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\\fil-mow01-01\737_47_57_67_77_DOORS_Stress\Stress\777-9x\02-analysis\scd\convergence_cycle3\02_frames-intercostals\geometry_check\"/>
    </mc:Choice>
  </mc:AlternateContent>
  <bookViews>
    <workbookView xWindow="2790" yWindow="0" windowWidth="25950" windowHeight="9705"/>
  </bookViews>
  <sheets>
    <sheet name="main" sheetId="3" r:id="rId1"/>
    <sheet name="summary" sheetId="1" r:id="rId2"/>
    <sheet name="dta" sheetId="2" r:id="rId3"/>
    <sheet name="all_in_1" sheetId="7" r:id="rId4"/>
    <sheet name="04C_pan" sheetId="8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7" i="3" l="1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GW77" i="3"/>
  <c r="GW76" i="3"/>
  <c r="GW75" i="3"/>
  <c r="GW74" i="3"/>
  <c r="GW73" i="3"/>
  <c r="GW72" i="3"/>
  <c r="GW71" i="3"/>
  <c r="GW70" i="3"/>
  <c r="GW69" i="3"/>
  <c r="GW68" i="3"/>
  <c r="GW67" i="3"/>
  <c r="GW66" i="3"/>
  <c r="GW65" i="3"/>
  <c r="GW64" i="3"/>
  <c r="GW63" i="3"/>
  <c r="GW62" i="3"/>
  <c r="GW61" i="3"/>
  <c r="GW60" i="3"/>
  <c r="GW59" i="3"/>
  <c r="GW58" i="3"/>
  <c r="GW57" i="3"/>
  <c r="GW56" i="3"/>
  <c r="GW55" i="3"/>
  <c r="GW54" i="3"/>
  <c r="GW53" i="3"/>
  <c r="GW52" i="3"/>
  <c r="GW51" i="3"/>
  <c r="GW50" i="3"/>
  <c r="GW49" i="3"/>
  <c r="GW48" i="3"/>
  <c r="GW47" i="3"/>
  <c r="GW46" i="3"/>
  <c r="GW45" i="3"/>
  <c r="GW44" i="3"/>
  <c r="GW43" i="3"/>
  <c r="GW42" i="3"/>
  <c r="GW41" i="3"/>
  <c r="GW40" i="3"/>
  <c r="GW39" i="3"/>
  <c r="GW20" i="3"/>
  <c r="GW19" i="3"/>
  <c r="GW18" i="3"/>
  <c r="GW17" i="3"/>
  <c r="GW16" i="3"/>
  <c r="GW15" i="3"/>
  <c r="GW14" i="3"/>
  <c r="GW13" i="3"/>
  <c r="GW12" i="3"/>
  <c r="GW11" i="3"/>
  <c r="GW10" i="3"/>
  <c r="GW9" i="3"/>
  <c r="GW8" i="3"/>
  <c r="GW7" i="3"/>
  <c r="GW6" i="3"/>
  <c r="GW5" i="3"/>
  <c r="GW4" i="3"/>
  <c r="GW3" i="3"/>
  <c r="GX84" i="3"/>
  <c r="GX83" i="3"/>
  <c r="GX82" i="3"/>
  <c r="GX81" i="3"/>
  <c r="GX80" i="3"/>
  <c r="GX79" i="3"/>
  <c r="GX78" i="3"/>
  <c r="GX77" i="3"/>
  <c r="GX76" i="3"/>
  <c r="GX75" i="3"/>
  <c r="GX74" i="3"/>
  <c r="GX73" i="3"/>
  <c r="GX72" i="3"/>
  <c r="GX71" i="3"/>
  <c r="GX70" i="3"/>
  <c r="GX69" i="3"/>
  <c r="GX68" i="3"/>
  <c r="GX67" i="3"/>
  <c r="GX66" i="3"/>
  <c r="GX65" i="3"/>
  <c r="GX64" i="3"/>
  <c r="GX63" i="3"/>
  <c r="GX62" i="3"/>
  <c r="GX61" i="3"/>
  <c r="GX60" i="3"/>
  <c r="GX59" i="3"/>
  <c r="GX58" i="3"/>
  <c r="GX57" i="3"/>
  <c r="GX56" i="3"/>
  <c r="GX55" i="3"/>
  <c r="GX54" i="3"/>
  <c r="GX53" i="3"/>
  <c r="GX52" i="3"/>
  <c r="GX51" i="3"/>
  <c r="GX50" i="3"/>
  <c r="GX49" i="3"/>
  <c r="GX48" i="3"/>
  <c r="GX47" i="3"/>
  <c r="GX46" i="3"/>
  <c r="GX45" i="3"/>
  <c r="GX44" i="3"/>
  <c r="GX43" i="3"/>
  <c r="GX42" i="3"/>
  <c r="GX41" i="3"/>
  <c r="GX40" i="3"/>
  <c r="GX39" i="3"/>
  <c r="GX38" i="3"/>
  <c r="GX37" i="3"/>
  <c r="GX36" i="3"/>
  <c r="GX35" i="3"/>
  <c r="GX34" i="3"/>
  <c r="GX33" i="3"/>
  <c r="GX32" i="3"/>
  <c r="GX31" i="3"/>
  <c r="GX30" i="3"/>
  <c r="GX29" i="3"/>
  <c r="GX28" i="3"/>
  <c r="GX27" i="3"/>
  <c r="GX26" i="3"/>
  <c r="GX25" i="3"/>
  <c r="GX24" i="3"/>
  <c r="GX23" i="3"/>
  <c r="GX22" i="3"/>
  <c r="GX21" i="3"/>
  <c r="GX20" i="3"/>
  <c r="GX19" i="3"/>
  <c r="GX18" i="3"/>
  <c r="GX17" i="3"/>
  <c r="GX16" i="3"/>
  <c r="GX15" i="3"/>
  <c r="GX14" i="3"/>
  <c r="GX13" i="3"/>
  <c r="GX12" i="3"/>
  <c r="GX11" i="3"/>
  <c r="GX10" i="3"/>
  <c r="GX9" i="3"/>
  <c r="GX8" i="3"/>
  <c r="GX7" i="3"/>
  <c r="GX6" i="3"/>
  <c r="GX5" i="3"/>
  <c r="GX4" i="3"/>
  <c r="GX3" i="3"/>
  <c r="GU77" i="3"/>
  <c r="GU76" i="3"/>
  <c r="GU75" i="3"/>
  <c r="GU74" i="3"/>
  <c r="GU73" i="3"/>
  <c r="GU72" i="3"/>
  <c r="GU71" i="3"/>
  <c r="GU70" i="3"/>
  <c r="GU69" i="3"/>
  <c r="GU68" i="3"/>
  <c r="GU67" i="3"/>
  <c r="GU66" i="3"/>
  <c r="GU65" i="3"/>
  <c r="GU64" i="3"/>
  <c r="GU63" i="3"/>
  <c r="GU62" i="3"/>
  <c r="GU61" i="3"/>
  <c r="GU60" i="3"/>
  <c r="GU59" i="3"/>
  <c r="GU58" i="3"/>
  <c r="GU57" i="3"/>
  <c r="GU56" i="3"/>
  <c r="GU55" i="3"/>
  <c r="GU54" i="3"/>
  <c r="GU53" i="3"/>
  <c r="GU52" i="3"/>
  <c r="GU51" i="3"/>
  <c r="GU50" i="3"/>
  <c r="GU49" i="3"/>
  <c r="GU48" i="3"/>
  <c r="GU47" i="3"/>
  <c r="GU46" i="3"/>
  <c r="GU45" i="3"/>
  <c r="GU44" i="3"/>
  <c r="GU43" i="3"/>
  <c r="GU42" i="3"/>
  <c r="GU41" i="3"/>
  <c r="GU40" i="3"/>
  <c r="GU39" i="3"/>
  <c r="GU20" i="3"/>
  <c r="GU19" i="3"/>
  <c r="GU18" i="3"/>
  <c r="GU17" i="3"/>
  <c r="GU16" i="3"/>
  <c r="GU15" i="3"/>
  <c r="GU14" i="3"/>
  <c r="GU13" i="3"/>
  <c r="GU12" i="3"/>
  <c r="GU11" i="3"/>
  <c r="GU10" i="3"/>
  <c r="GU9" i="3"/>
  <c r="GU8" i="3"/>
  <c r="GU7" i="3"/>
  <c r="GU6" i="3"/>
  <c r="GU5" i="3"/>
  <c r="GU4" i="3"/>
  <c r="GU3" i="3"/>
  <c r="GS77" i="3"/>
  <c r="GS76" i="3"/>
  <c r="GS75" i="3"/>
  <c r="GS74" i="3"/>
  <c r="GS73" i="3"/>
  <c r="GS72" i="3"/>
  <c r="GS71" i="3"/>
  <c r="GS70" i="3"/>
  <c r="GS69" i="3"/>
  <c r="GS68" i="3"/>
  <c r="GS67" i="3"/>
  <c r="GS66" i="3"/>
  <c r="GS65" i="3"/>
  <c r="GS64" i="3"/>
  <c r="GS63" i="3"/>
  <c r="GS62" i="3"/>
  <c r="GS61" i="3"/>
  <c r="GS60" i="3"/>
  <c r="GS59" i="3"/>
  <c r="GS58" i="3"/>
  <c r="GS57" i="3"/>
  <c r="GS56" i="3"/>
  <c r="GS55" i="3"/>
  <c r="GS54" i="3"/>
  <c r="GS53" i="3"/>
  <c r="GS52" i="3"/>
  <c r="GS51" i="3"/>
  <c r="GS50" i="3"/>
  <c r="GS49" i="3"/>
  <c r="GS48" i="3"/>
  <c r="GS47" i="3"/>
  <c r="GS46" i="3"/>
  <c r="GS45" i="3"/>
  <c r="GS44" i="3"/>
  <c r="GS43" i="3"/>
  <c r="GS42" i="3"/>
  <c r="GS41" i="3"/>
  <c r="GS40" i="3"/>
  <c r="GS39" i="3"/>
  <c r="GS20" i="3"/>
  <c r="GS19" i="3"/>
  <c r="GS18" i="3"/>
  <c r="GS17" i="3"/>
  <c r="GS16" i="3"/>
  <c r="GS15" i="3"/>
  <c r="GS14" i="3"/>
  <c r="GS13" i="3"/>
  <c r="GS12" i="3"/>
  <c r="GS11" i="3"/>
  <c r="GS10" i="3"/>
  <c r="GS9" i="3"/>
  <c r="GS8" i="3"/>
  <c r="GS7" i="3"/>
  <c r="GS6" i="3"/>
  <c r="GS5" i="3"/>
  <c r="GS4" i="3"/>
  <c r="GS3" i="3"/>
  <c r="GQ77" i="3"/>
  <c r="GQ76" i="3"/>
  <c r="GQ75" i="3"/>
  <c r="GQ74" i="3"/>
  <c r="GQ73" i="3"/>
  <c r="GQ72" i="3"/>
  <c r="GQ71" i="3"/>
  <c r="GQ70" i="3"/>
  <c r="GQ69" i="3"/>
  <c r="GQ68" i="3"/>
  <c r="GQ67" i="3"/>
  <c r="GQ66" i="3"/>
  <c r="GQ65" i="3"/>
  <c r="GQ64" i="3"/>
  <c r="GQ63" i="3"/>
  <c r="GQ62" i="3"/>
  <c r="GQ61" i="3"/>
  <c r="GQ60" i="3"/>
  <c r="GQ59" i="3"/>
  <c r="GQ58" i="3"/>
  <c r="GQ57" i="3"/>
  <c r="GQ56" i="3"/>
  <c r="GQ55" i="3"/>
  <c r="GQ54" i="3"/>
  <c r="GQ53" i="3"/>
  <c r="GQ52" i="3"/>
  <c r="GQ51" i="3"/>
  <c r="GQ50" i="3"/>
  <c r="GQ49" i="3"/>
  <c r="GQ48" i="3"/>
  <c r="GQ47" i="3"/>
  <c r="GQ46" i="3"/>
  <c r="GQ45" i="3"/>
  <c r="GQ44" i="3"/>
  <c r="GQ43" i="3"/>
  <c r="GQ42" i="3"/>
  <c r="GQ41" i="3"/>
  <c r="GQ40" i="3"/>
  <c r="GQ39" i="3"/>
  <c r="GQ20" i="3"/>
  <c r="GQ19" i="3"/>
  <c r="GQ18" i="3"/>
  <c r="GQ17" i="3"/>
  <c r="GQ16" i="3"/>
  <c r="GQ15" i="3"/>
  <c r="GQ14" i="3"/>
  <c r="GQ13" i="3"/>
  <c r="GQ12" i="3"/>
  <c r="GQ11" i="3"/>
  <c r="GQ10" i="3"/>
  <c r="GQ9" i="3"/>
  <c r="GQ8" i="3"/>
  <c r="GQ7" i="3"/>
  <c r="GQ6" i="3"/>
  <c r="GQ5" i="3"/>
  <c r="GQ4" i="3"/>
  <c r="GQ3" i="3"/>
  <c r="GO77" i="3"/>
  <c r="GO76" i="3"/>
  <c r="GO75" i="3"/>
  <c r="GO74" i="3"/>
  <c r="GO73" i="3"/>
  <c r="GO72" i="3"/>
  <c r="GO71" i="3"/>
  <c r="GO70" i="3"/>
  <c r="GO69" i="3"/>
  <c r="GO68" i="3"/>
  <c r="GO67" i="3"/>
  <c r="GO66" i="3"/>
  <c r="GO65" i="3"/>
  <c r="GO64" i="3"/>
  <c r="GO63" i="3"/>
  <c r="GO62" i="3"/>
  <c r="GO61" i="3"/>
  <c r="GO60" i="3"/>
  <c r="GO59" i="3"/>
  <c r="GO58" i="3"/>
  <c r="GO57" i="3"/>
  <c r="GO56" i="3"/>
  <c r="GO55" i="3"/>
  <c r="GO54" i="3"/>
  <c r="GO53" i="3"/>
  <c r="GO52" i="3"/>
  <c r="GO51" i="3"/>
  <c r="GO50" i="3"/>
  <c r="GO49" i="3"/>
  <c r="GO48" i="3"/>
  <c r="GO47" i="3"/>
  <c r="GO46" i="3"/>
  <c r="GO45" i="3"/>
  <c r="GO44" i="3"/>
  <c r="GO43" i="3"/>
  <c r="GO42" i="3"/>
  <c r="GO41" i="3"/>
  <c r="GO40" i="3"/>
  <c r="GO39" i="3"/>
  <c r="GO20" i="3"/>
  <c r="GO19" i="3"/>
  <c r="GO18" i="3"/>
  <c r="GO17" i="3"/>
  <c r="GO16" i="3"/>
  <c r="GO15" i="3"/>
  <c r="GO14" i="3"/>
  <c r="GO13" i="3"/>
  <c r="GO12" i="3"/>
  <c r="GO11" i="3"/>
  <c r="GO10" i="3"/>
  <c r="GO9" i="3"/>
  <c r="GO8" i="3"/>
  <c r="GO7" i="3"/>
  <c r="GO6" i="3"/>
  <c r="GO5" i="3"/>
  <c r="GO4" i="3"/>
  <c r="GO3" i="3"/>
  <c r="GM77" i="3"/>
  <c r="GM76" i="3"/>
  <c r="GM75" i="3"/>
  <c r="GM74" i="3"/>
  <c r="GM73" i="3"/>
  <c r="GM72" i="3"/>
  <c r="GM71" i="3"/>
  <c r="GM70" i="3"/>
  <c r="GM69" i="3"/>
  <c r="GM68" i="3"/>
  <c r="GM67" i="3"/>
  <c r="GM66" i="3"/>
  <c r="GM65" i="3"/>
  <c r="GM64" i="3"/>
  <c r="GM63" i="3"/>
  <c r="GM62" i="3"/>
  <c r="GM61" i="3"/>
  <c r="GM60" i="3"/>
  <c r="GM59" i="3"/>
  <c r="GM58" i="3"/>
  <c r="GM57" i="3"/>
  <c r="GM56" i="3"/>
  <c r="GM55" i="3"/>
  <c r="GM54" i="3"/>
  <c r="GM53" i="3"/>
  <c r="GM52" i="3"/>
  <c r="GM51" i="3"/>
  <c r="GM50" i="3"/>
  <c r="GM49" i="3"/>
  <c r="GM48" i="3"/>
  <c r="GM47" i="3"/>
  <c r="GM46" i="3"/>
  <c r="GM45" i="3"/>
  <c r="GM44" i="3"/>
  <c r="GM43" i="3"/>
  <c r="GM42" i="3"/>
  <c r="GM41" i="3"/>
  <c r="GM40" i="3"/>
  <c r="GM39" i="3"/>
  <c r="GM20" i="3"/>
  <c r="GM19" i="3"/>
  <c r="GM18" i="3"/>
  <c r="GM17" i="3"/>
  <c r="GM16" i="3"/>
  <c r="GM15" i="3"/>
  <c r="GM14" i="3"/>
  <c r="GM13" i="3"/>
  <c r="GM12" i="3"/>
  <c r="GM11" i="3"/>
  <c r="GM10" i="3"/>
  <c r="GM9" i="3"/>
  <c r="GM8" i="3"/>
  <c r="GM7" i="3"/>
  <c r="GM6" i="3"/>
  <c r="GM5" i="3"/>
  <c r="GM4" i="3"/>
  <c r="GM3" i="3"/>
  <c r="GN84" i="3"/>
  <c r="GN83" i="3"/>
  <c r="GN82" i="3"/>
  <c r="GN81" i="3"/>
  <c r="GN80" i="3"/>
  <c r="GN79" i="3"/>
  <c r="GN78" i="3"/>
  <c r="GN77" i="3"/>
  <c r="GN76" i="3"/>
  <c r="GN75" i="3"/>
  <c r="GN74" i="3"/>
  <c r="GN73" i="3"/>
  <c r="GN72" i="3"/>
  <c r="GN71" i="3"/>
  <c r="GN70" i="3"/>
  <c r="GN69" i="3"/>
  <c r="GN68" i="3"/>
  <c r="GN67" i="3"/>
  <c r="GN66" i="3"/>
  <c r="GN65" i="3"/>
  <c r="GN64" i="3"/>
  <c r="GN63" i="3"/>
  <c r="GN62" i="3"/>
  <c r="GN61" i="3"/>
  <c r="GN60" i="3"/>
  <c r="GN59" i="3"/>
  <c r="GN58" i="3"/>
  <c r="GN57" i="3"/>
  <c r="GN56" i="3"/>
  <c r="GN55" i="3"/>
  <c r="GN54" i="3"/>
  <c r="GN53" i="3"/>
  <c r="GN52" i="3"/>
  <c r="GN51" i="3"/>
  <c r="GN50" i="3"/>
  <c r="GN49" i="3"/>
  <c r="GN48" i="3"/>
  <c r="GN47" i="3"/>
  <c r="GN46" i="3"/>
  <c r="GN45" i="3"/>
  <c r="GN44" i="3"/>
  <c r="GN43" i="3"/>
  <c r="GN42" i="3"/>
  <c r="GN41" i="3"/>
  <c r="GN40" i="3"/>
  <c r="GN39" i="3"/>
  <c r="GN38" i="3"/>
  <c r="GN37" i="3"/>
  <c r="GN36" i="3"/>
  <c r="GN35" i="3"/>
  <c r="GN34" i="3"/>
  <c r="GN33" i="3"/>
  <c r="GN32" i="3"/>
  <c r="GN31" i="3"/>
  <c r="GN30" i="3"/>
  <c r="GN29" i="3"/>
  <c r="GN28" i="3"/>
  <c r="GN27" i="3"/>
  <c r="GN26" i="3"/>
  <c r="GN25" i="3"/>
  <c r="GN24" i="3"/>
  <c r="GN23" i="3"/>
  <c r="GN22" i="3"/>
  <c r="GN21" i="3"/>
  <c r="GN20" i="3"/>
  <c r="GN19" i="3"/>
  <c r="GN18" i="3"/>
  <c r="GN17" i="3"/>
  <c r="GN16" i="3"/>
  <c r="GN15" i="3"/>
  <c r="GN14" i="3"/>
  <c r="GN13" i="3"/>
  <c r="GN12" i="3"/>
  <c r="GN11" i="3"/>
  <c r="GN10" i="3"/>
  <c r="GN9" i="3"/>
  <c r="GN8" i="3"/>
  <c r="GN7" i="3"/>
  <c r="GN6" i="3"/>
  <c r="GN5" i="3"/>
  <c r="GN4" i="3"/>
  <c r="GN3" i="3"/>
  <c r="GK77" i="3"/>
  <c r="GK76" i="3"/>
  <c r="GK75" i="3"/>
  <c r="GK74" i="3"/>
  <c r="GK73" i="3"/>
  <c r="GK72" i="3"/>
  <c r="GK71" i="3"/>
  <c r="GK70" i="3"/>
  <c r="GK69" i="3"/>
  <c r="GK68" i="3"/>
  <c r="GK67" i="3"/>
  <c r="GK66" i="3"/>
  <c r="GK65" i="3"/>
  <c r="GK64" i="3"/>
  <c r="GK63" i="3"/>
  <c r="GK62" i="3"/>
  <c r="GK61" i="3"/>
  <c r="GK60" i="3"/>
  <c r="GK59" i="3"/>
  <c r="GK58" i="3"/>
  <c r="GK57" i="3"/>
  <c r="GK56" i="3"/>
  <c r="GK55" i="3"/>
  <c r="GK54" i="3"/>
  <c r="GK53" i="3"/>
  <c r="GK52" i="3"/>
  <c r="GK51" i="3"/>
  <c r="GK50" i="3"/>
  <c r="GK49" i="3"/>
  <c r="GK48" i="3"/>
  <c r="GK47" i="3"/>
  <c r="GK46" i="3"/>
  <c r="GK45" i="3"/>
  <c r="GK44" i="3"/>
  <c r="GK43" i="3"/>
  <c r="GK42" i="3"/>
  <c r="GK41" i="3"/>
  <c r="GK40" i="3"/>
  <c r="GK39" i="3"/>
  <c r="GK20" i="3"/>
  <c r="GK19" i="3"/>
  <c r="GK18" i="3"/>
  <c r="GK17" i="3"/>
  <c r="GK16" i="3"/>
  <c r="GK15" i="3"/>
  <c r="GK14" i="3"/>
  <c r="GK13" i="3"/>
  <c r="GK12" i="3"/>
  <c r="GK11" i="3"/>
  <c r="GK10" i="3"/>
  <c r="GK9" i="3"/>
  <c r="GK8" i="3"/>
  <c r="GK7" i="3"/>
  <c r="GK6" i="3"/>
  <c r="GK5" i="3"/>
  <c r="GK4" i="3"/>
  <c r="GK3" i="3"/>
  <c r="GI77" i="3"/>
  <c r="GI76" i="3"/>
  <c r="GI75" i="3"/>
  <c r="GI74" i="3"/>
  <c r="GI73" i="3"/>
  <c r="GI72" i="3"/>
  <c r="GI71" i="3"/>
  <c r="GI70" i="3"/>
  <c r="GI69" i="3"/>
  <c r="GI68" i="3"/>
  <c r="GI67" i="3"/>
  <c r="GI66" i="3"/>
  <c r="GI65" i="3"/>
  <c r="GI64" i="3"/>
  <c r="GI63" i="3"/>
  <c r="GI62" i="3"/>
  <c r="GI61" i="3"/>
  <c r="GI60" i="3"/>
  <c r="GI59" i="3"/>
  <c r="GI58" i="3"/>
  <c r="GI57" i="3"/>
  <c r="GI56" i="3"/>
  <c r="GI55" i="3"/>
  <c r="GI54" i="3"/>
  <c r="GI53" i="3"/>
  <c r="GI52" i="3"/>
  <c r="GI51" i="3"/>
  <c r="GI50" i="3"/>
  <c r="GI49" i="3"/>
  <c r="GI48" i="3"/>
  <c r="GI47" i="3"/>
  <c r="GI46" i="3"/>
  <c r="GI45" i="3"/>
  <c r="GI44" i="3"/>
  <c r="GI43" i="3"/>
  <c r="GI42" i="3"/>
  <c r="GI41" i="3"/>
  <c r="GI40" i="3"/>
  <c r="GI39" i="3"/>
  <c r="GI20" i="3"/>
  <c r="GI19" i="3"/>
  <c r="GI18" i="3"/>
  <c r="GI17" i="3"/>
  <c r="GI16" i="3"/>
  <c r="GI15" i="3"/>
  <c r="GI14" i="3"/>
  <c r="GI13" i="3"/>
  <c r="GI12" i="3"/>
  <c r="GI11" i="3"/>
  <c r="GI10" i="3"/>
  <c r="GI9" i="3"/>
  <c r="GI8" i="3"/>
  <c r="GI7" i="3"/>
  <c r="GI6" i="3"/>
  <c r="GI5" i="3"/>
  <c r="GI4" i="3"/>
  <c r="GI3" i="3"/>
  <c r="GG77" i="3"/>
  <c r="GG76" i="3"/>
  <c r="GG75" i="3"/>
  <c r="GG74" i="3"/>
  <c r="GG73" i="3"/>
  <c r="GG72" i="3"/>
  <c r="GG71" i="3"/>
  <c r="GG70" i="3"/>
  <c r="GG69" i="3"/>
  <c r="GG68" i="3"/>
  <c r="GG67" i="3"/>
  <c r="GG66" i="3"/>
  <c r="GG65" i="3"/>
  <c r="GG64" i="3"/>
  <c r="GG63" i="3"/>
  <c r="GG62" i="3"/>
  <c r="GG61" i="3"/>
  <c r="GG60" i="3"/>
  <c r="GG59" i="3"/>
  <c r="GG58" i="3"/>
  <c r="GG57" i="3"/>
  <c r="GG56" i="3"/>
  <c r="GG55" i="3"/>
  <c r="GG54" i="3"/>
  <c r="GG53" i="3"/>
  <c r="GG52" i="3"/>
  <c r="GG51" i="3"/>
  <c r="GG50" i="3"/>
  <c r="GG49" i="3"/>
  <c r="GG48" i="3"/>
  <c r="GG47" i="3"/>
  <c r="GG46" i="3"/>
  <c r="GG45" i="3"/>
  <c r="GG44" i="3"/>
  <c r="GG43" i="3"/>
  <c r="GG42" i="3"/>
  <c r="GG41" i="3"/>
  <c r="GG40" i="3"/>
  <c r="GG39" i="3"/>
  <c r="GG20" i="3"/>
  <c r="GG19" i="3"/>
  <c r="GG18" i="3"/>
  <c r="GG17" i="3"/>
  <c r="GG16" i="3"/>
  <c r="GG15" i="3"/>
  <c r="GG14" i="3"/>
  <c r="GG13" i="3"/>
  <c r="GG12" i="3"/>
  <c r="GG11" i="3"/>
  <c r="GG10" i="3"/>
  <c r="GG9" i="3"/>
  <c r="GG8" i="3"/>
  <c r="GG7" i="3"/>
  <c r="GG6" i="3"/>
  <c r="GG5" i="3"/>
  <c r="GG4" i="3"/>
  <c r="GG3" i="3"/>
  <c r="GE77" i="3"/>
  <c r="GE76" i="3"/>
  <c r="GE75" i="3"/>
  <c r="GE74" i="3"/>
  <c r="GE73" i="3"/>
  <c r="GE72" i="3"/>
  <c r="GE71" i="3"/>
  <c r="GE70" i="3"/>
  <c r="GE69" i="3"/>
  <c r="GE68" i="3"/>
  <c r="GE67" i="3"/>
  <c r="GE66" i="3"/>
  <c r="GE65" i="3"/>
  <c r="GE64" i="3"/>
  <c r="GE63" i="3"/>
  <c r="GE62" i="3"/>
  <c r="GE61" i="3"/>
  <c r="GE60" i="3"/>
  <c r="GE59" i="3"/>
  <c r="GE58" i="3"/>
  <c r="GE57" i="3"/>
  <c r="GE56" i="3"/>
  <c r="GE55" i="3"/>
  <c r="GE54" i="3"/>
  <c r="GE53" i="3"/>
  <c r="GE52" i="3"/>
  <c r="GE51" i="3"/>
  <c r="GE50" i="3"/>
  <c r="GE49" i="3"/>
  <c r="GE48" i="3"/>
  <c r="GE47" i="3"/>
  <c r="GE46" i="3"/>
  <c r="GE45" i="3"/>
  <c r="GE44" i="3"/>
  <c r="GE43" i="3"/>
  <c r="GE42" i="3"/>
  <c r="GE41" i="3"/>
  <c r="GE40" i="3"/>
  <c r="GE39" i="3"/>
  <c r="GE20" i="3"/>
  <c r="GE19" i="3"/>
  <c r="GE18" i="3"/>
  <c r="GE17" i="3"/>
  <c r="GE16" i="3"/>
  <c r="GE15" i="3"/>
  <c r="GE14" i="3"/>
  <c r="GE13" i="3"/>
  <c r="GE12" i="3"/>
  <c r="GE11" i="3"/>
  <c r="GE10" i="3"/>
  <c r="GE9" i="3"/>
  <c r="GE8" i="3"/>
  <c r="GE7" i="3"/>
  <c r="GE6" i="3"/>
  <c r="GE5" i="3"/>
  <c r="GE4" i="3"/>
  <c r="GE3" i="3"/>
  <c r="GC77" i="3"/>
  <c r="GC76" i="3"/>
  <c r="GC75" i="3"/>
  <c r="GC74" i="3"/>
  <c r="GC73" i="3"/>
  <c r="GC72" i="3"/>
  <c r="GC71" i="3"/>
  <c r="GC70" i="3"/>
  <c r="GC69" i="3"/>
  <c r="GC68" i="3"/>
  <c r="GC67" i="3"/>
  <c r="GC66" i="3"/>
  <c r="GC65" i="3"/>
  <c r="GC64" i="3"/>
  <c r="GC63" i="3"/>
  <c r="GC62" i="3"/>
  <c r="GC61" i="3"/>
  <c r="GC60" i="3"/>
  <c r="GC59" i="3"/>
  <c r="GC58" i="3"/>
  <c r="GC57" i="3"/>
  <c r="GC56" i="3"/>
  <c r="GC55" i="3"/>
  <c r="GC54" i="3"/>
  <c r="GC53" i="3"/>
  <c r="GC52" i="3"/>
  <c r="GC51" i="3"/>
  <c r="GC50" i="3"/>
  <c r="GC49" i="3"/>
  <c r="GC48" i="3"/>
  <c r="GC47" i="3"/>
  <c r="GC46" i="3"/>
  <c r="GC45" i="3"/>
  <c r="GC44" i="3"/>
  <c r="GC43" i="3"/>
  <c r="GC42" i="3"/>
  <c r="GC41" i="3"/>
  <c r="GC40" i="3"/>
  <c r="GC39" i="3"/>
  <c r="GC20" i="3"/>
  <c r="GC19" i="3"/>
  <c r="GC18" i="3"/>
  <c r="GC17" i="3"/>
  <c r="GC16" i="3"/>
  <c r="GC15" i="3"/>
  <c r="GC14" i="3"/>
  <c r="GC13" i="3"/>
  <c r="GC12" i="3"/>
  <c r="GC11" i="3"/>
  <c r="GC10" i="3"/>
  <c r="GC9" i="3"/>
  <c r="GC8" i="3"/>
  <c r="GC7" i="3"/>
  <c r="GC6" i="3"/>
  <c r="GC5" i="3"/>
  <c r="GC4" i="3"/>
  <c r="GC3" i="3"/>
  <c r="GA77" i="3"/>
  <c r="GA76" i="3"/>
  <c r="GA75" i="3"/>
  <c r="GA74" i="3"/>
  <c r="GA73" i="3"/>
  <c r="GA72" i="3"/>
  <c r="GA71" i="3"/>
  <c r="GA70" i="3"/>
  <c r="GA69" i="3"/>
  <c r="GA68" i="3"/>
  <c r="GA67" i="3"/>
  <c r="GA66" i="3"/>
  <c r="GA65" i="3"/>
  <c r="GA64" i="3"/>
  <c r="GA63" i="3"/>
  <c r="GA62" i="3"/>
  <c r="GA61" i="3"/>
  <c r="GA60" i="3"/>
  <c r="GA59" i="3"/>
  <c r="GA58" i="3"/>
  <c r="GA57" i="3"/>
  <c r="GA56" i="3"/>
  <c r="GA55" i="3"/>
  <c r="GA54" i="3"/>
  <c r="GA53" i="3"/>
  <c r="GA52" i="3"/>
  <c r="GA51" i="3"/>
  <c r="GA50" i="3"/>
  <c r="GA49" i="3"/>
  <c r="GA48" i="3"/>
  <c r="GA47" i="3"/>
  <c r="GA46" i="3"/>
  <c r="GA45" i="3"/>
  <c r="GA44" i="3"/>
  <c r="GA43" i="3"/>
  <c r="GA42" i="3"/>
  <c r="GA41" i="3"/>
  <c r="GA40" i="3"/>
  <c r="GA39" i="3"/>
  <c r="GA20" i="3"/>
  <c r="GA19" i="3"/>
  <c r="GA18" i="3"/>
  <c r="GA17" i="3"/>
  <c r="GA16" i="3"/>
  <c r="GA15" i="3"/>
  <c r="GA14" i="3"/>
  <c r="GA13" i="3"/>
  <c r="GA12" i="3"/>
  <c r="GA11" i="3"/>
  <c r="GA10" i="3"/>
  <c r="GA9" i="3"/>
  <c r="GA8" i="3"/>
  <c r="GA7" i="3"/>
  <c r="GA6" i="3"/>
  <c r="GA5" i="3"/>
  <c r="GA4" i="3"/>
  <c r="GA3" i="3"/>
  <c r="FY77" i="3"/>
  <c r="FY76" i="3"/>
  <c r="FY75" i="3"/>
  <c r="FY74" i="3"/>
  <c r="FY73" i="3"/>
  <c r="FY72" i="3"/>
  <c r="FY71" i="3"/>
  <c r="FY70" i="3"/>
  <c r="FY69" i="3"/>
  <c r="FY68" i="3"/>
  <c r="FY67" i="3"/>
  <c r="FY66" i="3"/>
  <c r="FY65" i="3"/>
  <c r="FY64" i="3"/>
  <c r="FY63" i="3"/>
  <c r="FY62" i="3"/>
  <c r="FY61" i="3"/>
  <c r="FY60" i="3"/>
  <c r="FY59" i="3"/>
  <c r="FY58" i="3"/>
  <c r="FY57" i="3"/>
  <c r="FY56" i="3"/>
  <c r="FY55" i="3"/>
  <c r="FY54" i="3"/>
  <c r="FY53" i="3"/>
  <c r="FY52" i="3"/>
  <c r="FY51" i="3"/>
  <c r="FY50" i="3"/>
  <c r="FY49" i="3"/>
  <c r="FY48" i="3"/>
  <c r="FY47" i="3"/>
  <c r="FY46" i="3"/>
  <c r="FY45" i="3"/>
  <c r="FY44" i="3"/>
  <c r="FY43" i="3"/>
  <c r="FY42" i="3"/>
  <c r="FY41" i="3"/>
  <c r="FY40" i="3"/>
  <c r="FY39" i="3"/>
  <c r="FY20" i="3"/>
  <c r="FY19" i="3"/>
  <c r="FY18" i="3"/>
  <c r="FY17" i="3"/>
  <c r="FY16" i="3"/>
  <c r="FY15" i="3"/>
  <c r="FY14" i="3"/>
  <c r="FY13" i="3"/>
  <c r="FY12" i="3"/>
  <c r="FY11" i="3"/>
  <c r="FY10" i="3"/>
  <c r="FY9" i="3"/>
  <c r="FY8" i="3"/>
  <c r="FY7" i="3"/>
  <c r="FY6" i="3"/>
  <c r="FY5" i="3"/>
  <c r="FY4" i="3"/>
  <c r="FY3" i="3"/>
  <c r="FW77" i="3"/>
  <c r="FW76" i="3"/>
  <c r="FW75" i="3"/>
  <c r="FW74" i="3"/>
  <c r="FW73" i="3"/>
  <c r="FW72" i="3"/>
  <c r="FW71" i="3"/>
  <c r="FW70" i="3"/>
  <c r="FW69" i="3"/>
  <c r="FW68" i="3"/>
  <c r="FW67" i="3"/>
  <c r="FW66" i="3"/>
  <c r="FW65" i="3"/>
  <c r="FW64" i="3"/>
  <c r="FW63" i="3"/>
  <c r="FW62" i="3"/>
  <c r="FW61" i="3"/>
  <c r="FW60" i="3"/>
  <c r="FW59" i="3"/>
  <c r="FW58" i="3"/>
  <c r="FW57" i="3"/>
  <c r="FW56" i="3"/>
  <c r="FW55" i="3"/>
  <c r="FW54" i="3"/>
  <c r="FW53" i="3"/>
  <c r="FW52" i="3"/>
  <c r="FW51" i="3"/>
  <c r="FW50" i="3"/>
  <c r="FW49" i="3"/>
  <c r="FW48" i="3"/>
  <c r="FW47" i="3"/>
  <c r="FW46" i="3"/>
  <c r="FW45" i="3"/>
  <c r="FW44" i="3"/>
  <c r="FW43" i="3"/>
  <c r="FW42" i="3"/>
  <c r="FW41" i="3"/>
  <c r="FW40" i="3"/>
  <c r="FW39" i="3"/>
  <c r="FW20" i="3"/>
  <c r="FW19" i="3"/>
  <c r="FW18" i="3"/>
  <c r="FW17" i="3"/>
  <c r="FW16" i="3"/>
  <c r="FW15" i="3"/>
  <c r="FW14" i="3"/>
  <c r="FW13" i="3"/>
  <c r="FW12" i="3"/>
  <c r="FW11" i="3"/>
  <c r="FW10" i="3"/>
  <c r="FW9" i="3"/>
  <c r="FW8" i="3"/>
  <c r="FW7" i="3"/>
  <c r="FW6" i="3"/>
  <c r="FW5" i="3"/>
  <c r="FW4" i="3"/>
  <c r="FW3" i="3"/>
  <c r="FT73" i="3"/>
  <c r="FT74" i="3"/>
  <c r="FT77" i="3"/>
  <c r="FT76" i="3"/>
  <c r="FT75" i="3"/>
  <c r="FT66" i="3"/>
  <c r="FT65" i="3"/>
  <c r="FT63" i="3"/>
  <c r="FT61" i="3"/>
  <c r="FT58" i="3"/>
  <c r="FT57" i="3"/>
  <c r="FT55" i="3"/>
  <c r="FT49" i="3"/>
  <c r="FT46" i="3"/>
  <c r="FT43" i="3"/>
  <c r="FT42" i="3"/>
  <c r="FT41" i="3"/>
  <c r="FT40" i="3"/>
  <c r="FT39" i="3"/>
  <c r="FT12" i="3"/>
  <c r="FT11" i="3"/>
  <c r="FT9" i="3"/>
  <c r="FT7" i="3"/>
  <c r="FT4" i="3"/>
  <c r="FT3" i="3"/>
  <c r="FQ77" i="3"/>
  <c r="FQ76" i="3"/>
  <c r="FQ75" i="3"/>
  <c r="FQ74" i="3"/>
  <c r="FQ73" i="3"/>
  <c r="FQ72" i="3"/>
  <c r="FQ71" i="3"/>
  <c r="FQ70" i="3"/>
  <c r="FQ69" i="3"/>
  <c r="FQ68" i="3"/>
  <c r="FQ67" i="3"/>
  <c r="FQ66" i="3"/>
  <c r="FQ65" i="3"/>
  <c r="FQ64" i="3"/>
  <c r="FQ63" i="3"/>
  <c r="FQ62" i="3"/>
  <c r="FQ61" i="3"/>
  <c r="FQ60" i="3"/>
  <c r="FQ59" i="3"/>
  <c r="FQ58" i="3"/>
  <c r="FQ57" i="3"/>
  <c r="FQ56" i="3"/>
  <c r="FQ55" i="3"/>
  <c r="FQ54" i="3"/>
  <c r="FQ53" i="3"/>
  <c r="FQ52" i="3"/>
  <c r="FQ51" i="3"/>
  <c r="FQ50" i="3"/>
  <c r="FQ49" i="3"/>
  <c r="FQ48" i="3"/>
  <c r="FQ47" i="3"/>
  <c r="FQ46" i="3"/>
  <c r="FQ45" i="3"/>
  <c r="FQ44" i="3"/>
  <c r="FQ43" i="3"/>
  <c r="FQ42" i="3"/>
  <c r="FQ41" i="3"/>
  <c r="FQ40" i="3"/>
  <c r="FQ39" i="3"/>
  <c r="FQ20" i="3"/>
  <c r="FQ19" i="3"/>
  <c r="FQ18" i="3"/>
  <c r="FQ17" i="3"/>
  <c r="FQ16" i="3"/>
  <c r="FQ15" i="3"/>
  <c r="FQ14" i="3"/>
  <c r="FQ13" i="3"/>
  <c r="FQ12" i="3"/>
  <c r="FQ11" i="3"/>
  <c r="FQ10" i="3"/>
  <c r="FQ9" i="3"/>
  <c r="FQ8" i="3"/>
  <c r="FQ7" i="3"/>
  <c r="FQ6" i="3"/>
  <c r="FQ5" i="3"/>
  <c r="FQ4" i="3"/>
  <c r="FQ3" i="3"/>
  <c r="FN77" i="3"/>
  <c r="FN76" i="3"/>
  <c r="FN75" i="3"/>
  <c r="FN74" i="3"/>
  <c r="FN73" i="3"/>
  <c r="FN72" i="3"/>
  <c r="FN71" i="3"/>
  <c r="FN70" i="3"/>
  <c r="FN69" i="3"/>
  <c r="FN68" i="3"/>
  <c r="FN67" i="3"/>
  <c r="FN66" i="3"/>
  <c r="FN65" i="3"/>
  <c r="FN64" i="3"/>
  <c r="FN63" i="3"/>
  <c r="FN62" i="3"/>
  <c r="FN61" i="3"/>
  <c r="FN60" i="3"/>
  <c r="FN59" i="3"/>
  <c r="FN58" i="3"/>
  <c r="FN57" i="3"/>
  <c r="FN56" i="3"/>
  <c r="FN55" i="3"/>
  <c r="FN54" i="3"/>
  <c r="FN53" i="3"/>
  <c r="FN52" i="3"/>
  <c r="FN51" i="3"/>
  <c r="FN50" i="3"/>
  <c r="FN49" i="3"/>
  <c r="FN48" i="3"/>
  <c r="FN47" i="3"/>
  <c r="FN46" i="3"/>
  <c r="FN45" i="3"/>
  <c r="FN44" i="3"/>
  <c r="FN43" i="3"/>
  <c r="FN42" i="3"/>
  <c r="FN41" i="3"/>
  <c r="FN40" i="3"/>
  <c r="FN39" i="3"/>
  <c r="FN20" i="3"/>
  <c r="FN19" i="3"/>
  <c r="FN18" i="3"/>
  <c r="FN17" i="3"/>
  <c r="FN16" i="3"/>
  <c r="FN15" i="3"/>
  <c r="FN14" i="3"/>
  <c r="FN13" i="3"/>
  <c r="FN12" i="3"/>
  <c r="FN11" i="3"/>
  <c r="FN10" i="3"/>
  <c r="FN9" i="3"/>
  <c r="FN8" i="3"/>
  <c r="FN7" i="3"/>
  <c r="FN6" i="3"/>
  <c r="FN5" i="3"/>
  <c r="FN4" i="3"/>
  <c r="FN3" i="3"/>
  <c r="FL77" i="3"/>
  <c r="FL76" i="3"/>
  <c r="FL75" i="3"/>
  <c r="FL74" i="3"/>
  <c r="FL73" i="3"/>
  <c r="FL72" i="3"/>
  <c r="FL71" i="3"/>
  <c r="FL70" i="3"/>
  <c r="FL69" i="3"/>
  <c r="FL68" i="3"/>
  <c r="FL67" i="3"/>
  <c r="FL66" i="3"/>
  <c r="FL65" i="3"/>
  <c r="FL64" i="3"/>
  <c r="FL63" i="3"/>
  <c r="FL62" i="3"/>
  <c r="FL61" i="3"/>
  <c r="FL60" i="3"/>
  <c r="FL59" i="3"/>
  <c r="FL58" i="3"/>
  <c r="FL57" i="3"/>
  <c r="FL56" i="3"/>
  <c r="FL55" i="3"/>
  <c r="FL54" i="3"/>
  <c r="FL53" i="3"/>
  <c r="FL52" i="3"/>
  <c r="FL51" i="3"/>
  <c r="FL50" i="3"/>
  <c r="FL49" i="3"/>
  <c r="FL48" i="3"/>
  <c r="FL47" i="3"/>
  <c r="FL46" i="3"/>
  <c r="FL45" i="3"/>
  <c r="FL44" i="3"/>
  <c r="FL43" i="3"/>
  <c r="FL42" i="3"/>
  <c r="FL41" i="3"/>
  <c r="FL40" i="3"/>
  <c r="FL39" i="3"/>
  <c r="FL20" i="3"/>
  <c r="FL19" i="3"/>
  <c r="FL18" i="3"/>
  <c r="FL17" i="3"/>
  <c r="FL16" i="3"/>
  <c r="FL15" i="3"/>
  <c r="FL14" i="3"/>
  <c r="FL13" i="3"/>
  <c r="FL12" i="3"/>
  <c r="FL11" i="3"/>
  <c r="FL10" i="3"/>
  <c r="FL9" i="3"/>
  <c r="FL8" i="3"/>
  <c r="FL7" i="3"/>
  <c r="FL6" i="3"/>
  <c r="FL5" i="3"/>
  <c r="FL4" i="3"/>
  <c r="FL3" i="3"/>
  <c r="FB77" i="3"/>
  <c r="FB76" i="3"/>
  <c r="FB75" i="3"/>
  <c r="FB74" i="3"/>
  <c r="FB73" i="3"/>
  <c r="FB72" i="3"/>
  <c r="FB71" i="3"/>
  <c r="FB70" i="3"/>
  <c r="FB69" i="3"/>
  <c r="FB68" i="3"/>
  <c r="FB67" i="3"/>
  <c r="FB66" i="3"/>
  <c r="FB65" i="3"/>
  <c r="FB64" i="3"/>
  <c r="FB63" i="3"/>
  <c r="FB62" i="3"/>
  <c r="FB61" i="3"/>
  <c r="FB60" i="3"/>
  <c r="FB59" i="3"/>
  <c r="FB58" i="3"/>
  <c r="FB57" i="3"/>
  <c r="FB56" i="3"/>
  <c r="FB55" i="3"/>
  <c r="FB54" i="3"/>
  <c r="FB53" i="3"/>
  <c r="FB52" i="3"/>
  <c r="FB51" i="3"/>
  <c r="FB50" i="3"/>
  <c r="FB49" i="3"/>
  <c r="FB48" i="3"/>
  <c r="FB47" i="3"/>
  <c r="FB46" i="3"/>
  <c r="FB45" i="3"/>
  <c r="FB44" i="3"/>
  <c r="FB43" i="3"/>
  <c r="FB42" i="3"/>
  <c r="FB41" i="3"/>
  <c r="FB40" i="3"/>
  <c r="FB39" i="3"/>
  <c r="FB20" i="3"/>
  <c r="FB19" i="3"/>
  <c r="FB18" i="3"/>
  <c r="FB17" i="3"/>
  <c r="FB16" i="3"/>
  <c r="FB15" i="3"/>
  <c r="FB14" i="3"/>
  <c r="FB13" i="3"/>
  <c r="FB12" i="3"/>
  <c r="FB11" i="3"/>
  <c r="FB10" i="3"/>
  <c r="FB9" i="3"/>
  <c r="FB8" i="3"/>
  <c r="FB7" i="3"/>
  <c r="FB6" i="3"/>
  <c r="FB5" i="3"/>
  <c r="FB4" i="3"/>
  <c r="FB3" i="3"/>
  <c r="FD77" i="3"/>
  <c r="FD76" i="3"/>
  <c r="FD75" i="3"/>
  <c r="FD74" i="3"/>
  <c r="FD73" i="3"/>
  <c r="FD72" i="3"/>
  <c r="FD71" i="3"/>
  <c r="FD70" i="3"/>
  <c r="FD69" i="3"/>
  <c r="FD68" i="3"/>
  <c r="FD67" i="3"/>
  <c r="FD66" i="3"/>
  <c r="FD65" i="3"/>
  <c r="FD64" i="3"/>
  <c r="FD63" i="3"/>
  <c r="FD62" i="3"/>
  <c r="FD61" i="3"/>
  <c r="FD60" i="3"/>
  <c r="FD59" i="3"/>
  <c r="FD58" i="3"/>
  <c r="FD57" i="3"/>
  <c r="FD56" i="3"/>
  <c r="FD55" i="3"/>
  <c r="FD54" i="3"/>
  <c r="FD53" i="3"/>
  <c r="FD52" i="3"/>
  <c r="FD51" i="3"/>
  <c r="FD50" i="3"/>
  <c r="FD49" i="3"/>
  <c r="FD48" i="3"/>
  <c r="FD47" i="3"/>
  <c r="FD46" i="3"/>
  <c r="FD45" i="3"/>
  <c r="FD44" i="3"/>
  <c r="FD43" i="3"/>
  <c r="FD42" i="3"/>
  <c r="FD41" i="3"/>
  <c r="FD40" i="3"/>
  <c r="FD39" i="3"/>
  <c r="FD20" i="3"/>
  <c r="FD19" i="3"/>
  <c r="FD18" i="3"/>
  <c r="FD17" i="3"/>
  <c r="FD16" i="3"/>
  <c r="FD15" i="3"/>
  <c r="FD14" i="3"/>
  <c r="FD13" i="3"/>
  <c r="FD12" i="3"/>
  <c r="FD11" i="3"/>
  <c r="FD10" i="3"/>
  <c r="FD9" i="3"/>
  <c r="FD8" i="3"/>
  <c r="FD7" i="3"/>
  <c r="FD6" i="3"/>
  <c r="FD5" i="3"/>
  <c r="FD4" i="3"/>
  <c r="FD3" i="3"/>
  <c r="FJ77" i="3"/>
  <c r="FJ76" i="3"/>
  <c r="FJ75" i="3"/>
  <c r="FJ74" i="3"/>
  <c r="FJ73" i="3"/>
  <c r="FJ72" i="3"/>
  <c r="FJ71" i="3"/>
  <c r="FJ70" i="3"/>
  <c r="FJ69" i="3"/>
  <c r="FJ68" i="3"/>
  <c r="FJ67" i="3"/>
  <c r="FJ66" i="3"/>
  <c r="FJ65" i="3"/>
  <c r="FJ64" i="3"/>
  <c r="FJ63" i="3"/>
  <c r="FJ62" i="3"/>
  <c r="FJ61" i="3"/>
  <c r="FJ60" i="3"/>
  <c r="FJ59" i="3"/>
  <c r="FJ58" i="3"/>
  <c r="FJ57" i="3"/>
  <c r="FJ56" i="3"/>
  <c r="FJ55" i="3"/>
  <c r="FJ54" i="3"/>
  <c r="FJ53" i="3"/>
  <c r="FJ52" i="3"/>
  <c r="FJ51" i="3"/>
  <c r="FJ50" i="3"/>
  <c r="FJ49" i="3"/>
  <c r="FJ48" i="3"/>
  <c r="FJ47" i="3"/>
  <c r="FJ46" i="3"/>
  <c r="FJ45" i="3"/>
  <c r="FJ44" i="3"/>
  <c r="FJ43" i="3"/>
  <c r="FJ42" i="3"/>
  <c r="FJ41" i="3"/>
  <c r="FJ40" i="3"/>
  <c r="FJ39" i="3"/>
  <c r="FJ20" i="3"/>
  <c r="FJ19" i="3"/>
  <c r="FJ18" i="3"/>
  <c r="FJ17" i="3"/>
  <c r="FJ16" i="3"/>
  <c r="FJ15" i="3"/>
  <c r="FJ14" i="3"/>
  <c r="FJ13" i="3"/>
  <c r="FJ12" i="3"/>
  <c r="FJ11" i="3"/>
  <c r="FJ10" i="3"/>
  <c r="FJ9" i="3"/>
  <c r="FJ8" i="3"/>
  <c r="FJ7" i="3"/>
  <c r="FJ6" i="3"/>
  <c r="FJ5" i="3"/>
  <c r="FJ4" i="3"/>
  <c r="FJ3" i="3"/>
  <c r="FF77" i="3"/>
  <c r="FF76" i="3"/>
  <c r="FF75" i="3"/>
  <c r="FF74" i="3"/>
  <c r="FF73" i="3"/>
  <c r="FF72" i="3"/>
  <c r="FF71" i="3"/>
  <c r="FF70" i="3"/>
  <c r="FF69" i="3"/>
  <c r="FF68" i="3"/>
  <c r="FF67" i="3"/>
  <c r="FF66" i="3"/>
  <c r="FF65" i="3"/>
  <c r="FF64" i="3"/>
  <c r="FF63" i="3"/>
  <c r="FF62" i="3"/>
  <c r="FF61" i="3"/>
  <c r="FF60" i="3"/>
  <c r="FF59" i="3"/>
  <c r="FF58" i="3"/>
  <c r="FF57" i="3"/>
  <c r="FF56" i="3"/>
  <c r="FF55" i="3"/>
  <c r="FF54" i="3"/>
  <c r="FF53" i="3"/>
  <c r="FF52" i="3"/>
  <c r="FF51" i="3"/>
  <c r="FF50" i="3"/>
  <c r="FF49" i="3"/>
  <c r="FF48" i="3"/>
  <c r="FF47" i="3"/>
  <c r="FF46" i="3"/>
  <c r="FF45" i="3"/>
  <c r="FF44" i="3"/>
  <c r="FF43" i="3"/>
  <c r="FF42" i="3"/>
  <c r="FF41" i="3"/>
  <c r="FF40" i="3"/>
  <c r="FF39" i="3"/>
  <c r="FF20" i="3"/>
  <c r="FF19" i="3"/>
  <c r="FF18" i="3"/>
  <c r="FF17" i="3"/>
  <c r="FF16" i="3"/>
  <c r="FF15" i="3"/>
  <c r="FF14" i="3"/>
  <c r="FF13" i="3"/>
  <c r="FF12" i="3"/>
  <c r="FF11" i="3"/>
  <c r="FF10" i="3"/>
  <c r="FF9" i="3"/>
  <c r="FF8" i="3"/>
  <c r="FF7" i="3"/>
  <c r="FF6" i="3"/>
  <c r="FF5" i="3"/>
  <c r="FF4" i="3"/>
  <c r="FF3" i="3"/>
  <c r="FH77" i="3"/>
  <c r="FH76" i="3"/>
  <c r="FH75" i="3"/>
  <c r="FH74" i="3"/>
  <c r="FH73" i="3"/>
  <c r="FH72" i="3"/>
  <c r="FH71" i="3"/>
  <c r="FH70" i="3"/>
  <c r="FH69" i="3"/>
  <c r="FH68" i="3"/>
  <c r="FH67" i="3"/>
  <c r="FH66" i="3"/>
  <c r="FH65" i="3"/>
  <c r="FH64" i="3"/>
  <c r="FH63" i="3"/>
  <c r="FH62" i="3"/>
  <c r="FH61" i="3"/>
  <c r="FH60" i="3"/>
  <c r="FH59" i="3"/>
  <c r="FH58" i="3"/>
  <c r="FH57" i="3"/>
  <c r="FH56" i="3"/>
  <c r="FH55" i="3"/>
  <c r="FH54" i="3"/>
  <c r="FH53" i="3"/>
  <c r="FH52" i="3"/>
  <c r="FH51" i="3"/>
  <c r="FH50" i="3"/>
  <c r="FH49" i="3"/>
  <c r="FH48" i="3"/>
  <c r="FH47" i="3"/>
  <c r="FH46" i="3"/>
  <c r="FH45" i="3"/>
  <c r="FH44" i="3"/>
  <c r="FH43" i="3"/>
  <c r="FH42" i="3"/>
  <c r="FH41" i="3"/>
  <c r="FH40" i="3"/>
  <c r="FH39" i="3"/>
  <c r="FH20" i="3"/>
  <c r="FH19" i="3"/>
  <c r="FH18" i="3"/>
  <c r="FH17" i="3"/>
  <c r="FH16" i="3"/>
  <c r="FH15" i="3"/>
  <c r="FH14" i="3"/>
  <c r="FH13" i="3"/>
  <c r="FH12" i="3"/>
  <c r="FH11" i="3"/>
  <c r="FH10" i="3"/>
  <c r="FH9" i="3"/>
  <c r="FH8" i="3"/>
  <c r="FH7" i="3"/>
  <c r="FH6" i="3"/>
  <c r="FH5" i="3"/>
  <c r="FH4" i="3"/>
  <c r="FH3" i="3"/>
  <c r="EZ77" i="3"/>
  <c r="EZ76" i="3"/>
  <c r="EZ75" i="3"/>
  <c r="EZ74" i="3"/>
  <c r="EZ73" i="3"/>
  <c r="EZ72" i="3"/>
  <c r="EZ71" i="3"/>
  <c r="EZ70" i="3"/>
  <c r="EZ69" i="3"/>
  <c r="EZ68" i="3"/>
  <c r="EZ67" i="3"/>
  <c r="EZ66" i="3"/>
  <c r="EZ65" i="3"/>
  <c r="EZ64" i="3"/>
  <c r="EZ63" i="3"/>
  <c r="EZ62" i="3"/>
  <c r="EZ61" i="3"/>
  <c r="EZ60" i="3"/>
  <c r="EZ59" i="3"/>
  <c r="EZ58" i="3"/>
  <c r="EZ57" i="3"/>
  <c r="EZ56" i="3"/>
  <c r="EZ55" i="3"/>
  <c r="EZ54" i="3"/>
  <c r="EZ53" i="3"/>
  <c r="EZ52" i="3"/>
  <c r="EZ51" i="3"/>
  <c r="EZ50" i="3"/>
  <c r="EZ49" i="3"/>
  <c r="EZ48" i="3"/>
  <c r="EZ47" i="3"/>
  <c r="EZ46" i="3"/>
  <c r="EZ45" i="3"/>
  <c r="EZ44" i="3"/>
  <c r="EZ43" i="3"/>
  <c r="EZ42" i="3"/>
  <c r="EZ41" i="3"/>
  <c r="EZ40" i="3"/>
  <c r="EZ39" i="3"/>
  <c r="EZ20" i="3"/>
  <c r="EZ19" i="3"/>
  <c r="EZ18" i="3"/>
  <c r="EZ17" i="3"/>
  <c r="EZ16" i="3"/>
  <c r="EZ15" i="3"/>
  <c r="EZ14" i="3"/>
  <c r="EZ13" i="3"/>
  <c r="EZ12" i="3"/>
  <c r="EZ11" i="3"/>
  <c r="EZ10" i="3"/>
  <c r="EZ9" i="3"/>
  <c r="EZ8" i="3"/>
  <c r="EZ7" i="3"/>
  <c r="EZ6" i="3"/>
  <c r="EZ5" i="3"/>
  <c r="EZ4" i="3"/>
  <c r="EZ3" i="3"/>
  <c r="EX77" i="3"/>
  <c r="EX76" i="3"/>
  <c r="EX75" i="3"/>
  <c r="EX74" i="3"/>
  <c r="EX73" i="3"/>
  <c r="EX72" i="3"/>
  <c r="EX71" i="3"/>
  <c r="EX70" i="3"/>
  <c r="EX69" i="3"/>
  <c r="EX68" i="3"/>
  <c r="EX67" i="3"/>
  <c r="EX66" i="3"/>
  <c r="EX65" i="3"/>
  <c r="EX64" i="3"/>
  <c r="EX63" i="3"/>
  <c r="EX62" i="3"/>
  <c r="EX61" i="3"/>
  <c r="EX60" i="3"/>
  <c r="EX59" i="3"/>
  <c r="EX58" i="3"/>
  <c r="EX57" i="3"/>
  <c r="EX56" i="3"/>
  <c r="EX55" i="3"/>
  <c r="EX54" i="3"/>
  <c r="EX53" i="3"/>
  <c r="EX52" i="3"/>
  <c r="EX51" i="3"/>
  <c r="EX50" i="3"/>
  <c r="EX49" i="3"/>
  <c r="EX48" i="3"/>
  <c r="EX47" i="3"/>
  <c r="EX46" i="3"/>
  <c r="EX45" i="3"/>
  <c r="EX44" i="3"/>
  <c r="EX43" i="3"/>
  <c r="EX42" i="3"/>
  <c r="EX41" i="3"/>
  <c r="EX40" i="3"/>
  <c r="EX39" i="3"/>
  <c r="EX20" i="3"/>
  <c r="EX19" i="3"/>
  <c r="EX18" i="3"/>
  <c r="EX17" i="3"/>
  <c r="EX16" i="3"/>
  <c r="EX15" i="3"/>
  <c r="EX14" i="3"/>
  <c r="EX13" i="3"/>
  <c r="EX12" i="3"/>
  <c r="EX11" i="3"/>
  <c r="EX10" i="3"/>
  <c r="EX9" i="3"/>
  <c r="EX8" i="3"/>
  <c r="EX7" i="3"/>
  <c r="EX6" i="3"/>
  <c r="EX5" i="3"/>
  <c r="EX4" i="3"/>
  <c r="EX3" i="3"/>
  <c r="EV77" i="3"/>
  <c r="EV76" i="3"/>
  <c r="EV75" i="3"/>
  <c r="EV74" i="3"/>
  <c r="EV73" i="3"/>
  <c r="EV72" i="3"/>
  <c r="EV71" i="3"/>
  <c r="EV70" i="3"/>
  <c r="EV69" i="3"/>
  <c r="EV68" i="3"/>
  <c r="EV67" i="3"/>
  <c r="EV66" i="3"/>
  <c r="EV65" i="3"/>
  <c r="EV64" i="3"/>
  <c r="EV63" i="3"/>
  <c r="EV62" i="3"/>
  <c r="EV61" i="3"/>
  <c r="EV60" i="3"/>
  <c r="EV59" i="3"/>
  <c r="EV58" i="3"/>
  <c r="EV57" i="3"/>
  <c r="EV56" i="3"/>
  <c r="EV55" i="3"/>
  <c r="EV54" i="3"/>
  <c r="EV53" i="3"/>
  <c r="EV52" i="3"/>
  <c r="EV51" i="3"/>
  <c r="EV50" i="3"/>
  <c r="EV49" i="3"/>
  <c r="EV48" i="3"/>
  <c r="EV47" i="3"/>
  <c r="EV46" i="3"/>
  <c r="EV45" i="3"/>
  <c r="EV44" i="3"/>
  <c r="EV43" i="3"/>
  <c r="EV42" i="3"/>
  <c r="EV41" i="3"/>
  <c r="EV40" i="3"/>
  <c r="EV39" i="3"/>
  <c r="EV20" i="3"/>
  <c r="EV19" i="3"/>
  <c r="EV18" i="3"/>
  <c r="EV17" i="3"/>
  <c r="EV16" i="3"/>
  <c r="EV15" i="3"/>
  <c r="EV14" i="3"/>
  <c r="EV13" i="3"/>
  <c r="EV12" i="3"/>
  <c r="EV11" i="3"/>
  <c r="EV10" i="3"/>
  <c r="EV9" i="3"/>
  <c r="EV8" i="3"/>
  <c r="EV7" i="3"/>
  <c r="EV6" i="3"/>
  <c r="EV5" i="3"/>
  <c r="EV4" i="3"/>
  <c r="EV3" i="3"/>
  <c r="ET77" i="3"/>
  <c r="ET76" i="3"/>
  <c r="ET75" i="3"/>
  <c r="ET74" i="3"/>
  <c r="ET73" i="3"/>
  <c r="ET72" i="3"/>
  <c r="ET71" i="3"/>
  <c r="ET70" i="3"/>
  <c r="ET69" i="3"/>
  <c r="ET68" i="3"/>
  <c r="ET67" i="3"/>
  <c r="ET66" i="3"/>
  <c r="ET65" i="3"/>
  <c r="ET64" i="3"/>
  <c r="ET63" i="3"/>
  <c r="ET62" i="3"/>
  <c r="ET61" i="3"/>
  <c r="ET60" i="3"/>
  <c r="ET59" i="3"/>
  <c r="ET58" i="3"/>
  <c r="ET57" i="3"/>
  <c r="ET56" i="3"/>
  <c r="ET55" i="3"/>
  <c r="ET54" i="3"/>
  <c r="ET53" i="3"/>
  <c r="ET52" i="3"/>
  <c r="ET51" i="3"/>
  <c r="ET50" i="3"/>
  <c r="ET49" i="3"/>
  <c r="ET48" i="3"/>
  <c r="ET47" i="3"/>
  <c r="ET46" i="3"/>
  <c r="ET45" i="3"/>
  <c r="ET44" i="3"/>
  <c r="ET43" i="3"/>
  <c r="ET42" i="3"/>
  <c r="ET41" i="3"/>
  <c r="ET40" i="3"/>
  <c r="ET39" i="3"/>
  <c r="ET20" i="3"/>
  <c r="ET19" i="3"/>
  <c r="ET18" i="3"/>
  <c r="ET17" i="3"/>
  <c r="ET16" i="3"/>
  <c r="ET15" i="3"/>
  <c r="ET14" i="3"/>
  <c r="ET13" i="3"/>
  <c r="ET12" i="3"/>
  <c r="ET11" i="3"/>
  <c r="ET10" i="3"/>
  <c r="ET9" i="3"/>
  <c r="ET8" i="3"/>
  <c r="ET7" i="3"/>
  <c r="ET6" i="3"/>
  <c r="ET5" i="3"/>
  <c r="ET4" i="3"/>
  <c r="ET3" i="3"/>
  <c r="ER77" i="3"/>
  <c r="ER76" i="3"/>
  <c r="ER75" i="3"/>
  <c r="ER74" i="3"/>
  <c r="ER73" i="3"/>
  <c r="ER72" i="3"/>
  <c r="ER71" i="3"/>
  <c r="ER70" i="3"/>
  <c r="ER69" i="3"/>
  <c r="ER68" i="3"/>
  <c r="ER67" i="3"/>
  <c r="ER66" i="3"/>
  <c r="ER65" i="3"/>
  <c r="ER64" i="3"/>
  <c r="ER63" i="3"/>
  <c r="ER62" i="3"/>
  <c r="ER61" i="3"/>
  <c r="ER60" i="3"/>
  <c r="ER59" i="3"/>
  <c r="ER58" i="3"/>
  <c r="ER57" i="3"/>
  <c r="ER56" i="3"/>
  <c r="ER55" i="3"/>
  <c r="ER54" i="3"/>
  <c r="ER53" i="3"/>
  <c r="ER52" i="3"/>
  <c r="ER51" i="3"/>
  <c r="ER50" i="3"/>
  <c r="ER49" i="3"/>
  <c r="ER48" i="3"/>
  <c r="ER47" i="3"/>
  <c r="ER46" i="3"/>
  <c r="ER45" i="3"/>
  <c r="ER44" i="3"/>
  <c r="ER43" i="3"/>
  <c r="ER42" i="3"/>
  <c r="ER41" i="3"/>
  <c r="ER40" i="3"/>
  <c r="ER39" i="3"/>
  <c r="ER20" i="3"/>
  <c r="ER19" i="3"/>
  <c r="ER18" i="3"/>
  <c r="ER17" i="3"/>
  <c r="ER16" i="3"/>
  <c r="ER15" i="3"/>
  <c r="ER14" i="3"/>
  <c r="ER13" i="3"/>
  <c r="ER12" i="3"/>
  <c r="ER11" i="3"/>
  <c r="ER10" i="3"/>
  <c r="ER9" i="3"/>
  <c r="ER8" i="3"/>
  <c r="ER7" i="3"/>
  <c r="ER6" i="3"/>
  <c r="ER5" i="3"/>
  <c r="ER4" i="3"/>
  <c r="ER3" i="3"/>
  <c r="EP77" i="3"/>
  <c r="EP76" i="3"/>
  <c r="EP75" i="3"/>
  <c r="EP74" i="3"/>
  <c r="EP73" i="3"/>
  <c r="EP72" i="3"/>
  <c r="EP71" i="3"/>
  <c r="EP70" i="3"/>
  <c r="EP69" i="3"/>
  <c r="EP68" i="3"/>
  <c r="EP67" i="3"/>
  <c r="EP66" i="3"/>
  <c r="EP65" i="3"/>
  <c r="EP64" i="3"/>
  <c r="EP63" i="3"/>
  <c r="EP62" i="3"/>
  <c r="EP61" i="3"/>
  <c r="EP60" i="3"/>
  <c r="EP59" i="3"/>
  <c r="EP58" i="3"/>
  <c r="EP57" i="3"/>
  <c r="EP56" i="3"/>
  <c r="EP55" i="3"/>
  <c r="EP54" i="3"/>
  <c r="EP53" i="3"/>
  <c r="EP52" i="3"/>
  <c r="EP51" i="3"/>
  <c r="EP50" i="3"/>
  <c r="EP49" i="3"/>
  <c r="EP48" i="3"/>
  <c r="EP47" i="3"/>
  <c r="EP46" i="3"/>
  <c r="EP45" i="3"/>
  <c r="EP44" i="3"/>
  <c r="EP43" i="3"/>
  <c r="EP42" i="3"/>
  <c r="EP41" i="3"/>
  <c r="EP40" i="3"/>
  <c r="EP39" i="3"/>
  <c r="EP20" i="3"/>
  <c r="EP19" i="3"/>
  <c r="EP18" i="3"/>
  <c r="EP17" i="3"/>
  <c r="EP16" i="3"/>
  <c r="EP15" i="3"/>
  <c r="EP14" i="3"/>
  <c r="EP13" i="3"/>
  <c r="EP12" i="3"/>
  <c r="EP11" i="3"/>
  <c r="EP10" i="3"/>
  <c r="EP9" i="3"/>
  <c r="EP8" i="3"/>
  <c r="EP7" i="3"/>
  <c r="EP6" i="3"/>
  <c r="EP5" i="3"/>
  <c r="EP4" i="3"/>
  <c r="EP3" i="3"/>
  <c r="EN77" i="3"/>
  <c r="EN76" i="3"/>
  <c r="EN75" i="3"/>
  <c r="EN74" i="3"/>
  <c r="EN73" i="3"/>
  <c r="EN72" i="3"/>
  <c r="EN71" i="3"/>
  <c r="EN70" i="3"/>
  <c r="EN69" i="3"/>
  <c r="EN68" i="3"/>
  <c r="EN67" i="3"/>
  <c r="EN66" i="3"/>
  <c r="EN65" i="3"/>
  <c r="EN64" i="3"/>
  <c r="EN63" i="3"/>
  <c r="EN62" i="3"/>
  <c r="EN61" i="3"/>
  <c r="EN60" i="3"/>
  <c r="EN59" i="3"/>
  <c r="EN58" i="3"/>
  <c r="EN57" i="3"/>
  <c r="EN56" i="3"/>
  <c r="EN55" i="3"/>
  <c r="EN54" i="3"/>
  <c r="EN53" i="3"/>
  <c r="EN52" i="3"/>
  <c r="EN51" i="3"/>
  <c r="EN50" i="3"/>
  <c r="EN49" i="3"/>
  <c r="EN48" i="3"/>
  <c r="EN47" i="3"/>
  <c r="EN46" i="3"/>
  <c r="EN45" i="3"/>
  <c r="EN44" i="3"/>
  <c r="EN43" i="3"/>
  <c r="EN42" i="3"/>
  <c r="EN41" i="3"/>
  <c r="EN40" i="3"/>
  <c r="EN39" i="3"/>
  <c r="EN20" i="3"/>
  <c r="EN19" i="3"/>
  <c r="EN18" i="3"/>
  <c r="EN17" i="3"/>
  <c r="EN16" i="3"/>
  <c r="EN15" i="3"/>
  <c r="EN14" i="3"/>
  <c r="EN13" i="3"/>
  <c r="EN12" i="3"/>
  <c r="EN11" i="3"/>
  <c r="EN10" i="3"/>
  <c r="EN9" i="3"/>
  <c r="EN8" i="3"/>
  <c r="EN7" i="3"/>
  <c r="EN6" i="3"/>
  <c r="EN5" i="3"/>
  <c r="EN4" i="3"/>
  <c r="EN3" i="3"/>
  <c r="EL77" i="3"/>
  <c r="EL76" i="3"/>
  <c r="EL75" i="3"/>
  <c r="EL74" i="3"/>
  <c r="EL73" i="3"/>
  <c r="EL72" i="3"/>
  <c r="EL71" i="3"/>
  <c r="EL70" i="3"/>
  <c r="EL69" i="3"/>
  <c r="EL68" i="3"/>
  <c r="EL67" i="3"/>
  <c r="EL66" i="3"/>
  <c r="EL65" i="3"/>
  <c r="EL64" i="3"/>
  <c r="EL63" i="3"/>
  <c r="EL62" i="3"/>
  <c r="EL61" i="3"/>
  <c r="EL60" i="3"/>
  <c r="EL59" i="3"/>
  <c r="EL58" i="3"/>
  <c r="EL57" i="3"/>
  <c r="EL56" i="3"/>
  <c r="EL55" i="3"/>
  <c r="EL54" i="3"/>
  <c r="EL53" i="3"/>
  <c r="EL52" i="3"/>
  <c r="EL51" i="3"/>
  <c r="EL50" i="3"/>
  <c r="EL49" i="3"/>
  <c r="EL48" i="3"/>
  <c r="EL47" i="3"/>
  <c r="EL46" i="3"/>
  <c r="EL45" i="3"/>
  <c r="EL44" i="3"/>
  <c r="EL43" i="3"/>
  <c r="EL42" i="3"/>
  <c r="EL41" i="3"/>
  <c r="EL40" i="3"/>
  <c r="EL39" i="3"/>
  <c r="EL20" i="3"/>
  <c r="EL19" i="3"/>
  <c r="EL18" i="3"/>
  <c r="EL17" i="3"/>
  <c r="EL16" i="3"/>
  <c r="EL15" i="3"/>
  <c r="EL14" i="3"/>
  <c r="EL13" i="3"/>
  <c r="EL12" i="3"/>
  <c r="EL11" i="3"/>
  <c r="EL10" i="3"/>
  <c r="EL9" i="3"/>
  <c r="EL8" i="3"/>
  <c r="EL7" i="3"/>
  <c r="EL6" i="3"/>
  <c r="EL5" i="3"/>
  <c r="EL4" i="3"/>
  <c r="EL3" i="3"/>
  <c r="EJ77" i="3"/>
  <c r="EJ76" i="3"/>
  <c r="EJ75" i="3"/>
  <c r="EJ74" i="3"/>
  <c r="EJ73" i="3"/>
  <c r="EJ72" i="3"/>
  <c r="EJ71" i="3"/>
  <c r="EJ70" i="3"/>
  <c r="EJ69" i="3"/>
  <c r="EJ68" i="3"/>
  <c r="EJ67" i="3"/>
  <c r="EJ66" i="3"/>
  <c r="EJ65" i="3"/>
  <c r="EJ64" i="3"/>
  <c r="EJ63" i="3"/>
  <c r="EJ62" i="3"/>
  <c r="EJ61" i="3"/>
  <c r="EJ60" i="3"/>
  <c r="EJ59" i="3"/>
  <c r="EJ58" i="3"/>
  <c r="EJ57" i="3"/>
  <c r="EJ56" i="3"/>
  <c r="EJ55" i="3"/>
  <c r="EJ54" i="3"/>
  <c r="EJ53" i="3"/>
  <c r="EJ52" i="3"/>
  <c r="EJ51" i="3"/>
  <c r="EJ50" i="3"/>
  <c r="EJ49" i="3"/>
  <c r="EJ48" i="3"/>
  <c r="EJ47" i="3"/>
  <c r="EJ46" i="3"/>
  <c r="EJ45" i="3"/>
  <c r="EJ44" i="3"/>
  <c r="EJ43" i="3"/>
  <c r="EJ42" i="3"/>
  <c r="EJ41" i="3"/>
  <c r="EJ40" i="3"/>
  <c r="EJ39" i="3"/>
  <c r="EJ20" i="3"/>
  <c r="EJ19" i="3"/>
  <c r="EJ18" i="3"/>
  <c r="EJ17" i="3"/>
  <c r="EJ16" i="3"/>
  <c r="EJ15" i="3"/>
  <c r="EJ14" i="3"/>
  <c r="EJ13" i="3"/>
  <c r="EJ12" i="3"/>
  <c r="EJ11" i="3"/>
  <c r="EJ10" i="3"/>
  <c r="EJ9" i="3"/>
  <c r="EJ8" i="3"/>
  <c r="EJ7" i="3"/>
  <c r="EJ6" i="3"/>
  <c r="EJ5" i="3"/>
  <c r="EJ4" i="3"/>
  <c r="EJ3" i="3"/>
  <c r="EH77" i="3"/>
  <c r="EH76" i="3"/>
  <c r="EH75" i="3"/>
  <c r="EH74" i="3"/>
  <c r="EH73" i="3"/>
  <c r="EH72" i="3"/>
  <c r="EH71" i="3"/>
  <c r="EH70" i="3"/>
  <c r="EH69" i="3"/>
  <c r="EH68" i="3"/>
  <c r="EH67" i="3"/>
  <c r="EH66" i="3"/>
  <c r="EH65" i="3"/>
  <c r="EH64" i="3"/>
  <c r="EH63" i="3"/>
  <c r="EH62" i="3"/>
  <c r="EH61" i="3"/>
  <c r="EH60" i="3"/>
  <c r="EH59" i="3"/>
  <c r="EH58" i="3"/>
  <c r="EH57" i="3"/>
  <c r="EH56" i="3"/>
  <c r="EH55" i="3"/>
  <c r="EH54" i="3"/>
  <c r="EH53" i="3"/>
  <c r="EH52" i="3"/>
  <c r="EH51" i="3"/>
  <c r="EH50" i="3"/>
  <c r="EH49" i="3"/>
  <c r="EH48" i="3"/>
  <c r="EH47" i="3"/>
  <c r="EH46" i="3"/>
  <c r="EH45" i="3"/>
  <c r="EH44" i="3"/>
  <c r="EH43" i="3"/>
  <c r="EH42" i="3"/>
  <c r="EH41" i="3"/>
  <c r="EH40" i="3"/>
  <c r="EH39" i="3"/>
  <c r="EH20" i="3"/>
  <c r="EH19" i="3"/>
  <c r="EH18" i="3"/>
  <c r="EH17" i="3"/>
  <c r="EH16" i="3"/>
  <c r="EH15" i="3"/>
  <c r="EH14" i="3"/>
  <c r="EH13" i="3"/>
  <c r="EH12" i="3"/>
  <c r="EH11" i="3"/>
  <c r="EH10" i="3"/>
  <c r="EH9" i="3"/>
  <c r="EH8" i="3"/>
  <c r="EH7" i="3"/>
  <c r="EH6" i="3"/>
  <c r="EH5" i="3"/>
  <c r="EH4" i="3"/>
  <c r="EH3" i="3"/>
  <c r="EF77" i="3"/>
  <c r="EF76" i="3"/>
  <c r="EF75" i="3"/>
  <c r="EF74" i="3"/>
  <c r="EF73" i="3"/>
  <c r="EF72" i="3"/>
  <c r="EF71" i="3"/>
  <c r="EF70" i="3"/>
  <c r="EF69" i="3"/>
  <c r="EF68" i="3"/>
  <c r="EF67" i="3"/>
  <c r="EF66" i="3"/>
  <c r="EF65" i="3"/>
  <c r="EF64" i="3"/>
  <c r="EF63" i="3"/>
  <c r="EF62" i="3"/>
  <c r="EF61" i="3"/>
  <c r="EF60" i="3"/>
  <c r="EF59" i="3"/>
  <c r="EF58" i="3"/>
  <c r="EF57" i="3"/>
  <c r="EF56" i="3"/>
  <c r="EF55" i="3"/>
  <c r="EF54" i="3"/>
  <c r="EF53" i="3"/>
  <c r="EF52" i="3"/>
  <c r="EF51" i="3"/>
  <c r="EF50" i="3"/>
  <c r="EF49" i="3"/>
  <c r="EF48" i="3"/>
  <c r="EF47" i="3"/>
  <c r="EF46" i="3"/>
  <c r="EF45" i="3"/>
  <c r="EF44" i="3"/>
  <c r="EF43" i="3"/>
  <c r="EF42" i="3"/>
  <c r="EF41" i="3"/>
  <c r="EF40" i="3"/>
  <c r="EF39" i="3"/>
  <c r="EF20" i="3"/>
  <c r="EF19" i="3"/>
  <c r="EF18" i="3"/>
  <c r="EF17" i="3"/>
  <c r="EF16" i="3"/>
  <c r="EF15" i="3"/>
  <c r="EF14" i="3"/>
  <c r="EF13" i="3"/>
  <c r="EF12" i="3"/>
  <c r="EF11" i="3"/>
  <c r="EF10" i="3"/>
  <c r="EF9" i="3"/>
  <c r="EF8" i="3"/>
  <c r="EF7" i="3"/>
  <c r="EF6" i="3"/>
  <c r="EF5" i="3"/>
  <c r="EF4" i="3"/>
  <c r="EF3" i="3"/>
  <c r="DZ77" i="3"/>
  <c r="DZ76" i="3"/>
  <c r="DZ75" i="3"/>
  <c r="DZ74" i="3"/>
  <c r="DZ73" i="3"/>
  <c r="DZ72" i="3"/>
  <c r="DZ71" i="3"/>
  <c r="DZ70" i="3"/>
  <c r="DZ69" i="3"/>
  <c r="DZ68" i="3"/>
  <c r="DZ67" i="3"/>
  <c r="DZ66" i="3"/>
  <c r="DZ65" i="3"/>
  <c r="DZ64" i="3"/>
  <c r="DZ63" i="3"/>
  <c r="DZ62" i="3"/>
  <c r="DZ61" i="3"/>
  <c r="DZ60" i="3"/>
  <c r="DZ59" i="3"/>
  <c r="DZ58" i="3"/>
  <c r="DZ57" i="3"/>
  <c r="DZ56" i="3"/>
  <c r="DZ55" i="3"/>
  <c r="DZ54" i="3"/>
  <c r="DZ53" i="3"/>
  <c r="DZ52" i="3"/>
  <c r="DZ51" i="3"/>
  <c r="DZ50" i="3"/>
  <c r="DZ49" i="3"/>
  <c r="DZ48" i="3"/>
  <c r="DZ47" i="3"/>
  <c r="DZ46" i="3"/>
  <c r="DZ45" i="3"/>
  <c r="DZ44" i="3"/>
  <c r="DZ43" i="3"/>
  <c r="DZ42" i="3"/>
  <c r="DZ41" i="3"/>
  <c r="DZ40" i="3"/>
  <c r="DZ39" i="3"/>
  <c r="DZ20" i="3"/>
  <c r="DZ19" i="3"/>
  <c r="DZ18" i="3"/>
  <c r="DZ17" i="3"/>
  <c r="DZ16" i="3"/>
  <c r="DZ15" i="3"/>
  <c r="DZ14" i="3"/>
  <c r="DZ13" i="3"/>
  <c r="DZ12" i="3"/>
  <c r="DZ11" i="3"/>
  <c r="DZ10" i="3"/>
  <c r="DZ9" i="3"/>
  <c r="DZ8" i="3"/>
  <c r="DZ7" i="3"/>
  <c r="DZ6" i="3"/>
  <c r="DZ5" i="3"/>
  <c r="DZ4" i="3"/>
  <c r="DZ3" i="3"/>
  <c r="DV77" i="3"/>
  <c r="DV76" i="3"/>
  <c r="DV75" i="3"/>
  <c r="DV74" i="3"/>
  <c r="DV73" i="3"/>
  <c r="DV72" i="3"/>
  <c r="DV71" i="3"/>
  <c r="DV70" i="3"/>
  <c r="DV69" i="3"/>
  <c r="DV68" i="3"/>
  <c r="DV67" i="3"/>
  <c r="DV66" i="3"/>
  <c r="DV65" i="3"/>
  <c r="DV64" i="3"/>
  <c r="DV63" i="3"/>
  <c r="DV62" i="3"/>
  <c r="DV61" i="3"/>
  <c r="DV60" i="3"/>
  <c r="DV59" i="3"/>
  <c r="DV58" i="3"/>
  <c r="DV57" i="3"/>
  <c r="DV56" i="3"/>
  <c r="DV55" i="3"/>
  <c r="DV54" i="3"/>
  <c r="DV53" i="3"/>
  <c r="DV52" i="3"/>
  <c r="DV51" i="3"/>
  <c r="DV50" i="3"/>
  <c r="DV49" i="3"/>
  <c r="DV48" i="3"/>
  <c r="DV47" i="3"/>
  <c r="DV46" i="3"/>
  <c r="DV45" i="3"/>
  <c r="DV44" i="3"/>
  <c r="DV43" i="3"/>
  <c r="DV42" i="3"/>
  <c r="DV41" i="3"/>
  <c r="DV40" i="3"/>
  <c r="DV39" i="3"/>
  <c r="DV20" i="3"/>
  <c r="DV19" i="3"/>
  <c r="DV18" i="3"/>
  <c r="DV17" i="3"/>
  <c r="DV16" i="3"/>
  <c r="DV15" i="3"/>
  <c r="DV14" i="3"/>
  <c r="DV13" i="3"/>
  <c r="DV12" i="3"/>
  <c r="DV11" i="3"/>
  <c r="DV10" i="3"/>
  <c r="DV9" i="3"/>
  <c r="DV8" i="3"/>
  <c r="DV7" i="3"/>
  <c r="DV6" i="3"/>
  <c r="DV5" i="3"/>
  <c r="DV4" i="3"/>
  <c r="DV3" i="3"/>
  <c r="DT77" i="3"/>
  <c r="DT76" i="3"/>
  <c r="DT75" i="3"/>
  <c r="DT74" i="3"/>
  <c r="DT73" i="3"/>
  <c r="DT72" i="3"/>
  <c r="DT71" i="3"/>
  <c r="DT70" i="3"/>
  <c r="DT69" i="3"/>
  <c r="DT68" i="3"/>
  <c r="DT67" i="3"/>
  <c r="DT66" i="3"/>
  <c r="DT65" i="3"/>
  <c r="DT64" i="3"/>
  <c r="DT63" i="3"/>
  <c r="DT62" i="3"/>
  <c r="DT61" i="3"/>
  <c r="DT60" i="3"/>
  <c r="DT59" i="3"/>
  <c r="DT58" i="3"/>
  <c r="DT57" i="3"/>
  <c r="DT56" i="3"/>
  <c r="DT55" i="3"/>
  <c r="DT54" i="3"/>
  <c r="DT53" i="3"/>
  <c r="DT52" i="3"/>
  <c r="DT51" i="3"/>
  <c r="DT50" i="3"/>
  <c r="DT49" i="3"/>
  <c r="DT48" i="3"/>
  <c r="DT47" i="3"/>
  <c r="DT46" i="3"/>
  <c r="DT45" i="3"/>
  <c r="DT44" i="3"/>
  <c r="DT43" i="3"/>
  <c r="DT42" i="3"/>
  <c r="DT41" i="3"/>
  <c r="DT40" i="3"/>
  <c r="DT39" i="3"/>
  <c r="DT20" i="3"/>
  <c r="DT19" i="3"/>
  <c r="DT18" i="3"/>
  <c r="DT17" i="3"/>
  <c r="DT16" i="3"/>
  <c r="DT15" i="3"/>
  <c r="DT14" i="3"/>
  <c r="DT13" i="3"/>
  <c r="DT12" i="3"/>
  <c r="DT11" i="3"/>
  <c r="DT10" i="3"/>
  <c r="DT9" i="3"/>
  <c r="DT8" i="3"/>
  <c r="DT7" i="3"/>
  <c r="DT6" i="3"/>
  <c r="DT5" i="3"/>
  <c r="DT4" i="3"/>
  <c r="DT3" i="3"/>
  <c r="DN77" i="3"/>
  <c r="DN76" i="3"/>
  <c r="DN75" i="3"/>
  <c r="DN74" i="3"/>
  <c r="DN73" i="3"/>
  <c r="DN72" i="3"/>
  <c r="DN71" i="3"/>
  <c r="DN70" i="3"/>
  <c r="DN69" i="3"/>
  <c r="DN68" i="3"/>
  <c r="DN67" i="3"/>
  <c r="DN66" i="3"/>
  <c r="DN65" i="3"/>
  <c r="DN64" i="3"/>
  <c r="DN63" i="3"/>
  <c r="DN62" i="3"/>
  <c r="DN61" i="3"/>
  <c r="DN60" i="3"/>
  <c r="DN59" i="3"/>
  <c r="DN58" i="3"/>
  <c r="DN57" i="3"/>
  <c r="DN56" i="3"/>
  <c r="DN55" i="3"/>
  <c r="DN54" i="3"/>
  <c r="DN53" i="3"/>
  <c r="DN52" i="3"/>
  <c r="DN51" i="3"/>
  <c r="DN50" i="3"/>
  <c r="DN49" i="3"/>
  <c r="DN48" i="3"/>
  <c r="DN47" i="3"/>
  <c r="DN46" i="3"/>
  <c r="DN45" i="3"/>
  <c r="DN44" i="3"/>
  <c r="DN43" i="3"/>
  <c r="DN42" i="3"/>
  <c r="DN41" i="3"/>
  <c r="DN40" i="3"/>
  <c r="DN39" i="3"/>
  <c r="DN20" i="3"/>
  <c r="DN19" i="3"/>
  <c r="DN18" i="3"/>
  <c r="DN17" i="3"/>
  <c r="DN16" i="3"/>
  <c r="DN15" i="3"/>
  <c r="DN14" i="3"/>
  <c r="DN13" i="3"/>
  <c r="DN12" i="3"/>
  <c r="DN11" i="3"/>
  <c r="DN10" i="3"/>
  <c r="DN9" i="3"/>
  <c r="DN8" i="3"/>
  <c r="DN7" i="3"/>
  <c r="DN6" i="3"/>
  <c r="DN5" i="3"/>
  <c r="DN4" i="3"/>
  <c r="DN3" i="3"/>
  <c r="DL77" i="3"/>
  <c r="DL76" i="3"/>
  <c r="DL75" i="3"/>
  <c r="DL74" i="3"/>
  <c r="DL73" i="3"/>
  <c r="DL72" i="3"/>
  <c r="DL71" i="3"/>
  <c r="DL70" i="3"/>
  <c r="DL69" i="3"/>
  <c r="DL68" i="3"/>
  <c r="DL67" i="3"/>
  <c r="DL66" i="3"/>
  <c r="DL65" i="3"/>
  <c r="DL64" i="3"/>
  <c r="DL63" i="3"/>
  <c r="DL62" i="3"/>
  <c r="DL61" i="3"/>
  <c r="DL60" i="3"/>
  <c r="DL59" i="3"/>
  <c r="DL58" i="3"/>
  <c r="DL57" i="3"/>
  <c r="DL56" i="3"/>
  <c r="DL55" i="3"/>
  <c r="DL54" i="3"/>
  <c r="DL53" i="3"/>
  <c r="DL52" i="3"/>
  <c r="DL51" i="3"/>
  <c r="DL50" i="3"/>
  <c r="DL49" i="3"/>
  <c r="DL48" i="3"/>
  <c r="DL47" i="3"/>
  <c r="DL46" i="3"/>
  <c r="DL45" i="3"/>
  <c r="DL44" i="3"/>
  <c r="DL43" i="3"/>
  <c r="DL42" i="3"/>
  <c r="DL41" i="3"/>
  <c r="DL40" i="3"/>
  <c r="DL39" i="3"/>
  <c r="DL20" i="3"/>
  <c r="DL19" i="3"/>
  <c r="DL18" i="3"/>
  <c r="DL17" i="3"/>
  <c r="DL16" i="3"/>
  <c r="DL15" i="3"/>
  <c r="DL14" i="3"/>
  <c r="DL13" i="3"/>
  <c r="DL12" i="3"/>
  <c r="DL11" i="3"/>
  <c r="DL10" i="3"/>
  <c r="DL9" i="3"/>
  <c r="DL8" i="3"/>
  <c r="DL7" i="3"/>
  <c r="DL6" i="3"/>
  <c r="DL5" i="3"/>
  <c r="DL4" i="3"/>
  <c r="DL3" i="3"/>
  <c r="DJ77" i="3"/>
  <c r="DJ76" i="3"/>
  <c r="DJ75" i="3"/>
  <c r="DJ74" i="3"/>
  <c r="DJ73" i="3"/>
  <c r="DJ72" i="3"/>
  <c r="DJ71" i="3"/>
  <c r="DJ70" i="3"/>
  <c r="DJ69" i="3"/>
  <c r="DJ68" i="3"/>
  <c r="DJ67" i="3"/>
  <c r="DJ66" i="3"/>
  <c r="DJ65" i="3"/>
  <c r="DJ64" i="3"/>
  <c r="DJ63" i="3"/>
  <c r="DJ62" i="3"/>
  <c r="DJ61" i="3"/>
  <c r="DJ60" i="3"/>
  <c r="DJ59" i="3"/>
  <c r="DJ58" i="3"/>
  <c r="DJ57" i="3"/>
  <c r="DJ56" i="3"/>
  <c r="DJ55" i="3"/>
  <c r="DJ54" i="3"/>
  <c r="DJ53" i="3"/>
  <c r="DJ52" i="3"/>
  <c r="DJ51" i="3"/>
  <c r="DJ50" i="3"/>
  <c r="DJ49" i="3"/>
  <c r="DJ48" i="3"/>
  <c r="DJ47" i="3"/>
  <c r="DJ46" i="3"/>
  <c r="DJ45" i="3"/>
  <c r="DJ44" i="3"/>
  <c r="DJ43" i="3"/>
  <c r="DJ42" i="3"/>
  <c r="DJ41" i="3"/>
  <c r="DJ40" i="3"/>
  <c r="DJ39" i="3"/>
  <c r="DJ20" i="3"/>
  <c r="DJ19" i="3"/>
  <c r="DJ18" i="3"/>
  <c r="DJ17" i="3"/>
  <c r="DJ16" i="3"/>
  <c r="DJ15" i="3"/>
  <c r="DJ14" i="3"/>
  <c r="DJ13" i="3"/>
  <c r="DJ12" i="3"/>
  <c r="DJ11" i="3"/>
  <c r="DJ10" i="3"/>
  <c r="DJ9" i="3"/>
  <c r="DJ8" i="3"/>
  <c r="DJ7" i="3"/>
  <c r="DJ6" i="3"/>
  <c r="DJ5" i="3"/>
  <c r="DJ4" i="3"/>
  <c r="DJ3" i="3"/>
  <c r="DH77" i="3"/>
  <c r="DH76" i="3"/>
  <c r="DH75" i="3"/>
  <c r="DH74" i="3"/>
  <c r="DH73" i="3"/>
  <c r="DH72" i="3"/>
  <c r="DH71" i="3"/>
  <c r="DH70" i="3"/>
  <c r="DH69" i="3"/>
  <c r="DH68" i="3"/>
  <c r="DH67" i="3"/>
  <c r="DH66" i="3"/>
  <c r="DH65" i="3"/>
  <c r="DH64" i="3"/>
  <c r="DH63" i="3"/>
  <c r="DH62" i="3"/>
  <c r="DH61" i="3"/>
  <c r="DH60" i="3"/>
  <c r="DH59" i="3"/>
  <c r="DH58" i="3"/>
  <c r="DH57" i="3"/>
  <c r="DH56" i="3"/>
  <c r="DH55" i="3"/>
  <c r="DH54" i="3"/>
  <c r="DH53" i="3"/>
  <c r="DH52" i="3"/>
  <c r="DH51" i="3"/>
  <c r="DH50" i="3"/>
  <c r="DH49" i="3"/>
  <c r="DH48" i="3"/>
  <c r="DH47" i="3"/>
  <c r="DH46" i="3"/>
  <c r="DH45" i="3"/>
  <c r="DH44" i="3"/>
  <c r="DH43" i="3"/>
  <c r="DH42" i="3"/>
  <c r="DH41" i="3"/>
  <c r="DH40" i="3"/>
  <c r="DH39" i="3"/>
  <c r="DH20" i="3"/>
  <c r="DH19" i="3"/>
  <c r="DH18" i="3"/>
  <c r="DH17" i="3"/>
  <c r="DH16" i="3"/>
  <c r="DH15" i="3"/>
  <c r="DH14" i="3"/>
  <c r="DH13" i="3"/>
  <c r="DH12" i="3"/>
  <c r="DH11" i="3"/>
  <c r="DH10" i="3"/>
  <c r="DH9" i="3"/>
  <c r="DH8" i="3"/>
  <c r="DH7" i="3"/>
  <c r="DH6" i="3"/>
  <c r="DH5" i="3"/>
  <c r="DH4" i="3"/>
  <c r="DH3" i="3"/>
  <c r="DF77" i="3"/>
  <c r="DF76" i="3"/>
  <c r="DF75" i="3"/>
  <c r="DF74" i="3"/>
  <c r="DF73" i="3"/>
  <c r="DF72" i="3"/>
  <c r="DF71" i="3"/>
  <c r="DF70" i="3"/>
  <c r="DF69" i="3"/>
  <c r="DF68" i="3"/>
  <c r="DF67" i="3"/>
  <c r="DF66" i="3"/>
  <c r="DF65" i="3"/>
  <c r="DF64" i="3"/>
  <c r="DF63" i="3"/>
  <c r="DF62" i="3"/>
  <c r="DF61" i="3"/>
  <c r="DF60" i="3"/>
  <c r="DF59" i="3"/>
  <c r="DF58" i="3"/>
  <c r="DF57" i="3"/>
  <c r="DF56" i="3"/>
  <c r="DF55" i="3"/>
  <c r="DF54" i="3"/>
  <c r="DF53" i="3"/>
  <c r="DF52" i="3"/>
  <c r="DF51" i="3"/>
  <c r="DF50" i="3"/>
  <c r="DF49" i="3"/>
  <c r="DF48" i="3"/>
  <c r="DF47" i="3"/>
  <c r="DF46" i="3"/>
  <c r="DF45" i="3"/>
  <c r="DF44" i="3"/>
  <c r="DF43" i="3"/>
  <c r="DF42" i="3"/>
  <c r="DF41" i="3"/>
  <c r="DF40" i="3"/>
  <c r="DF39" i="3"/>
  <c r="DF20" i="3"/>
  <c r="DF19" i="3"/>
  <c r="DF18" i="3"/>
  <c r="DF17" i="3"/>
  <c r="DF16" i="3"/>
  <c r="DF15" i="3"/>
  <c r="DF14" i="3"/>
  <c r="DF13" i="3"/>
  <c r="DF12" i="3"/>
  <c r="DF11" i="3"/>
  <c r="DF10" i="3"/>
  <c r="DF9" i="3"/>
  <c r="DF8" i="3"/>
  <c r="DF7" i="3"/>
  <c r="DF6" i="3"/>
  <c r="DF5" i="3"/>
  <c r="DF4" i="3"/>
  <c r="DF3" i="3"/>
  <c r="DD77" i="3"/>
  <c r="DD76" i="3"/>
  <c r="DD75" i="3"/>
  <c r="DD74" i="3"/>
  <c r="DD73" i="3"/>
  <c r="DD72" i="3"/>
  <c r="DD71" i="3"/>
  <c r="DD70" i="3"/>
  <c r="DD69" i="3"/>
  <c r="DD68" i="3"/>
  <c r="DD67" i="3"/>
  <c r="DD66" i="3"/>
  <c r="DD65" i="3"/>
  <c r="DD64" i="3"/>
  <c r="DD63" i="3"/>
  <c r="DD62" i="3"/>
  <c r="DD61" i="3"/>
  <c r="DD60" i="3"/>
  <c r="DD59" i="3"/>
  <c r="DD58" i="3"/>
  <c r="DD57" i="3"/>
  <c r="DD56" i="3"/>
  <c r="DD55" i="3"/>
  <c r="DD54" i="3"/>
  <c r="DD53" i="3"/>
  <c r="DD52" i="3"/>
  <c r="DD51" i="3"/>
  <c r="DD50" i="3"/>
  <c r="DD49" i="3"/>
  <c r="DD48" i="3"/>
  <c r="DD47" i="3"/>
  <c r="DD46" i="3"/>
  <c r="DD45" i="3"/>
  <c r="DD44" i="3"/>
  <c r="DD43" i="3"/>
  <c r="DD42" i="3"/>
  <c r="DD41" i="3"/>
  <c r="DD40" i="3"/>
  <c r="DD39" i="3"/>
  <c r="DD20" i="3"/>
  <c r="DD19" i="3"/>
  <c r="DD18" i="3"/>
  <c r="DD17" i="3"/>
  <c r="DD16" i="3"/>
  <c r="DD15" i="3"/>
  <c r="DD14" i="3"/>
  <c r="DD13" i="3"/>
  <c r="DD12" i="3"/>
  <c r="DD11" i="3"/>
  <c r="DD10" i="3"/>
  <c r="DD9" i="3"/>
  <c r="DD8" i="3"/>
  <c r="DD7" i="3"/>
  <c r="DD6" i="3"/>
  <c r="DD5" i="3"/>
  <c r="DD4" i="3"/>
  <c r="DD3" i="3"/>
  <c r="DB77" i="3"/>
  <c r="DB76" i="3"/>
  <c r="DB75" i="3"/>
  <c r="DB74" i="3"/>
  <c r="DB73" i="3"/>
  <c r="DB72" i="3"/>
  <c r="DB71" i="3"/>
  <c r="DB70" i="3"/>
  <c r="DB69" i="3"/>
  <c r="DB68" i="3"/>
  <c r="DB67" i="3"/>
  <c r="DB66" i="3"/>
  <c r="DB65" i="3"/>
  <c r="DB64" i="3"/>
  <c r="DB63" i="3"/>
  <c r="DB62" i="3"/>
  <c r="DB61" i="3"/>
  <c r="DB60" i="3"/>
  <c r="DB59" i="3"/>
  <c r="DB58" i="3"/>
  <c r="DB57" i="3"/>
  <c r="DB56" i="3"/>
  <c r="DB55" i="3"/>
  <c r="DB54" i="3"/>
  <c r="DB53" i="3"/>
  <c r="DB52" i="3"/>
  <c r="DB51" i="3"/>
  <c r="DB50" i="3"/>
  <c r="DB49" i="3"/>
  <c r="DB48" i="3"/>
  <c r="DB47" i="3"/>
  <c r="DB46" i="3"/>
  <c r="DB45" i="3"/>
  <c r="DB44" i="3"/>
  <c r="DB43" i="3"/>
  <c r="DB42" i="3"/>
  <c r="DB41" i="3"/>
  <c r="DB40" i="3"/>
  <c r="DB39" i="3"/>
  <c r="DB20" i="3"/>
  <c r="DB19" i="3"/>
  <c r="DB18" i="3"/>
  <c r="DB17" i="3"/>
  <c r="DB16" i="3"/>
  <c r="DB15" i="3"/>
  <c r="DB14" i="3"/>
  <c r="DB13" i="3"/>
  <c r="DB12" i="3"/>
  <c r="DB11" i="3"/>
  <c r="DB10" i="3"/>
  <c r="DB9" i="3"/>
  <c r="DB8" i="3"/>
  <c r="DB7" i="3"/>
  <c r="DB6" i="3"/>
  <c r="DB5" i="3"/>
  <c r="DB4" i="3"/>
  <c r="DB3" i="3"/>
  <c r="CZ77" i="3"/>
  <c r="CZ76" i="3"/>
  <c r="CZ75" i="3"/>
  <c r="CZ74" i="3"/>
  <c r="CZ73" i="3"/>
  <c r="CZ72" i="3"/>
  <c r="CZ71" i="3"/>
  <c r="CZ70" i="3"/>
  <c r="CZ69" i="3"/>
  <c r="CZ68" i="3"/>
  <c r="CZ67" i="3"/>
  <c r="CZ66" i="3"/>
  <c r="CZ65" i="3"/>
  <c r="CZ64" i="3"/>
  <c r="CZ63" i="3"/>
  <c r="CZ62" i="3"/>
  <c r="CZ61" i="3"/>
  <c r="CZ60" i="3"/>
  <c r="CZ59" i="3"/>
  <c r="CZ58" i="3"/>
  <c r="CZ57" i="3"/>
  <c r="CZ56" i="3"/>
  <c r="CZ55" i="3"/>
  <c r="CZ54" i="3"/>
  <c r="CZ53" i="3"/>
  <c r="CZ52" i="3"/>
  <c r="CZ51" i="3"/>
  <c r="CZ50" i="3"/>
  <c r="CZ49" i="3"/>
  <c r="CZ48" i="3"/>
  <c r="CZ47" i="3"/>
  <c r="CZ46" i="3"/>
  <c r="CZ45" i="3"/>
  <c r="CZ44" i="3"/>
  <c r="CZ43" i="3"/>
  <c r="CZ42" i="3"/>
  <c r="CZ41" i="3"/>
  <c r="CZ40" i="3"/>
  <c r="CZ39" i="3"/>
  <c r="CZ20" i="3"/>
  <c r="CZ19" i="3"/>
  <c r="CZ18" i="3"/>
  <c r="CZ17" i="3"/>
  <c r="CZ16" i="3"/>
  <c r="CZ15" i="3"/>
  <c r="CZ14" i="3"/>
  <c r="CZ13" i="3"/>
  <c r="CZ12" i="3"/>
  <c r="CZ11" i="3"/>
  <c r="CZ10" i="3"/>
  <c r="CZ9" i="3"/>
  <c r="CZ8" i="3"/>
  <c r="CZ7" i="3"/>
  <c r="CZ6" i="3"/>
  <c r="CZ5" i="3"/>
  <c r="CZ4" i="3"/>
  <c r="CZ3" i="3"/>
  <c r="CX77" i="3"/>
  <c r="CX76" i="3"/>
  <c r="CX75" i="3"/>
  <c r="CX74" i="3"/>
  <c r="CX73" i="3"/>
  <c r="CX72" i="3"/>
  <c r="CX71" i="3"/>
  <c r="CX70" i="3"/>
  <c r="CX69" i="3"/>
  <c r="CX68" i="3"/>
  <c r="CX67" i="3"/>
  <c r="CX66" i="3"/>
  <c r="CX65" i="3"/>
  <c r="CX64" i="3"/>
  <c r="CX63" i="3"/>
  <c r="CX62" i="3"/>
  <c r="CX61" i="3"/>
  <c r="CX60" i="3"/>
  <c r="CX59" i="3"/>
  <c r="CX58" i="3"/>
  <c r="CX57" i="3"/>
  <c r="CX56" i="3"/>
  <c r="CX55" i="3"/>
  <c r="CX54" i="3"/>
  <c r="CX53" i="3"/>
  <c r="CX52" i="3"/>
  <c r="CX51" i="3"/>
  <c r="CX50" i="3"/>
  <c r="CX49" i="3"/>
  <c r="CX48" i="3"/>
  <c r="CX47" i="3"/>
  <c r="CX46" i="3"/>
  <c r="CX45" i="3"/>
  <c r="CX44" i="3"/>
  <c r="CX43" i="3"/>
  <c r="CX42" i="3"/>
  <c r="CX41" i="3"/>
  <c r="CX40" i="3"/>
  <c r="CX39" i="3"/>
  <c r="CX20" i="3"/>
  <c r="CX19" i="3"/>
  <c r="CX18" i="3"/>
  <c r="CX17" i="3"/>
  <c r="CX16" i="3"/>
  <c r="CX15" i="3"/>
  <c r="CX14" i="3"/>
  <c r="CX13" i="3"/>
  <c r="CX12" i="3"/>
  <c r="CX11" i="3"/>
  <c r="CX10" i="3"/>
  <c r="CX9" i="3"/>
  <c r="CX8" i="3"/>
  <c r="CX7" i="3"/>
  <c r="CX6" i="3"/>
  <c r="CX5" i="3"/>
  <c r="CX4" i="3"/>
  <c r="CX3" i="3"/>
  <c r="CY84" i="3"/>
  <c r="CY83" i="3"/>
  <c r="CY82" i="3"/>
  <c r="CY81" i="3"/>
  <c r="CY80" i="3"/>
  <c r="CY79" i="3"/>
  <c r="CY78" i="3"/>
  <c r="CY77" i="3"/>
  <c r="CY76" i="3"/>
  <c r="CY75" i="3"/>
  <c r="CY74" i="3"/>
  <c r="CY73" i="3"/>
  <c r="CY72" i="3"/>
  <c r="CY71" i="3"/>
  <c r="CY70" i="3"/>
  <c r="CY69" i="3"/>
  <c r="CY68" i="3"/>
  <c r="CY67" i="3"/>
  <c r="CY66" i="3"/>
  <c r="CY65" i="3"/>
  <c r="CY64" i="3"/>
  <c r="CY63" i="3"/>
  <c r="CY62" i="3"/>
  <c r="CY61" i="3"/>
  <c r="CY60" i="3"/>
  <c r="CY59" i="3"/>
  <c r="CY58" i="3"/>
  <c r="CY57" i="3"/>
  <c r="CY56" i="3"/>
  <c r="CY55" i="3"/>
  <c r="CY54" i="3"/>
  <c r="CY53" i="3"/>
  <c r="CY52" i="3"/>
  <c r="CY51" i="3"/>
  <c r="CY50" i="3"/>
  <c r="CY49" i="3"/>
  <c r="CY48" i="3"/>
  <c r="CY47" i="3"/>
  <c r="CY46" i="3"/>
  <c r="CY45" i="3"/>
  <c r="CY44" i="3"/>
  <c r="CY43" i="3"/>
  <c r="CY42" i="3"/>
  <c r="CY41" i="3"/>
  <c r="CY40" i="3"/>
  <c r="CY39" i="3"/>
  <c r="CY38" i="3"/>
  <c r="CY37" i="3"/>
  <c r="CY36" i="3"/>
  <c r="CY35" i="3"/>
  <c r="CY34" i="3"/>
  <c r="CY33" i="3"/>
  <c r="CY32" i="3"/>
  <c r="CY31" i="3"/>
  <c r="CY30" i="3"/>
  <c r="CY29" i="3"/>
  <c r="CY28" i="3"/>
  <c r="CY27" i="3"/>
  <c r="CY26" i="3"/>
  <c r="CY25" i="3"/>
  <c r="CY24" i="3"/>
  <c r="CY23" i="3"/>
  <c r="CY22" i="3"/>
  <c r="CY21" i="3"/>
  <c r="CY20" i="3"/>
  <c r="CY19" i="3"/>
  <c r="CY18" i="3"/>
  <c r="CY17" i="3"/>
  <c r="CY16" i="3"/>
  <c r="CY15" i="3"/>
  <c r="CY14" i="3"/>
  <c r="CY13" i="3"/>
  <c r="CY12" i="3"/>
  <c r="CY11" i="3"/>
  <c r="CY10" i="3"/>
  <c r="CY9" i="3"/>
  <c r="CY8" i="3"/>
  <c r="CY7" i="3"/>
  <c r="CY6" i="3"/>
  <c r="CY5" i="3"/>
  <c r="CY4" i="3"/>
  <c r="CY3" i="3"/>
  <c r="CV77" i="3"/>
  <c r="CV76" i="3"/>
  <c r="CV75" i="3"/>
  <c r="CV74" i="3"/>
  <c r="CV73" i="3"/>
  <c r="CV72" i="3"/>
  <c r="CV71" i="3"/>
  <c r="CV70" i="3"/>
  <c r="CV69" i="3"/>
  <c r="CV68" i="3"/>
  <c r="CV67" i="3"/>
  <c r="CV66" i="3"/>
  <c r="CV65" i="3"/>
  <c r="CV64" i="3"/>
  <c r="CV63" i="3"/>
  <c r="CV62" i="3"/>
  <c r="CV61" i="3"/>
  <c r="CV60" i="3"/>
  <c r="CV59" i="3"/>
  <c r="CV58" i="3"/>
  <c r="CV57" i="3"/>
  <c r="CV56" i="3"/>
  <c r="CV55" i="3"/>
  <c r="CV54" i="3"/>
  <c r="CV53" i="3"/>
  <c r="CV52" i="3"/>
  <c r="CV51" i="3"/>
  <c r="CV50" i="3"/>
  <c r="CV49" i="3"/>
  <c r="CV48" i="3"/>
  <c r="CV47" i="3"/>
  <c r="CV46" i="3"/>
  <c r="CV45" i="3"/>
  <c r="CV44" i="3"/>
  <c r="CV43" i="3"/>
  <c r="CV42" i="3"/>
  <c r="CV41" i="3"/>
  <c r="CV40" i="3"/>
  <c r="CV39" i="3"/>
  <c r="CV20" i="3"/>
  <c r="CV19" i="3"/>
  <c r="CV18" i="3"/>
  <c r="CV17" i="3"/>
  <c r="CV16" i="3"/>
  <c r="CV15" i="3"/>
  <c r="CV14" i="3"/>
  <c r="CV13" i="3"/>
  <c r="CV12" i="3"/>
  <c r="CV11" i="3"/>
  <c r="CV10" i="3"/>
  <c r="CV9" i="3"/>
  <c r="CV8" i="3"/>
  <c r="CV7" i="3"/>
  <c r="CV6" i="3"/>
  <c r="CV5" i="3"/>
  <c r="CV4" i="3"/>
  <c r="CV3" i="3"/>
  <c r="CT77" i="3"/>
  <c r="CT76" i="3"/>
  <c r="CT75" i="3"/>
  <c r="CT74" i="3"/>
  <c r="CT73" i="3"/>
  <c r="CT72" i="3"/>
  <c r="CT71" i="3"/>
  <c r="CT70" i="3"/>
  <c r="CT69" i="3"/>
  <c r="CT68" i="3"/>
  <c r="CT67" i="3"/>
  <c r="CT66" i="3"/>
  <c r="CT65" i="3"/>
  <c r="CT64" i="3"/>
  <c r="CT63" i="3"/>
  <c r="CT62" i="3"/>
  <c r="CT61" i="3"/>
  <c r="CT60" i="3"/>
  <c r="CT59" i="3"/>
  <c r="CT58" i="3"/>
  <c r="CT57" i="3"/>
  <c r="CT56" i="3"/>
  <c r="CT55" i="3"/>
  <c r="CT54" i="3"/>
  <c r="CT53" i="3"/>
  <c r="CT52" i="3"/>
  <c r="CT51" i="3"/>
  <c r="CT50" i="3"/>
  <c r="CT49" i="3"/>
  <c r="CT48" i="3"/>
  <c r="CT47" i="3"/>
  <c r="CT46" i="3"/>
  <c r="CT45" i="3"/>
  <c r="CT44" i="3"/>
  <c r="CT43" i="3"/>
  <c r="CT42" i="3"/>
  <c r="CT41" i="3"/>
  <c r="CT40" i="3"/>
  <c r="CT39" i="3"/>
  <c r="CT20" i="3"/>
  <c r="CT19" i="3"/>
  <c r="CT18" i="3"/>
  <c r="CT17" i="3"/>
  <c r="CT16" i="3"/>
  <c r="CT15" i="3"/>
  <c r="CT14" i="3"/>
  <c r="CT13" i="3"/>
  <c r="CT12" i="3"/>
  <c r="CT11" i="3"/>
  <c r="CT10" i="3"/>
  <c r="CT9" i="3"/>
  <c r="CT8" i="3"/>
  <c r="CT7" i="3"/>
  <c r="CT6" i="3"/>
  <c r="CT5" i="3"/>
  <c r="CT4" i="3"/>
  <c r="CT3" i="3"/>
  <c r="CR77" i="3"/>
  <c r="CR76" i="3"/>
  <c r="CR75" i="3"/>
  <c r="CR74" i="3"/>
  <c r="CR73" i="3"/>
  <c r="CR72" i="3"/>
  <c r="CR71" i="3"/>
  <c r="CR70" i="3"/>
  <c r="CR69" i="3"/>
  <c r="CR68" i="3"/>
  <c r="CR67" i="3"/>
  <c r="CR66" i="3"/>
  <c r="CR65" i="3"/>
  <c r="CR64" i="3"/>
  <c r="CR63" i="3"/>
  <c r="CR62" i="3"/>
  <c r="CR61" i="3"/>
  <c r="CR60" i="3"/>
  <c r="CR59" i="3"/>
  <c r="CR58" i="3"/>
  <c r="CR57" i="3"/>
  <c r="CR56" i="3"/>
  <c r="CR55" i="3"/>
  <c r="CR54" i="3"/>
  <c r="CR53" i="3"/>
  <c r="CR52" i="3"/>
  <c r="CR51" i="3"/>
  <c r="CR50" i="3"/>
  <c r="CR49" i="3"/>
  <c r="CR48" i="3"/>
  <c r="CR47" i="3"/>
  <c r="CR46" i="3"/>
  <c r="CR45" i="3"/>
  <c r="CR44" i="3"/>
  <c r="CR43" i="3"/>
  <c r="CR42" i="3"/>
  <c r="CR41" i="3"/>
  <c r="CR40" i="3"/>
  <c r="CR39" i="3"/>
  <c r="CR20" i="3"/>
  <c r="CR19" i="3"/>
  <c r="CR18" i="3"/>
  <c r="CR17" i="3"/>
  <c r="CR16" i="3"/>
  <c r="CR15" i="3"/>
  <c r="CR14" i="3"/>
  <c r="CR13" i="3"/>
  <c r="CR12" i="3"/>
  <c r="CR11" i="3"/>
  <c r="CR10" i="3"/>
  <c r="CR9" i="3"/>
  <c r="CR8" i="3"/>
  <c r="CR7" i="3"/>
  <c r="CR6" i="3"/>
  <c r="CR5" i="3"/>
  <c r="CR4" i="3"/>
  <c r="CR3" i="3"/>
  <c r="CP77" i="3"/>
  <c r="CP76" i="3"/>
  <c r="CP75" i="3"/>
  <c r="CP74" i="3"/>
  <c r="CP73" i="3"/>
  <c r="CP72" i="3"/>
  <c r="CP71" i="3"/>
  <c r="CP70" i="3"/>
  <c r="CP69" i="3"/>
  <c r="CP68" i="3"/>
  <c r="CP67" i="3"/>
  <c r="CP66" i="3"/>
  <c r="CP65" i="3"/>
  <c r="CP64" i="3"/>
  <c r="CP63" i="3"/>
  <c r="CP62" i="3"/>
  <c r="CP61" i="3"/>
  <c r="CP60" i="3"/>
  <c r="CP59" i="3"/>
  <c r="CP58" i="3"/>
  <c r="CP57" i="3"/>
  <c r="CP56" i="3"/>
  <c r="CP55" i="3"/>
  <c r="CP54" i="3"/>
  <c r="CP53" i="3"/>
  <c r="CP52" i="3"/>
  <c r="CP51" i="3"/>
  <c r="CP50" i="3"/>
  <c r="CP49" i="3"/>
  <c r="CP48" i="3"/>
  <c r="CP47" i="3"/>
  <c r="CP46" i="3"/>
  <c r="CP45" i="3"/>
  <c r="CP44" i="3"/>
  <c r="CP43" i="3"/>
  <c r="CP42" i="3"/>
  <c r="CP41" i="3"/>
  <c r="CP40" i="3"/>
  <c r="CP39" i="3"/>
  <c r="CP20" i="3"/>
  <c r="CP19" i="3"/>
  <c r="CP18" i="3"/>
  <c r="CP17" i="3"/>
  <c r="CP16" i="3"/>
  <c r="CP15" i="3"/>
  <c r="CP14" i="3"/>
  <c r="CP13" i="3"/>
  <c r="CP12" i="3"/>
  <c r="CP11" i="3"/>
  <c r="CP10" i="3"/>
  <c r="CP9" i="3"/>
  <c r="CP8" i="3"/>
  <c r="CP7" i="3"/>
  <c r="CP6" i="3"/>
  <c r="CP5" i="3"/>
  <c r="CP4" i="3"/>
  <c r="CP3" i="3"/>
  <c r="CL77" i="3"/>
  <c r="CL76" i="3"/>
  <c r="CL75" i="3"/>
  <c r="CL74" i="3"/>
  <c r="CL73" i="3"/>
  <c r="CL72" i="3"/>
  <c r="CL71" i="3"/>
  <c r="CL70" i="3"/>
  <c r="CL69" i="3"/>
  <c r="CL68" i="3"/>
  <c r="CL67" i="3"/>
  <c r="CL66" i="3"/>
  <c r="CL65" i="3"/>
  <c r="CL64" i="3"/>
  <c r="CL63" i="3"/>
  <c r="CL62" i="3"/>
  <c r="CL61" i="3"/>
  <c r="CL60" i="3"/>
  <c r="CL59" i="3"/>
  <c r="CL58" i="3"/>
  <c r="CL57" i="3"/>
  <c r="CL56" i="3"/>
  <c r="CL55" i="3"/>
  <c r="CL54" i="3"/>
  <c r="CL53" i="3"/>
  <c r="CL52" i="3"/>
  <c r="CL51" i="3"/>
  <c r="CL50" i="3"/>
  <c r="CL49" i="3"/>
  <c r="CL48" i="3"/>
  <c r="CL47" i="3"/>
  <c r="CL46" i="3"/>
  <c r="CL45" i="3"/>
  <c r="CL44" i="3"/>
  <c r="CL43" i="3"/>
  <c r="CL42" i="3"/>
  <c r="CL41" i="3"/>
  <c r="CL40" i="3"/>
  <c r="CL39" i="3"/>
  <c r="CL20" i="3"/>
  <c r="CL19" i="3"/>
  <c r="CL18" i="3"/>
  <c r="CL17" i="3"/>
  <c r="CL16" i="3"/>
  <c r="CL15" i="3"/>
  <c r="CL14" i="3"/>
  <c r="CL13" i="3"/>
  <c r="CL12" i="3"/>
  <c r="CL11" i="3"/>
  <c r="CL10" i="3"/>
  <c r="CL9" i="3"/>
  <c r="CL8" i="3"/>
  <c r="CL7" i="3"/>
  <c r="CL6" i="3"/>
  <c r="CL5" i="3"/>
  <c r="CL4" i="3"/>
  <c r="CL3" i="3"/>
  <c r="CJ77" i="3"/>
  <c r="CJ76" i="3"/>
  <c r="CJ75" i="3"/>
  <c r="CJ74" i="3"/>
  <c r="CJ73" i="3"/>
  <c r="CJ72" i="3"/>
  <c r="CJ71" i="3"/>
  <c r="CJ70" i="3"/>
  <c r="CJ69" i="3"/>
  <c r="CJ68" i="3"/>
  <c r="CJ67" i="3"/>
  <c r="CJ66" i="3"/>
  <c r="CJ65" i="3"/>
  <c r="CJ64" i="3"/>
  <c r="CJ63" i="3"/>
  <c r="CJ62" i="3"/>
  <c r="CJ61" i="3"/>
  <c r="CJ60" i="3"/>
  <c r="CJ59" i="3"/>
  <c r="CJ58" i="3"/>
  <c r="CJ57" i="3"/>
  <c r="CJ56" i="3"/>
  <c r="CJ55" i="3"/>
  <c r="CJ54" i="3"/>
  <c r="CJ53" i="3"/>
  <c r="CJ52" i="3"/>
  <c r="CJ51" i="3"/>
  <c r="CJ50" i="3"/>
  <c r="CJ49" i="3"/>
  <c r="CJ48" i="3"/>
  <c r="CJ47" i="3"/>
  <c r="CJ46" i="3"/>
  <c r="CJ45" i="3"/>
  <c r="CJ44" i="3"/>
  <c r="CJ43" i="3"/>
  <c r="CJ42" i="3"/>
  <c r="CJ41" i="3"/>
  <c r="CJ40" i="3"/>
  <c r="CJ39" i="3"/>
  <c r="CJ20" i="3"/>
  <c r="CJ19" i="3"/>
  <c r="CJ18" i="3"/>
  <c r="CJ17" i="3"/>
  <c r="CJ16" i="3"/>
  <c r="CJ15" i="3"/>
  <c r="CJ14" i="3"/>
  <c r="CJ13" i="3"/>
  <c r="CJ12" i="3"/>
  <c r="CJ11" i="3"/>
  <c r="CJ10" i="3"/>
  <c r="CJ9" i="3"/>
  <c r="CJ8" i="3"/>
  <c r="CJ7" i="3"/>
  <c r="CJ6" i="3"/>
  <c r="CJ5" i="3"/>
  <c r="CJ4" i="3"/>
  <c r="CJ3" i="3"/>
  <c r="CH77" i="3"/>
  <c r="CH76" i="3"/>
  <c r="CH75" i="3"/>
  <c r="CH74" i="3"/>
  <c r="CH73" i="3"/>
  <c r="CH72" i="3"/>
  <c r="CH71" i="3"/>
  <c r="CH70" i="3"/>
  <c r="CH69" i="3"/>
  <c r="CH68" i="3"/>
  <c r="CH67" i="3"/>
  <c r="CH66" i="3"/>
  <c r="CH65" i="3"/>
  <c r="CH64" i="3"/>
  <c r="CH63" i="3"/>
  <c r="CH62" i="3"/>
  <c r="CH61" i="3"/>
  <c r="CH60" i="3"/>
  <c r="CH59" i="3"/>
  <c r="CH58" i="3"/>
  <c r="CH57" i="3"/>
  <c r="CH56" i="3"/>
  <c r="CH55" i="3"/>
  <c r="CH54" i="3"/>
  <c r="CH53" i="3"/>
  <c r="CH52" i="3"/>
  <c r="CH51" i="3"/>
  <c r="CH50" i="3"/>
  <c r="CH49" i="3"/>
  <c r="CH48" i="3"/>
  <c r="CH47" i="3"/>
  <c r="CH46" i="3"/>
  <c r="CH45" i="3"/>
  <c r="CH44" i="3"/>
  <c r="CH43" i="3"/>
  <c r="CH42" i="3"/>
  <c r="CH41" i="3"/>
  <c r="CH40" i="3"/>
  <c r="CH39" i="3"/>
  <c r="CH20" i="3"/>
  <c r="CH19" i="3"/>
  <c r="CH18" i="3"/>
  <c r="CH17" i="3"/>
  <c r="CH16" i="3"/>
  <c r="CH15" i="3"/>
  <c r="CH14" i="3"/>
  <c r="CH13" i="3"/>
  <c r="CH12" i="3"/>
  <c r="CH11" i="3"/>
  <c r="CH10" i="3"/>
  <c r="CH9" i="3"/>
  <c r="CH8" i="3"/>
  <c r="CH7" i="3"/>
  <c r="CH6" i="3"/>
  <c r="CH5" i="3"/>
  <c r="CH4" i="3"/>
  <c r="CH3" i="3"/>
  <c r="CC77" i="3"/>
  <c r="CC76" i="3"/>
  <c r="CC75" i="3"/>
  <c r="CC74" i="3"/>
  <c r="CC73" i="3"/>
  <c r="CC72" i="3"/>
  <c r="CC71" i="3"/>
  <c r="CC70" i="3"/>
  <c r="CC69" i="3"/>
  <c r="CC68" i="3"/>
  <c r="CC67" i="3"/>
  <c r="CC66" i="3"/>
  <c r="CC65" i="3"/>
  <c r="CC64" i="3"/>
  <c r="CC63" i="3"/>
  <c r="CC62" i="3"/>
  <c r="CC61" i="3"/>
  <c r="CC60" i="3"/>
  <c r="CC59" i="3"/>
  <c r="CC58" i="3"/>
  <c r="CC57" i="3"/>
  <c r="CC56" i="3"/>
  <c r="CC55" i="3"/>
  <c r="CC54" i="3"/>
  <c r="CC53" i="3"/>
  <c r="CC52" i="3"/>
  <c r="CC51" i="3"/>
  <c r="CC50" i="3"/>
  <c r="CC49" i="3"/>
  <c r="CC48" i="3"/>
  <c r="CC47" i="3"/>
  <c r="CC46" i="3"/>
  <c r="CC45" i="3"/>
  <c r="CC44" i="3"/>
  <c r="CC43" i="3"/>
  <c r="CC42" i="3"/>
  <c r="CC41" i="3"/>
  <c r="CC40" i="3"/>
  <c r="CC39" i="3"/>
  <c r="CC20" i="3"/>
  <c r="CC19" i="3"/>
  <c r="CC18" i="3"/>
  <c r="CC17" i="3"/>
  <c r="CC16" i="3"/>
  <c r="CC15" i="3"/>
  <c r="CC14" i="3"/>
  <c r="CC13" i="3"/>
  <c r="CC12" i="3"/>
  <c r="CC11" i="3"/>
  <c r="CC10" i="3"/>
  <c r="CC9" i="3"/>
  <c r="CC8" i="3"/>
  <c r="CC7" i="3"/>
  <c r="CC6" i="3"/>
  <c r="CC5" i="3"/>
  <c r="CC4" i="3"/>
  <c r="CC3" i="3"/>
  <c r="CA77" i="3"/>
  <c r="CA76" i="3"/>
  <c r="CA75" i="3"/>
  <c r="CA74" i="3"/>
  <c r="CA73" i="3"/>
  <c r="CA72" i="3"/>
  <c r="CA71" i="3"/>
  <c r="CA70" i="3"/>
  <c r="CA69" i="3"/>
  <c r="CA68" i="3"/>
  <c r="CA67" i="3"/>
  <c r="CA66" i="3"/>
  <c r="CA65" i="3"/>
  <c r="CA64" i="3"/>
  <c r="CA63" i="3"/>
  <c r="CA62" i="3"/>
  <c r="CA61" i="3"/>
  <c r="CA60" i="3"/>
  <c r="CA59" i="3"/>
  <c r="CA58" i="3"/>
  <c r="CA57" i="3"/>
  <c r="CA56" i="3"/>
  <c r="CA55" i="3"/>
  <c r="CA54" i="3"/>
  <c r="CA53" i="3"/>
  <c r="CA52" i="3"/>
  <c r="CA51" i="3"/>
  <c r="CA50" i="3"/>
  <c r="CA49" i="3"/>
  <c r="CA48" i="3"/>
  <c r="CA47" i="3"/>
  <c r="CA46" i="3"/>
  <c r="CA45" i="3"/>
  <c r="CA44" i="3"/>
  <c r="CA43" i="3"/>
  <c r="CA42" i="3"/>
  <c r="CA41" i="3"/>
  <c r="CA40" i="3"/>
  <c r="CA39" i="3"/>
  <c r="CA20" i="3"/>
  <c r="CA19" i="3"/>
  <c r="CA18" i="3"/>
  <c r="CA17" i="3"/>
  <c r="CA16" i="3"/>
  <c r="CA15" i="3"/>
  <c r="CA14" i="3"/>
  <c r="CA13" i="3"/>
  <c r="CA12" i="3"/>
  <c r="CA11" i="3"/>
  <c r="CA10" i="3"/>
  <c r="CA9" i="3"/>
  <c r="CA8" i="3"/>
  <c r="CA7" i="3"/>
  <c r="CA6" i="3"/>
  <c r="CA5" i="3"/>
  <c r="CA4" i="3"/>
  <c r="CA3" i="3"/>
  <c r="BY77" i="3"/>
  <c r="BY76" i="3"/>
  <c r="BY75" i="3"/>
  <c r="BY74" i="3"/>
  <c r="BY73" i="3"/>
  <c r="BY72" i="3"/>
  <c r="BY71" i="3"/>
  <c r="BY70" i="3"/>
  <c r="BY69" i="3"/>
  <c r="BY68" i="3"/>
  <c r="BY67" i="3"/>
  <c r="BY66" i="3"/>
  <c r="BY65" i="3"/>
  <c r="BY64" i="3"/>
  <c r="BY63" i="3"/>
  <c r="BY62" i="3"/>
  <c r="BY61" i="3"/>
  <c r="BY60" i="3"/>
  <c r="BY59" i="3"/>
  <c r="BY58" i="3"/>
  <c r="BY57" i="3"/>
  <c r="BY56" i="3"/>
  <c r="BY55" i="3"/>
  <c r="BY54" i="3"/>
  <c r="BY53" i="3"/>
  <c r="BY52" i="3"/>
  <c r="BY51" i="3"/>
  <c r="BY50" i="3"/>
  <c r="BY49" i="3"/>
  <c r="BY48" i="3"/>
  <c r="BY47" i="3"/>
  <c r="BY46" i="3"/>
  <c r="BY45" i="3"/>
  <c r="BY44" i="3"/>
  <c r="BY43" i="3"/>
  <c r="BY42" i="3"/>
  <c r="BY41" i="3"/>
  <c r="BY40" i="3"/>
  <c r="BY39" i="3"/>
  <c r="BY20" i="3"/>
  <c r="BY19" i="3"/>
  <c r="BY18" i="3"/>
  <c r="BY17" i="3"/>
  <c r="BY16" i="3"/>
  <c r="BY15" i="3"/>
  <c r="BY14" i="3"/>
  <c r="BY13" i="3"/>
  <c r="BY12" i="3"/>
  <c r="BY11" i="3"/>
  <c r="BY10" i="3"/>
  <c r="BY9" i="3"/>
  <c r="BY8" i="3"/>
  <c r="BY7" i="3"/>
  <c r="BY6" i="3"/>
  <c r="BY5" i="3"/>
  <c r="BY4" i="3"/>
  <c r="BY3" i="3"/>
  <c r="BW77" i="3"/>
  <c r="BW76" i="3"/>
  <c r="BW75" i="3"/>
  <c r="BW74" i="3"/>
  <c r="BW73" i="3"/>
  <c r="BW72" i="3"/>
  <c r="BW71" i="3"/>
  <c r="BW70" i="3"/>
  <c r="BW69" i="3"/>
  <c r="BW68" i="3"/>
  <c r="BW67" i="3"/>
  <c r="BW66" i="3"/>
  <c r="BW65" i="3"/>
  <c r="BW64" i="3"/>
  <c r="BW63" i="3"/>
  <c r="BW62" i="3"/>
  <c r="BW61" i="3"/>
  <c r="BW60" i="3"/>
  <c r="BW59" i="3"/>
  <c r="BW58" i="3"/>
  <c r="BW57" i="3"/>
  <c r="BW56" i="3"/>
  <c r="BW55" i="3"/>
  <c r="BW54" i="3"/>
  <c r="BW53" i="3"/>
  <c r="BW52" i="3"/>
  <c r="BW51" i="3"/>
  <c r="BW50" i="3"/>
  <c r="BW49" i="3"/>
  <c r="BW48" i="3"/>
  <c r="BW47" i="3"/>
  <c r="BW46" i="3"/>
  <c r="BW45" i="3"/>
  <c r="BW44" i="3"/>
  <c r="BW43" i="3"/>
  <c r="BW42" i="3"/>
  <c r="BW41" i="3"/>
  <c r="BW40" i="3"/>
  <c r="BW39" i="3"/>
  <c r="BW20" i="3"/>
  <c r="BW19" i="3"/>
  <c r="BW18" i="3"/>
  <c r="BW17" i="3"/>
  <c r="BW16" i="3"/>
  <c r="BW15" i="3"/>
  <c r="BW14" i="3"/>
  <c r="BW13" i="3"/>
  <c r="BW12" i="3"/>
  <c r="BW11" i="3"/>
  <c r="BW10" i="3"/>
  <c r="BW9" i="3"/>
  <c r="BW8" i="3"/>
  <c r="BW7" i="3"/>
  <c r="BW6" i="3"/>
  <c r="BW5" i="3"/>
  <c r="BW4" i="3"/>
  <c r="BW3" i="3"/>
  <c r="BU77" i="3"/>
  <c r="BU76" i="3"/>
  <c r="BU75" i="3"/>
  <c r="BU74" i="3"/>
  <c r="BU73" i="3"/>
  <c r="BU72" i="3"/>
  <c r="BU71" i="3"/>
  <c r="BU70" i="3"/>
  <c r="BU69" i="3"/>
  <c r="BU68" i="3"/>
  <c r="BU67" i="3"/>
  <c r="BU66" i="3"/>
  <c r="BU65" i="3"/>
  <c r="BU64" i="3"/>
  <c r="BU63" i="3"/>
  <c r="BU62" i="3"/>
  <c r="BU61" i="3"/>
  <c r="BU60" i="3"/>
  <c r="BU59" i="3"/>
  <c r="BU58" i="3"/>
  <c r="BU57" i="3"/>
  <c r="BU56" i="3"/>
  <c r="BU55" i="3"/>
  <c r="BU54" i="3"/>
  <c r="BU53" i="3"/>
  <c r="BU52" i="3"/>
  <c r="BU51" i="3"/>
  <c r="BU50" i="3"/>
  <c r="BU49" i="3"/>
  <c r="BU48" i="3"/>
  <c r="BU47" i="3"/>
  <c r="BU46" i="3"/>
  <c r="BU45" i="3"/>
  <c r="BU44" i="3"/>
  <c r="BU43" i="3"/>
  <c r="BU42" i="3"/>
  <c r="BU41" i="3"/>
  <c r="BU40" i="3"/>
  <c r="BU39" i="3"/>
  <c r="BU20" i="3"/>
  <c r="BU19" i="3"/>
  <c r="BU18" i="3"/>
  <c r="BU17" i="3"/>
  <c r="BU16" i="3"/>
  <c r="BU15" i="3"/>
  <c r="BU14" i="3"/>
  <c r="BU13" i="3"/>
  <c r="BU12" i="3"/>
  <c r="BU11" i="3"/>
  <c r="BU10" i="3"/>
  <c r="BU9" i="3"/>
  <c r="BU8" i="3"/>
  <c r="BU7" i="3"/>
  <c r="BU6" i="3"/>
  <c r="BU5" i="3"/>
  <c r="BU4" i="3"/>
  <c r="BU3" i="3"/>
  <c r="BS77" i="3"/>
  <c r="BS76" i="3"/>
  <c r="BS75" i="3"/>
  <c r="BS74" i="3"/>
  <c r="BS73" i="3"/>
  <c r="BS72" i="3"/>
  <c r="BS71" i="3"/>
  <c r="BS70" i="3"/>
  <c r="BS69" i="3"/>
  <c r="BS68" i="3"/>
  <c r="BS67" i="3"/>
  <c r="BS66" i="3"/>
  <c r="BS65" i="3"/>
  <c r="BS64" i="3"/>
  <c r="BS63" i="3"/>
  <c r="BS62" i="3"/>
  <c r="BS61" i="3"/>
  <c r="BS60" i="3"/>
  <c r="BS59" i="3"/>
  <c r="BS58" i="3"/>
  <c r="BS57" i="3"/>
  <c r="BS56" i="3"/>
  <c r="BS55" i="3"/>
  <c r="BS54" i="3"/>
  <c r="BS53" i="3"/>
  <c r="BS52" i="3"/>
  <c r="BS51" i="3"/>
  <c r="BS50" i="3"/>
  <c r="BS49" i="3"/>
  <c r="BS48" i="3"/>
  <c r="BS47" i="3"/>
  <c r="BS46" i="3"/>
  <c r="BS45" i="3"/>
  <c r="BS44" i="3"/>
  <c r="BS43" i="3"/>
  <c r="BS42" i="3"/>
  <c r="BS41" i="3"/>
  <c r="BS40" i="3"/>
  <c r="BS39" i="3"/>
  <c r="BS20" i="3"/>
  <c r="BS19" i="3"/>
  <c r="BS18" i="3"/>
  <c r="BS17" i="3"/>
  <c r="BS16" i="3"/>
  <c r="BS15" i="3"/>
  <c r="BS14" i="3"/>
  <c r="BS13" i="3"/>
  <c r="BS12" i="3"/>
  <c r="BS11" i="3"/>
  <c r="BS10" i="3"/>
  <c r="BS9" i="3"/>
  <c r="BS8" i="3"/>
  <c r="BS7" i="3"/>
  <c r="BS6" i="3"/>
  <c r="BS5" i="3"/>
  <c r="BS4" i="3"/>
  <c r="BS3" i="3"/>
  <c r="BQ77" i="3"/>
  <c r="BQ76" i="3"/>
  <c r="BQ75" i="3"/>
  <c r="BQ74" i="3"/>
  <c r="BQ73" i="3"/>
  <c r="BQ72" i="3"/>
  <c r="BQ71" i="3"/>
  <c r="BQ70" i="3"/>
  <c r="BQ69" i="3"/>
  <c r="BQ68" i="3"/>
  <c r="BQ67" i="3"/>
  <c r="BQ66" i="3"/>
  <c r="BQ65" i="3"/>
  <c r="BQ64" i="3"/>
  <c r="BQ63" i="3"/>
  <c r="BQ62" i="3"/>
  <c r="BQ61" i="3"/>
  <c r="BQ60" i="3"/>
  <c r="BQ59" i="3"/>
  <c r="BQ58" i="3"/>
  <c r="BQ57" i="3"/>
  <c r="BQ56" i="3"/>
  <c r="BQ55" i="3"/>
  <c r="BQ54" i="3"/>
  <c r="BQ53" i="3"/>
  <c r="BQ52" i="3"/>
  <c r="BQ51" i="3"/>
  <c r="BQ50" i="3"/>
  <c r="BQ49" i="3"/>
  <c r="BQ48" i="3"/>
  <c r="BQ47" i="3"/>
  <c r="BQ46" i="3"/>
  <c r="BQ45" i="3"/>
  <c r="BQ44" i="3"/>
  <c r="BQ43" i="3"/>
  <c r="BQ42" i="3"/>
  <c r="BQ41" i="3"/>
  <c r="BQ40" i="3"/>
  <c r="BQ39" i="3"/>
  <c r="BQ20" i="3"/>
  <c r="BQ19" i="3"/>
  <c r="BQ18" i="3"/>
  <c r="BQ17" i="3"/>
  <c r="BQ16" i="3"/>
  <c r="BQ15" i="3"/>
  <c r="BQ14" i="3"/>
  <c r="BQ13" i="3"/>
  <c r="BQ12" i="3"/>
  <c r="BQ11" i="3"/>
  <c r="BQ10" i="3"/>
  <c r="BQ9" i="3"/>
  <c r="BQ8" i="3"/>
  <c r="BQ7" i="3"/>
  <c r="BQ6" i="3"/>
  <c r="BQ5" i="3"/>
  <c r="BQ4" i="3"/>
  <c r="BQ3" i="3"/>
  <c r="BO77" i="3"/>
  <c r="BO76" i="3"/>
  <c r="BO75" i="3"/>
  <c r="BO74" i="3"/>
  <c r="BO73" i="3"/>
  <c r="BO72" i="3"/>
  <c r="BO71" i="3"/>
  <c r="BO70" i="3"/>
  <c r="BO69" i="3"/>
  <c r="BO68" i="3"/>
  <c r="BO67" i="3"/>
  <c r="BO66" i="3"/>
  <c r="BO65" i="3"/>
  <c r="BO64" i="3"/>
  <c r="BO63" i="3"/>
  <c r="BO62" i="3"/>
  <c r="BO61" i="3"/>
  <c r="BO60" i="3"/>
  <c r="BO59" i="3"/>
  <c r="BO58" i="3"/>
  <c r="BO57" i="3"/>
  <c r="BO56" i="3"/>
  <c r="BO55" i="3"/>
  <c r="BO54" i="3"/>
  <c r="BO53" i="3"/>
  <c r="BO52" i="3"/>
  <c r="BO51" i="3"/>
  <c r="BO50" i="3"/>
  <c r="BO49" i="3"/>
  <c r="BO48" i="3"/>
  <c r="BO47" i="3"/>
  <c r="BO46" i="3"/>
  <c r="BO45" i="3"/>
  <c r="BO44" i="3"/>
  <c r="BO43" i="3"/>
  <c r="BO42" i="3"/>
  <c r="BO41" i="3"/>
  <c r="BO40" i="3"/>
  <c r="BO39" i="3"/>
  <c r="BO20" i="3"/>
  <c r="BO19" i="3"/>
  <c r="BO18" i="3"/>
  <c r="BO17" i="3"/>
  <c r="BO16" i="3"/>
  <c r="BO15" i="3"/>
  <c r="BO14" i="3"/>
  <c r="BO13" i="3"/>
  <c r="BO12" i="3"/>
  <c r="BO11" i="3"/>
  <c r="BO10" i="3"/>
  <c r="BO9" i="3"/>
  <c r="BO8" i="3"/>
  <c r="BO7" i="3"/>
  <c r="BO6" i="3"/>
  <c r="BO5" i="3"/>
  <c r="BO4" i="3"/>
  <c r="BO3" i="3"/>
  <c r="BM77" i="3"/>
  <c r="BM76" i="3"/>
  <c r="BM75" i="3"/>
  <c r="BM74" i="3"/>
  <c r="BM73" i="3"/>
  <c r="BM72" i="3"/>
  <c r="BM71" i="3"/>
  <c r="BM70" i="3"/>
  <c r="BM69" i="3"/>
  <c r="BM68" i="3"/>
  <c r="BM67" i="3"/>
  <c r="BM66" i="3"/>
  <c r="BM65" i="3"/>
  <c r="BM64" i="3"/>
  <c r="BM63" i="3"/>
  <c r="BM62" i="3"/>
  <c r="BM61" i="3"/>
  <c r="BM60" i="3"/>
  <c r="BM59" i="3"/>
  <c r="BM58" i="3"/>
  <c r="BM57" i="3"/>
  <c r="BM56" i="3"/>
  <c r="BM55" i="3"/>
  <c r="BM54" i="3"/>
  <c r="BM53" i="3"/>
  <c r="BM52" i="3"/>
  <c r="BM51" i="3"/>
  <c r="BM50" i="3"/>
  <c r="BM49" i="3"/>
  <c r="BM48" i="3"/>
  <c r="BM47" i="3"/>
  <c r="BM46" i="3"/>
  <c r="BM45" i="3"/>
  <c r="BM44" i="3"/>
  <c r="BM43" i="3"/>
  <c r="BM42" i="3"/>
  <c r="BM41" i="3"/>
  <c r="BM40" i="3"/>
  <c r="BM39" i="3"/>
  <c r="BM20" i="3"/>
  <c r="BM19" i="3"/>
  <c r="BM18" i="3"/>
  <c r="BM17" i="3"/>
  <c r="BM16" i="3"/>
  <c r="BM15" i="3"/>
  <c r="BM14" i="3"/>
  <c r="BM13" i="3"/>
  <c r="BM12" i="3"/>
  <c r="BM11" i="3"/>
  <c r="BM10" i="3"/>
  <c r="BM9" i="3"/>
  <c r="BM8" i="3"/>
  <c r="BM7" i="3"/>
  <c r="BM6" i="3"/>
  <c r="BM5" i="3"/>
  <c r="BM4" i="3"/>
  <c r="BM3" i="3"/>
  <c r="BN83" i="3"/>
  <c r="BN82" i="3"/>
  <c r="BN81" i="3"/>
  <c r="BN80" i="3"/>
  <c r="BN79" i="3"/>
  <c r="BN78" i="3"/>
  <c r="BN77" i="3"/>
  <c r="BN76" i="3"/>
  <c r="BN75" i="3"/>
  <c r="BN74" i="3"/>
  <c r="BN73" i="3"/>
  <c r="BN72" i="3"/>
  <c r="BN71" i="3"/>
  <c r="BN70" i="3"/>
  <c r="BN69" i="3"/>
  <c r="BN68" i="3"/>
  <c r="BN67" i="3"/>
  <c r="BN66" i="3"/>
  <c r="BN65" i="3"/>
  <c r="BN64" i="3"/>
  <c r="BN63" i="3"/>
  <c r="BN62" i="3"/>
  <c r="BN61" i="3"/>
  <c r="BN60" i="3"/>
  <c r="BN59" i="3"/>
  <c r="BN58" i="3"/>
  <c r="BN57" i="3"/>
  <c r="BN56" i="3"/>
  <c r="BN55" i="3"/>
  <c r="BN54" i="3"/>
  <c r="BN53" i="3"/>
  <c r="BN52" i="3"/>
  <c r="BN51" i="3"/>
  <c r="BN50" i="3"/>
  <c r="BN49" i="3"/>
  <c r="BN48" i="3"/>
  <c r="BN47" i="3"/>
  <c r="BN46" i="3"/>
  <c r="BN45" i="3"/>
  <c r="BN44" i="3"/>
  <c r="BN43" i="3"/>
  <c r="BN42" i="3"/>
  <c r="BN41" i="3"/>
  <c r="BN40" i="3"/>
  <c r="BN39" i="3"/>
  <c r="BN38" i="3"/>
  <c r="BN37" i="3"/>
  <c r="BN36" i="3"/>
  <c r="BN35" i="3"/>
  <c r="BN34" i="3"/>
  <c r="BN33" i="3"/>
  <c r="BN32" i="3"/>
  <c r="BN31" i="3"/>
  <c r="BN30" i="3"/>
  <c r="BN29" i="3"/>
  <c r="BN28" i="3"/>
  <c r="BN27" i="3"/>
  <c r="BN26" i="3"/>
  <c r="BN25" i="3"/>
  <c r="BN24" i="3"/>
  <c r="BN23" i="3"/>
  <c r="BN22" i="3"/>
  <c r="BN21" i="3"/>
  <c r="BN20" i="3"/>
  <c r="BN19" i="3"/>
  <c r="BN18" i="3"/>
  <c r="BN17" i="3"/>
  <c r="BN16" i="3"/>
  <c r="BN15" i="3"/>
  <c r="BN14" i="3"/>
  <c r="BN13" i="3"/>
  <c r="BN12" i="3"/>
  <c r="BN11" i="3"/>
  <c r="BN10" i="3"/>
  <c r="BN9" i="3"/>
  <c r="BN8" i="3"/>
  <c r="BN7" i="3"/>
  <c r="BN6" i="3"/>
  <c r="BN5" i="3"/>
  <c r="BN4" i="3"/>
  <c r="BN3" i="3"/>
  <c r="BJ77" i="3"/>
  <c r="BJ76" i="3"/>
  <c r="BJ75" i="3"/>
  <c r="BJ74" i="3"/>
  <c r="BJ73" i="3"/>
  <c r="BJ72" i="3"/>
  <c r="BJ71" i="3"/>
  <c r="BJ70" i="3"/>
  <c r="BJ69" i="3"/>
  <c r="BJ68" i="3"/>
  <c r="BJ67" i="3"/>
  <c r="BJ66" i="3"/>
  <c r="BJ65" i="3"/>
  <c r="BJ64" i="3"/>
  <c r="BJ63" i="3"/>
  <c r="BJ62" i="3"/>
  <c r="BJ61" i="3"/>
  <c r="BJ60" i="3"/>
  <c r="BJ59" i="3"/>
  <c r="BJ58" i="3"/>
  <c r="BJ57" i="3"/>
  <c r="BJ56" i="3"/>
  <c r="BJ55" i="3"/>
  <c r="BJ54" i="3"/>
  <c r="BJ53" i="3"/>
  <c r="BJ52" i="3"/>
  <c r="BJ51" i="3"/>
  <c r="BJ50" i="3"/>
  <c r="BJ49" i="3"/>
  <c r="BJ48" i="3"/>
  <c r="BJ47" i="3"/>
  <c r="BJ46" i="3"/>
  <c r="BJ45" i="3"/>
  <c r="BJ44" i="3"/>
  <c r="BJ43" i="3"/>
  <c r="BJ42" i="3"/>
  <c r="BJ41" i="3"/>
  <c r="BJ40" i="3"/>
  <c r="BJ39" i="3"/>
  <c r="BJ20" i="3"/>
  <c r="BJ19" i="3"/>
  <c r="BJ18" i="3"/>
  <c r="BJ17" i="3"/>
  <c r="BJ16" i="3"/>
  <c r="BJ15" i="3"/>
  <c r="BJ14" i="3"/>
  <c r="BJ13" i="3"/>
  <c r="BJ12" i="3"/>
  <c r="BJ11" i="3"/>
  <c r="BJ10" i="3"/>
  <c r="BJ9" i="3"/>
  <c r="BJ8" i="3"/>
  <c r="BJ7" i="3"/>
  <c r="BJ6" i="3"/>
  <c r="BJ5" i="3"/>
  <c r="BJ4" i="3"/>
  <c r="BJ3" i="3"/>
  <c r="BH77" i="3"/>
  <c r="BH76" i="3"/>
  <c r="BH75" i="3"/>
  <c r="BH74" i="3"/>
  <c r="BH73" i="3"/>
  <c r="BH72" i="3"/>
  <c r="BH71" i="3"/>
  <c r="BH70" i="3"/>
  <c r="BH69" i="3"/>
  <c r="BH68" i="3"/>
  <c r="BH67" i="3"/>
  <c r="BH66" i="3"/>
  <c r="BH65" i="3"/>
  <c r="BH64" i="3"/>
  <c r="BH63" i="3"/>
  <c r="BH62" i="3"/>
  <c r="BH61" i="3"/>
  <c r="BH60" i="3"/>
  <c r="BH59" i="3"/>
  <c r="BH58" i="3"/>
  <c r="BH57" i="3"/>
  <c r="BH56" i="3"/>
  <c r="BH55" i="3"/>
  <c r="BH54" i="3"/>
  <c r="BH53" i="3"/>
  <c r="BH52" i="3"/>
  <c r="BH51" i="3"/>
  <c r="BH50" i="3"/>
  <c r="BH49" i="3"/>
  <c r="BH48" i="3"/>
  <c r="BH47" i="3"/>
  <c r="BH46" i="3"/>
  <c r="BH45" i="3"/>
  <c r="BH44" i="3"/>
  <c r="BH43" i="3"/>
  <c r="BH42" i="3"/>
  <c r="BH41" i="3"/>
  <c r="BH40" i="3"/>
  <c r="BH39" i="3"/>
  <c r="BH20" i="3"/>
  <c r="BH19" i="3"/>
  <c r="BH18" i="3"/>
  <c r="BH17" i="3"/>
  <c r="BH16" i="3"/>
  <c r="BH15" i="3"/>
  <c r="BH14" i="3"/>
  <c r="BH13" i="3"/>
  <c r="BH12" i="3"/>
  <c r="BH11" i="3"/>
  <c r="BH10" i="3"/>
  <c r="BH9" i="3"/>
  <c r="BH8" i="3"/>
  <c r="BH7" i="3"/>
  <c r="BH6" i="3"/>
  <c r="BH5" i="3"/>
  <c r="BH4" i="3"/>
  <c r="BH3" i="3"/>
  <c r="BF77" i="3"/>
  <c r="BF76" i="3"/>
  <c r="BF75" i="3"/>
  <c r="BF74" i="3"/>
  <c r="BF73" i="3"/>
  <c r="BF72" i="3"/>
  <c r="BF71" i="3"/>
  <c r="BF70" i="3"/>
  <c r="BF69" i="3"/>
  <c r="BF68" i="3"/>
  <c r="BF67" i="3"/>
  <c r="BF66" i="3"/>
  <c r="BF65" i="3"/>
  <c r="BF64" i="3"/>
  <c r="BF63" i="3"/>
  <c r="BF62" i="3"/>
  <c r="BF61" i="3"/>
  <c r="BF60" i="3"/>
  <c r="BF59" i="3"/>
  <c r="BF58" i="3"/>
  <c r="BF57" i="3"/>
  <c r="BF56" i="3"/>
  <c r="BF55" i="3"/>
  <c r="BF54" i="3"/>
  <c r="BF53" i="3"/>
  <c r="BF52" i="3"/>
  <c r="BF51" i="3"/>
  <c r="BF50" i="3"/>
  <c r="BF49" i="3"/>
  <c r="BF48" i="3"/>
  <c r="BF47" i="3"/>
  <c r="BF46" i="3"/>
  <c r="BF45" i="3"/>
  <c r="BF44" i="3"/>
  <c r="BF43" i="3"/>
  <c r="BF42" i="3"/>
  <c r="BF41" i="3"/>
  <c r="BF40" i="3"/>
  <c r="BF39" i="3"/>
  <c r="BF20" i="3"/>
  <c r="BF19" i="3"/>
  <c r="BF18" i="3"/>
  <c r="BF17" i="3"/>
  <c r="BF16" i="3"/>
  <c r="BF15" i="3"/>
  <c r="BF14" i="3"/>
  <c r="BF13" i="3"/>
  <c r="BF12" i="3"/>
  <c r="BF11" i="3"/>
  <c r="BF10" i="3"/>
  <c r="BF9" i="3"/>
  <c r="BF8" i="3"/>
  <c r="BF7" i="3"/>
  <c r="BF6" i="3"/>
  <c r="BF5" i="3"/>
  <c r="BF4" i="3"/>
  <c r="BF3" i="3"/>
  <c r="BD77" i="3"/>
  <c r="BD76" i="3"/>
  <c r="BD75" i="3"/>
  <c r="BD74" i="3"/>
  <c r="BD73" i="3"/>
  <c r="BD72" i="3"/>
  <c r="BD71" i="3"/>
  <c r="BD70" i="3"/>
  <c r="BD69" i="3"/>
  <c r="BD68" i="3"/>
  <c r="BD67" i="3"/>
  <c r="BD66" i="3"/>
  <c r="BD65" i="3"/>
  <c r="BD64" i="3"/>
  <c r="BD63" i="3"/>
  <c r="BD62" i="3"/>
  <c r="BD61" i="3"/>
  <c r="BD60" i="3"/>
  <c r="BD59" i="3"/>
  <c r="BD58" i="3"/>
  <c r="BD57" i="3"/>
  <c r="BD56" i="3"/>
  <c r="BD55" i="3"/>
  <c r="BD54" i="3"/>
  <c r="BD53" i="3"/>
  <c r="BD52" i="3"/>
  <c r="BD51" i="3"/>
  <c r="BD50" i="3"/>
  <c r="BD49" i="3"/>
  <c r="BD48" i="3"/>
  <c r="BD47" i="3"/>
  <c r="BD46" i="3"/>
  <c r="BD45" i="3"/>
  <c r="BD44" i="3"/>
  <c r="BD43" i="3"/>
  <c r="BD42" i="3"/>
  <c r="BD41" i="3"/>
  <c r="BD40" i="3"/>
  <c r="BD39" i="3"/>
  <c r="BD20" i="3"/>
  <c r="BD19" i="3"/>
  <c r="BD18" i="3"/>
  <c r="BD17" i="3"/>
  <c r="BD16" i="3"/>
  <c r="BD15" i="3"/>
  <c r="BD14" i="3"/>
  <c r="BD13" i="3"/>
  <c r="BD12" i="3"/>
  <c r="BD11" i="3"/>
  <c r="BD10" i="3"/>
  <c r="BD9" i="3"/>
  <c r="BD8" i="3"/>
  <c r="BD7" i="3"/>
  <c r="BD6" i="3"/>
  <c r="BD5" i="3"/>
  <c r="BD4" i="3"/>
  <c r="BD3" i="3"/>
  <c r="BB77" i="3"/>
  <c r="BB76" i="3"/>
  <c r="BB75" i="3"/>
  <c r="BB74" i="3"/>
  <c r="BB73" i="3"/>
  <c r="BB72" i="3"/>
  <c r="BB71" i="3"/>
  <c r="BB70" i="3"/>
  <c r="BB69" i="3"/>
  <c r="BB68" i="3"/>
  <c r="BB67" i="3"/>
  <c r="BB66" i="3"/>
  <c r="BB65" i="3"/>
  <c r="BB64" i="3"/>
  <c r="BB63" i="3"/>
  <c r="BB62" i="3"/>
  <c r="BB61" i="3"/>
  <c r="BB60" i="3"/>
  <c r="BB59" i="3"/>
  <c r="BB58" i="3"/>
  <c r="BB57" i="3"/>
  <c r="BB56" i="3"/>
  <c r="BB55" i="3"/>
  <c r="BB54" i="3"/>
  <c r="BB53" i="3"/>
  <c r="BB52" i="3"/>
  <c r="BB51" i="3"/>
  <c r="BB50" i="3"/>
  <c r="BB49" i="3"/>
  <c r="BB48" i="3"/>
  <c r="BB47" i="3"/>
  <c r="BB46" i="3"/>
  <c r="BB45" i="3"/>
  <c r="BB44" i="3"/>
  <c r="BB43" i="3"/>
  <c r="BB42" i="3"/>
  <c r="BB41" i="3"/>
  <c r="BB40" i="3"/>
  <c r="BB39" i="3"/>
  <c r="BB20" i="3"/>
  <c r="BB19" i="3"/>
  <c r="BB18" i="3"/>
  <c r="BB17" i="3"/>
  <c r="BB16" i="3"/>
  <c r="BB15" i="3"/>
  <c r="BB14" i="3"/>
  <c r="BB13" i="3"/>
  <c r="BB12" i="3"/>
  <c r="BB11" i="3"/>
  <c r="BB10" i="3"/>
  <c r="BB9" i="3"/>
  <c r="BB8" i="3"/>
  <c r="BB7" i="3"/>
  <c r="BB6" i="3"/>
  <c r="BB5" i="3"/>
  <c r="BB4" i="3"/>
  <c r="BB3" i="3"/>
  <c r="AZ77" i="3"/>
  <c r="AZ76" i="3"/>
  <c r="AZ75" i="3"/>
  <c r="AZ74" i="3"/>
  <c r="AZ73" i="3"/>
  <c r="AZ72" i="3"/>
  <c r="AZ71" i="3"/>
  <c r="AZ70" i="3"/>
  <c r="AZ69" i="3"/>
  <c r="AZ68" i="3"/>
  <c r="AZ67" i="3"/>
  <c r="AZ66" i="3"/>
  <c r="AZ65" i="3"/>
  <c r="AZ64" i="3"/>
  <c r="AZ63" i="3"/>
  <c r="AZ62" i="3"/>
  <c r="AZ61" i="3"/>
  <c r="AZ60" i="3"/>
  <c r="AZ59" i="3"/>
  <c r="AZ58" i="3"/>
  <c r="AZ57" i="3"/>
  <c r="AZ56" i="3"/>
  <c r="AZ55" i="3"/>
  <c r="AZ54" i="3"/>
  <c r="AZ53" i="3"/>
  <c r="AZ52" i="3"/>
  <c r="AZ51" i="3"/>
  <c r="AZ50" i="3"/>
  <c r="AZ49" i="3"/>
  <c r="AZ48" i="3"/>
  <c r="AZ47" i="3"/>
  <c r="AZ46" i="3"/>
  <c r="AZ45" i="3"/>
  <c r="AZ44" i="3"/>
  <c r="AZ43" i="3"/>
  <c r="AZ42" i="3"/>
  <c r="AZ41" i="3"/>
  <c r="AZ40" i="3"/>
  <c r="AZ39" i="3"/>
  <c r="AZ20" i="3"/>
  <c r="AZ19" i="3"/>
  <c r="AZ18" i="3"/>
  <c r="AZ17" i="3"/>
  <c r="AZ16" i="3"/>
  <c r="AZ15" i="3"/>
  <c r="AZ14" i="3"/>
  <c r="AZ13" i="3"/>
  <c r="AZ12" i="3"/>
  <c r="AZ11" i="3"/>
  <c r="AZ10" i="3"/>
  <c r="AZ9" i="3"/>
  <c r="AZ8" i="3"/>
  <c r="AZ7" i="3"/>
  <c r="AZ6" i="3"/>
  <c r="AZ5" i="3"/>
  <c r="AZ4" i="3"/>
  <c r="AZ3" i="3"/>
  <c r="AX77" i="3"/>
  <c r="AX76" i="3"/>
  <c r="AX75" i="3"/>
  <c r="AX74" i="3"/>
  <c r="AX73" i="3"/>
  <c r="AX72" i="3"/>
  <c r="AX71" i="3"/>
  <c r="AX70" i="3"/>
  <c r="AX69" i="3"/>
  <c r="AX68" i="3"/>
  <c r="AX67" i="3"/>
  <c r="AX66" i="3"/>
  <c r="AX65" i="3"/>
  <c r="AX64" i="3"/>
  <c r="AX63" i="3"/>
  <c r="AX62" i="3"/>
  <c r="AX61" i="3"/>
  <c r="AX60" i="3"/>
  <c r="AX59" i="3"/>
  <c r="AX58" i="3"/>
  <c r="AX57" i="3"/>
  <c r="AX56" i="3"/>
  <c r="AX55" i="3"/>
  <c r="AX54" i="3"/>
  <c r="AX53" i="3"/>
  <c r="AX52" i="3"/>
  <c r="AX51" i="3"/>
  <c r="AX50" i="3"/>
  <c r="AX49" i="3"/>
  <c r="AX48" i="3"/>
  <c r="AX47" i="3"/>
  <c r="AX46" i="3"/>
  <c r="AX45" i="3"/>
  <c r="AX44" i="3"/>
  <c r="AX43" i="3"/>
  <c r="AX42" i="3"/>
  <c r="AX41" i="3"/>
  <c r="AX40" i="3"/>
  <c r="AX39" i="3"/>
  <c r="AX20" i="3"/>
  <c r="AX19" i="3"/>
  <c r="AX18" i="3"/>
  <c r="AX17" i="3"/>
  <c r="AX16" i="3"/>
  <c r="AX15" i="3"/>
  <c r="AX14" i="3"/>
  <c r="AX13" i="3"/>
  <c r="AX12" i="3"/>
  <c r="AX11" i="3"/>
  <c r="AX10" i="3"/>
  <c r="AX9" i="3"/>
  <c r="AX8" i="3"/>
  <c r="AX7" i="3"/>
  <c r="AX6" i="3"/>
  <c r="AX5" i="3"/>
  <c r="AX4" i="3"/>
  <c r="AX3" i="3"/>
  <c r="AU77" i="3"/>
  <c r="AU76" i="3"/>
  <c r="AU75" i="3"/>
  <c r="AU74" i="3"/>
  <c r="AU73" i="3"/>
  <c r="AU72" i="3"/>
  <c r="AU71" i="3"/>
  <c r="AU70" i="3"/>
  <c r="AU69" i="3"/>
  <c r="AU68" i="3"/>
  <c r="AU67" i="3"/>
  <c r="AU66" i="3"/>
  <c r="AU65" i="3"/>
  <c r="AU64" i="3"/>
  <c r="AU63" i="3"/>
  <c r="AU62" i="3"/>
  <c r="AU61" i="3"/>
  <c r="AU60" i="3"/>
  <c r="AU59" i="3"/>
  <c r="AU58" i="3"/>
  <c r="AU57" i="3"/>
  <c r="AU56" i="3"/>
  <c r="AU55" i="3"/>
  <c r="AU54" i="3"/>
  <c r="AU53" i="3"/>
  <c r="AU52" i="3"/>
  <c r="AU51" i="3"/>
  <c r="AU50" i="3"/>
  <c r="AU49" i="3"/>
  <c r="AU48" i="3"/>
  <c r="AU47" i="3"/>
  <c r="AU46" i="3"/>
  <c r="AU45" i="3"/>
  <c r="AU44" i="3"/>
  <c r="AU43" i="3"/>
  <c r="AU42" i="3"/>
  <c r="AU41" i="3"/>
  <c r="AU40" i="3"/>
  <c r="AU39" i="3"/>
  <c r="AU20" i="3"/>
  <c r="AU19" i="3"/>
  <c r="AU18" i="3"/>
  <c r="AU17" i="3"/>
  <c r="AU16" i="3"/>
  <c r="AU15" i="3"/>
  <c r="AU14" i="3"/>
  <c r="AU13" i="3"/>
  <c r="AU12" i="3"/>
  <c r="AU11" i="3"/>
  <c r="AU10" i="3"/>
  <c r="AU9" i="3"/>
  <c r="AU8" i="3"/>
  <c r="AU7" i="3"/>
  <c r="AU6" i="3"/>
  <c r="AU5" i="3"/>
  <c r="AU4" i="3"/>
  <c r="AU3" i="3"/>
  <c r="AS77" i="3"/>
  <c r="AS76" i="3"/>
  <c r="AS75" i="3"/>
  <c r="AS74" i="3"/>
  <c r="AS73" i="3"/>
  <c r="AS72" i="3"/>
  <c r="AS71" i="3"/>
  <c r="AS70" i="3"/>
  <c r="AS69" i="3"/>
  <c r="AS68" i="3"/>
  <c r="AS67" i="3"/>
  <c r="AS66" i="3"/>
  <c r="AS65" i="3"/>
  <c r="AS64" i="3"/>
  <c r="AS63" i="3"/>
  <c r="AS62" i="3"/>
  <c r="AS61" i="3"/>
  <c r="AS60" i="3"/>
  <c r="AS59" i="3"/>
  <c r="AS58" i="3"/>
  <c r="AS57" i="3"/>
  <c r="AS56" i="3"/>
  <c r="AS55" i="3"/>
  <c r="AS54" i="3"/>
  <c r="AS53" i="3"/>
  <c r="AS52" i="3"/>
  <c r="AS51" i="3"/>
  <c r="AS50" i="3"/>
  <c r="AS49" i="3"/>
  <c r="AS48" i="3"/>
  <c r="AS47" i="3"/>
  <c r="AS46" i="3"/>
  <c r="AS45" i="3"/>
  <c r="AS44" i="3"/>
  <c r="AS43" i="3"/>
  <c r="AS42" i="3"/>
  <c r="AS41" i="3"/>
  <c r="AS40" i="3"/>
  <c r="AS39" i="3"/>
  <c r="AS20" i="3"/>
  <c r="AS19" i="3"/>
  <c r="AS18" i="3"/>
  <c r="AS17" i="3"/>
  <c r="AS16" i="3"/>
  <c r="AS15" i="3"/>
  <c r="AS14" i="3"/>
  <c r="AS13" i="3"/>
  <c r="AS12" i="3"/>
  <c r="AS11" i="3"/>
  <c r="AS10" i="3"/>
  <c r="AS9" i="3"/>
  <c r="AS8" i="3"/>
  <c r="AS7" i="3"/>
  <c r="AS6" i="3"/>
  <c r="AS5" i="3"/>
  <c r="AS4" i="3"/>
  <c r="AS3" i="3"/>
  <c r="AQ77" i="3"/>
  <c r="AQ76" i="3"/>
  <c r="AQ75" i="3"/>
  <c r="AQ74" i="3"/>
  <c r="AQ73" i="3"/>
  <c r="AQ72" i="3"/>
  <c r="AQ71" i="3"/>
  <c r="AQ70" i="3"/>
  <c r="AQ69" i="3"/>
  <c r="AQ68" i="3"/>
  <c r="AQ67" i="3"/>
  <c r="AQ66" i="3"/>
  <c r="AQ65" i="3"/>
  <c r="AQ64" i="3"/>
  <c r="AQ63" i="3"/>
  <c r="AQ62" i="3"/>
  <c r="AQ61" i="3"/>
  <c r="AQ60" i="3"/>
  <c r="AQ59" i="3"/>
  <c r="AQ58" i="3"/>
  <c r="AQ57" i="3"/>
  <c r="AQ56" i="3"/>
  <c r="AQ55" i="3"/>
  <c r="AQ54" i="3"/>
  <c r="AQ53" i="3"/>
  <c r="AQ52" i="3"/>
  <c r="AQ51" i="3"/>
  <c r="AQ50" i="3"/>
  <c r="AQ49" i="3"/>
  <c r="AQ48" i="3"/>
  <c r="AQ47" i="3"/>
  <c r="AQ46" i="3"/>
  <c r="AQ45" i="3"/>
  <c r="AQ44" i="3"/>
  <c r="AQ43" i="3"/>
  <c r="AQ42" i="3"/>
  <c r="AQ41" i="3"/>
  <c r="AQ40" i="3"/>
  <c r="AQ39" i="3"/>
  <c r="AQ20" i="3"/>
  <c r="AQ19" i="3"/>
  <c r="AQ18" i="3"/>
  <c r="AQ17" i="3"/>
  <c r="AQ16" i="3"/>
  <c r="AQ15" i="3"/>
  <c r="AQ14" i="3"/>
  <c r="AQ13" i="3"/>
  <c r="AQ12" i="3"/>
  <c r="AQ11" i="3"/>
  <c r="AQ10" i="3"/>
  <c r="AQ9" i="3"/>
  <c r="AQ8" i="3"/>
  <c r="AQ7" i="3"/>
  <c r="AQ6" i="3"/>
  <c r="AQ5" i="3"/>
  <c r="AQ4" i="3"/>
  <c r="AQ3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Q77" i="3"/>
  <c r="Q76" i="3"/>
  <c r="Q75" i="3"/>
  <c r="Q74" i="3"/>
  <c r="Q73" i="3"/>
  <c r="Q72" i="3"/>
  <c r="Q71" i="3"/>
  <c r="Q70" i="3"/>
  <c r="Q69" i="3"/>
  <c r="Q68" i="3"/>
  <c r="Q67" i="3"/>
  <c r="Q66" i="3"/>
  <c r="Q65" i="3"/>
  <c r="Q64" i="3"/>
  <c r="Q63" i="3"/>
  <c r="Q62" i="3"/>
  <c r="Q61" i="3"/>
  <c r="Q60" i="3"/>
  <c r="Q59" i="3"/>
  <c r="Q58" i="3"/>
  <c r="Q57" i="3"/>
  <c r="Q56" i="3"/>
  <c r="Q55" i="3"/>
  <c r="Q54" i="3"/>
  <c r="Q53" i="3"/>
  <c r="Q52" i="3"/>
  <c r="Q51" i="3"/>
  <c r="Q50" i="3"/>
  <c r="Q49" i="3"/>
  <c r="Q48" i="3"/>
  <c r="Q47" i="3"/>
  <c r="Q46" i="3"/>
  <c r="Q45" i="3"/>
  <c r="Q44" i="3"/>
  <c r="Q43" i="3"/>
  <c r="Q42" i="3"/>
  <c r="Q41" i="3"/>
  <c r="Q40" i="3"/>
  <c r="Q39" i="3"/>
  <c r="Q20" i="3"/>
  <c r="Q19" i="3"/>
  <c r="Q18" i="3"/>
  <c r="Q17" i="3"/>
  <c r="Q16" i="3"/>
  <c r="Q15" i="3"/>
  <c r="Q14" i="3"/>
  <c r="Q13" i="3"/>
  <c r="Q12" i="3"/>
  <c r="Q11" i="3"/>
  <c r="Q10" i="3"/>
  <c r="Q9" i="3"/>
  <c r="Q8" i="3"/>
  <c r="Q7" i="3"/>
  <c r="Q6" i="3"/>
  <c r="Q5" i="3"/>
  <c r="Q4" i="3"/>
  <c r="Q3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62" i="3"/>
  <c r="S61" i="3"/>
  <c r="S60" i="3"/>
  <c r="S59" i="3"/>
  <c r="S58" i="3"/>
  <c r="S57" i="3"/>
  <c r="S56" i="3"/>
  <c r="S55" i="3"/>
  <c r="S54" i="3"/>
  <c r="S53" i="3"/>
  <c r="S52" i="3"/>
  <c r="S51" i="3"/>
  <c r="S50" i="3"/>
  <c r="S49" i="3"/>
  <c r="S48" i="3"/>
  <c r="S47" i="3"/>
  <c r="S46" i="3"/>
  <c r="S45" i="3"/>
  <c r="S44" i="3"/>
  <c r="S43" i="3"/>
  <c r="S42" i="3"/>
  <c r="S41" i="3"/>
  <c r="S40" i="3"/>
  <c r="S39" i="3"/>
  <c r="S20" i="3"/>
  <c r="S19" i="3"/>
  <c r="S18" i="3"/>
  <c r="S17" i="3"/>
  <c r="S16" i="3"/>
  <c r="S15" i="3"/>
  <c r="S14" i="3"/>
  <c r="S13" i="3"/>
  <c r="S12" i="3"/>
  <c r="S11" i="3"/>
  <c r="S10" i="3"/>
  <c r="S9" i="3"/>
  <c r="S8" i="3"/>
  <c r="S7" i="3"/>
  <c r="S6" i="3"/>
  <c r="S5" i="3"/>
  <c r="S4" i="3"/>
  <c r="S3" i="3"/>
  <c r="U77" i="3"/>
  <c r="U76" i="3"/>
  <c r="U75" i="3"/>
  <c r="U74" i="3"/>
  <c r="U73" i="3"/>
  <c r="U72" i="3"/>
  <c r="U71" i="3"/>
  <c r="U70" i="3"/>
  <c r="U69" i="3"/>
  <c r="U68" i="3"/>
  <c r="U67" i="3"/>
  <c r="U66" i="3"/>
  <c r="U65" i="3"/>
  <c r="U64" i="3"/>
  <c r="U63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W77" i="3"/>
  <c r="W76" i="3"/>
  <c r="W75" i="3"/>
  <c r="W74" i="3"/>
  <c r="W73" i="3"/>
  <c r="W72" i="3"/>
  <c r="W71" i="3"/>
  <c r="W70" i="3"/>
  <c r="W69" i="3"/>
  <c r="W68" i="3"/>
  <c r="W67" i="3"/>
  <c r="W66" i="3"/>
  <c r="W65" i="3"/>
  <c r="W64" i="3"/>
  <c r="W63" i="3"/>
  <c r="W62" i="3"/>
  <c r="W61" i="3"/>
  <c r="W60" i="3"/>
  <c r="W59" i="3"/>
  <c r="W58" i="3"/>
  <c r="W57" i="3"/>
  <c r="W56" i="3"/>
  <c r="W55" i="3"/>
  <c r="W54" i="3"/>
  <c r="W53" i="3"/>
  <c r="W52" i="3"/>
  <c r="W51" i="3"/>
  <c r="W50" i="3"/>
  <c r="W49" i="3"/>
  <c r="W48" i="3"/>
  <c r="W47" i="3"/>
  <c r="W46" i="3"/>
  <c r="W45" i="3"/>
  <c r="W44" i="3"/>
  <c r="W43" i="3"/>
  <c r="W42" i="3"/>
  <c r="W41" i="3"/>
  <c r="W40" i="3"/>
  <c r="W39" i="3"/>
  <c r="W20" i="3"/>
  <c r="W19" i="3"/>
  <c r="W18" i="3"/>
  <c r="W17" i="3"/>
  <c r="W16" i="3"/>
  <c r="W15" i="3"/>
  <c r="W14" i="3"/>
  <c r="W13" i="3"/>
  <c r="W12" i="3"/>
  <c r="W11" i="3"/>
  <c r="W10" i="3"/>
  <c r="W9" i="3"/>
  <c r="W8" i="3"/>
  <c r="W7" i="3"/>
  <c r="W6" i="3"/>
  <c r="W5" i="3"/>
  <c r="W4" i="3"/>
  <c r="W3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Y7" i="3"/>
  <c r="Y6" i="3"/>
  <c r="Y5" i="3"/>
  <c r="Y4" i="3"/>
  <c r="Y3" i="3"/>
  <c r="AA77" i="3"/>
  <c r="AA76" i="3"/>
  <c r="AA75" i="3"/>
  <c r="AA74" i="3"/>
  <c r="AA73" i="3"/>
  <c r="AA72" i="3"/>
  <c r="AA71" i="3"/>
  <c r="AA70" i="3"/>
  <c r="AA69" i="3"/>
  <c r="AA68" i="3"/>
  <c r="AA67" i="3"/>
  <c r="AA66" i="3"/>
  <c r="AA65" i="3"/>
  <c r="AA64" i="3"/>
  <c r="AA63" i="3"/>
  <c r="AA62" i="3"/>
  <c r="AA61" i="3"/>
  <c r="AA60" i="3"/>
  <c r="AA5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C54" i="3"/>
  <c r="AC53" i="3"/>
  <c r="AC52" i="3"/>
  <c r="AC51" i="3"/>
  <c r="AC50" i="3"/>
  <c r="AC49" i="3"/>
  <c r="AC48" i="3"/>
  <c r="AC47" i="3"/>
  <c r="AC46" i="3"/>
  <c r="AC45" i="3"/>
  <c r="AC44" i="3"/>
  <c r="AC43" i="3"/>
  <c r="AC42" i="3"/>
  <c r="AC41" i="3"/>
  <c r="AC40" i="3"/>
  <c r="AC39" i="3"/>
  <c r="AC20" i="3"/>
  <c r="AC19" i="3"/>
  <c r="AC18" i="3"/>
  <c r="AC17" i="3"/>
  <c r="AC16" i="3"/>
  <c r="AC15" i="3"/>
  <c r="AC14" i="3"/>
  <c r="AC13" i="3"/>
  <c r="AC12" i="3"/>
  <c r="AC11" i="3"/>
  <c r="AC10" i="3"/>
  <c r="AC9" i="3"/>
  <c r="AC8" i="3"/>
  <c r="AC7" i="3"/>
  <c r="AC6" i="3"/>
  <c r="AC5" i="3"/>
  <c r="AC4" i="3"/>
  <c r="AC3" i="3"/>
  <c r="AE77" i="3"/>
  <c r="AE76" i="3"/>
  <c r="AE75" i="3"/>
  <c r="AE74" i="3"/>
  <c r="AE73" i="3"/>
  <c r="AE72" i="3"/>
  <c r="AE71" i="3"/>
  <c r="AE70" i="3"/>
  <c r="AE69" i="3"/>
  <c r="AE68" i="3"/>
  <c r="AE67" i="3"/>
  <c r="AE66" i="3"/>
  <c r="AE65" i="3"/>
  <c r="AE64" i="3"/>
  <c r="AE63" i="3"/>
  <c r="AE62" i="3"/>
  <c r="AE61" i="3"/>
  <c r="AE60" i="3"/>
  <c r="AE59" i="3"/>
  <c r="AE58" i="3"/>
  <c r="AE57" i="3"/>
  <c r="AE56" i="3"/>
  <c r="AE55" i="3"/>
  <c r="AE54" i="3"/>
  <c r="AE53" i="3"/>
  <c r="AE52" i="3"/>
  <c r="AE51" i="3"/>
  <c r="AE50" i="3"/>
  <c r="AE49" i="3"/>
  <c r="AE48" i="3"/>
  <c r="AE47" i="3"/>
  <c r="AE46" i="3"/>
  <c r="AE45" i="3"/>
  <c r="AE44" i="3"/>
  <c r="AE43" i="3"/>
  <c r="AE42" i="3"/>
  <c r="AE41" i="3"/>
  <c r="AE40" i="3"/>
  <c r="AE39" i="3"/>
  <c r="AE20" i="3"/>
  <c r="AE19" i="3"/>
  <c r="AE18" i="3"/>
  <c r="AE17" i="3"/>
  <c r="AE16" i="3"/>
  <c r="AE15" i="3"/>
  <c r="AE14" i="3"/>
  <c r="AE13" i="3"/>
  <c r="AE12" i="3"/>
  <c r="AE11" i="3"/>
  <c r="AE10" i="3"/>
  <c r="AE9" i="3"/>
  <c r="AE8" i="3"/>
  <c r="AE7" i="3"/>
  <c r="AE6" i="3"/>
  <c r="AE5" i="3"/>
  <c r="AE4" i="3"/>
  <c r="AE3" i="3"/>
  <c r="AG77" i="3"/>
  <c r="AG76" i="3"/>
  <c r="AG75" i="3"/>
  <c r="AG74" i="3"/>
  <c r="AG73" i="3"/>
  <c r="AG72" i="3"/>
  <c r="AG71" i="3"/>
  <c r="AG70" i="3"/>
  <c r="AG69" i="3"/>
  <c r="AG68" i="3"/>
  <c r="AG67" i="3"/>
  <c r="AG66" i="3"/>
  <c r="AG65" i="3"/>
  <c r="AG64" i="3"/>
  <c r="AG63" i="3"/>
  <c r="AG62" i="3"/>
  <c r="AG61" i="3"/>
  <c r="AG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I77" i="3"/>
  <c r="AI76" i="3"/>
  <c r="AI75" i="3"/>
  <c r="AI74" i="3"/>
  <c r="AI73" i="3"/>
  <c r="AI72" i="3"/>
  <c r="AI71" i="3"/>
  <c r="AI70" i="3"/>
  <c r="AI69" i="3"/>
  <c r="AI68" i="3"/>
  <c r="AI67" i="3"/>
  <c r="AI66" i="3"/>
  <c r="AI65" i="3"/>
  <c r="AI64" i="3"/>
  <c r="AI63" i="3"/>
  <c r="AI62" i="3"/>
  <c r="AI61" i="3"/>
  <c r="AI60" i="3"/>
  <c r="AI59" i="3"/>
  <c r="AI58" i="3"/>
  <c r="AI57" i="3"/>
  <c r="AI56" i="3"/>
  <c r="AI55" i="3"/>
  <c r="AI54" i="3"/>
  <c r="AI53" i="3"/>
  <c r="AI52" i="3"/>
  <c r="AI51" i="3"/>
  <c r="AI50" i="3"/>
  <c r="AI49" i="3"/>
  <c r="AI48" i="3"/>
  <c r="AI47" i="3"/>
  <c r="AI46" i="3"/>
  <c r="AI45" i="3"/>
  <c r="AI44" i="3"/>
  <c r="AI43" i="3"/>
  <c r="AI42" i="3"/>
  <c r="AI41" i="3"/>
  <c r="AI40" i="3"/>
  <c r="AI39" i="3"/>
  <c r="AI20" i="3"/>
  <c r="AI19" i="3"/>
  <c r="AI18" i="3"/>
  <c r="AI17" i="3"/>
  <c r="AI16" i="3"/>
  <c r="AI15" i="3"/>
  <c r="AI14" i="3"/>
  <c r="AI13" i="3"/>
  <c r="AI12" i="3"/>
  <c r="AI11" i="3"/>
  <c r="AI10" i="3"/>
  <c r="AI9" i="3"/>
  <c r="AI8" i="3"/>
  <c r="AI7" i="3"/>
  <c r="AI6" i="3"/>
  <c r="AI5" i="3"/>
  <c r="AI4" i="3"/>
  <c r="AI3" i="3"/>
  <c r="AK77" i="3"/>
  <c r="AK76" i="3"/>
  <c r="AK75" i="3"/>
  <c r="AK74" i="3"/>
  <c r="AK73" i="3"/>
  <c r="AK72" i="3"/>
  <c r="AK71" i="3"/>
  <c r="AK70" i="3"/>
  <c r="AK69" i="3"/>
  <c r="AK68" i="3"/>
  <c r="AK67" i="3"/>
  <c r="AK66" i="3"/>
  <c r="AK65" i="3"/>
  <c r="AK64" i="3"/>
  <c r="AK63" i="3"/>
  <c r="AK62" i="3"/>
  <c r="AK61" i="3"/>
  <c r="AK60" i="3"/>
  <c r="AK59" i="3"/>
  <c r="AK58" i="3"/>
  <c r="AK57" i="3"/>
  <c r="AK56" i="3"/>
  <c r="AK55" i="3"/>
  <c r="AK54" i="3"/>
  <c r="AK53" i="3"/>
  <c r="AK52" i="3"/>
  <c r="AK51" i="3"/>
  <c r="AK50" i="3"/>
  <c r="AK49" i="3"/>
  <c r="AK48" i="3"/>
  <c r="AK47" i="3"/>
  <c r="AK46" i="3"/>
  <c r="AK45" i="3"/>
  <c r="AK44" i="3"/>
  <c r="AK43" i="3"/>
  <c r="AK42" i="3"/>
  <c r="AK41" i="3"/>
  <c r="AK40" i="3"/>
  <c r="AK39" i="3"/>
  <c r="AK20" i="3"/>
  <c r="AK19" i="3"/>
  <c r="AK18" i="3"/>
  <c r="AK17" i="3"/>
  <c r="AK16" i="3"/>
  <c r="AK15" i="3"/>
  <c r="AK14" i="3"/>
  <c r="AK13" i="3"/>
  <c r="AK12" i="3"/>
  <c r="AK11" i="3"/>
  <c r="AK10" i="3"/>
  <c r="AK9" i="3"/>
  <c r="AK8" i="3"/>
  <c r="AK7" i="3"/>
  <c r="AK6" i="3"/>
  <c r="AK5" i="3"/>
  <c r="AK4" i="3"/>
  <c r="AK3" i="3"/>
  <c r="AO77" i="3"/>
  <c r="AO76" i="3"/>
  <c r="AO75" i="3"/>
  <c r="AO74" i="3"/>
  <c r="AO73" i="3"/>
  <c r="AO72" i="3"/>
  <c r="AO71" i="3"/>
  <c r="AO70" i="3"/>
  <c r="AO69" i="3"/>
  <c r="AO68" i="3"/>
  <c r="AO67" i="3"/>
  <c r="AO66" i="3"/>
  <c r="AO65" i="3"/>
  <c r="AO64" i="3"/>
  <c r="AO63" i="3"/>
  <c r="AO62" i="3"/>
  <c r="AO61" i="3"/>
  <c r="AO60" i="3"/>
  <c r="AO59" i="3"/>
  <c r="AO58" i="3"/>
  <c r="AO57" i="3"/>
  <c r="AO56" i="3"/>
  <c r="AO55" i="3"/>
  <c r="AO54" i="3"/>
  <c r="AO53" i="3"/>
  <c r="AO52" i="3"/>
  <c r="AO51" i="3"/>
  <c r="AO50" i="3"/>
  <c r="AO49" i="3"/>
  <c r="AO48" i="3"/>
  <c r="AO47" i="3"/>
  <c r="AO46" i="3"/>
  <c r="AO45" i="3"/>
  <c r="AO44" i="3"/>
  <c r="AO43" i="3"/>
  <c r="AO42" i="3"/>
  <c r="AO41" i="3"/>
  <c r="AO40" i="3"/>
  <c r="AO39" i="3"/>
  <c r="AO20" i="3"/>
  <c r="AO19" i="3"/>
  <c r="AO18" i="3"/>
  <c r="AO17" i="3"/>
  <c r="AO16" i="3"/>
  <c r="AO15" i="3"/>
  <c r="AO14" i="3"/>
  <c r="AO13" i="3"/>
  <c r="AO12" i="3"/>
  <c r="AO11" i="3"/>
  <c r="AO10" i="3"/>
  <c r="AO9" i="3"/>
  <c r="AO8" i="3"/>
  <c r="AO7" i="3"/>
  <c r="AO6" i="3"/>
  <c r="AO5" i="3"/>
  <c r="AO4" i="3"/>
  <c r="AO3" i="3"/>
  <c r="AM77" i="3"/>
  <c r="AM76" i="3"/>
  <c r="AM75" i="3"/>
  <c r="AM74" i="3"/>
  <c r="AM73" i="3"/>
  <c r="AM72" i="3"/>
  <c r="AM71" i="3"/>
  <c r="AM70" i="3"/>
  <c r="AM69" i="3"/>
  <c r="AM68" i="3"/>
  <c r="AM67" i="3"/>
  <c r="AM66" i="3"/>
  <c r="AM65" i="3"/>
  <c r="AM64" i="3"/>
  <c r="AM63" i="3"/>
  <c r="AM62" i="3"/>
  <c r="AM61" i="3"/>
  <c r="AM60" i="3"/>
  <c r="AM59" i="3"/>
  <c r="AM58" i="3"/>
  <c r="AM57" i="3"/>
  <c r="AM56" i="3"/>
  <c r="AM55" i="3"/>
  <c r="AM54" i="3"/>
  <c r="AM53" i="3"/>
  <c r="AM52" i="3"/>
  <c r="AM51" i="3"/>
  <c r="AM50" i="3"/>
  <c r="AM49" i="3"/>
  <c r="AM48" i="3"/>
  <c r="AM47" i="3"/>
  <c r="AM46" i="3"/>
  <c r="AM45" i="3"/>
  <c r="AM44" i="3"/>
  <c r="AM43" i="3"/>
  <c r="AM42" i="3"/>
  <c r="AM41" i="3"/>
  <c r="AM40" i="3"/>
  <c r="AM39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AM6" i="3"/>
  <c r="AM5" i="3"/>
  <c r="AM4" i="3"/>
  <c r="AM3" i="3"/>
  <c r="AH84" i="3"/>
  <c r="AH83" i="3"/>
  <c r="AH82" i="3"/>
  <c r="AH81" i="3"/>
  <c r="AH80" i="3"/>
  <c r="AH79" i="3"/>
  <c r="AH78" i="3"/>
  <c r="AH77" i="3"/>
  <c r="AH76" i="3"/>
  <c r="AH75" i="3"/>
  <c r="AH74" i="3"/>
  <c r="AH73" i="3"/>
  <c r="AH72" i="3"/>
  <c r="AH71" i="3"/>
  <c r="AH70" i="3"/>
  <c r="AH69" i="3"/>
  <c r="AH68" i="3"/>
  <c r="AH67" i="3"/>
  <c r="AH66" i="3"/>
  <c r="AH65" i="3"/>
  <c r="AH64" i="3"/>
  <c r="AH63" i="3"/>
  <c r="AH62" i="3"/>
  <c r="AH61" i="3"/>
  <c r="AH60" i="3"/>
  <c r="AH59" i="3"/>
  <c r="AH58" i="3"/>
  <c r="AH57" i="3"/>
  <c r="AH56" i="3"/>
  <c r="AH55" i="3"/>
  <c r="AH54" i="3"/>
  <c r="AH53" i="3"/>
  <c r="AH52" i="3"/>
  <c r="AH51" i="3"/>
  <c r="AH50" i="3"/>
  <c r="AH49" i="3"/>
  <c r="AH48" i="3"/>
  <c r="AH47" i="3"/>
  <c r="AH46" i="3"/>
  <c r="AH45" i="3"/>
  <c r="AH44" i="3"/>
  <c r="AH43" i="3"/>
  <c r="AH42" i="3"/>
  <c r="AH41" i="3"/>
  <c r="AH40" i="3"/>
  <c r="AH39" i="3"/>
  <c r="AH38" i="3"/>
  <c r="AH37" i="3"/>
  <c r="AH36" i="3"/>
  <c r="AH35" i="3"/>
  <c r="AH34" i="3"/>
  <c r="AH33" i="3"/>
  <c r="AH32" i="3"/>
  <c r="AH31" i="3"/>
  <c r="AH30" i="3"/>
  <c r="AH29" i="3"/>
  <c r="AH28" i="3"/>
  <c r="AH27" i="3"/>
  <c r="AH26" i="3"/>
  <c r="AH25" i="3"/>
  <c r="AH24" i="3"/>
  <c r="AH23" i="3"/>
  <c r="AH22" i="3"/>
  <c r="AH21" i="3"/>
  <c r="AH20" i="3"/>
  <c r="AH19" i="3"/>
  <c r="AH18" i="3"/>
  <c r="AH17" i="3"/>
  <c r="AH16" i="3"/>
  <c r="AH15" i="3"/>
  <c r="AH14" i="3"/>
  <c r="AH13" i="3"/>
  <c r="AH12" i="3"/>
  <c r="AH11" i="3"/>
  <c r="AH10" i="3"/>
  <c r="AH9" i="3"/>
  <c r="AH8" i="3"/>
  <c r="AH7" i="3"/>
  <c r="AH6" i="3"/>
  <c r="AH5" i="3"/>
  <c r="AH4" i="3"/>
  <c r="AH3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FT10" i="3" l="1"/>
  <c r="FT45" i="3"/>
  <c r="FT64" i="3"/>
  <c r="FT13" i="3"/>
  <c r="FT51" i="3"/>
  <c r="FT67" i="3"/>
  <c r="FT15" i="3"/>
  <c r="FT52" i="3"/>
  <c r="FT69" i="3"/>
  <c r="FT16" i="3"/>
  <c r="FT53" i="3"/>
  <c r="FT70" i="3"/>
  <c r="FT19" i="3"/>
  <c r="FT54" i="3"/>
  <c r="FT14" i="3"/>
  <c r="FT44" i="3"/>
  <c r="FT56" i="3"/>
  <c r="FT68" i="3"/>
  <c r="FT5" i="3"/>
  <c r="FT17" i="3"/>
  <c r="FT47" i="3"/>
  <c r="FT59" i="3"/>
  <c r="FT71" i="3"/>
  <c r="FT6" i="3"/>
  <c r="FT18" i="3"/>
  <c r="FT48" i="3"/>
  <c r="FT60" i="3"/>
  <c r="FT72" i="3"/>
  <c r="FT8" i="3"/>
  <c r="FT20" i="3"/>
  <c r="FT50" i="3"/>
  <c r="FT62" i="3"/>
  <c r="D63" i="3" l="1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3" i="3"/>
  <c r="I78" i="3"/>
  <c r="J78" i="3"/>
  <c r="L78" i="3"/>
  <c r="M78" i="3"/>
  <c r="O78" i="3"/>
  <c r="P78" i="3"/>
  <c r="R78" i="3"/>
  <c r="T78" i="3"/>
  <c r="V78" i="3"/>
  <c r="X78" i="3"/>
  <c r="Z78" i="3"/>
  <c r="AB78" i="3"/>
  <c r="AD78" i="3"/>
  <c r="AF78" i="3"/>
  <c r="AJ78" i="3"/>
  <c r="AL78" i="3"/>
  <c r="AN78" i="3"/>
  <c r="AP78" i="3"/>
  <c r="AR78" i="3"/>
  <c r="AT78" i="3"/>
  <c r="AV78" i="3"/>
  <c r="AW78" i="3"/>
  <c r="AY78" i="3"/>
  <c r="BA78" i="3"/>
  <c r="BC78" i="3"/>
  <c r="BE78" i="3"/>
  <c r="BG78" i="3"/>
  <c r="BI78" i="3"/>
  <c r="BK78" i="3"/>
  <c r="BL78" i="3"/>
  <c r="BP78" i="3"/>
  <c r="BR78" i="3"/>
  <c r="BT78" i="3"/>
  <c r="BV78" i="3"/>
  <c r="BX78" i="3"/>
  <c r="BZ78" i="3"/>
  <c r="CB78" i="3"/>
  <c r="CD78" i="3"/>
  <c r="CE78" i="3"/>
  <c r="CF78" i="3"/>
  <c r="CG78" i="3"/>
  <c r="CI78" i="3"/>
  <c r="CK78" i="3"/>
  <c r="CM78" i="3"/>
  <c r="CN78" i="3"/>
  <c r="CO78" i="3"/>
  <c r="CQ78" i="3"/>
  <c r="CS78" i="3"/>
  <c r="CU78" i="3"/>
  <c r="CW78" i="3"/>
  <c r="DA78" i="3"/>
  <c r="DC78" i="3"/>
  <c r="DE78" i="3"/>
  <c r="DG78" i="3"/>
  <c r="DI78" i="3"/>
  <c r="DK78" i="3"/>
  <c r="DM78" i="3"/>
  <c r="DO78" i="3"/>
  <c r="DP78" i="3"/>
  <c r="DQ78" i="3"/>
  <c r="DR78" i="3"/>
  <c r="DS78" i="3"/>
  <c r="DU78" i="3"/>
  <c r="DW78" i="3"/>
  <c r="DX78" i="3"/>
  <c r="DY78" i="3"/>
  <c r="EA78" i="3"/>
  <c r="EB78" i="3"/>
  <c r="EC78" i="3"/>
  <c r="ED78" i="3"/>
  <c r="EE78" i="3"/>
  <c r="EG78" i="3"/>
  <c r="EI78" i="3"/>
  <c r="EK78" i="3"/>
  <c r="EM78" i="3"/>
  <c r="EO78" i="3"/>
  <c r="EQ78" i="3"/>
  <c r="ES78" i="3"/>
  <c r="EU78" i="3"/>
  <c r="EW78" i="3"/>
  <c r="EY78" i="3"/>
  <c r="FA78" i="3"/>
  <c r="FC78" i="3"/>
  <c r="FE78" i="3"/>
  <c r="FG78" i="3"/>
  <c r="FI78" i="3"/>
  <c r="FK78" i="3"/>
  <c r="FM78" i="3"/>
  <c r="FO78" i="3"/>
  <c r="FP78" i="3"/>
  <c r="FS78" i="3"/>
  <c r="FV78" i="3"/>
  <c r="FX78" i="3"/>
  <c r="FZ78" i="3"/>
  <c r="GB78" i="3"/>
  <c r="GD78" i="3"/>
  <c r="GF78" i="3"/>
  <c r="GH78" i="3"/>
  <c r="GJ78" i="3"/>
  <c r="GL78" i="3"/>
  <c r="GP78" i="3"/>
  <c r="GR78" i="3"/>
  <c r="GT78" i="3"/>
  <c r="GV78" i="3"/>
  <c r="GY78" i="3"/>
  <c r="GZ78" i="3"/>
  <c r="HA78" i="3"/>
  <c r="I79" i="3"/>
  <c r="J79" i="3"/>
  <c r="L79" i="3"/>
  <c r="M79" i="3"/>
  <c r="O79" i="3"/>
  <c r="P79" i="3"/>
  <c r="R79" i="3"/>
  <c r="T79" i="3"/>
  <c r="V79" i="3"/>
  <c r="X79" i="3"/>
  <c r="Z79" i="3"/>
  <c r="AB79" i="3"/>
  <c r="AD79" i="3"/>
  <c r="AF79" i="3"/>
  <c r="AJ79" i="3"/>
  <c r="AL79" i="3"/>
  <c r="AN79" i="3"/>
  <c r="AP79" i="3"/>
  <c r="AR79" i="3"/>
  <c r="AT79" i="3"/>
  <c r="AV79" i="3"/>
  <c r="AW79" i="3"/>
  <c r="AY79" i="3"/>
  <c r="BA79" i="3"/>
  <c r="BC79" i="3"/>
  <c r="BE79" i="3"/>
  <c r="BG79" i="3"/>
  <c r="BI79" i="3"/>
  <c r="BK79" i="3"/>
  <c r="BL79" i="3"/>
  <c r="BP79" i="3"/>
  <c r="BR79" i="3"/>
  <c r="BT79" i="3"/>
  <c r="BV79" i="3"/>
  <c r="BX79" i="3"/>
  <c r="BZ79" i="3"/>
  <c r="CB79" i="3"/>
  <c r="CD79" i="3"/>
  <c r="CE79" i="3"/>
  <c r="CF79" i="3"/>
  <c r="CG79" i="3"/>
  <c r="CI79" i="3"/>
  <c r="CK79" i="3"/>
  <c r="CM79" i="3"/>
  <c r="CN79" i="3"/>
  <c r="CO79" i="3"/>
  <c r="CQ79" i="3"/>
  <c r="CS79" i="3"/>
  <c r="CU79" i="3"/>
  <c r="CW79" i="3"/>
  <c r="DA79" i="3"/>
  <c r="DC79" i="3"/>
  <c r="DE79" i="3"/>
  <c r="DG79" i="3"/>
  <c r="DI79" i="3"/>
  <c r="DK79" i="3"/>
  <c r="DM79" i="3"/>
  <c r="DO79" i="3"/>
  <c r="DP79" i="3"/>
  <c r="DQ79" i="3"/>
  <c r="DR79" i="3"/>
  <c r="DS79" i="3"/>
  <c r="DU79" i="3"/>
  <c r="DW79" i="3"/>
  <c r="DX79" i="3"/>
  <c r="DY79" i="3"/>
  <c r="EA79" i="3"/>
  <c r="EB79" i="3"/>
  <c r="EC79" i="3"/>
  <c r="ED79" i="3"/>
  <c r="EE79" i="3"/>
  <c r="EG79" i="3"/>
  <c r="EI79" i="3"/>
  <c r="EK79" i="3"/>
  <c r="EM79" i="3"/>
  <c r="EO79" i="3"/>
  <c r="EQ79" i="3"/>
  <c r="ES79" i="3"/>
  <c r="EU79" i="3"/>
  <c r="EW79" i="3"/>
  <c r="EY79" i="3"/>
  <c r="FA79" i="3"/>
  <c r="FC79" i="3"/>
  <c r="FE79" i="3"/>
  <c r="FG79" i="3"/>
  <c r="FI79" i="3"/>
  <c r="FK79" i="3"/>
  <c r="FM79" i="3"/>
  <c r="FO79" i="3"/>
  <c r="FP79" i="3"/>
  <c r="FS79" i="3"/>
  <c r="FV79" i="3"/>
  <c r="FX79" i="3"/>
  <c r="FZ79" i="3"/>
  <c r="GB79" i="3"/>
  <c r="GD79" i="3"/>
  <c r="GF79" i="3"/>
  <c r="GH79" i="3"/>
  <c r="GJ79" i="3"/>
  <c r="GL79" i="3"/>
  <c r="GP79" i="3"/>
  <c r="GR79" i="3"/>
  <c r="GT79" i="3"/>
  <c r="GV79" i="3"/>
  <c r="GY79" i="3"/>
  <c r="GZ79" i="3"/>
  <c r="HA79" i="3"/>
  <c r="I80" i="3"/>
  <c r="J80" i="3"/>
  <c r="L80" i="3"/>
  <c r="M80" i="3"/>
  <c r="O80" i="3"/>
  <c r="P80" i="3"/>
  <c r="R80" i="3"/>
  <c r="T80" i="3"/>
  <c r="V80" i="3"/>
  <c r="X80" i="3"/>
  <c r="Z80" i="3"/>
  <c r="AB80" i="3"/>
  <c r="AD80" i="3"/>
  <c r="AF80" i="3"/>
  <c r="AJ80" i="3"/>
  <c r="AL80" i="3"/>
  <c r="AN80" i="3"/>
  <c r="AP80" i="3"/>
  <c r="AR80" i="3"/>
  <c r="AT80" i="3"/>
  <c r="AV80" i="3"/>
  <c r="AW80" i="3"/>
  <c r="AY80" i="3"/>
  <c r="BA80" i="3"/>
  <c r="BC80" i="3"/>
  <c r="BE80" i="3"/>
  <c r="BG80" i="3"/>
  <c r="BI80" i="3"/>
  <c r="BK80" i="3"/>
  <c r="BL80" i="3"/>
  <c r="BP80" i="3"/>
  <c r="BR80" i="3"/>
  <c r="BT80" i="3"/>
  <c r="BV80" i="3"/>
  <c r="BX80" i="3"/>
  <c r="BZ80" i="3"/>
  <c r="CB80" i="3"/>
  <c r="CD80" i="3"/>
  <c r="CE80" i="3"/>
  <c r="CF80" i="3"/>
  <c r="CG80" i="3"/>
  <c r="CI80" i="3"/>
  <c r="CK80" i="3"/>
  <c r="CM80" i="3"/>
  <c r="CN80" i="3"/>
  <c r="CO80" i="3"/>
  <c r="CQ80" i="3"/>
  <c r="CS80" i="3"/>
  <c r="CU80" i="3"/>
  <c r="CW80" i="3"/>
  <c r="DA80" i="3"/>
  <c r="DC80" i="3"/>
  <c r="DE80" i="3"/>
  <c r="DG80" i="3"/>
  <c r="DI80" i="3"/>
  <c r="DK80" i="3"/>
  <c r="DM80" i="3"/>
  <c r="DO80" i="3"/>
  <c r="DP80" i="3"/>
  <c r="DQ80" i="3"/>
  <c r="DR80" i="3"/>
  <c r="DS80" i="3"/>
  <c r="DU80" i="3"/>
  <c r="DW80" i="3"/>
  <c r="DX80" i="3"/>
  <c r="DY80" i="3"/>
  <c r="EA80" i="3"/>
  <c r="EB80" i="3"/>
  <c r="EC80" i="3"/>
  <c r="ED80" i="3"/>
  <c r="EE80" i="3"/>
  <c r="EG80" i="3"/>
  <c r="EI80" i="3"/>
  <c r="EK80" i="3"/>
  <c r="EM80" i="3"/>
  <c r="EO80" i="3"/>
  <c r="EQ80" i="3"/>
  <c r="ES80" i="3"/>
  <c r="EU80" i="3"/>
  <c r="EW80" i="3"/>
  <c r="EY80" i="3"/>
  <c r="FA80" i="3"/>
  <c r="FC80" i="3"/>
  <c r="FE80" i="3"/>
  <c r="FG80" i="3"/>
  <c r="FI80" i="3"/>
  <c r="FK80" i="3"/>
  <c r="FM80" i="3"/>
  <c r="FO80" i="3"/>
  <c r="FP80" i="3"/>
  <c r="FS80" i="3"/>
  <c r="FV80" i="3"/>
  <c r="FX80" i="3"/>
  <c r="FZ80" i="3"/>
  <c r="GB80" i="3"/>
  <c r="GD80" i="3"/>
  <c r="GF80" i="3"/>
  <c r="GH80" i="3"/>
  <c r="GJ80" i="3"/>
  <c r="GL80" i="3"/>
  <c r="GP80" i="3"/>
  <c r="GR80" i="3"/>
  <c r="GT80" i="3"/>
  <c r="GV80" i="3"/>
  <c r="GY80" i="3"/>
  <c r="GZ80" i="3"/>
  <c r="HA80" i="3"/>
  <c r="I81" i="3"/>
  <c r="J81" i="3"/>
  <c r="L81" i="3"/>
  <c r="M81" i="3"/>
  <c r="O81" i="3"/>
  <c r="P81" i="3"/>
  <c r="R81" i="3"/>
  <c r="T81" i="3"/>
  <c r="V81" i="3"/>
  <c r="X81" i="3"/>
  <c r="Z81" i="3"/>
  <c r="AB81" i="3"/>
  <c r="AD81" i="3"/>
  <c r="AF81" i="3"/>
  <c r="AJ81" i="3"/>
  <c r="AL81" i="3"/>
  <c r="AN81" i="3"/>
  <c r="AP81" i="3"/>
  <c r="AR81" i="3"/>
  <c r="AT81" i="3"/>
  <c r="AV81" i="3"/>
  <c r="AW81" i="3"/>
  <c r="AY81" i="3"/>
  <c r="BA81" i="3"/>
  <c r="BC81" i="3"/>
  <c r="BE81" i="3"/>
  <c r="BG81" i="3"/>
  <c r="BI81" i="3"/>
  <c r="BK81" i="3"/>
  <c r="BL81" i="3"/>
  <c r="BP81" i="3"/>
  <c r="BR81" i="3"/>
  <c r="BT81" i="3"/>
  <c r="BV81" i="3"/>
  <c r="BX81" i="3"/>
  <c r="BZ81" i="3"/>
  <c r="CB81" i="3"/>
  <c r="CD81" i="3"/>
  <c r="CE81" i="3"/>
  <c r="CF81" i="3"/>
  <c r="CG81" i="3"/>
  <c r="CI81" i="3"/>
  <c r="CK81" i="3"/>
  <c r="CM81" i="3"/>
  <c r="CN81" i="3"/>
  <c r="CO81" i="3"/>
  <c r="CQ81" i="3"/>
  <c r="CS81" i="3"/>
  <c r="CU81" i="3"/>
  <c r="CW81" i="3"/>
  <c r="DA81" i="3"/>
  <c r="DC81" i="3"/>
  <c r="DE81" i="3"/>
  <c r="DG81" i="3"/>
  <c r="DI81" i="3"/>
  <c r="DK81" i="3"/>
  <c r="DM81" i="3"/>
  <c r="DO81" i="3"/>
  <c r="DP81" i="3"/>
  <c r="DQ81" i="3"/>
  <c r="DR81" i="3"/>
  <c r="DS81" i="3"/>
  <c r="DU81" i="3"/>
  <c r="DW81" i="3"/>
  <c r="DX81" i="3"/>
  <c r="DY81" i="3"/>
  <c r="EA81" i="3"/>
  <c r="EB81" i="3"/>
  <c r="EC81" i="3"/>
  <c r="ED81" i="3"/>
  <c r="EE81" i="3"/>
  <c r="EG81" i="3"/>
  <c r="EI81" i="3"/>
  <c r="EK81" i="3"/>
  <c r="EM81" i="3"/>
  <c r="EO81" i="3"/>
  <c r="EQ81" i="3"/>
  <c r="ES81" i="3"/>
  <c r="EU81" i="3"/>
  <c r="EW81" i="3"/>
  <c r="EY81" i="3"/>
  <c r="FA81" i="3"/>
  <c r="FC81" i="3"/>
  <c r="FE81" i="3"/>
  <c r="FG81" i="3"/>
  <c r="FI81" i="3"/>
  <c r="FK81" i="3"/>
  <c r="FM81" i="3"/>
  <c r="FO81" i="3"/>
  <c r="FP81" i="3"/>
  <c r="FS81" i="3"/>
  <c r="FV81" i="3"/>
  <c r="FX81" i="3"/>
  <c r="FZ81" i="3"/>
  <c r="GB81" i="3"/>
  <c r="GD81" i="3"/>
  <c r="GF81" i="3"/>
  <c r="GH81" i="3"/>
  <c r="GJ81" i="3"/>
  <c r="GL81" i="3"/>
  <c r="GP81" i="3"/>
  <c r="GR81" i="3"/>
  <c r="GT81" i="3"/>
  <c r="GV81" i="3"/>
  <c r="GY81" i="3"/>
  <c r="GZ81" i="3"/>
  <c r="HA81" i="3"/>
  <c r="I82" i="3"/>
  <c r="J82" i="3"/>
  <c r="L82" i="3"/>
  <c r="M82" i="3"/>
  <c r="O82" i="3"/>
  <c r="P82" i="3"/>
  <c r="R82" i="3"/>
  <c r="T82" i="3"/>
  <c r="V82" i="3"/>
  <c r="X82" i="3"/>
  <c r="Z82" i="3"/>
  <c r="AB82" i="3"/>
  <c r="AD82" i="3"/>
  <c r="AF82" i="3"/>
  <c r="AJ82" i="3"/>
  <c r="AL82" i="3"/>
  <c r="AN82" i="3"/>
  <c r="AP82" i="3"/>
  <c r="AR82" i="3"/>
  <c r="AT82" i="3"/>
  <c r="AV82" i="3"/>
  <c r="AW82" i="3"/>
  <c r="AY82" i="3"/>
  <c r="BA82" i="3"/>
  <c r="BC82" i="3"/>
  <c r="BE82" i="3"/>
  <c r="BG82" i="3"/>
  <c r="BI82" i="3"/>
  <c r="BK82" i="3"/>
  <c r="BL82" i="3"/>
  <c r="BP82" i="3"/>
  <c r="BR82" i="3"/>
  <c r="BT82" i="3"/>
  <c r="BV82" i="3"/>
  <c r="BX82" i="3"/>
  <c r="BZ82" i="3"/>
  <c r="CB82" i="3"/>
  <c r="CD82" i="3"/>
  <c r="CE82" i="3"/>
  <c r="CF82" i="3"/>
  <c r="CG82" i="3"/>
  <c r="CI82" i="3"/>
  <c r="CK82" i="3"/>
  <c r="CM82" i="3"/>
  <c r="CN82" i="3"/>
  <c r="CO82" i="3"/>
  <c r="CQ82" i="3"/>
  <c r="CS82" i="3"/>
  <c r="CU82" i="3"/>
  <c r="CW82" i="3"/>
  <c r="DA82" i="3"/>
  <c r="DC82" i="3"/>
  <c r="DE82" i="3"/>
  <c r="DG82" i="3"/>
  <c r="DI82" i="3"/>
  <c r="DK82" i="3"/>
  <c r="DM82" i="3"/>
  <c r="DO82" i="3"/>
  <c r="DP82" i="3"/>
  <c r="DQ82" i="3"/>
  <c r="DR82" i="3"/>
  <c r="DS82" i="3"/>
  <c r="DU82" i="3"/>
  <c r="DW82" i="3"/>
  <c r="DX82" i="3"/>
  <c r="DY82" i="3"/>
  <c r="EA82" i="3"/>
  <c r="EB82" i="3"/>
  <c r="EC82" i="3"/>
  <c r="ED82" i="3"/>
  <c r="EE82" i="3"/>
  <c r="EG82" i="3"/>
  <c r="EI82" i="3"/>
  <c r="EK82" i="3"/>
  <c r="EM82" i="3"/>
  <c r="EO82" i="3"/>
  <c r="EQ82" i="3"/>
  <c r="ES82" i="3"/>
  <c r="EU82" i="3"/>
  <c r="EW82" i="3"/>
  <c r="EY82" i="3"/>
  <c r="FA82" i="3"/>
  <c r="FC82" i="3"/>
  <c r="FE82" i="3"/>
  <c r="FG82" i="3"/>
  <c r="FI82" i="3"/>
  <c r="FK82" i="3"/>
  <c r="FM82" i="3"/>
  <c r="FO82" i="3"/>
  <c r="FP82" i="3"/>
  <c r="FS82" i="3"/>
  <c r="FV82" i="3"/>
  <c r="FX82" i="3"/>
  <c r="FZ82" i="3"/>
  <c r="GB82" i="3"/>
  <c r="GD82" i="3"/>
  <c r="GF82" i="3"/>
  <c r="GH82" i="3"/>
  <c r="GJ82" i="3"/>
  <c r="GL82" i="3"/>
  <c r="GP82" i="3"/>
  <c r="GR82" i="3"/>
  <c r="GT82" i="3"/>
  <c r="GV82" i="3"/>
  <c r="GY82" i="3"/>
  <c r="GZ82" i="3"/>
  <c r="HA82" i="3"/>
  <c r="I83" i="3"/>
  <c r="J83" i="3"/>
  <c r="L83" i="3"/>
  <c r="M83" i="3"/>
  <c r="O83" i="3"/>
  <c r="P83" i="3"/>
  <c r="R83" i="3"/>
  <c r="T83" i="3"/>
  <c r="V83" i="3"/>
  <c r="X83" i="3"/>
  <c r="Z83" i="3"/>
  <c r="AB83" i="3"/>
  <c r="AD83" i="3"/>
  <c r="AF83" i="3"/>
  <c r="AJ83" i="3"/>
  <c r="AL83" i="3"/>
  <c r="AN83" i="3"/>
  <c r="AP83" i="3"/>
  <c r="AR83" i="3"/>
  <c r="AT83" i="3"/>
  <c r="AV83" i="3"/>
  <c r="AW83" i="3"/>
  <c r="AY83" i="3"/>
  <c r="BA83" i="3"/>
  <c r="BC83" i="3"/>
  <c r="BE83" i="3"/>
  <c r="BG83" i="3"/>
  <c r="BI83" i="3"/>
  <c r="BK83" i="3"/>
  <c r="BL83" i="3"/>
  <c r="BP83" i="3"/>
  <c r="BR83" i="3"/>
  <c r="BT83" i="3"/>
  <c r="BV83" i="3"/>
  <c r="BX83" i="3"/>
  <c r="BZ83" i="3"/>
  <c r="CB83" i="3"/>
  <c r="CD83" i="3"/>
  <c r="CE83" i="3"/>
  <c r="CF83" i="3"/>
  <c r="CG83" i="3"/>
  <c r="CI83" i="3"/>
  <c r="CK83" i="3"/>
  <c r="CM83" i="3"/>
  <c r="CN83" i="3"/>
  <c r="CO83" i="3"/>
  <c r="CQ83" i="3"/>
  <c r="CS83" i="3"/>
  <c r="CU83" i="3"/>
  <c r="CW83" i="3"/>
  <c r="DA83" i="3"/>
  <c r="DC83" i="3"/>
  <c r="DE83" i="3"/>
  <c r="DG83" i="3"/>
  <c r="DI83" i="3"/>
  <c r="DK83" i="3"/>
  <c r="DM83" i="3"/>
  <c r="DO83" i="3"/>
  <c r="DP83" i="3"/>
  <c r="DQ83" i="3"/>
  <c r="DR83" i="3"/>
  <c r="DS83" i="3"/>
  <c r="DU83" i="3"/>
  <c r="DW83" i="3"/>
  <c r="DX83" i="3"/>
  <c r="DY83" i="3"/>
  <c r="EA83" i="3"/>
  <c r="EB83" i="3"/>
  <c r="EC83" i="3"/>
  <c r="ED83" i="3"/>
  <c r="EE83" i="3"/>
  <c r="EG83" i="3"/>
  <c r="EI83" i="3"/>
  <c r="EK83" i="3"/>
  <c r="EM83" i="3"/>
  <c r="EO83" i="3"/>
  <c r="EQ83" i="3"/>
  <c r="ES83" i="3"/>
  <c r="EU83" i="3"/>
  <c r="EW83" i="3"/>
  <c r="EY83" i="3"/>
  <c r="FA83" i="3"/>
  <c r="FC83" i="3"/>
  <c r="FE83" i="3"/>
  <c r="FG83" i="3"/>
  <c r="FI83" i="3"/>
  <c r="FK83" i="3"/>
  <c r="FM83" i="3"/>
  <c r="FO83" i="3"/>
  <c r="FP83" i="3"/>
  <c r="FS83" i="3"/>
  <c r="FV83" i="3"/>
  <c r="FX83" i="3"/>
  <c r="FZ83" i="3"/>
  <c r="GB83" i="3"/>
  <c r="GD83" i="3"/>
  <c r="GF83" i="3"/>
  <c r="GH83" i="3"/>
  <c r="GJ83" i="3"/>
  <c r="GL83" i="3"/>
  <c r="GP83" i="3"/>
  <c r="GR83" i="3"/>
  <c r="GT83" i="3"/>
  <c r="GV83" i="3"/>
  <c r="GY83" i="3"/>
  <c r="GZ83" i="3"/>
  <c r="HA83" i="3"/>
  <c r="I84" i="3"/>
  <c r="J84" i="3"/>
  <c r="L84" i="3"/>
  <c r="M84" i="3"/>
  <c r="O84" i="3"/>
  <c r="P84" i="3"/>
  <c r="R84" i="3"/>
  <c r="T84" i="3"/>
  <c r="V84" i="3"/>
  <c r="X84" i="3"/>
  <c r="Z84" i="3"/>
  <c r="AB84" i="3"/>
  <c r="AD84" i="3"/>
  <c r="AF84" i="3"/>
  <c r="AJ84" i="3"/>
  <c r="AL84" i="3"/>
  <c r="AN84" i="3"/>
  <c r="AP84" i="3"/>
  <c r="AR84" i="3"/>
  <c r="AT84" i="3"/>
  <c r="AV84" i="3"/>
  <c r="AW84" i="3"/>
  <c r="AY84" i="3"/>
  <c r="BA84" i="3"/>
  <c r="BC84" i="3"/>
  <c r="BE84" i="3"/>
  <c r="BG84" i="3"/>
  <c r="BI84" i="3"/>
  <c r="BK84" i="3"/>
  <c r="BL84" i="3"/>
  <c r="BP84" i="3"/>
  <c r="BR84" i="3"/>
  <c r="BT84" i="3"/>
  <c r="BV84" i="3"/>
  <c r="BX84" i="3"/>
  <c r="BZ84" i="3"/>
  <c r="CB84" i="3"/>
  <c r="CD84" i="3"/>
  <c r="CE84" i="3"/>
  <c r="CF84" i="3"/>
  <c r="CG84" i="3"/>
  <c r="CI84" i="3"/>
  <c r="CK84" i="3"/>
  <c r="CM84" i="3"/>
  <c r="CN84" i="3"/>
  <c r="CO84" i="3"/>
  <c r="CQ84" i="3"/>
  <c r="CS84" i="3"/>
  <c r="CU84" i="3"/>
  <c r="CW84" i="3"/>
  <c r="DA84" i="3"/>
  <c r="DC84" i="3"/>
  <c r="DE84" i="3"/>
  <c r="DG84" i="3"/>
  <c r="DI84" i="3"/>
  <c r="DK84" i="3"/>
  <c r="DM84" i="3"/>
  <c r="DO84" i="3"/>
  <c r="DP84" i="3"/>
  <c r="DQ84" i="3"/>
  <c r="DR84" i="3"/>
  <c r="DS84" i="3"/>
  <c r="DU84" i="3"/>
  <c r="DW84" i="3"/>
  <c r="DX84" i="3"/>
  <c r="DY84" i="3"/>
  <c r="EA84" i="3"/>
  <c r="EB84" i="3"/>
  <c r="EC84" i="3"/>
  <c r="ED84" i="3"/>
  <c r="EE84" i="3"/>
  <c r="EG84" i="3"/>
  <c r="EI84" i="3"/>
  <c r="EK84" i="3"/>
  <c r="EM84" i="3"/>
  <c r="EO84" i="3"/>
  <c r="EQ84" i="3"/>
  <c r="ES84" i="3"/>
  <c r="EU84" i="3"/>
  <c r="EW84" i="3"/>
  <c r="EY84" i="3"/>
  <c r="FA84" i="3"/>
  <c r="FC84" i="3"/>
  <c r="FE84" i="3"/>
  <c r="FG84" i="3"/>
  <c r="FI84" i="3"/>
  <c r="FK84" i="3"/>
  <c r="FM84" i="3"/>
  <c r="FO84" i="3"/>
  <c r="FP84" i="3"/>
  <c r="FS84" i="3"/>
  <c r="FV84" i="3"/>
  <c r="FX84" i="3"/>
  <c r="FZ84" i="3"/>
  <c r="GB84" i="3"/>
  <c r="GD84" i="3"/>
  <c r="GF84" i="3"/>
  <c r="GH84" i="3"/>
  <c r="GJ84" i="3"/>
  <c r="GL84" i="3"/>
  <c r="GP84" i="3"/>
  <c r="GR84" i="3"/>
  <c r="GT84" i="3"/>
  <c r="GV84" i="3"/>
  <c r="GY84" i="3"/>
  <c r="GZ84" i="3"/>
  <c r="HA84" i="3"/>
  <c r="I71" i="3"/>
  <c r="J71" i="3"/>
  <c r="L71" i="3"/>
  <c r="M71" i="3"/>
  <c r="O71" i="3"/>
  <c r="P71" i="3"/>
  <c r="R71" i="3"/>
  <c r="T71" i="3"/>
  <c r="V71" i="3"/>
  <c r="X71" i="3"/>
  <c r="Z71" i="3"/>
  <c r="AB71" i="3"/>
  <c r="AD71" i="3"/>
  <c r="AF71" i="3"/>
  <c r="AJ71" i="3"/>
  <c r="AL71" i="3"/>
  <c r="AN71" i="3"/>
  <c r="AP71" i="3"/>
  <c r="AR71" i="3"/>
  <c r="AT71" i="3"/>
  <c r="AV71" i="3"/>
  <c r="AW71" i="3"/>
  <c r="AY71" i="3"/>
  <c r="BA71" i="3"/>
  <c r="BC71" i="3"/>
  <c r="BE71" i="3"/>
  <c r="BG71" i="3"/>
  <c r="BI71" i="3"/>
  <c r="BK71" i="3"/>
  <c r="BL71" i="3"/>
  <c r="BP71" i="3"/>
  <c r="BR71" i="3"/>
  <c r="BT71" i="3"/>
  <c r="BV71" i="3"/>
  <c r="BX71" i="3"/>
  <c r="BZ71" i="3"/>
  <c r="CB71" i="3"/>
  <c r="CD71" i="3"/>
  <c r="CE71" i="3"/>
  <c r="CF71" i="3"/>
  <c r="CG71" i="3"/>
  <c r="CI71" i="3"/>
  <c r="CK71" i="3"/>
  <c r="CM71" i="3"/>
  <c r="CN71" i="3"/>
  <c r="CO71" i="3"/>
  <c r="CQ71" i="3"/>
  <c r="CS71" i="3"/>
  <c r="CU71" i="3"/>
  <c r="CW71" i="3"/>
  <c r="DA71" i="3"/>
  <c r="DC71" i="3"/>
  <c r="DE71" i="3"/>
  <c r="DG71" i="3"/>
  <c r="DI71" i="3"/>
  <c r="DK71" i="3"/>
  <c r="DM71" i="3"/>
  <c r="DO71" i="3"/>
  <c r="DP71" i="3"/>
  <c r="DQ71" i="3"/>
  <c r="DR71" i="3"/>
  <c r="DS71" i="3"/>
  <c r="DU71" i="3"/>
  <c r="DW71" i="3"/>
  <c r="DX71" i="3"/>
  <c r="DY71" i="3"/>
  <c r="EA71" i="3"/>
  <c r="EB71" i="3"/>
  <c r="EC71" i="3"/>
  <c r="ED71" i="3"/>
  <c r="EE71" i="3"/>
  <c r="EG71" i="3"/>
  <c r="EI71" i="3"/>
  <c r="EK71" i="3"/>
  <c r="EM71" i="3"/>
  <c r="EO71" i="3"/>
  <c r="EQ71" i="3"/>
  <c r="ES71" i="3"/>
  <c r="EU71" i="3"/>
  <c r="EW71" i="3"/>
  <c r="EY71" i="3"/>
  <c r="FA71" i="3"/>
  <c r="FC71" i="3"/>
  <c r="FE71" i="3"/>
  <c r="FG71" i="3"/>
  <c r="FI71" i="3"/>
  <c r="FK71" i="3"/>
  <c r="FM71" i="3"/>
  <c r="FO71" i="3"/>
  <c r="FP71" i="3"/>
  <c r="FS71" i="3"/>
  <c r="FV71" i="3"/>
  <c r="FX71" i="3"/>
  <c r="FZ71" i="3"/>
  <c r="GB71" i="3"/>
  <c r="GD71" i="3"/>
  <c r="GF71" i="3"/>
  <c r="GH71" i="3"/>
  <c r="GJ71" i="3"/>
  <c r="GL71" i="3"/>
  <c r="GP71" i="3"/>
  <c r="GR71" i="3"/>
  <c r="GT71" i="3"/>
  <c r="GV71" i="3"/>
  <c r="GY71" i="3"/>
  <c r="GZ71" i="3"/>
  <c r="HA71" i="3"/>
  <c r="I72" i="3"/>
  <c r="J72" i="3"/>
  <c r="L72" i="3"/>
  <c r="M72" i="3"/>
  <c r="O72" i="3"/>
  <c r="P72" i="3"/>
  <c r="R72" i="3"/>
  <c r="T72" i="3"/>
  <c r="V72" i="3"/>
  <c r="X72" i="3"/>
  <c r="Z72" i="3"/>
  <c r="AB72" i="3"/>
  <c r="AD72" i="3"/>
  <c r="AF72" i="3"/>
  <c r="AJ72" i="3"/>
  <c r="AL72" i="3"/>
  <c r="AN72" i="3"/>
  <c r="AP72" i="3"/>
  <c r="AR72" i="3"/>
  <c r="AT72" i="3"/>
  <c r="AV72" i="3"/>
  <c r="AW72" i="3"/>
  <c r="AY72" i="3"/>
  <c r="BA72" i="3"/>
  <c r="BC72" i="3"/>
  <c r="BE72" i="3"/>
  <c r="BG72" i="3"/>
  <c r="BI72" i="3"/>
  <c r="BK72" i="3"/>
  <c r="BL72" i="3"/>
  <c r="BP72" i="3"/>
  <c r="BR72" i="3"/>
  <c r="BT72" i="3"/>
  <c r="BV72" i="3"/>
  <c r="BX72" i="3"/>
  <c r="BZ72" i="3"/>
  <c r="CB72" i="3"/>
  <c r="CD72" i="3"/>
  <c r="CE72" i="3"/>
  <c r="CF72" i="3"/>
  <c r="CG72" i="3"/>
  <c r="CI72" i="3"/>
  <c r="CK72" i="3"/>
  <c r="CM72" i="3"/>
  <c r="CN72" i="3"/>
  <c r="CO72" i="3"/>
  <c r="CQ72" i="3"/>
  <c r="CS72" i="3"/>
  <c r="CU72" i="3"/>
  <c r="CW72" i="3"/>
  <c r="DA72" i="3"/>
  <c r="DC72" i="3"/>
  <c r="DE72" i="3"/>
  <c r="DG72" i="3"/>
  <c r="DI72" i="3"/>
  <c r="DK72" i="3"/>
  <c r="DM72" i="3"/>
  <c r="DO72" i="3"/>
  <c r="DP72" i="3"/>
  <c r="DQ72" i="3"/>
  <c r="DR72" i="3"/>
  <c r="DS72" i="3"/>
  <c r="DU72" i="3"/>
  <c r="DW72" i="3"/>
  <c r="DX72" i="3"/>
  <c r="DY72" i="3"/>
  <c r="EA72" i="3"/>
  <c r="EB72" i="3"/>
  <c r="EC72" i="3"/>
  <c r="ED72" i="3"/>
  <c r="EE72" i="3"/>
  <c r="EG72" i="3"/>
  <c r="EI72" i="3"/>
  <c r="EK72" i="3"/>
  <c r="EM72" i="3"/>
  <c r="EO72" i="3"/>
  <c r="EQ72" i="3"/>
  <c r="ES72" i="3"/>
  <c r="EU72" i="3"/>
  <c r="EW72" i="3"/>
  <c r="EY72" i="3"/>
  <c r="FA72" i="3"/>
  <c r="FC72" i="3"/>
  <c r="FE72" i="3"/>
  <c r="FG72" i="3"/>
  <c r="FI72" i="3"/>
  <c r="FK72" i="3"/>
  <c r="FM72" i="3"/>
  <c r="FO72" i="3"/>
  <c r="FP72" i="3"/>
  <c r="FS72" i="3"/>
  <c r="FV72" i="3"/>
  <c r="FX72" i="3"/>
  <c r="FZ72" i="3"/>
  <c r="GB72" i="3"/>
  <c r="GD72" i="3"/>
  <c r="GF72" i="3"/>
  <c r="GH72" i="3"/>
  <c r="GJ72" i="3"/>
  <c r="GL72" i="3"/>
  <c r="GP72" i="3"/>
  <c r="GR72" i="3"/>
  <c r="GT72" i="3"/>
  <c r="GV72" i="3"/>
  <c r="GY72" i="3"/>
  <c r="GZ72" i="3"/>
  <c r="HA72" i="3"/>
  <c r="I73" i="3"/>
  <c r="J73" i="3"/>
  <c r="L73" i="3"/>
  <c r="M73" i="3"/>
  <c r="O73" i="3"/>
  <c r="P73" i="3"/>
  <c r="R73" i="3"/>
  <c r="T73" i="3"/>
  <c r="V73" i="3"/>
  <c r="X73" i="3"/>
  <c r="Z73" i="3"/>
  <c r="AB73" i="3"/>
  <c r="AD73" i="3"/>
  <c r="AF73" i="3"/>
  <c r="AJ73" i="3"/>
  <c r="AL73" i="3"/>
  <c r="AN73" i="3"/>
  <c r="AP73" i="3"/>
  <c r="AR73" i="3"/>
  <c r="AT73" i="3"/>
  <c r="AV73" i="3"/>
  <c r="AW73" i="3"/>
  <c r="AY73" i="3"/>
  <c r="BA73" i="3"/>
  <c r="BC73" i="3"/>
  <c r="BE73" i="3"/>
  <c r="BG73" i="3"/>
  <c r="BI73" i="3"/>
  <c r="BK73" i="3"/>
  <c r="BL73" i="3"/>
  <c r="BP73" i="3"/>
  <c r="BR73" i="3"/>
  <c r="BT73" i="3"/>
  <c r="BV73" i="3"/>
  <c r="BX73" i="3"/>
  <c r="BZ73" i="3"/>
  <c r="CB73" i="3"/>
  <c r="CD73" i="3"/>
  <c r="CE73" i="3"/>
  <c r="CF73" i="3"/>
  <c r="CG73" i="3"/>
  <c r="CI73" i="3"/>
  <c r="CK73" i="3"/>
  <c r="CM73" i="3"/>
  <c r="CN73" i="3"/>
  <c r="CO73" i="3"/>
  <c r="CQ73" i="3"/>
  <c r="CS73" i="3"/>
  <c r="CU73" i="3"/>
  <c r="CW73" i="3"/>
  <c r="DA73" i="3"/>
  <c r="DC73" i="3"/>
  <c r="DE73" i="3"/>
  <c r="DG73" i="3"/>
  <c r="DI73" i="3"/>
  <c r="DK73" i="3"/>
  <c r="DM73" i="3"/>
  <c r="DO73" i="3"/>
  <c r="DP73" i="3"/>
  <c r="DQ73" i="3"/>
  <c r="DR73" i="3"/>
  <c r="DS73" i="3"/>
  <c r="DU73" i="3"/>
  <c r="DW73" i="3"/>
  <c r="DX73" i="3"/>
  <c r="DY73" i="3"/>
  <c r="EA73" i="3"/>
  <c r="EB73" i="3"/>
  <c r="EC73" i="3"/>
  <c r="ED73" i="3"/>
  <c r="EE73" i="3"/>
  <c r="EG73" i="3"/>
  <c r="EI73" i="3"/>
  <c r="EK73" i="3"/>
  <c r="EM73" i="3"/>
  <c r="EO73" i="3"/>
  <c r="EQ73" i="3"/>
  <c r="ES73" i="3"/>
  <c r="EU73" i="3"/>
  <c r="EW73" i="3"/>
  <c r="EY73" i="3"/>
  <c r="FA73" i="3"/>
  <c r="FC73" i="3"/>
  <c r="FE73" i="3"/>
  <c r="FG73" i="3"/>
  <c r="FI73" i="3"/>
  <c r="FK73" i="3"/>
  <c r="FM73" i="3"/>
  <c r="FO73" i="3"/>
  <c r="FP73" i="3"/>
  <c r="FS73" i="3"/>
  <c r="FV73" i="3"/>
  <c r="FX73" i="3"/>
  <c r="FZ73" i="3"/>
  <c r="GB73" i="3"/>
  <c r="GD73" i="3"/>
  <c r="GF73" i="3"/>
  <c r="GH73" i="3"/>
  <c r="GJ73" i="3"/>
  <c r="GL73" i="3"/>
  <c r="GP73" i="3"/>
  <c r="GR73" i="3"/>
  <c r="GT73" i="3"/>
  <c r="GV73" i="3"/>
  <c r="GY73" i="3"/>
  <c r="GZ73" i="3"/>
  <c r="HA73" i="3"/>
  <c r="I74" i="3"/>
  <c r="J74" i="3"/>
  <c r="L74" i="3"/>
  <c r="M74" i="3"/>
  <c r="O74" i="3"/>
  <c r="P74" i="3"/>
  <c r="R74" i="3"/>
  <c r="T74" i="3"/>
  <c r="V74" i="3"/>
  <c r="X74" i="3"/>
  <c r="Z74" i="3"/>
  <c r="AB74" i="3"/>
  <c r="AD74" i="3"/>
  <c r="AF74" i="3"/>
  <c r="AJ74" i="3"/>
  <c r="AL74" i="3"/>
  <c r="AN74" i="3"/>
  <c r="AP74" i="3"/>
  <c r="AR74" i="3"/>
  <c r="AT74" i="3"/>
  <c r="AV74" i="3"/>
  <c r="AW74" i="3"/>
  <c r="AY74" i="3"/>
  <c r="BA74" i="3"/>
  <c r="BC74" i="3"/>
  <c r="BE74" i="3"/>
  <c r="BG74" i="3"/>
  <c r="BI74" i="3"/>
  <c r="BK74" i="3"/>
  <c r="BL74" i="3"/>
  <c r="BP74" i="3"/>
  <c r="BR74" i="3"/>
  <c r="BT74" i="3"/>
  <c r="BV74" i="3"/>
  <c r="BX74" i="3"/>
  <c r="BZ74" i="3"/>
  <c r="CB74" i="3"/>
  <c r="CD74" i="3"/>
  <c r="CE74" i="3"/>
  <c r="CF74" i="3"/>
  <c r="CG74" i="3"/>
  <c r="CI74" i="3"/>
  <c r="CK74" i="3"/>
  <c r="CM74" i="3"/>
  <c r="CN74" i="3"/>
  <c r="CO74" i="3"/>
  <c r="CQ74" i="3"/>
  <c r="CS74" i="3"/>
  <c r="CU74" i="3"/>
  <c r="CW74" i="3"/>
  <c r="DA74" i="3"/>
  <c r="DC74" i="3"/>
  <c r="DE74" i="3"/>
  <c r="DG74" i="3"/>
  <c r="DI74" i="3"/>
  <c r="DK74" i="3"/>
  <c r="DM74" i="3"/>
  <c r="DO74" i="3"/>
  <c r="DP74" i="3"/>
  <c r="DQ74" i="3"/>
  <c r="DR74" i="3"/>
  <c r="DS74" i="3"/>
  <c r="DU74" i="3"/>
  <c r="DW74" i="3"/>
  <c r="DX74" i="3"/>
  <c r="DY74" i="3"/>
  <c r="EA74" i="3"/>
  <c r="EB74" i="3"/>
  <c r="EC74" i="3"/>
  <c r="ED74" i="3"/>
  <c r="EE74" i="3"/>
  <c r="EG74" i="3"/>
  <c r="EI74" i="3"/>
  <c r="EK74" i="3"/>
  <c r="EM74" i="3"/>
  <c r="EO74" i="3"/>
  <c r="EQ74" i="3"/>
  <c r="ES74" i="3"/>
  <c r="EU74" i="3"/>
  <c r="EW74" i="3"/>
  <c r="EY74" i="3"/>
  <c r="FA74" i="3"/>
  <c r="FC74" i="3"/>
  <c r="FE74" i="3"/>
  <c r="FG74" i="3"/>
  <c r="FI74" i="3"/>
  <c r="FK74" i="3"/>
  <c r="FM74" i="3"/>
  <c r="FO74" i="3"/>
  <c r="FP74" i="3"/>
  <c r="FS74" i="3"/>
  <c r="FV74" i="3"/>
  <c r="FX74" i="3"/>
  <c r="FZ74" i="3"/>
  <c r="GB74" i="3"/>
  <c r="GD74" i="3"/>
  <c r="GF74" i="3"/>
  <c r="GH74" i="3"/>
  <c r="GJ74" i="3"/>
  <c r="GL74" i="3"/>
  <c r="GP74" i="3"/>
  <c r="GR74" i="3"/>
  <c r="GT74" i="3"/>
  <c r="GV74" i="3"/>
  <c r="GY74" i="3"/>
  <c r="GZ74" i="3"/>
  <c r="HA74" i="3"/>
  <c r="I75" i="3"/>
  <c r="J75" i="3"/>
  <c r="L75" i="3"/>
  <c r="M75" i="3"/>
  <c r="O75" i="3"/>
  <c r="P75" i="3"/>
  <c r="R75" i="3"/>
  <c r="T75" i="3"/>
  <c r="V75" i="3"/>
  <c r="X75" i="3"/>
  <c r="Z75" i="3"/>
  <c r="AB75" i="3"/>
  <c r="AD75" i="3"/>
  <c r="AF75" i="3"/>
  <c r="AJ75" i="3"/>
  <c r="AL75" i="3"/>
  <c r="AN75" i="3"/>
  <c r="AP75" i="3"/>
  <c r="AR75" i="3"/>
  <c r="AT75" i="3"/>
  <c r="AV75" i="3"/>
  <c r="AW75" i="3"/>
  <c r="AY75" i="3"/>
  <c r="BA75" i="3"/>
  <c r="BC75" i="3"/>
  <c r="BE75" i="3"/>
  <c r="BG75" i="3"/>
  <c r="BI75" i="3"/>
  <c r="BK75" i="3"/>
  <c r="BL75" i="3"/>
  <c r="BP75" i="3"/>
  <c r="BR75" i="3"/>
  <c r="BT75" i="3"/>
  <c r="BV75" i="3"/>
  <c r="BX75" i="3"/>
  <c r="BZ75" i="3"/>
  <c r="CB75" i="3"/>
  <c r="CD75" i="3"/>
  <c r="CE75" i="3"/>
  <c r="CF75" i="3"/>
  <c r="CG75" i="3"/>
  <c r="CI75" i="3"/>
  <c r="CK75" i="3"/>
  <c r="CM75" i="3"/>
  <c r="CN75" i="3"/>
  <c r="CO75" i="3"/>
  <c r="CQ75" i="3"/>
  <c r="CS75" i="3"/>
  <c r="CU75" i="3"/>
  <c r="CW75" i="3"/>
  <c r="DA75" i="3"/>
  <c r="DC75" i="3"/>
  <c r="DE75" i="3"/>
  <c r="DG75" i="3"/>
  <c r="DI75" i="3"/>
  <c r="DK75" i="3"/>
  <c r="DM75" i="3"/>
  <c r="DO75" i="3"/>
  <c r="DP75" i="3"/>
  <c r="DQ75" i="3"/>
  <c r="DR75" i="3"/>
  <c r="DS75" i="3"/>
  <c r="DU75" i="3"/>
  <c r="DW75" i="3"/>
  <c r="DX75" i="3"/>
  <c r="DY75" i="3"/>
  <c r="EA75" i="3"/>
  <c r="EB75" i="3"/>
  <c r="EC75" i="3"/>
  <c r="ED75" i="3"/>
  <c r="EE75" i="3"/>
  <c r="EG75" i="3"/>
  <c r="EI75" i="3"/>
  <c r="EK75" i="3"/>
  <c r="EM75" i="3"/>
  <c r="EO75" i="3"/>
  <c r="EQ75" i="3"/>
  <c r="ES75" i="3"/>
  <c r="EU75" i="3"/>
  <c r="EW75" i="3"/>
  <c r="EY75" i="3"/>
  <c r="FA75" i="3"/>
  <c r="FC75" i="3"/>
  <c r="FE75" i="3"/>
  <c r="FG75" i="3"/>
  <c r="FI75" i="3"/>
  <c r="FK75" i="3"/>
  <c r="FM75" i="3"/>
  <c r="FO75" i="3"/>
  <c r="FP75" i="3"/>
  <c r="FS75" i="3"/>
  <c r="FV75" i="3"/>
  <c r="FX75" i="3"/>
  <c r="FZ75" i="3"/>
  <c r="GB75" i="3"/>
  <c r="GD75" i="3"/>
  <c r="GF75" i="3"/>
  <c r="GH75" i="3"/>
  <c r="GJ75" i="3"/>
  <c r="GL75" i="3"/>
  <c r="GP75" i="3"/>
  <c r="GR75" i="3"/>
  <c r="GT75" i="3"/>
  <c r="GV75" i="3"/>
  <c r="GY75" i="3"/>
  <c r="GZ75" i="3"/>
  <c r="HA75" i="3"/>
  <c r="I76" i="3"/>
  <c r="J76" i="3"/>
  <c r="L76" i="3"/>
  <c r="M76" i="3"/>
  <c r="O76" i="3"/>
  <c r="P76" i="3"/>
  <c r="R76" i="3"/>
  <c r="T76" i="3"/>
  <c r="V76" i="3"/>
  <c r="X76" i="3"/>
  <c r="Z76" i="3"/>
  <c r="AB76" i="3"/>
  <c r="AD76" i="3"/>
  <c r="AF76" i="3"/>
  <c r="AJ76" i="3"/>
  <c r="AL76" i="3"/>
  <c r="AN76" i="3"/>
  <c r="AP76" i="3"/>
  <c r="AR76" i="3"/>
  <c r="AT76" i="3"/>
  <c r="AV76" i="3"/>
  <c r="AW76" i="3"/>
  <c r="AY76" i="3"/>
  <c r="BA76" i="3"/>
  <c r="BC76" i="3"/>
  <c r="BE76" i="3"/>
  <c r="BG76" i="3"/>
  <c r="BI76" i="3"/>
  <c r="BK76" i="3"/>
  <c r="BL76" i="3"/>
  <c r="BP76" i="3"/>
  <c r="BR76" i="3"/>
  <c r="BT76" i="3"/>
  <c r="BV76" i="3"/>
  <c r="BX76" i="3"/>
  <c r="BZ76" i="3"/>
  <c r="CB76" i="3"/>
  <c r="CD76" i="3"/>
  <c r="CE76" i="3"/>
  <c r="CF76" i="3"/>
  <c r="CG76" i="3"/>
  <c r="CI76" i="3"/>
  <c r="CK76" i="3"/>
  <c r="CM76" i="3"/>
  <c r="CN76" i="3"/>
  <c r="CO76" i="3"/>
  <c r="CQ76" i="3"/>
  <c r="CS76" i="3"/>
  <c r="CU76" i="3"/>
  <c r="CW76" i="3"/>
  <c r="DA76" i="3"/>
  <c r="DC76" i="3"/>
  <c r="DE76" i="3"/>
  <c r="DG76" i="3"/>
  <c r="DI76" i="3"/>
  <c r="DK76" i="3"/>
  <c r="DM76" i="3"/>
  <c r="DO76" i="3"/>
  <c r="DP76" i="3"/>
  <c r="DQ76" i="3"/>
  <c r="DR76" i="3"/>
  <c r="DS76" i="3"/>
  <c r="DU76" i="3"/>
  <c r="DW76" i="3"/>
  <c r="DX76" i="3"/>
  <c r="DY76" i="3"/>
  <c r="EA76" i="3"/>
  <c r="EB76" i="3"/>
  <c r="EC76" i="3"/>
  <c r="ED76" i="3"/>
  <c r="EE76" i="3"/>
  <c r="EG76" i="3"/>
  <c r="EI76" i="3"/>
  <c r="EK76" i="3"/>
  <c r="EM76" i="3"/>
  <c r="EO76" i="3"/>
  <c r="EQ76" i="3"/>
  <c r="ES76" i="3"/>
  <c r="EU76" i="3"/>
  <c r="EW76" i="3"/>
  <c r="EY76" i="3"/>
  <c r="FA76" i="3"/>
  <c r="FC76" i="3"/>
  <c r="FE76" i="3"/>
  <c r="FG76" i="3"/>
  <c r="FI76" i="3"/>
  <c r="FK76" i="3"/>
  <c r="FM76" i="3"/>
  <c r="FO76" i="3"/>
  <c r="FP76" i="3"/>
  <c r="FS76" i="3"/>
  <c r="FV76" i="3"/>
  <c r="FX76" i="3"/>
  <c r="FZ76" i="3"/>
  <c r="GB76" i="3"/>
  <c r="GD76" i="3"/>
  <c r="GF76" i="3"/>
  <c r="GH76" i="3"/>
  <c r="GJ76" i="3"/>
  <c r="GL76" i="3"/>
  <c r="GP76" i="3"/>
  <c r="GR76" i="3"/>
  <c r="GT76" i="3"/>
  <c r="GV76" i="3"/>
  <c r="GY76" i="3"/>
  <c r="GZ76" i="3"/>
  <c r="HA76" i="3"/>
  <c r="I77" i="3"/>
  <c r="J77" i="3"/>
  <c r="L77" i="3"/>
  <c r="M77" i="3"/>
  <c r="O77" i="3"/>
  <c r="P77" i="3"/>
  <c r="R77" i="3"/>
  <c r="T77" i="3"/>
  <c r="V77" i="3"/>
  <c r="X77" i="3"/>
  <c r="Z77" i="3"/>
  <c r="AB77" i="3"/>
  <c r="AD77" i="3"/>
  <c r="AF77" i="3"/>
  <c r="AJ77" i="3"/>
  <c r="AL77" i="3"/>
  <c r="AN77" i="3"/>
  <c r="AP77" i="3"/>
  <c r="AR77" i="3"/>
  <c r="AT77" i="3"/>
  <c r="AV77" i="3"/>
  <c r="AW77" i="3"/>
  <c r="AY77" i="3"/>
  <c r="BA77" i="3"/>
  <c r="BC77" i="3"/>
  <c r="BE77" i="3"/>
  <c r="BG77" i="3"/>
  <c r="BI77" i="3"/>
  <c r="BK77" i="3"/>
  <c r="BL77" i="3"/>
  <c r="BP77" i="3"/>
  <c r="BR77" i="3"/>
  <c r="BT77" i="3"/>
  <c r="BV77" i="3"/>
  <c r="BX77" i="3"/>
  <c r="BZ77" i="3"/>
  <c r="CB77" i="3"/>
  <c r="CD77" i="3"/>
  <c r="CE77" i="3"/>
  <c r="CF77" i="3"/>
  <c r="CG77" i="3"/>
  <c r="CI77" i="3"/>
  <c r="CK77" i="3"/>
  <c r="CM77" i="3"/>
  <c r="CN77" i="3"/>
  <c r="CO77" i="3"/>
  <c r="CQ77" i="3"/>
  <c r="CS77" i="3"/>
  <c r="CU77" i="3"/>
  <c r="CW77" i="3"/>
  <c r="DA77" i="3"/>
  <c r="DC77" i="3"/>
  <c r="DE77" i="3"/>
  <c r="DG77" i="3"/>
  <c r="DI77" i="3"/>
  <c r="DK77" i="3"/>
  <c r="DM77" i="3"/>
  <c r="DO77" i="3"/>
  <c r="DP77" i="3"/>
  <c r="DQ77" i="3"/>
  <c r="DR77" i="3"/>
  <c r="DS77" i="3"/>
  <c r="DU77" i="3"/>
  <c r="DW77" i="3"/>
  <c r="DX77" i="3"/>
  <c r="DY77" i="3"/>
  <c r="EA77" i="3"/>
  <c r="EB77" i="3"/>
  <c r="EC77" i="3"/>
  <c r="ED77" i="3"/>
  <c r="EE77" i="3"/>
  <c r="EG77" i="3"/>
  <c r="EI77" i="3"/>
  <c r="EK77" i="3"/>
  <c r="EM77" i="3"/>
  <c r="EO77" i="3"/>
  <c r="EQ77" i="3"/>
  <c r="ES77" i="3"/>
  <c r="EU77" i="3"/>
  <c r="EW77" i="3"/>
  <c r="EY77" i="3"/>
  <c r="FA77" i="3"/>
  <c r="FC77" i="3"/>
  <c r="FE77" i="3"/>
  <c r="FG77" i="3"/>
  <c r="FI77" i="3"/>
  <c r="FK77" i="3"/>
  <c r="FM77" i="3"/>
  <c r="FO77" i="3"/>
  <c r="FP77" i="3"/>
  <c r="FS77" i="3"/>
  <c r="FV77" i="3"/>
  <c r="FX77" i="3"/>
  <c r="FZ77" i="3"/>
  <c r="GB77" i="3"/>
  <c r="GD77" i="3"/>
  <c r="GF77" i="3"/>
  <c r="GH77" i="3"/>
  <c r="GJ77" i="3"/>
  <c r="GL77" i="3"/>
  <c r="GP77" i="3"/>
  <c r="GR77" i="3"/>
  <c r="GT77" i="3"/>
  <c r="GV77" i="3"/>
  <c r="GY77" i="3"/>
  <c r="GZ77" i="3"/>
  <c r="HA77" i="3"/>
  <c r="I69" i="3"/>
  <c r="J69" i="3"/>
  <c r="L69" i="3"/>
  <c r="M69" i="3"/>
  <c r="O69" i="3"/>
  <c r="P69" i="3"/>
  <c r="R69" i="3"/>
  <c r="T69" i="3"/>
  <c r="V69" i="3"/>
  <c r="X69" i="3"/>
  <c r="Z69" i="3"/>
  <c r="AB69" i="3"/>
  <c r="AD69" i="3"/>
  <c r="AF69" i="3"/>
  <c r="AJ69" i="3"/>
  <c r="AL69" i="3"/>
  <c r="AN69" i="3"/>
  <c r="AP69" i="3"/>
  <c r="AR69" i="3"/>
  <c r="AT69" i="3"/>
  <c r="AV69" i="3"/>
  <c r="AW69" i="3"/>
  <c r="AY69" i="3"/>
  <c r="BA69" i="3"/>
  <c r="BC69" i="3"/>
  <c r="BE69" i="3"/>
  <c r="BG69" i="3"/>
  <c r="BI69" i="3"/>
  <c r="BK69" i="3"/>
  <c r="BL69" i="3"/>
  <c r="BP69" i="3"/>
  <c r="BR69" i="3"/>
  <c r="BT69" i="3"/>
  <c r="BV69" i="3"/>
  <c r="BX69" i="3"/>
  <c r="BZ69" i="3"/>
  <c r="CB69" i="3"/>
  <c r="CD69" i="3"/>
  <c r="CE69" i="3"/>
  <c r="CF69" i="3"/>
  <c r="CG69" i="3"/>
  <c r="CI69" i="3"/>
  <c r="CK69" i="3"/>
  <c r="CM69" i="3"/>
  <c r="CN69" i="3"/>
  <c r="CO69" i="3"/>
  <c r="CQ69" i="3"/>
  <c r="CS69" i="3"/>
  <c r="CU69" i="3"/>
  <c r="CW69" i="3"/>
  <c r="DA69" i="3"/>
  <c r="DC69" i="3"/>
  <c r="DE69" i="3"/>
  <c r="DG69" i="3"/>
  <c r="DI69" i="3"/>
  <c r="DK69" i="3"/>
  <c r="DM69" i="3"/>
  <c r="DO69" i="3"/>
  <c r="DP69" i="3"/>
  <c r="DQ69" i="3"/>
  <c r="DR69" i="3"/>
  <c r="DS69" i="3"/>
  <c r="DU69" i="3"/>
  <c r="DW69" i="3"/>
  <c r="DX69" i="3"/>
  <c r="DY69" i="3"/>
  <c r="EA69" i="3"/>
  <c r="EB69" i="3"/>
  <c r="EC69" i="3"/>
  <c r="ED69" i="3"/>
  <c r="EE69" i="3"/>
  <c r="EG69" i="3"/>
  <c r="EI69" i="3"/>
  <c r="EK69" i="3"/>
  <c r="EM69" i="3"/>
  <c r="EO69" i="3"/>
  <c r="EQ69" i="3"/>
  <c r="ES69" i="3"/>
  <c r="EU69" i="3"/>
  <c r="EW69" i="3"/>
  <c r="EY69" i="3"/>
  <c r="FA69" i="3"/>
  <c r="FC69" i="3"/>
  <c r="FE69" i="3"/>
  <c r="FG69" i="3"/>
  <c r="FI69" i="3"/>
  <c r="FK69" i="3"/>
  <c r="FM69" i="3"/>
  <c r="FO69" i="3"/>
  <c r="FP69" i="3"/>
  <c r="FS69" i="3"/>
  <c r="FV69" i="3"/>
  <c r="FX69" i="3"/>
  <c r="FZ69" i="3"/>
  <c r="GB69" i="3"/>
  <c r="GD69" i="3"/>
  <c r="GF69" i="3"/>
  <c r="GH69" i="3"/>
  <c r="GJ69" i="3"/>
  <c r="GL69" i="3"/>
  <c r="GP69" i="3"/>
  <c r="GR69" i="3"/>
  <c r="GT69" i="3"/>
  <c r="GV69" i="3"/>
  <c r="GY69" i="3"/>
  <c r="GZ69" i="3"/>
  <c r="HA69" i="3"/>
  <c r="I70" i="3"/>
  <c r="J70" i="3"/>
  <c r="L70" i="3"/>
  <c r="M70" i="3"/>
  <c r="O70" i="3"/>
  <c r="P70" i="3"/>
  <c r="R70" i="3"/>
  <c r="T70" i="3"/>
  <c r="V70" i="3"/>
  <c r="X70" i="3"/>
  <c r="Z70" i="3"/>
  <c r="AB70" i="3"/>
  <c r="AD70" i="3"/>
  <c r="AF70" i="3"/>
  <c r="AJ70" i="3"/>
  <c r="AL70" i="3"/>
  <c r="AN70" i="3"/>
  <c r="AP70" i="3"/>
  <c r="AR70" i="3"/>
  <c r="AT70" i="3"/>
  <c r="AV70" i="3"/>
  <c r="AW70" i="3"/>
  <c r="AY70" i="3"/>
  <c r="BA70" i="3"/>
  <c r="BC70" i="3"/>
  <c r="BE70" i="3"/>
  <c r="BG70" i="3"/>
  <c r="BI70" i="3"/>
  <c r="BK70" i="3"/>
  <c r="BL70" i="3"/>
  <c r="BP70" i="3"/>
  <c r="BR70" i="3"/>
  <c r="BT70" i="3"/>
  <c r="BV70" i="3"/>
  <c r="BX70" i="3"/>
  <c r="BZ70" i="3"/>
  <c r="CB70" i="3"/>
  <c r="CD70" i="3"/>
  <c r="CE70" i="3"/>
  <c r="CF70" i="3"/>
  <c r="CG70" i="3"/>
  <c r="CI70" i="3"/>
  <c r="CK70" i="3"/>
  <c r="CM70" i="3"/>
  <c r="CN70" i="3"/>
  <c r="CO70" i="3"/>
  <c r="CQ70" i="3"/>
  <c r="CS70" i="3"/>
  <c r="CU70" i="3"/>
  <c r="CW70" i="3"/>
  <c r="DA70" i="3"/>
  <c r="DC70" i="3"/>
  <c r="DE70" i="3"/>
  <c r="DG70" i="3"/>
  <c r="DI70" i="3"/>
  <c r="DK70" i="3"/>
  <c r="DM70" i="3"/>
  <c r="DO70" i="3"/>
  <c r="DP70" i="3"/>
  <c r="DQ70" i="3"/>
  <c r="DR70" i="3"/>
  <c r="DS70" i="3"/>
  <c r="DU70" i="3"/>
  <c r="DW70" i="3"/>
  <c r="DX70" i="3"/>
  <c r="DY70" i="3"/>
  <c r="EA70" i="3"/>
  <c r="EB70" i="3"/>
  <c r="EC70" i="3"/>
  <c r="ED70" i="3"/>
  <c r="EE70" i="3"/>
  <c r="EG70" i="3"/>
  <c r="EI70" i="3"/>
  <c r="EK70" i="3"/>
  <c r="EM70" i="3"/>
  <c r="EO70" i="3"/>
  <c r="EQ70" i="3"/>
  <c r="ES70" i="3"/>
  <c r="EU70" i="3"/>
  <c r="EW70" i="3"/>
  <c r="EY70" i="3"/>
  <c r="FA70" i="3"/>
  <c r="FC70" i="3"/>
  <c r="FE70" i="3"/>
  <c r="FG70" i="3"/>
  <c r="FI70" i="3"/>
  <c r="FK70" i="3"/>
  <c r="FM70" i="3"/>
  <c r="FO70" i="3"/>
  <c r="FP70" i="3"/>
  <c r="FS70" i="3"/>
  <c r="FV70" i="3"/>
  <c r="FX70" i="3"/>
  <c r="FZ70" i="3"/>
  <c r="GB70" i="3"/>
  <c r="GD70" i="3"/>
  <c r="GF70" i="3"/>
  <c r="GH70" i="3"/>
  <c r="GJ70" i="3"/>
  <c r="GL70" i="3"/>
  <c r="GP70" i="3"/>
  <c r="GR70" i="3"/>
  <c r="GT70" i="3"/>
  <c r="GV70" i="3"/>
  <c r="GY70" i="3"/>
  <c r="GZ70" i="3"/>
  <c r="HA70" i="3"/>
  <c r="J63" i="3"/>
  <c r="L63" i="3"/>
  <c r="M63" i="3"/>
  <c r="O63" i="3"/>
  <c r="P63" i="3"/>
  <c r="R63" i="3"/>
  <c r="T63" i="3"/>
  <c r="V63" i="3"/>
  <c r="X63" i="3"/>
  <c r="Z63" i="3"/>
  <c r="AB63" i="3"/>
  <c r="AD63" i="3"/>
  <c r="AF63" i="3"/>
  <c r="AJ63" i="3"/>
  <c r="AL63" i="3"/>
  <c r="AN63" i="3"/>
  <c r="AP63" i="3"/>
  <c r="AR63" i="3"/>
  <c r="AT63" i="3"/>
  <c r="AV63" i="3"/>
  <c r="AW63" i="3"/>
  <c r="AY63" i="3"/>
  <c r="BA63" i="3"/>
  <c r="BC63" i="3"/>
  <c r="BE63" i="3"/>
  <c r="BG63" i="3"/>
  <c r="BI63" i="3"/>
  <c r="BK63" i="3"/>
  <c r="BL63" i="3"/>
  <c r="BP63" i="3"/>
  <c r="BR63" i="3"/>
  <c r="BT63" i="3"/>
  <c r="BV63" i="3"/>
  <c r="BX63" i="3"/>
  <c r="BZ63" i="3"/>
  <c r="CB63" i="3"/>
  <c r="CD63" i="3"/>
  <c r="CE63" i="3"/>
  <c r="CF63" i="3"/>
  <c r="CG63" i="3"/>
  <c r="CI63" i="3"/>
  <c r="CK63" i="3"/>
  <c r="CM63" i="3"/>
  <c r="CN63" i="3"/>
  <c r="CO63" i="3"/>
  <c r="CQ63" i="3"/>
  <c r="CS63" i="3"/>
  <c r="CU63" i="3"/>
  <c r="CW63" i="3"/>
  <c r="DA63" i="3"/>
  <c r="DC63" i="3"/>
  <c r="DE63" i="3"/>
  <c r="DG63" i="3"/>
  <c r="DI63" i="3"/>
  <c r="DK63" i="3"/>
  <c r="DM63" i="3"/>
  <c r="DO63" i="3"/>
  <c r="DP63" i="3"/>
  <c r="DQ63" i="3"/>
  <c r="DR63" i="3"/>
  <c r="DS63" i="3"/>
  <c r="DU63" i="3"/>
  <c r="DW63" i="3"/>
  <c r="DX63" i="3"/>
  <c r="DY63" i="3"/>
  <c r="EA63" i="3"/>
  <c r="EB63" i="3"/>
  <c r="EC63" i="3"/>
  <c r="ED63" i="3"/>
  <c r="EE63" i="3"/>
  <c r="EG63" i="3"/>
  <c r="EI63" i="3"/>
  <c r="EK63" i="3"/>
  <c r="EM63" i="3"/>
  <c r="EO63" i="3"/>
  <c r="EQ63" i="3"/>
  <c r="ES63" i="3"/>
  <c r="EU63" i="3"/>
  <c r="EW63" i="3"/>
  <c r="EY63" i="3"/>
  <c r="FA63" i="3"/>
  <c r="FC63" i="3"/>
  <c r="FE63" i="3"/>
  <c r="FG63" i="3"/>
  <c r="FI63" i="3"/>
  <c r="FK63" i="3"/>
  <c r="FM63" i="3"/>
  <c r="FO63" i="3"/>
  <c r="FP63" i="3"/>
  <c r="FS63" i="3"/>
  <c r="FV63" i="3"/>
  <c r="FX63" i="3"/>
  <c r="FZ63" i="3"/>
  <c r="GB63" i="3"/>
  <c r="GD63" i="3"/>
  <c r="GF63" i="3"/>
  <c r="GH63" i="3"/>
  <c r="GJ63" i="3"/>
  <c r="GL63" i="3"/>
  <c r="GP63" i="3"/>
  <c r="GR63" i="3"/>
  <c r="GT63" i="3"/>
  <c r="GV63" i="3"/>
  <c r="GY63" i="3"/>
  <c r="GZ63" i="3"/>
  <c r="HA63" i="3"/>
  <c r="J64" i="3"/>
  <c r="L64" i="3"/>
  <c r="M64" i="3"/>
  <c r="O64" i="3"/>
  <c r="P64" i="3"/>
  <c r="R64" i="3"/>
  <c r="T64" i="3"/>
  <c r="V64" i="3"/>
  <c r="X64" i="3"/>
  <c r="Z64" i="3"/>
  <c r="AB64" i="3"/>
  <c r="AD64" i="3"/>
  <c r="AF64" i="3"/>
  <c r="AJ64" i="3"/>
  <c r="AL64" i="3"/>
  <c r="AN64" i="3"/>
  <c r="AP64" i="3"/>
  <c r="AR64" i="3"/>
  <c r="AT64" i="3"/>
  <c r="AV64" i="3"/>
  <c r="AW64" i="3"/>
  <c r="AY64" i="3"/>
  <c r="BA64" i="3"/>
  <c r="BC64" i="3"/>
  <c r="BE64" i="3"/>
  <c r="BG64" i="3"/>
  <c r="BI64" i="3"/>
  <c r="BK64" i="3"/>
  <c r="BL64" i="3"/>
  <c r="BP64" i="3"/>
  <c r="BR64" i="3"/>
  <c r="BT64" i="3"/>
  <c r="BV64" i="3"/>
  <c r="BX64" i="3"/>
  <c r="BZ64" i="3"/>
  <c r="CB64" i="3"/>
  <c r="CD64" i="3"/>
  <c r="CE64" i="3"/>
  <c r="CF64" i="3"/>
  <c r="CG64" i="3"/>
  <c r="CI64" i="3"/>
  <c r="CK64" i="3"/>
  <c r="CM64" i="3"/>
  <c r="CN64" i="3"/>
  <c r="CO64" i="3"/>
  <c r="CQ64" i="3"/>
  <c r="CS64" i="3"/>
  <c r="CU64" i="3"/>
  <c r="CW64" i="3"/>
  <c r="DA64" i="3"/>
  <c r="DC64" i="3"/>
  <c r="DE64" i="3"/>
  <c r="DG64" i="3"/>
  <c r="DI64" i="3"/>
  <c r="DK64" i="3"/>
  <c r="DM64" i="3"/>
  <c r="DO64" i="3"/>
  <c r="DP64" i="3"/>
  <c r="DQ64" i="3"/>
  <c r="DR64" i="3"/>
  <c r="DS64" i="3"/>
  <c r="DU64" i="3"/>
  <c r="DW64" i="3"/>
  <c r="DX64" i="3"/>
  <c r="DY64" i="3"/>
  <c r="EA64" i="3"/>
  <c r="EB64" i="3"/>
  <c r="EC64" i="3"/>
  <c r="ED64" i="3"/>
  <c r="EE64" i="3"/>
  <c r="EG64" i="3"/>
  <c r="EI64" i="3"/>
  <c r="EK64" i="3"/>
  <c r="EM64" i="3"/>
  <c r="EO64" i="3"/>
  <c r="EQ64" i="3"/>
  <c r="ES64" i="3"/>
  <c r="EU64" i="3"/>
  <c r="EW64" i="3"/>
  <c r="EY64" i="3"/>
  <c r="FA64" i="3"/>
  <c r="FC64" i="3"/>
  <c r="FE64" i="3"/>
  <c r="FG64" i="3"/>
  <c r="FI64" i="3"/>
  <c r="FK64" i="3"/>
  <c r="FM64" i="3"/>
  <c r="FO64" i="3"/>
  <c r="FP64" i="3"/>
  <c r="FS64" i="3"/>
  <c r="FV64" i="3"/>
  <c r="FX64" i="3"/>
  <c r="FZ64" i="3"/>
  <c r="GB64" i="3"/>
  <c r="GD64" i="3"/>
  <c r="GF64" i="3"/>
  <c r="GH64" i="3"/>
  <c r="GJ64" i="3"/>
  <c r="GL64" i="3"/>
  <c r="GP64" i="3"/>
  <c r="GR64" i="3"/>
  <c r="GT64" i="3"/>
  <c r="GV64" i="3"/>
  <c r="GY64" i="3"/>
  <c r="GZ64" i="3"/>
  <c r="HA64" i="3"/>
  <c r="J65" i="3"/>
  <c r="L65" i="3"/>
  <c r="M65" i="3"/>
  <c r="O65" i="3"/>
  <c r="P65" i="3"/>
  <c r="R65" i="3"/>
  <c r="T65" i="3"/>
  <c r="V65" i="3"/>
  <c r="X65" i="3"/>
  <c r="Z65" i="3"/>
  <c r="AB65" i="3"/>
  <c r="AD65" i="3"/>
  <c r="AF65" i="3"/>
  <c r="AJ65" i="3"/>
  <c r="AL65" i="3"/>
  <c r="AN65" i="3"/>
  <c r="AP65" i="3"/>
  <c r="AR65" i="3"/>
  <c r="AT65" i="3"/>
  <c r="AV65" i="3"/>
  <c r="AW65" i="3"/>
  <c r="AY65" i="3"/>
  <c r="BA65" i="3"/>
  <c r="BC65" i="3"/>
  <c r="BE65" i="3"/>
  <c r="BG65" i="3"/>
  <c r="BI65" i="3"/>
  <c r="BK65" i="3"/>
  <c r="BL65" i="3"/>
  <c r="BP65" i="3"/>
  <c r="BR65" i="3"/>
  <c r="BT65" i="3"/>
  <c r="BV65" i="3"/>
  <c r="BX65" i="3"/>
  <c r="BZ65" i="3"/>
  <c r="CB65" i="3"/>
  <c r="CD65" i="3"/>
  <c r="CE65" i="3"/>
  <c r="CF65" i="3"/>
  <c r="CG65" i="3"/>
  <c r="CI65" i="3"/>
  <c r="CK65" i="3"/>
  <c r="CM65" i="3"/>
  <c r="CN65" i="3"/>
  <c r="CO65" i="3"/>
  <c r="CQ65" i="3"/>
  <c r="CS65" i="3"/>
  <c r="CU65" i="3"/>
  <c r="CW65" i="3"/>
  <c r="DA65" i="3"/>
  <c r="DC65" i="3"/>
  <c r="DE65" i="3"/>
  <c r="DG65" i="3"/>
  <c r="DI65" i="3"/>
  <c r="DK65" i="3"/>
  <c r="DM65" i="3"/>
  <c r="DO65" i="3"/>
  <c r="DP65" i="3"/>
  <c r="DQ65" i="3"/>
  <c r="DR65" i="3"/>
  <c r="DS65" i="3"/>
  <c r="DU65" i="3"/>
  <c r="DW65" i="3"/>
  <c r="DX65" i="3"/>
  <c r="DY65" i="3"/>
  <c r="EA65" i="3"/>
  <c r="EB65" i="3"/>
  <c r="EC65" i="3"/>
  <c r="ED65" i="3"/>
  <c r="EE65" i="3"/>
  <c r="EG65" i="3"/>
  <c r="EI65" i="3"/>
  <c r="EK65" i="3"/>
  <c r="EM65" i="3"/>
  <c r="EO65" i="3"/>
  <c r="EQ65" i="3"/>
  <c r="ES65" i="3"/>
  <c r="EU65" i="3"/>
  <c r="EW65" i="3"/>
  <c r="EY65" i="3"/>
  <c r="FA65" i="3"/>
  <c r="FC65" i="3"/>
  <c r="FE65" i="3"/>
  <c r="FG65" i="3"/>
  <c r="FI65" i="3"/>
  <c r="FK65" i="3"/>
  <c r="FM65" i="3"/>
  <c r="FO65" i="3"/>
  <c r="FP65" i="3"/>
  <c r="FS65" i="3"/>
  <c r="FV65" i="3"/>
  <c r="FX65" i="3"/>
  <c r="FZ65" i="3"/>
  <c r="GB65" i="3"/>
  <c r="GD65" i="3"/>
  <c r="GF65" i="3"/>
  <c r="GH65" i="3"/>
  <c r="GJ65" i="3"/>
  <c r="GL65" i="3"/>
  <c r="GP65" i="3"/>
  <c r="GR65" i="3"/>
  <c r="GT65" i="3"/>
  <c r="GV65" i="3"/>
  <c r="GY65" i="3"/>
  <c r="GZ65" i="3"/>
  <c r="HA65" i="3"/>
  <c r="J66" i="3"/>
  <c r="L66" i="3"/>
  <c r="M66" i="3"/>
  <c r="O66" i="3"/>
  <c r="P66" i="3"/>
  <c r="R66" i="3"/>
  <c r="T66" i="3"/>
  <c r="V66" i="3"/>
  <c r="X66" i="3"/>
  <c r="Z66" i="3"/>
  <c r="AB66" i="3"/>
  <c r="AD66" i="3"/>
  <c r="AF66" i="3"/>
  <c r="AJ66" i="3"/>
  <c r="AL66" i="3"/>
  <c r="AN66" i="3"/>
  <c r="AP66" i="3"/>
  <c r="AR66" i="3"/>
  <c r="AT66" i="3"/>
  <c r="AV66" i="3"/>
  <c r="AW66" i="3"/>
  <c r="AY66" i="3"/>
  <c r="BA66" i="3"/>
  <c r="BC66" i="3"/>
  <c r="BE66" i="3"/>
  <c r="BG66" i="3"/>
  <c r="BI66" i="3"/>
  <c r="BK66" i="3"/>
  <c r="BL66" i="3"/>
  <c r="BP66" i="3"/>
  <c r="BR66" i="3"/>
  <c r="BT66" i="3"/>
  <c r="BV66" i="3"/>
  <c r="BX66" i="3"/>
  <c r="BZ66" i="3"/>
  <c r="CB66" i="3"/>
  <c r="CD66" i="3"/>
  <c r="CE66" i="3"/>
  <c r="CF66" i="3"/>
  <c r="CG66" i="3"/>
  <c r="CI66" i="3"/>
  <c r="CK66" i="3"/>
  <c r="CM66" i="3"/>
  <c r="CN66" i="3"/>
  <c r="CO66" i="3"/>
  <c r="CQ66" i="3"/>
  <c r="CS66" i="3"/>
  <c r="CU66" i="3"/>
  <c r="CW66" i="3"/>
  <c r="DA66" i="3"/>
  <c r="DC66" i="3"/>
  <c r="DE66" i="3"/>
  <c r="DG66" i="3"/>
  <c r="DI66" i="3"/>
  <c r="DK66" i="3"/>
  <c r="DM66" i="3"/>
  <c r="DO66" i="3"/>
  <c r="DP66" i="3"/>
  <c r="DQ66" i="3"/>
  <c r="DR66" i="3"/>
  <c r="DS66" i="3"/>
  <c r="DU66" i="3"/>
  <c r="DW66" i="3"/>
  <c r="DX66" i="3"/>
  <c r="DY66" i="3"/>
  <c r="EA66" i="3"/>
  <c r="EB66" i="3"/>
  <c r="EC66" i="3"/>
  <c r="ED66" i="3"/>
  <c r="EE66" i="3"/>
  <c r="EG66" i="3"/>
  <c r="EI66" i="3"/>
  <c r="EK66" i="3"/>
  <c r="EM66" i="3"/>
  <c r="EO66" i="3"/>
  <c r="EQ66" i="3"/>
  <c r="ES66" i="3"/>
  <c r="EU66" i="3"/>
  <c r="EW66" i="3"/>
  <c r="EY66" i="3"/>
  <c r="FA66" i="3"/>
  <c r="FC66" i="3"/>
  <c r="FE66" i="3"/>
  <c r="FG66" i="3"/>
  <c r="FI66" i="3"/>
  <c r="FK66" i="3"/>
  <c r="FM66" i="3"/>
  <c r="FO66" i="3"/>
  <c r="FP66" i="3"/>
  <c r="FS66" i="3"/>
  <c r="FV66" i="3"/>
  <c r="FX66" i="3"/>
  <c r="FZ66" i="3"/>
  <c r="GB66" i="3"/>
  <c r="GD66" i="3"/>
  <c r="GF66" i="3"/>
  <c r="GH66" i="3"/>
  <c r="GJ66" i="3"/>
  <c r="GL66" i="3"/>
  <c r="GP66" i="3"/>
  <c r="GR66" i="3"/>
  <c r="GT66" i="3"/>
  <c r="GV66" i="3"/>
  <c r="GY66" i="3"/>
  <c r="GZ66" i="3"/>
  <c r="HA66" i="3"/>
  <c r="J67" i="3"/>
  <c r="L67" i="3"/>
  <c r="M67" i="3"/>
  <c r="O67" i="3"/>
  <c r="P67" i="3"/>
  <c r="R67" i="3"/>
  <c r="T67" i="3"/>
  <c r="V67" i="3"/>
  <c r="X67" i="3"/>
  <c r="Z67" i="3"/>
  <c r="AB67" i="3"/>
  <c r="AD67" i="3"/>
  <c r="AF67" i="3"/>
  <c r="AJ67" i="3"/>
  <c r="AL67" i="3"/>
  <c r="AN67" i="3"/>
  <c r="AP67" i="3"/>
  <c r="AR67" i="3"/>
  <c r="AT67" i="3"/>
  <c r="AV67" i="3"/>
  <c r="AW67" i="3"/>
  <c r="AY67" i="3"/>
  <c r="BA67" i="3"/>
  <c r="BC67" i="3"/>
  <c r="BE67" i="3"/>
  <c r="BG67" i="3"/>
  <c r="BI67" i="3"/>
  <c r="BK67" i="3"/>
  <c r="BL67" i="3"/>
  <c r="BP67" i="3"/>
  <c r="BR67" i="3"/>
  <c r="BT67" i="3"/>
  <c r="BV67" i="3"/>
  <c r="BX67" i="3"/>
  <c r="BZ67" i="3"/>
  <c r="CB67" i="3"/>
  <c r="CD67" i="3"/>
  <c r="CE67" i="3"/>
  <c r="CF67" i="3"/>
  <c r="CG67" i="3"/>
  <c r="CI67" i="3"/>
  <c r="CK67" i="3"/>
  <c r="CM67" i="3"/>
  <c r="CN67" i="3"/>
  <c r="CO67" i="3"/>
  <c r="CQ67" i="3"/>
  <c r="CS67" i="3"/>
  <c r="CU67" i="3"/>
  <c r="CW67" i="3"/>
  <c r="DA67" i="3"/>
  <c r="DC67" i="3"/>
  <c r="DE67" i="3"/>
  <c r="DG67" i="3"/>
  <c r="DI67" i="3"/>
  <c r="DK67" i="3"/>
  <c r="DM67" i="3"/>
  <c r="DO67" i="3"/>
  <c r="DP67" i="3"/>
  <c r="DQ67" i="3"/>
  <c r="DR67" i="3"/>
  <c r="DS67" i="3"/>
  <c r="DU67" i="3"/>
  <c r="DW67" i="3"/>
  <c r="DX67" i="3"/>
  <c r="DY67" i="3"/>
  <c r="EA67" i="3"/>
  <c r="EB67" i="3"/>
  <c r="EC67" i="3"/>
  <c r="ED67" i="3"/>
  <c r="EE67" i="3"/>
  <c r="EG67" i="3"/>
  <c r="EI67" i="3"/>
  <c r="EK67" i="3"/>
  <c r="EM67" i="3"/>
  <c r="EO67" i="3"/>
  <c r="EQ67" i="3"/>
  <c r="ES67" i="3"/>
  <c r="EU67" i="3"/>
  <c r="EW67" i="3"/>
  <c r="EY67" i="3"/>
  <c r="FA67" i="3"/>
  <c r="FC67" i="3"/>
  <c r="FE67" i="3"/>
  <c r="FG67" i="3"/>
  <c r="FI67" i="3"/>
  <c r="FK67" i="3"/>
  <c r="FM67" i="3"/>
  <c r="FO67" i="3"/>
  <c r="FP67" i="3"/>
  <c r="FS67" i="3"/>
  <c r="FV67" i="3"/>
  <c r="FX67" i="3"/>
  <c r="FZ67" i="3"/>
  <c r="GB67" i="3"/>
  <c r="GD67" i="3"/>
  <c r="GF67" i="3"/>
  <c r="GH67" i="3"/>
  <c r="GJ67" i="3"/>
  <c r="GL67" i="3"/>
  <c r="GP67" i="3"/>
  <c r="GR67" i="3"/>
  <c r="GT67" i="3"/>
  <c r="GV67" i="3"/>
  <c r="GY67" i="3"/>
  <c r="GZ67" i="3"/>
  <c r="HA67" i="3"/>
  <c r="J68" i="3"/>
  <c r="L68" i="3"/>
  <c r="M68" i="3"/>
  <c r="O68" i="3"/>
  <c r="P68" i="3"/>
  <c r="R68" i="3"/>
  <c r="T68" i="3"/>
  <c r="V68" i="3"/>
  <c r="X68" i="3"/>
  <c r="Z68" i="3"/>
  <c r="AB68" i="3"/>
  <c r="AD68" i="3"/>
  <c r="AF68" i="3"/>
  <c r="AJ68" i="3"/>
  <c r="AL68" i="3"/>
  <c r="AN68" i="3"/>
  <c r="AP68" i="3"/>
  <c r="AR68" i="3"/>
  <c r="AT68" i="3"/>
  <c r="AV68" i="3"/>
  <c r="AW68" i="3"/>
  <c r="AY68" i="3"/>
  <c r="BA68" i="3"/>
  <c r="BC68" i="3"/>
  <c r="BE68" i="3"/>
  <c r="BG68" i="3"/>
  <c r="BI68" i="3"/>
  <c r="BK68" i="3"/>
  <c r="BL68" i="3"/>
  <c r="BP68" i="3"/>
  <c r="BR68" i="3"/>
  <c r="BT68" i="3"/>
  <c r="BV68" i="3"/>
  <c r="BX68" i="3"/>
  <c r="BZ68" i="3"/>
  <c r="CB68" i="3"/>
  <c r="CD68" i="3"/>
  <c r="CE68" i="3"/>
  <c r="CF68" i="3"/>
  <c r="CG68" i="3"/>
  <c r="CI68" i="3"/>
  <c r="CK68" i="3"/>
  <c r="CM68" i="3"/>
  <c r="CN68" i="3"/>
  <c r="CO68" i="3"/>
  <c r="CQ68" i="3"/>
  <c r="CS68" i="3"/>
  <c r="CU68" i="3"/>
  <c r="CW68" i="3"/>
  <c r="DA68" i="3"/>
  <c r="DC68" i="3"/>
  <c r="DE68" i="3"/>
  <c r="DG68" i="3"/>
  <c r="DI68" i="3"/>
  <c r="DK68" i="3"/>
  <c r="DM68" i="3"/>
  <c r="DO68" i="3"/>
  <c r="DP68" i="3"/>
  <c r="DQ68" i="3"/>
  <c r="DR68" i="3"/>
  <c r="DS68" i="3"/>
  <c r="DU68" i="3"/>
  <c r="DW68" i="3"/>
  <c r="DX68" i="3"/>
  <c r="DY68" i="3"/>
  <c r="EA68" i="3"/>
  <c r="EB68" i="3"/>
  <c r="EC68" i="3"/>
  <c r="ED68" i="3"/>
  <c r="EE68" i="3"/>
  <c r="EG68" i="3"/>
  <c r="EI68" i="3"/>
  <c r="EK68" i="3"/>
  <c r="EM68" i="3"/>
  <c r="EO68" i="3"/>
  <c r="EQ68" i="3"/>
  <c r="ES68" i="3"/>
  <c r="EU68" i="3"/>
  <c r="EW68" i="3"/>
  <c r="EY68" i="3"/>
  <c r="FA68" i="3"/>
  <c r="FC68" i="3"/>
  <c r="FE68" i="3"/>
  <c r="FG68" i="3"/>
  <c r="FI68" i="3"/>
  <c r="FK68" i="3"/>
  <c r="FM68" i="3"/>
  <c r="FO68" i="3"/>
  <c r="FP68" i="3"/>
  <c r="FS68" i="3"/>
  <c r="FV68" i="3"/>
  <c r="FX68" i="3"/>
  <c r="FZ68" i="3"/>
  <c r="GB68" i="3"/>
  <c r="GD68" i="3"/>
  <c r="GF68" i="3"/>
  <c r="GH68" i="3"/>
  <c r="GJ68" i="3"/>
  <c r="GL68" i="3"/>
  <c r="GP68" i="3"/>
  <c r="GR68" i="3"/>
  <c r="GT68" i="3"/>
  <c r="GV68" i="3"/>
  <c r="GY68" i="3"/>
  <c r="GZ68" i="3"/>
  <c r="HA68" i="3"/>
  <c r="I64" i="3"/>
  <c r="I65" i="3"/>
  <c r="I66" i="3"/>
  <c r="I67" i="3"/>
  <c r="I68" i="3"/>
  <c r="I63" i="3"/>
  <c r="R57" i="3"/>
  <c r="T57" i="3"/>
  <c r="V57" i="3"/>
  <c r="X57" i="3"/>
  <c r="Z57" i="3"/>
  <c r="AB57" i="3"/>
  <c r="AD57" i="3"/>
  <c r="AF57" i="3"/>
  <c r="AJ57" i="3"/>
  <c r="AL57" i="3"/>
  <c r="AN57" i="3"/>
  <c r="AP57" i="3"/>
  <c r="AR57" i="3"/>
  <c r="AT57" i="3"/>
  <c r="AV57" i="3"/>
  <c r="AW57" i="3"/>
  <c r="AY57" i="3"/>
  <c r="BA57" i="3"/>
  <c r="BC57" i="3"/>
  <c r="BE57" i="3"/>
  <c r="BG57" i="3"/>
  <c r="BI57" i="3"/>
  <c r="BK57" i="3"/>
  <c r="BL57" i="3"/>
  <c r="BP57" i="3"/>
  <c r="BR57" i="3"/>
  <c r="BT57" i="3"/>
  <c r="BV57" i="3"/>
  <c r="BX57" i="3"/>
  <c r="BZ57" i="3"/>
  <c r="CB57" i="3"/>
  <c r="CD57" i="3"/>
  <c r="CE57" i="3"/>
  <c r="CF57" i="3"/>
  <c r="CG57" i="3"/>
  <c r="CI57" i="3"/>
  <c r="CK57" i="3"/>
  <c r="CM57" i="3"/>
  <c r="CN57" i="3"/>
  <c r="CO57" i="3"/>
  <c r="CQ57" i="3"/>
  <c r="CS57" i="3"/>
  <c r="CU57" i="3"/>
  <c r="CW57" i="3"/>
  <c r="DA57" i="3"/>
  <c r="DC57" i="3"/>
  <c r="DE57" i="3"/>
  <c r="DG57" i="3"/>
  <c r="DI57" i="3"/>
  <c r="DK57" i="3"/>
  <c r="DM57" i="3"/>
  <c r="DO57" i="3"/>
  <c r="DP57" i="3"/>
  <c r="DQ57" i="3"/>
  <c r="DR57" i="3"/>
  <c r="DS57" i="3"/>
  <c r="DU57" i="3"/>
  <c r="DW57" i="3"/>
  <c r="DX57" i="3"/>
  <c r="DY57" i="3"/>
  <c r="EA57" i="3"/>
  <c r="EB57" i="3"/>
  <c r="EC57" i="3"/>
  <c r="ED57" i="3"/>
  <c r="EE57" i="3"/>
  <c r="EG57" i="3"/>
  <c r="EI57" i="3"/>
  <c r="EK57" i="3"/>
  <c r="EM57" i="3"/>
  <c r="EO57" i="3"/>
  <c r="EQ57" i="3"/>
  <c r="ES57" i="3"/>
  <c r="EU57" i="3"/>
  <c r="EW57" i="3"/>
  <c r="EY57" i="3"/>
  <c r="FA57" i="3"/>
  <c r="FC57" i="3"/>
  <c r="FE57" i="3"/>
  <c r="FG57" i="3"/>
  <c r="FI57" i="3"/>
  <c r="FK57" i="3"/>
  <c r="FM57" i="3"/>
  <c r="FO57" i="3"/>
  <c r="FP57" i="3"/>
  <c r="FS57" i="3"/>
  <c r="FV57" i="3"/>
  <c r="FX57" i="3"/>
  <c r="FZ57" i="3"/>
  <c r="GB57" i="3"/>
  <c r="GD57" i="3"/>
  <c r="GF57" i="3"/>
  <c r="GH57" i="3"/>
  <c r="GJ57" i="3"/>
  <c r="GL57" i="3"/>
  <c r="GP57" i="3"/>
  <c r="GR57" i="3"/>
  <c r="GT57" i="3"/>
  <c r="GV57" i="3"/>
  <c r="GY57" i="3"/>
  <c r="GZ57" i="3"/>
  <c r="HA57" i="3"/>
  <c r="R58" i="3"/>
  <c r="T58" i="3"/>
  <c r="V58" i="3"/>
  <c r="X58" i="3"/>
  <c r="Z58" i="3"/>
  <c r="AB58" i="3"/>
  <c r="AD58" i="3"/>
  <c r="AF58" i="3"/>
  <c r="AJ58" i="3"/>
  <c r="AL58" i="3"/>
  <c r="AN58" i="3"/>
  <c r="AP58" i="3"/>
  <c r="AR58" i="3"/>
  <c r="AT58" i="3"/>
  <c r="AV58" i="3"/>
  <c r="AW58" i="3"/>
  <c r="AY58" i="3"/>
  <c r="BA58" i="3"/>
  <c r="BC58" i="3"/>
  <c r="BE58" i="3"/>
  <c r="BG58" i="3"/>
  <c r="BI58" i="3"/>
  <c r="BK58" i="3"/>
  <c r="BL58" i="3"/>
  <c r="BP58" i="3"/>
  <c r="BR58" i="3"/>
  <c r="BT58" i="3"/>
  <c r="BV58" i="3"/>
  <c r="BX58" i="3"/>
  <c r="BZ58" i="3"/>
  <c r="CB58" i="3"/>
  <c r="CD58" i="3"/>
  <c r="CE58" i="3"/>
  <c r="CF58" i="3"/>
  <c r="CG58" i="3"/>
  <c r="CI58" i="3"/>
  <c r="CK58" i="3"/>
  <c r="CM58" i="3"/>
  <c r="CN58" i="3"/>
  <c r="CO58" i="3"/>
  <c r="CQ58" i="3"/>
  <c r="CS58" i="3"/>
  <c r="CU58" i="3"/>
  <c r="CW58" i="3"/>
  <c r="DA58" i="3"/>
  <c r="DC58" i="3"/>
  <c r="DE58" i="3"/>
  <c r="DG58" i="3"/>
  <c r="DI58" i="3"/>
  <c r="DK58" i="3"/>
  <c r="DM58" i="3"/>
  <c r="DO58" i="3"/>
  <c r="DP58" i="3"/>
  <c r="DQ58" i="3"/>
  <c r="DR58" i="3"/>
  <c r="DS58" i="3"/>
  <c r="DU58" i="3"/>
  <c r="DW58" i="3"/>
  <c r="DX58" i="3"/>
  <c r="DY58" i="3"/>
  <c r="EA58" i="3"/>
  <c r="EB58" i="3"/>
  <c r="EC58" i="3"/>
  <c r="ED58" i="3"/>
  <c r="EE58" i="3"/>
  <c r="EG58" i="3"/>
  <c r="EI58" i="3"/>
  <c r="EK58" i="3"/>
  <c r="EM58" i="3"/>
  <c r="EO58" i="3"/>
  <c r="EQ58" i="3"/>
  <c r="ES58" i="3"/>
  <c r="EU58" i="3"/>
  <c r="EW58" i="3"/>
  <c r="EY58" i="3"/>
  <c r="FA58" i="3"/>
  <c r="FC58" i="3"/>
  <c r="FE58" i="3"/>
  <c r="FG58" i="3"/>
  <c r="FI58" i="3"/>
  <c r="FK58" i="3"/>
  <c r="FM58" i="3"/>
  <c r="FO58" i="3"/>
  <c r="FP58" i="3"/>
  <c r="FS58" i="3"/>
  <c r="FV58" i="3"/>
  <c r="FX58" i="3"/>
  <c r="FZ58" i="3"/>
  <c r="GB58" i="3"/>
  <c r="GD58" i="3"/>
  <c r="GF58" i="3"/>
  <c r="GH58" i="3"/>
  <c r="GJ58" i="3"/>
  <c r="GL58" i="3"/>
  <c r="GP58" i="3"/>
  <c r="GR58" i="3"/>
  <c r="GT58" i="3"/>
  <c r="GV58" i="3"/>
  <c r="GY58" i="3"/>
  <c r="GZ58" i="3"/>
  <c r="HA58" i="3"/>
  <c r="R59" i="3"/>
  <c r="T59" i="3"/>
  <c r="V59" i="3"/>
  <c r="X59" i="3"/>
  <c r="Z59" i="3"/>
  <c r="AB59" i="3"/>
  <c r="AD59" i="3"/>
  <c r="AF59" i="3"/>
  <c r="AJ59" i="3"/>
  <c r="AL59" i="3"/>
  <c r="AN59" i="3"/>
  <c r="AP59" i="3"/>
  <c r="AR59" i="3"/>
  <c r="AT59" i="3"/>
  <c r="AV59" i="3"/>
  <c r="AW59" i="3"/>
  <c r="AY59" i="3"/>
  <c r="BA59" i="3"/>
  <c r="BC59" i="3"/>
  <c r="BE59" i="3"/>
  <c r="BG59" i="3"/>
  <c r="BI59" i="3"/>
  <c r="BK59" i="3"/>
  <c r="BL59" i="3"/>
  <c r="BP59" i="3"/>
  <c r="BR59" i="3"/>
  <c r="BT59" i="3"/>
  <c r="BV59" i="3"/>
  <c r="BX59" i="3"/>
  <c r="BZ59" i="3"/>
  <c r="CB59" i="3"/>
  <c r="CD59" i="3"/>
  <c r="CE59" i="3"/>
  <c r="CF59" i="3"/>
  <c r="CG59" i="3"/>
  <c r="CI59" i="3"/>
  <c r="CK59" i="3"/>
  <c r="CM59" i="3"/>
  <c r="CN59" i="3"/>
  <c r="CO59" i="3"/>
  <c r="CQ59" i="3"/>
  <c r="CS59" i="3"/>
  <c r="CU59" i="3"/>
  <c r="CW59" i="3"/>
  <c r="DA59" i="3"/>
  <c r="DC59" i="3"/>
  <c r="DE59" i="3"/>
  <c r="DG59" i="3"/>
  <c r="DI59" i="3"/>
  <c r="DK59" i="3"/>
  <c r="DM59" i="3"/>
  <c r="DO59" i="3"/>
  <c r="DP59" i="3"/>
  <c r="DQ59" i="3"/>
  <c r="DR59" i="3"/>
  <c r="DS59" i="3"/>
  <c r="DU59" i="3"/>
  <c r="DW59" i="3"/>
  <c r="DX59" i="3"/>
  <c r="DY59" i="3"/>
  <c r="EA59" i="3"/>
  <c r="EB59" i="3"/>
  <c r="EC59" i="3"/>
  <c r="ED59" i="3"/>
  <c r="EE59" i="3"/>
  <c r="EG59" i="3"/>
  <c r="EI59" i="3"/>
  <c r="EK59" i="3"/>
  <c r="EM59" i="3"/>
  <c r="EO59" i="3"/>
  <c r="EQ59" i="3"/>
  <c r="ES59" i="3"/>
  <c r="EU59" i="3"/>
  <c r="EW59" i="3"/>
  <c r="EY59" i="3"/>
  <c r="FA59" i="3"/>
  <c r="FC59" i="3"/>
  <c r="FE59" i="3"/>
  <c r="FG59" i="3"/>
  <c r="FI59" i="3"/>
  <c r="FK59" i="3"/>
  <c r="FM59" i="3"/>
  <c r="FO59" i="3"/>
  <c r="FP59" i="3"/>
  <c r="FS59" i="3"/>
  <c r="FV59" i="3"/>
  <c r="FX59" i="3"/>
  <c r="FZ59" i="3"/>
  <c r="GB59" i="3"/>
  <c r="GD59" i="3"/>
  <c r="GF59" i="3"/>
  <c r="GH59" i="3"/>
  <c r="GJ59" i="3"/>
  <c r="GL59" i="3"/>
  <c r="GP59" i="3"/>
  <c r="GR59" i="3"/>
  <c r="GT59" i="3"/>
  <c r="GV59" i="3"/>
  <c r="GY59" i="3"/>
  <c r="GZ59" i="3"/>
  <c r="HA59" i="3"/>
  <c r="L57" i="3"/>
  <c r="M57" i="3"/>
  <c r="O57" i="3"/>
  <c r="P57" i="3"/>
  <c r="L58" i="3"/>
  <c r="M58" i="3"/>
  <c r="O58" i="3"/>
  <c r="P58" i="3"/>
  <c r="L59" i="3"/>
  <c r="M59" i="3"/>
  <c r="O59" i="3"/>
  <c r="P59" i="3"/>
  <c r="J58" i="3"/>
  <c r="J59" i="3"/>
  <c r="J57" i="3"/>
  <c r="I58" i="3"/>
  <c r="I59" i="3"/>
  <c r="I57" i="3"/>
  <c r="O60" i="3"/>
  <c r="P60" i="3"/>
  <c r="R60" i="3"/>
  <c r="T60" i="3"/>
  <c r="V60" i="3"/>
  <c r="X60" i="3"/>
  <c r="Z60" i="3"/>
  <c r="AB60" i="3"/>
  <c r="AD60" i="3"/>
  <c r="AF60" i="3"/>
  <c r="AJ60" i="3"/>
  <c r="AL60" i="3"/>
  <c r="AN60" i="3"/>
  <c r="AP60" i="3"/>
  <c r="AR60" i="3"/>
  <c r="AT60" i="3"/>
  <c r="AV60" i="3"/>
  <c r="AW60" i="3"/>
  <c r="AY60" i="3"/>
  <c r="BA60" i="3"/>
  <c r="BC60" i="3"/>
  <c r="BE60" i="3"/>
  <c r="BG60" i="3"/>
  <c r="BI60" i="3"/>
  <c r="BK60" i="3"/>
  <c r="BL60" i="3"/>
  <c r="BP60" i="3"/>
  <c r="BR60" i="3"/>
  <c r="BT60" i="3"/>
  <c r="BV60" i="3"/>
  <c r="BX60" i="3"/>
  <c r="BZ60" i="3"/>
  <c r="CB60" i="3"/>
  <c r="CD60" i="3"/>
  <c r="CE60" i="3"/>
  <c r="CF60" i="3"/>
  <c r="CG60" i="3"/>
  <c r="CI60" i="3"/>
  <c r="CK60" i="3"/>
  <c r="CM60" i="3"/>
  <c r="CN60" i="3"/>
  <c r="CO60" i="3"/>
  <c r="CQ60" i="3"/>
  <c r="CS60" i="3"/>
  <c r="CU60" i="3"/>
  <c r="CW60" i="3"/>
  <c r="DA60" i="3"/>
  <c r="DC60" i="3"/>
  <c r="DE60" i="3"/>
  <c r="DG60" i="3"/>
  <c r="DI60" i="3"/>
  <c r="DK60" i="3"/>
  <c r="DM60" i="3"/>
  <c r="DO60" i="3"/>
  <c r="DP60" i="3"/>
  <c r="DQ60" i="3"/>
  <c r="DR60" i="3"/>
  <c r="DS60" i="3"/>
  <c r="DU60" i="3"/>
  <c r="DW60" i="3"/>
  <c r="DX60" i="3"/>
  <c r="DY60" i="3"/>
  <c r="EA60" i="3"/>
  <c r="EB60" i="3"/>
  <c r="EC60" i="3"/>
  <c r="ED60" i="3"/>
  <c r="EE60" i="3"/>
  <c r="EG60" i="3"/>
  <c r="EI60" i="3"/>
  <c r="EK60" i="3"/>
  <c r="EM60" i="3"/>
  <c r="EO60" i="3"/>
  <c r="EQ60" i="3"/>
  <c r="ES60" i="3"/>
  <c r="EU60" i="3"/>
  <c r="EW60" i="3"/>
  <c r="EY60" i="3"/>
  <c r="FA60" i="3"/>
  <c r="FC60" i="3"/>
  <c r="FE60" i="3"/>
  <c r="FG60" i="3"/>
  <c r="FI60" i="3"/>
  <c r="FK60" i="3"/>
  <c r="FM60" i="3"/>
  <c r="FO60" i="3"/>
  <c r="FP60" i="3"/>
  <c r="FS60" i="3"/>
  <c r="FV60" i="3"/>
  <c r="FX60" i="3"/>
  <c r="FZ60" i="3"/>
  <c r="GB60" i="3"/>
  <c r="GD60" i="3"/>
  <c r="GF60" i="3"/>
  <c r="GH60" i="3"/>
  <c r="GJ60" i="3"/>
  <c r="GL60" i="3"/>
  <c r="GP60" i="3"/>
  <c r="GR60" i="3"/>
  <c r="GT60" i="3"/>
  <c r="GV60" i="3"/>
  <c r="GY60" i="3"/>
  <c r="GZ60" i="3"/>
  <c r="HA60" i="3"/>
  <c r="O61" i="3"/>
  <c r="P61" i="3"/>
  <c r="R61" i="3"/>
  <c r="T61" i="3"/>
  <c r="V61" i="3"/>
  <c r="X61" i="3"/>
  <c r="Z61" i="3"/>
  <c r="AB61" i="3"/>
  <c r="AD61" i="3"/>
  <c r="AF61" i="3"/>
  <c r="AJ61" i="3"/>
  <c r="AL61" i="3"/>
  <c r="AN61" i="3"/>
  <c r="AP61" i="3"/>
  <c r="AR61" i="3"/>
  <c r="AT61" i="3"/>
  <c r="AV61" i="3"/>
  <c r="AW61" i="3"/>
  <c r="AY61" i="3"/>
  <c r="BA61" i="3"/>
  <c r="BC61" i="3"/>
  <c r="BE61" i="3"/>
  <c r="BG61" i="3"/>
  <c r="BI61" i="3"/>
  <c r="BK61" i="3"/>
  <c r="BL61" i="3"/>
  <c r="BP61" i="3"/>
  <c r="BR61" i="3"/>
  <c r="BT61" i="3"/>
  <c r="BV61" i="3"/>
  <c r="BX61" i="3"/>
  <c r="BZ61" i="3"/>
  <c r="CB61" i="3"/>
  <c r="CD61" i="3"/>
  <c r="CE61" i="3"/>
  <c r="CF61" i="3"/>
  <c r="CG61" i="3"/>
  <c r="CI61" i="3"/>
  <c r="CK61" i="3"/>
  <c r="CM61" i="3"/>
  <c r="CN61" i="3"/>
  <c r="CO61" i="3"/>
  <c r="CQ61" i="3"/>
  <c r="CS61" i="3"/>
  <c r="CU61" i="3"/>
  <c r="CW61" i="3"/>
  <c r="DA61" i="3"/>
  <c r="DC61" i="3"/>
  <c r="DE61" i="3"/>
  <c r="DG61" i="3"/>
  <c r="DI61" i="3"/>
  <c r="DK61" i="3"/>
  <c r="DM61" i="3"/>
  <c r="DO61" i="3"/>
  <c r="DP61" i="3"/>
  <c r="DQ61" i="3"/>
  <c r="DR61" i="3"/>
  <c r="DS61" i="3"/>
  <c r="DU61" i="3"/>
  <c r="DW61" i="3"/>
  <c r="DX61" i="3"/>
  <c r="DY61" i="3"/>
  <c r="EA61" i="3"/>
  <c r="EB61" i="3"/>
  <c r="EC61" i="3"/>
  <c r="ED61" i="3"/>
  <c r="EE61" i="3"/>
  <c r="EG61" i="3"/>
  <c r="EI61" i="3"/>
  <c r="EK61" i="3"/>
  <c r="EM61" i="3"/>
  <c r="EO61" i="3"/>
  <c r="EQ61" i="3"/>
  <c r="ES61" i="3"/>
  <c r="EU61" i="3"/>
  <c r="EW61" i="3"/>
  <c r="EY61" i="3"/>
  <c r="FA61" i="3"/>
  <c r="FC61" i="3"/>
  <c r="FE61" i="3"/>
  <c r="FG61" i="3"/>
  <c r="FI61" i="3"/>
  <c r="FK61" i="3"/>
  <c r="FM61" i="3"/>
  <c r="FO61" i="3"/>
  <c r="FP61" i="3"/>
  <c r="FS61" i="3"/>
  <c r="FV61" i="3"/>
  <c r="FX61" i="3"/>
  <c r="FZ61" i="3"/>
  <c r="GB61" i="3"/>
  <c r="GD61" i="3"/>
  <c r="GF61" i="3"/>
  <c r="GH61" i="3"/>
  <c r="GJ61" i="3"/>
  <c r="GL61" i="3"/>
  <c r="GP61" i="3"/>
  <c r="GR61" i="3"/>
  <c r="GT61" i="3"/>
  <c r="GV61" i="3"/>
  <c r="GY61" i="3"/>
  <c r="GZ61" i="3"/>
  <c r="HA61" i="3"/>
  <c r="O62" i="3"/>
  <c r="P62" i="3"/>
  <c r="R62" i="3"/>
  <c r="T62" i="3"/>
  <c r="V62" i="3"/>
  <c r="X62" i="3"/>
  <c r="Z62" i="3"/>
  <c r="AB62" i="3"/>
  <c r="AD62" i="3"/>
  <c r="AF62" i="3"/>
  <c r="AJ62" i="3"/>
  <c r="AL62" i="3"/>
  <c r="AN62" i="3"/>
  <c r="AP62" i="3"/>
  <c r="AR62" i="3"/>
  <c r="AT62" i="3"/>
  <c r="AV62" i="3"/>
  <c r="AW62" i="3"/>
  <c r="AY62" i="3"/>
  <c r="BA62" i="3"/>
  <c r="BC62" i="3"/>
  <c r="BE62" i="3"/>
  <c r="BG62" i="3"/>
  <c r="BI62" i="3"/>
  <c r="BK62" i="3"/>
  <c r="BL62" i="3"/>
  <c r="BP62" i="3"/>
  <c r="BR62" i="3"/>
  <c r="BT62" i="3"/>
  <c r="BV62" i="3"/>
  <c r="BX62" i="3"/>
  <c r="BZ62" i="3"/>
  <c r="CB62" i="3"/>
  <c r="CD62" i="3"/>
  <c r="CE62" i="3"/>
  <c r="CF62" i="3"/>
  <c r="CG62" i="3"/>
  <c r="CI62" i="3"/>
  <c r="CK62" i="3"/>
  <c r="CM62" i="3"/>
  <c r="CN62" i="3"/>
  <c r="CO62" i="3"/>
  <c r="CQ62" i="3"/>
  <c r="CS62" i="3"/>
  <c r="CU62" i="3"/>
  <c r="CW62" i="3"/>
  <c r="DA62" i="3"/>
  <c r="DC62" i="3"/>
  <c r="DE62" i="3"/>
  <c r="DG62" i="3"/>
  <c r="DI62" i="3"/>
  <c r="DK62" i="3"/>
  <c r="DM62" i="3"/>
  <c r="DO62" i="3"/>
  <c r="DP62" i="3"/>
  <c r="DQ62" i="3"/>
  <c r="DR62" i="3"/>
  <c r="DS62" i="3"/>
  <c r="DU62" i="3"/>
  <c r="DW62" i="3"/>
  <c r="DX62" i="3"/>
  <c r="DY62" i="3"/>
  <c r="EA62" i="3"/>
  <c r="EB62" i="3"/>
  <c r="EC62" i="3"/>
  <c r="ED62" i="3"/>
  <c r="EE62" i="3"/>
  <c r="EG62" i="3"/>
  <c r="EI62" i="3"/>
  <c r="EK62" i="3"/>
  <c r="EM62" i="3"/>
  <c r="EO62" i="3"/>
  <c r="EQ62" i="3"/>
  <c r="ES62" i="3"/>
  <c r="EU62" i="3"/>
  <c r="EW62" i="3"/>
  <c r="EY62" i="3"/>
  <c r="FA62" i="3"/>
  <c r="FC62" i="3"/>
  <c r="FE62" i="3"/>
  <c r="FG62" i="3"/>
  <c r="FI62" i="3"/>
  <c r="FK62" i="3"/>
  <c r="FM62" i="3"/>
  <c r="FO62" i="3"/>
  <c r="FP62" i="3"/>
  <c r="FS62" i="3"/>
  <c r="FV62" i="3"/>
  <c r="FX62" i="3"/>
  <c r="FZ62" i="3"/>
  <c r="GB62" i="3"/>
  <c r="GD62" i="3"/>
  <c r="GF62" i="3"/>
  <c r="GH62" i="3"/>
  <c r="GJ62" i="3"/>
  <c r="GL62" i="3"/>
  <c r="GP62" i="3"/>
  <c r="GR62" i="3"/>
  <c r="GT62" i="3"/>
  <c r="GV62" i="3"/>
  <c r="GY62" i="3"/>
  <c r="GZ62" i="3"/>
  <c r="HA62" i="3"/>
  <c r="L60" i="3"/>
  <c r="M60" i="3"/>
  <c r="L61" i="3"/>
  <c r="M61" i="3"/>
  <c r="L62" i="3"/>
  <c r="M62" i="3"/>
  <c r="J60" i="3"/>
  <c r="J61" i="3"/>
  <c r="J62" i="3"/>
  <c r="I60" i="3"/>
  <c r="I61" i="3"/>
  <c r="I62" i="3"/>
  <c r="J48" i="3"/>
  <c r="L48" i="3"/>
  <c r="M48" i="3"/>
  <c r="O48" i="3"/>
  <c r="P48" i="3"/>
  <c r="R48" i="3"/>
  <c r="T48" i="3"/>
  <c r="V48" i="3"/>
  <c r="X48" i="3"/>
  <c r="Z48" i="3"/>
  <c r="AB48" i="3"/>
  <c r="AD48" i="3"/>
  <c r="AF48" i="3"/>
  <c r="AJ48" i="3"/>
  <c r="AL48" i="3"/>
  <c r="AN48" i="3"/>
  <c r="AP48" i="3"/>
  <c r="AR48" i="3"/>
  <c r="AT48" i="3"/>
  <c r="AV48" i="3"/>
  <c r="AW48" i="3"/>
  <c r="AY48" i="3"/>
  <c r="BA48" i="3"/>
  <c r="BC48" i="3"/>
  <c r="BE48" i="3"/>
  <c r="BG48" i="3"/>
  <c r="BI48" i="3"/>
  <c r="BK48" i="3"/>
  <c r="BL48" i="3"/>
  <c r="BP48" i="3"/>
  <c r="BR48" i="3"/>
  <c r="BT48" i="3"/>
  <c r="BV48" i="3"/>
  <c r="BX48" i="3"/>
  <c r="BZ48" i="3"/>
  <c r="CB48" i="3"/>
  <c r="CD48" i="3"/>
  <c r="CE48" i="3"/>
  <c r="CF48" i="3"/>
  <c r="CG48" i="3"/>
  <c r="CI48" i="3"/>
  <c r="CK48" i="3"/>
  <c r="CM48" i="3"/>
  <c r="CN48" i="3"/>
  <c r="CO48" i="3"/>
  <c r="CQ48" i="3"/>
  <c r="CS48" i="3"/>
  <c r="CU48" i="3"/>
  <c r="CW48" i="3"/>
  <c r="DA48" i="3"/>
  <c r="DC48" i="3"/>
  <c r="DE48" i="3"/>
  <c r="DG48" i="3"/>
  <c r="DI48" i="3"/>
  <c r="DK48" i="3"/>
  <c r="DM48" i="3"/>
  <c r="DO48" i="3"/>
  <c r="DP48" i="3"/>
  <c r="DQ48" i="3"/>
  <c r="DR48" i="3"/>
  <c r="DS48" i="3"/>
  <c r="DU48" i="3"/>
  <c r="DW48" i="3"/>
  <c r="DX48" i="3"/>
  <c r="DY48" i="3"/>
  <c r="EA48" i="3"/>
  <c r="EB48" i="3"/>
  <c r="EC48" i="3"/>
  <c r="ED48" i="3"/>
  <c r="EE48" i="3"/>
  <c r="EG48" i="3"/>
  <c r="EI48" i="3"/>
  <c r="EK48" i="3"/>
  <c r="EM48" i="3"/>
  <c r="EO48" i="3"/>
  <c r="EQ48" i="3"/>
  <c r="ES48" i="3"/>
  <c r="EU48" i="3"/>
  <c r="EW48" i="3"/>
  <c r="EY48" i="3"/>
  <c r="FA48" i="3"/>
  <c r="FC48" i="3"/>
  <c r="FE48" i="3"/>
  <c r="FG48" i="3"/>
  <c r="FI48" i="3"/>
  <c r="FK48" i="3"/>
  <c r="FM48" i="3"/>
  <c r="FO48" i="3"/>
  <c r="FP48" i="3"/>
  <c r="FS48" i="3"/>
  <c r="FV48" i="3"/>
  <c r="FX48" i="3"/>
  <c r="FZ48" i="3"/>
  <c r="GB48" i="3"/>
  <c r="GD48" i="3"/>
  <c r="GF48" i="3"/>
  <c r="GH48" i="3"/>
  <c r="GJ48" i="3"/>
  <c r="GL48" i="3"/>
  <c r="GP48" i="3"/>
  <c r="GR48" i="3"/>
  <c r="GT48" i="3"/>
  <c r="GV48" i="3"/>
  <c r="GY48" i="3"/>
  <c r="GZ48" i="3"/>
  <c r="HA48" i="3"/>
  <c r="J49" i="3"/>
  <c r="L49" i="3"/>
  <c r="M49" i="3"/>
  <c r="O49" i="3"/>
  <c r="P49" i="3"/>
  <c r="R49" i="3"/>
  <c r="T49" i="3"/>
  <c r="V49" i="3"/>
  <c r="X49" i="3"/>
  <c r="Z49" i="3"/>
  <c r="AB49" i="3"/>
  <c r="AD49" i="3"/>
  <c r="AF49" i="3"/>
  <c r="AJ49" i="3"/>
  <c r="AL49" i="3"/>
  <c r="AN49" i="3"/>
  <c r="AP49" i="3"/>
  <c r="AR49" i="3"/>
  <c r="AT49" i="3"/>
  <c r="AV49" i="3"/>
  <c r="AW49" i="3"/>
  <c r="AY49" i="3"/>
  <c r="BA49" i="3"/>
  <c r="BC49" i="3"/>
  <c r="BE49" i="3"/>
  <c r="BG49" i="3"/>
  <c r="BI49" i="3"/>
  <c r="BK49" i="3"/>
  <c r="BL49" i="3"/>
  <c r="BP49" i="3"/>
  <c r="BR49" i="3"/>
  <c r="BT49" i="3"/>
  <c r="BV49" i="3"/>
  <c r="BX49" i="3"/>
  <c r="BZ49" i="3"/>
  <c r="CB49" i="3"/>
  <c r="CD49" i="3"/>
  <c r="CE49" i="3"/>
  <c r="CF49" i="3"/>
  <c r="CG49" i="3"/>
  <c r="CI49" i="3"/>
  <c r="CK49" i="3"/>
  <c r="CM49" i="3"/>
  <c r="CN49" i="3"/>
  <c r="CO49" i="3"/>
  <c r="CQ49" i="3"/>
  <c r="CS49" i="3"/>
  <c r="CU49" i="3"/>
  <c r="CW49" i="3"/>
  <c r="DA49" i="3"/>
  <c r="DC49" i="3"/>
  <c r="DE49" i="3"/>
  <c r="DG49" i="3"/>
  <c r="DI49" i="3"/>
  <c r="DK49" i="3"/>
  <c r="DM49" i="3"/>
  <c r="DO49" i="3"/>
  <c r="DP49" i="3"/>
  <c r="DQ49" i="3"/>
  <c r="DR49" i="3"/>
  <c r="DS49" i="3"/>
  <c r="DU49" i="3"/>
  <c r="DW49" i="3"/>
  <c r="DX49" i="3"/>
  <c r="DY49" i="3"/>
  <c r="EA49" i="3"/>
  <c r="EB49" i="3"/>
  <c r="EC49" i="3"/>
  <c r="ED49" i="3"/>
  <c r="EE49" i="3"/>
  <c r="EG49" i="3"/>
  <c r="EI49" i="3"/>
  <c r="EK49" i="3"/>
  <c r="EM49" i="3"/>
  <c r="EO49" i="3"/>
  <c r="EQ49" i="3"/>
  <c r="ES49" i="3"/>
  <c r="EU49" i="3"/>
  <c r="EW49" i="3"/>
  <c r="EY49" i="3"/>
  <c r="FA49" i="3"/>
  <c r="FC49" i="3"/>
  <c r="FE49" i="3"/>
  <c r="FG49" i="3"/>
  <c r="FI49" i="3"/>
  <c r="FK49" i="3"/>
  <c r="FM49" i="3"/>
  <c r="FO49" i="3"/>
  <c r="FP49" i="3"/>
  <c r="FS49" i="3"/>
  <c r="FV49" i="3"/>
  <c r="FX49" i="3"/>
  <c r="FZ49" i="3"/>
  <c r="GB49" i="3"/>
  <c r="GD49" i="3"/>
  <c r="GF49" i="3"/>
  <c r="GH49" i="3"/>
  <c r="GJ49" i="3"/>
  <c r="GL49" i="3"/>
  <c r="GP49" i="3"/>
  <c r="GR49" i="3"/>
  <c r="GT49" i="3"/>
  <c r="GV49" i="3"/>
  <c r="GY49" i="3"/>
  <c r="GZ49" i="3"/>
  <c r="HA49" i="3"/>
  <c r="J50" i="3"/>
  <c r="L50" i="3"/>
  <c r="M50" i="3"/>
  <c r="O50" i="3"/>
  <c r="P50" i="3"/>
  <c r="R50" i="3"/>
  <c r="T50" i="3"/>
  <c r="V50" i="3"/>
  <c r="X50" i="3"/>
  <c r="Z50" i="3"/>
  <c r="AB50" i="3"/>
  <c r="AD50" i="3"/>
  <c r="AF50" i="3"/>
  <c r="AJ50" i="3"/>
  <c r="AL50" i="3"/>
  <c r="AN50" i="3"/>
  <c r="AP50" i="3"/>
  <c r="AR50" i="3"/>
  <c r="AT50" i="3"/>
  <c r="AV50" i="3"/>
  <c r="AW50" i="3"/>
  <c r="AY50" i="3"/>
  <c r="BA50" i="3"/>
  <c r="BC50" i="3"/>
  <c r="BE50" i="3"/>
  <c r="BG50" i="3"/>
  <c r="BI50" i="3"/>
  <c r="BK50" i="3"/>
  <c r="BL50" i="3"/>
  <c r="BP50" i="3"/>
  <c r="BR50" i="3"/>
  <c r="BT50" i="3"/>
  <c r="BV50" i="3"/>
  <c r="BX50" i="3"/>
  <c r="BZ50" i="3"/>
  <c r="CB50" i="3"/>
  <c r="CD50" i="3"/>
  <c r="CE50" i="3"/>
  <c r="CF50" i="3"/>
  <c r="CG50" i="3"/>
  <c r="CI50" i="3"/>
  <c r="CK50" i="3"/>
  <c r="CM50" i="3"/>
  <c r="CN50" i="3"/>
  <c r="CO50" i="3"/>
  <c r="CQ50" i="3"/>
  <c r="CS50" i="3"/>
  <c r="CU50" i="3"/>
  <c r="CW50" i="3"/>
  <c r="DA50" i="3"/>
  <c r="DC50" i="3"/>
  <c r="DE50" i="3"/>
  <c r="DG50" i="3"/>
  <c r="DI50" i="3"/>
  <c r="DK50" i="3"/>
  <c r="DM50" i="3"/>
  <c r="DO50" i="3"/>
  <c r="DP50" i="3"/>
  <c r="DQ50" i="3"/>
  <c r="DR50" i="3"/>
  <c r="DS50" i="3"/>
  <c r="DU50" i="3"/>
  <c r="DW50" i="3"/>
  <c r="DX50" i="3"/>
  <c r="DY50" i="3"/>
  <c r="EA50" i="3"/>
  <c r="EB50" i="3"/>
  <c r="EC50" i="3"/>
  <c r="ED50" i="3"/>
  <c r="EE50" i="3"/>
  <c r="EG50" i="3"/>
  <c r="EI50" i="3"/>
  <c r="EK50" i="3"/>
  <c r="EM50" i="3"/>
  <c r="EO50" i="3"/>
  <c r="EQ50" i="3"/>
  <c r="ES50" i="3"/>
  <c r="EU50" i="3"/>
  <c r="EW50" i="3"/>
  <c r="EY50" i="3"/>
  <c r="FA50" i="3"/>
  <c r="FC50" i="3"/>
  <c r="FE50" i="3"/>
  <c r="FG50" i="3"/>
  <c r="FI50" i="3"/>
  <c r="FK50" i="3"/>
  <c r="FM50" i="3"/>
  <c r="FO50" i="3"/>
  <c r="FP50" i="3"/>
  <c r="FS50" i="3"/>
  <c r="FV50" i="3"/>
  <c r="FX50" i="3"/>
  <c r="FZ50" i="3"/>
  <c r="GB50" i="3"/>
  <c r="GD50" i="3"/>
  <c r="GF50" i="3"/>
  <c r="GH50" i="3"/>
  <c r="GJ50" i="3"/>
  <c r="GL50" i="3"/>
  <c r="GP50" i="3"/>
  <c r="GR50" i="3"/>
  <c r="GT50" i="3"/>
  <c r="GV50" i="3"/>
  <c r="GY50" i="3"/>
  <c r="GZ50" i="3"/>
  <c r="HA50" i="3"/>
  <c r="J51" i="3"/>
  <c r="L51" i="3"/>
  <c r="M51" i="3"/>
  <c r="O51" i="3"/>
  <c r="P51" i="3"/>
  <c r="R51" i="3"/>
  <c r="T51" i="3"/>
  <c r="V51" i="3"/>
  <c r="X51" i="3"/>
  <c r="Z51" i="3"/>
  <c r="AB51" i="3"/>
  <c r="AD51" i="3"/>
  <c r="AF51" i="3"/>
  <c r="AJ51" i="3"/>
  <c r="AL51" i="3"/>
  <c r="AN51" i="3"/>
  <c r="AP51" i="3"/>
  <c r="AR51" i="3"/>
  <c r="AT51" i="3"/>
  <c r="AV51" i="3"/>
  <c r="AW51" i="3"/>
  <c r="AY51" i="3"/>
  <c r="BA51" i="3"/>
  <c r="BC51" i="3"/>
  <c r="BE51" i="3"/>
  <c r="BG51" i="3"/>
  <c r="BI51" i="3"/>
  <c r="BK51" i="3"/>
  <c r="BL51" i="3"/>
  <c r="BP51" i="3"/>
  <c r="BR51" i="3"/>
  <c r="BT51" i="3"/>
  <c r="BV51" i="3"/>
  <c r="BX51" i="3"/>
  <c r="BZ51" i="3"/>
  <c r="CB51" i="3"/>
  <c r="CD51" i="3"/>
  <c r="CE51" i="3"/>
  <c r="CF51" i="3"/>
  <c r="CG51" i="3"/>
  <c r="CI51" i="3"/>
  <c r="CK51" i="3"/>
  <c r="CM51" i="3"/>
  <c r="CN51" i="3"/>
  <c r="CO51" i="3"/>
  <c r="CQ51" i="3"/>
  <c r="CS51" i="3"/>
  <c r="CU51" i="3"/>
  <c r="CW51" i="3"/>
  <c r="DA51" i="3"/>
  <c r="DC51" i="3"/>
  <c r="DE51" i="3"/>
  <c r="DG51" i="3"/>
  <c r="DI51" i="3"/>
  <c r="DK51" i="3"/>
  <c r="DM51" i="3"/>
  <c r="DO51" i="3"/>
  <c r="DP51" i="3"/>
  <c r="DQ51" i="3"/>
  <c r="DR51" i="3"/>
  <c r="DS51" i="3"/>
  <c r="DU51" i="3"/>
  <c r="DW51" i="3"/>
  <c r="DX51" i="3"/>
  <c r="DY51" i="3"/>
  <c r="EA51" i="3"/>
  <c r="EB51" i="3"/>
  <c r="EC51" i="3"/>
  <c r="ED51" i="3"/>
  <c r="EE51" i="3"/>
  <c r="EG51" i="3"/>
  <c r="EI51" i="3"/>
  <c r="EK51" i="3"/>
  <c r="EM51" i="3"/>
  <c r="EO51" i="3"/>
  <c r="EQ51" i="3"/>
  <c r="ES51" i="3"/>
  <c r="EU51" i="3"/>
  <c r="EW51" i="3"/>
  <c r="EY51" i="3"/>
  <c r="FA51" i="3"/>
  <c r="FC51" i="3"/>
  <c r="FE51" i="3"/>
  <c r="FG51" i="3"/>
  <c r="FI51" i="3"/>
  <c r="FK51" i="3"/>
  <c r="FM51" i="3"/>
  <c r="FO51" i="3"/>
  <c r="FP51" i="3"/>
  <c r="FS51" i="3"/>
  <c r="FV51" i="3"/>
  <c r="FX51" i="3"/>
  <c r="FZ51" i="3"/>
  <c r="GB51" i="3"/>
  <c r="GD51" i="3"/>
  <c r="GF51" i="3"/>
  <c r="GH51" i="3"/>
  <c r="GJ51" i="3"/>
  <c r="GL51" i="3"/>
  <c r="GP51" i="3"/>
  <c r="GR51" i="3"/>
  <c r="GT51" i="3"/>
  <c r="GV51" i="3"/>
  <c r="GY51" i="3"/>
  <c r="GZ51" i="3"/>
  <c r="HA51" i="3"/>
  <c r="J52" i="3"/>
  <c r="L52" i="3"/>
  <c r="M52" i="3"/>
  <c r="O52" i="3"/>
  <c r="P52" i="3"/>
  <c r="R52" i="3"/>
  <c r="T52" i="3"/>
  <c r="V52" i="3"/>
  <c r="X52" i="3"/>
  <c r="Z52" i="3"/>
  <c r="AB52" i="3"/>
  <c r="AD52" i="3"/>
  <c r="AF52" i="3"/>
  <c r="AJ52" i="3"/>
  <c r="AL52" i="3"/>
  <c r="AN52" i="3"/>
  <c r="AP52" i="3"/>
  <c r="AR52" i="3"/>
  <c r="AT52" i="3"/>
  <c r="AV52" i="3"/>
  <c r="AW52" i="3"/>
  <c r="AY52" i="3"/>
  <c r="BA52" i="3"/>
  <c r="BC52" i="3"/>
  <c r="BE52" i="3"/>
  <c r="BG52" i="3"/>
  <c r="BI52" i="3"/>
  <c r="BK52" i="3"/>
  <c r="BL52" i="3"/>
  <c r="BP52" i="3"/>
  <c r="BR52" i="3"/>
  <c r="BT52" i="3"/>
  <c r="BV52" i="3"/>
  <c r="BX52" i="3"/>
  <c r="BZ52" i="3"/>
  <c r="CB52" i="3"/>
  <c r="CD52" i="3"/>
  <c r="CE52" i="3"/>
  <c r="CF52" i="3"/>
  <c r="CG52" i="3"/>
  <c r="CI52" i="3"/>
  <c r="CK52" i="3"/>
  <c r="CM52" i="3"/>
  <c r="CN52" i="3"/>
  <c r="CO52" i="3"/>
  <c r="CQ52" i="3"/>
  <c r="CS52" i="3"/>
  <c r="CU52" i="3"/>
  <c r="CW52" i="3"/>
  <c r="DA52" i="3"/>
  <c r="DC52" i="3"/>
  <c r="DE52" i="3"/>
  <c r="DG52" i="3"/>
  <c r="DI52" i="3"/>
  <c r="DK52" i="3"/>
  <c r="DM52" i="3"/>
  <c r="DO52" i="3"/>
  <c r="DP52" i="3"/>
  <c r="DQ52" i="3"/>
  <c r="DR52" i="3"/>
  <c r="DS52" i="3"/>
  <c r="DU52" i="3"/>
  <c r="DW52" i="3"/>
  <c r="DX52" i="3"/>
  <c r="DY52" i="3"/>
  <c r="EA52" i="3"/>
  <c r="EB52" i="3"/>
  <c r="EC52" i="3"/>
  <c r="ED52" i="3"/>
  <c r="EE52" i="3"/>
  <c r="EG52" i="3"/>
  <c r="EI52" i="3"/>
  <c r="EK52" i="3"/>
  <c r="EM52" i="3"/>
  <c r="EO52" i="3"/>
  <c r="EQ52" i="3"/>
  <c r="ES52" i="3"/>
  <c r="EU52" i="3"/>
  <c r="EW52" i="3"/>
  <c r="EY52" i="3"/>
  <c r="FA52" i="3"/>
  <c r="FC52" i="3"/>
  <c r="FE52" i="3"/>
  <c r="FG52" i="3"/>
  <c r="FI52" i="3"/>
  <c r="FK52" i="3"/>
  <c r="FM52" i="3"/>
  <c r="FO52" i="3"/>
  <c r="FP52" i="3"/>
  <c r="FS52" i="3"/>
  <c r="FV52" i="3"/>
  <c r="FX52" i="3"/>
  <c r="FZ52" i="3"/>
  <c r="GB52" i="3"/>
  <c r="GD52" i="3"/>
  <c r="GF52" i="3"/>
  <c r="GH52" i="3"/>
  <c r="GJ52" i="3"/>
  <c r="GL52" i="3"/>
  <c r="GP52" i="3"/>
  <c r="GR52" i="3"/>
  <c r="GT52" i="3"/>
  <c r="GV52" i="3"/>
  <c r="GY52" i="3"/>
  <c r="GZ52" i="3"/>
  <c r="HA52" i="3"/>
  <c r="J53" i="3"/>
  <c r="L53" i="3"/>
  <c r="M53" i="3"/>
  <c r="O53" i="3"/>
  <c r="P53" i="3"/>
  <c r="R53" i="3"/>
  <c r="T53" i="3"/>
  <c r="V53" i="3"/>
  <c r="X53" i="3"/>
  <c r="Z53" i="3"/>
  <c r="AB53" i="3"/>
  <c r="AD53" i="3"/>
  <c r="AF53" i="3"/>
  <c r="AJ53" i="3"/>
  <c r="AL53" i="3"/>
  <c r="AN53" i="3"/>
  <c r="AP53" i="3"/>
  <c r="AR53" i="3"/>
  <c r="AT53" i="3"/>
  <c r="AV53" i="3"/>
  <c r="AW53" i="3"/>
  <c r="AY53" i="3"/>
  <c r="BA53" i="3"/>
  <c r="BC53" i="3"/>
  <c r="BE53" i="3"/>
  <c r="BG53" i="3"/>
  <c r="BI53" i="3"/>
  <c r="BK53" i="3"/>
  <c r="BL53" i="3"/>
  <c r="BP53" i="3"/>
  <c r="BR53" i="3"/>
  <c r="BT53" i="3"/>
  <c r="BV53" i="3"/>
  <c r="BX53" i="3"/>
  <c r="BZ53" i="3"/>
  <c r="CB53" i="3"/>
  <c r="CD53" i="3"/>
  <c r="CE53" i="3"/>
  <c r="CF53" i="3"/>
  <c r="CG53" i="3"/>
  <c r="CI53" i="3"/>
  <c r="CK53" i="3"/>
  <c r="CM53" i="3"/>
  <c r="CN53" i="3"/>
  <c r="CO53" i="3"/>
  <c r="CQ53" i="3"/>
  <c r="CS53" i="3"/>
  <c r="CU53" i="3"/>
  <c r="CW53" i="3"/>
  <c r="DA53" i="3"/>
  <c r="DC53" i="3"/>
  <c r="DE53" i="3"/>
  <c r="DG53" i="3"/>
  <c r="DI53" i="3"/>
  <c r="DK53" i="3"/>
  <c r="DM53" i="3"/>
  <c r="DO53" i="3"/>
  <c r="DP53" i="3"/>
  <c r="DQ53" i="3"/>
  <c r="DR53" i="3"/>
  <c r="DS53" i="3"/>
  <c r="DU53" i="3"/>
  <c r="DW53" i="3"/>
  <c r="DX53" i="3"/>
  <c r="DY53" i="3"/>
  <c r="EA53" i="3"/>
  <c r="EB53" i="3"/>
  <c r="EC53" i="3"/>
  <c r="ED53" i="3"/>
  <c r="EE53" i="3"/>
  <c r="EG53" i="3"/>
  <c r="EI53" i="3"/>
  <c r="EK53" i="3"/>
  <c r="EM53" i="3"/>
  <c r="EO53" i="3"/>
  <c r="EQ53" i="3"/>
  <c r="ES53" i="3"/>
  <c r="EU53" i="3"/>
  <c r="EW53" i="3"/>
  <c r="EY53" i="3"/>
  <c r="FA53" i="3"/>
  <c r="FC53" i="3"/>
  <c r="FE53" i="3"/>
  <c r="FG53" i="3"/>
  <c r="FI53" i="3"/>
  <c r="FK53" i="3"/>
  <c r="FM53" i="3"/>
  <c r="FO53" i="3"/>
  <c r="FP53" i="3"/>
  <c r="FS53" i="3"/>
  <c r="FV53" i="3"/>
  <c r="FX53" i="3"/>
  <c r="FZ53" i="3"/>
  <c r="GB53" i="3"/>
  <c r="GD53" i="3"/>
  <c r="GF53" i="3"/>
  <c r="GH53" i="3"/>
  <c r="GJ53" i="3"/>
  <c r="GL53" i="3"/>
  <c r="GP53" i="3"/>
  <c r="GR53" i="3"/>
  <c r="GT53" i="3"/>
  <c r="GV53" i="3"/>
  <c r="GY53" i="3"/>
  <c r="GZ53" i="3"/>
  <c r="HA53" i="3"/>
  <c r="J54" i="3"/>
  <c r="L54" i="3"/>
  <c r="M54" i="3"/>
  <c r="O54" i="3"/>
  <c r="P54" i="3"/>
  <c r="R54" i="3"/>
  <c r="T54" i="3"/>
  <c r="V54" i="3"/>
  <c r="X54" i="3"/>
  <c r="Z54" i="3"/>
  <c r="AB54" i="3"/>
  <c r="AD54" i="3"/>
  <c r="AF54" i="3"/>
  <c r="AJ54" i="3"/>
  <c r="AL54" i="3"/>
  <c r="AN54" i="3"/>
  <c r="AP54" i="3"/>
  <c r="AR54" i="3"/>
  <c r="AT54" i="3"/>
  <c r="AV54" i="3"/>
  <c r="AW54" i="3"/>
  <c r="AY54" i="3"/>
  <c r="BA54" i="3"/>
  <c r="BC54" i="3"/>
  <c r="BE54" i="3"/>
  <c r="BG54" i="3"/>
  <c r="BI54" i="3"/>
  <c r="BK54" i="3"/>
  <c r="BL54" i="3"/>
  <c r="BP54" i="3"/>
  <c r="BR54" i="3"/>
  <c r="BT54" i="3"/>
  <c r="BV54" i="3"/>
  <c r="BX54" i="3"/>
  <c r="BZ54" i="3"/>
  <c r="CB54" i="3"/>
  <c r="CD54" i="3"/>
  <c r="CE54" i="3"/>
  <c r="CF54" i="3"/>
  <c r="CG54" i="3"/>
  <c r="CI54" i="3"/>
  <c r="CK54" i="3"/>
  <c r="CM54" i="3"/>
  <c r="CN54" i="3"/>
  <c r="CO54" i="3"/>
  <c r="CQ54" i="3"/>
  <c r="CS54" i="3"/>
  <c r="CU54" i="3"/>
  <c r="CW54" i="3"/>
  <c r="DA54" i="3"/>
  <c r="DC54" i="3"/>
  <c r="DE54" i="3"/>
  <c r="DG54" i="3"/>
  <c r="DI54" i="3"/>
  <c r="DK54" i="3"/>
  <c r="DM54" i="3"/>
  <c r="DO54" i="3"/>
  <c r="DP54" i="3"/>
  <c r="DQ54" i="3"/>
  <c r="DR54" i="3"/>
  <c r="DS54" i="3"/>
  <c r="DU54" i="3"/>
  <c r="DW54" i="3"/>
  <c r="DX54" i="3"/>
  <c r="DY54" i="3"/>
  <c r="EA54" i="3"/>
  <c r="EB54" i="3"/>
  <c r="EC54" i="3"/>
  <c r="ED54" i="3"/>
  <c r="EE54" i="3"/>
  <c r="EG54" i="3"/>
  <c r="EI54" i="3"/>
  <c r="EK54" i="3"/>
  <c r="EM54" i="3"/>
  <c r="EO54" i="3"/>
  <c r="EQ54" i="3"/>
  <c r="ES54" i="3"/>
  <c r="EU54" i="3"/>
  <c r="EW54" i="3"/>
  <c r="EY54" i="3"/>
  <c r="FA54" i="3"/>
  <c r="FC54" i="3"/>
  <c r="FE54" i="3"/>
  <c r="FG54" i="3"/>
  <c r="FI54" i="3"/>
  <c r="FK54" i="3"/>
  <c r="FM54" i="3"/>
  <c r="FO54" i="3"/>
  <c r="FP54" i="3"/>
  <c r="FS54" i="3"/>
  <c r="FV54" i="3"/>
  <c r="FX54" i="3"/>
  <c r="FZ54" i="3"/>
  <c r="GB54" i="3"/>
  <c r="GD54" i="3"/>
  <c r="GF54" i="3"/>
  <c r="GH54" i="3"/>
  <c r="GJ54" i="3"/>
  <c r="GL54" i="3"/>
  <c r="GP54" i="3"/>
  <c r="GR54" i="3"/>
  <c r="GT54" i="3"/>
  <c r="GV54" i="3"/>
  <c r="GY54" i="3"/>
  <c r="GZ54" i="3"/>
  <c r="HA54" i="3"/>
  <c r="J55" i="3"/>
  <c r="L55" i="3"/>
  <c r="M55" i="3"/>
  <c r="O55" i="3"/>
  <c r="P55" i="3"/>
  <c r="R55" i="3"/>
  <c r="T55" i="3"/>
  <c r="V55" i="3"/>
  <c r="X55" i="3"/>
  <c r="Z55" i="3"/>
  <c r="AB55" i="3"/>
  <c r="AD55" i="3"/>
  <c r="AF55" i="3"/>
  <c r="AJ55" i="3"/>
  <c r="AL55" i="3"/>
  <c r="AN55" i="3"/>
  <c r="AP55" i="3"/>
  <c r="AR55" i="3"/>
  <c r="AT55" i="3"/>
  <c r="AV55" i="3"/>
  <c r="AW55" i="3"/>
  <c r="AY55" i="3"/>
  <c r="BA55" i="3"/>
  <c r="BC55" i="3"/>
  <c r="BE55" i="3"/>
  <c r="BG55" i="3"/>
  <c r="BI55" i="3"/>
  <c r="BK55" i="3"/>
  <c r="BL55" i="3"/>
  <c r="BP55" i="3"/>
  <c r="BR55" i="3"/>
  <c r="BT55" i="3"/>
  <c r="BV55" i="3"/>
  <c r="BX55" i="3"/>
  <c r="BZ55" i="3"/>
  <c r="CB55" i="3"/>
  <c r="CD55" i="3"/>
  <c r="CE55" i="3"/>
  <c r="CF55" i="3"/>
  <c r="CG55" i="3"/>
  <c r="CI55" i="3"/>
  <c r="CK55" i="3"/>
  <c r="CM55" i="3"/>
  <c r="CN55" i="3"/>
  <c r="CO55" i="3"/>
  <c r="CQ55" i="3"/>
  <c r="CS55" i="3"/>
  <c r="CU55" i="3"/>
  <c r="CW55" i="3"/>
  <c r="DA55" i="3"/>
  <c r="DC55" i="3"/>
  <c r="DE55" i="3"/>
  <c r="DG55" i="3"/>
  <c r="DI55" i="3"/>
  <c r="DK55" i="3"/>
  <c r="DM55" i="3"/>
  <c r="DO55" i="3"/>
  <c r="DP55" i="3"/>
  <c r="DQ55" i="3"/>
  <c r="DR55" i="3"/>
  <c r="DS55" i="3"/>
  <c r="DU55" i="3"/>
  <c r="DW55" i="3"/>
  <c r="DX55" i="3"/>
  <c r="DY55" i="3"/>
  <c r="EA55" i="3"/>
  <c r="EB55" i="3"/>
  <c r="EC55" i="3"/>
  <c r="ED55" i="3"/>
  <c r="EE55" i="3"/>
  <c r="EG55" i="3"/>
  <c r="EI55" i="3"/>
  <c r="EK55" i="3"/>
  <c r="EM55" i="3"/>
  <c r="EO55" i="3"/>
  <c r="EQ55" i="3"/>
  <c r="ES55" i="3"/>
  <c r="EU55" i="3"/>
  <c r="EW55" i="3"/>
  <c r="EY55" i="3"/>
  <c r="FA55" i="3"/>
  <c r="FC55" i="3"/>
  <c r="FE55" i="3"/>
  <c r="FG55" i="3"/>
  <c r="FI55" i="3"/>
  <c r="FK55" i="3"/>
  <c r="FM55" i="3"/>
  <c r="FO55" i="3"/>
  <c r="FP55" i="3"/>
  <c r="FS55" i="3"/>
  <c r="FV55" i="3"/>
  <c r="FX55" i="3"/>
  <c r="FZ55" i="3"/>
  <c r="GB55" i="3"/>
  <c r="GD55" i="3"/>
  <c r="GF55" i="3"/>
  <c r="GH55" i="3"/>
  <c r="GJ55" i="3"/>
  <c r="GL55" i="3"/>
  <c r="GP55" i="3"/>
  <c r="GR55" i="3"/>
  <c r="GT55" i="3"/>
  <c r="GV55" i="3"/>
  <c r="GY55" i="3"/>
  <c r="GZ55" i="3"/>
  <c r="HA55" i="3"/>
  <c r="J56" i="3"/>
  <c r="L56" i="3"/>
  <c r="M56" i="3"/>
  <c r="O56" i="3"/>
  <c r="P56" i="3"/>
  <c r="R56" i="3"/>
  <c r="T56" i="3"/>
  <c r="V56" i="3"/>
  <c r="X56" i="3"/>
  <c r="Z56" i="3"/>
  <c r="AB56" i="3"/>
  <c r="AD56" i="3"/>
  <c r="AF56" i="3"/>
  <c r="AJ56" i="3"/>
  <c r="AL56" i="3"/>
  <c r="AN56" i="3"/>
  <c r="AP56" i="3"/>
  <c r="AR56" i="3"/>
  <c r="AT56" i="3"/>
  <c r="AV56" i="3"/>
  <c r="AW56" i="3"/>
  <c r="AY56" i="3"/>
  <c r="BA56" i="3"/>
  <c r="BC56" i="3"/>
  <c r="BE56" i="3"/>
  <c r="BG56" i="3"/>
  <c r="BI56" i="3"/>
  <c r="BK56" i="3"/>
  <c r="BL56" i="3"/>
  <c r="BP56" i="3"/>
  <c r="BR56" i="3"/>
  <c r="BT56" i="3"/>
  <c r="BV56" i="3"/>
  <c r="BX56" i="3"/>
  <c r="BZ56" i="3"/>
  <c r="CB56" i="3"/>
  <c r="CD56" i="3"/>
  <c r="CE56" i="3"/>
  <c r="CF56" i="3"/>
  <c r="CG56" i="3"/>
  <c r="CI56" i="3"/>
  <c r="CK56" i="3"/>
  <c r="CM56" i="3"/>
  <c r="CN56" i="3"/>
  <c r="CO56" i="3"/>
  <c r="CQ56" i="3"/>
  <c r="CS56" i="3"/>
  <c r="CU56" i="3"/>
  <c r="CW56" i="3"/>
  <c r="DA56" i="3"/>
  <c r="DC56" i="3"/>
  <c r="DE56" i="3"/>
  <c r="DG56" i="3"/>
  <c r="DI56" i="3"/>
  <c r="DK56" i="3"/>
  <c r="DM56" i="3"/>
  <c r="DO56" i="3"/>
  <c r="DP56" i="3"/>
  <c r="DQ56" i="3"/>
  <c r="DR56" i="3"/>
  <c r="DS56" i="3"/>
  <c r="DU56" i="3"/>
  <c r="DW56" i="3"/>
  <c r="DX56" i="3"/>
  <c r="DY56" i="3"/>
  <c r="EA56" i="3"/>
  <c r="EB56" i="3"/>
  <c r="EC56" i="3"/>
  <c r="ED56" i="3"/>
  <c r="EE56" i="3"/>
  <c r="EG56" i="3"/>
  <c r="EI56" i="3"/>
  <c r="EK56" i="3"/>
  <c r="EM56" i="3"/>
  <c r="EO56" i="3"/>
  <c r="EQ56" i="3"/>
  <c r="ES56" i="3"/>
  <c r="EU56" i="3"/>
  <c r="EW56" i="3"/>
  <c r="EY56" i="3"/>
  <c r="FA56" i="3"/>
  <c r="FC56" i="3"/>
  <c r="FE56" i="3"/>
  <c r="FG56" i="3"/>
  <c r="FI56" i="3"/>
  <c r="FK56" i="3"/>
  <c r="FM56" i="3"/>
  <c r="FO56" i="3"/>
  <c r="FP56" i="3"/>
  <c r="FS56" i="3"/>
  <c r="FV56" i="3"/>
  <c r="FX56" i="3"/>
  <c r="FZ56" i="3"/>
  <c r="GB56" i="3"/>
  <c r="GD56" i="3"/>
  <c r="GF56" i="3"/>
  <c r="GH56" i="3"/>
  <c r="GJ56" i="3"/>
  <c r="GL56" i="3"/>
  <c r="GP56" i="3"/>
  <c r="GR56" i="3"/>
  <c r="GT56" i="3"/>
  <c r="GV56" i="3"/>
  <c r="GY56" i="3"/>
  <c r="GZ56" i="3"/>
  <c r="HA56" i="3"/>
  <c r="J39" i="3"/>
  <c r="L39" i="3"/>
  <c r="M39" i="3"/>
  <c r="O39" i="3"/>
  <c r="P39" i="3"/>
  <c r="R39" i="3"/>
  <c r="T39" i="3"/>
  <c r="V39" i="3"/>
  <c r="X39" i="3"/>
  <c r="Z39" i="3"/>
  <c r="AB39" i="3"/>
  <c r="AD39" i="3"/>
  <c r="AF39" i="3"/>
  <c r="AJ39" i="3"/>
  <c r="AL39" i="3"/>
  <c r="AN39" i="3"/>
  <c r="AP39" i="3"/>
  <c r="AR39" i="3"/>
  <c r="AT39" i="3"/>
  <c r="AV39" i="3"/>
  <c r="AW39" i="3"/>
  <c r="AY39" i="3"/>
  <c r="BA39" i="3"/>
  <c r="BC39" i="3"/>
  <c r="BE39" i="3"/>
  <c r="BG39" i="3"/>
  <c r="BI39" i="3"/>
  <c r="BK39" i="3"/>
  <c r="BL39" i="3"/>
  <c r="BP39" i="3"/>
  <c r="BR39" i="3"/>
  <c r="BT39" i="3"/>
  <c r="BV39" i="3"/>
  <c r="BX39" i="3"/>
  <c r="BZ39" i="3"/>
  <c r="CB39" i="3"/>
  <c r="CD39" i="3"/>
  <c r="CE39" i="3"/>
  <c r="CF39" i="3"/>
  <c r="CG39" i="3"/>
  <c r="CI39" i="3"/>
  <c r="CK39" i="3"/>
  <c r="CM39" i="3"/>
  <c r="CN39" i="3"/>
  <c r="CO39" i="3"/>
  <c r="CQ39" i="3"/>
  <c r="CS39" i="3"/>
  <c r="CU39" i="3"/>
  <c r="CW39" i="3"/>
  <c r="DA39" i="3"/>
  <c r="DC39" i="3"/>
  <c r="DE39" i="3"/>
  <c r="DG39" i="3"/>
  <c r="DI39" i="3"/>
  <c r="DK39" i="3"/>
  <c r="DM39" i="3"/>
  <c r="DO39" i="3"/>
  <c r="DP39" i="3"/>
  <c r="DQ39" i="3"/>
  <c r="DR39" i="3"/>
  <c r="DS39" i="3"/>
  <c r="DU39" i="3"/>
  <c r="DW39" i="3"/>
  <c r="DX39" i="3"/>
  <c r="DY39" i="3"/>
  <c r="EA39" i="3"/>
  <c r="EB39" i="3"/>
  <c r="EC39" i="3"/>
  <c r="ED39" i="3"/>
  <c r="EE39" i="3"/>
  <c r="EG39" i="3"/>
  <c r="EI39" i="3"/>
  <c r="EK39" i="3"/>
  <c r="EM39" i="3"/>
  <c r="EO39" i="3"/>
  <c r="EQ39" i="3"/>
  <c r="ES39" i="3"/>
  <c r="EU39" i="3"/>
  <c r="EW39" i="3"/>
  <c r="EY39" i="3"/>
  <c r="FA39" i="3"/>
  <c r="FC39" i="3"/>
  <c r="FE39" i="3"/>
  <c r="FG39" i="3"/>
  <c r="FI39" i="3"/>
  <c r="FK39" i="3"/>
  <c r="FM39" i="3"/>
  <c r="FO39" i="3"/>
  <c r="FP39" i="3"/>
  <c r="FS39" i="3"/>
  <c r="FV39" i="3"/>
  <c r="FX39" i="3"/>
  <c r="FZ39" i="3"/>
  <c r="GB39" i="3"/>
  <c r="GD39" i="3"/>
  <c r="GF39" i="3"/>
  <c r="GH39" i="3"/>
  <c r="GJ39" i="3"/>
  <c r="GL39" i="3"/>
  <c r="GP39" i="3"/>
  <c r="GR39" i="3"/>
  <c r="GT39" i="3"/>
  <c r="GV39" i="3"/>
  <c r="GY39" i="3"/>
  <c r="GZ39" i="3"/>
  <c r="HA39" i="3"/>
  <c r="J40" i="3"/>
  <c r="L40" i="3"/>
  <c r="M40" i="3"/>
  <c r="O40" i="3"/>
  <c r="P40" i="3"/>
  <c r="R40" i="3"/>
  <c r="T40" i="3"/>
  <c r="V40" i="3"/>
  <c r="X40" i="3"/>
  <c r="Z40" i="3"/>
  <c r="AB40" i="3"/>
  <c r="AD40" i="3"/>
  <c r="AF40" i="3"/>
  <c r="AJ40" i="3"/>
  <c r="AL40" i="3"/>
  <c r="AN40" i="3"/>
  <c r="AP40" i="3"/>
  <c r="AR40" i="3"/>
  <c r="AT40" i="3"/>
  <c r="AV40" i="3"/>
  <c r="AW40" i="3"/>
  <c r="AY40" i="3"/>
  <c r="BA40" i="3"/>
  <c r="BC40" i="3"/>
  <c r="BE40" i="3"/>
  <c r="BG40" i="3"/>
  <c r="BI40" i="3"/>
  <c r="BK40" i="3"/>
  <c r="BL40" i="3"/>
  <c r="BP40" i="3"/>
  <c r="BR40" i="3"/>
  <c r="BT40" i="3"/>
  <c r="BV40" i="3"/>
  <c r="BX40" i="3"/>
  <c r="BZ40" i="3"/>
  <c r="CB40" i="3"/>
  <c r="CD40" i="3"/>
  <c r="CE40" i="3"/>
  <c r="CF40" i="3"/>
  <c r="CG40" i="3"/>
  <c r="CI40" i="3"/>
  <c r="CK40" i="3"/>
  <c r="CM40" i="3"/>
  <c r="CN40" i="3"/>
  <c r="CO40" i="3"/>
  <c r="CQ40" i="3"/>
  <c r="CS40" i="3"/>
  <c r="CU40" i="3"/>
  <c r="CW40" i="3"/>
  <c r="DA40" i="3"/>
  <c r="DC40" i="3"/>
  <c r="DE40" i="3"/>
  <c r="DG40" i="3"/>
  <c r="DI40" i="3"/>
  <c r="DK40" i="3"/>
  <c r="DM40" i="3"/>
  <c r="DO40" i="3"/>
  <c r="DP40" i="3"/>
  <c r="DQ40" i="3"/>
  <c r="DR40" i="3"/>
  <c r="DS40" i="3"/>
  <c r="DU40" i="3"/>
  <c r="DW40" i="3"/>
  <c r="DX40" i="3"/>
  <c r="DY40" i="3"/>
  <c r="EA40" i="3"/>
  <c r="EB40" i="3"/>
  <c r="EC40" i="3"/>
  <c r="ED40" i="3"/>
  <c r="EE40" i="3"/>
  <c r="EG40" i="3"/>
  <c r="EI40" i="3"/>
  <c r="EK40" i="3"/>
  <c r="EM40" i="3"/>
  <c r="EO40" i="3"/>
  <c r="EQ40" i="3"/>
  <c r="ES40" i="3"/>
  <c r="EU40" i="3"/>
  <c r="EW40" i="3"/>
  <c r="EY40" i="3"/>
  <c r="FA40" i="3"/>
  <c r="FC40" i="3"/>
  <c r="FE40" i="3"/>
  <c r="FG40" i="3"/>
  <c r="FI40" i="3"/>
  <c r="FK40" i="3"/>
  <c r="FM40" i="3"/>
  <c r="FO40" i="3"/>
  <c r="FP40" i="3"/>
  <c r="FS40" i="3"/>
  <c r="FV40" i="3"/>
  <c r="FX40" i="3"/>
  <c r="FZ40" i="3"/>
  <c r="GB40" i="3"/>
  <c r="GD40" i="3"/>
  <c r="GF40" i="3"/>
  <c r="GH40" i="3"/>
  <c r="GJ40" i="3"/>
  <c r="GL40" i="3"/>
  <c r="GP40" i="3"/>
  <c r="GR40" i="3"/>
  <c r="GT40" i="3"/>
  <c r="GV40" i="3"/>
  <c r="GY40" i="3"/>
  <c r="GZ40" i="3"/>
  <c r="HA40" i="3"/>
  <c r="J41" i="3"/>
  <c r="L41" i="3"/>
  <c r="M41" i="3"/>
  <c r="O41" i="3"/>
  <c r="P41" i="3"/>
  <c r="R41" i="3"/>
  <c r="T41" i="3"/>
  <c r="V41" i="3"/>
  <c r="X41" i="3"/>
  <c r="Z41" i="3"/>
  <c r="AB41" i="3"/>
  <c r="AD41" i="3"/>
  <c r="AF41" i="3"/>
  <c r="AJ41" i="3"/>
  <c r="AL41" i="3"/>
  <c r="AN41" i="3"/>
  <c r="AP41" i="3"/>
  <c r="AR41" i="3"/>
  <c r="AT41" i="3"/>
  <c r="AV41" i="3"/>
  <c r="AW41" i="3"/>
  <c r="AY41" i="3"/>
  <c r="BA41" i="3"/>
  <c r="BC41" i="3"/>
  <c r="BE41" i="3"/>
  <c r="BG41" i="3"/>
  <c r="BI41" i="3"/>
  <c r="BK41" i="3"/>
  <c r="BL41" i="3"/>
  <c r="BP41" i="3"/>
  <c r="BR41" i="3"/>
  <c r="BT41" i="3"/>
  <c r="BV41" i="3"/>
  <c r="BX41" i="3"/>
  <c r="BZ41" i="3"/>
  <c r="CB41" i="3"/>
  <c r="CD41" i="3"/>
  <c r="CE41" i="3"/>
  <c r="CF41" i="3"/>
  <c r="CG41" i="3"/>
  <c r="CI41" i="3"/>
  <c r="CK41" i="3"/>
  <c r="CM41" i="3"/>
  <c r="CN41" i="3"/>
  <c r="CO41" i="3"/>
  <c r="CQ41" i="3"/>
  <c r="CS41" i="3"/>
  <c r="CU41" i="3"/>
  <c r="CW41" i="3"/>
  <c r="DA41" i="3"/>
  <c r="DC41" i="3"/>
  <c r="DE41" i="3"/>
  <c r="DG41" i="3"/>
  <c r="DI41" i="3"/>
  <c r="DK41" i="3"/>
  <c r="DM41" i="3"/>
  <c r="DO41" i="3"/>
  <c r="DP41" i="3"/>
  <c r="DQ41" i="3"/>
  <c r="DR41" i="3"/>
  <c r="DS41" i="3"/>
  <c r="DU41" i="3"/>
  <c r="DW41" i="3"/>
  <c r="DX41" i="3"/>
  <c r="DY41" i="3"/>
  <c r="EA41" i="3"/>
  <c r="EB41" i="3"/>
  <c r="EC41" i="3"/>
  <c r="ED41" i="3"/>
  <c r="EE41" i="3"/>
  <c r="EG41" i="3"/>
  <c r="EI41" i="3"/>
  <c r="EK41" i="3"/>
  <c r="EM41" i="3"/>
  <c r="EO41" i="3"/>
  <c r="EQ41" i="3"/>
  <c r="ES41" i="3"/>
  <c r="EU41" i="3"/>
  <c r="EW41" i="3"/>
  <c r="EY41" i="3"/>
  <c r="FA41" i="3"/>
  <c r="FC41" i="3"/>
  <c r="FE41" i="3"/>
  <c r="FG41" i="3"/>
  <c r="FI41" i="3"/>
  <c r="FK41" i="3"/>
  <c r="FM41" i="3"/>
  <c r="FO41" i="3"/>
  <c r="FP41" i="3"/>
  <c r="FS41" i="3"/>
  <c r="FV41" i="3"/>
  <c r="FX41" i="3"/>
  <c r="FZ41" i="3"/>
  <c r="GB41" i="3"/>
  <c r="GD41" i="3"/>
  <c r="GF41" i="3"/>
  <c r="GH41" i="3"/>
  <c r="GJ41" i="3"/>
  <c r="GL41" i="3"/>
  <c r="GP41" i="3"/>
  <c r="GR41" i="3"/>
  <c r="GT41" i="3"/>
  <c r="GV41" i="3"/>
  <c r="GY41" i="3"/>
  <c r="GZ41" i="3"/>
  <c r="HA41" i="3"/>
  <c r="J42" i="3"/>
  <c r="L42" i="3"/>
  <c r="M42" i="3"/>
  <c r="O42" i="3"/>
  <c r="P42" i="3"/>
  <c r="R42" i="3"/>
  <c r="T42" i="3"/>
  <c r="V42" i="3"/>
  <c r="X42" i="3"/>
  <c r="Z42" i="3"/>
  <c r="AB42" i="3"/>
  <c r="AD42" i="3"/>
  <c r="AF42" i="3"/>
  <c r="AJ42" i="3"/>
  <c r="AL42" i="3"/>
  <c r="AN42" i="3"/>
  <c r="AP42" i="3"/>
  <c r="AR42" i="3"/>
  <c r="AT42" i="3"/>
  <c r="AV42" i="3"/>
  <c r="AW42" i="3"/>
  <c r="AY42" i="3"/>
  <c r="BA42" i="3"/>
  <c r="BC42" i="3"/>
  <c r="BE42" i="3"/>
  <c r="BG42" i="3"/>
  <c r="BI42" i="3"/>
  <c r="BK42" i="3"/>
  <c r="BL42" i="3"/>
  <c r="BP42" i="3"/>
  <c r="BR42" i="3"/>
  <c r="BT42" i="3"/>
  <c r="BV42" i="3"/>
  <c r="BX42" i="3"/>
  <c r="BZ42" i="3"/>
  <c r="CB42" i="3"/>
  <c r="CD42" i="3"/>
  <c r="CE42" i="3"/>
  <c r="CF42" i="3"/>
  <c r="CG42" i="3"/>
  <c r="CI42" i="3"/>
  <c r="CK42" i="3"/>
  <c r="CM42" i="3"/>
  <c r="CN42" i="3"/>
  <c r="CO42" i="3"/>
  <c r="CQ42" i="3"/>
  <c r="CS42" i="3"/>
  <c r="CU42" i="3"/>
  <c r="CW42" i="3"/>
  <c r="DA42" i="3"/>
  <c r="DC42" i="3"/>
  <c r="DE42" i="3"/>
  <c r="DG42" i="3"/>
  <c r="DI42" i="3"/>
  <c r="DK42" i="3"/>
  <c r="DM42" i="3"/>
  <c r="DO42" i="3"/>
  <c r="DP42" i="3"/>
  <c r="DQ42" i="3"/>
  <c r="DR42" i="3"/>
  <c r="DS42" i="3"/>
  <c r="DU42" i="3"/>
  <c r="DW42" i="3"/>
  <c r="DX42" i="3"/>
  <c r="DY42" i="3"/>
  <c r="EA42" i="3"/>
  <c r="EB42" i="3"/>
  <c r="EC42" i="3"/>
  <c r="ED42" i="3"/>
  <c r="EE42" i="3"/>
  <c r="EG42" i="3"/>
  <c r="EI42" i="3"/>
  <c r="EK42" i="3"/>
  <c r="EM42" i="3"/>
  <c r="EO42" i="3"/>
  <c r="EQ42" i="3"/>
  <c r="ES42" i="3"/>
  <c r="EU42" i="3"/>
  <c r="EW42" i="3"/>
  <c r="EY42" i="3"/>
  <c r="FA42" i="3"/>
  <c r="FC42" i="3"/>
  <c r="FE42" i="3"/>
  <c r="FG42" i="3"/>
  <c r="FI42" i="3"/>
  <c r="FK42" i="3"/>
  <c r="FM42" i="3"/>
  <c r="FO42" i="3"/>
  <c r="FP42" i="3"/>
  <c r="FS42" i="3"/>
  <c r="FV42" i="3"/>
  <c r="FX42" i="3"/>
  <c r="FZ42" i="3"/>
  <c r="GB42" i="3"/>
  <c r="GD42" i="3"/>
  <c r="GF42" i="3"/>
  <c r="GH42" i="3"/>
  <c r="GJ42" i="3"/>
  <c r="GL42" i="3"/>
  <c r="GP42" i="3"/>
  <c r="GR42" i="3"/>
  <c r="GT42" i="3"/>
  <c r="GV42" i="3"/>
  <c r="GY42" i="3"/>
  <c r="GZ42" i="3"/>
  <c r="HA42" i="3"/>
  <c r="J43" i="3"/>
  <c r="L43" i="3"/>
  <c r="M43" i="3"/>
  <c r="O43" i="3"/>
  <c r="P43" i="3"/>
  <c r="R43" i="3"/>
  <c r="T43" i="3"/>
  <c r="V43" i="3"/>
  <c r="X43" i="3"/>
  <c r="Z43" i="3"/>
  <c r="AB43" i="3"/>
  <c r="AD43" i="3"/>
  <c r="AF43" i="3"/>
  <c r="AJ43" i="3"/>
  <c r="AL43" i="3"/>
  <c r="AN43" i="3"/>
  <c r="AP43" i="3"/>
  <c r="AR43" i="3"/>
  <c r="AT43" i="3"/>
  <c r="AV43" i="3"/>
  <c r="AW43" i="3"/>
  <c r="AY43" i="3"/>
  <c r="BA43" i="3"/>
  <c r="BC43" i="3"/>
  <c r="BE43" i="3"/>
  <c r="BG43" i="3"/>
  <c r="BI43" i="3"/>
  <c r="BK43" i="3"/>
  <c r="BL43" i="3"/>
  <c r="BP43" i="3"/>
  <c r="BR43" i="3"/>
  <c r="BT43" i="3"/>
  <c r="BV43" i="3"/>
  <c r="BX43" i="3"/>
  <c r="BZ43" i="3"/>
  <c r="CB43" i="3"/>
  <c r="CD43" i="3"/>
  <c r="CE43" i="3"/>
  <c r="CF43" i="3"/>
  <c r="CG43" i="3"/>
  <c r="CI43" i="3"/>
  <c r="CK43" i="3"/>
  <c r="CM43" i="3"/>
  <c r="CN43" i="3"/>
  <c r="CO43" i="3"/>
  <c r="CQ43" i="3"/>
  <c r="CS43" i="3"/>
  <c r="CU43" i="3"/>
  <c r="CW43" i="3"/>
  <c r="DA43" i="3"/>
  <c r="DC43" i="3"/>
  <c r="DE43" i="3"/>
  <c r="DG43" i="3"/>
  <c r="DI43" i="3"/>
  <c r="DK43" i="3"/>
  <c r="DM43" i="3"/>
  <c r="DO43" i="3"/>
  <c r="DP43" i="3"/>
  <c r="DQ43" i="3"/>
  <c r="DR43" i="3"/>
  <c r="DS43" i="3"/>
  <c r="DU43" i="3"/>
  <c r="DW43" i="3"/>
  <c r="DX43" i="3"/>
  <c r="DY43" i="3"/>
  <c r="EA43" i="3"/>
  <c r="EB43" i="3"/>
  <c r="EC43" i="3"/>
  <c r="ED43" i="3"/>
  <c r="EE43" i="3"/>
  <c r="EG43" i="3"/>
  <c r="EI43" i="3"/>
  <c r="EK43" i="3"/>
  <c r="EM43" i="3"/>
  <c r="EO43" i="3"/>
  <c r="EQ43" i="3"/>
  <c r="ES43" i="3"/>
  <c r="EU43" i="3"/>
  <c r="EW43" i="3"/>
  <c r="EY43" i="3"/>
  <c r="FA43" i="3"/>
  <c r="FC43" i="3"/>
  <c r="FE43" i="3"/>
  <c r="FG43" i="3"/>
  <c r="FI43" i="3"/>
  <c r="FK43" i="3"/>
  <c r="FM43" i="3"/>
  <c r="FO43" i="3"/>
  <c r="FP43" i="3"/>
  <c r="FS43" i="3"/>
  <c r="FV43" i="3"/>
  <c r="FX43" i="3"/>
  <c r="FZ43" i="3"/>
  <c r="GB43" i="3"/>
  <c r="GD43" i="3"/>
  <c r="GF43" i="3"/>
  <c r="GH43" i="3"/>
  <c r="GJ43" i="3"/>
  <c r="GL43" i="3"/>
  <c r="GP43" i="3"/>
  <c r="GR43" i="3"/>
  <c r="GT43" i="3"/>
  <c r="GV43" i="3"/>
  <c r="GY43" i="3"/>
  <c r="GZ43" i="3"/>
  <c r="HA43" i="3"/>
  <c r="J44" i="3"/>
  <c r="L44" i="3"/>
  <c r="M44" i="3"/>
  <c r="O44" i="3"/>
  <c r="P44" i="3"/>
  <c r="R44" i="3"/>
  <c r="T44" i="3"/>
  <c r="V44" i="3"/>
  <c r="X44" i="3"/>
  <c r="Z44" i="3"/>
  <c r="AB44" i="3"/>
  <c r="AD44" i="3"/>
  <c r="AF44" i="3"/>
  <c r="AJ44" i="3"/>
  <c r="AL44" i="3"/>
  <c r="AN44" i="3"/>
  <c r="AP44" i="3"/>
  <c r="AR44" i="3"/>
  <c r="AT44" i="3"/>
  <c r="AV44" i="3"/>
  <c r="AW44" i="3"/>
  <c r="AY44" i="3"/>
  <c r="BA44" i="3"/>
  <c r="BC44" i="3"/>
  <c r="BE44" i="3"/>
  <c r="BG44" i="3"/>
  <c r="BI44" i="3"/>
  <c r="BK44" i="3"/>
  <c r="BL44" i="3"/>
  <c r="BP44" i="3"/>
  <c r="BR44" i="3"/>
  <c r="BT44" i="3"/>
  <c r="BV44" i="3"/>
  <c r="BX44" i="3"/>
  <c r="BZ44" i="3"/>
  <c r="CB44" i="3"/>
  <c r="CD44" i="3"/>
  <c r="CE44" i="3"/>
  <c r="CF44" i="3"/>
  <c r="CG44" i="3"/>
  <c r="CI44" i="3"/>
  <c r="CK44" i="3"/>
  <c r="CM44" i="3"/>
  <c r="CN44" i="3"/>
  <c r="CO44" i="3"/>
  <c r="CQ44" i="3"/>
  <c r="CS44" i="3"/>
  <c r="CU44" i="3"/>
  <c r="CW44" i="3"/>
  <c r="DA44" i="3"/>
  <c r="DC44" i="3"/>
  <c r="DE44" i="3"/>
  <c r="DG44" i="3"/>
  <c r="DI44" i="3"/>
  <c r="DK44" i="3"/>
  <c r="DM44" i="3"/>
  <c r="DO44" i="3"/>
  <c r="DP44" i="3"/>
  <c r="DQ44" i="3"/>
  <c r="DR44" i="3"/>
  <c r="DS44" i="3"/>
  <c r="DU44" i="3"/>
  <c r="DW44" i="3"/>
  <c r="DX44" i="3"/>
  <c r="DY44" i="3"/>
  <c r="EA44" i="3"/>
  <c r="EB44" i="3"/>
  <c r="EC44" i="3"/>
  <c r="ED44" i="3"/>
  <c r="EE44" i="3"/>
  <c r="EG44" i="3"/>
  <c r="EI44" i="3"/>
  <c r="EK44" i="3"/>
  <c r="EM44" i="3"/>
  <c r="EO44" i="3"/>
  <c r="EQ44" i="3"/>
  <c r="ES44" i="3"/>
  <c r="EU44" i="3"/>
  <c r="EW44" i="3"/>
  <c r="EY44" i="3"/>
  <c r="FA44" i="3"/>
  <c r="FC44" i="3"/>
  <c r="FE44" i="3"/>
  <c r="FG44" i="3"/>
  <c r="FI44" i="3"/>
  <c r="FK44" i="3"/>
  <c r="FM44" i="3"/>
  <c r="FO44" i="3"/>
  <c r="FP44" i="3"/>
  <c r="FS44" i="3"/>
  <c r="FV44" i="3"/>
  <c r="FX44" i="3"/>
  <c r="FZ44" i="3"/>
  <c r="GB44" i="3"/>
  <c r="GD44" i="3"/>
  <c r="GF44" i="3"/>
  <c r="GH44" i="3"/>
  <c r="GJ44" i="3"/>
  <c r="GL44" i="3"/>
  <c r="GP44" i="3"/>
  <c r="GR44" i="3"/>
  <c r="GT44" i="3"/>
  <c r="GV44" i="3"/>
  <c r="GY44" i="3"/>
  <c r="GZ44" i="3"/>
  <c r="HA44" i="3"/>
  <c r="J45" i="3"/>
  <c r="L45" i="3"/>
  <c r="M45" i="3"/>
  <c r="O45" i="3"/>
  <c r="P45" i="3"/>
  <c r="R45" i="3"/>
  <c r="T45" i="3"/>
  <c r="V45" i="3"/>
  <c r="X45" i="3"/>
  <c r="Z45" i="3"/>
  <c r="AB45" i="3"/>
  <c r="AD45" i="3"/>
  <c r="AF45" i="3"/>
  <c r="AJ45" i="3"/>
  <c r="AL45" i="3"/>
  <c r="AN45" i="3"/>
  <c r="AP45" i="3"/>
  <c r="AR45" i="3"/>
  <c r="AT45" i="3"/>
  <c r="AV45" i="3"/>
  <c r="AW45" i="3"/>
  <c r="AY45" i="3"/>
  <c r="BA45" i="3"/>
  <c r="BC45" i="3"/>
  <c r="BE45" i="3"/>
  <c r="BG45" i="3"/>
  <c r="BI45" i="3"/>
  <c r="BK45" i="3"/>
  <c r="BL45" i="3"/>
  <c r="BP45" i="3"/>
  <c r="BR45" i="3"/>
  <c r="BT45" i="3"/>
  <c r="BV45" i="3"/>
  <c r="BX45" i="3"/>
  <c r="BZ45" i="3"/>
  <c r="CB45" i="3"/>
  <c r="CD45" i="3"/>
  <c r="CE45" i="3"/>
  <c r="CF45" i="3"/>
  <c r="CG45" i="3"/>
  <c r="CI45" i="3"/>
  <c r="CK45" i="3"/>
  <c r="CM45" i="3"/>
  <c r="CN45" i="3"/>
  <c r="CO45" i="3"/>
  <c r="CQ45" i="3"/>
  <c r="CS45" i="3"/>
  <c r="CU45" i="3"/>
  <c r="CW45" i="3"/>
  <c r="DA45" i="3"/>
  <c r="DC45" i="3"/>
  <c r="DE45" i="3"/>
  <c r="DG45" i="3"/>
  <c r="DI45" i="3"/>
  <c r="DK45" i="3"/>
  <c r="DM45" i="3"/>
  <c r="DO45" i="3"/>
  <c r="DP45" i="3"/>
  <c r="DQ45" i="3"/>
  <c r="DR45" i="3"/>
  <c r="DS45" i="3"/>
  <c r="DU45" i="3"/>
  <c r="DW45" i="3"/>
  <c r="DX45" i="3"/>
  <c r="DY45" i="3"/>
  <c r="EA45" i="3"/>
  <c r="EB45" i="3"/>
  <c r="EC45" i="3"/>
  <c r="ED45" i="3"/>
  <c r="EE45" i="3"/>
  <c r="EG45" i="3"/>
  <c r="EI45" i="3"/>
  <c r="EK45" i="3"/>
  <c r="EM45" i="3"/>
  <c r="EO45" i="3"/>
  <c r="EQ45" i="3"/>
  <c r="ES45" i="3"/>
  <c r="EU45" i="3"/>
  <c r="EW45" i="3"/>
  <c r="EY45" i="3"/>
  <c r="FA45" i="3"/>
  <c r="FC45" i="3"/>
  <c r="FE45" i="3"/>
  <c r="FG45" i="3"/>
  <c r="FI45" i="3"/>
  <c r="FK45" i="3"/>
  <c r="FM45" i="3"/>
  <c r="FO45" i="3"/>
  <c r="FP45" i="3"/>
  <c r="FS45" i="3"/>
  <c r="FV45" i="3"/>
  <c r="FX45" i="3"/>
  <c r="FZ45" i="3"/>
  <c r="GB45" i="3"/>
  <c r="GD45" i="3"/>
  <c r="GF45" i="3"/>
  <c r="GH45" i="3"/>
  <c r="GJ45" i="3"/>
  <c r="GL45" i="3"/>
  <c r="GP45" i="3"/>
  <c r="GR45" i="3"/>
  <c r="GT45" i="3"/>
  <c r="GV45" i="3"/>
  <c r="GY45" i="3"/>
  <c r="GZ45" i="3"/>
  <c r="HA45" i="3"/>
  <c r="J46" i="3"/>
  <c r="L46" i="3"/>
  <c r="M46" i="3"/>
  <c r="O46" i="3"/>
  <c r="P46" i="3"/>
  <c r="R46" i="3"/>
  <c r="T46" i="3"/>
  <c r="V46" i="3"/>
  <c r="X46" i="3"/>
  <c r="Z46" i="3"/>
  <c r="AB46" i="3"/>
  <c r="AD46" i="3"/>
  <c r="AF46" i="3"/>
  <c r="AJ46" i="3"/>
  <c r="AL46" i="3"/>
  <c r="AN46" i="3"/>
  <c r="AP46" i="3"/>
  <c r="AR46" i="3"/>
  <c r="AT46" i="3"/>
  <c r="AV46" i="3"/>
  <c r="AW46" i="3"/>
  <c r="AY46" i="3"/>
  <c r="BA46" i="3"/>
  <c r="BC46" i="3"/>
  <c r="BE46" i="3"/>
  <c r="BG46" i="3"/>
  <c r="BI46" i="3"/>
  <c r="BK46" i="3"/>
  <c r="BL46" i="3"/>
  <c r="BP46" i="3"/>
  <c r="BR46" i="3"/>
  <c r="BT46" i="3"/>
  <c r="BV46" i="3"/>
  <c r="BX46" i="3"/>
  <c r="BZ46" i="3"/>
  <c r="CB46" i="3"/>
  <c r="CD46" i="3"/>
  <c r="CE46" i="3"/>
  <c r="CF46" i="3"/>
  <c r="CG46" i="3"/>
  <c r="CI46" i="3"/>
  <c r="CK46" i="3"/>
  <c r="CM46" i="3"/>
  <c r="CN46" i="3"/>
  <c r="CO46" i="3"/>
  <c r="CQ46" i="3"/>
  <c r="CS46" i="3"/>
  <c r="CU46" i="3"/>
  <c r="CW46" i="3"/>
  <c r="DA46" i="3"/>
  <c r="DC46" i="3"/>
  <c r="DE46" i="3"/>
  <c r="DG46" i="3"/>
  <c r="DI46" i="3"/>
  <c r="DK46" i="3"/>
  <c r="DM46" i="3"/>
  <c r="DO46" i="3"/>
  <c r="DP46" i="3"/>
  <c r="DQ46" i="3"/>
  <c r="DR46" i="3"/>
  <c r="DS46" i="3"/>
  <c r="DU46" i="3"/>
  <c r="DW46" i="3"/>
  <c r="DX46" i="3"/>
  <c r="DY46" i="3"/>
  <c r="EA46" i="3"/>
  <c r="EB46" i="3"/>
  <c r="EC46" i="3"/>
  <c r="ED46" i="3"/>
  <c r="EE46" i="3"/>
  <c r="EG46" i="3"/>
  <c r="EI46" i="3"/>
  <c r="EK46" i="3"/>
  <c r="EM46" i="3"/>
  <c r="EO46" i="3"/>
  <c r="EQ46" i="3"/>
  <c r="ES46" i="3"/>
  <c r="EU46" i="3"/>
  <c r="EW46" i="3"/>
  <c r="EY46" i="3"/>
  <c r="FA46" i="3"/>
  <c r="FC46" i="3"/>
  <c r="FE46" i="3"/>
  <c r="FG46" i="3"/>
  <c r="FI46" i="3"/>
  <c r="FK46" i="3"/>
  <c r="FM46" i="3"/>
  <c r="FO46" i="3"/>
  <c r="FP46" i="3"/>
  <c r="FS46" i="3"/>
  <c r="FV46" i="3"/>
  <c r="FX46" i="3"/>
  <c r="FZ46" i="3"/>
  <c r="GB46" i="3"/>
  <c r="GD46" i="3"/>
  <c r="GF46" i="3"/>
  <c r="GH46" i="3"/>
  <c r="GJ46" i="3"/>
  <c r="GL46" i="3"/>
  <c r="GP46" i="3"/>
  <c r="GR46" i="3"/>
  <c r="GT46" i="3"/>
  <c r="GV46" i="3"/>
  <c r="GY46" i="3"/>
  <c r="GZ46" i="3"/>
  <c r="HA46" i="3"/>
  <c r="J47" i="3"/>
  <c r="L47" i="3"/>
  <c r="M47" i="3"/>
  <c r="O47" i="3"/>
  <c r="P47" i="3"/>
  <c r="R47" i="3"/>
  <c r="T47" i="3"/>
  <c r="V47" i="3"/>
  <c r="X47" i="3"/>
  <c r="Z47" i="3"/>
  <c r="AB47" i="3"/>
  <c r="AD47" i="3"/>
  <c r="AF47" i="3"/>
  <c r="AJ47" i="3"/>
  <c r="AL47" i="3"/>
  <c r="AN47" i="3"/>
  <c r="AP47" i="3"/>
  <c r="AR47" i="3"/>
  <c r="AT47" i="3"/>
  <c r="AV47" i="3"/>
  <c r="AW47" i="3"/>
  <c r="AY47" i="3"/>
  <c r="BA47" i="3"/>
  <c r="BC47" i="3"/>
  <c r="BE47" i="3"/>
  <c r="BG47" i="3"/>
  <c r="BI47" i="3"/>
  <c r="BK47" i="3"/>
  <c r="BL47" i="3"/>
  <c r="BP47" i="3"/>
  <c r="BR47" i="3"/>
  <c r="BT47" i="3"/>
  <c r="BV47" i="3"/>
  <c r="BX47" i="3"/>
  <c r="BZ47" i="3"/>
  <c r="CB47" i="3"/>
  <c r="CD47" i="3"/>
  <c r="CE47" i="3"/>
  <c r="CF47" i="3"/>
  <c r="CG47" i="3"/>
  <c r="CI47" i="3"/>
  <c r="CK47" i="3"/>
  <c r="CM47" i="3"/>
  <c r="CN47" i="3"/>
  <c r="CO47" i="3"/>
  <c r="CQ47" i="3"/>
  <c r="CS47" i="3"/>
  <c r="CU47" i="3"/>
  <c r="CW47" i="3"/>
  <c r="DA47" i="3"/>
  <c r="DC47" i="3"/>
  <c r="DE47" i="3"/>
  <c r="DG47" i="3"/>
  <c r="DI47" i="3"/>
  <c r="DK47" i="3"/>
  <c r="DM47" i="3"/>
  <c r="DO47" i="3"/>
  <c r="DP47" i="3"/>
  <c r="DQ47" i="3"/>
  <c r="DR47" i="3"/>
  <c r="DS47" i="3"/>
  <c r="DU47" i="3"/>
  <c r="DW47" i="3"/>
  <c r="DX47" i="3"/>
  <c r="DY47" i="3"/>
  <c r="EA47" i="3"/>
  <c r="EB47" i="3"/>
  <c r="EC47" i="3"/>
  <c r="ED47" i="3"/>
  <c r="EE47" i="3"/>
  <c r="EG47" i="3"/>
  <c r="EI47" i="3"/>
  <c r="EK47" i="3"/>
  <c r="EM47" i="3"/>
  <c r="EO47" i="3"/>
  <c r="EQ47" i="3"/>
  <c r="ES47" i="3"/>
  <c r="EU47" i="3"/>
  <c r="EW47" i="3"/>
  <c r="EY47" i="3"/>
  <c r="FA47" i="3"/>
  <c r="FC47" i="3"/>
  <c r="FE47" i="3"/>
  <c r="FG47" i="3"/>
  <c r="FI47" i="3"/>
  <c r="FK47" i="3"/>
  <c r="FM47" i="3"/>
  <c r="FO47" i="3"/>
  <c r="FP47" i="3"/>
  <c r="FS47" i="3"/>
  <c r="FV47" i="3"/>
  <c r="FX47" i="3"/>
  <c r="FZ47" i="3"/>
  <c r="GB47" i="3"/>
  <c r="GD47" i="3"/>
  <c r="GF47" i="3"/>
  <c r="GH47" i="3"/>
  <c r="GJ47" i="3"/>
  <c r="GL47" i="3"/>
  <c r="GP47" i="3"/>
  <c r="GR47" i="3"/>
  <c r="GT47" i="3"/>
  <c r="GV47" i="3"/>
  <c r="GY47" i="3"/>
  <c r="GZ47" i="3"/>
  <c r="HA47" i="3"/>
  <c r="I49" i="3"/>
  <c r="I50" i="3"/>
  <c r="I51" i="3"/>
  <c r="I52" i="3"/>
  <c r="I53" i="3"/>
  <c r="I54" i="3"/>
  <c r="I55" i="3"/>
  <c r="I56" i="3"/>
  <c r="I48" i="3"/>
  <c r="I40" i="3"/>
  <c r="I41" i="3"/>
  <c r="I42" i="3"/>
  <c r="I43" i="3"/>
  <c r="I44" i="3"/>
  <c r="I45" i="3"/>
  <c r="I46" i="3"/>
  <c r="I47" i="3"/>
  <c r="I39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J21" i="3"/>
  <c r="L21" i="3"/>
  <c r="M21" i="3"/>
  <c r="O21" i="3"/>
  <c r="P21" i="3"/>
  <c r="R21" i="3"/>
  <c r="T21" i="3"/>
  <c r="V21" i="3"/>
  <c r="X21" i="3"/>
  <c r="Z21" i="3"/>
  <c r="AB21" i="3"/>
  <c r="AD21" i="3"/>
  <c r="AF21" i="3"/>
  <c r="AJ21" i="3"/>
  <c r="AL21" i="3"/>
  <c r="AN21" i="3"/>
  <c r="AP21" i="3"/>
  <c r="AR21" i="3"/>
  <c r="AT21" i="3"/>
  <c r="AV21" i="3"/>
  <c r="AW21" i="3"/>
  <c r="AY21" i="3"/>
  <c r="BA21" i="3"/>
  <c r="BC21" i="3"/>
  <c r="BE21" i="3"/>
  <c r="BG21" i="3"/>
  <c r="BI21" i="3"/>
  <c r="BK21" i="3"/>
  <c r="BL21" i="3"/>
  <c r="BP21" i="3"/>
  <c r="BR21" i="3"/>
  <c r="BT21" i="3"/>
  <c r="BV21" i="3"/>
  <c r="BX21" i="3"/>
  <c r="BZ21" i="3"/>
  <c r="CB21" i="3"/>
  <c r="CD21" i="3"/>
  <c r="CE21" i="3"/>
  <c r="CF21" i="3"/>
  <c r="CG21" i="3"/>
  <c r="CI21" i="3"/>
  <c r="CK21" i="3"/>
  <c r="CM21" i="3"/>
  <c r="CN21" i="3"/>
  <c r="CO21" i="3"/>
  <c r="CQ21" i="3"/>
  <c r="CS21" i="3"/>
  <c r="CU21" i="3"/>
  <c r="CW21" i="3"/>
  <c r="DA21" i="3"/>
  <c r="DC21" i="3"/>
  <c r="DE21" i="3"/>
  <c r="DG21" i="3"/>
  <c r="DI21" i="3"/>
  <c r="DK21" i="3"/>
  <c r="DM21" i="3"/>
  <c r="DO21" i="3"/>
  <c r="DP21" i="3"/>
  <c r="DQ21" i="3"/>
  <c r="DR21" i="3"/>
  <c r="DS21" i="3"/>
  <c r="DU21" i="3"/>
  <c r="DW21" i="3"/>
  <c r="DX21" i="3"/>
  <c r="DY21" i="3"/>
  <c r="EA21" i="3"/>
  <c r="EB21" i="3"/>
  <c r="EC21" i="3"/>
  <c r="ED21" i="3"/>
  <c r="EE21" i="3"/>
  <c r="EG21" i="3"/>
  <c r="EI21" i="3"/>
  <c r="EK21" i="3"/>
  <c r="EM21" i="3"/>
  <c r="EO21" i="3"/>
  <c r="EQ21" i="3"/>
  <c r="ES21" i="3"/>
  <c r="EU21" i="3"/>
  <c r="EW21" i="3"/>
  <c r="EY21" i="3"/>
  <c r="FA21" i="3"/>
  <c r="FC21" i="3"/>
  <c r="FE21" i="3"/>
  <c r="FG21" i="3"/>
  <c r="FI21" i="3"/>
  <c r="FK21" i="3"/>
  <c r="FM21" i="3"/>
  <c r="FO21" i="3"/>
  <c r="FP21" i="3"/>
  <c r="FS21" i="3"/>
  <c r="FV21" i="3"/>
  <c r="FX21" i="3"/>
  <c r="FZ21" i="3"/>
  <c r="GB21" i="3"/>
  <c r="GD21" i="3"/>
  <c r="GF21" i="3"/>
  <c r="GH21" i="3"/>
  <c r="GJ21" i="3"/>
  <c r="GL21" i="3"/>
  <c r="GP21" i="3"/>
  <c r="GR21" i="3"/>
  <c r="GT21" i="3"/>
  <c r="GV21" i="3"/>
  <c r="GY21" i="3"/>
  <c r="GZ21" i="3"/>
  <c r="HA21" i="3"/>
  <c r="J22" i="3"/>
  <c r="L22" i="3"/>
  <c r="M22" i="3"/>
  <c r="O22" i="3"/>
  <c r="P22" i="3"/>
  <c r="R22" i="3"/>
  <c r="T22" i="3"/>
  <c r="V22" i="3"/>
  <c r="X22" i="3"/>
  <c r="Z22" i="3"/>
  <c r="AB22" i="3"/>
  <c r="AD22" i="3"/>
  <c r="AF22" i="3"/>
  <c r="AJ22" i="3"/>
  <c r="AL22" i="3"/>
  <c r="AN22" i="3"/>
  <c r="AP22" i="3"/>
  <c r="AR22" i="3"/>
  <c r="AT22" i="3"/>
  <c r="AV22" i="3"/>
  <c r="AW22" i="3"/>
  <c r="AY22" i="3"/>
  <c r="BA22" i="3"/>
  <c r="BC22" i="3"/>
  <c r="BE22" i="3"/>
  <c r="BG22" i="3"/>
  <c r="BI22" i="3"/>
  <c r="BK22" i="3"/>
  <c r="BL22" i="3"/>
  <c r="BP22" i="3"/>
  <c r="BR22" i="3"/>
  <c r="BT22" i="3"/>
  <c r="BV22" i="3"/>
  <c r="BX22" i="3"/>
  <c r="BZ22" i="3"/>
  <c r="CB22" i="3"/>
  <c r="CD22" i="3"/>
  <c r="CE22" i="3"/>
  <c r="CF22" i="3"/>
  <c r="CG22" i="3"/>
  <c r="CI22" i="3"/>
  <c r="CK22" i="3"/>
  <c r="CM22" i="3"/>
  <c r="CN22" i="3"/>
  <c r="CO22" i="3"/>
  <c r="CQ22" i="3"/>
  <c r="CS22" i="3"/>
  <c r="CU22" i="3"/>
  <c r="CW22" i="3"/>
  <c r="DA22" i="3"/>
  <c r="DC22" i="3"/>
  <c r="DE22" i="3"/>
  <c r="DG22" i="3"/>
  <c r="DI22" i="3"/>
  <c r="DK22" i="3"/>
  <c r="DM22" i="3"/>
  <c r="DO22" i="3"/>
  <c r="DP22" i="3"/>
  <c r="DQ22" i="3"/>
  <c r="DR22" i="3"/>
  <c r="DS22" i="3"/>
  <c r="DU22" i="3"/>
  <c r="DW22" i="3"/>
  <c r="DX22" i="3"/>
  <c r="DY22" i="3"/>
  <c r="EA22" i="3"/>
  <c r="EB22" i="3"/>
  <c r="EC22" i="3"/>
  <c r="ED22" i="3"/>
  <c r="EE22" i="3"/>
  <c r="EG22" i="3"/>
  <c r="EI22" i="3"/>
  <c r="EK22" i="3"/>
  <c r="EM22" i="3"/>
  <c r="EO22" i="3"/>
  <c r="EQ22" i="3"/>
  <c r="ES22" i="3"/>
  <c r="EU22" i="3"/>
  <c r="EW22" i="3"/>
  <c r="EY22" i="3"/>
  <c r="FA22" i="3"/>
  <c r="FC22" i="3"/>
  <c r="FE22" i="3"/>
  <c r="FG22" i="3"/>
  <c r="FI22" i="3"/>
  <c r="FK22" i="3"/>
  <c r="FM22" i="3"/>
  <c r="FO22" i="3"/>
  <c r="FP22" i="3"/>
  <c r="FS22" i="3"/>
  <c r="FV22" i="3"/>
  <c r="FX22" i="3"/>
  <c r="FZ22" i="3"/>
  <c r="GB22" i="3"/>
  <c r="GD22" i="3"/>
  <c r="GF22" i="3"/>
  <c r="GH22" i="3"/>
  <c r="GJ22" i="3"/>
  <c r="GL22" i="3"/>
  <c r="GP22" i="3"/>
  <c r="GR22" i="3"/>
  <c r="GT22" i="3"/>
  <c r="GV22" i="3"/>
  <c r="GY22" i="3"/>
  <c r="GZ22" i="3"/>
  <c r="HA22" i="3"/>
  <c r="J23" i="3"/>
  <c r="L23" i="3"/>
  <c r="M23" i="3"/>
  <c r="O23" i="3"/>
  <c r="P23" i="3"/>
  <c r="R23" i="3"/>
  <c r="T23" i="3"/>
  <c r="V23" i="3"/>
  <c r="X23" i="3"/>
  <c r="Z23" i="3"/>
  <c r="AB23" i="3"/>
  <c r="AD23" i="3"/>
  <c r="AF23" i="3"/>
  <c r="AJ23" i="3"/>
  <c r="AL23" i="3"/>
  <c r="AN23" i="3"/>
  <c r="AP23" i="3"/>
  <c r="AR23" i="3"/>
  <c r="AT23" i="3"/>
  <c r="AV23" i="3"/>
  <c r="AW23" i="3"/>
  <c r="AY23" i="3"/>
  <c r="BA23" i="3"/>
  <c r="BC23" i="3"/>
  <c r="BE23" i="3"/>
  <c r="BG23" i="3"/>
  <c r="BI23" i="3"/>
  <c r="BK23" i="3"/>
  <c r="BL23" i="3"/>
  <c r="BP23" i="3"/>
  <c r="BR23" i="3"/>
  <c r="BT23" i="3"/>
  <c r="BV23" i="3"/>
  <c r="BX23" i="3"/>
  <c r="BZ23" i="3"/>
  <c r="CB23" i="3"/>
  <c r="CD23" i="3"/>
  <c r="CE23" i="3"/>
  <c r="CF23" i="3"/>
  <c r="CG23" i="3"/>
  <c r="CI23" i="3"/>
  <c r="CK23" i="3"/>
  <c r="CM23" i="3"/>
  <c r="CN23" i="3"/>
  <c r="CO23" i="3"/>
  <c r="CQ23" i="3"/>
  <c r="CS23" i="3"/>
  <c r="CU23" i="3"/>
  <c r="CW23" i="3"/>
  <c r="DA23" i="3"/>
  <c r="DC23" i="3"/>
  <c r="DE23" i="3"/>
  <c r="DG23" i="3"/>
  <c r="DI23" i="3"/>
  <c r="DK23" i="3"/>
  <c r="DM23" i="3"/>
  <c r="DO23" i="3"/>
  <c r="DP23" i="3"/>
  <c r="DQ23" i="3"/>
  <c r="DR23" i="3"/>
  <c r="DS23" i="3"/>
  <c r="DU23" i="3"/>
  <c r="DW23" i="3"/>
  <c r="DX23" i="3"/>
  <c r="DY23" i="3"/>
  <c r="EA23" i="3"/>
  <c r="EB23" i="3"/>
  <c r="EC23" i="3"/>
  <c r="ED23" i="3"/>
  <c r="EE23" i="3"/>
  <c r="EG23" i="3"/>
  <c r="EI23" i="3"/>
  <c r="EK23" i="3"/>
  <c r="EM23" i="3"/>
  <c r="EO23" i="3"/>
  <c r="EQ23" i="3"/>
  <c r="ES23" i="3"/>
  <c r="EU23" i="3"/>
  <c r="EW23" i="3"/>
  <c r="EY23" i="3"/>
  <c r="FA23" i="3"/>
  <c r="FC23" i="3"/>
  <c r="FE23" i="3"/>
  <c r="FG23" i="3"/>
  <c r="FI23" i="3"/>
  <c r="FK23" i="3"/>
  <c r="FM23" i="3"/>
  <c r="FO23" i="3"/>
  <c r="FP23" i="3"/>
  <c r="FS23" i="3"/>
  <c r="FV23" i="3"/>
  <c r="FX23" i="3"/>
  <c r="FZ23" i="3"/>
  <c r="GB23" i="3"/>
  <c r="GD23" i="3"/>
  <c r="GF23" i="3"/>
  <c r="GH23" i="3"/>
  <c r="GJ23" i="3"/>
  <c r="GL23" i="3"/>
  <c r="GP23" i="3"/>
  <c r="GR23" i="3"/>
  <c r="GT23" i="3"/>
  <c r="GV23" i="3"/>
  <c r="GY23" i="3"/>
  <c r="GZ23" i="3"/>
  <c r="HA23" i="3"/>
  <c r="J24" i="3"/>
  <c r="L24" i="3"/>
  <c r="M24" i="3"/>
  <c r="O24" i="3"/>
  <c r="P24" i="3"/>
  <c r="R24" i="3"/>
  <c r="T24" i="3"/>
  <c r="V24" i="3"/>
  <c r="X24" i="3"/>
  <c r="Z24" i="3"/>
  <c r="AB24" i="3"/>
  <c r="AD24" i="3"/>
  <c r="AF24" i="3"/>
  <c r="AJ24" i="3"/>
  <c r="AL24" i="3"/>
  <c r="AN24" i="3"/>
  <c r="AP24" i="3"/>
  <c r="AR24" i="3"/>
  <c r="AT24" i="3"/>
  <c r="AV24" i="3"/>
  <c r="AW24" i="3"/>
  <c r="AY24" i="3"/>
  <c r="BA24" i="3"/>
  <c r="BC24" i="3"/>
  <c r="BE24" i="3"/>
  <c r="BG24" i="3"/>
  <c r="BI24" i="3"/>
  <c r="BK24" i="3"/>
  <c r="BL24" i="3"/>
  <c r="BP24" i="3"/>
  <c r="BR24" i="3"/>
  <c r="BT24" i="3"/>
  <c r="BV24" i="3"/>
  <c r="BX24" i="3"/>
  <c r="BZ24" i="3"/>
  <c r="CB24" i="3"/>
  <c r="CD24" i="3"/>
  <c r="CE24" i="3"/>
  <c r="CF24" i="3"/>
  <c r="CG24" i="3"/>
  <c r="CI24" i="3"/>
  <c r="CK24" i="3"/>
  <c r="CM24" i="3"/>
  <c r="CN24" i="3"/>
  <c r="CO24" i="3"/>
  <c r="CQ24" i="3"/>
  <c r="CS24" i="3"/>
  <c r="CU24" i="3"/>
  <c r="CW24" i="3"/>
  <c r="DA24" i="3"/>
  <c r="DC24" i="3"/>
  <c r="DE24" i="3"/>
  <c r="DG24" i="3"/>
  <c r="DI24" i="3"/>
  <c r="DK24" i="3"/>
  <c r="DM24" i="3"/>
  <c r="DO24" i="3"/>
  <c r="DP24" i="3"/>
  <c r="DQ24" i="3"/>
  <c r="DR24" i="3"/>
  <c r="DS24" i="3"/>
  <c r="DU24" i="3"/>
  <c r="DW24" i="3"/>
  <c r="DX24" i="3"/>
  <c r="DY24" i="3"/>
  <c r="EA24" i="3"/>
  <c r="EB24" i="3"/>
  <c r="EC24" i="3"/>
  <c r="ED24" i="3"/>
  <c r="EE24" i="3"/>
  <c r="EG24" i="3"/>
  <c r="EI24" i="3"/>
  <c r="EK24" i="3"/>
  <c r="EM24" i="3"/>
  <c r="EO24" i="3"/>
  <c r="EQ24" i="3"/>
  <c r="ES24" i="3"/>
  <c r="EU24" i="3"/>
  <c r="EW24" i="3"/>
  <c r="EY24" i="3"/>
  <c r="FA24" i="3"/>
  <c r="FC24" i="3"/>
  <c r="FE24" i="3"/>
  <c r="FG24" i="3"/>
  <c r="FI24" i="3"/>
  <c r="FK24" i="3"/>
  <c r="FM24" i="3"/>
  <c r="FO24" i="3"/>
  <c r="FP24" i="3"/>
  <c r="FS24" i="3"/>
  <c r="FV24" i="3"/>
  <c r="FX24" i="3"/>
  <c r="FZ24" i="3"/>
  <c r="GB24" i="3"/>
  <c r="GD24" i="3"/>
  <c r="GF24" i="3"/>
  <c r="GH24" i="3"/>
  <c r="GJ24" i="3"/>
  <c r="GL24" i="3"/>
  <c r="GP24" i="3"/>
  <c r="GR24" i="3"/>
  <c r="GT24" i="3"/>
  <c r="GV24" i="3"/>
  <c r="GY24" i="3"/>
  <c r="GZ24" i="3"/>
  <c r="HA24" i="3"/>
  <c r="J25" i="3"/>
  <c r="L25" i="3"/>
  <c r="M25" i="3"/>
  <c r="O25" i="3"/>
  <c r="P25" i="3"/>
  <c r="R25" i="3"/>
  <c r="T25" i="3"/>
  <c r="V25" i="3"/>
  <c r="X25" i="3"/>
  <c r="Z25" i="3"/>
  <c r="AB25" i="3"/>
  <c r="AD25" i="3"/>
  <c r="AF25" i="3"/>
  <c r="AJ25" i="3"/>
  <c r="AL25" i="3"/>
  <c r="AN25" i="3"/>
  <c r="AP25" i="3"/>
  <c r="AR25" i="3"/>
  <c r="AT25" i="3"/>
  <c r="AV25" i="3"/>
  <c r="AW25" i="3"/>
  <c r="AY25" i="3"/>
  <c r="BA25" i="3"/>
  <c r="BC25" i="3"/>
  <c r="BE25" i="3"/>
  <c r="BG25" i="3"/>
  <c r="BI25" i="3"/>
  <c r="BK25" i="3"/>
  <c r="BL25" i="3"/>
  <c r="BP25" i="3"/>
  <c r="BR25" i="3"/>
  <c r="BT25" i="3"/>
  <c r="BV25" i="3"/>
  <c r="BX25" i="3"/>
  <c r="BZ25" i="3"/>
  <c r="CB25" i="3"/>
  <c r="CD25" i="3"/>
  <c r="CE25" i="3"/>
  <c r="CF25" i="3"/>
  <c r="CG25" i="3"/>
  <c r="CI25" i="3"/>
  <c r="CK25" i="3"/>
  <c r="CM25" i="3"/>
  <c r="CN25" i="3"/>
  <c r="CO25" i="3"/>
  <c r="CQ25" i="3"/>
  <c r="CS25" i="3"/>
  <c r="CU25" i="3"/>
  <c r="CW25" i="3"/>
  <c r="DA25" i="3"/>
  <c r="DC25" i="3"/>
  <c r="DE25" i="3"/>
  <c r="DG25" i="3"/>
  <c r="DI25" i="3"/>
  <c r="DK25" i="3"/>
  <c r="DM25" i="3"/>
  <c r="DO25" i="3"/>
  <c r="DP25" i="3"/>
  <c r="DQ25" i="3"/>
  <c r="DR25" i="3"/>
  <c r="DS25" i="3"/>
  <c r="DU25" i="3"/>
  <c r="DW25" i="3"/>
  <c r="DX25" i="3"/>
  <c r="DY25" i="3"/>
  <c r="EA25" i="3"/>
  <c r="EB25" i="3"/>
  <c r="EC25" i="3"/>
  <c r="ED25" i="3"/>
  <c r="EE25" i="3"/>
  <c r="EG25" i="3"/>
  <c r="EI25" i="3"/>
  <c r="EK25" i="3"/>
  <c r="EM25" i="3"/>
  <c r="EO25" i="3"/>
  <c r="EQ25" i="3"/>
  <c r="ES25" i="3"/>
  <c r="EU25" i="3"/>
  <c r="EW25" i="3"/>
  <c r="EY25" i="3"/>
  <c r="FA25" i="3"/>
  <c r="FC25" i="3"/>
  <c r="FE25" i="3"/>
  <c r="FG25" i="3"/>
  <c r="FI25" i="3"/>
  <c r="FK25" i="3"/>
  <c r="FM25" i="3"/>
  <c r="FO25" i="3"/>
  <c r="FP25" i="3"/>
  <c r="FS25" i="3"/>
  <c r="FV25" i="3"/>
  <c r="FX25" i="3"/>
  <c r="FZ25" i="3"/>
  <c r="GB25" i="3"/>
  <c r="GD25" i="3"/>
  <c r="GF25" i="3"/>
  <c r="GH25" i="3"/>
  <c r="GJ25" i="3"/>
  <c r="GL25" i="3"/>
  <c r="GP25" i="3"/>
  <c r="GR25" i="3"/>
  <c r="GT25" i="3"/>
  <c r="GV25" i="3"/>
  <c r="GY25" i="3"/>
  <c r="GZ25" i="3"/>
  <c r="HA25" i="3"/>
  <c r="J26" i="3"/>
  <c r="L26" i="3"/>
  <c r="M26" i="3"/>
  <c r="O26" i="3"/>
  <c r="P26" i="3"/>
  <c r="R26" i="3"/>
  <c r="T26" i="3"/>
  <c r="V26" i="3"/>
  <c r="X26" i="3"/>
  <c r="Z26" i="3"/>
  <c r="AB26" i="3"/>
  <c r="AD26" i="3"/>
  <c r="AF26" i="3"/>
  <c r="AJ26" i="3"/>
  <c r="AL26" i="3"/>
  <c r="AN26" i="3"/>
  <c r="AP26" i="3"/>
  <c r="AR26" i="3"/>
  <c r="AT26" i="3"/>
  <c r="AV26" i="3"/>
  <c r="AW26" i="3"/>
  <c r="AY26" i="3"/>
  <c r="BA26" i="3"/>
  <c r="BC26" i="3"/>
  <c r="BE26" i="3"/>
  <c r="BG26" i="3"/>
  <c r="BI26" i="3"/>
  <c r="BK26" i="3"/>
  <c r="BL26" i="3"/>
  <c r="BP26" i="3"/>
  <c r="BR26" i="3"/>
  <c r="BT26" i="3"/>
  <c r="BV26" i="3"/>
  <c r="BX26" i="3"/>
  <c r="BZ26" i="3"/>
  <c r="CB26" i="3"/>
  <c r="CD26" i="3"/>
  <c r="CE26" i="3"/>
  <c r="CF26" i="3"/>
  <c r="CG26" i="3"/>
  <c r="CI26" i="3"/>
  <c r="CK26" i="3"/>
  <c r="CM26" i="3"/>
  <c r="CN26" i="3"/>
  <c r="CO26" i="3"/>
  <c r="CQ26" i="3"/>
  <c r="CS26" i="3"/>
  <c r="CU26" i="3"/>
  <c r="CW26" i="3"/>
  <c r="DA26" i="3"/>
  <c r="DC26" i="3"/>
  <c r="DE26" i="3"/>
  <c r="DG26" i="3"/>
  <c r="DI26" i="3"/>
  <c r="DK26" i="3"/>
  <c r="DM26" i="3"/>
  <c r="DO26" i="3"/>
  <c r="DP26" i="3"/>
  <c r="DQ26" i="3"/>
  <c r="DR26" i="3"/>
  <c r="DS26" i="3"/>
  <c r="DU26" i="3"/>
  <c r="DW26" i="3"/>
  <c r="DX26" i="3"/>
  <c r="DY26" i="3"/>
  <c r="EA26" i="3"/>
  <c r="EB26" i="3"/>
  <c r="EC26" i="3"/>
  <c r="ED26" i="3"/>
  <c r="EE26" i="3"/>
  <c r="EG26" i="3"/>
  <c r="EI26" i="3"/>
  <c r="EK26" i="3"/>
  <c r="EM26" i="3"/>
  <c r="EO26" i="3"/>
  <c r="EQ26" i="3"/>
  <c r="ES26" i="3"/>
  <c r="EU26" i="3"/>
  <c r="EW26" i="3"/>
  <c r="EY26" i="3"/>
  <c r="FA26" i="3"/>
  <c r="FC26" i="3"/>
  <c r="FE26" i="3"/>
  <c r="FG26" i="3"/>
  <c r="FI26" i="3"/>
  <c r="FK26" i="3"/>
  <c r="FM26" i="3"/>
  <c r="FO26" i="3"/>
  <c r="FP26" i="3"/>
  <c r="FS26" i="3"/>
  <c r="FV26" i="3"/>
  <c r="FX26" i="3"/>
  <c r="FZ26" i="3"/>
  <c r="GB26" i="3"/>
  <c r="GD26" i="3"/>
  <c r="GF26" i="3"/>
  <c r="GH26" i="3"/>
  <c r="GJ26" i="3"/>
  <c r="GL26" i="3"/>
  <c r="GP26" i="3"/>
  <c r="GR26" i="3"/>
  <c r="GT26" i="3"/>
  <c r="GV26" i="3"/>
  <c r="GY26" i="3"/>
  <c r="GZ26" i="3"/>
  <c r="HA26" i="3"/>
  <c r="J27" i="3"/>
  <c r="L27" i="3"/>
  <c r="M27" i="3"/>
  <c r="O27" i="3"/>
  <c r="P27" i="3"/>
  <c r="R27" i="3"/>
  <c r="T27" i="3"/>
  <c r="V27" i="3"/>
  <c r="X27" i="3"/>
  <c r="Z27" i="3"/>
  <c r="AB27" i="3"/>
  <c r="AD27" i="3"/>
  <c r="AF27" i="3"/>
  <c r="AJ27" i="3"/>
  <c r="AL27" i="3"/>
  <c r="AN27" i="3"/>
  <c r="AP27" i="3"/>
  <c r="AR27" i="3"/>
  <c r="AT27" i="3"/>
  <c r="AV27" i="3"/>
  <c r="AW27" i="3"/>
  <c r="AY27" i="3"/>
  <c r="BA27" i="3"/>
  <c r="BC27" i="3"/>
  <c r="BE27" i="3"/>
  <c r="BG27" i="3"/>
  <c r="BI27" i="3"/>
  <c r="BK27" i="3"/>
  <c r="BL27" i="3"/>
  <c r="BP27" i="3"/>
  <c r="BR27" i="3"/>
  <c r="BT27" i="3"/>
  <c r="BV27" i="3"/>
  <c r="BX27" i="3"/>
  <c r="BZ27" i="3"/>
  <c r="CB27" i="3"/>
  <c r="CD27" i="3"/>
  <c r="CE27" i="3"/>
  <c r="CF27" i="3"/>
  <c r="CG27" i="3"/>
  <c r="CI27" i="3"/>
  <c r="CK27" i="3"/>
  <c r="CM27" i="3"/>
  <c r="CN27" i="3"/>
  <c r="CO27" i="3"/>
  <c r="CQ27" i="3"/>
  <c r="CS27" i="3"/>
  <c r="CU27" i="3"/>
  <c r="CW27" i="3"/>
  <c r="DA27" i="3"/>
  <c r="DC27" i="3"/>
  <c r="DE27" i="3"/>
  <c r="DG27" i="3"/>
  <c r="DI27" i="3"/>
  <c r="DK27" i="3"/>
  <c r="DM27" i="3"/>
  <c r="DO27" i="3"/>
  <c r="DP27" i="3"/>
  <c r="DQ27" i="3"/>
  <c r="DR27" i="3"/>
  <c r="DS27" i="3"/>
  <c r="DU27" i="3"/>
  <c r="DW27" i="3"/>
  <c r="DX27" i="3"/>
  <c r="DY27" i="3"/>
  <c r="EA27" i="3"/>
  <c r="EB27" i="3"/>
  <c r="EC27" i="3"/>
  <c r="ED27" i="3"/>
  <c r="EE27" i="3"/>
  <c r="EG27" i="3"/>
  <c r="EI27" i="3"/>
  <c r="EK27" i="3"/>
  <c r="EM27" i="3"/>
  <c r="EO27" i="3"/>
  <c r="EQ27" i="3"/>
  <c r="ES27" i="3"/>
  <c r="EU27" i="3"/>
  <c r="EW27" i="3"/>
  <c r="EY27" i="3"/>
  <c r="FA27" i="3"/>
  <c r="FC27" i="3"/>
  <c r="FE27" i="3"/>
  <c r="FG27" i="3"/>
  <c r="FI27" i="3"/>
  <c r="FK27" i="3"/>
  <c r="FM27" i="3"/>
  <c r="FO27" i="3"/>
  <c r="FP27" i="3"/>
  <c r="FS27" i="3"/>
  <c r="FV27" i="3"/>
  <c r="FX27" i="3"/>
  <c r="FZ27" i="3"/>
  <c r="GB27" i="3"/>
  <c r="GD27" i="3"/>
  <c r="GF27" i="3"/>
  <c r="GH27" i="3"/>
  <c r="GJ27" i="3"/>
  <c r="GL27" i="3"/>
  <c r="GP27" i="3"/>
  <c r="GR27" i="3"/>
  <c r="GT27" i="3"/>
  <c r="GV27" i="3"/>
  <c r="GY27" i="3"/>
  <c r="GZ27" i="3"/>
  <c r="HA27" i="3"/>
  <c r="J28" i="3"/>
  <c r="L28" i="3"/>
  <c r="M28" i="3"/>
  <c r="O28" i="3"/>
  <c r="P28" i="3"/>
  <c r="R28" i="3"/>
  <c r="T28" i="3"/>
  <c r="V28" i="3"/>
  <c r="X28" i="3"/>
  <c r="Z28" i="3"/>
  <c r="AB28" i="3"/>
  <c r="AD28" i="3"/>
  <c r="AF28" i="3"/>
  <c r="AJ28" i="3"/>
  <c r="AL28" i="3"/>
  <c r="AN28" i="3"/>
  <c r="AP28" i="3"/>
  <c r="AR28" i="3"/>
  <c r="AT28" i="3"/>
  <c r="AV28" i="3"/>
  <c r="AW28" i="3"/>
  <c r="AY28" i="3"/>
  <c r="BA28" i="3"/>
  <c r="BC28" i="3"/>
  <c r="BE28" i="3"/>
  <c r="BG28" i="3"/>
  <c r="BI28" i="3"/>
  <c r="BK28" i="3"/>
  <c r="BL28" i="3"/>
  <c r="BP28" i="3"/>
  <c r="BR28" i="3"/>
  <c r="BT28" i="3"/>
  <c r="BV28" i="3"/>
  <c r="BX28" i="3"/>
  <c r="BZ28" i="3"/>
  <c r="CB28" i="3"/>
  <c r="CD28" i="3"/>
  <c r="CE28" i="3"/>
  <c r="CF28" i="3"/>
  <c r="CG28" i="3"/>
  <c r="CI28" i="3"/>
  <c r="CK28" i="3"/>
  <c r="CM28" i="3"/>
  <c r="CN28" i="3"/>
  <c r="CO28" i="3"/>
  <c r="CQ28" i="3"/>
  <c r="CS28" i="3"/>
  <c r="CU28" i="3"/>
  <c r="CW28" i="3"/>
  <c r="DA28" i="3"/>
  <c r="DC28" i="3"/>
  <c r="DE28" i="3"/>
  <c r="DG28" i="3"/>
  <c r="DI28" i="3"/>
  <c r="DK28" i="3"/>
  <c r="DM28" i="3"/>
  <c r="DO28" i="3"/>
  <c r="DP28" i="3"/>
  <c r="DQ28" i="3"/>
  <c r="DR28" i="3"/>
  <c r="DS28" i="3"/>
  <c r="DU28" i="3"/>
  <c r="DW28" i="3"/>
  <c r="DX28" i="3"/>
  <c r="DY28" i="3"/>
  <c r="EA28" i="3"/>
  <c r="EB28" i="3"/>
  <c r="EC28" i="3"/>
  <c r="ED28" i="3"/>
  <c r="EE28" i="3"/>
  <c r="EG28" i="3"/>
  <c r="EI28" i="3"/>
  <c r="EK28" i="3"/>
  <c r="EM28" i="3"/>
  <c r="EO28" i="3"/>
  <c r="EQ28" i="3"/>
  <c r="ES28" i="3"/>
  <c r="EU28" i="3"/>
  <c r="EW28" i="3"/>
  <c r="EY28" i="3"/>
  <c r="FA28" i="3"/>
  <c r="FC28" i="3"/>
  <c r="FE28" i="3"/>
  <c r="FG28" i="3"/>
  <c r="FI28" i="3"/>
  <c r="FK28" i="3"/>
  <c r="FM28" i="3"/>
  <c r="FO28" i="3"/>
  <c r="FP28" i="3"/>
  <c r="FS28" i="3"/>
  <c r="FV28" i="3"/>
  <c r="FX28" i="3"/>
  <c r="FZ28" i="3"/>
  <c r="GB28" i="3"/>
  <c r="GD28" i="3"/>
  <c r="GF28" i="3"/>
  <c r="GH28" i="3"/>
  <c r="GJ28" i="3"/>
  <c r="GL28" i="3"/>
  <c r="GP28" i="3"/>
  <c r="GR28" i="3"/>
  <c r="GT28" i="3"/>
  <c r="GV28" i="3"/>
  <c r="GY28" i="3"/>
  <c r="GZ28" i="3"/>
  <c r="HA28" i="3"/>
  <c r="J29" i="3"/>
  <c r="L29" i="3"/>
  <c r="M29" i="3"/>
  <c r="O29" i="3"/>
  <c r="P29" i="3"/>
  <c r="R29" i="3"/>
  <c r="T29" i="3"/>
  <c r="V29" i="3"/>
  <c r="X29" i="3"/>
  <c r="Z29" i="3"/>
  <c r="AB29" i="3"/>
  <c r="AD29" i="3"/>
  <c r="AF29" i="3"/>
  <c r="AJ29" i="3"/>
  <c r="AL29" i="3"/>
  <c r="AN29" i="3"/>
  <c r="AP29" i="3"/>
  <c r="AR29" i="3"/>
  <c r="AT29" i="3"/>
  <c r="AV29" i="3"/>
  <c r="AW29" i="3"/>
  <c r="AY29" i="3"/>
  <c r="BA29" i="3"/>
  <c r="BC29" i="3"/>
  <c r="BE29" i="3"/>
  <c r="BG29" i="3"/>
  <c r="BI29" i="3"/>
  <c r="BK29" i="3"/>
  <c r="BL29" i="3"/>
  <c r="BP29" i="3"/>
  <c r="BR29" i="3"/>
  <c r="BT29" i="3"/>
  <c r="BV29" i="3"/>
  <c r="BX29" i="3"/>
  <c r="BZ29" i="3"/>
  <c r="CB29" i="3"/>
  <c r="CD29" i="3"/>
  <c r="CE29" i="3"/>
  <c r="CF29" i="3"/>
  <c r="CG29" i="3"/>
  <c r="CI29" i="3"/>
  <c r="CK29" i="3"/>
  <c r="CM29" i="3"/>
  <c r="CN29" i="3"/>
  <c r="CO29" i="3"/>
  <c r="CQ29" i="3"/>
  <c r="CS29" i="3"/>
  <c r="CU29" i="3"/>
  <c r="CW29" i="3"/>
  <c r="DA29" i="3"/>
  <c r="DC29" i="3"/>
  <c r="DE29" i="3"/>
  <c r="DG29" i="3"/>
  <c r="DI29" i="3"/>
  <c r="DK29" i="3"/>
  <c r="DM29" i="3"/>
  <c r="DO29" i="3"/>
  <c r="DP29" i="3"/>
  <c r="DQ29" i="3"/>
  <c r="DR29" i="3"/>
  <c r="DS29" i="3"/>
  <c r="DU29" i="3"/>
  <c r="DW29" i="3"/>
  <c r="DX29" i="3"/>
  <c r="DY29" i="3"/>
  <c r="EA29" i="3"/>
  <c r="EB29" i="3"/>
  <c r="EC29" i="3"/>
  <c r="ED29" i="3"/>
  <c r="EE29" i="3"/>
  <c r="EG29" i="3"/>
  <c r="EI29" i="3"/>
  <c r="EK29" i="3"/>
  <c r="EM29" i="3"/>
  <c r="EO29" i="3"/>
  <c r="EQ29" i="3"/>
  <c r="ES29" i="3"/>
  <c r="EU29" i="3"/>
  <c r="EW29" i="3"/>
  <c r="EY29" i="3"/>
  <c r="FA29" i="3"/>
  <c r="FC29" i="3"/>
  <c r="FE29" i="3"/>
  <c r="FG29" i="3"/>
  <c r="FI29" i="3"/>
  <c r="FK29" i="3"/>
  <c r="FM29" i="3"/>
  <c r="FO29" i="3"/>
  <c r="FP29" i="3"/>
  <c r="FS29" i="3"/>
  <c r="FV29" i="3"/>
  <c r="FX29" i="3"/>
  <c r="FZ29" i="3"/>
  <c r="GB29" i="3"/>
  <c r="GD29" i="3"/>
  <c r="GF29" i="3"/>
  <c r="GH29" i="3"/>
  <c r="GJ29" i="3"/>
  <c r="GL29" i="3"/>
  <c r="GP29" i="3"/>
  <c r="GR29" i="3"/>
  <c r="GT29" i="3"/>
  <c r="GV29" i="3"/>
  <c r="GY29" i="3"/>
  <c r="GZ29" i="3"/>
  <c r="HA29" i="3"/>
  <c r="I21" i="3"/>
  <c r="GY3" i="3" l="1"/>
  <c r="GZ3" i="3"/>
  <c r="HA3" i="3"/>
  <c r="GY4" i="3"/>
  <c r="GZ4" i="3"/>
  <c r="HA4" i="3"/>
  <c r="GY5" i="3"/>
  <c r="GZ5" i="3"/>
  <c r="HA5" i="3"/>
  <c r="GY6" i="3"/>
  <c r="GZ6" i="3"/>
  <c r="HA6" i="3"/>
  <c r="GY7" i="3"/>
  <c r="GZ7" i="3"/>
  <c r="HA7" i="3"/>
  <c r="GY8" i="3"/>
  <c r="GZ8" i="3"/>
  <c r="HA8" i="3"/>
  <c r="GY9" i="3"/>
  <c r="GZ9" i="3"/>
  <c r="HA9" i="3"/>
  <c r="GY10" i="3"/>
  <c r="GZ10" i="3"/>
  <c r="HA10" i="3"/>
  <c r="GY11" i="3"/>
  <c r="GZ11" i="3"/>
  <c r="HA11" i="3"/>
  <c r="GY12" i="3"/>
  <c r="GZ12" i="3"/>
  <c r="HA12" i="3"/>
  <c r="GY13" i="3"/>
  <c r="GZ13" i="3"/>
  <c r="HA13" i="3"/>
  <c r="GY14" i="3"/>
  <c r="GZ14" i="3"/>
  <c r="HA14" i="3"/>
  <c r="GY15" i="3"/>
  <c r="GZ15" i="3"/>
  <c r="HA15" i="3"/>
  <c r="GY16" i="3"/>
  <c r="GZ16" i="3"/>
  <c r="HA16" i="3"/>
  <c r="GY17" i="3"/>
  <c r="GZ17" i="3"/>
  <c r="HA17" i="3"/>
  <c r="GY18" i="3"/>
  <c r="GZ18" i="3"/>
  <c r="HA18" i="3"/>
  <c r="GY19" i="3"/>
  <c r="GZ19" i="3"/>
  <c r="HA19" i="3"/>
  <c r="GY20" i="3"/>
  <c r="GZ20" i="3"/>
  <c r="HA20" i="3"/>
  <c r="GY30" i="3"/>
  <c r="GZ30" i="3"/>
  <c r="HA30" i="3"/>
  <c r="GY31" i="3"/>
  <c r="GZ31" i="3"/>
  <c r="HA31" i="3"/>
  <c r="GY32" i="3"/>
  <c r="GZ32" i="3"/>
  <c r="HA32" i="3"/>
  <c r="GY33" i="3"/>
  <c r="GZ33" i="3"/>
  <c r="HA33" i="3"/>
  <c r="GY34" i="3"/>
  <c r="GZ34" i="3"/>
  <c r="HA34" i="3"/>
  <c r="GY35" i="3"/>
  <c r="GZ35" i="3"/>
  <c r="HA35" i="3"/>
  <c r="GY36" i="3"/>
  <c r="GZ36" i="3"/>
  <c r="HA36" i="3"/>
  <c r="GY37" i="3"/>
  <c r="GZ37" i="3"/>
  <c r="HA37" i="3"/>
  <c r="GY38" i="3"/>
  <c r="GZ38" i="3"/>
  <c r="HA38" i="3"/>
  <c r="GT18" i="3" l="1"/>
  <c r="GP3" i="3"/>
  <c r="GR3" i="3"/>
  <c r="GT3" i="3"/>
  <c r="GV3" i="3"/>
  <c r="GP4" i="3"/>
  <c r="GR4" i="3"/>
  <c r="GT4" i="3"/>
  <c r="GV4" i="3"/>
  <c r="GP5" i="3"/>
  <c r="GR5" i="3"/>
  <c r="GT5" i="3"/>
  <c r="GV5" i="3"/>
  <c r="GP6" i="3"/>
  <c r="GR6" i="3"/>
  <c r="GT6" i="3"/>
  <c r="GV6" i="3"/>
  <c r="GP7" i="3"/>
  <c r="GR7" i="3"/>
  <c r="GT7" i="3"/>
  <c r="GV7" i="3"/>
  <c r="GP8" i="3"/>
  <c r="GR8" i="3"/>
  <c r="GT8" i="3"/>
  <c r="GV8" i="3"/>
  <c r="GP9" i="3"/>
  <c r="GR9" i="3"/>
  <c r="GT9" i="3"/>
  <c r="GV9" i="3"/>
  <c r="GP10" i="3"/>
  <c r="GR10" i="3"/>
  <c r="GT10" i="3"/>
  <c r="GV10" i="3"/>
  <c r="GP11" i="3"/>
  <c r="GR11" i="3"/>
  <c r="GT11" i="3"/>
  <c r="GV11" i="3"/>
  <c r="GP12" i="3"/>
  <c r="GR12" i="3"/>
  <c r="GT12" i="3"/>
  <c r="GV12" i="3"/>
  <c r="GP13" i="3"/>
  <c r="GR13" i="3"/>
  <c r="GT13" i="3"/>
  <c r="GV13" i="3"/>
  <c r="GP14" i="3"/>
  <c r="GR14" i="3"/>
  <c r="GT14" i="3"/>
  <c r="GV14" i="3"/>
  <c r="GP15" i="3"/>
  <c r="GR15" i="3"/>
  <c r="GT15" i="3"/>
  <c r="GV15" i="3"/>
  <c r="GP16" i="3"/>
  <c r="GR16" i="3"/>
  <c r="GT16" i="3"/>
  <c r="GV16" i="3"/>
  <c r="GP17" i="3"/>
  <c r="GR17" i="3"/>
  <c r="GT17" i="3"/>
  <c r="GV17" i="3"/>
  <c r="GP18" i="3"/>
  <c r="GR18" i="3"/>
  <c r="GV18" i="3"/>
  <c r="GP19" i="3"/>
  <c r="GR19" i="3"/>
  <c r="GT19" i="3"/>
  <c r="GV19" i="3"/>
  <c r="GP20" i="3"/>
  <c r="GR20" i="3"/>
  <c r="GT20" i="3"/>
  <c r="GV20" i="3"/>
  <c r="GP30" i="3"/>
  <c r="GR30" i="3"/>
  <c r="GT30" i="3"/>
  <c r="GV30" i="3"/>
  <c r="GP31" i="3"/>
  <c r="GR31" i="3"/>
  <c r="GT31" i="3"/>
  <c r="GV31" i="3"/>
  <c r="GP32" i="3"/>
  <c r="GR32" i="3"/>
  <c r="GT32" i="3"/>
  <c r="GV32" i="3"/>
  <c r="GP33" i="3"/>
  <c r="GR33" i="3"/>
  <c r="GT33" i="3"/>
  <c r="GV33" i="3"/>
  <c r="GP34" i="3"/>
  <c r="GR34" i="3"/>
  <c r="GT34" i="3"/>
  <c r="GV34" i="3"/>
  <c r="GP35" i="3"/>
  <c r="GR35" i="3"/>
  <c r="GT35" i="3"/>
  <c r="GV35" i="3"/>
  <c r="GP36" i="3"/>
  <c r="GR36" i="3"/>
  <c r="GT36" i="3"/>
  <c r="GV36" i="3"/>
  <c r="GP37" i="3"/>
  <c r="GR37" i="3"/>
  <c r="GT37" i="3"/>
  <c r="GV37" i="3"/>
  <c r="GP38" i="3"/>
  <c r="GR38" i="3"/>
  <c r="GT38" i="3"/>
  <c r="GV38" i="3"/>
  <c r="FX3" i="3"/>
  <c r="FZ3" i="3"/>
  <c r="GB3" i="3"/>
  <c r="GD3" i="3"/>
  <c r="GF3" i="3"/>
  <c r="GH3" i="3"/>
  <c r="GJ3" i="3"/>
  <c r="GL3" i="3"/>
  <c r="FX4" i="3"/>
  <c r="FZ4" i="3"/>
  <c r="GB4" i="3"/>
  <c r="GD4" i="3"/>
  <c r="GF4" i="3"/>
  <c r="GH4" i="3"/>
  <c r="GJ4" i="3"/>
  <c r="GL4" i="3"/>
  <c r="FX5" i="3"/>
  <c r="FZ5" i="3"/>
  <c r="GB5" i="3"/>
  <c r="GD5" i="3"/>
  <c r="GF5" i="3"/>
  <c r="GH5" i="3"/>
  <c r="GJ5" i="3"/>
  <c r="GL5" i="3"/>
  <c r="FX6" i="3"/>
  <c r="FZ6" i="3"/>
  <c r="GB6" i="3"/>
  <c r="GD6" i="3"/>
  <c r="GF6" i="3"/>
  <c r="GH6" i="3"/>
  <c r="GJ6" i="3"/>
  <c r="GL6" i="3"/>
  <c r="FX7" i="3"/>
  <c r="FZ7" i="3"/>
  <c r="GB7" i="3"/>
  <c r="GD7" i="3"/>
  <c r="GF7" i="3"/>
  <c r="GH7" i="3"/>
  <c r="GJ7" i="3"/>
  <c r="GL7" i="3"/>
  <c r="FX8" i="3"/>
  <c r="FZ8" i="3"/>
  <c r="GB8" i="3"/>
  <c r="GD8" i="3"/>
  <c r="GF8" i="3"/>
  <c r="GH8" i="3"/>
  <c r="GJ8" i="3"/>
  <c r="GL8" i="3"/>
  <c r="FX9" i="3"/>
  <c r="FZ9" i="3"/>
  <c r="GB9" i="3"/>
  <c r="GD9" i="3"/>
  <c r="GF9" i="3"/>
  <c r="GH9" i="3"/>
  <c r="GJ9" i="3"/>
  <c r="GL9" i="3"/>
  <c r="FX10" i="3"/>
  <c r="FZ10" i="3"/>
  <c r="GB10" i="3"/>
  <c r="GD10" i="3"/>
  <c r="GF10" i="3"/>
  <c r="GH10" i="3"/>
  <c r="GJ10" i="3"/>
  <c r="GL10" i="3"/>
  <c r="FX11" i="3"/>
  <c r="FZ11" i="3"/>
  <c r="GB11" i="3"/>
  <c r="GD11" i="3"/>
  <c r="GF11" i="3"/>
  <c r="GH11" i="3"/>
  <c r="GJ11" i="3"/>
  <c r="GL11" i="3"/>
  <c r="FX12" i="3"/>
  <c r="FZ12" i="3"/>
  <c r="GB12" i="3"/>
  <c r="GD12" i="3"/>
  <c r="GF12" i="3"/>
  <c r="GH12" i="3"/>
  <c r="GJ12" i="3"/>
  <c r="GL12" i="3"/>
  <c r="FX13" i="3"/>
  <c r="FZ13" i="3"/>
  <c r="GB13" i="3"/>
  <c r="GD13" i="3"/>
  <c r="GF13" i="3"/>
  <c r="GH13" i="3"/>
  <c r="GJ13" i="3"/>
  <c r="GL13" i="3"/>
  <c r="FX14" i="3"/>
  <c r="FZ14" i="3"/>
  <c r="GB14" i="3"/>
  <c r="GD14" i="3"/>
  <c r="GF14" i="3"/>
  <c r="GH14" i="3"/>
  <c r="GJ14" i="3"/>
  <c r="GL14" i="3"/>
  <c r="FX15" i="3"/>
  <c r="FZ15" i="3"/>
  <c r="GB15" i="3"/>
  <c r="GD15" i="3"/>
  <c r="GF15" i="3"/>
  <c r="GH15" i="3"/>
  <c r="GJ15" i="3"/>
  <c r="GL15" i="3"/>
  <c r="FX16" i="3"/>
  <c r="FZ16" i="3"/>
  <c r="GB16" i="3"/>
  <c r="GD16" i="3"/>
  <c r="GF16" i="3"/>
  <c r="GH16" i="3"/>
  <c r="GJ16" i="3"/>
  <c r="GL16" i="3"/>
  <c r="FX17" i="3"/>
  <c r="FZ17" i="3"/>
  <c r="GB17" i="3"/>
  <c r="GD17" i="3"/>
  <c r="GF17" i="3"/>
  <c r="GH17" i="3"/>
  <c r="GJ17" i="3"/>
  <c r="GL17" i="3"/>
  <c r="FX18" i="3"/>
  <c r="FZ18" i="3"/>
  <c r="GB18" i="3"/>
  <c r="GD18" i="3"/>
  <c r="GF18" i="3"/>
  <c r="GH18" i="3"/>
  <c r="GJ18" i="3"/>
  <c r="GL18" i="3"/>
  <c r="FX19" i="3"/>
  <c r="FZ19" i="3"/>
  <c r="GB19" i="3"/>
  <c r="GD19" i="3"/>
  <c r="GF19" i="3"/>
  <c r="GH19" i="3"/>
  <c r="GJ19" i="3"/>
  <c r="GL19" i="3"/>
  <c r="FX20" i="3"/>
  <c r="FZ20" i="3"/>
  <c r="GB20" i="3"/>
  <c r="GD20" i="3"/>
  <c r="GF20" i="3"/>
  <c r="GH20" i="3"/>
  <c r="GJ20" i="3"/>
  <c r="GL20" i="3"/>
  <c r="FX30" i="3"/>
  <c r="FZ30" i="3"/>
  <c r="GB30" i="3"/>
  <c r="GD30" i="3"/>
  <c r="GF30" i="3"/>
  <c r="GH30" i="3"/>
  <c r="GJ30" i="3"/>
  <c r="GL30" i="3"/>
  <c r="FX31" i="3"/>
  <c r="FZ31" i="3"/>
  <c r="GB31" i="3"/>
  <c r="GD31" i="3"/>
  <c r="GF31" i="3"/>
  <c r="GH31" i="3"/>
  <c r="GJ31" i="3"/>
  <c r="GL31" i="3"/>
  <c r="FX32" i="3"/>
  <c r="FZ32" i="3"/>
  <c r="GB32" i="3"/>
  <c r="GD32" i="3"/>
  <c r="GF32" i="3"/>
  <c r="GH32" i="3"/>
  <c r="GJ32" i="3"/>
  <c r="GL32" i="3"/>
  <c r="FX33" i="3"/>
  <c r="FZ33" i="3"/>
  <c r="GB33" i="3"/>
  <c r="GD33" i="3"/>
  <c r="GF33" i="3"/>
  <c r="GH33" i="3"/>
  <c r="GJ33" i="3"/>
  <c r="GL33" i="3"/>
  <c r="FX34" i="3"/>
  <c r="FZ34" i="3"/>
  <c r="GB34" i="3"/>
  <c r="GD34" i="3"/>
  <c r="GF34" i="3"/>
  <c r="GH34" i="3"/>
  <c r="GJ34" i="3"/>
  <c r="GL34" i="3"/>
  <c r="FX35" i="3"/>
  <c r="FZ35" i="3"/>
  <c r="GB35" i="3"/>
  <c r="GD35" i="3"/>
  <c r="GF35" i="3"/>
  <c r="GH35" i="3"/>
  <c r="GJ35" i="3"/>
  <c r="GL35" i="3"/>
  <c r="FX36" i="3"/>
  <c r="FZ36" i="3"/>
  <c r="GB36" i="3"/>
  <c r="GD36" i="3"/>
  <c r="GF36" i="3"/>
  <c r="GH36" i="3"/>
  <c r="GJ36" i="3"/>
  <c r="GL36" i="3"/>
  <c r="FX37" i="3"/>
  <c r="FZ37" i="3"/>
  <c r="GB37" i="3"/>
  <c r="GD37" i="3"/>
  <c r="GF37" i="3"/>
  <c r="GH37" i="3"/>
  <c r="GJ37" i="3"/>
  <c r="GL37" i="3"/>
  <c r="FX38" i="3"/>
  <c r="FZ38" i="3"/>
  <c r="GB38" i="3"/>
  <c r="GD38" i="3"/>
  <c r="GF38" i="3"/>
  <c r="GH38" i="3"/>
  <c r="GJ38" i="3"/>
  <c r="GL38" i="3"/>
  <c r="M12" i="3"/>
  <c r="M3" i="3"/>
  <c r="M4" i="3"/>
  <c r="M16" i="3"/>
  <c r="M7" i="3"/>
  <c r="I3" i="3"/>
  <c r="L15" i="3"/>
  <c r="EI3" i="3"/>
  <c r="EK3" i="3"/>
  <c r="EM3" i="3"/>
  <c r="EO3" i="3"/>
  <c r="EQ3" i="3"/>
  <c r="ES3" i="3"/>
  <c r="EU3" i="3"/>
  <c r="EW3" i="3"/>
  <c r="EY3" i="3"/>
  <c r="FA3" i="3"/>
  <c r="FC3" i="3"/>
  <c r="FE3" i="3"/>
  <c r="FG3" i="3"/>
  <c r="FI3" i="3"/>
  <c r="FK3" i="3"/>
  <c r="FM3" i="3"/>
  <c r="FO3" i="3"/>
  <c r="FP3" i="3"/>
  <c r="FS3" i="3"/>
  <c r="FV3" i="3"/>
  <c r="EI4" i="3"/>
  <c r="EK4" i="3"/>
  <c r="EM4" i="3"/>
  <c r="EO4" i="3"/>
  <c r="EQ4" i="3"/>
  <c r="ES4" i="3"/>
  <c r="EU4" i="3"/>
  <c r="EW4" i="3"/>
  <c r="EY4" i="3"/>
  <c r="FA4" i="3"/>
  <c r="FC4" i="3"/>
  <c r="FE4" i="3"/>
  <c r="FG4" i="3"/>
  <c r="FI4" i="3"/>
  <c r="FK4" i="3"/>
  <c r="FM4" i="3"/>
  <c r="FO4" i="3"/>
  <c r="FP4" i="3"/>
  <c r="FS4" i="3"/>
  <c r="FV4" i="3"/>
  <c r="EI5" i="3"/>
  <c r="EK5" i="3"/>
  <c r="EM5" i="3"/>
  <c r="EO5" i="3"/>
  <c r="EQ5" i="3"/>
  <c r="ES5" i="3"/>
  <c r="EU5" i="3"/>
  <c r="EW5" i="3"/>
  <c r="EY5" i="3"/>
  <c r="FA5" i="3"/>
  <c r="FC5" i="3"/>
  <c r="FE5" i="3"/>
  <c r="FG5" i="3"/>
  <c r="FI5" i="3"/>
  <c r="FK5" i="3"/>
  <c r="FM5" i="3"/>
  <c r="FO5" i="3"/>
  <c r="FP5" i="3"/>
  <c r="FS5" i="3"/>
  <c r="FV5" i="3"/>
  <c r="EI6" i="3"/>
  <c r="EK6" i="3"/>
  <c r="EM6" i="3"/>
  <c r="EO6" i="3"/>
  <c r="EQ6" i="3"/>
  <c r="ES6" i="3"/>
  <c r="EU6" i="3"/>
  <c r="EW6" i="3"/>
  <c r="EY6" i="3"/>
  <c r="FA6" i="3"/>
  <c r="FC6" i="3"/>
  <c r="FE6" i="3"/>
  <c r="FG6" i="3"/>
  <c r="FI6" i="3"/>
  <c r="FK6" i="3"/>
  <c r="FM6" i="3"/>
  <c r="FO6" i="3"/>
  <c r="FP6" i="3"/>
  <c r="FS6" i="3"/>
  <c r="FV6" i="3"/>
  <c r="EI7" i="3"/>
  <c r="EK7" i="3"/>
  <c r="EM7" i="3"/>
  <c r="EO7" i="3"/>
  <c r="EQ7" i="3"/>
  <c r="ES7" i="3"/>
  <c r="EU7" i="3"/>
  <c r="EW7" i="3"/>
  <c r="EY7" i="3"/>
  <c r="FA7" i="3"/>
  <c r="FC7" i="3"/>
  <c r="FE7" i="3"/>
  <c r="FG7" i="3"/>
  <c r="FI7" i="3"/>
  <c r="FK7" i="3"/>
  <c r="FM7" i="3"/>
  <c r="FO7" i="3"/>
  <c r="FP7" i="3"/>
  <c r="FS7" i="3"/>
  <c r="FV7" i="3"/>
  <c r="EI8" i="3"/>
  <c r="EK8" i="3"/>
  <c r="EM8" i="3"/>
  <c r="EO8" i="3"/>
  <c r="EQ8" i="3"/>
  <c r="ES8" i="3"/>
  <c r="EU8" i="3"/>
  <c r="EW8" i="3"/>
  <c r="EY8" i="3"/>
  <c r="FA8" i="3"/>
  <c r="FC8" i="3"/>
  <c r="FE8" i="3"/>
  <c r="FG8" i="3"/>
  <c r="FI8" i="3"/>
  <c r="FK8" i="3"/>
  <c r="FM8" i="3"/>
  <c r="FO8" i="3"/>
  <c r="FP8" i="3"/>
  <c r="FS8" i="3"/>
  <c r="FV8" i="3"/>
  <c r="EI9" i="3"/>
  <c r="EK9" i="3"/>
  <c r="EM9" i="3"/>
  <c r="EO9" i="3"/>
  <c r="EQ9" i="3"/>
  <c r="ES9" i="3"/>
  <c r="EU9" i="3"/>
  <c r="EW9" i="3"/>
  <c r="EY9" i="3"/>
  <c r="FA9" i="3"/>
  <c r="FC9" i="3"/>
  <c r="FE9" i="3"/>
  <c r="FG9" i="3"/>
  <c r="FI9" i="3"/>
  <c r="FK9" i="3"/>
  <c r="FM9" i="3"/>
  <c r="FO9" i="3"/>
  <c r="FP9" i="3"/>
  <c r="FS9" i="3"/>
  <c r="FV9" i="3"/>
  <c r="EI10" i="3"/>
  <c r="EK10" i="3"/>
  <c r="EM10" i="3"/>
  <c r="EO10" i="3"/>
  <c r="EQ10" i="3"/>
  <c r="ES10" i="3"/>
  <c r="EU10" i="3"/>
  <c r="EW10" i="3"/>
  <c r="EY10" i="3"/>
  <c r="FA10" i="3"/>
  <c r="FC10" i="3"/>
  <c r="FE10" i="3"/>
  <c r="FG10" i="3"/>
  <c r="FI10" i="3"/>
  <c r="FK10" i="3"/>
  <c r="FM10" i="3"/>
  <c r="FO10" i="3"/>
  <c r="FP10" i="3"/>
  <c r="FS10" i="3"/>
  <c r="FV10" i="3"/>
  <c r="EI11" i="3"/>
  <c r="EK11" i="3"/>
  <c r="EM11" i="3"/>
  <c r="EO11" i="3"/>
  <c r="EQ11" i="3"/>
  <c r="ES11" i="3"/>
  <c r="EU11" i="3"/>
  <c r="EW11" i="3"/>
  <c r="EY11" i="3"/>
  <c r="FA11" i="3"/>
  <c r="FC11" i="3"/>
  <c r="FE11" i="3"/>
  <c r="FG11" i="3"/>
  <c r="FI11" i="3"/>
  <c r="FK11" i="3"/>
  <c r="FM11" i="3"/>
  <c r="FO11" i="3"/>
  <c r="FP11" i="3"/>
  <c r="FS11" i="3"/>
  <c r="FV11" i="3"/>
  <c r="EI12" i="3"/>
  <c r="EK12" i="3"/>
  <c r="EM12" i="3"/>
  <c r="EO12" i="3"/>
  <c r="EQ12" i="3"/>
  <c r="ES12" i="3"/>
  <c r="EU12" i="3"/>
  <c r="EW12" i="3"/>
  <c r="EY12" i="3"/>
  <c r="FA12" i="3"/>
  <c r="FC12" i="3"/>
  <c r="FE12" i="3"/>
  <c r="FG12" i="3"/>
  <c r="FI12" i="3"/>
  <c r="FK12" i="3"/>
  <c r="FM12" i="3"/>
  <c r="FO12" i="3"/>
  <c r="FP12" i="3"/>
  <c r="FS12" i="3"/>
  <c r="FV12" i="3"/>
  <c r="EI13" i="3"/>
  <c r="EK13" i="3"/>
  <c r="EM13" i="3"/>
  <c r="EO13" i="3"/>
  <c r="EQ13" i="3"/>
  <c r="ES13" i="3"/>
  <c r="EU13" i="3"/>
  <c r="EW13" i="3"/>
  <c r="EY13" i="3"/>
  <c r="FA13" i="3"/>
  <c r="FC13" i="3"/>
  <c r="FE13" i="3"/>
  <c r="FG13" i="3"/>
  <c r="FI13" i="3"/>
  <c r="FK13" i="3"/>
  <c r="FM13" i="3"/>
  <c r="FO13" i="3"/>
  <c r="FP13" i="3"/>
  <c r="FS13" i="3"/>
  <c r="FV13" i="3"/>
  <c r="EI14" i="3"/>
  <c r="EK14" i="3"/>
  <c r="EM14" i="3"/>
  <c r="EO14" i="3"/>
  <c r="EQ14" i="3"/>
  <c r="ES14" i="3"/>
  <c r="EU14" i="3"/>
  <c r="EW14" i="3"/>
  <c r="EY14" i="3"/>
  <c r="FA14" i="3"/>
  <c r="FC14" i="3"/>
  <c r="FE14" i="3"/>
  <c r="FG14" i="3"/>
  <c r="FI14" i="3"/>
  <c r="FK14" i="3"/>
  <c r="FM14" i="3"/>
  <c r="FO14" i="3"/>
  <c r="FP14" i="3"/>
  <c r="FS14" i="3"/>
  <c r="FV14" i="3"/>
  <c r="EI15" i="3"/>
  <c r="EK15" i="3"/>
  <c r="EM15" i="3"/>
  <c r="EO15" i="3"/>
  <c r="EQ15" i="3"/>
  <c r="ES15" i="3"/>
  <c r="EU15" i="3"/>
  <c r="EW15" i="3"/>
  <c r="EY15" i="3"/>
  <c r="FA15" i="3"/>
  <c r="FC15" i="3"/>
  <c r="FE15" i="3"/>
  <c r="FG15" i="3"/>
  <c r="FI15" i="3"/>
  <c r="FK15" i="3"/>
  <c r="FM15" i="3"/>
  <c r="FO15" i="3"/>
  <c r="FP15" i="3"/>
  <c r="FS15" i="3"/>
  <c r="FV15" i="3"/>
  <c r="EI16" i="3"/>
  <c r="EK16" i="3"/>
  <c r="EM16" i="3"/>
  <c r="EO16" i="3"/>
  <c r="EQ16" i="3"/>
  <c r="ES16" i="3"/>
  <c r="EU16" i="3"/>
  <c r="EW16" i="3"/>
  <c r="EY16" i="3"/>
  <c r="FA16" i="3"/>
  <c r="FC16" i="3"/>
  <c r="FE16" i="3"/>
  <c r="FG16" i="3"/>
  <c r="FI16" i="3"/>
  <c r="FK16" i="3"/>
  <c r="FM16" i="3"/>
  <c r="FO16" i="3"/>
  <c r="FP16" i="3"/>
  <c r="FS16" i="3"/>
  <c r="FV16" i="3"/>
  <c r="EI17" i="3"/>
  <c r="EK17" i="3"/>
  <c r="EM17" i="3"/>
  <c r="EO17" i="3"/>
  <c r="EQ17" i="3"/>
  <c r="ES17" i="3"/>
  <c r="EU17" i="3"/>
  <c r="EW17" i="3"/>
  <c r="EY17" i="3"/>
  <c r="FA17" i="3"/>
  <c r="FC17" i="3"/>
  <c r="FE17" i="3"/>
  <c r="FG17" i="3"/>
  <c r="FI17" i="3"/>
  <c r="FK17" i="3"/>
  <c r="FM17" i="3"/>
  <c r="FO17" i="3"/>
  <c r="FP17" i="3"/>
  <c r="FS17" i="3"/>
  <c r="FV17" i="3"/>
  <c r="EI18" i="3"/>
  <c r="EK18" i="3"/>
  <c r="EM18" i="3"/>
  <c r="EO18" i="3"/>
  <c r="EQ18" i="3"/>
  <c r="ES18" i="3"/>
  <c r="EU18" i="3"/>
  <c r="EW18" i="3"/>
  <c r="EY18" i="3"/>
  <c r="FA18" i="3"/>
  <c r="FC18" i="3"/>
  <c r="FE18" i="3"/>
  <c r="FG18" i="3"/>
  <c r="FI18" i="3"/>
  <c r="FK18" i="3"/>
  <c r="FM18" i="3"/>
  <c r="FO18" i="3"/>
  <c r="FP18" i="3"/>
  <c r="FS18" i="3"/>
  <c r="FV18" i="3"/>
  <c r="EI19" i="3"/>
  <c r="EK19" i="3"/>
  <c r="EM19" i="3"/>
  <c r="EO19" i="3"/>
  <c r="EQ19" i="3"/>
  <c r="ES19" i="3"/>
  <c r="EU19" i="3"/>
  <c r="EW19" i="3"/>
  <c r="EY19" i="3"/>
  <c r="FA19" i="3"/>
  <c r="FC19" i="3"/>
  <c r="FE19" i="3"/>
  <c r="FG19" i="3"/>
  <c r="FI19" i="3"/>
  <c r="FK19" i="3"/>
  <c r="FM19" i="3"/>
  <c r="FO19" i="3"/>
  <c r="FP19" i="3"/>
  <c r="FS19" i="3"/>
  <c r="FV19" i="3"/>
  <c r="EI20" i="3"/>
  <c r="EK20" i="3"/>
  <c r="EM20" i="3"/>
  <c r="EO20" i="3"/>
  <c r="EQ20" i="3"/>
  <c r="ES20" i="3"/>
  <c r="EU20" i="3"/>
  <c r="EW20" i="3"/>
  <c r="EY20" i="3"/>
  <c r="FA20" i="3"/>
  <c r="FC20" i="3"/>
  <c r="FE20" i="3"/>
  <c r="FG20" i="3"/>
  <c r="FI20" i="3"/>
  <c r="FK20" i="3"/>
  <c r="FM20" i="3"/>
  <c r="FO20" i="3"/>
  <c r="FP20" i="3"/>
  <c r="FS20" i="3"/>
  <c r="FV20" i="3"/>
  <c r="EI30" i="3"/>
  <c r="EK30" i="3"/>
  <c r="EM30" i="3"/>
  <c r="EO30" i="3"/>
  <c r="EQ30" i="3"/>
  <c r="ES30" i="3"/>
  <c r="EU30" i="3"/>
  <c r="EW30" i="3"/>
  <c r="EY30" i="3"/>
  <c r="FA30" i="3"/>
  <c r="FC30" i="3"/>
  <c r="FE30" i="3"/>
  <c r="FG30" i="3"/>
  <c r="FI30" i="3"/>
  <c r="FK30" i="3"/>
  <c r="FM30" i="3"/>
  <c r="FO30" i="3"/>
  <c r="FP30" i="3"/>
  <c r="FS30" i="3"/>
  <c r="FV30" i="3"/>
  <c r="EI31" i="3"/>
  <c r="EK31" i="3"/>
  <c r="EM31" i="3"/>
  <c r="EO31" i="3"/>
  <c r="EQ31" i="3"/>
  <c r="ES31" i="3"/>
  <c r="EU31" i="3"/>
  <c r="EW31" i="3"/>
  <c r="EY31" i="3"/>
  <c r="FA31" i="3"/>
  <c r="FC31" i="3"/>
  <c r="FE31" i="3"/>
  <c r="FG31" i="3"/>
  <c r="FI31" i="3"/>
  <c r="FK31" i="3"/>
  <c r="FM31" i="3"/>
  <c r="FO31" i="3"/>
  <c r="FP31" i="3"/>
  <c r="FS31" i="3"/>
  <c r="FV31" i="3"/>
  <c r="EI32" i="3"/>
  <c r="EK32" i="3"/>
  <c r="EM32" i="3"/>
  <c r="EO32" i="3"/>
  <c r="EQ32" i="3"/>
  <c r="ES32" i="3"/>
  <c r="EU32" i="3"/>
  <c r="EW32" i="3"/>
  <c r="EY32" i="3"/>
  <c r="FA32" i="3"/>
  <c r="FC32" i="3"/>
  <c r="FE32" i="3"/>
  <c r="FG32" i="3"/>
  <c r="FI32" i="3"/>
  <c r="FK32" i="3"/>
  <c r="FM32" i="3"/>
  <c r="FO32" i="3"/>
  <c r="FP32" i="3"/>
  <c r="FS32" i="3"/>
  <c r="FV32" i="3"/>
  <c r="EI33" i="3"/>
  <c r="EK33" i="3"/>
  <c r="EM33" i="3"/>
  <c r="EO33" i="3"/>
  <c r="EQ33" i="3"/>
  <c r="ES33" i="3"/>
  <c r="EU33" i="3"/>
  <c r="EW33" i="3"/>
  <c r="EY33" i="3"/>
  <c r="FA33" i="3"/>
  <c r="FC33" i="3"/>
  <c r="FE33" i="3"/>
  <c r="FG33" i="3"/>
  <c r="FI33" i="3"/>
  <c r="FK33" i="3"/>
  <c r="FM33" i="3"/>
  <c r="FO33" i="3"/>
  <c r="FP33" i="3"/>
  <c r="FS33" i="3"/>
  <c r="FV33" i="3"/>
  <c r="EI34" i="3"/>
  <c r="EK34" i="3"/>
  <c r="EM34" i="3"/>
  <c r="EO34" i="3"/>
  <c r="EQ34" i="3"/>
  <c r="ES34" i="3"/>
  <c r="EU34" i="3"/>
  <c r="EW34" i="3"/>
  <c r="EY34" i="3"/>
  <c r="FA34" i="3"/>
  <c r="FC34" i="3"/>
  <c r="FE34" i="3"/>
  <c r="FG34" i="3"/>
  <c r="FI34" i="3"/>
  <c r="FK34" i="3"/>
  <c r="FM34" i="3"/>
  <c r="FO34" i="3"/>
  <c r="FP34" i="3"/>
  <c r="FS34" i="3"/>
  <c r="FV34" i="3"/>
  <c r="EI35" i="3"/>
  <c r="EK35" i="3"/>
  <c r="EM35" i="3"/>
  <c r="EO35" i="3"/>
  <c r="EQ35" i="3"/>
  <c r="ES35" i="3"/>
  <c r="EU35" i="3"/>
  <c r="EW35" i="3"/>
  <c r="EY35" i="3"/>
  <c r="FA35" i="3"/>
  <c r="FC35" i="3"/>
  <c r="FE35" i="3"/>
  <c r="FG35" i="3"/>
  <c r="FI35" i="3"/>
  <c r="FK35" i="3"/>
  <c r="FM35" i="3"/>
  <c r="FO35" i="3"/>
  <c r="FP35" i="3"/>
  <c r="FS35" i="3"/>
  <c r="FV35" i="3"/>
  <c r="EI36" i="3"/>
  <c r="EK36" i="3"/>
  <c r="EM36" i="3"/>
  <c r="EO36" i="3"/>
  <c r="EQ36" i="3"/>
  <c r="ES36" i="3"/>
  <c r="EU36" i="3"/>
  <c r="EW36" i="3"/>
  <c r="EY36" i="3"/>
  <c r="FA36" i="3"/>
  <c r="FC36" i="3"/>
  <c r="FE36" i="3"/>
  <c r="FG36" i="3"/>
  <c r="FI36" i="3"/>
  <c r="FK36" i="3"/>
  <c r="FM36" i="3"/>
  <c r="FO36" i="3"/>
  <c r="FP36" i="3"/>
  <c r="FS36" i="3"/>
  <c r="FV36" i="3"/>
  <c r="EI37" i="3"/>
  <c r="EK37" i="3"/>
  <c r="EM37" i="3"/>
  <c r="EO37" i="3"/>
  <c r="EQ37" i="3"/>
  <c r="ES37" i="3"/>
  <c r="EU37" i="3"/>
  <c r="EW37" i="3"/>
  <c r="EY37" i="3"/>
  <c r="FA37" i="3"/>
  <c r="FC37" i="3"/>
  <c r="FE37" i="3"/>
  <c r="FG37" i="3"/>
  <c r="FI37" i="3"/>
  <c r="FK37" i="3"/>
  <c r="FM37" i="3"/>
  <c r="FO37" i="3"/>
  <c r="FP37" i="3"/>
  <c r="FS37" i="3"/>
  <c r="FV37" i="3"/>
  <c r="EI38" i="3"/>
  <c r="EK38" i="3"/>
  <c r="EM38" i="3"/>
  <c r="EO38" i="3"/>
  <c r="EQ38" i="3"/>
  <c r="ES38" i="3"/>
  <c r="EU38" i="3"/>
  <c r="EW38" i="3"/>
  <c r="EY38" i="3"/>
  <c r="FA38" i="3"/>
  <c r="FC38" i="3"/>
  <c r="FE38" i="3"/>
  <c r="FG38" i="3"/>
  <c r="FI38" i="3"/>
  <c r="FK38" i="3"/>
  <c r="FM38" i="3"/>
  <c r="FO38" i="3"/>
  <c r="FP38" i="3"/>
  <c r="FS38" i="3"/>
  <c r="FV38" i="3"/>
  <c r="FU2" i="3"/>
  <c r="FR2" i="3"/>
  <c r="EB3" i="3"/>
  <c r="EC3" i="3"/>
  <c r="ED3" i="3"/>
  <c r="EE3" i="3"/>
  <c r="EG3" i="3"/>
  <c r="EB4" i="3"/>
  <c r="EC4" i="3"/>
  <c r="ED4" i="3"/>
  <c r="EE4" i="3"/>
  <c r="EG4" i="3"/>
  <c r="EB5" i="3"/>
  <c r="EC5" i="3"/>
  <c r="ED5" i="3"/>
  <c r="EE5" i="3"/>
  <c r="EG5" i="3"/>
  <c r="EB6" i="3"/>
  <c r="EC6" i="3"/>
  <c r="ED6" i="3"/>
  <c r="EE6" i="3"/>
  <c r="EG6" i="3"/>
  <c r="EB7" i="3"/>
  <c r="EC7" i="3"/>
  <c r="ED7" i="3"/>
  <c r="EE7" i="3"/>
  <c r="EG7" i="3"/>
  <c r="EB8" i="3"/>
  <c r="EC8" i="3"/>
  <c r="ED8" i="3"/>
  <c r="EE8" i="3"/>
  <c r="EG8" i="3"/>
  <c r="EB9" i="3"/>
  <c r="EC9" i="3"/>
  <c r="ED9" i="3"/>
  <c r="EE9" i="3"/>
  <c r="EG9" i="3"/>
  <c r="EB10" i="3"/>
  <c r="EC10" i="3"/>
  <c r="ED10" i="3"/>
  <c r="EE10" i="3"/>
  <c r="EG10" i="3"/>
  <c r="EB11" i="3"/>
  <c r="EC11" i="3"/>
  <c r="ED11" i="3"/>
  <c r="EE11" i="3"/>
  <c r="EG11" i="3"/>
  <c r="EB12" i="3"/>
  <c r="EC12" i="3"/>
  <c r="ED12" i="3"/>
  <c r="EE12" i="3"/>
  <c r="EG12" i="3"/>
  <c r="EB13" i="3"/>
  <c r="EC13" i="3"/>
  <c r="ED13" i="3"/>
  <c r="EE13" i="3"/>
  <c r="EG13" i="3"/>
  <c r="EB14" i="3"/>
  <c r="EC14" i="3"/>
  <c r="ED14" i="3"/>
  <c r="EE14" i="3"/>
  <c r="EG14" i="3"/>
  <c r="EB15" i="3"/>
  <c r="EC15" i="3"/>
  <c r="ED15" i="3"/>
  <c r="EE15" i="3"/>
  <c r="EG15" i="3"/>
  <c r="EB16" i="3"/>
  <c r="EC16" i="3"/>
  <c r="ED16" i="3"/>
  <c r="EE16" i="3"/>
  <c r="EG16" i="3"/>
  <c r="EB17" i="3"/>
  <c r="EC17" i="3"/>
  <c r="ED17" i="3"/>
  <c r="EE17" i="3"/>
  <c r="EG17" i="3"/>
  <c r="EB18" i="3"/>
  <c r="EC18" i="3"/>
  <c r="ED18" i="3"/>
  <c r="EE18" i="3"/>
  <c r="EG18" i="3"/>
  <c r="EB19" i="3"/>
  <c r="EC19" i="3"/>
  <c r="ED19" i="3"/>
  <c r="EE19" i="3"/>
  <c r="EG19" i="3"/>
  <c r="EB20" i="3"/>
  <c r="EC20" i="3"/>
  <c r="ED20" i="3"/>
  <c r="EE20" i="3"/>
  <c r="EG20" i="3"/>
  <c r="EB30" i="3"/>
  <c r="EC30" i="3"/>
  <c r="ED30" i="3"/>
  <c r="EE30" i="3"/>
  <c r="EG30" i="3"/>
  <c r="EB31" i="3"/>
  <c r="EC31" i="3"/>
  <c r="ED31" i="3"/>
  <c r="EE31" i="3"/>
  <c r="EG31" i="3"/>
  <c r="EB32" i="3"/>
  <c r="EC32" i="3"/>
  <c r="ED32" i="3"/>
  <c r="EE32" i="3"/>
  <c r="EG32" i="3"/>
  <c r="EB33" i="3"/>
  <c r="EC33" i="3"/>
  <c r="ED33" i="3"/>
  <c r="EE33" i="3"/>
  <c r="EG33" i="3"/>
  <c r="EB34" i="3"/>
  <c r="EC34" i="3"/>
  <c r="ED34" i="3"/>
  <c r="EE34" i="3"/>
  <c r="EG34" i="3"/>
  <c r="EB35" i="3"/>
  <c r="EC35" i="3"/>
  <c r="ED35" i="3"/>
  <c r="EE35" i="3"/>
  <c r="EG35" i="3"/>
  <c r="EB36" i="3"/>
  <c r="EC36" i="3"/>
  <c r="ED36" i="3"/>
  <c r="EE36" i="3"/>
  <c r="EG36" i="3"/>
  <c r="EB37" i="3"/>
  <c r="EC37" i="3"/>
  <c r="ED37" i="3"/>
  <c r="EE37" i="3"/>
  <c r="EG37" i="3"/>
  <c r="EB38" i="3"/>
  <c r="EC38" i="3"/>
  <c r="ED38" i="3"/>
  <c r="EE38" i="3"/>
  <c r="EG38" i="3"/>
  <c r="DS3" i="3"/>
  <c r="DU3" i="3"/>
  <c r="DW3" i="3"/>
  <c r="DX3" i="3"/>
  <c r="DY3" i="3"/>
  <c r="EA3" i="3"/>
  <c r="DS4" i="3"/>
  <c r="DU4" i="3"/>
  <c r="DW4" i="3"/>
  <c r="DX4" i="3"/>
  <c r="DY4" i="3"/>
  <c r="EA4" i="3"/>
  <c r="DS5" i="3"/>
  <c r="DU5" i="3"/>
  <c r="DW5" i="3"/>
  <c r="DX5" i="3"/>
  <c r="DY5" i="3"/>
  <c r="EA5" i="3"/>
  <c r="DS6" i="3"/>
  <c r="DU6" i="3"/>
  <c r="DW6" i="3"/>
  <c r="DX6" i="3"/>
  <c r="DY6" i="3"/>
  <c r="EA6" i="3"/>
  <c r="DS7" i="3"/>
  <c r="DU7" i="3"/>
  <c r="DW7" i="3"/>
  <c r="DX7" i="3"/>
  <c r="DY7" i="3"/>
  <c r="EA7" i="3"/>
  <c r="DS8" i="3"/>
  <c r="DU8" i="3"/>
  <c r="DW8" i="3"/>
  <c r="DX8" i="3"/>
  <c r="DY8" i="3"/>
  <c r="EA8" i="3"/>
  <c r="DS9" i="3"/>
  <c r="DU9" i="3"/>
  <c r="DW9" i="3"/>
  <c r="DX9" i="3"/>
  <c r="DY9" i="3"/>
  <c r="EA9" i="3"/>
  <c r="DS10" i="3"/>
  <c r="DU10" i="3"/>
  <c r="DW10" i="3"/>
  <c r="DX10" i="3"/>
  <c r="DY10" i="3"/>
  <c r="EA10" i="3"/>
  <c r="DS11" i="3"/>
  <c r="DU11" i="3"/>
  <c r="DW11" i="3"/>
  <c r="DX11" i="3"/>
  <c r="DY11" i="3"/>
  <c r="EA11" i="3"/>
  <c r="DS12" i="3"/>
  <c r="DU12" i="3"/>
  <c r="DW12" i="3"/>
  <c r="DX12" i="3"/>
  <c r="DY12" i="3"/>
  <c r="EA12" i="3"/>
  <c r="DS13" i="3"/>
  <c r="DU13" i="3"/>
  <c r="DW13" i="3"/>
  <c r="DX13" i="3"/>
  <c r="DY13" i="3"/>
  <c r="EA13" i="3"/>
  <c r="DS14" i="3"/>
  <c r="DU14" i="3"/>
  <c r="DW14" i="3"/>
  <c r="DX14" i="3"/>
  <c r="DY14" i="3"/>
  <c r="EA14" i="3"/>
  <c r="DS15" i="3"/>
  <c r="DU15" i="3"/>
  <c r="DW15" i="3"/>
  <c r="DX15" i="3"/>
  <c r="DY15" i="3"/>
  <c r="EA15" i="3"/>
  <c r="DS16" i="3"/>
  <c r="DU16" i="3"/>
  <c r="DW16" i="3"/>
  <c r="DX16" i="3"/>
  <c r="DY16" i="3"/>
  <c r="EA16" i="3"/>
  <c r="DS17" i="3"/>
  <c r="DU17" i="3"/>
  <c r="DW17" i="3"/>
  <c r="DX17" i="3"/>
  <c r="DY17" i="3"/>
  <c r="EA17" i="3"/>
  <c r="DS18" i="3"/>
  <c r="DU18" i="3"/>
  <c r="DW18" i="3"/>
  <c r="DX18" i="3"/>
  <c r="DY18" i="3"/>
  <c r="EA18" i="3"/>
  <c r="DS19" i="3"/>
  <c r="DU19" i="3"/>
  <c r="DW19" i="3"/>
  <c r="DX19" i="3"/>
  <c r="DY19" i="3"/>
  <c r="EA19" i="3"/>
  <c r="DS20" i="3"/>
  <c r="DU20" i="3"/>
  <c r="DW20" i="3"/>
  <c r="DX20" i="3"/>
  <c r="DY20" i="3"/>
  <c r="EA20" i="3"/>
  <c r="DS30" i="3"/>
  <c r="DU30" i="3"/>
  <c r="DW30" i="3"/>
  <c r="DX30" i="3"/>
  <c r="DY30" i="3"/>
  <c r="EA30" i="3"/>
  <c r="DS31" i="3"/>
  <c r="DU31" i="3"/>
  <c r="DW31" i="3"/>
  <c r="DX31" i="3"/>
  <c r="DY31" i="3"/>
  <c r="EA31" i="3"/>
  <c r="DS32" i="3"/>
  <c r="DU32" i="3"/>
  <c r="DW32" i="3"/>
  <c r="DX32" i="3"/>
  <c r="DY32" i="3"/>
  <c r="EA32" i="3"/>
  <c r="DS33" i="3"/>
  <c r="DU33" i="3"/>
  <c r="DW33" i="3"/>
  <c r="DX33" i="3"/>
  <c r="DY33" i="3"/>
  <c r="EA33" i="3"/>
  <c r="DS34" i="3"/>
  <c r="DU34" i="3"/>
  <c r="DW34" i="3"/>
  <c r="DX34" i="3"/>
  <c r="DY34" i="3"/>
  <c r="EA34" i="3"/>
  <c r="DS35" i="3"/>
  <c r="DU35" i="3"/>
  <c r="DW35" i="3"/>
  <c r="DX35" i="3"/>
  <c r="DY35" i="3"/>
  <c r="EA35" i="3"/>
  <c r="DS36" i="3"/>
  <c r="DU36" i="3"/>
  <c r="DW36" i="3"/>
  <c r="DX36" i="3"/>
  <c r="DY36" i="3"/>
  <c r="EA36" i="3"/>
  <c r="DS37" i="3"/>
  <c r="DU37" i="3"/>
  <c r="DW37" i="3"/>
  <c r="DX37" i="3"/>
  <c r="DY37" i="3"/>
  <c r="EA37" i="3"/>
  <c r="DS38" i="3"/>
  <c r="DU38" i="3"/>
  <c r="DW38" i="3"/>
  <c r="DX38" i="3"/>
  <c r="DY38" i="3"/>
  <c r="EA38" i="3"/>
  <c r="DR6" i="3"/>
  <c r="DQ3" i="3"/>
  <c r="DR3" i="3"/>
  <c r="DQ4" i="3"/>
  <c r="DR4" i="3"/>
  <c r="DQ5" i="3"/>
  <c r="DR5" i="3"/>
  <c r="DQ6" i="3"/>
  <c r="DQ7" i="3"/>
  <c r="DR7" i="3"/>
  <c r="DQ8" i="3"/>
  <c r="DR8" i="3"/>
  <c r="DQ9" i="3"/>
  <c r="DR9" i="3"/>
  <c r="DQ10" i="3"/>
  <c r="DR10" i="3"/>
  <c r="DQ11" i="3"/>
  <c r="DR11" i="3"/>
  <c r="DQ12" i="3"/>
  <c r="DR12" i="3"/>
  <c r="DQ13" i="3"/>
  <c r="DR13" i="3"/>
  <c r="DQ14" i="3"/>
  <c r="DR14" i="3"/>
  <c r="DQ15" i="3"/>
  <c r="DR15" i="3"/>
  <c r="DQ16" i="3"/>
  <c r="DR16" i="3"/>
  <c r="DQ17" i="3"/>
  <c r="DR17" i="3"/>
  <c r="DQ18" i="3"/>
  <c r="DR18" i="3"/>
  <c r="DQ19" i="3"/>
  <c r="DR19" i="3"/>
  <c r="DQ20" i="3"/>
  <c r="DR20" i="3"/>
  <c r="DQ30" i="3"/>
  <c r="DR30" i="3"/>
  <c r="DQ31" i="3"/>
  <c r="DR31" i="3"/>
  <c r="DQ32" i="3"/>
  <c r="DR32" i="3"/>
  <c r="DQ33" i="3"/>
  <c r="DR33" i="3"/>
  <c r="DQ34" i="3"/>
  <c r="DR34" i="3"/>
  <c r="DQ35" i="3"/>
  <c r="DR35" i="3"/>
  <c r="DQ36" i="3"/>
  <c r="DR36" i="3"/>
  <c r="DQ37" i="3"/>
  <c r="DR37" i="3"/>
  <c r="DQ38" i="3"/>
  <c r="DR38" i="3"/>
  <c r="DA3" i="3"/>
  <c r="DC3" i="3"/>
  <c r="DE3" i="3"/>
  <c r="DG3" i="3"/>
  <c r="DI3" i="3"/>
  <c r="DK3" i="3"/>
  <c r="DM3" i="3"/>
  <c r="DO3" i="3"/>
  <c r="DP3" i="3"/>
  <c r="DA4" i="3"/>
  <c r="DC4" i="3"/>
  <c r="DE4" i="3"/>
  <c r="DG4" i="3"/>
  <c r="DI4" i="3"/>
  <c r="DK4" i="3"/>
  <c r="DM4" i="3"/>
  <c r="DO4" i="3"/>
  <c r="DP4" i="3"/>
  <c r="DA5" i="3"/>
  <c r="DC5" i="3"/>
  <c r="DE5" i="3"/>
  <c r="DG5" i="3"/>
  <c r="DI5" i="3"/>
  <c r="DK5" i="3"/>
  <c r="DM5" i="3"/>
  <c r="DO5" i="3"/>
  <c r="DP5" i="3"/>
  <c r="DA6" i="3"/>
  <c r="DC6" i="3"/>
  <c r="DE6" i="3"/>
  <c r="DG6" i="3"/>
  <c r="DI6" i="3"/>
  <c r="DK6" i="3"/>
  <c r="DM6" i="3"/>
  <c r="DO6" i="3"/>
  <c r="DP6" i="3"/>
  <c r="DA7" i="3"/>
  <c r="DC7" i="3"/>
  <c r="DE7" i="3"/>
  <c r="DG7" i="3"/>
  <c r="DI7" i="3"/>
  <c r="DK7" i="3"/>
  <c r="DM7" i="3"/>
  <c r="DO7" i="3"/>
  <c r="DP7" i="3"/>
  <c r="DA8" i="3"/>
  <c r="DC8" i="3"/>
  <c r="DE8" i="3"/>
  <c r="DG8" i="3"/>
  <c r="DI8" i="3"/>
  <c r="DK8" i="3"/>
  <c r="DM8" i="3"/>
  <c r="DO8" i="3"/>
  <c r="DP8" i="3"/>
  <c r="DA9" i="3"/>
  <c r="DC9" i="3"/>
  <c r="DE9" i="3"/>
  <c r="DG9" i="3"/>
  <c r="DI9" i="3"/>
  <c r="DK9" i="3"/>
  <c r="DM9" i="3"/>
  <c r="DO9" i="3"/>
  <c r="DP9" i="3"/>
  <c r="DA10" i="3"/>
  <c r="DC10" i="3"/>
  <c r="DE10" i="3"/>
  <c r="DG10" i="3"/>
  <c r="DI10" i="3"/>
  <c r="DK10" i="3"/>
  <c r="DM10" i="3"/>
  <c r="DO10" i="3"/>
  <c r="DP10" i="3"/>
  <c r="DA11" i="3"/>
  <c r="DC11" i="3"/>
  <c r="DE11" i="3"/>
  <c r="DG11" i="3"/>
  <c r="DI11" i="3"/>
  <c r="DK11" i="3"/>
  <c r="DM11" i="3"/>
  <c r="DO11" i="3"/>
  <c r="DP11" i="3"/>
  <c r="DA12" i="3"/>
  <c r="DC12" i="3"/>
  <c r="DE12" i="3"/>
  <c r="DG12" i="3"/>
  <c r="DI12" i="3"/>
  <c r="DK12" i="3"/>
  <c r="DM12" i="3"/>
  <c r="DO12" i="3"/>
  <c r="DP12" i="3"/>
  <c r="DA13" i="3"/>
  <c r="DC13" i="3"/>
  <c r="DE13" i="3"/>
  <c r="DG13" i="3"/>
  <c r="DI13" i="3"/>
  <c r="DK13" i="3"/>
  <c r="DM13" i="3"/>
  <c r="DO13" i="3"/>
  <c r="DP13" i="3"/>
  <c r="DA14" i="3"/>
  <c r="DC14" i="3"/>
  <c r="DE14" i="3"/>
  <c r="DG14" i="3"/>
  <c r="DI14" i="3"/>
  <c r="DK14" i="3"/>
  <c r="DM14" i="3"/>
  <c r="DO14" i="3"/>
  <c r="DP14" i="3"/>
  <c r="DA15" i="3"/>
  <c r="DC15" i="3"/>
  <c r="DE15" i="3"/>
  <c r="DG15" i="3"/>
  <c r="DI15" i="3"/>
  <c r="DK15" i="3"/>
  <c r="DM15" i="3"/>
  <c r="DO15" i="3"/>
  <c r="DP15" i="3"/>
  <c r="DA16" i="3"/>
  <c r="DC16" i="3"/>
  <c r="DE16" i="3"/>
  <c r="DG16" i="3"/>
  <c r="DI16" i="3"/>
  <c r="DK16" i="3"/>
  <c r="DM16" i="3"/>
  <c r="DO16" i="3"/>
  <c r="DP16" i="3"/>
  <c r="DA17" i="3"/>
  <c r="DC17" i="3"/>
  <c r="DE17" i="3"/>
  <c r="DG17" i="3"/>
  <c r="DI17" i="3"/>
  <c r="DK17" i="3"/>
  <c r="DM17" i="3"/>
  <c r="DO17" i="3"/>
  <c r="DP17" i="3"/>
  <c r="DA18" i="3"/>
  <c r="DC18" i="3"/>
  <c r="DE18" i="3"/>
  <c r="DG18" i="3"/>
  <c r="DI18" i="3"/>
  <c r="DK18" i="3"/>
  <c r="DM18" i="3"/>
  <c r="DO18" i="3"/>
  <c r="DP18" i="3"/>
  <c r="DA19" i="3"/>
  <c r="DC19" i="3"/>
  <c r="DE19" i="3"/>
  <c r="DG19" i="3"/>
  <c r="DI19" i="3"/>
  <c r="DK19" i="3"/>
  <c r="DM19" i="3"/>
  <c r="DO19" i="3"/>
  <c r="DP19" i="3"/>
  <c r="DA20" i="3"/>
  <c r="DC20" i="3"/>
  <c r="DE20" i="3"/>
  <c r="DG20" i="3"/>
  <c r="DI20" i="3"/>
  <c r="DK20" i="3"/>
  <c r="DM20" i="3"/>
  <c r="DO20" i="3"/>
  <c r="DP20" i="3"/>
  <c r="DA30" i="3"/>
  <c r="DC30" i="3"/>
  <c r="DE30" i="3"/>
  <c r="DG30" i="3"/>
  <c r="DI30" i="3"/>
  <c r="DK30" i="3"/>
  <c r="DM30" i="3"/>
  <c r="DO30" i="3"/>
  <c r="DP30" i="3"/>
  <c r="DA31" i="3"/>
  <c r="DC31" i="3"/>
  <c r="DE31" i="3"/>
  <c r="DG31" i="3"/>
  <c r="DI31" i="3"/>
  <c r="DK31" i="3"/>
  <c r="DM31" i="3"/>
  <c r="DO31" i="3"/>
  <c r="DP31" i="3"/>
  <c r="DA32" i="3"/>
  <c r="DC32" i="3"/>
  <c r="DE32" i="3"/>
  <c r="DG32" i="3"/>
  <c r="DI32" i="3"/>
  <c r="DK32" i="3"/>
  <c r="DM32" i="3"/>
  <c r="DO32" i="3"/>
  <c r="DP32" i="3"/>
  <c r="DA33" i="3"/>
  <c r="DC33" i="3"/>
  <c r="DE33" i="3"/>
  <c r="DG33" i="3"/>
  <c r="DI33" i="3"/>
  <c r="DK33" i="3"/>
  <c r="DM33" i="3"/>
  <c r="DO33" i="3"/>
  <c r="DP33" i="3"/>
  <c r="DA34" i="3"/>
  <c r="DC34" i="3"/>
  <c r="DE34" i="3"/>
  <c r="DG34" i="3"/>
  <c r="DI34" i="3"/>
  <c r="DK34" i="3"/>
  <c r="DM34" i="3"/>
  <c r="DO34" i="3"/>
  <c r="DP34" i="3"/>
  <c r="DA35" i="3"/>
  <c r="DC35" i="3"/>
  <c r="DE35" i="3"/>
  <c r="DG35" i="3"/>
  <c r="DI35" i="3"/>
  <c r="DK35" i="3"/>
  <c r="DM35" i="3"/>
  <c r="DO35" i="3"/>
  <c r="DP35" i="3"/>
  <c r="DA36" i="3"/>
  <c r="DC36" i="3"/>
  <c r="DE36" i="3"/>
  <c r="DG36" i="3"/>
  <c r="DI36" i="3"/>
  <c r="DK36" i="3"/>
  <c r="DM36" i="3"/>
  <c r="DO36" i="3"/>
  <c r="DP36" i="3"/>
  <c r="DA37" i="3"/>
  <c r="DC37" i="3"/>
  <c r="DE37" i="3"/>
  <c r="DG37" i="3"/>
  <c r="DI37" i="3"/>
  <c r="DK37" i="3"/>
  <c r="DM37" i="3"/>
  <c r="DO37" i="3"/>
  <c r="DP37" i="3"/>
  <c r="DA38" i="3"/>
  <c r="DC38" i="3"/>
  <c r="DE38" i="3"/>
  <c r="DG38" i="3"/>
  <c r="DI38" i="3"/>
  <c r="DK38" i="3"/>
  <c r="DM38" i="3"/>
  <c r="DO38" i="3"/>
  <c r="DP38" i="3"/>
  <c r="FU4" i="3" l="1"/>
  <c r="FU63" i="3"/>
  <c r="FU48" i="3"/>
  <c r="FU42" i="3"/>
  <c r="FU28" i="3"/>
  <c r="FU82" i="3"/>
  <c r="FU74" i="3"/>
  <c r="FU64" i="3"/>
  <c r="FU61" i="3"/>
  <c r="FU49" i="3"/>
  <c r="FU43" i="3"/>
  <c r="FU29" i="3"/>
  <c r="FU65" i="3"/>
  <c r="FU50" i="3"/>
  <c r="FU44" i="3"/>
  <c r="FU83" i="3"/>
  <c r="FU75" i="3"/>
  <c r="FU66" i="3"/>
  <c r="FU58" i="3"/>
  <c r="FU60" i="3"/>
  <c r="FU51" i="3"/>
  <c r="FU45" i="3"/>
  <c r="FU73" i="3"/>
  <c r="FU67" i="3"/>
  <c r="FU52" i="3"/>
  <c r="FU46" i="3"/>
  <c r="FU78" i="3"/>
  <c r="FU84" i="3"/>
  <c r="FU76" i="3"/>
  <c r="FU68" i="3"/>
  <c r="FU53" i="3"/>
  <c r="FU47" i="3"/>
  <c r="FU21" i="3"/>
  <c r="FU23" i="3"/>
  <c r="FU62" i="3"/>
  <c r="FU54" i="3"/>
  <c r="FU22" i="3"/>
  <c r="FU27" i="3"/>
  <c r="FU79" i="3"/>
  <c r="FU71" i="3"/>
  <c r="FU77" i="3"/>
  <c r="FU57" i="3"/>
  <c r="FU55" i="3"/>
  <c r="FU56" i="3"/>
  <c r="FU24" i="3"/>
  <c r="FU26" i="3"/>
  <c r="FU70" i="3"/>
  <c r="FU59" i="3"/>
  <c r="FU41" i="3"/>
  <c r="FU80" i="3"/>
  <c r="FU72" i="3"/>
  <c r="FU69" i="3"/>
  <c r="FU39" i="3"/>
  <c r="FU25" i="3"/>
  <c r="FU40" i="3"/>
  <c r="FU81" i="3"/>
  <c r="FR4" i="3"/>
  <c r="FR65" i="3"/>
  <c r="FR50" i="3"/>
  <c r="FR44" i="3"/>
  <c r="FR74" i="3"/>
  <c r="FR83" i="3"/>
  <c r="FR75" i="3"/>
  <c r="FR66" i="3"/>
  <c r="FR58" i="3"/>
  <c r="FR60" i="3"/>
  <c r="FR51" i="3"/>
  <c r="FR45" i="3"/>
  <c r="FR67" i="3"/>
  <c r="FR52" i="3"/>
  <c r="FR46" i="3"/>
  <c r="FR28" i="3"/>
  <c r="FR61" i="3"/>
  <c r="FR78" i="3"/>
  <c r="FR84" i="3"/>
  <c r="FR76" i="3"/>
  <c r="FR68" i="3"/>
  <c r="FR53" i="3"/>
  <c r="FR47" i="3"/>
  <c r="FR21" i="3"/>
  <c r="FR54" i="3"/>
  <c r="FR22" i="3"/>
  <c r="FR79" i="3"/>
  <c r="FR71" i="3"/>
  <c r="FR77" i="3"/>
  <c r="FR57" i="3"/>
  <c r="FR55" i="3"/>
  <c r="FR23" i="3"/>
  <c r="FR56" i="3"/>
  <c r="FR24" i="3"/>
  <c r="FR49" i="3"/>
  <c r="FR29" i="3"/>
  <c r="FR80" i="3"/>
  <c r="FR72" i="3"/>
  <c r="FR69" i="3"/>
  <c r="FR39" i="3"/>
  <c r="FR25" i="3"/>
  <c r="FR82" i="3"/>
  <c r="FR64" i="3"/>
  <c r="FR40" i="3"/>
  <c r="FR26" i="3"/>
  <c r="FR43" i="3"/>
  <c r="FR81" i="3"/>
  <c r="FR73" i="3"/>
  <c r="FR70" i="3"/>
  <c r="FR59" i="3"/>
  <c r="FR62" i="3"/>
  <c r="FR41" i="3"/>
  <c r="FR27" i="3"/>
  <c r="FR63" i="3"/>
  <c r="FR48" i="3"/>
  <c r="FR42" i="3"/>
  <c r="FU35" i="3"/>
  <c r="FU37" i="3"/>
  <c r="FU11" i="3"/>
  <c r="FU5" i="3"/>
  <c r="FU13" i="3"/>
  <c r="FU7" i="3"/>
  <c r="FU31" i="3"/>
  <c r="FU33" i="3"/>
  <c r="FU15" i="3"/>
  <c r="FU9" i="3"/>
  <c r="FU3" i="3"/>
  <c r="FU17" i="3"/>
  <c r="FU19" i="3"/>
  <c r="FR37" i="3"/>
  <c r="FR35" i="3"/>
  <c r="FR33" i="3"/>
  <c r="FR31" i="3"/>
  <c r="FR19" i="3"/>
  <c r="FR17" i="3"/>
  <c r="FR15" i="3"/>
  <c r="FR13" i="3"/>
  <c r="FR11" i="3"/>
  <c r="FR9" i="3"/>
  <c r="FR7" i="3"/>
  <c r="FR5" i="3"/>
  <c r="FR3" i="3"/>
  <c r="FU38" i="3"/>
  <c r="FU36" i="3"/>
  <c r="FU34" i="3"/>
  <c r="FU32" i="3"/>
  <c r="FU30" i="3"/>
  <c r="FU20" i="3"/>
  <c r="FU18" i="3"/>
  <c r="FU16" i="3"/>
  <c r="FU14" i="3"/>
  <c r="FU12" i="3"/>
  <c r="FU10" i="3"/>
  <c r="FU8" i="3"/>
  <c r="FU6" i="3"/>
  <c r="FR38" i="3"/>
  <c r="FR36" i="3"/>
  <c r="FR34" i="3"/>
  <c r="FR32" i="3"/>
  <c r="FR30" i="3"/>
  <c r="FR20" i="3"/>
  <c r="FR18" i="3"/>
  <c r="FR16" i="3"/>
  <c r="FR14" i="3"/>
  <c r="FR12" i="3"/>
  <c r="FR10" i="3"/>
  <c r="FR8" i="3"/>
  <c r="FR6" i="3"/>
  <c r="CB3" i="3"/>
  <c r="CD3" i="3"/>
  <c r="CE3" i="3"/>
  <c r="CF3" i="3"/>
  <c r="CG3" i="3"/>
  <c r="CI3" i="3"/>
  <c r="CK3" i="3"/>
  <c r="CM3" i="3"/>
  <c r="CN3" i="3"/>
  <c r="CO3" i="3"/>
  <c r="CQ3" i="3"/>
  <c r="CS3" i="3"/>
  <c r="CU3" i="3"/>
  <c r="CW3" i="3"/>
  <c r="CB4" i="3"/>
  <c r="CD4" i="3"/>
  <c r="CE4" i="3"/>
  <c r="CF4" i="3"/>
  <c r="CG4" i="3"/>
  <c r="CI4" i="3"/>
  <c r="CK4" i="3"/>
  <c r="CM4" i="3"/>
  <c r="CN4" i="3"/>
  <c r="CO4" i="3"/>
  <c r="CQ4" i="3"/>
  <c r="CS4" i="3"/>
  <c r="CU4" i="3"/>
  <c r="CW4" i="3"/>
  <c r="CB5" i="3"/>
  <c r="CD5" i="3"/>
  <c r="CE5" i="3"/>
  <c r="CF5" i="3"/>
  <c r="CG5" i="3"/>
  <c r="CI5" i="3"/>
  <c r="CK5" i="3"/>
  <c r="CM5" i="3"/>
  <c r="CN5" i="3"/>
  <c r="CO5" i="3"/>
  <c r="CQ5" i="3"/>
  <c r="CS5" i="3"/>
  <c r="CU5" i="3"/>
  <c r="CW5" i="3"/>
  <c r="CB6" i="3"/>
  <c r="CD6" i="3"/>
  <c r="CE6" i="3"/>
  <c r="CF6" i="3"/>
  <c r="CG6" i="3"/>
  <c r="CI6" i="3"/>
  <c r="CK6" i="3"/>
  <c r="CM6" i="3"/>
  <c r="CN6" i="3"/>
  <c r="CO6" i="3"/>
  <c r="CQ6" i="3"/>
  <c r="CS6" i="3"/>
  <c r="CU6" i="3"/>
  <c r="CW6" i="3"/>
  <c r="CB7" i="3"/>
  <c r="CD7" i="3"/>
  <c r="CE7" i="3"/>
  <c r="CF7" i="3"/>
  <c r="CG7" i="3"/>
  <c r="CI7" i="3"/>
  <c r="CK7" i="3"/>
  <c r="CM7" i="3"/>
  <c r="CN7" i="3"/>
  <c r="CO7" i="3"/>
  <c r="CQ7" i="3"/>
  <c r="CS7" i="3"/>
  <c r="CU7" i="3"/>
  <c r="CW7" i="3"/>
  <c r="CB8" i="3"/>
  <c r="CD8" i="3"/>
  <c r="CE8" i="3"/>
  <c r="CF8" i="3"/>
  <c r="CG8" i="3"/>
  <c r="CI8" i="3"/>
  <c r="CK8" i="3"/>
  <c r="CM8" i="3"/>
  <c r="CN8" i="3"/>
  <c r="CO8" i="3"/>
  <c r="CQ8" i="3"/>
  <c r="CS8" i="3"/>
  <c r="CU8" i="3"/>
  <c r="CW8" i="3"/>
  <c r="CB9" i="3"/>
  <c r="CD9" i="3"/>
  <c r="CE9" i="3"/>
  <c r="CF9" i="3"/>
  <c r="CG9" i="3"/>
  <c r="CI9" i="3"/>
  <c r="CK9" i="3"/>
  <c r="CM9" i="3"/>
  <c r="CN9" i="3"/>
  <c r="CO9" i="3"/>
  <c r="CQ9" i="3"/>
  <c r="CS9" i="3"/>
  <c r="CU9" i="3"/>
  <c r="CW9" i="3"/>
  <c r="CB10" i="3"/>
  <c r="CD10" i="3"/>
  <c r="CE10" i="3"/>
  <c r="CF10" i="3"/>
  <c r="CG10" i="3"/>
  <c r="CI10" i="3"/>
  <c r="CK10" i="3"/>
  <c r="CM10" i="3"/>
  <c r="CN10" i="3"/>
  <c r="CO10" i="3"/>
  <c r="CQ10" i="3"/>
  <c r="CS10" i="3"/>
  <c r="CU10" i="3"/>
  <c r="CW10" i="3"/>
  <c r="CB11" i="3"/>
  <c r="CD11" i="3"/>
  <c r="CE11" i="3"/>
  <c r="CF11" i="3"/>
  <c r="CG11" i="3"/>
  <c r="CI11" i="3"/>
  <c r="CK11" i="3"/>
  <c r="CM11" i="3"/>
  <c r="CN11" i="3"/>
  <c r="CO11" i="3"/>
  <c r="CQ11" i="3"/>
  <c r="CS11" i="3"/>
  <c r="CU11" i="3"/>
  <c r="CW11" i="3"/>
  <c r="CB12" i="3"/>
  <c r="CD12" i="3"/>
  <c r="CE12" i="3"/>
  <c r="CF12" i="3"/>
  <c r="CG12" i="3"/>
  <c r="CI12" i="3"/>
  <c r="CK12" i="3"/>
  <c r="CM12" i="3"/>
  <c r="CN12" i="3"/>
  <c r="CO12" i="3"/>
  <c r="CQ12" i="3"/>
  <c r="CS12" i="3"/>
  <c r="CU12" i="3"/>
  <c r="CW12" i="3"/>
  <c r="CB13" i="3"/>
  <c r="CD13" i="3"/>
  <c r="CE13" i="3"/>
  <c r="CF13" i="3"/>
  <c r="CG13" i="3"/>
  <c r="CI13" i="3"/>
  <c r="CK13" i="3"/>
  <c r="CM13" i="3"/>
  <c r="CN13" i="3"/>
  <c r="CO13" i="3"/>
  <c r="CQ13" i="3"/>
  <c r="CS13" i="3"/>
  <c r="CU13" i="3"/>
  <c r="CW13" i="3"/>
  <c r="CB14" i="3"/>
  <c r="CD14" i="3"/>
  <c r="CE14" i="3"/>
  <c r="CF14" i="3"/>
  <c r="CG14" i="3"/>
  <c r="CI14" i="3"/>
  <c r="CK14" i="3"/>
  <c r="CM14" i="3"/>
  <c r="CN14" i="3"/>
  <c r="CO14" i="3"/>
  <c r="CQ14" i="3"/>
  <c r="CS14" i="3"/>
  <c r="CU14" i="3"/>
  <c r="CW14" i="3"/>
  <c r="CB15" i="3"/>
  <c r="CD15" i="3"/>
  <c r="CE15" i="3"/>
  <c r="CF15" i="3"/>
  <c r="CG15" i="3"/>
  <c r="CI15" i="3"/>
  <c r="CK15" i="3"/>
  <c r="CM15" i="3"/>
  <c r="CN15" i="3"/>
  <c r="CO15" i="3"/>
  <c r="CQ15" i="3"/>
  <c r="CS15" i="3"/>
  <c r="CU15" i="3"/>
  <c r="CW15" i="3"/>
  <c r="CB16" i="3"/>
  <c r="CD16" i="3"/>
  <c r="CE16" i="3"/>
  <c r="CF16" i="3"/>
  <c r="CG16" i="3"/>
  <c r="CI16" i="3"/>
  <c r="CK16" i="3"/>
  <c r="CM16" i="3"/>
  <c r="CN16" i="3"/>
  <c r="CO16" i="3"/>
  <c r="CQ16" i="3"/>
  <c r="CS16" i="3"/>
  <c r="CU16" i="3"/>
  <c r="CW16" i="3"/>
  <c r="CB17" i="3"/>
  <c r="CD17" i="3"/>
  <c r="CE17" i="3"/>
  <c r="CF17" i="3"/>
  <c r="CG17" i="3"/>
  <c r="CI17" i="3"/>
  <c r="CK17" i="3"/>
  <c r="CM17" i="3"/>
  <c r="CN17" i="3"/>
  <c r="CO17" i="3"/>
  <c r="CQ17" i="3"/>
  <c r="CS17" i="3"/>
  <c r="CU17" i="3"/>
  <c r="CW17" i="3"/>
  <c r="CB18" i="3"/>
  <c r="CD18" i="3"/>
  <c r="CE18" i="3"/>
  <c r="CF18" i="3"/>
  <c r="CG18" i="3"/>
  <c r="CI18" i="3"/>
  <c r="CK18" i="3"/>
  <c r="CM18" i="3"/>
  <c r="CN18" i="3"/>
  <c r="CO18" i="3"/>
  <c r="CQ18" i="3"/>
  <c r="CS18" i="3"/>
  <c r="CU18" i="3"/>
  <c r="CW18" i="3"/>
  <c r="CB19" i="3"/>
  <c r="CD19" i="3"/>
  <c r="CE19" i="3"/>
  <c r="CF19" i="3"/>
  <c r="CG19" i="3"/>
  <c r="CI19" i="3"/>
  <c r="CK19" i="3"/>
  <c r="CM19" i="3"/>
  <c r="CN19" i="3"/>
  <c r="CO19" i="3"/>
  <c r="CQ19" i="3"/>
  <c r="CS19" i="3"/>
  <c r="CU19" i="3"/>
  <c r="CW19" i="3"/>
  <c r="CB20" i="3"/>
  <c r="CD20" i="3"/>
  <c r="CE20" i="3"/>
  <c r="CF20" i="3"/>
  <c r="CG20" i="3"/>
  <c r="CI20" i="3"/>
  <c r="CK20" i="3"/>
  <c r="CM20" i="3"/>
  <c r="CN20" i="3"/>
  <c r="CO20" i="3"/>
  <c r="CQ20" i="3"/>
  <c r="CS20" i="3"/>
  <c r="CU20" i="3"/>
  <c r="CW20" i="3"/>
  <c r="CB30" i="3"/>
  <c r="CD30" i="3"/>
  <c r="CE30" i="3"/>
  <c r="CF30" i="3"/>
  <c r="CG30" i="3"/>
  <c r="CI30" i="3"/>
  <c r="CK30" i="3"/>
  <c r="CM30" i="3"/>
  <c r="CN30" i="3"/>
  <c r="CO30" i="3"/>
  <c r="CQ30" i="3"/>
  <c r="CS30" i="3"/>
  <c r="CU30" i="3"/>
  <c r="CW30" i="3"/>
  <c r="CB31" i="3"/>
  <c r="CD31" i="3"/>
  <c r="CE31" i="3"/>
  <c r="CF31" i="3"/>
  <c r="CG31" i="3"/>
  <c r="CI31" i="3"/>
  <c r="CK31" i="3"/>
  <c r="CM31" i="3"/>
  <c r="CN31" i="3"/>
  <c r="CO31" i="3"/>
  <c r="CQ31" i="3"/>
  <c r="CS31" i="3"/>
  <c r="CU31" i="3"/>
  <c r="CW31" i="3"/>
  <c r="CB32" i="3"/>
  <c r="CD32" i="3"/>
  <c r="CE32" i="3"/>
  <c r="CF32" i="3"/>
  <c r="CG32" i="3"/>
  <c r="CI32" i="3"/>
  <c r="CK32" i="3"/>
  <c r="CM32" i="3"/>
  <c r="CN32" i="3"/>
  <c r="CO32" i="3"/>
  <c r="CQ32" i="3"/>
  <c r="CS32" i="3"/>
  <c r="CU32" i="3"/>
  <c r="CW32" i="3"/>
  <c r="CB33" i="3"/>
  <c r="CD33" i="3"/>
  <c r="CE33" i="3"/>
  <c r="CF33" i="3"/>
  <c r="CG33" i="3"/>
  <c r="CI33" i="3"/>
  <c r="CK33" i="3"/>
  <c r="CM33" i="3"/>
  <c r="CN33" i="3"/>
  <c r="CO33" i="3"/>
  <c r="CQ33" i="3"/>
  <c r="CS33" i="3"/>
  <c r="CU33" i="3"/>
  <c r="CW33" i="3"/>
  <c r="CB34" i="3"/>
  <c r="CD34" i="3"/>
  <c r="CE34" i="3"/>
  <c r="CF34" i="3"/>
  <c r="CG34" i="3"/>
  <c r="CI34" i="3"/>
  <c r="CK34" i="3"/>
  <c r="CM34" i="3"/>
  <c r="CN34" i="3"/>
  <c r="CO34" i="3"/>
  <c r="CQ34" i="3"/>
  <c r="CS34" i="3"/>
  <c r="CU34" i="3"/>
  <c r="CW34" i="3"/>
  <c r="CB35" i="3"/>
  <c r="CD35" i="3"/>
  <c r="CE35" i="3"/>
  <c r="CF35" i="3"/>
  <c r="CG35" i="3"/>
  <c r="CI35" i="3"/>
  <c r="CK35" i="3"/>
  <c r="CM35" i="3"/>
  <c r="CN35" i="3"/>
  <c r="CO35" i="3"/>
  <c r="CQ35" i="3"/>
  <c r="CS35" i="3"/>
  <c r="CU35" i="3"/>
  <c r="CW35" i="3"/>
  <c r="CB36" i="3"/>
  <c r="CD36" i="3"/>
  <c r="CE36" i="3"/>
  <c r="CF36" i="3"/>
  <c r="CG36" i="3"/>
  <c r="CI36" i="3"/>
  <c r="CK36" i="3"/>
  <c r="CM36" i="3"/>
  <c r="CN36" i="3"/>
  <c r="CO36" i="3"/>
  <c r="CQ36" i="3"/>
  <c r="CS36" i="3"/>
  <c r="CU36" i="3"/>
  <c r="CW36" i="3"/>
  <c r="CB37" i="3"/>
  <c r="CD37" i="3"/>
  <c r="CE37" i="3"/>
  <c r="CF37" i="3"/>
  <c r="CG37" i="3"/>
  <c r="CI37" i="3"/>
  <c r="CK37" i="3"/>
  <c r="CM37" i="3"/>
  <c r="CN37" i="3"/>
  <c r="CO37" i="3"/>
  <c r="CQ37" i="3"/>
  <c r="CS37" i="3"/>
  <c r="CU37" i="3"/>
  <c r="CW37" i="3"/>
  <c r="CB38" i="3"/>
  <c r="CD38" i="3"/>
  <c r="CE38" i="3"/>
  <c r="CF38" i="3"/>
  <c r="CG38" i="3"/>
  <c r="CI38" i="3"/>
  <c r="CK38" i="3"/>
  <c r="CM38" i="3"/>
  <c r="CN38" i="3"/>
  <c r="CO38" i="3"/>
  <c r="CQ38" i="3"/>
  <c r="CS38" i="3"/>
  <c r="CU38" i="3"/>
  <c r="CW38" i="3"/>
  <c r="BA3" i="3"/>
  <c r="BC3" i="3"/>
  <c r="BE3" i="3"/>
  <c r="BG3" i="3"/>
  <c r="BI3" i="3"/>
  <c r="BK3" i="3"/>
  <c r="BL3" i="3"/>
  <c r="BP3" i="3"/>
  <c r="BR3" i="3"/>
  <c r="BT3" i="3"/>
  <c r="BV3" i="3"/>
  <c r="BX3" i="3"/>
  <c r="BZ3" i="3"/>
  <c r="BA4" i="3"/>
  <c r="BC4" i="3"/>
  <c r="BE4" i="3"/>
  <c r="BG4" i="3"/>
  <c r="BI4" i="3"/>
  <c r="BK4" i="3"/>
  <c r="BL4" i="3"/>
  <c r="BP4" i="3"/>
  <c r="BR4" i="3"/>
  <c r="BT4" i="3"/>
  <c r="BV4" i="3"/>
  <c r="BX4" i="3"/>
  <c r="BZ4" i="3"/>
  <c r="BA5" i="3"/>
  <c r="BC5" i="3"/>
  <c r="BE5" i="3"/>
  <c r="BG5" i="3"/>
  <c r="BI5" i="3"/>
  <c r="BK5" i="3"/>
  <c r="BL5" i="3"/>
  <c r="BP5" i="3"/>
  <c r="BR5" i="3"/>
  <c r="BT5" i="3"/>
  <c r="BV5" i="3"/>
  <c r="BX5" i="3"/>
  <c r="BZ5" i="3"/>
  <c r="BA6" i="3"/>
  <c r="BC6" i="3"/>
  <c r="BE6" i="3"/>
  <c r="BG6" i="3"/>
  <c r="BI6" i="3"/>
  <c r="BK6" i="3"/>
  <c r="BL6" i="3"/>
  <c r="BP6" i="3"/>
  <c r="BR6" i="3"/>
  <c r="BT6" i="3"/>
  <c r="BV6" i="3"/>
  <c r="BX6" i="3"/>
  <c r="BZ6" i="3"/>
  <c r="BA7" i="3"/>
  <c r="BC7" i="3"/>
  <c r="BE7" i="3"/>
  <c r="BG7" i="3"/>
  <c r="BI7" i="3"/>
  <c r="BK7" i="3"/>
  <c r="BL7" i="3"/>
  <c r="BP7" i="3"/>
  <c r="BR7" i="3"/>
  <c r="BT7" i="3"/>
  <c r="BV7" i="3"/>
  <c r="BX7" i="3"/>
  <c r="BZ7" i="3"/>
  <c r="BA8" i="3"/>
  <c r="BC8" i="3"/>
  <c r="BE8" i="3"/>
  <c r="BG8" i="3"/>
  <c r="BI8" i="3"/>
  <c r="BK8" i="3"/>
  <c r="BL8" i="3"/>
  <c r="BP8" i="3"/>
  <c r="BR8" i="3"/>
  <c r="BT8" i="3"/>
  <c r="BV8" i="3"/>
  <c r="BX8" i="3"/>
  <c r="BZ8" i="3"/>
  <c r="BA9" i="3"/>
  <c r="BC9" i="3"/>
  <c r="BE9" i="3"/>
  <c r="BG9" i="3"/>
  <c r="BI9" i="3"/>
  <c r="BK9" i="3"/>
  <c r="BL9" i="3"/>
  <c r="BP9" i="3"/>
  <c r="BR9" i="3"/>
  <c r="BT9" i="3"/>
  <c r="BV9" i="3"/>
  <c r="BX9" i="3"/>
  <c r="BZ9" i="3"/>
  <c r="BA10" i="3"/>
  <c r="BC10" i="3"/>
  <c r="BE10" i="3"/>
  <c r="BG10" i="3"/>
  <c r="BI10" i="3"/>
  <c r="BK10" i="3"/>
  <c r="BL10" i="3"/>
  <c r="BP10" i="3"/>
  <c r="BR10" i="3"/>
  <c r="BT10" i="3"/>
  <c r="BV10" i="3"/>
  <c r="BX10" i="3"/>
  <c r="BZ10" i="3"/>
  <c r="BA11" i="3"/>
  <c r="BC11" i="3"/>
  <c r="BE11" i="3"/>
  <c r="BG11" i="3"/>
  <c r="BI11" i="3"/>
  <c r="BK11" i="3"/>
  <c r="BL11" i="3"/>
  <c r="BP11" i="3"/>
  <c r="BR11" i="3"/>
  <c r="BT11" i="3"/>
  <c r="BV11" i="3"/>
  <c r="BX11" i="3"/>
  <c r="BZ11" i="3"/>
  <c r="BA12" i="3"/>
  <c r="BC12" i="3"/>
  <c r="BE12" i="3"/>
  <c r="BG12" i="3"/>
  <c r="BI12" i="3"/>
  <c r="BK12" i="3"/>
  <c r="BL12" i="3"/>
  <c r="BP12" i="3"/>
  <c r="BR12" i="3"/>
  <c r="BT12" i="3"/>
  <c r="BV12" i="3"/>
  <c r="BX12" i="3"/>
  <c r="BZ12" i="3"/>
  <c r="BA13" i="3"/>
  <c r="BC13" i="3"/>
  <c r="BE13" i="3"/>
  <c r="BG13" i="3"/>
  <c r="BI13" i="3"/>
  <c r="BK13" i="3"/>
  <c r="BL13" i="3"/>
  <c r="BP13" i="3"/>
  <c r="BR13" i="3"/>
  <c r="BT13" i="3"/>
  <c r="BV13" i="3"/>
  <c r="BX13" i="3"/>
  <c r="BZ13" i="3"/>
  <c r="BA14" i="3"/>
  <c r="BC14" i="3"/>
  <c r="BE14" i="3"/>
  <c r="BG14" i="3"/>
  <c r="BI14" i="3"/>
  <c r="BK14" i="3"/>
  <c r="BL14" i="3"/>
  <c r="BP14" i="3"/>
  <c r="BR14" i="3"/>
  <c r="BT14" i="3"/>
  <c r="BV14" i="3"/>
  <c r="BX14" i="3"/>
  <c r="BZ14" i="3"/>
  <c r="BA15" i="3"/>
  <c r="BC15" i="3"/>
  <c r="BE15" i="3"/>
  <c r="BG15" i="3"/>
  <c r="BI15" i="3"/>
  <c r="BK15" i="3"/>
  <c r="BL15" i="3"/>
  <c r="BP15" i="3"/>
  <c r="BR15" i="3"/>
  <c r="BT15" i="3"/>
  <c r="BV15" i="3"/>
  <c r="BX15" i="3"/>
  <c r="BZ15" i="3"/>
  <c r="BA16" i="3"/>
  <c r="BC16" i="3"/>
  <c r="BE16" i="3"/>
  <c r="BG16" i="3"/>
  <c r="BI16" i="3"/>
  <c r="BK16" i="3"/>
  <c r="BL16" i="3"/>
  <c r="BP16" i="3"/>
  <c r="BR16" i="3"/>
  <c r="BT16" i="3"/>
  <c r="BV16" i="3"/>
  <c r="BX16" i="3"/>
  <c r="BZ16" i="3"/>
  <c r="BA17" i="3"/>
  <c r="BC17" i="3"/>
  <c r="BE17" i="3"/>
  <c r="BG17" i="3"/>
  <c r="BI17" i="3"/>
  <c r="BK17" i="3"/>
  <c r="BL17" i="3"/>
  <c r="BP17" i="3"/>
  <c r="BR17" i="3"/>
  <c r="BT17" i="3"/>
  <c r="BV17" i="3"/>
  <c r="BX17" i="3"/>
  <c r="BZ17" i="3"/>
  <c r="BA18" i="3"/>
  <c r="BC18" i="3"/>
  <c r="BE18" i="3"/>
  <c r="BG18" i="3"/>
  <c r="BI18" i="3"/>
  <c r="BK18" i="3"/>
  <c r="BL18" i="3"/>
  <c r="BP18" i="3"/>
  <c r="BR18" i="3"/>
  <c r="BT18" i="3"/>
  <c r="BV18" i="3"/>
  <c r="BX18" i="3"/>
  <c r="BZ18" i="3"/>
  <c r="BA19" i="3"/>
  <c r="BC19" i="3"/>
  <c r="BE19" i="3"/>
  <c r="BG19" i="3"/>
  <c r="BI19" i="3"/>
  <c r="BK19" i="3"/>
  <c r="BL19" i="3"/>
  <c r="BP19" i="3"/>
  <c r="BR19" i="3"/>
  <c r="BT19" i="3"/>
  <c r="BV19" i="3"/>
  <c r="BX19" i="3"/>
  <c r="BZ19" i="3"/>
  <c r="BA20" i="3"/>
  <c r="BC20" i="3"/>
  <c r="BE20" i="3"/>
  <c r="BG20" i="3"/>
  <c r="BI20" i="3"/>
  <c r="BK20" i="3"/>
  <c r="BL20" i="3"/>
  <c r="BP20" i="3"/>
  <c r="BR20" i="3"/>
  <c r="BT20" i="3"/>
  <c r="BV20" i="3"/>
  <c r="BX20" i="3"/>
  <c r="BZ20" i="3"/>
  <c r="BA30" i="3"/>
  <c r="BC30" i="3"/>
  <c r="BE30" i="3"/>
  <c r="BG30" i="3"/>
  <c r="BI30" i="3"/>
  <c r="BK30" i="3"/>
  <c r="BL30" i="3"/>
  <c r="BP30" i="3"/>
  <c r="BR30" i="3"/>
  <c r="BT30" i="3"/>
  <c r="BV30" i="3"/>
  <c r="BX30" i="3"/>
  <c r="BZ30" i="3"/>
  <c r="BA31" i="3"/>
  <c r="BC31" i="3"/>
  <c r="BE31" i="3"/>
  <c r="BG31" i="3"/>
  <c r="BI31" i="3"/>
  <c r="BK31" i="3"/>
  <c r="BL31" i="3"/>
  <c r="BP31" i="3"/>
  <c r="BR31" i="3"/>
  <c r="BT31" i="3"/>
  <c r="BV31" i="3"/>
  <c r="BX31" i="3"/>
  <c r="BZ31" i="3"/>
  <c r="BA32" i="3"/>
  <c r="BC32" i="3"/>
  <c r="BE32" i="3"/>
  <c r="BG32" i="3"/>
  <c r="BI32" i="3"/>
  <c r="BK32" i="3"/>
  <c r="BL32" i="3"/>
  <c r="BP32" i="3"/>
  <c r="BR32" i="3"/>
  <c r="BT32" i="3"/>
  <c r="BV32" i="3"/>
  <c r="BX32" i="3"/>
  <c r="BZ32" i="3"/>
  <c r="BA33" i="3"/>
  <c r="BC33" i="3"/>
  <c r="BE33" i="3"/>
  <c r="BG33" i="3"/>
  <c r="BI33" i="3"/>
  <c r="BK33" i="3"/>
  <c r="BL33" i="3"/>
  <c r="BP33" i="3"/>
  <c r="BR33" i="3"/>
  <c r="BT33" i="3"/>
  <c r="BV33" i="3"/>
  <c r="BX33" i="3"/>
  <c r="BZ33" i="3"/>
  <c r="BA34" i="3"/>
  <c r="BC34" i="3"/>
  <c r="BE34" i="3"/>
  <c r="BG34" i="3"/>
  <c r="BI34" i="3"/>
  <c r="BK34" i="3"/>
  <c r="BL34" i="3"/>
  <c r="BP34" i="3"/>
  <c r="BR34" i="3"/>
  <c r="BT34" i="3"/>
  <c r="BV34" i="3"/>
  <c r="BX34" i="3"/>
  <c r="BZ34" i="3"/>
  <c r="BA35" i="3"/>
  <c r="BC35" i="3"/>
  <c r="BE35" i="3"/>
  <c r="BG35" i="3"/>
  <c r="BI35" i="3"/>
  <c r="BK35" i="3"/>
  <c r="BL35" i="3"/>
  <c r="BP35" i="3"/>
  <c r="BR35" i="3"/>
  <c r="BT35" i="3"/>
  <c r="BV35" i="3"/>
  <c r="BX35" i="3"/>
  <c r="BZ35" i="3"/>
  <c r="BA36" i="3"/>
  <c r="BC36" i="3"/>
  <c r="BE36" i="3"/>
  <c r="BG36" i="3"/>
  <c r="BI36" i="3"/>
  <c r="BK36" i="3"/>
  <c r="BL36" i="3"/>
  <c r="BP36" i="3"/>
  <c r="BR36" i="3"/>
  <c r="BT36" i="3"/>
  <c r="BV36" i="3"/>
  <c r="BX36" i="3"/>
  <c r="BZ36" i="3"/>
  <c r="BA37" i="3"/>
  <c r="BC37" i="3"/>
  <c r="BE37" i="3"/>
  <c r="BG37" i="3"/>
  <c r="BI37" i="3"/>
  <c r="BK37" i="3"/>
  <c r="BL37" i="3"/>
  <c r="BP37" i="3"/>
  <c r="BR37" i="3"/>
  <c r="BT37" i="3"/>
  <c r="BV37" i="3"/>
  <c r="BX37" i="3"/>
  <c r="BZ37" i="3"/>
  <c r="BA38" i="3"/>
  <c r="BC38" i="3"/>
  <c r="BE38" i="3"/>
  <c r="BG38" i="3"/>
  <c r="BI38" i="3"/>
  <c r="BK38" i="3"/>
  <c r="BL38" i="3"/>
  <c r="BP38" i="3"/>
  <c r="BR38" i="3"/>
  <c r="BT38" i="3"/>
  <c r="BV38" i="3"/>
  <c r="BX38" i="3"/>
  <c r="BZ38" i="3"/>
  <c r="AD3" i="3"/>
  <c r="AF3" i="3"/>
  <c r="AJ3" i="3"/>
  <c r="AL3" i="3"/>
  <c r="AN3" i="3"/>
  <c r="AP3" i="3"/>
  <c r="AR3" i="3"/>
  <c r="AT3" i="3"/>
  <c r="AV3" i="3"/>
  <c r="AW3" i="3"/>
  <c r="AY3" i="3"/>
  <c r="AD4" i="3"/>
  <c r="AF4" i="3"/>
  <c r="AJ4" i="3"/>
  <c r="AL4" i="3"/>
  <c r="AN4" i="3"/>
  <c r="AP4" i="3"/>
  <c r="AR4" i="3"/>
  <c r="AT4" i="3"/>
  <c r="AV4" i="3"/>
  <c r="AW4" i="3"/>
  <c r="AY4" i="3"/>
  <c r="AD5" i="3"/>
  <c r="AF5" i="3"/>
  <c r="AJ5" i="3"/>
  <c r="AL5" i="3"/>
  <c r="AN5" i="3"/>
  <c r="AP5" i="3"/>
  <c r="AR5" i="3"/>
  <c r="AT5" i="3"/>
  <c r="AV5" i="3"/>
  <c r="AW5" i="3"/>
  <c r="AY5" i="3"/>
  <c r="AD6" i="3"/>
  <c r="AF6" i="3"/>
  <c r="AJ6" i="3"/>
  <c r="AL6" i="3"/>
  <c r="AN6" i="3"/>
  <c r="AP6" i="3"/>
  <c r="AR6" i="3"/>
  <c r="AT6" i="3"/>
  <c r="AV6" i="3"/>
  <c r="AW6" i="3"/>
  <c r="AY6" i="3"/>
  <c r="AD7" i="3"/>
  <c r="AF7" i="3"/>
  <c r="AJ7" i="3"/>
  <c r="AL7" i="3"/>
  <c r="AN7" i="3"/>
  <c r="AP7" i="3"/>
  <c r="AR7" i="3"/>
  <c r="AT7" i="3"/>
  <c r="AV7" i="3"/>
  <c r="AW7" i="3"/>
  <c r="AY7" i="3"/>
  <c r="AD8" i="3"/>
  <c r="AF8" i="3"/>
  <c r="AJ8" i="3"/>
  <c r="AL8" i="3"/>
  <c r="AN8" i="3"/>
  <c r="AP8" i="3"/>
  <c r="AR8" i="3"/>
  <c r="AT8" i="3"/>
  <c r="AV8" i="3"/>
  <c r="AW8" i="3"/>
  <c r="AY8" i="3"/>
  <c r="AD9" i="3"/>
  <c r="AF9" i="3"/>
  <c r="AJ9" i="3"/>
  <c r="AL9" i="3"/>
  <c r="AN9" i="3"/>
  <c r="AP9" i="3"/>
  <c r="AR9" i="3"/>
  <c r="AT9" i="3"/>
  <c r="AV9" i="3"/>
  <c r="AW9" i="3"/>
  <c r="AY9" i="3"/>
  <c r="AD10" i="3"/>
  <c r="AF10" i="3"/>
  <c r="AJ10" i="3"/>
  <c r="AL10" i="3"/>
  <c r="AN10" i="3"/>
  <c r="AP10" i="3"/>
  <c r="AR10" i="3"/>
  <c r="AT10" i="3"/>
  <c r="AV10" i="3"/>
  <c r="AW10" i="3"/>
  <c r="AY10" i="3"/>
  <c r="AD11" i="3"/>
  <c r="AF11" i="3"/>
  <c r="AJ11" i="3"/>
  <c r="AL11" i="3"/>
  <c r="AN11" i="3"/>
  <c r="AP11" i="3"/>
  <c r="AR11" i="3"/>
  <c r="AT11" i="3"/>
  <c r="AV11" i="3"/>
  <c r="AW11" i="3"/>
  <c r="AY11" i="3"/>
  <c r="AD12" i="3"/>
  <c r="AF12" i="3"/>
  <c r="AJ12" i="3"/>
  <c r="AL12" i="3"/>
  <c r="AN12" i="3"/>
  <c r="AP12" i="3"/>
  <c r="AR12" i="3"/>
  <c r="AT12" i="3"/>
  <c r="AV12" i="3"/>
  <c r="AW12" i="3"/>
  <c r="AY12" i="3"/>
  <c r="AD13" i="3"/>
  <c r="AF13" i="3"/>
  <c r="AJ13" i="3"/>
  <c r="AL13" i="3"/>
  <c r="AN13" i="3"/>
  <c r="AP13" i="3"/>
  <c r="AR13" i="3"/>
  <c r="AT13" i="3"/>
  <c r="AV13" i="3"/>
  <c r="AW13" i="3"/>
  <c r="AY13" i="3"/>
  <c r="AD14" i="3"/>
  <c r="AF14" i="3"/>
  <c r="AJ14" i="3"/>
  <c r="AL14" i="3"/>
  <c r="AN14" i="3"/>
  <c r="AP14" i="3"/>
  <c r="AR14" i="3"/>
  <c r="AT14" i="3"/>
  <c r="AV14" i="3"/>
  <c r="AW14" i="3"/>
  <c r="AY14" i="3"/>
  <c r="AD15" i="3"/>
  <c r="AF15" i="3"/>
  <c r="AJ15" i="3"/>
  <c r="AL15" i="3"/>
  <c r="AN15" i="3"/>
  <c r="AP15" i="3"/>
  <c r="AR15" i="3"/>
  <c r="AT15" i="3"/>
  <c r="AV15" i="3"/>
  <c r="AW15" i="3"/>
  <c r="AY15" i="3"/>
  <c r="AD16" i="3"/>
  <c r="AF16" i="3"/>
  <c r="AJ16" i="3"/>
  <c r="AL16" i="3"/>
  <c r="AN16" i="3"/>
  <c r="AP16" i="3"/>
  <c r="AR16" i="3"/>
  <c r="AT16" i="3"/>
  <c r="AV16" i="3"/>
  <c r="AW16" i="3"/>
  <c r="AY16" i="3"/>
  <c r="AD17" i="3"/>
  <c r="AF17" i="3"/>
  <c r="AJ17" i="3"/>
  <c r="AL17" i="3"/>
  <c r="AN17" i="3"/>
  <c r="AP17" i="3"/>
  <c r="AR17" i="3"/>
  <c r="AT17" i="3"/>
  <c r="AV17" i="3"/>
  <c r="AW17" i="3"/>
  <c r="AY17" i="3"/>
  <c r="AD18" i="3"/>
  <c r="AF18" i="3"/>
  <c r="AJ18" i="3"/>
  <c r="AL18" i="3"/>
  <c r="AN18" i="3"/>
  <c r="AP18" i="3"/>
  <c r="AR18" i="3"/>
  <c r="AT18" i="3"/>
  <c r="AV18" i="3"/>
  <c r="AW18" i="3"/>
  <c r="AY18" i="3"/>
  <c r="AD19" i="3"/>
  <c r="AF19" i="3"/>
  <c r="AJ19" i="3"/>
  <c r="AL19" i="3"/>
  <c r="AN19" i="3"/>
  <c r="AP19" i="3"/>
  <c r="AR19" i="3"/>
  <c r="AT19" i="3"/>
  <c r="AV19" i="3"/>
  <c r="AW19" i="3"/>
  <c r="AY19" i="3"/>
  <c r="AD20" i="3"/>
  <c r="AF20" i="3"/>
  <c r="AJ20" i="3"/>
  <c r="AL20" i="3"/>
  <c r="AN20" i="3"/>
  <c r="AP20" i="3"/>
  <c r="AR20" i="3"/>
  <c r="AT20" i="3"/>
  <c r="AV20" i="3"/>
  <c r="AW20" i="3"/>
  <c r="AY20" i="3"/>
  <c r="AD30" i="3"/>
  <c r="AF30" i="3"/>
  <c r="AJ30" i="3"/>
  <c r="AL30" i="3"/>
  <c r="AN30" i="3"/>
  <c r="AP30" i="3"/>
  <c r="AR30" i="3"/>
  <c r="AT30" i="3"/>
  <c r="AV30" i="3"/>
  <c r="AW30" i="3"/>
  <c r="AY30" i="3"/>
  <c r="AD31" i="3"/>
  <c r="AF31" i="3"/>
  <c r="AJ31" i="3"/>
  <c r="AL31" i="3"/>
  <c r="AN31" i="3"/>
  <c r="AP31" i="3"/>
  <c r="AR31" i="3"/>
  <c r="AT31" i="3"/>
  <c r="AV31" i="3"/>
  <c r="AW31" i="3"/>
  <c r="AY31" i="3"/>
  <c r="AD32" i="3"/>
  <c r="AF32" i="3"/>
  <c r="AJ32" i="3"/>
  <c r="AL32" i="3"/>
  <c r="AN32" i="3"/>
  <c r="AP32" i="3"/>
  <c r="AR32" i="3"/>
  <c r="AT32" i="3"/>
  <c r="AV32" i="3"/>
  <c r="AW32" i="3"/>
  <c r="AY32" i="3"/>
  <c r="AD33" i="3"/>
  <c r="AF33" i="3"/>
  <c r="AJ33" i="3"/>
  <c r="AL33" i="3"/>
  <c r="AN33" i="3"/>
  <c r="AP33" i="3"/>
  <c r="AR33" i="3"/>
  <c r="AT33" i="3"/>
  <c r="AV33" i="3"/>
  <c r="AW33" i="3"/>
  <c r="AY33" i="3"/>
  <c r="AD34" i="3"/>
  <c r="AF34" i="3"/>
  <c r="AJ34" i="3"/>
  <c r="AL34" i="3"/>
  <c r="AN34" i="3"/>
  <c r="AP34" i="3"/>
  <c r="AR34" i="3"/>
  <c r="AT34" i="3"/>
  <c r="AV34" i="3"/>
  <c r="AW34" i="3"/>
  <c r="AY34" i="3"/>
  <c r="AD35" i="3"/>
  <c r="AF35" i="3"/>
  <c r="AJ35" i="3"/>
  <c r="AL35" i="3"/>
  <c r="AN35" i="3"/>
  <c r="AP35" i="3"/>
  <c r="AR35" i="3"/>
  <c r="AT35" i="3"/>
  <c r="AV35" i="3"/>
  <c r="AW35" i="3"/>
  <c r="AY35" i="3"/>
  <c r="AD36" i="3"/>
  <c r="AF36" i="3"/>
  <c r="AJ36" i="3"/>
  <c r="AL36" i="3"/>
  <c r="AN36" i="3"/>
  <c r="AP36" i="3"/>
  <c r="AR36" i="3"/>
  <c r="AT36" i="3"/>
  <c r="AV36" i="3"/>
  <c r="AW36" i="3"/>
  <c r="AY36" i="3"/>
  <c r="AD37" i="3"/>
  <c r="AF37" i="3"/>
  <c r="AJ37" i="3"/>
  <c r="AL37" i="3"/>
  <c r="AN37" i="3"/>
  <c r="AP37" i="3"/>
  <c r="AR37" i="3"/>
  <c r="AT37" i="3"/>
  <c r="AV37" i="3"/>
  <c r="AW37" i="3"/>
  <c r="AY37" i="3"/>
  <c r="AD38" i="3"/>
  <c r="AF38" i="3"/>
  <c r="AJ38" i="3"/>
  <c r="AL38" i="3"/>
  <c r="AN38" i="3"/>
  <c r="AP38" i="3"/>
  <c r="AR38" i="3"/>
  <c r="AT38" i="3"/>
  <c r="AV38" i="3"/>
  <c r="AW38" i="3"/>
  <c r="AY38" i="3"/>
  <c r="AB3" i="3"/>
  <c r="AB4" i="3"/>
  <c r="AB5" i="3"/>
  <c r="AB6" i="3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30" i="3"/>
  <c r="AB31" i="3"/>
  <c r="AB32" i="3"/>
  <c r="AB33" i="3"/>
  <c r="AB34" i="3"/>
  <c r="AB35" i="3"/>
  <c r="AB36" i="3"/>
  <c r="AB37" i="3"/>
  <c r="AB38" i="3"/>
  <c r="X3" i="3"/>
  <c r="Z3" i="3"/>
  <c r="X4" i="3"/>
  <c r="Z4" i="3"/>
  <c r="X5" i="3"/>
  <c r="Z5" i="3"/>
  <c r="X6" i="3"/>
  <c r="Z6" i="3"/>
  <c r="X7" i="3"/>
  <c r="Z7" i="3"/>
  <c r="X8" i="3"/>
  <c r="Z8" i="3"/>
  <c r="X9" i="3"/>
  <c r="Z9" i="3"/>
  <c r="X10" i="3"/>
  <c r="Z10" i="3"/>
  <c r="X11" i="3"/>
  <c r="Z11" i="3"/>
  <c r="X12" i="3"/>
  <c r="Z12" i="3"/>
  <c r="X13" i="3"/>
  <c r="Z13" i="3"/>
  <c r="X14" i="3"/>
  <c r="Z14" i="3"/>
  <c r="X15" i="3"/>
  <c r="Z15" i="3"/>
  <c r="X16" i="3"/>
  <c r="Z16" i="3"/>
  <c r="X17" i="3"/>
  <c r="Z17" i="3"/>
  <c r="X18" i="3"/>
  <c r="Z18" i="3"/>
  <c r="X19" i="3"/>
  <c r="Z19" i="3"/>
  <c r="X20" i="3"/>
  <c r="Z20" i="3"/>
  <c r="X30" i="3"/>
  <c r="Z30" i="3"/>
  <c r="X31" i="3"/>
  <c r="Z31" i="3"/>
  <c r="X32" i="3"/>
  <c r="Z32" i="3"/>
  <c r="X33" i="3"/>
  <c r="Z33" i="3"/>
  <c r="X34" i="3"/>
  <c r="Z34" i="3"/>
  <c r="X35" i="3"/>
  <c r="Z35" i="3"/>
  <c r="X36" i="3"/>
  <c r="Z36" i="3"/>
  <c r="X37" i="3"/>
  <c r="Z37" i="3"/>
  <c r="X38" i="3"/>
  <c r="Z38" i="3"/>
  <c r="V38" i="3"/>
  <c r="V37" i="3"/>
  <c r="V36" i="3"/>
  <c r="V35" i="3"/>
  <c r="V34" i="3"/>
  <c r="V33" i="3"/>
  <c r="V32" i="3"/>
  <c r="V31" i="3"/>
  <c r="V30" i="3"/>
  <c r="V20" i="3"/>
  <c r="V19" i="3"/>
  <c r="V18" i="3"/>
  <c r="V17" i="3"/>
  <c r="V16" i="3"/>
  <c r="V15" i="3"/>
  <c r="V14" i="3"/>
  <c r="V13" i="3"/>
  <c r="V12" i="3"/>
  <c r="V11" i="3"/>
  <c r="V10" i="3"/>
  <c r="V9" i="3"/>
  <c r="V8" i="3"/>
  <c r="V7" i="3"/>
  <c r="V6" i="3"/>
  <c r="V5" i="3"/>
  <c r="V4" i="3"/>
  <c r="V3" i="3"/>
  <c r="T38" i="3"/>
  <c r="T37" i="3"/>
  <c r="T36" i="3"/>
  <c r="T35" i="3"/>
  <c r="T34" i="3"/>
  <c r="T33" i="3"/>
  <c r="T32" i="3"/>
  <c r="T31" i="3"/>
  <c r="T30" i="3"/>
  <c r="T20" i="3"/>
  <c r="T19" i="3"/>
  <c r="T18" i="3"/>
  <c r="T17" i="3"/>
  <c r="T16" i="3"/>
  <c r="T15" i="3"/>
  <c r="T14" i="3"/>
  <c r="T13" i="3"/>
  <c r="T12" i="3"/>
  <c r="T11" i="3"/>
  <c r="T10" i="3"/>
  <c r="T9" i="3"/>
  <c r="T8" i="3"/>
  <c r="T7" i="3"/>
  <c r="T6" i="3"/>
  <c r="T5" i="3"/>
  <c r="T4" i="3"/>
  <c r="T3" i="3"/>
  <c r="R38" i="3"/>
  <c r="R37" i="3"/>
  <c r="R36" i="3"/>
  <c r="R35" i="3"/>
  <c r="R34" i="3"/>
  <c r="R33" i="3"/>
  <c r="R32" i="3"/>
  <c r="R31" i="3"/>
  <c r="R30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P38" i="3"/>
  <c r="P37" i="3"/>
  <c r="P36" i="3"/>
  <c r="P35" i="3"/>
  <c r="P34" i="3"/>
  <c r="P33" i="3"/>
  <c r="P32" i="3"/>
  <c r="P31" i="3"/>
  <c r="P30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P7" i="3"/>
  <c r="P6" i="3"/>
  <c r="P5" i="3"/>
  <c r="P4" i="3"/>
  <c r="P3" i="3"/>
  <c r="O38" i="3"/>
  <c r="O37" i="3"/>
  <c r="O36" i="3"/>
  <c r="O35" i="3"/>
  <c r="O34" i="3"/>
  <c r="O33" i="3"/>
  <c r="O32" i="3"/>
  <c r="O31" i="3"/>
  <c r="O30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M38" i="3"/>
  <c r="M37" i="3"/>
  <c r="M36" i="3"/>
  <c r="M35" i="3"/>
  <c r="M34" i="3"/>
  <c r="M33" i="3"/>
  <c r="M32" i="3"/>
  <c r="M31" i="3"/>
  <c r="M30" i="3"/>
  <c r="M20" i="3"/>
  <c r="M19" i="3"/>
  <c r="M18" i="3"/>
  <c r="M17" i="3"/>
  <c r="M15" i="3"/>
  <c r="M14" i="3"/>
  <c r="M13" i="3"/>
  <c r="M11" i="3"/>
  <c r="M10" i="3"/>
  <c r="M9" i="3"/>
  <c r="M8" i="3"/>
  <c r="M6" i="3"/>
  <c r="M5" i="3"/>
  <c r="L38" i="3"/>
  <c r="L37" i="3"/>
  <c r="L36" i="3"/>
  <c r="L35" i="3"/>
  <c r="L34" i="3"/>
  <c r="L33" i="3"/>
  <c r="L32" i="3"/>
  <c r="L31" i="3"/>
  <c r="L30" i="3"/>
  <c r="L20" i="3"/>
  <c r="L19" i="3"/>
  <c r="L18" i="3"/>
  <c r="L17" i="3"/>
  <c r="L16" i="3"/>
  <c r="L14" i="3"/>
  <c r="L13" i="3"/>
  <c r="L12" i="3"/>
  <c r="L11" i="3"/>
  <c r="L10" i="3"/>
  <c r="L9" i="3"/>
  <c r="L8" i="3"/>
  <c r="L7" i="3"/>
  <c r="L6" i="3"/>
  <c r="L5" i="3"/>
  <c r="L4" i="3"/>
  <c r="L3" i="3"/>
  <c r="J38" i="3"/>
  <c r="J37" i="3"/>
  <c r="J36" i="3"/>
  <c r="J35" i="3"/>
  <c r="J34" i="3"/>
  <c r="J33" i="3"/>
  <c r="J32" i="3"/>
  <c r="J31" i="3"/>
  <c r="J30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J3" i="3"/>
  <c r="I12" i="3"/>
  <c r="I13" i="3"/>
  <c r="I14" i="3"/>
  <c r="I15" i="3"/>
  <c r="I16" i="3"/>
  <c r="I17" i="3"/>
  <c r="I18" i="3"/>
  <c r="I19" i="3"/>
  <c r="I20" i="3"/>
  <c r="I11" i="3"/>
  <c r="I10" i="3"/>
  <c r="I9" i="3"/>
  <c r="I8" i="3"/>
  <c r="I7" i="3"/>
  <c r="I6" i="3"/>
  <c r="I5" i="3"/>
  <c r="I4" i="3"/>
</calcChain>
</file>

<file path=xl/sharedStrings.xml><?xml version="1.0" encoding="utf-8"?>
<sst xmlns="http://schemas.openxmlformats.org/spreadsheetml/2006/main" count="43148" uniqueCount="1591">
  <si>
    <t>Area_com</t>
  </si>
  <si>
    <t>af</t>
  </si>
  <si>
    <t>ai</t>
  </si>
  <si>
    <t>ff</t>
  </si>
  <si>
    <t>APModel</t>
  </si>
  <si>
    <t>s</t>
  </si>
  <si>
    <t>-</t>
  </si>
  <si>
    <t>A_CASE_LST</t>
  </si>
  <si>
    <t>v</t>
  </si>
  <si>
    <t>A_FRAME_LST</t>
  </si>
  <si>
    <t>A_web_fc9</t>
  </si>
  <si>
    <t>d</t>
  </si>
  <si>
    <t>Apad</t>
  </si>
  <si>
    <t>Apad_aft</t>
  </si>
  <si>
    <t>Apad_fwd</t>
  </si>
  <si>
    <t>Area</t>
  </si>
  <si>
    <t>Area1</t>
  </si>
  <si>
    <t>Area_fc</t>
  </si>
  <si>
    <t>Area_fc9</t>
  </si>
  <si>
    <t>Area_fc_net</t>
  </si>
  <si>
    <t>Area_fclst</t>
  </si>
  <si>
    <t>Area_ic</t>
  </si>
  <si>
    <t>Area_iclst</t>
  </si>
  <si>
    <t>Area_oc</t>
  </si>
  <si>
    <t>Area_oc_total</t>
  </si>
  <si>
    <t>Area_sklst</t>
  </si>
  <si>
    <t>Ared</t>
  </si>
  <si>
    <t>Askin</t>
  </si>
  <si>
    <t>Askin_aft</t>
  </si>
  <si>
    <t>Askin_fwd</t>
  </si>
  <si>
    <t>Askin_unb</t>
  </si>
  <si>
    <t>BETA</t>
  </si>
  <si>
    <t>Cweb</t>
  </si>
  <si>
    <t>D</t>
  </si>
  <si>
    <t>Dy_fc</t>
  </si>
  <si>
    <t>Dy_fc9</t>
  </si>
  <si>
    <t>Dy_ic</t>
  </si>
  <si>
    <t>Dz_fc</t>
  </si>
  <si>
    <t>Dz_fc9</t>
  </si>
  <si>
    <t>Dz_ic</t>
  </si>
  <si>
    <t>Dz_oc</t>
  </si>
  <si>
    <t>E</t>
  </si>
  <si>
    <t>EW_total</t>
  </si>
  <si>
    <t>EWaft</t>
  </si>
  <si>
    <t>EWaft2</t>
  </si>
  <si>
    <t>EWaft_lst</t>
  </si>
  <si>
    <t>EWaftlst</t>
  </si>
  <si>
    <t>EWfwd</t>
  </si>
  <si>
    <t>EWfwd_lst</t>
  </si>
  <si>
    <t>EWfwdlst</t>
  </si>
  <si>
    <t>E_clip</t>
  </si>
  <si>
    <t>E_clip_lst</t>
  </si>
  <si>
    <t>E_fcref</t>
  </si>
  <si>
    <t>E_icref</t>
  </si>
  <si>
    <t>E_mil</t>
  </si>
  <si>
    <t>E_skref</t>
  </si>
  <si>
    <t>E_skref1</t>
  </si>
  <si>
    <t>Ec</t>
  </si>
  <si>
    <t>Ec_fcref</t>
  </si>
  <si>
    <t>Ec_ic</t>
  </si>
  <si>
    <t>Ec_icref</t>
  </si>
  <si>
    <t>Ec_skin</t>
  </si>
  <si>
    <t>Ec_skin1</t>
  </si>
  <si>
    <t>Ec_skref</t>
  </si>
  <si>
    <t>Ec_skref1</t>
  </si>
  <si>
    <t>Eclip2</t>
  </si>
  <si>
    <t>F0</t>
  </si>
  <si>
    <t>F11</t>
  </si>
  <si>
    <t>F11lst</t>
  </si>
  <si>
    <t>F12</t>
  </si>
  <si>
    <t>F13</t>
  </si>
  <si>
    <t>FCovrFS</t>
  </si>
  <si>
    <t>FCstf</t>
  </si>
  <si>
    <t>FFCksi</t>
  </si>
  <si>
    <t>FFCstf</t>
  </si>
  <si>
    <t>FFCstf2</t>
  </si>
  <si>
    <t>FX</t>
  </si>
  <si>
    <t>FX_lst</t>
  </si>
  <si>
    <t>FZ</t>
  </si>
  <si>
    <t>FZ_adj</t>
  </si>
  <si>
    <t>FZ_adjusted</t>
  </si>
  <si>
    <t>FZ_lst</t>
  </si>
  <si>
    <t>Fc_ic</t>
  </si>
  <si>
    <t>Fc_iclst</t>
  </si>
  <si>
    <t>Fcc_fc</t>
  </si>
  <si>
    <t>Fcc_fc_lst</t>
  </si>
  <si>
    <t>Fcc_fslst</t>
  </si>
  <si>
    <t>Fcc_ic</t>
  </si>
  <si>
    <t>Fcc_iclst</t>
  </si>
  <si>
    <t>Fcr_b</t>
  </si>
  <si>
    <t>Fcr_x</t>
  </si>
  <si>
    <t>Fcu_icref</t>
  </si>
  <si>
    <t>Fcy</t>
  </si>
  <si>
    <t>FcyL</t>
  </si>
  <si>
    <t>FcyLT</t>
  </si>
  <si>
    <t>FcyLT_fcref</t>
  </si>
  <si>
    <t>FcyLT_icref</t>
  </si>
  <si>
    <t>FcyLT_skref</t>
  </si>
  <si>
    <t>FcyLT_skref1</t>
  </si>
  <si>
    <t>FcyL_fcref</t>
  </si>
  <si>
    <t>FcyL_icref</t>
  </si>
  <si>
    <t>FcyL_skref</t>
  </si>
  <si>
    <t>FcyL_skref1</t>
  </si>
  <si>
    <t>Fcy_clip</t>
  </si>
  <si>
    <t>Fcy_clip_lst</t>
  </si>
  <si>
    <t>Fcy_fcref</t>
  </si>
  <si>
    <t>Fcy_icref</t>
  </si>
  <si>
    <t>Fcy_skin</t>
  </si>
  <si>
    <t>Fcy_skin1</t>
  </si>
  <si>
    <t>Fcy_skref</t>
  </si>
  <si>
    <t>Fcy_skref1</t>
  </si>
  <si>
    <t>Fcy_wbref</t>
  </si>
  <si>
    <t>Fcyclip2</t>
  </si>
  <si>
    <t>Fcylst</t>
  </si>
  <si>
    <t>Firblst</t>
  </si>
  <si>
    <t>Fs_shr_res</t>
  </si>
  <si>
    <t>Fsafe_lst</t>
  </si>
  <si>
    <t>Fscr</t>
  </si>
  <si>
    <t>Fscr_disp</t>
  </si>
  <si>
    <t>Fscr_lst</t>
  </si>
  <si>
    <t>Fsu</t>
  </si>
  <si>
    <t>Fsweb</t>
  </si>
  <si>
    <t>FtuL</t>
  </si>
  <si>
    <t>FtuLT</t>
  </si>
  <si>
    <t>FtuLT_fcref</t>
  </si>
  <si>
    <t>FtuLT_icref</t>
  </si>
  <si>
    <t>FtuL_fcref</t>
  </si>
  <si>
    <t>FtuL_icref</t>
  </si>
  <si>
    <t>Ftu_fc_lst</t>
  </si>
  <si>
    <t>Ftu_fcref</t>
  </si>
  <si>
    <t>Ftu_icref</t>
  </si>
  <si>
    <t>Ftu_wbref</t>
  </si>
  <si>
    <t>FtyL</t>
  </si>
  <si>
    <t>FtyLT</t>
  </si>
  <si>
    <t>FtyLT_skref</t>
  </si>
  <si>
    <t>FtyLT_skref1</t>
  </si>
  <si>
    <t>FtyL_skref</t>
  </si>
  <si>
    <t>FtyL_skref1</t>
  </si>
  <si>
    <t>Fty_wbref</t>
  </si>
  <si>
    <t>G</t>
  </si>
  <si>
    <t>G_fcref</t>
  </si>
  <si>
    <t>G_icref</t>
  </si>
  <si>
    <t>G_mil</t>
  </si>
  <si>
    <t>HOF</t>
  </si>
  <si>
    <t>Hole_out_area</t>
  </si>
  <si>
    <t>Hweb1</t>
  </si>
  <si>
    <t>Hweb2</t>
  </si>
  <si>
    <t>Ic</t>
  </si>
  <si>
    <t>It</t>
  </si>
  <si>
    <t>Iy1</t>
  </si>
  <si>
    <t>Iy2</t>
  </si>
  <si>
    <t>Iyc</t>
  </si>
  <si>
    <t>Iyc_fc</t>
  </si>
  <si>
    <t>Iyc_fc9</t>
  </si>
  <si>
    <t>Iyc_fc9a</t>
  </si>
  <si>
    <t>Iyc_fc9a_pt1</t>
  </si>
  <si>
    <t>Iyc_ic</t>
  </si>
  <si>
    <t>Izc_fc</t>
  </si>
  <si>
    <t>Izc_fc9</t>
  </si>
  <si>
    <t>Izc_fc9a</t>
  </si>
  <si>
    <t>Izc_ic</t>
  </si>
  <si>
    <t>Jsum_fc</t>
  </si>
  <si>
    <t>Jsum_ic</t>
  </si>
  <si>
    <t>K1</t>
  </si>
  <si>
    <t>KE</t>
  </si>
  <si>
    <t>K_bc</t>
  </si>
  <si>
    <t>K_factor</t>
  </si>
  <si>
    <t>Kfcc_fc</t>
  </si>
  <si>
    <t>Kfcc_ic</t>
  </si>
  <si>
    <t>L</t>
  </si>
  <si>
    <t>LAMDA</t>
  </si>
  <si>
    <t>LAMDA1</t>
  </si>
  <si>
    <t>LAMDA2</t>
  </si>
  <si>
    <t>LAMDA3</t>
  </si>
  <si>
    <t>LAMDA4</t>
  </si>
  <si>
    <t>L_lst</t>
  </si>
  <si>
    <t>L_web</t>
  </si>
  <si>
    <t>L_weblst</t>
  </si>
  <si>
    <t>Lohr</t>
  </si>
  <si>
    <t>Lprime_clip</t>
  </si>
  <si>
    <t>Lprime_ic</t>
  </si>
  <si>
    <t>MDS_ic_dist</t>
  </si>
  <si>
    <t>MDS_rad</t>
  </si>
  <si>
    <t>MDS_to_skOML</t>
  </si>
  <si>
    <t>MLOAD</t>
  </si>
  <si>
    <t>MS11</t>
  </si>
  <si>
    <t>MS112</t>
  </si>
  <si>
    <t>MS11fc</t>
  </si>
  <si>
    <t>MS12</t>
  </si>
  <si>
    <t>MS122</t>
  </si>
  <si>
    <t>MS13</t>
  </si>
  <si>
    <t>MS_shr_res</t>
  </si>
  <si>
    <t>MS_shr_res_lim</t>
  </si>
  <si>
    <t>MS_test</t>
  </si>
  <si>
    <t>MScc</t>
  </si>
  <si>
    <t>MScc23</t>
  </si>
  <si>
    <t>MScc_test</t>
  </si>
  <si>
    <t>MSfc_crippling</t>
  </si>
  <si>
    <t>MSfc_ten</t>
  </si>
  <si>
    <t>MSfs</t>
  </si>
  <si>
    <t>MSirb_lim</t>
  </si>
  <si>
    <t>MSob</t>
  </si>
  <si>
    <t>MSob1</t>
  </si>
  <si>
    <t>MSob2</t>
  </si>
  <si>
    <t>MSob_min</t>
  </si>
  <si>
    <t>MSoy</t>
  </si>
  <si>
    <t>MSoy_lim</t>
  </si>
  <si>
    <t>MSten</t>
  </si>
  <si>
    <t>MSten_new</t>
  </si>
  <si>
    <t>MSwb</t>
  </si>
  <si>
    <t>MSwb2</t>
  </si>
  <si>
    <t>MSwbL</t>
  </si>
  <si>
    <t>MSwb_fat</t>
  </si>
  <si>
    <t>MSwd</t>
  </si>
  <si>
    <t>MSwd_fl</t>
  </si>
  <si>
    <t>MSweb_ic</t>
  </si>
  <si>
    <t>MSweb_oc</t>
  </si>
  <si>
    <t>MSwsb</t>
  </si>
  <si>
    <t>MSwsbL</t>
  </si>
  <si>
    <t>MY</t>
  </si>
  <si>
    <t>Mna</t>
  </si>
  <si>
    <t>NTYPE_da</t>
  </si>
  <si>
    <t>NTYPE_da1</t>
  </si>
  <si>
    <t>Nmin</t>
  </si>
  <si>
    <t>PARMSTF</t>
  </si>
  <si>
    <t>PLOAD</t>
  </si>
  <si>
    <t>PWIDaft</t>
  </si>
  <si>
    <t>PWIDaftlst</t>
  </si>
  <si>
    <t>PWIDfwd</t>
  </si>
  <si>
    <t>PWIDfwdlst</t>
  </si>
  <si>
    <t>Pfast_allow_oc</t>
  </si>
  <si>
    <t>Poc_all</t>
  </si>
  <si>
    <t>Privet</t>
  </si>
  <si>
    <t>Pweb_chord</t>
  </si>
  <si>
    <t>RHO_ic</t>
  </si>
  <si>
    <t>Rb</t>
  </si>
  <si>
    <t>Rb_actual</t>
  </si>
  <si>
    <t>Rb_limit</t>
  </si>
  <si>
    <t>Rs</t>
  </si>
  <si>
    <t>Rs0</t>
  </si>
  <si>
    <t>Rs00</t>
  </si>
  <si>
    <t>Rs00_diff</t>
  </si>
  <si>
    <t>RsRx</t>
  </si>
  <si>
    <t>RsRx_limit</t>
  </si>
  <si>
    <t>RsRx_lside</t>
  </si>
  <si>
    <t>Rs_actual</t>
  </si>
  <si>
    <t>Rs_limit</t>
  </si>
  <si>
    <t>Rx</t>
  </si>
  <si>
    <t>Rx0</t>
  </si>
  <si>
    <t>RxRs</t>
  </si>
  <si>
    <t>RxRs_limit</t>
  </si>
  <si>
    <t>RxRs_lst</t>
  </si>
  <si>
    <t>Rx_actual</t>
  </si>
  <si>
    <t>Rx_limit</t>
  </si>
  <si>
    <t>RxovRs</t>
  </si>
  <si>
    <t>SPADT</t>
  </si>
  <si>
    <t>SPADT_str</t>
  </si>
  <si>
    <t>SPADT_str1</t>
  </si>
  <si>
    <t>SPADTaft</t>
  </si>
  <si>
    <t>SPADTfwd</t>
  </si>
  <si>
    <t>SPADWaft</t>
  </si>
  <si>
    <t>SPADWfwd</t>
  </si>
  <si>
    <t>SWIDaft</t>
  </si>
  <si>
    <t>SWIDfwd</t>
  </si>
  <si>
    <t>Sapdtlst</t>
  </si>
  <si>
    <t>Taft</t>
  </si>
  <si>
    <t>Test_1</t>
  </si>
  <si>
    <t>Test_2</t>
  </si>
  <si>
    <t>Test_3</t>
  </si>
  <si>
    <t>Tfwd</t>
  </si>
  <si>
    <t>Tpaft</t>
  </si>
  <si>
    <t>Tpaft_lst</t>
  </si>
  <si>
    <t>Tpfwd</t>
  </si>
  <si>
    <t>Tpfwd_lst</t>
  </si>
  <si>
    <t>Tskfwdlst</t>
  </si>
  <si>
    <t>Wp_total</t>
  </si>
  <si>
    <t>Wpaft</t>
  </si>
  <si>
    <t>Wpaft1</t>
  </si>
  <si>
    <t>Wpaft_lst</t>
  </si>
  <si>
    <t>Wpfwd</t>
  </si>
  <si>
    <t>Wpfwd1</t>
  </si>
  <si>
    <t>Wpfwd_lst</t>
  </si>
  <si>
    <t>XCutOff_lside</t>
  </si>
  <si>
    <t>XCutOff_rside</t>
  </si>
  <si>
    <t>X_lside</t>
  </si>
  <si>
    <t>X_rside</t>
  </si>
  <si>
    <t>Xmax1_lside</t>
  </si>
  <si>
    <t>Xmax1_rside</t>
  </si>
  <si>
    <t>Y_lside</t>
  </si>
  <si>
    <t>Y_rside</t>
  </si>
  <si>
    <t>Zbar</t>
  </si>
  <si>
    <t>Zbar1</t>
  </si>
  <si>
    <t>Zbar2</t>
  </si>
  <si>
    <t>Zbar3</t>
  </si>
  <si>
    <t>Zbar_fcweb</t>
  </si>
  <si>
    <t>Zbar_ic</t>
  </si>
  <si>
    <t>Zbar_iclst</t>
  </si>
  <si>
    <t>Zbar_icweb</t>
  </si>
  <si>
    <t>Zbar_oc_total</t>
  </si>
  <si>
    <t>Zbar_pad_aft</t>
  </si>
  <si>
    <t>Zbar_pad_fwd</t>
  </si>
  <si>
    <t>Zbar_skin_aft</t>
  </si>
  <si>
    <t>Zbar_skin_fwd</t>
  </si>
  <si>
    <t>a</t>
  </si>
  <si>
    <t>a1_lside</t>
  </si>
  <si>
    <t>a1_rside</t>
  </si>
  <si>
    <t>a_clip</t>
  </si>
  <si>
    <t>aa</t>
  </si>
  <si>
    <t>aclip_lst</t>
  </si>
  <si>
    <t>b</t>
  </si>
  <si>
    <t>bb</t>
  </si>
  <si>
    <t>c</t>
  </si>
  <si>
    <t>c1</t>
  </si>
  <si>
    <t>c1_Abv</t>
  </si>
  <si>
    <t>c1_Blw</t>
  </si>
  <si>
    <t>c2</t>
  </si>
  <si>
    <t>c2_Abv</t>
  </si>
  <si>
    <t>c2_Blw</t>
  </si>
  <si>
    <t>c_skin</t>
  </si>
  <si>
    <t>c_skin1</t>
  </si>
  <si>
    <t>c_skn</t>
  </si>
  <si>
    <t>cc</t>
  </si>
  <si>
    <t>clad_fact</t>
  </si>
  <si>
    <t>delf13</t>
  </si>
  <si>
    <t>dpadaft</t>
  </si>
  <si>
    <t>dpadfwd</t>
  </si>
  <si>
    <t>fb</t>
  </si>
  <si>
    <t>fb_lst</t>
  </si>
  <si>
    <t>fc</t>
  </si>
  <si>
    <t>fc_lst</t>
  </si>
  <si>
    <t>fcrblst</t>
  </si>
  <si>
    <t>fcrlst</t>
  </si>
  <si>
    <t>fflow</t>
  </si>
  <si>
    <t>fic</t>
  </si>
  <si>
    <t>fic_net</t>
  </si>
  <si>
    <t>fic_web</t>
  </si>
  <si>
    <t>ficlst</t>
  </si>
  <si>
    <t>fr_Area_fc</t>
  </si>
  <si>
    <t>fr_Area_ic</t>
  </si>
  <si>
    <t>fr_Dy_fc</t>
  </si>
  <si>
    <t>fr_Dy_ic</t>
  </si>
  <si>
    <t>fr_Dz_fc</t>
  </si>
  <si>
    <t>fr_Dz_ic</t>
  </si>
  <si>
    <t>fr_Fcc_fc</t>
  </si>
  <si>
    <t>fr_Fcc_ic</t>
  </si>
  <si>
    <t>fr_IML_MDS</t>
  </si>
  <si>
    <t>fr_Iy_fc</t>
  </si>
  <si>
    <t>fr_Iy_ic</t>
  </si>
  <si>
    <t>fr_Iz_fc</t>
  </si>
  <si>
    <t>fr_Iz_ic</t>
  </si>
  <si>
    <t>fr_Jsum_fc</t>
  </si>
  <si>
    <t>fr_Jsum_ic</t>
  </si>
  <si>
    <t>fr_fc_h1</t>
  </si>
  <si>
    <t>fr_fc_t1</t>
  </si>
  <si>
    <t>fr_fc_t1A</t>
  </si>
  <si>
    <t>fr_fc_t2</t>
  </si>
  <si>
    <t>fr_ic_fastd</t>
  </si>
  <si>
    <t>fr_ic_h1</t>
  </si>
  <si>
    <t>fr_ic_t1</t>
  </si>
  <si>
    <t>fr_ic_t2</t>
  </si>
  <si>
    <t>fr_tweb_fc</t>
  </si>
  <si>
    <t>fr_tweb_fcA</t>
  </si>
  <si>
    <t>fr_web_ht_fc</t>
  </si>
  <si>
    <t>fr_web_ht_ic</t>
  </si>
  <si>
    <t>fr_web_oc_fastdia</t>
  </si>
  <si>
    <t>fr_web_oc_fastno</t>
  </si>
  <si>
    <t>fr_webpadt</t>
  </si>
  <si>
    <t>fr_webpadt1</t>
  </si>
  <si>
    <t>frame_ht</t>
  </si>
  <si>
    <t>frm_ht</t>
  </si>
  <si>
    <t>frm_ht1</t>
  </si>
  <si>
    <t>frspac1</t>
  </si>
  <si>
    <t>frspac1_Abv</t>
  </si>
  <si>
    <t>frspac1_Blw</t>
  </si>
  <si>
    <t>frspac2</t>
  </si>
  <si>
    <t>frspac2_Abv</t>
  </si>
  <si>
    <t>frspac2_Blw</t>
  </si>
  <si>
    <t>fs</t>
  </si>
  <si>
    <t>fsafe</t>
  </si>
  <si>
    <t>fsafe_mar</t>
  </si>
  <si>
    <t>fsafe_web</t>
  </si>
  <si>
    <t>fsafelst</t>
  </si>
  <si>
    <t>fshear</t>
  </si>
  <si>
    <t>fshear_h</t>
  </si>
  <si>
    <t>fshear_l</t>
  </si>
  <si>
    <t>fshear_net</t>
  </si>
  <si>
    <t>fshearlst</t>
  </si>
  <si>
    <t>fskin</t>
  </si>
  <si>
    <t>fskin2</t>
  </si>
  <si>
    <t>fskin_lst</t>
  </si>
  <si>
    <t>fskin_out</t>
  </si>
  <si>
    <t>fskin_unb</t>
  </si>
  <si>
    <t>fskinlst</t>
  </si>
  <si>
    <t>fsloads</t>
  </si>
  <si>
    <t>fspac</t>
  </si>
  <si>
    <t>ftu_iclst</t>
  </si>
  <si>
    <t>h</t>
  </si>
  <si>
    <t>hr</t>
  </si>
  <si>
    <t>hr_lst</t>
  </si>
  <si>
    <t>hroc</t>
  </si>
  <si>
    <t>ht_fc9</t>
  </si>
  <si>
    <t>ht_fc_off</t>
  </si>
  <si>
    <t>icload</t>
  </si>
  <si>
    <t>icoff</t>
  </si>
  <si>
    <t>icoff1</t>
  </si>
  <si>
    <t>is_fast_d</t>
  </si>
  <si>
    <t>is_fast_num</t>
  </si>
  <si>
    <t>k_clip</t>
  </si>
  <si>
    <t>lst</t>
  </si>
  <si>
    <t>m1_lside</t>
  </si>
  <si>
    <t>m1_rside</t>
  </si>
  <si>
    <t>minMS11</t>
  </si>
  <si>
    <t>minMS11fc</t>
  </si>
  <si>
    <t>minMS12</t>
  </si>
  <si>
    <t>minMS13</t>
  </si>
  <si>
    <t>minMS_shr_res</t>
  </si>
  <si>
    <t>minMScc</t>
  </si>
  <si>
    <t>minMSfc_crippling</t>
  </si>
  <si>
    <t>minMSfc_ten</t>
  </si>
  <si>
    <t>minMSfs</t>
  </si>
  <si>
    <t>minMSirb_lim</t>
  </si>
  <si>
    <t>minMSob</t>
  </si>
  <si>
    <t>minMSoy</t>
  </si>
  <si>
    <t>minMSoy_lim</t>
  </si>
  <si>
    <t>minMSten</t>
  </si>
  <si>
    <t>minMSten_new</t>
  </si>
  <si>
    <t>minMSwb</t>
  </si>
  <si>
    <t>minMSwbL</t>
  </si>
  <si>
    <t>minMSwbfat</t>
  </si>
  <si>
    <t>minMSwd</t>
  </si>
  <si>
    <t>minMSwd_fl</t>
  </si>
  <si>
    <t>minMSweb_ic</t>
  </si>
  <si>
    <t>minMSweb_oc</t>
  </si>
  <si>
    <t>minMSwsb</t>
  </si>
  <si>
    <t>minMSwsbL</t>
  </si>
  <si>
    <t>n1_lside</t>
  </si>
  <si>
    <t>nc</t>
  </si>
  <si>
    <t>ncL</t>
  </si>
  <si>
    <t>ncLT</t>
  </si>
  <si>
    <t>ncLT_fcref</t>
  </si>
  <si>
    <t>ncLT_icref</t>
  </si>
  <si>
    <t>ncLT_skref</t>
  </si>
  <si>
    <t>ncLT_skref1</t>
  </si>
  <si>
    <t>ncL_fcref</t>
  </si>
  <si>
    <t>ncL_icref</t>
  </si>
  <si>
    <t>ncL_skref</t>
  </si>
  <si>
    <t>ncL_skref1</t>
  </si>
  <si>
    <t>nc_fcref</t>
  </si>
  <si>
    <t>nc_icref</t>
  </si>
  <si>
    <t>nc_skin</t>
  </si>
  <si>
    <t>nc_skin1</t>
  </si>
  <si>
    <t>nc_skref</t>
  </si>
  <si>
    <t>nc_skref1</t>
  </si>
  <si>
    <t>nc_wbref</t>
  </si>
  <si>
    <t>nsi</t>
  </si>
  <si>
    <t>nsu</t>
  </si>
  <si>
    <t>nu</t>
  </si>
  <si>
    <t>nu_skref</t>
  </si>
  <si>
    <t>nu_skref1</t>
  </si>
  <si>
    <t>ocload</t>
  </si>
  <si>
    <t>ocoff</t>
  </si>
  <si>
    <t>ocoff1</t>
  </si>
  <si>
    <t>press_fact</t>
  </si>
  <si>
    <t>press_only</t>
  </si>
  <si>
    <t>prs_lst</t>
  </si>
  <si>
    <t>radius</t>
  </si>
  <si>
    <t>ratio</t>
  </si>
  <si>
    <t>rho_clip</t>
  </si>
  <si>
    <t>rhoclip_lst</t>
  </si>
  <si>
    <t>s_skin</t>
  </si>
  <si>
    <t>s_skin1</t>
  </si>
  <si>
    <t>sk_fast</t>
  </si>
  <si>
    <t>sk_fast_num</t>
  </si>
  <si>
    <t>skinload</t>
  </si>
  <si>
    <t>st_skfasrowsp</t>
  </si>
  <si>
    <t>stock_ht_fc</t>
  </si>
  <si>
    <t>stock_ht_ic</t>
  </si>
  <si>
    <t>str_spac</t>
  </si>
  <si>
    <t>sub_bb</t>
  </si>
  <si>
    <t>t</t>
  </si>
  <si>
    <t>t_clip</t>
  </si>
  <si>
    <t>t_skin</t>
  </si>
  <si>
    <t>t_skin1</t>
  </si>
  <si>
    <t>tch</t>
  </si>
  <si>
    <t>temp</t>
  </si>
  <si>
    <t>thk_fc</t>
  </si>
  <si>
    <t>thk_ic</t>
  </si>
  <si>
    <t>tp</t>
  </si>
  <si>
    <t>tskaft</t>
  </si>
  <si>
    <t>tskaft_1</t>
  </si>
  <si>
    <t>tskaft_lst</t>
  </si>
  <si>
    <t>tskaftlst</t>
  </si>
  <si>
    <t>tskfwd</t>
  </si>
  <si>
    <t>tskfwd_1</t>
  </si>
  <si>
    <t>tskfwd_lst</t>
  </si>
  <si>
    <t>tst</t>
  </si>
  <si>
    <t>tstock</t>
  </si>
  <si>
    <t>tweb</t>
  </si>
  <si>
    <t>tweb1</t>
  </si>
  <si>
    <t>tweb_at_fc</t>
  </si>
  <si>
    <t>tweb_at_fc_lst</t>
  </si>
  <si>
    <t>tweb_at_ic</t>
  </si>
  <si>
    <t>tweb_at_ic_lst</t>
  </si>
  <si>
    <t>tweb_lst</t>
  </si>
  <si>
    <t>tweblst</t>
  </si>
  <si>
    <t>web_fast</t>
  </si>
  <si>
    <t>web_fast_num</t>
  </si>
  <si>
    <t>webpadt</t>
  </si>
  <si>
    <t>width</t>
  </si>
  <si>
    <t>x_F0</t>
  </si>
  <si>
    <t>x_K1</t>
  </si>
  <si>
    <t>x_interp</t>
  </si>
  <si>
    <t>x_irb</t>
  </si>
  <si>
    <t>x_irb1</t>
  </si>
  <si>
    <t>x_irb1adj</t>
  </si>
  <si>
    <t>x_irbadj</t>
  </si>
  <si>
    <t>ybar_clip</t>
  </si>
  <si>
    <t>yclip_lst</t>
  </si>
  <si>
    <t>z_K1</t>
  </si>
  <si>
    <t>z_interp</t>
  </si>
  <si>
    <t>z_irb</t>
  </si>
  <si>
    <t>z_irb1</t>
  </si>
  <si>
    <t>z_irb1adj</t>
  </si>
  <si>
    <t>z_irbadj</t>
  </si>
  <si>
    <t>zbarfc</t>
  </si>
  <si>
    <t>zbaric</t>
  </si>
  <si>
    <t>fi</t>
  </si>
  <si>
    <t>i1</t>
  </si>
  <si>
    <t>i2</t>
  </si>
  <si>
    <t>i3</t>
  </si>
  <si>
    <t>i4</t>
  </si>
  <si>
    <t>mf</t>
  </si>
  <si>
    <t>mfa</t>
  </si>
  <si>
    <t>mff</t>
  </si>
  <si>
    <t>B10_fcref</t>
  </si>
  <si>
    <t>B10_icref</t>
  </si>
  <si>
    <t>D_lighthole</t>
  </si>
  <si>
    <t>E_wb</t>
  </si>
  <si>
    <t>Ec_wb</t>
  </si>
  <si>
    <t>Fbru20_oc</t>
  </si>
  <si>
    <t>Fbru20_skref</t>
  </si>
  <si>
    <t>FcyLT_wb</t>
  </si>
  <si>
    <t>FcyL_wb</t>
  </si>
  <si>
    <t>Fsu_wb</t>
  </si>
  <si>
    <t>Fsy_wb</t>
  </si>
  <si>
    <t>FtuLT_wb</t>
  </si>
  <si>
    <t>FtuL_wb</t>
  </si>
  <si>
    <t>FtyLT_wb</t>
  </si>
  <si>
    <t>FtyL_wb</t>
  </si>
  <si>
    <t>G_wb</t>
  </si>
  <si>
    <t>P_bdm_oc</t>
  </si>
  <si>
    <t>P_bdm_skin</t>
  </si>
  <si>
    <t>Pfast_allow_occhord</t>
  </si>
  <si>
    <t>ang_frfc</t>
  </si>
  <si>
    <t>ang_fric</t>
  </si>
  <si>
    <t>b1_frfc</t>
  </si>
  <si>
    <t>b2_frfc</t>
  </si>
  <si>
    <t>b_fric</t>
  </si>
  <si>
    <t>flng_hole_c</t>
  </si>
  <si>
    <t>fr_oc_fastdia</t>
  </si>
  <si>
    <t>gf_fcref</t>
  </si>
  <si>
    <t>gf_icref</t>
  </si>
  <si>
    <t>h_frfc</t>
  </si>
  <si>
    <t>m_fc</t>
  </si>
  <si>
    <t>m_fcref</t>
  </si>
  <si>
    <t>m_ic</t>
  </si>
  <si>
    <t>m_icref</t>
  </si>
  <si>
    <t>minMS_LST</t>
  </si>
  <si>
    <t>minMS_br_oc</t>
  </si>
  <si>
    <t>minMS_br_skin</t>
  </si>
  <si>
    <t>minMS_lim</t>
  </si>
  <si>
    <t>minMSwbfs</t>
  </si>
  <si>
    <t>minMSwd_idt</t>
  </si>
  <si>
    <t>minMSwsb_net</t>
  </si>
  <si>
    <t>minMSwsb_ult_h</t>
  </si>
  <si>
    <t>minMSwsbfs</t>
  </si>
  <si>
    <t>minMSwsbfs_1h</t>
  </si>
  <si>
    <t>minMSwsbfs_2h</t>
  </si>
  <si>
    <t>minMSwsbfs_net</t>
  </si>
  <si>
    <t>n_a</t>
  </si>
  <si>
    <t>n_b</t>
  </si>
  <si>
    <t>ncLT_wb</t>
  </si>
  <si>
    <t>ncL_wb</t>
  </si>
  <si>
    <t>nsi_wb</t>
  </si>
  <si>
    <t>nsu_wb</t>
  </si>
  <si>
    <t>ntiL_wb</t>
  </si>
  <si>
    <t>nu_wb</t>
  </si>
  <si>
    <t>q</t>
  </si>
  <si>
    <t>r_ls</t>
  </si>
  <si>
    <t>r_lsfat</t>
  </si>
  <si>
    <t>rad1_frfc</t>
  </si>
  <si>
    <t>rad1_fric</t>
  </si>
  <si>
    <t>rad2_frfc</t>
  </si>
  <si>
    <t>rad2_fric</t>
  </si>
  <si>
    <t>rad_frfc</t>
  </si>
  <si>
    <t>rad_fric</t>
  </si>
  <si>
    <t>ratio_D_b</t>
  </si>
  <si>
    <t>ratio_a_b</t>
  </si>
  <si>
    <t>ratio_pk_fsgross</t>
  </si>
  <si>
    <t>ratio_pk_fsgross_crit</t>
  </si>
  <si>
    <t>t1_frfc</t>
  </si>
  <si>
    <t>t1_fric</t>
  </si>
  <si>
    <t>t2_frfc</t>
  </si>
  <si>
    <t>t2_fric</t>
  </si>
  <si>
    <t>t_frfc</t>
  </si>
  <si>
    <t>t_fric</t>
  </si>
  <si>
    <t>t_ls</t>
  </si>
  <si>
    <t>t_lsfat</t>
  </si>
  <si>
    <t>t_p</t>
  </si>
  <si>
    <t>tweb_fc</t>
  </si>
  <si>
    <t>tweb_ic</t>
  </si>
  <si>
    <t>vang_frfc</t>
  </si>
  <si>
    <t>vang_fric</t>
  </si>
  <si>
    <t>web_l</t>
  </si>
  <si>
    <t>x</t>
  </si>
  <si>
    <t>x_pk</t>
  </si>
  <si>
    <t>xo_frfc</t>
  </si>
  <si>
    <t>xo_fric</t>
  </si>
  <si>
    <t>yo_frfc</t>
  </si>
  <si>
    <t>yo_fric</t>
  </si>
  <si>
    <t>z</t>
  </si>
  <si>
    <t>z_pk</t>
  </si>
  <si>
    <t>t_stock</t>
  </si>
  <si>
    <t>#row</t>
  </si>
  <si>
    <t>General geometry</t>
  </si>
  <si>
    <t>Inner Chord</t>
  </si>
  <si>
    <t>Clip</t>
  </si>
  <si>
    <t>Joints</t>
  </si>
  <si>
    <t>Outer Skin | 135W2151-1 | stock 0.14 | M0000170: ALUMINUM ALLOY CLAD SHEET 2XXX T3 PER BMS 7-316</t>
  </si>
  <si>
    <t>Outer Chord | Fr:135W2111-2, 2024-0 ALUMINUM CLAD SHEET PER QQ-A-250/5, HT TR T42 AFTER FORMING |</t>
  </si>
  <si>
    <t>Web | Fr:MN157A|ALUMINUM ALLOY CLAD SHEET 7075 O PER AMS-QQ-A-250/13 |</t>
  </si>
  <si>
    <t>A</t>
  </si>
  <si>
    <t>&lt;BEG-HEAD&gt;</t>
  </si>
  <si>
    <t>&lt;SDIO-VERSION&gt;SD005</t>
  </si>
  <si>
    <t>&lt;SDIO-HOST&gt;IBMRIOS</t>
  </si>
  <si>
    <t>&lt;PROGRAM&gt;IAS</t>
  </si>
  <si>
    <t>&lt;VERSION&gt;s734d40b p</t>
  </si>
  <si>
    <t>&lt;USER&gt;tq353d</t>
  </si>
  <si>
    <t>&lt;COMMENT&gt;</t>
  </si>
  <si>
    <t>&lt;FLD-OFF&gt;</t>
  </si>
  <si>
    <t>&lt;END-HEAD&gt;</t>
  </si>
  <si>
    <t>DYNAMIC_REAL</t>
  </si>
  <si>
    <t>dv_k</t>
  </si>
  <si>
    <t>dv_i</t>
  </si>
  <si>
    <t>dv_j</t>
  </si>
  <si>
    <t>0x00000000</t>
  </si>
  <si>
    <t>DYNAMIC_STR</t>
  </si>
  <si>
    <t>0xffffffff</t>
  </si>
  <si>
    <t>0xffffffc0</t>
  </si>
  <si>
    <t>L0001_1</t>
  </si>
  <si>
    <t>L0011_1</t>
  </si>
  <si>
    <t>L0012_1</t>
  </si>
  <si>
    <t>L0013_1</t>
  </si>
  <si>
    <t>L0014_1</t>
  </si>
  <si>
    <t>L0015_1</t>
  </si>
  <si>
    <t>L0016_1</t>
  </si>
  <si>
    <t>L0017_1</t>
  </si>
  <si>
    <t>L0018_1</t>
  </si>
  <si>
    <t>L0019_1</t>
  </si>
  <si>
    <t>L0020_1</t>
  </si>
  <si>
    <t>L0021_1</t>
  </si>
  <si>
    <t>L0022_1</t>
  </si>
  <si>
    <t>L0023_1</t>
  </si>
  <si>
    <t>L0024_1</t>
  </si>
  <si>
    <t>L0025_1</t>
  </si>
  <si>
    <t>L0026_1</t>
  </si>
  <si>
    <t>L0027_1</t>
  </si>
  <si>
    <t>L0028_1</t>
  </si>
  <si>
    <t>L0029_1</t>
  </si>
  <si>
    <t>L0030_1</t>
  </si>
  <si>
    <t>L0031_1</t>
  </si>
  <si>
    <t>L0032_1</t>
  </si>
  <si>
    <t>L0033_1</t>
  </si>
  <si>
    <t>L0034_1</t>
  </si>
  <si>
    <t>L0040_1</t>
  </si>
  <si>
    <t>L0041_1</t>
  </si>
  <si>
    <t>L0042_1</t>
  </si>
  <si>
    <t>L0043_1</t>
  </si>
  <si>
    <t>L0044_1</t>
  </si>
  <si>
    <t>L0045_1</t>
  </si>
  <si>
    <t>L0046_1</t>
  </si>
  <si>
    <t>L0047_1</t>
  </si>
  <si>
    <t>L0048_1</t>
  </si>
  <si>
    <t>L0049_1</t>
  </si>
  <si>
    <t>L0050_1</t>
  </si>
  <si>
    <t>L0051_1</t>
  </si>
  <si>
    <t>L0052_1</t>
  </si>
  <si>
    <t>L0053_1</t>
  </si>
  <si>
    <t>L0054_1</t>
  </si>
  <si>
    <t>L0055_1</t>
  </si>
  <si>
    <t>L0056_1</t>
  </si>
  <si>
    <t>L0057_1</t>
  </si>
  <si>
    <t>L0058_1</t>
  </si>
  <si>
    <t>L0059_1</t>
  </si>
  <si>
    <t>L0060_1</t>
  </si>
  <si>
    <t>L0061_1</t>
  </si>
  <si>
    <t>L0062_1</t>
  </si>
  <si>
    <t>L0063_1</t>
  </si>
  <si>
    <t>L0064_1</t>
  </si>
  <si>
    <t>L0101_1</t>
  </si>
  <si>
    <t>L0102_1</t>
  </si>
  <si>
    <t>L0103_1</t>
  </si>
  <si>
    <t>L0104_1</t>
  </si>
  <si>
    <t>L0201_1</t>
  </si>
  <si>
    <t>L0202_1</t>
  </si>
  <si>
    <t>L0203_1</t>
  </si>
  <si>
    <t>L0204_1</t>
  </si>
  <si>
    <t>L0301_1</t>
  </si>
  <si>
    <t>L0302_1</t>
  </si>
  <si>
    <t>L0303_1</t>
  </si>
  <si>
    <t>L0304_1</t>
  </si>
  <si>
    <t>L0401_1</t>
  </si>
  <si>
    <t>L0402_1</t>
  </si>
  <si>
    <t>L0403_1</t>
  </si>
  <si>
    <t>L0404_1</t>
  </si>
  <si>
    <t>L0501_1</t>
  </si>
  <si>
    <t>L0502_1</t>
  </si>
  <si>
    <t>L0503_1</t>
  </si>
  <si>
    <t>L0504_1</t>
  </si>
  <si>
    <t>L0601_1</t>
  </si>
  <si>
    <t>L0602_1</t>
  </si>
  <si>
    <t>L0603_1</t>
  </si>
  <si>
    <t>L0604_1</t>
  </si>
  <si>
    <t>L0701_1</t>
  </si>
  <si>
    <t>L0702_1</t>
  </si>
  <si>
    <t>L0703_1</t>
  </si>
  <si>
    <t>L0704_1</t>
  </si>
  <si>
    <t>L0801_1</t>
  </si>
  <si>
    <t>L0802_1</t>
  </si>
  <si>
    <t>L0803_1</t>
  </si>
  <si>
    <t>L0804_1</t>
  </si>
  <si>
    <t>L0901_1</t>
  </si>
  <si>
    <t>L0902_1</t>
  </si>
  <si>
    <t>L0903_1</t>
  </si>
  <si>
    <t>L0904_1</t>
  </si>
  <si>
    <t>L1001_1</t>
  </si>
  <si>
    <t>L1002_1</t>
  </si>
  <si>
    <t>L1003_1</t>
  </si>
  <si>
    <t>L1004_1</t>
  </si>
  <si>
    <t>A_web_ic9</t>
  </si>
  <si>
    <t>Analysis_Structure_Type</t>
  </si>
  <si>
    <t>F20.10</t>
  </si>
  <si>
    <t>Area1_oc</t>
  </si>
  <si>
    <t>Area_frfc</t>
  </si>
  <si>
    <t>Area_fric</t>
  </si>
  <si>
    <t>Area_ic9</t>
  </si>
  <si>
    <t>Area_oclst</t>
  </si>
  <si>
    <t>Askin_lmt</t>
  </si>
  <si>
    <t>Aweb</t>
  </si>
  <si>
    <t>Aweb1</t>
  </si>
  <si>
    <t>B10_fc</t>
  </si>
  <si>
    <t>B10_ic</t>
  </si>
  <si>
    <t>BPN</t>
  </si>
  <si>
    <t>135W2000</t>
  </si>
  <si>
    <t>CASEch</t>
  </si>
  <si>
    <t>i</t>
  </si>
  <si>
    <t>CASEst</t>
  </si>
  <si>
    <t>DYNAMIC_INTEGER</t>
  </si>
  <si>
    <t>CrossSec</t>
  </si>
  <si>
    <t>Crseg_fc</t>
  </si>
  <si>
    <t>I20</t>
  </si>
  <si>
    <t>Crseg_ic</t>
  </si>
  <si>
    <t>Door_Type</t>
  </si>
  <si>
    <t>Dy_ic9</t>
  </si>
  <si>
    <t>Dz_ic9</t>
  </si>
  <si>
    <t>EMDSquestion</t>
  </si>
  <si>
    <t>EMDSquestionfc</t>
  </si>
  <si>
    <t>N</t>
  </si>
  <si>
    <t>EMDSquestionic</t>
  </si>
  <si>
    <t>ETAxp_frfc</t>
  </si>
  <si>
    <t>ETAxp_fric</t>
  </si>
  <si>
    <t>ETAyp_frfc</t>
  </si>
  <si>
    <t>ETAyp_fric</t>
  </si>
  <si>
    <t>ETHaft</t>
  </si>
  <si>
    <t>ETHfwd</t>
  </si>
  <si>
    <t>0x00000fff</t>
  </si>
  <si>
    <t>0x03ffffff</t>
  </si>
  <si>
    <t>0xfe000000</t>
  </si>
  <si>
    <t>0x0003ffff</t>
  </si>
  <si>
    <t>0xfffffc00</t>
  </si>
  <si>
    <t>EWfwd2</t>
  </si>
  <si>
    <t>E_fc</t>
  </si>
  <si>
    <t>E_ic</t>
  </si>
  <si>
    <t>E_ls</t>
  </si>
  <si>
    <t>E_lsfat</t>
  </si>
  <si>
    <t>E_p</t>
  </si>
  <si>
    <t>Ec_att</t>
  </si>
  <si>
    <t>Ec_fc</t>
  </si>
  <si>
    <t>0x1c000000</t>
  </si>
  <si>
    <t>Ec_inner</t>
  </si>
  <si>
    <t>Ec_p</t>
  </si>
  <si>
    <t>Et_inner</t>
  </si>
  <si>
    <t>0x0000003f</t>
  </si>
  <si>
    <t>F14</t>
  </si>
  <si>
    <t>0xfff80000</t>
  </si>
  <si>
    <t>0xfffff800</t>
  </si>
  <si>
    <t>FRAME_STATION</t>
  </si>
  <si>
    <t>FRMBUK_case</t>
  </si>
  <si>
    <t>FX_L</t>
  </si>
  <si>
    <t>FX_new</t>
  </si>
  <si>
    <t>FX_skin</t>
  </si>
  <si>
    <t>FX_unit</t>
  </si>
  <si>
    <t>FX_value</t>
  </si>
  <si>
    <t>FZ_fc</t>
  </si>
  <si>
    <t>FZ_ic</t>
  </si>
  <si>
    <t>FZ_unit</t>
  </si>
  <si>
    <t>FactorLB</t>
  </si>
  <si>
    <t>Fbru20_red</t>
  </si>
  <si>
    <t>Fbru20_skref1</t>
  </si>
  <si>
    <t>FbruLT15_2024_sk</t>
  </si>
  <si>
    <t>FbruLT20_2024_sk</t>
  </si>
  <si>
    <t>Fbxz_ls</t>
  </si>
  <si>
    <t>Fbxz_lsfat</t>
  </si>
  <si>
    <t>Fbyz_ls</t>
  </si>
  <si>
    <t>Fbyz_lsfat</t>
  </si>
  <si>
    <t>Fcc</t>
  </si>
  <si>
    <t>Fcc_ic_lst</t>
  </si>
  <si>
    <t>Fccavg_fc</t>
  </si>
  <si>
    <t>Fccavg_ic</t>
  </si>
  <si>
    <t>Fccmin_fc</t>
  </si>
  <si>
    <t>Fccmin_ic</t>
  </si>
  <si>
    <t>Fco_ic</t>
  </si>
  <si>
    <t>Fcr_Combined</t>
  </si>
  <si>
    <t>Fcy_att</t>
  </si>
  <si>
    <t>Fcy_fc</t>
  </si>
  <si>
    <t>Fcy_ic</t>
  </si>
  <si>
    <t>Fcy_inner</t>
  </si>
  <si>
    <t>Fir_inner</t>
  </si>
  <si>
    <t>Fixity</t>
  </si>
  <si>
    <t>Fpl</t>
  </si>
  <si>
    <t>Fpl1</t>
  </si>
  <si>
    <t>Fpress_only</t>
  </si>
  <si>
    <t>Fscr_hole</t>
  </si>
  <si>
    <t>0xffffff80</t>
  </si>
  <si>
    <t>0x00003fff</t>
  </si>
  <si>
    <t>0xffffe000</t>
  </si>
  <si>
    <t>0x000fffff</t>
  </si>
  <si>
    <t>Fscr_p</t>
  </si>
  <si>
    <t>Fsy</t>
  </si>
  <si>
    <t>Fsy_p</t>
  </si>
  <si>
    <t>Fx_ls</t>
  </si>
  <si>
    <t>Fx_lsfat</t>
  </si>
  <si>
    <t>Fxa</t>
  </si>
  <si>
    <t>Fxa1</t>
  </si>
  <si>
    <t>Fxb1</t>
  </si>
  <si>
    <t>Fxf</t>
  </si>
  <si>
    <t>Fxy_ls</t>
  </si>
  <si>
    <t>Fxy_lsfat</t>
  </si>
  <si>
    <t>Fy_ls</t>
  </si>
  <si>
    <t>Fy_lsfat</t>
  </si>
  <si>
    <t>G_ls</t>
  </si>
  <si>
    <t>G_lsfat</t>
  </si>
  <si>
    <t>Hole_flange</t>
  </si>
  <si>
    <t>Hweb</t>
  </si>
  <si>
    <t>ICSA</t>
  </si>
  <si>
    <t>IDT_flag</t>
  </si>
  <si>
    <t>IDT_used</t>
  </si>
  <si>
    <t>Y</t>
  </si>
  <si>
    <t>Ixc_frfc</t>
  </si>
  <si>
    <t>Ixc_fric</t>
  </si>
  <si>
    <t>Ixp_frfc</t>
  </si>
  <si>
    <t>Ixp_fric</t>
  </si>
  <si>
    <t>Ixyc_frfc</t>
  </si>
  <si>
    <t>Ixyc_fric</t>
  </si>
  <si>
    <t>Iy3</t>
  </si>
  <si>
    <t>Iy4</t>
  </si>
  <si>
    <t>Iy_paft</t>
  </si>
  <si>
    <t>Iy_pfwd</t>
  </si>
  <si>
    <t>Iy_skaft</t>
  </si>
  <si>
    <t>Iy_skfwd</t>
  </si>
  <si>
    <t>Iy_web</t>
  </si>
  <si>
    <t>Iyc_frfc</t>
  </si>
  <si>
    <t>Iyc_fric</t>
  </si>
  <si>
    <t>Iyc_ic9</t>
  </si>
  <si>
    <t>Iyc_ic9a</t>
  </si>
  <si>
    <t>Iyc_ic9a_pt1</t>
  </si>
  <si>
    <t>Iyp_frfc</t>
  </si>
  <si>
    <t>Iyp_fric</t>
  </si>
  <si>
    <t>Izc_ic9</t>
  </si>
  <si>
    <t>Izc_ic9a</t>
  </si>
  <si>
    <t>J_frfc</t>
  </si>
  <si>
    <t>J_fric</t>
  </si>
  <si>
    <t>K_factor_f</t>
  </si>
  <si>
    <t>K_irb</t>
  </si>
  <si>
    <t>K_irb1</t>
  </si>
  <si>
    <t>K_irb1_adj</t>
  </si>
  <si>
    <t>K_irb_adj</t>
  </si>
  <si>
    <t>Ktg_pk</t>
  </si>
  <si>
    <t>LC_Type</t>
  </si>
  <si>
    <t>LC_Type_temp</t>
  </si>
  <si>
    <t>Intact</t>
  </si>
  <si>
    <t>Failsafe</t>
  </si>
  <si>
    <t>Fatigue</t>
  </si>
  <si>
    <t>LoadCase_p</t>
  </si>
  <si>
    <t>Lprime_FRMBUK</t>
  </si>
  <si>
    <t>Lprime_fc</t>
  </si>
  <si>
    <t>M1</t>
  </si>
  <si>
    <t>M1_out</t>
  </si>
  <si>
    <t>MS1121</t>
  </si>
  <si>
    <t>0x20000000</t>
  </si>
  <si>
    <t>HIGH</t>
  </si>
  <si>
    <t>MS11fclst</t>
  </si>
  <si>
    <t>MS11fclst1</t>
  </si>
  <si>
    <t>MS1221</t>
  </si>
  <si>
    <t>MS132</t>
  </si>
  <si>
    <t>MS1321</t>
  </si>
  <si>
    <t>MS_LST</t>
  </si>
  <si>
    <t>MS_br_oc</t>
  </si>
  <si>
    <t>MS_br_skin</t>
  </si>
  <si>
    <t>MS_irin</t>
  </si>
  <si>
    <t>MS_irin_min</t>
  </si>
  <si>
    <t>0xfffffff0</t>
  </si>
  <si>
    <t>MS_lim</t>
  </si>
  <si>
    <t>MS_ls</t>
  </si>
  <si>
    <t>MS_lsfat</t>
  </si>
  <si>
    <t>MScc21</t>
  </si>
  <si>
    <t>MScc22</t>
  </si>
  <si>
    <t>MScc_display</t>
  </si>
  <si>
    <t>MScrip_fc</t>
  </si>
  <si>
    <t>MScrip_ic</t>
  </si>
  <si>
    <t>MSfc</t>
  </si>
  <si>
    <t>MSfc1</t>
  </si>
  <si>
    <t>MSfs_cripplinglst</t>
  </si>
  <si>
    <t>MSfs_cripplinglst1</t>
  </si>
  <si>
    <t>MSfs_tenlst</t>
  </si>
  <si>
    <t>MSfs_tenlst1</t>
  </si>
  <si>
    <t>MSirb_lim2</t>
  </si>
  <si>
    <t>MSob1_adj</t>
  </si>
  <si>
    <t>MSob21</t>
  </si>
  <si>
    <t>0xffffdfff</t>
  </si>
  <si>
    <t>MSob_adj</t>
  </si>
  <si>
    <t>0x00002000</t>
  </si>
  <si>
    <t>MSoy2</t>
  </si>
  <si>
    <t>MSoy21</t>
  </si>
  <si>
    <t>MSoy_lim2</t>
  </si>
  <si>
    <t>MSoy_lim21</t>
  </si>
  <si>
    <t>MSten2</t>
  </si>
  <si>
    <t>MSten21</t>
  </si>
  <si>
    <t>MSten_buckled</t>
  </si>
  <si>
    <t>MSten_buckled1</t>
  </si>
  <si>
    <t>MSwb21</t>
  </si>
  <si>
    <t>0xfffff000</t>
  </si>
  <si>
    <t>0x0007ffff</t>
  </si>
  <si>
    <t>0xfc000000</t>
  </si>
  <si>
    <t>0xfffc0000</t>
  </si>
  <si>
    <t>MSwd2</t>
  </si>
  <si>
    <t>MSwd21</t>
  </si>
  <si>
    <t>MSwd_idt</t>
  </si>
  <si>
    <t>MSwsb2</t>
  </si>
  <si>
    <t>MSwsb21</t>
  </si>
  <si>
    <t>MSwsb_fs</t>
  </si>
  <si>
    <t>MSwsb_fs_1h</t>
  </si>
  <si>
    <t>MSwsb_fs_2h</t>
  </si>
  <si>
    <t>MSwsb_net</t>
  </si>
  <si>
    <t>MSwsb_ult</t>
  </si>
  <si>
    <t>MSwsb_ult_h</t>
  </si>
  <si>
    <t>MY_L</t>
  </si>
  <si>
    <t>MY_unit</t>
  </si>
  <si>
    <t>Machined</t>
  </si>
  <si>
    <t>Mcodefc_da</t>
  </si>
  <si>
    <t>Mcodeic_da</t>
  </si>
  <si>
    <t>2024T42</t>
  </si>
  <si>
    <t>Mcodesk_aft</t>
  </si>
  <si>
    <t>7075T62</t>
  </si>
  <si>
    <t>Mcodesk_da</t>
  </si>
  <si>
    <t>Mcodesk_da1</t>
  </si>
  <si>
    <t>2524T3</t>
  </si>
  <si>
    <t>Mcodesk_fwd</t>
  </si>
  <si>
    <t>Mcodewb_da</t>
  </si>
  <si>
    <t>Mfc_grain_dir</t>
  </si>
  <si>
    <t>Mic_grain_dir</t>
  </si>
  <si>
    <t>Mn_a</t>
  </si>
  <si>
    <t>Mn_b</t>
  </si>
  <si>
    <t>Mna_new</t>
  </si>
  <si>
    <t>Msk_grain_dir</t>
  </si>
  <si>
    <t>Msk_grain_dir1</t>
  </si>
  <si>
    <t>Mwb_grain_dir</t>
  </si>
  <si>
    <t>Mx_fc</t>
  </si>
  <si>
    <t>Mx_ic</t>
  </si>
  <si>
    <t>Mxz_ls</t>
  </si>
  <si>
    <t>Mxz_lsfat</t>
  </si>
  <si>
    <t>Mxzcr_ls</t>
  </si>
  <si>
    <t>Mxzcr_lsfat</t>
  </si>
  <si>
    <t>My_fc</t>
  </si>
  <si>
    <t>My_ic</t>
  </si>
  <si>
    <t>Mya</t>
  </si>
  <si>
    <t>Mya1</t>
  </si>
  <si>
    <t>Myb1</t>
  </si>
  <si>
    <t>Myf</t>
  </si>
  <si>
    <t>Myz_ls</t>
  </si>
  <si>
    <t>Myz_lsfat</t>
  </si>
  <si>
    <t>Myzcr_ls</t>
  </si>
  <si>
    <t>Myzcr_lsfat</t>
  </si>
  <si>
    <t>NTYPE_da_out</t>
  </si>
  <si>
    <t>N_lighthole</t>
  </si>
  <si>
    <t>Nmax</t>
  </si>
  <si>
    <t>Nx_ls</t>
  </si>
  <si>
    <t>Nx_lsfat</t>
  </si>
  <si>
    <t>0x8000003f</t>
  </si>
  <si>
    <t>Nxcr_ls</t>
  </si>
  <si>
    <t>Nxcr_lsfat</t>
  </si>
  <si>
    <t>Nxy_ls</t>
  </si>
  <si>
    <t>Nxy_lsfat</t>
  </si>
  <si>
    <t>Nxycr_ls</t>
  </si>
  <si>
    <t>Nxycr_lsfat</t>
  </si>
  <si>
    <t>Ny_ls</t>
  </si>
  <si>
    <t>Ny_lsfat</t>
  </si>
  <si>
    <t>Nycr_ls</t>
  </si>
  <si>
    <t>Nycr_lsfat</t>
  </si>
  <si>
    <t>OVERRIDE_IDT_check</t>
  </si>
  <si>
    <t>P</t>
  </si>
  <si>
    <t>PAD_ratio</t>
  </si>
  <si>
    <t>PAD_ratio1</t>
  </si>
  <si>
    <t>PAD_ratio1_adj</t>
  </si>
  <si>
    <t>PAD_ratio_adj</t>
  </si>
  <si>
    <t>PWflag</t>
  </si>
  <si>
    <t>FULL</t>
  </si>
  <si>
    <t>Pal_beam</t>
  </si>
  <si>
    <t>Pal_skin</t>
  </si>
  <si>
    <t>Pang_frfc</t>
  </si>
  <si>
    <t>Pang_fric</t>
  </si>
  <si>
    <t>Pbr_beam</t>
  </si>
  <si>
    <t>Pbr_skin</t>
  </si>
  <si>
    <t>Pic_a</t>
  </si>
  <si>
    <t>Pic_b</t>
  </si>
  <si>
    <t>Poc_app</t>
  </si>
  <si>
    <t>Pocket</t>
  </si>
  <si>
    <t>Pouterchord_skin</t>
  </si>
  <si>
    <t>Privet_lst</t>
  </si>
  <si>
    <t>Psk_irb</t>
  </si>
  <si>
    <t>Psk_limit</t>
  </si>
  <si>
    <t>Pz_fc</t>
  </si>
  <si>
    <t>Pz_ic</t>
  </si>
  <si>
    <t>Qxp_frfc</t>
  </si>
  <si>
    <t>Qxp_fric</t>
  </si>
  <si>
    <t>Qyp_frfc</t>
  </si>
  <si>
    <t>Qyp_fric</t>
  </si>
  <si>
    <t>RHO</t>
  </si>
  <si>
    <t>RHO_fc</t>
  </si>
  <si>
    <t>RHO_inner</t>
  </si>
  <si>
    <t>RHOxc_frfc</t>
  </si>
  <si>
    <t>RHOxc_fric</t>
  </si>
  <si>
    <t>RHOxp_frfc</t>
  </si>
  <si>
    <t>RHOxp_fric</t>
  </si>
  <si>
    <t>RHOyc_frfc</t>
  </si>
  <si>
    <t>RHOyc_fric</t>
  </si>
  <si>
    <t>RHOyp_frfc</t>
  </si>
  <si>
    <t>RHOyp_fric</t>
  </si>
  <si>
    <t>RWIDaft</t>
  </si>
  <si>
    <t>RWIDfact</t>
  </si>
  <si>
    <t>RWIDfacta</t>
  </si>
  <si>
    <t>RWIDfactf</t>
  </si>
  <si>
    <t>RWIDfwd</t>
  </si>
  <si>
    <t>RWIDtest</t>
  </si>
  <si>
    <t>Rb_fat</t>
  </si>
  <si>
    <t>RsRx_fat</t>
  </si>
  <si>
    <t>Rs_fat</t>
  </si>
  <si>
    <t>RxRs_fat</t>
  </si>
  <si>
    <t>Rx_fat</t>
  </si>
  <si>
    <t>SKIP_MScc_calc</t>
  </si>
  <si>
    <t>SPADT_irb</t>
  </si>
  <si>
    <t>SPADT_irb1</t>
  </si>
  <si>
    <t>SPADT_irb1_adj</t>
  </si>
  <si>
    <t>SPADT_irb_adj</t>
  </si>
  <si>
    <t>STR_i</t>
  </si>
  <si>
    <t>STR_i1</t>
  </si>
  <si>
    <t>BEAM#1</t>
  </si>
  <si>
    <t>BEAM#2</t>
  </si>
  <si>
    <t>BEAM#3</t>
  </si>
  <si>
    <t>BEAM#5</t>
  </si>
  <si>
    <t>BEAM#6</t>
  </si>
  <si>
    <t>BEAM#7</t>
  </si>
  <si>
    <t>BEAM#8</t>
  </si>
  <si>
    <t>BEAM#9</t>
  </si>
  <si>
    <t>BEAM#10</t>
  </si>
  <si>
    <t>SecName_fc</t>
  </si>
  <si>
    <t>SecName_frfc</t>
  </si>
  <si>
    <t>OC</t>
  </si>
  <si>
    <t>SecName_fric</t>
  </si>
  <si>
    <t>SecName_ic</t>
  </si>
  <si>
    <t>IC</t>
  </si>
  <si>
    <t>Sk_fast_type</t>
  </si>
  <si>
    <t>Sratio_ic</t>
  </si>
  <si>
    <t>YNE6</t>
  </si>
  <si>
    <t>Use_FRMBUK</t>
  </si>
  <si>
    <t>Xbar1_fric</t>
  </si>
  <si>
    <t>Xbar_frfc</t>
  </si>
  <si>
    <t>Xbar_fric</t>
  </si>
  <si>
    <t>Xsc_frfc</t>
  </si>
  <si>
    <t>Xsc_fric</t>
  </si>
  <si>
    <t>Ybar1_fric</t>
  </si>
  <si>
    <t>Ybar_frfc</t>
  </si>
  <si>
    <t>Ybar_fric</t>
  </si>
  <si>
    <t>Ysc_frfc</t>
  </si>
  <si>
    <t>Ysc_fric</t>
  </si>
  <si>
    <t>ZbarALL</t>
  </si>
  <si>
    <t>Zbar_fc</t>
  </si>
  <si>
    <t>Zbar_fc_storage</t>
  </si>
  <si>
    <t>Zbar_fclst</t>
  </si>
  <si>
    <t>Zbar_oc</t>
  </si>
  <si>
    <t>Zbar_oclst</t>
  </si>
  <si>
    <t>Zbar_pad</t>
  </si>
  <si>
    <t>Zbar_skin</t>
  </si>
  <si>
    <t>a_ls</t>
  </si>
  <si>
    <t>a_lsfat</t>
  </si>
  <si>
    <t>a_p</t>
  </si>
  <si>
    <t>ac_ls</t>
  </si>
  <si>
    <t>ac_lsfat</t>
  </si>
  <si>
    <t>airplane</t>
  </si>
  <si>
    <t>ang1_frfc</t>
  </si>
  <si>
    <t>ang1_fric</t>
  </si>
  <si>
    <t>ang2_frfc</t>
  </si>
  <si>
    <t>ang2_fric</t>
  </si>
  <si>
    <t>b1_fric</t>
  </si>
  <si>
    <t>b2_fric</t>
  </si>
  <si>
    <t>b_frfc</t>
  </si>
  <si>
    <t>b_ls</t>
  </si>
  <si>
    <t>b_lsfat</t>
  </si>
  <si>
    <t>b_p</t>
  </si>
  <si>
    <t>bc_ls</t>
  </si>
  <si>
    <t>bc_lsfat</t>
  </si>
  <si>
    <t>bdm_beam</t>
  </si>
  <si>
    <t>bdm_fast</t>
  </si>
  <si>
    <t>TBD</t>
  </si>
  <si>
    <t>bdm_skin</t>
  </si>
  <si>
    <t>beta</t>
  </si>
  <si>
    <t>c_inner</t>
  </si>
  <si>
    <t>caseMS11</t>
  </si>
  <si>
    <t>caseMS11fc</t>
  </si>
  <si>
    <t>caseMS12</t>
  </si>
  <si>
    <t>N/A</t>
  </si>
  <si>
    <t>caseMS13</t>
  </si>
  <si>
    <t>caseMS_LST</t>
  </si>
  <si>
    <t>caseMS_br_oc</t>
  </si>
  <si>
    <t>caseMS_br_skin</t>
  </si>
  <si>
    <t>caseMS_lim</t>
  </si>
  <si>
    <t>caseMScc</t>
  </si>
  <si>
    <t>caseMSfc_crippling</t>
  </si>
  <si>
    <t>caseMSfc_ten</t>
  </si>
  <si>
    <t>caseMSirb_lim</t>
  </si>
  <si>
    <t>caseMSob</t>
  </si>
  <si>
    <t>caseMSoy</t>
  </si>
  <si>
    <t>caseMSoy_lim</t>
  </si>
  <si>
    <t>caseMSten</t>
  </si>
  <si>
    <t>caseMSten_new</t>
  </si>
  <si>
    <t>caseMSwb</t>
  </si>
  <si>
    <t>caseMSwbfat</t>
  </si>
  <si>
    <t>caseMSwbfs</t>
  </si>
  <si>
    <t>caseMSwd</t>
  </si>
  <si>
    <t>caseMSwd_idt</t>
  </si>
  <si>
    <t>caseMSwsb</t>
  </si>
  <si>
    <t>caseMSwsb_net</t>
  </si>
  <si>
    <t>caseMSwsb_ult_h</t>
  </si>
  <si>
    <t>caseMSwsbfs</t>
  </si>
  <si>
    <t>caseMSwsbfs_1h</t>
  </si>
  <si>
    <t>caseMSwsbfs_2h</t>
  </si>
  <si>
    <t>caseMSwsbfs_net</t>
  </si>
  <si>
    <t>caseSfs</t>
  </si>
  <si>
    <t>clad_f</t>
  </si>
  <si>
    <t xml:space="preserve">BDM-6520, Figure 4-8, left side  Rx &gt; Rs </t>
  </si>
  <si>
    <t>delf11</t>
  </si>
  <si>
    <t>delf11_lst</t>
  </si>
  <si>
    <t>delf12</t>
  </si>
  <si>
    <t>disp_t1_frfc</t>
  </si>
  <si>
    <t>display_h_frfc</t>
  </si>
  <si>
    <t>display_t1_frfc</t>
  </si>
  <si>
    <t>eff_factor</t>
  </si>
  <si>
    <t>factor_RHS</t>
  </si>
  <si>
    <t>factor_SCD</t>
  </si>
  <si>
    <t>fast_dia_att</t>
  </si>
  <si>
    <t>fast_type_att</t>
  </si>
  <si>
    <t>fat_ldcase</t>
  </si>
  <si>
    <t>fb_fat</t>
  </si>
  <si>
    <t>0xffffffe0</t>
  </si>
  <si>
    <t>fb_lstf</t>
  </si>
  <si>
    <t>fc_fat</t>
  </si>
  <si>
    <t>fc_lstf</t>
  </si>
  <si>
    <t>fic_a</t>
  </si>
  <si>
    <t>fic_b</t>
  </si>
  <si>
    <t>fic_net_new</t>
  </si>
  <si>
    <t>fic_new</t>
  </si>
  <si>
    <t>fic_web_fat</t>
  </si>
  <si>
    <t>fic_weblst</t>
  </si>
  <si>
    <t>fig_beam</t>
  </si>
  <si>
    <t>fig_fast</t>
  </si>
  <si>
    <t>fig_skin</t>
  </si>
  <si>
    <t>fit1</t>
  </si>
  <si>
    <t>fit2</t>
  </si>
  <si>
    <t>foclst</t>
  </si>
  <si>
    <t>fouter</t>
  </si>
  <si>
    <t>fr_Area_fc1</t>
  </si>
  <si>
    <t>fr_Area_ic1</t>
  </si>
  <si>
    <t>fr_Dy_fc1</t>
  </si>
  <si>
    <t>fr_Dy_fc_temp</t>
  </si>
  <si>
    <t>fr_Dy_ic1</t>
  </si>
  <si>
    <t>fr_Dy_ic_temp</t>
  </si>
  <si>
    <t>fr_Dz_fc1</t>
  </si>
  <si>
    <t>fr_Dz_fc_temp</t>
  </si>
  <si>
    <t>fr_Dz_ic1</t>
  </si>
  <si>
    <t>fr_Dz_ic_temp</t>
  </si>
  <si>
    <t>fr_Fcc_fc1</t>
  </si>
  <si>
    <t>fr_Fcc_fc1_user</t>
  </si>
  <si>
    <t>fr_Fcc_fc_user</t>
  </si>
  <si>
    <t>fr_Fcc_ic1</t>
  </si>
  <si>
    <t>fr_Fcc_ic1_user</t>
  </si>
  <si>
    <t>fr_Fcc_ic_user</t>
  </si>
  <si>
    <t>fr_Iy_fc1</t>
  </si>
  <si>
    <t>fr_Iy_ic1</t>
  </si>
  <si>
    <t>fr_Iz_fc1</t>
  </si>
  <si>
    <t>fr_Iz_ic1</t>
  </si>
  <si>
    <t>fr_Jsum_fc1</t>
  </si>
  <si>
    <t>fr_Jsum_ic1</t>
  </si>
  <si>
    <t>fr_fc_h11</t>
  </si>
  <si>
    <t>fr_fc_shape</t>
  </si>
  <si>
    <t>fr_fc_shape1</t>
  </si>
  <si>
    <t>F-A</t>
  </si>
  <si>
    <t>fr_fc_step</t>
  </si>
  <si>
    <t>C</t>
  </si>
  <si>
    <t>fr_fc_t11</t>
  </si>
  <si>
    <t>fr_fc_t21</t>
  </si>
  <si>
    <t>fr_ic_fast</t>
  </si>
  <si>
    <t>n/a</t>
  </si>
  <si>
    <t>fr_ic_h11</t>
  </si>
  <si>
    <t>fr_ic_shape</t>
  </si>
  <si>
    <t>fr_ic_shape1</t>
  </si>
  <si>
    <t>fr_ic_step</t>
  </si>
  <si>
    <t>fr_ic_t11</t>
  </si>
  <si>
    <t>fr_ic_t21</t>
  </si>
  <si>
    <t>fr_oc_fastno</t>
  </si>
  <si>
    <t>fr_oc_shape</t>
  </si>
  <si>
    <t xml:space="preserve"> </t>
  </si>
  <si>
    <t>fr_tweb_ic</t>
  </si>
  <si>
    <t>fr_web_oc_fasttype</t>
  </si>
  <si>
    <t>frm</t>
  </si>
  <si>
    <t>frm_ic_ang</t>
  </si>
  <si>
    <t>frm_oc_ang</t>
  </si>
  <si>
    <t>fs_crip</t>
  </si>
  <si>
    <t>fs_fat</t>
  </si>
  <si>
    <t>fsafe_new</t>
  </si>
  <si>
    <t>fsafe_web_fat</t>
  </si>
  <si>
    <t>fshear1</t>
  </si>
  <si>
    <t>fskin_inner</t>
  </si>
  <si>
    <t>fskin_lmt</t>
  </si>
  <si>
    <t>fskin_unredist</t>
  </si>
  <si>
    <t>gf_fc</t>
  </si>
  <si>
    <t>gf_ic</t>
  </si>
  <si>
    <t>h_fric</t>
  </si>
  <si>
    <t>hc</t>
  </si>
  <si>
    <t>hole_spacing_ref</t>
  </si>
  <si>
    <t>ht_ic9</t>
  </si>
  <si>
    <t>ht_ic_off</t>
  </si>
  <si>
    <t>inner_skin</t>
  </si>
  <si>
    <t>irbLd_to_LimitLd</t>
  </si>
  <si>
    <t>No</t>
  </si>
  <si>
    <t>Yes</t>
  </si>
  <si>
    <t>iskin_fast_type</t>
  </si>
  <si>
    <t>jMS11</t>
  </si>
  <si>
    <t>jMS11fc</t>
  </si>
  <si>
    <t>jMS12</t>
  </si>
  <si>
    <t>jMS13</t>
  </si>
  <si>
    <t>jMS_LST</t>
  </si>
  <si>
    <t>jMS_br_oc</t>
  </si>
  <si>
    <t>jMS_br_skin</t>
  </si>
  <si>
    <t>jMS_lim</t>
  </si>
  <si>
    <t>jMScc</t>
  </si>
  <si>
    <t>jMSfc_crippling</t>
  </si>
  <si>
    <t>jMSfc_ten</t>
  </si>
  <si>
    <t>jMSfs</t>
  </si>
  <si>
    <t>jMSirb_lim</t>
  </si>
  <si>
    <t>jMSob</t>
  </si>
  <si>
    <t>jMSoy</t>
  </si>
  <si>
    <t>jMSoy_lim</t>
  </si>
  <si>
    <t>jMSten</t>
  </si>
  <si>
    <t>jMSten_new</t>
  </si>
  <si>
    <t>jMSwb</t>
  </si>
  <si>
    <t>jMSwbfs</t>
  </si>
  <si>
    <t>jMSwd</t>
  </si>
  <si>
    <t>jMSwd_fat</t>
  </si>
  <si>
    <t>jMSwd_idt</t>
  </si>
  <si>
    <t>jMSwsb</t>
  </si>
  <si>
    <t>jMSwsb_net</t>
  </si>
  <si>
    <t>jMSwsb_ult_h</t>
  </si>
  <si>
    <t>jMSwsbfs</t>
  </si>
  <si>
    <t>jMSwsbfs_1h</t>
  </si>
  <si>
    <t>jMSwsbfs_2h</t>
  </si>
  <si>
    <t>jMSwsbfs_net</t>
  </si>
  <si>
    <t>joint</t>
  </si>
  <si>
    <t>k</t>
  </si>
  <si>
    <t>YES</t>
  </si>
  <si>
    <t>kclip_lst</t>
  </si>
  <si>
    <t>lc</t>
  </si>
  <si>
    <t>lcdescr</t>
  </si>
  <si>
    <t>ldcase</t>
  </si>
  <si>
    <t>19PSI_INTACT ___-9_SCD_PANEL_CONFIG</t>
  </si>
  <si>
    <t>10.58PSI_FS1 ___-9_SCD_PANEL_CONFIG</t>
  </si>
  <si>
    <t>10.58PSI_FS2 ___-9_SCD_PANEL_CONFIG</t>
  </si>
  <si>
    <t>10.58PSI_FS3 ___-9_SCD_PANEL_CONFIG</t>
  </si>
  <si>
    <t>10.58PSI_FS4 ___-9_SCD_PANEL_CONFIG</t>
  </si>
  <si>
    <t>10.58PSI_FS5 ___-9_SCD_PANEL_CONFIG</t>
  </si>
  <si>
    <t>10.58PSI_FS6 ___-9_SCD_PANEL_CONFIG</t>
  </si>
  <si>
    <t>10.58PSI_FS7 ___-9_SCD_PANEL_CONFIG</t>
  </si>
  <si>
    <t>10.58PSI_FS8 ___-9_SCD_PANEL_CONFIG</t>
  </si>
  <si>
    <t>10.58PSI_FS9 ___-9_SCD_PANEL_CONFIG</t>
  </si>
  <si>
    <t>10.58PSI_FS10 ___-9_SCD_PANEL_CONFIG</t>
  </si>
  <si>
    <t>10.58PSI_AS1 ___-9_SCD_PANEL_CONFIG</t>
  </si>
  <si>
    <t>10.58PSI_AS2 ___-9_SCD_PANEL_CONFIG</t>
  </si>
  <si>
    <t>10.58PSI_AS3 ___-9_SCD_PANEL_CONFIG</t>
  </si>
  <si>
    <t>10.58PSI_AS4 ___-9_SCD_PANEL_CONFIG</t>
  </si>
  <si>
    <t>10.58PSI_AS5 ___-9_SCD_PANEL_CONFIG</t>
  </si>
  <si>
    <t>10.58PSI_AS6 ___-9_SCD_PANEL_CONFIG</t>
  </si>
  <si>
    <t>10.58PSI_AS7 ___-9_SCD_PANEL_CONFIG</t>
  </si>
  <si>
    <t>10.58PSI_AS8 ___-9_SCD_PANEL_CONFIG</t>
  </si>
  <si>
    <t>10.58PSI_AS9 ___-9_SCD_PANEL_CONFIG</t>
  </si>
  <si>
    <t>10.58PSI_AS10 ___-9_SCD_PANEL_CONFIG</t>
  </si>
  <si>
    <t>10.58PSI_TF ___-9_SCD_PANEL_CONFIG</t>
  </si>
  <si>
    <t>10.58PSI_BF ___-9_SCD_PANEL_CONFIG</t>
  </si>
  <si>
    <t>10.58PSI_TA ___-9_SCD_PANEL_CONFIG</t>
  </si>
  <si>
    <t>10.58PSI_BA ___-9_SCD_PANEL_CONFIG</t>
  </si>
  <si>
    <t>FAT_CONSTANT_GAP ___-9_SCD_PANEL_CONFIG</t>
  </si>
  <si>
    <t>FAT_F1 ___-9_SCD_PANEL_CONFIG</t>
  </si>
  <si>
    <t>FAT_F2 ___-9_SCD_PANEL_CONFIG</t>
  </si>
  <si>
    <t>FAT_F3 ___-9_SCD_PANEL_CONFIG</t>
  </si>
  <si>
    <t>FAT_F4 ___-9_SCD_PANEL_CONFIG</t>
  </si>
  <si>
    <t>FAT_F5 ___-9_SCD_PANEL_CONFIG</t>
  </si>
  <si>
    <t>FAT_F6 ___-9_SCD_PANEL_CONFIG</t>
  </si>
  <si>
    <t>FAT_F7 ___-9_SCD_PANEL_CONFIG</t>
  </si>
  <si>
    <t>FAT_F8 ___-9_SCD_PANEL_CONFIG</t>
  </si>
  <si>
    <t>FAT_F9 ___-9_SCD_PANEL_CONFIG</t>
  </si>
  <si>
    <t>FAT_F10 ___-9_SCD_PANEL_CONFIG</t>
  </si>
  <si>
    <t>FAT_A1 ___-9_SCD_PANEL_CONFIG</t>
  </si>
  <si>
    <t>FAT_A2 ___-9_SCD_PANEL_CONFIG</t>
  </si>
  <si>
    <t>FAT_A3 ___-9_SCD_PANEL_CONFIG</t>
  </si>
  <si>
    <t>FAT_A4 ___-9_SCD_PANEL_CONFIG</t>
  </si>
  <si>
    <t>FAT_A5 ___-9_SCD_PANEL_CONFIG</t>
  </si>
  <si>
    <t>FAT_A6 ___-9_SCD_PANEL_CONFIG</t>
  </si>
  <si>
    <t>FAT_A7 ___-9_SCD_PANEL_CONFIG</t>
  </si>
  <si>
    <t>FAT_A8 ___-9_SCD_PANEL_CONFIG</t>
  </si>
  <si>
    <t>FAT_A9 ___-9_SCD_PANEL_CONFIG</t>
  </si>
  <si>
    <t>FAT_A10 ___-9_SCD_PANEL_CONFIG</t>
  </si>
  <si>
    <t>FAT_HOOK_TF ___-9_SCD_PANEL_CONFIG</t>
  </si>
  <si>
    <t>FAT_HOOK_BF ___-9_SCD_PANEL_CONFIG</t>
  </si>
  <si>
    <t>FAT_HOOK_TA ___-9_SCD_PANEL_CONFIG</t>
  </si>
  <si>
    <t>FAT_HOOK_BA ___-9_SCD_PANEL_CONFIG</t>
  </si>
  <si>
    <t>10.58PSI_FAIL_STRUCTURE ___-9_SCD_PANEL_CONFIG</t>
  </si>
  <si>
    <t>10.5PSI_FAILED_STRUCTURE ___-9_SCD_PANEL_CONFIG</t>
  </si>
  <si>
    <t>ldcase_lst</t>
  </si>
  <si>
    <t>ldcase_lstf</t>
  </si>
  <si>
    <t>ldcaselst</t>
  </si>
  <si>
    <t>loadcase_description</t>
  </si>
  <si>
    <t>lst_ac</t>
  </si>
  <si>
    <t>lst_bc</t>
  </si>
  <si>
    <t>mat_beam</t>
  </si>
  <si>
    <t>mat_fast</t>
  </si>
  <si>
    <t>mat_skin</t>
  </si>
  <si>
    <t>material_att</t>
  </si>
  <si>
    <t>minMS_lim1</t>
  </si>
  <si>
    <t>minMSwb1</t>
  </si>
  <si>
    <t>minMSwbfs1</t>
  </si>
  <si>
    <t>minMSwsb1</t>
  </si>
  <si>
    <t>minMSwsb1_net</t>
  </si>
  <si>
    <t>minMSwsb2</t>
  </si>
  <si>
    <t>minMSwsbfs1</t>
  </si>
  <si>
    <t>minMSwsbfs1_1h</t>
  </si>
  <si>
    <t>minMSwsbfs1_2h</t>
  </si>
  <si>
    <t>minMSwsbfs1_net</t>
  </si>
  <si>
    <t>nc_att</t>
  </si>
  <si>
    <t>nc_inner</t>
  </si>
  <si>
    <t>ncurves_pk</t>
  </si>
  <si>
    <t>nex_ls</t>
  </si>
  <si>
    <t>nex_lsfat</t>
  </si>
  <si>
    <t>nsi_p</t>
  </si>
  <si>
    <t>nside1_ls</t>
  </si>
  <si>
    <t>nside1_lsfat</t>
  </si>
  <si>
    <t>nside2_ls</t>
  </si>
  <si>
    <t>nside2_lsfat</t>
  </si>
  <si>
    <t>nside3_ls</t>
  </si>
  <si>
    <t>nside3_lsfat</t>
  </si>
  <si>
    <t>nside4_ls</t>
  </si>
  <si>
    <t>nside4_lsfat</t>
  </si>
  <si>
    <t>nu_ls</t>
  </si>
  <si>
    <t>nu_lsfat</t>
  </si>
  <si>
    <t>nu_p</t>
  </si>
  <si>
    <t>offcenter_hole_flag</t>
  </si>
  <si>
    <t>offset_att</t>
  </si>
  <si>
    <t>phi_ic</t>
  </si>
  <si>
    <t>pitch_att</t>
  </si>
  <si>
    <t>plateType_ls</t>
  </si>
  <si>
    <t>plateType_lsfat</t>
  </si>
  <si>
    <t>properties_frfc</t>
  </si>
  <si>
    <t>properties_fric</t>
  </si>
  <si>
    <t>red_7000</t>
  </si>
  <si>
    <t>reflect_frfc</t>
  </si>
  <si>
    <t>reflect_fric</t>
  </si>
  <si>
    <t>s_inner</t>
  </si>
  <si>
    <t>section_frfc</t>
  </si>
  <si>
    <t>section_fric</t>
  </si>
  <si>
    <t>skinMDSys</t>
  </si>
  <si>
    <t>str_clip_code</t>
  </si>
  <si>
    <t>stri</t>
  </si>
  <si>
    <t>stri1</t>
  </si>
  <si>
    <t>t_att</t>
  </si>
  <si>
    <t>t_inner</t>
  </si>
  <si>
    <t>w_att</t>
  </si>
  <si>
    <t>web_ax</t>
  </si>
  <si>
    <t>web_fast_type</t>
  </si>
  <si>
    <t>xsame_pk</t>
  </si>
  <si>
    <t>m</t>
  </si>
  <si>
    <t>xydata_pk</t>
  </si>
  <si>
    <t>y_pk</t>
  </si>
  <si>
    <t>zdata_pk</t>
  </si>
  <si>
    <t>SWS-01-016-wb</t>
  </si>
  <si>
    <t>SWS-01-016-icref</t>
  </si>
  <si>
    <t>FUNCTION_DATA</t>
  </si>
  <si>
    <t>SWS-01-016-A00</t>
  </si>
  <si>
    <t>SWS-02-001-fric1</t>
  </si>
  <si>
    <t>SWS-02-001-fric2</t>
  </si>
  <si>
    <t>SWS-02-001-A01</t>
  </si>
  <si>
    <t>SWS-02-001-fric3</t>
  </si>
  <si>
    <t>SWS-02-001-fric4</t>
  </si>
  <si>
    <t>SWS-02-001-fric5</t>
  </si>
  <si>
    <t>SWS-02-001-fric6</t>
  </si>
  <si>
    <t>SWS-02-001-fric7</t>
  </si>
  <si>
    <t>SWS-20-001-fric</t>
  </si>
  <si>
    <t>SWS-02-003-ic</t>
  </si>
  <si>
    <t>SWS-20-001-A00</t>
  </si>
  <si>
    <t>SWS-01-016-fcref</t>
  </si>
  <si>
    <t>SWS-02-003-A00</t>
  </si>
  <si>
    <t>sacrip_ic</t>
  </si>
  <si>
    <t>SWS-20-001-frfc</t>
  </si>
  <si>
    <t>SWS-02-003-fc</t>
  </si>
  <si>
    <t>SWS-01-016-skref1</t>
  </si>
  <si>
    <t>sacrip_fc</t>
  </si>
  <si>
    <t>SWS-01-016-skref</t>
  </si>
  <si>
    <t>SWS-01-016-clip</t>
  </si>
  <si>
    <t>SWS-05-011-</t>
  </si>
  <si>
    <t>SWS-06-013-</t>
  </si>
  <si>
    <t>SWS-05-011-A00</t>
  </si>
  <si>
    <t>SWS-06-013-A00</t>
  </si>
  <si>
    <t>SWS-09-013-rside</t>
  </si>
  <si>
    <t>SWS-09-013-A00</t>
  </si>
  <si>
    <t>SWS-09-013-lside</t>
  </si>
  <si>
    <t>X</t>
  </si>
  <si>
    <t>SWS-09-014-F0</t>
  </si>
  <si>
    <t>SWS-09-014-K1</t>
  </si>
  <si>
    <t>SWS-09-014-A00</t>
  </si>
  <si>
    <t>SWS-06-015-ls</t>
  </si>
  <si>
    <t>SWS-09-014-pk</t>
  </si>
  <si>
    <t>SWS-06-015-A00</t>
  </si>
  <si>
    <t>SWS-05-002-</t>
  </si>
  <si>
    <t>Stress concentration factor per BDM-6520, fig. 2-22</t>
  </si>
  <si>
    <t>d/b</t>
  </si>
  <si>
    <t>Ktg</t>
  </si>
  <si>
    <t>SWS-09-004-interp</t>
  </si>
  <si>
    <t>SWS-05-002-A00</t>
  </si>
  <si>
    <t>SWS-09-004-A00</t>
  </si>
  <si>
    <t>Ratio of average stiffener stress to shear stress, BDM6320,8.1.1.3-6</t>
  </si>
  <si>
    <t>SWS-06-015-lsfat</t>
  </si>
  <si>
    <t>SWS-03-003-ic</t>
  </si>
  <si>
    <t>SWS-03-011-</t>
  </si>
  <si>
    <t>SWS-03-003-A00</t>
  </si>
  <si>
    <t>SWS-03-003-</t>
  </si>
  <si>
    <t>SWS-03-011-A00</t>
  </si>
  <si>
    <t>SWS-06-021-inner</t>
  </si>
  <si>
    <t>SWS-03-003-fc</t>
  </si>
  <si>
    <t>SWS-06-021-A00</t>
  </si>
  <si>
    <t>SWS-09-014-irbadj</t>
  </si>
  <si>
    <t>SWS-09-014-irb1adj</t>
  </si>
  <si>
    <t>SWS-06-021-skin</t>
  </si>
  <si>
    <t>SWS-06-021-skin1</t>
  </si>
  <si>
    <t>SWS-09-014-irb</t>
  </si>
  <si>
    <t>SWS-09-014-irb1</t>
  </si>
  <si>
    <t>Web Buckling (shear only) Intact Loadcase Margin Summary_ranges</t>
  </si>
  <si>
    <t>Web Buckling (shear only) Intact Loadcase Margin Summary</t>
  </si>
  <si>
    <t>TAB_1D</t>
  </si>
  <si>
    <t>Web With Non-Flanged Hole Loadcase Margin Summary_ranges</t>
  </si>
  <si>
    <t>BEAM</t>
  </si>
  <si>
    <t>L0001_</t>
  </si>
  <si>
    <t>999.00```</t>
  </si>
  <si>
    <t>N/A```</t>
  </si>
  <si>
    <t>999.00`````</t>
  </si>
  <si>
    <t>Web With Non-Flanged Hole Loadcase Margin Summary</t>
  </si>
  <si>
    <t>Web Buckling (shear only) Fail-safe Loadcase Margin Summary_ranges</t>
  </si>
  <si>
    <t>Web Buckling (shear only) Fail-safe Loadcase Margin Summary</t>
  </si>
  <si>
    <t>Web ULT, LIM and FS Combined Load Buckling Margin Summary_ranges</t>
  </si>
  <si>
    <t>Web ULT, LIM and FS Combined Load Buckling Margin Summary</t>
  </si>
  <si>
    <t>Web Operating Combined Load and IDT Margin Summary_ranges</t>
  </si>
  <si>
    <t>999.00``````````</t>
  </si>
  <si>
    <t>999.00``````</t>
  </si>
  <si>
    <t>Web Operating Combined Load and IDT Margin Summary</t>
  </si>
  <si>
    <t>Inner Chord Margin Summary_ranges</t>
  </si>
  <si>
    <t>BEAM#</t>
  </si>
  <si>
    <t>Inner Chord Margin Summary</t>
  </si>
  <si>
    <t>Failsafe/Outer Chord Margin Summary_ranges</t>
  </si>
  <si>
    <t>L0001_1```</t>
  </si>
  <si>
    <t>N/A```````</t>
  </si>
  <si>
    <t>Failsafe/Outer Chord Margin Summary</t>
  </si>
  <si>
    <t>Skin Margin Summary_ranges</t>
  </si>
  <si>
    <t>L0503_1```</t>
  </si>
  <si>
    <t>Skin Margin Summary</t>
  </si>
  <si>
    <t>Outer Chord to Outer Skin Bearing Margin Summary_ranges</t>
  </si>
  <si>
    <t>L0001_1`</t>
  </si>
  <si>
    <t>L0503_1`</t>
  </si>
  <si>
    <t>L0603_1`</t>
  </si>
  <si>
    <t>L0703_1`</t>
  </si>
  <si>
    <t>Outer Chord to Outer Skin Bearing Margin Summary</t>
  </si>
  <si>
    <t>BTBNAME$</t>
  </si>
  <si>
    <t>TITLEIN$</t>
  </si>
  <si>
    <t>RBOXIN$</t>
  </si>
  <si>
    <t>ENGINEER DEVELOPED TEMPLATE</t>
  </si>
  <si>
    <t>DATATIME$</t>
  </si>
  <si>
    <t>NOTEFORMAT$</t>
  </si>
  <si>
    <t>DACPREPAREDBY$</t>
  </si>
  <si>
    <t>DACDATE$</t>
  </si>
  <si>
    <t>DACTITLE$</t>
  </si>
  <si>
    <t>DACCHANGELTRS$</t>
  </si>
  <si>
    <t>DACMODEL$</t>
  </si>
  <si>
    <t>DACREPORTNO$</t>
  </si>
  <si>
    <t>DACVOLUMENO$</t>
  </si>
  <si>
    <t>SECURITYHDR$</t>
  </si>
  <si>
    <t>TEMPLATE_FILE$</t>
  </si>
  <si>
    <t>BOEING PROPRIETARY</t>
  </si>
  <si>
    <t>A_mil</t>
  </si>
  <si>
    <t>0xfffffe7f</t>
  </si>
  <si>
    <t>N1</t>
  </si>
  <si>
    <t>N2</t>
  </si>
  <si>
    <t>N4</t>
  </si>
  <si>
    <t>Pie2</t>
  </si>
  <si>
    <t>E-A</t>
  </si>
  <si>
    <t>L0502_1```</t>
  </si>
  <si>
    <t>ff
mod</t>
  </si>
  <si>
    <t>af
mod</t>
  </si>
  <si>
    <t>ffmod</t>
  </si>
  <si>
    <t>afmod</t>
  </si>
  <si>
    <t>0x00006000</t>
  </si>
  <si>
    <t>0x00000180</t>
  </si>
  <si>
    <t>7150-T77511</t>
  </si>
  <si>
    <t>E-T</t>
  </si>
  <si>
    <t>ncurves_F0</t>
  </si>
  <si>
    <t>ncurves_K1</t>
  </si>
  <si>
    <t>xsame_F0</t>
  </si>
  <si>
    <t>xsame_K1</t>
  </si>
  <si>
    <t>xydata_F0</t>
  </si>
  <si>
    <t>xydata_K1</t>
  </si>
  <si>
    <t>y_F0</t>
  </si>
  <si>
    <t>y_K1</t>
  </si>
  <si>
    <t>zdata_K1</t>
  </si>
  <si>
    <t>BDM-6820 FIG. 5-1 - 7075-T6</t>
  </si>
  <si>
    <t>hr/tweb</t>
  </si>
  <si>
    <t>F0, ksi</t>
  </si>
  <si>
    <t>BDM-6820, Fig. 5-1</t>
  </si>
  <si>
    <t>D/hr</t>
  </si>
  <si>
    <t>999.00``</t>
  </si>
  <si>
    <t>N/A`````</t>
  </si>
  <si>
    <t>0xe0000000</t>
  </si>
  <si>
    <t>L0303_1`</t>
  </si>
  <si>
    <t>MIDDLE F</t>
  </si>
  <si>
    <t xml:space="preserve">MIDDLE </t>
  </si>
  <si>
    <t>mfmod</t>
  </si>
  <si>
    <t>0x7c000000</t>
  </si>
  <si>
    <t>0xde000000</t>
  </si>
  <si>
    <t>0xffff9fff</t>
  </si>
  <si>
    <t>MIDDLE FRAME</t>
  </si>
  <si>
    <t>0x5c000000</t>
  </si>
  <si>
    <t>0x0000000f</t>
  </si>
  <si>
    <t>5.4948```</t>
  </si>
  <si>
    <t>0.9058`````</t>
  </si>
  <si>
    <t>22.531```</t>
  </si>
  <si>
    <t>5.7883`````</t>
  </si>
  <si>
    <t>L0303_1```</t>
  </si>
  <si>
    <t>L0203_1```</t>
  </si>
  <si>
    <t>L0903_1`</t>
  </si>
  <si>
    <t>&lt;DATE-TIME&gt;Mon Dec  9 03:10:58 2019</t>
  </si>
  <si>
    <t>0x00021204</t>
  </si>
  <si>
    <t>0x0008966f</t>
  </si>
  <si>
    <t>0x90fffffd</t>
  </si>
  <si>
    <t>0xfe67ffff</t>
  </si>
  <si>
    <t>0x00006f60</t>
  </si>
  <si>
    <t>0xfffdedfb</t>
  </si>
  <si>
    <t>0xfff70990</t>
  </si>
  <si>
    <t>0x6f000002</t>
  </si>
  <si>
    <t>0x01980000</t>
  </si>
  <si>
    <t>0x1fffffff</t>
  </si>
  <si>
    <t>0xffff9090</t>
  </si>
  <si>
    <t>fic_weblstf</t>
  </si>
  <si>
    <t>fsafe_weblstf</t>
  </si>
  <si>
    <t>Pfast_allow_ic</t>
  </si>
  <si>
    <t>Pic_all</t>
  </si>
  <si>
    <t>fr_ic_t1A</t>
  </si>
  <si>
    <t>fr_tweb_icA</t>
  </si>
  <si>
    <t>fr_web_ic_fastdia</t>
  </si>
  <si>
    <t>fr_web_ic_fastno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</si>
</sst>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#,##0.000"/>
    <numFmt numFmtId="166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/>
    <xf numFmtId="2" fontId="0" fillId="0" borderId="0" xfId="0" applyNumberFormat="1" applyBorder="1"/>
    <xf numFmtId="2" fontId="0" fillId="0" borderId="0" xfId="0" applyNumberFormat="1" applyBorder="1" applyAlignment="1">
      <alignment vertical="center"/>
    </xf>
    <xf numFmtId="2" fontId="0" fillId="0" borderId="0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center"/>
    </xf>
    <xf numFmtId="1" fontId="0" fillId="0" borderId="0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/>
    <xf numFmtId="2" fontId="0" fillId="0" borderId="2" xfId="0" applyNumberFormat="1" applyBorder="1"/>
    <xf numFmtId="164" fontId="0" fillId="0" borderId="0" xfId="0" applyNumberFormat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1" xfId="0" applyNumberFormat="1" applyBorder="1" applyAlignment="1">
      <alignment horizontal="center"/>
    </xf>
    <xf numFmtId="4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wrapText="1"/>
    </xf>
    <xf numFmtId="2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1" fontId="0" fillId="0" borderId="0" xfId="0" applyNumberFormat="1"/>
    <xf numFmtId="2" fontId="0" fillId="0" borderId="0" xfId="0" applyNumberFormat="1" applyFill="1" applyBorder="1" applyAlignment="1"/>
    <xf numFmtId="2" fontId="0" fillId="3" borderId="0" xfId="0" applyNumberFormat="1" applyFill="1" applyBorder="1" applyAlignment="1">
      <alignment horizontal="center"/>
    </xf>
    <xf numFmtId="2" fontId="0" fillId="3" borderId="0" xfId="0" applyNumberFormat="1" applyFill="1" applyAlignment="1">
      <alignment horizontal="center"/>
    </xf>
    <xf numFmtId="2" fontId="0" fillId="3" borderId="1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2" fontId="0" fillId="0" borderId="2" xfId="0" applyNumberForma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2" borderId="0" xfId="0" applyNumberFormat="1" applyFill="1" applyBorder="1" applyAlignment="1">
      <alignment horizontal="center"/>
    </xf>
    <xf numFmtId="164" fontId="0" fillId="0" borderId="0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2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2" fontId="0" fillId="4" borderId="0" xfId="0" applyNumberFormat="1" applyFill="1" applyBorder="1" applyAlignment="1">
      <alignment horizontal="center"/>
    </xf>
    <xf numFmtId="2" fontId="0" fillId="4" borderId="0" xfId="0" applyNumberFormat="1" applyFill="1" applyAlignment="1">
      <alignment horizontal="center"/>
    </xf>
    <xf numFmtId="2" fontId="0" fillId="4" borderId="1" xfId="0" applyNumberFormat="1" applyFill="1" applyBorder="1" applyAlignment="1">
      <alignment horizontal="center"/>
    </xf>
    <xf numFmtId="2" fontId="0" fillId="4" borderId="0" xfId="0" quotePrefix="1" applyNumberFormat="1" applyFill="1" applyAlignment="1">
      <alignment horizontal="center"/>
    </xf>
    <xf numFmtId="164" fontId="0" fillId="4" borderId="0" xfId="0" applyNumberFormat="1" applyFill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164" fontId="0" fillId="4" borderId="0" xfId="0" quotePrefix="1" applyNumberFormat="1" applyFill="1" applyAlignment="1">
      <alignment horizontal="center"/>
    </xf>
    <xf numFmtId="3" fontId="0" fillId="4" borderId="0" xfId="0" applyNumberFormat="1" applyFill="1" applyAlignment="1">
      <alignment horizontal="center"/>
    </xf>
    <xf numFmtId="3" fontId="0" fillId="4" borderId="1" xfId="0" applyNumberFormat="1" applyFill="1" applyBorder="1" applyAlignment="1">
      <alignment horizontal="center"/>
    </xf>
    <xf numFmtId="3" fontId="0" fillId="4" borderId="0" xfId="0" quotePrefix="1" applyNumberFormat="1" applyFill="1" applyAlignment="1">
      <alignment horizontal="center"/>
    </xf>
    <xf numFmtId="1" fontId="0" fillId="4" borderId="0" xfId="0" applyNumberFormat="1" applyFill="1" applyAlignment="1">
      <alignment horizontal="center"/>
    </xf>
    <xf numFmtId="1" fontId="0" fillId="4" borderId="1" xfId="0" applyNumberFormat="1" applyFill="1" applyBorder="1" applyAlignment="1">
      <alignment horizontal="center"/>
    </xf>
    <xf numFmtId="1" fontId="0" fillId="4" borderId="0" xfId="0" quotePrefix="1" applyNumberFormat="1" applyFill="1" applyAlignment="1">
      <alignment horizontal="center"/>
    </xf>
    <xf numFmtId="3" fontId="0" fillId="4" borderId="0" xfId="0" applyNumberFormat="1" applyFill="1" applyBorder="1" applyAlignment="1">
      <alignment horizontal="center"/>
    </xf>
    <xf numFmtId="165" fontId="0" fillId="4" borderId="0" xfId="0" applyNumberFormat="1" applyFill="1" applyAlignment="1">
      <alignment horizontal="center"/>
    </xf>
    <xf numFmtId="165" fontId="0" fillId="4" borderId="1" xfId="0" applyNumberFormat="1" applyFill="1" applyBorder="1" applyAlignment="1">
      <alignment horizontal="center"/>
    </xf>
    <xf numFmtId="165" fontId="0" fillId="4" borderId="0" xfId="0" quotePrefix="1" applyNumberFormat="1" applyFill="1" applyAlignment="1">
      <alignment horizontal="center"/>
    </xf>
    <xf numFmtId="4" fontId="0" fillId="4" borderId="0" xfId="0" applyNumberFormat="1" applyFill="1" applyAlignment="1">
      <alignment horizontal="center"/>
    </xf>
    <xf numFmtId="4" fontId="0" fillId="4" borderId="1" xfId="0" applyNumberFormat="1" applyFill="1" applyBorder="1" applyAlignment="1">
      <alignment horizontal="center"/>
    </xf>
    <xf numFmtId="4" fontId="0" fillId="4" borderId="0" xfId="0" quotePrefix="1" applyNumberFormat="1" applyFill="1" applyAlignment="1">
      <alignment horizontal="center"/>
    </xf>
    <xf numFmtId="0" fontId="0" fillId="4" borderId="0" xfId="0" applyFill="1" applyAlignment="1">
      <alignment horizontal="center"/>
    </xf>
    <xf numFmtId="166" fontId="0" fillId="0" borderId="0" xfId="0" applyNumberFormat="1" applyAlignment="1">
      <alignment horizontal="center"/>
    </xf>
    <xf numFmtId="166" fontId="0" fillId="4" borderId="0" xfId="0" applyNumberFormat="1" applyFill="1" applyAlignment="1">
      <alignment horizontal="center"/>
    </xf>
    <xf numFmtId="166" fontId="0" fillId="4" borderId="1" xfId="0" applyNumberFormat="1" applyFill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6" fontId="0" fillId="4" borderId="0" xfId="0" quotePrefix="1" applyNumberFormat="1" applyFill="1" applyAlignment="1">
      <alignment horizontal="center"/>
    </xf>
    <xf numFmtId="2" fontId="0" fillId="0" borderId="0" xfId="0" applyNumberFormat="1" applyFill="1" applyAlignment="1">
      <alignment horizontal="center"/>
    </xf>
  </cellXfs>
  <cellStyles count="1">
    <cellStyle name="Normal" xfId="0" builtinId="0"/>
  </cellStyles>
  <dxfs count="481">
    <dxf>
      <font>
        <color rgb="FF9C0006"/>
      </font>
      <fill>
        <patternFill>
          <bgColor rgb="FFFFC7CE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A84"/>
  <sheetViews>
    <sheetView tabSelected="1" zoomScaleNormal="100" workbookViewId="0">
      <pane xSplit="1" ySplit="2" topLeftCell="B3" activePane="bottomRight" state="frozen"/>
      <selection pane="topRight" activeCell="B1" sqref="B1"/>
      <selection pane="bottomLeft" activeCell="A2" sqref="A2"/>
      <selection pane="bottomRight" activeCell="R25" sqref="R25"/>
    </sheetView>
  </sheetViews>
  <sheetFormatPr defaultRowHeight="15" x14ac:dyDescent="0.25"/>
  <cols>
    <col min="1" max="1" width="8" style="3" bestFit="1" customWidth="1"/>
    <col min="2" max="2" width="5.42578125" style="3" bestFit="1" customWidth="1"/>
    <col min="3" max="3" width="6.42578125" style="3" bestFit="1" customWidth="1"/>
    <col min="4" max="4" width="7" style="3" customWidth="1"/>
    <col min="5" max="5" width="2.28515625" style="3" customWidth="1"/>
    <col min="6" max="6" width="7.85546875" style="3" customWidth="1"/>
    <col min="7" max="7" width="11.85546875" style="3" customWidth="1"/>
    <col min="8" max="8" width="7.5703125" style="3" customWidth="1"/>
    <col min="9" max="9" width="9.140625" style="3" customWidth="1"/>
    <col min="10" max="10" width="11.7109375" style="3" bestFit="1" customWidth="1"/>
    <col min="11" max="11" width="7.28515625" style="3" customWidth="1"/>
    <col min="12" max="12" width="8.5703125" style="3" bestFit="1" customWidth="1"/>
    <col min="13" max="13" width="8" style="5" bestFit="1" customWidth="1"/>
    <col min="14" max="14" width="8" style="34" customWidth="1"/>
    <col min="15" max="15" width="6.42578125" style="5" customWidth="1"/>
    <col min="16" max="16" width="6" style="5" bestFit="1" customWidth="1"/>
    <col min="17" max="17" width="8.42578125" style="34" bestFit="1" customWidth="1"/>
    <col min="18" max="18" width="8.28515625" style="5" bestFit="1" customWidth="1"/>
    <col min="19" max="19" width="8.7109375" style="34" bestFit="1" customWidth="1"/>
    <col min="20" max="20" width="8.7109375" style="5" bestFit="1" customWidth="1"/>
    <col min="21" max="21" width="6.5703125" style="34" customWidth="1"/>
    <col min="22" max="22" width="6.5703125" style="11" customWidth="1"/>
    <col min="23" max="23" width="10.5703125" style="11" bestFit="1" customWidth="1"/>
    <col min="24" max="24" width="8" style="11" bestFit="1" customWidth="1"/>
    <col min="25" max="25" width="10.5703125" style="11" bestFit="1" customWidth="1"/>
    <col min="26" max="26" width="8.140625" style="5" customWidth="1"/>
    <col min="27" max="27" width="12.5703125" style="34" bestFit="1" customWidth="1"/>
    <col min="28" max="28" width="12.5703125" style="5" customWidth="1"/>
    <col min="29" max="29" width="12.7109375" style="34" bestFit="1" customWidth="1"/>
    <col min="30" max="30" width="12.7109375" style="5" bestFit="1" customWidth="1"/>
    <col min="31" max="31" width="12.7109375" style="34" customWidth="1"/>
    <col min="32" max="32" width="11.28515625" style="5" bestFit="1" customWidth="1"/>
    <col min="33" max="33" width="12.140625" style="17" bestFit="1" customWidth="1"/>
    <col min="34" max="35" width="10.7109375" style="35" customWidth="1"/>
    <col min="36" max="36" width="10.85546875" style="17" bestFit="1" customWidth="1"/>
    <col min="37" max="37" width="10.85546875" style="35" customWidth="1"/>
    <col min="38" max="38" width="9.85546875" style="17" bestFit="1" customWidth="1"/>
    <col min="39" max="39" width="9.85546875" style="35" customWidth="1"/>
    <col min="40" max="40" width="7" style="5" bestFit="1" customWidth="1"/>
    <col min="41" max="41" width="6.42578125" style="34" customWidth="1"/>
    <col min="42" max="42" width="7.28515625" style="14" bestFit="1" customWidth="1"/>
    <col min="43" max="43" width="7.28515625" style="14" customWidth="1"/>
    <col min="44" max="44" width="7.5703125" style="14" bestFit="1" customWidth="1"/>
    <col min="45" max="45" width="7.5703125" style="14" customWidth="1"/>
    <col min="46" max="46" width="8.5703125" style="14" bestFit="1" customWidth="1"/>
    <col min="47" max="47" width="8.5703125" style="14" customWidth="1"/>
    <col min="48" max="48" width="8.140625" style="14" bestFit="1" customWidth="1"/>
    <col min="49" max="49" width="8" style="14" bestFit="1" customWidth="1"/>
    <col min="50" max="50" width="8" style="14" customWidth="1"/>
    <col min="51" max="51" width="9.5703125" style="5" bestFit="1" customWidth="1"/>
    <col min="52" max="52" width="9.5703125" style="34" customWidth="1"/>
    <col min="53" max="53" width="9.140625" style="5"/>
    <col min="54" max="54" width="9.140625" style="34"/>
    <col min="55" max="55" width="9.140625" style="5"/>
    <col min="56" max="56" width="9.140625" style="34"/>
    <col min="57" max="57" width="9.140625" style="5"/>
    <col min="58" max="58" width="9.140625" style="34"/>
    <col min="59" max="59" width="9.140625" style="5"/>
    <col min="60" max="60" width="9.140625" style="34"/>
    <col min="61" max="61" width="9.140625" style="5"/>
    <col min="62" max="62" width="9.140625" style="34"/>
    <col min="63" max="64" width="9.140625" style="5"/>
    <col min="65" max="65" width="9.85546875" style="5" bestFit="1" customWidth="1"/>
    <col min="66" max="66" width="9.85546875" style="34" customWidth="1"/>
    <col min="67" max="67" width="10.7109375" style="34" bestFit="1" customWidth="1"/>
    <col min="68" max="68" width="10.85546875" style="5" bestFit="1" customWidth="1"/>
    <col min="69" max="69" width="9.7109375" style="34" bestFit="1" customWidth="1"/>
    <col min="70" max="70" width="9.85546875" style="5" bestFit="1" customWidth="1"/>
    <col min="71" max="71" width="8.85546875" style="34" bestFit="1" customWidth="1"/>
    <col min="72" max="72" width="9" style="5" bestFit="1" customWidth="1"/>
    <col min="73" max="73" width="9" style="34" customWidth="1"/>
    <col min="74" max="74" width="10" style="5" bestFit="1" customWidth="1"/>
    <col min="75" max="75" width="10" style="34" customWidth="1"/>
    <col min="76" max="76" width="9.85546875" style="5" bestFit="1" customWidth="1"/>
    <col min="77" max="77" width="10.7109375" style="34" bestFit="1" customWidth="1"/>
    <col min="78" max="78" width="10.85546875" style="5" bestFit="1" customWidth="1"/>
    <col min="79" max="79" width="9.7109375" style="34" bestFit="1" customWidth="1"/>
    <col min="80" max="80" width="9.7109375" style="5" bestFit="1" customWidth="1"/>
    <col min="81" max="81" width="9.7109375" style="34" customWidth="1"/>
    <col min="82" max="82" width="10.7109375" style="5" bestFit="1" customWidth="1"/>
    <col min="83" max="83" width="7.85546875" style="5" bestFit="1" customWidth="1"/>
    <col min="84" max="84" width="9.85546875" style="5" bestFit="1" customWidth="1"/>
    <col min="85" max="85" width="9.42578125" style="5" bestFit="1" customWidth="1"/>
    <col min="86" max="86" width="9.42578125" style="34" customWidth="1"/>
    <col min="87" max="87" width="6.7109375" style="5" bestFit="1" customWidth="1"/>
    <col min="88" max="88" width="8" style="34" bestFit="1" customWidth="1"/>
    <col min="89" max="89" width="8.140625" style="5" bestFit="1" customWidth="1"/>
    <col min="90" max="90" width="8.140625" style="34" customWidth="1"/>
    <col min="91" max="91" width="8" style="5" bestFit="1" customWidth="1"/>
    <col min="92" max="92" width="8.42578125" style="5" bestFit="1" customWidth="1"/>
    <col min="93" max="93" width="9.140625" style="5"/>
    <col min="94" max="94" width="9.140625" style="34"/>
    <col min="95" max="95" width="9.140625" style="5"/>
    <col min="96" max="96" width="9.140625" style="34"/>
    <col min="97" max="97" width="7" style="5" bestFit="1" customWidth="1"/>
    <col min="98" max="98" width="8" style="34" bestFit="1" customWidth="1"/>
    <col min="99" max="99" width="10.7109375" style="5" bestFit="1" customWidth="1"/>
    <col min="100" max="100" width="10.7109375" style="34" customWidth="1"/>
    <col min="101" max="101" width="12.42578125" style="5" bestFit="1" customWidth="1"/>
    <col min="102" max="102" width="10.7109375" style="5" bestFit="1" customWidth="1"/>
    <col min="103" max="104" width="10.7109375" style="34" customWidth="1"/>
    <col min="105" max="105" width="10.7109375" style="5" bestFit="1" customWidth="1"/>
    <col min="106" max="106" width="10.7109375" style="34" customWidth="1"/>
    <col min="107" max="107" width="9.85546875" style="5" bestFit="1" customWidth="1"/>
    <col min="108" max="108" width="9.85546875" style="34" customWidth="1"/>
    <col min="109" max="109" width="9" style="5" bestFit="1" customWidth="1"/>
    <col min="110" max="110" width="10" style="34" bestFit="1" customWidth="1"/>
    <col min="111" max="111" width="10" style="5" bestFit="1" customWidth="1"/>
    <col min="112" max="112" width="10" style="34" customWidth="1"/>
    <col min="113" max="113" width="9.85546875" style="5" bestFit="1" customWidth="1"/>
    <col min="114" max="114" width="9.85546875" style="34" customWidth="1"/>
    <col min="115" max="115" width="10.85546875" style="5" bestFit="1" customWidth="1"/>
    <col min="116" max="116" width="10.85546875" style="34" customWidth="1"/>
    <col min="117" max="117" width="9.7109375" style="5" bestFit="1" customWidth="1"/>
    <col min="118" max="118" width="9.7109375" style="34" customWidth="1"/>
    <col min="119" max="119" width="10.7109375" style="5" bestFit="1" customWidth="1"/>
    <col min="120" max="120" width="7.85546875" style="5" bestFit="1" customWidth="1"/>
    <col min="121" max="122" width="9.140625" style="5"/>
    <col min="123" max="123" width="10.28515625" style="5" bestFit="1" customWidth="1"/>
    <col min="124" max="124" width="10.28515625" style="34" customWidth="1"/>
    <col min="125" max="125" width="9.140625" style="5"/>
    <col min="126" max="126" width="9.140625" style="34"/>
    <col min="127" max="127" width="9.140625" style="5"/>
    <col min="128" max="128" width="8.140625" style="5" bestFit="1" customWidth="1"/>
    <col min="129" max="129" width="9.140625" style="5"/>
    <col min="130" max="130" width="9.140625" style="34"/>
    <col min="131" max="135" width="9.140625" style="5"/>
    <col min="136" max="136" width="9.140625" style="34"/>
    <col min="137" max="137" width="9.140625" style="5"/>
    <col min="138" max="138" width="9.140625" style="34"/>
    <col min="139" max="139" width="9.28515625" style="5" bestFit="1" customWidth="1"/>
    <col min="140" max="140" width="9.28515625" style="34" customWidth="1"/>
    <col min="141" max="141" width="7.140625" style="5" bestFit="1" customWidth="1"/>
    <col min="142" max="142" width="7.140625" style="34" customWidth="1"/>
    <col min="143" max="143" width="6.42578125" style="5" bestFit="1" customWidth="1"/>
    <col min="144" max="144" width="9.28515625" style="34" bestFit="1" customWidth="1"/>
    <col min="145" max="145" width="9.42578125" style="5" bestFit="1" customWidth="1"/>
    <col min="146" max="146" width="9.42578125" style="34" customWidth="1"/>
    <col min="147" max="147" width="8.5703125" style="5" bestFit="1" customWidth="1"/>
    <col min="148" max="148" width="8.5703125" style="34" customWidth="1"/>
    <col min="149" max="149" width="6.7109375" style="5" bestFit="1" customWidth="1"/>
    <col min="150" max="150" width="11" style="34" bestFit="1" customWidth="1"/>
    <col min="151" max="151" width="11" style="5" bestFit="1" customWidth="1"/>
    <col min="152" max="152" width="11" style="34" customWidth="1"/>
    <col min="153" max="153" width="10" style="5" bestFit="1" customWidth="1"/>
    <col min="154" max="154" width="10" style="34" customWidth="1"/>
    <col min="155" max="155" width="10" style="5" bestFit="1" customWidth="1"/>
    <col min="156" max="156" width="11" style="34" bestFit="1" customWidth="1"/>
    <col min="157" max="157" width="11" style="5" bestFit="1" customWidth="1"/>
    <col min="158" max="158" width="10.85546875" style="34" bestFit="1" customWidth="1"/>
    <col min="159" max="159" width="10.85546875" style="5" bestFit="1" customWidth="1"/>
    <col min="160" max="160" width="10.85546875" style="34" customWidth="1"/>
    <col min="161" max="161" width="9.85546875" style="5" bestFit="1" customWidth="1"/>
    <col min="162" max="162" width="9.85546875" style="34" customWidth="1"/>
    <col min="163" max="163" width="9" style="5" customWidth="1"/>
    <col min="164" max="164" width="11.140625" style="34" bestFit="1" customWidth="1"/>
    <col min="165" max="165" width="10.140625" style="5" bestFit="1" customWidth="1"/>
    <col min="166" max="166" width="11.140625" style="34" bestFit="1" customWidth="1"/>
    <col min="167" max="167" width="11.140625" style="5" bestFit="1" customWidth="1"/>
    <col min="168" max="168" width="11.140625" style="34" customWidth="1"/>
    <col min="169" max="169" width="10" style="5" bestFit="1" customWidth="1"/>
    <col min="170" max="170" width="10" style="34" customWidth="1"/>
    <col min="171" max="171" width="11" style="5" bestFit="1" customWidth="1"/>
    <col min="172" max="172" width="12.7109375" style="5" bestFit="1" customWidth="1"/>
    <col min="173" max="173" width="9.28515625" style="34" bestFit="1" customWidth="1"/>
    <col min="174" max="174" width="10.28515625" style="5" bestFit="1" customWidth="1"/>
    <col min="175" max="175" width="9.28515625" style="5" bestFit="1" customWidth="1"/>
    <col min="176" max="176" width="10.28515625" style="34" bestFit="1" customWidth="1"/>
    <col min="177" max="177" width="11.28515625" style="5" bestFit="1" customWidth="1"/>
    <col min="178" max="178" width="10.5703125" style="5" bestFit="1" customWidth="1"/>
    <col min="179" max="179" width="11.85546875" style="34" bestFit="1" customWidth="1"/>
    <col min="180" max="180" width="11.85546875" style="5" bestFit="1" customWidth="1"/>
    <col min="181" max="181" width="11.85546875" style="34" customWidth="1"/>
    <col min="182" max="182" width="6.42578125" style="5" customWidth="1"/>
    <col min="183" max="183" width="8.140625" style="34" bestFit="1" customWidth="1"/>
    <col min="184" max="184" width="8.140625" style="5" bestFit="1" customWidth="1"/>
    <col min="185" max="185" width="11.5703125" style="34" bestFit="1" customWidth="1"/>
    <col min="186" max="186" width="11.5703125" style="5" bestFit="1" customWidth="1"/>
    <col min="187" max="187" width="11.7109375" style="34" bestFit="1" customWidth="1"/>
    <col min="188" max="188" width="11.85546875" style="5" bestFit="1" customWidth="1"/>
    <col min="189" max="189" width="11.85546875" style="34" customWidth="1"/>
    <col min="190" max="190" width="11.85546875" style="5" bestFit="1" customWidth="1"/>
    <col min="191" max="191" width="11.85546875" style="34" customWidth="1"/>
    <col min="192" max="192" width="12.140625" style="5" bestFit="1" customWidth="1"/>
    <col min="193" max="193" width="12.140625" style="34" customWidth="1"/>
    <col min="194" max="194" width="9.28515625" style="5" bestFit="1" customWidth="1"/>
    <col min="195" max="195" width="9.140625" style="5"/>
    <col min="196" max="196" width="9.140625" style="34"/>
    <col min="197" max="198" width="9.140625" style="66"/>
    <col min="199" max="200" width="6.140625" style="14" bestFit="1" customWidth="1"/>
    <col min="201" max="201" width="8.140625" style="66" bestFit="1" customWidth="1"/>
    <col min="202" max="204" width="9.140625" style="66"/>
    <col min="205" max="205" width="12.42578125" style="11" bestFit="1" customWidth="1"/>
    <col min="206" max="206" width="12.42578125" style="34" customWidth="1"/>
    <col min="207" max="207" width="19.5703125" style="14" bestFit="1" customWidth="1"/>
    <col min="208" max="208" width="10.140625" style="14" bestFit="1" customWidth="1"/>
    <col min="209" max="209" width="11.7109375" style="14" bestFit="1" customWidth="1"/>
    <col min="210" max="16384" width="9.140625" style="5"/>
  </cols>
  <sheetData>
    <row r="1" spans="1:209" x14ac:dyDescent="0.25">
      <c r="D1" s="30"/>
      <c r="E1" s="30"/>
      <c r="F1" s="39" t="s">
        <v>624</v>
      </c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44" t="s">
        <v>630</v>
      </c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  <c r="BM1" s="42" t="s">
        <v>625</v>
      </c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  <c r="CB1" s="42"/>
      <c r="CC1" s="42"/>
      <c r="CD1" s="42"/>
      <c r="CE1" s="42"/>
      <c r="CF1" s="42"/>
      <c r="CG1" s="42"/>
      <c r="CH1" s="42"/>
      <c r="CI1" s="42"/>
      <c r="CJ1" s="42"/>
      <c r="CK1" s="42"/>
      <c r="CL1" s="42"/>
      <c r="CM1" s="42"/>
      <c r="CN1" s="42"/>
      <c r="CO1" s="42"/>
      <c r="CP1" s="42"/>
      <c r="CQ1" s="42"/>
      <c r="CR1" s="42"/>
      <c r="CS1" s="42"/>
      <c r="CT1" s="42"/>
      <c r="CU1" s="42"/>
      <c r="CV1" s="42"/>
      <c r="CW1" s="42"/>
      <c r="CX1" s="43" t="s">
        <v>629</v>
      </c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 s="43"/>
      <c r="DY1" s="43"/>
      <c r="DZ1" s="43"/>
      <c r="EA1" s="43"/>
      <c r="EB1" s="43"/>
      <c r="EC1" s="43"/>
      <c r="ED1" s="43"/>
      <c r="EE1" s="43"/>
      <c r="EF1" s="43"/>
      <c r="EG1" s="43"/>
      <c r="EH1" s="42" t="s">
        <v>628</v>
      </c>
      <c r="EI1" s="42"/>
      <c r="EJ1" s="42"/>
      <c r="EK1" s="42"/>
      <c r="EL1" s="42"/>
      <c r="EM1" s="42"/>
      <c r="EN1" s="42"/>
      <c r="EO1" s="42"/>
      <c r="EP1" s="42"/>
      <c r="EQ1" s="42"/>
      <c r="ER1" s="42"/>
      <c r="ES1" s="42"/>
      <c r="ET1" s="42"/>
      <c r="EU1" s="42"/>
      <c r="EV1" s="42"/>
      <c r="EW1" s="42"/>
      <c r="EX1" s="42"/>
      <c r="EY1" s="42"/>
      <c r="EZ1" s="42"/>
      <c r="FA1" s="42"/>
      <c r="FB1" s="42"/>
      <c r="FC1" s="42"/>
      <c r="FD1" s="42"/>
      <c r="FE1" s="42"/>
      <c r="FF1" s="42"/>
      <c r="FG1" s="42"/>
      <c r="FH1" s="42"/>
      <c r="FI1" s="42"/>
      <c r="FJ1" s="42"/>
      <c r="FK1" s="42"/>
      <c r="FL1" s="42"/>
      <c r="FM1" s="42"/>
      <c r="FN1" s="42"/>
      <c r="FO1" s="42"/>
      <c r="FP1" s="42"/>
      <c r="FQ1" s="42"/>
      <c r="FR1" s="42"/>
      <c r="FS1" s="42"/>
      <c r="FT1" s="42"/>
      <c r="FU1" s="42"/>
      <c r="FV1" s="42"/>
      <c r="FW1" s="42"/>
      <c r="FX1" s="42"/>
      <c r="FY1" s="42"/>
      <c r="FZ1" s="42"/>
      <c r="GA1" s="42"/>
      <c r="GB1" s="42"/>
      <c r="GC1" s="42"/>
      <c r="GD1" s="42"/>
      <c r="GE1" s="42"/>
      <c r="GF1" s="42"/>
      <c r="GG1" s="42"/>
      <c r="GH1" s="42"/>
      <c r="GI1" s="42"/>
      <c r="GJ1" s="42"/>
      <c r="GK1" s="42"/>
      <c r="GL1" s="42"/>
      <c r="GM1" s="43" t="s">
        <v>626</v>
      </c>
      <c r="GN1" s="43"/>
      <c r="GO1" s="43"/>
      <c r="GP1" s="43"/>
      <c r="GQ1" s="43"/>
      <c r="GR1" s="43"/>
      <c r="GS1" s="43"/>
      <c r="GT1" s="43"/>
      <c r="GU1" s="43"/>
      <c r="GV1" s="43"/>
      <c r="GW1" s="42" t="s">
        <v>627</v>
      </c>
      <c r="GX1" s="42"/>
      <c r="GY1" s="42"/>
      <c r="GZ1" s="42"/>
      <c r="HA1" s="42"/>
    </row>
    <row r="2" spans="1:209" s="3" customFormat="1" x14ac:dyDescent="0.25">
      <c r="B2" s="3" t="s">
        <v>623</v>
      </c>
      <c r="C2" s="45" t="s">
        <v>209</v>
      </c>
      <c r="D2" s="3" t="s">
        <v>209</v>
      </c>
      <c r="E2" s="31"/>
      <c r="F2" s="45" t="s">
        <v>33</v>
      </c>
      <c r="G2" s="3" t="s">
        <v>536</v>
      </c>
      <c r="H2" s="45" t="s">
        <v>176</v>
      </c>
      <c r="I2" s="3" t="s">
        <v>176</v>
      </c>
      <c r="J2" s="3" t="s">
        <v>558</v>
      </c>
      <c r="K2" s="45" t="s">
        <v>369</v>
      </c>
      <c r="L2" s="3" t="s">
        <v>369</v>
      </c>
      <c r="M2" s="3" t="s">
        <v>370</v>
      </c>
      <c r="N2" s="45" t="s">
        <v>403</v>
      </c>
      <c r="O2" s="3" t="s">
        <v>403</v>
      </c>
      <c r="P2" s="3" t="s">
        <v>404</v>
      </c>
      <c r="Q2" s="45" t="s">
        <v>166</v>
      </c>
      <c r="R2" s="3" t="s">
        <v>166</v>
      </c>
      <c r="S2" s="45" t="s">
        <v>477</v>
      </c>
      <c r="T2" s="13" t="s">
        <v>477</v>
      </c>
      <c r="U2" s="45" t="s">
        <v>497</v>
      </c>
      <c r="V2" s="12" t="s">
        <v>497</v>
      </c>
      <c r="W2" s="45" t="s">
        <v>1231</v>
      </c>
      <c r="X2" s="3" t="s">
        <v>610</v>
      </c>
      <c r="Y2" s="45" t="s">
        <v>360</v>
      </c>
      <c r="Z2" s="3" t="s">
        <v>609</v>
      </c>
      <c r="AA2" s="45" t="s">
        <v>363</v>
      </c>
      <c r="AB2" s="3" t="s">
        <v>363</v>
      </c>
      <c r="AC2" s="45" t="s">
        <v>362</v>
      </c>
      <c r="AD2" s="3" t="s">
        <v>362</v>
      </c>
      <c r="AE2" s="45" t="s">
        <v>366</v>
      </c>
      <c r="AF2" s="13" t="s">
        <v>366</v>
      </c>
      <c r="AG2" s="58" t="s">
        <v>41</v>
      </c>
      <c r="AH2" s="35" t="s">
        <v>537</v>
      </c>
      <c r="AI2" s="58" t="s">
        <v>57</v>
      </c>
      <c r="AJ2" s="18" t="s">
        <v>538</v>
      </c>
      <c r="AK2" s="58" t="s">
        <v>139</v>
      </c>
      <c r="AL2" s="35" t="s">
        <v>549</v>
      </c>
      <c r="AM2" s="45" t="s">
        <v>456</v>
      </c>
      <c r="AN2" s="3" t="s">
        <v>586</v>
      </c>
      <c r="AO2" s="45" t="s">
        <v>454</v>
      </c>
      <c r="AP2" s="15" t="s">
        <v>583</v>
      </c>
      <c r="AQ2" s="45" t="s">
        <v>437</v>
      </c>
      <c r="AR2" s="15" t="s">
        <v>582</v>
      </c>
      <c r="AS2" s="45" t="s">
        <v>438</v>
      </c>
      <c r="AT2" s="15" t="s">
        <v>581</v>
      </c>
      <c r="AU2" s="45" t="s">
        <v>455</v>
      </c>
      <c r="AV2" s="15" t="s">
        <v>584</v>
      </c>
      <c r="AW2" s="15" t="s">
        <v>585</v>
      </c>
      <c r="AX2" s="58" t="s">
        <v>122</v>
      </c>
      <c r="AY2" s="3" t="s">
        <v>546</v>
      </c>
      <c r="AZ2" s="58" t="s">
        <v>123</v>
      </c>
      <c r="BA2" s="3" t="s">
        <v>545</v>
      </c>
      <c r="BB2" s="58" t="s">
        <v>93</v>
      </c>
      <c r="BC2" s="3" t="s">
        <v>542</v>
      </c>
      <c r="BD2" s="58" t="s">
        <v>94</v>
      </c>
      <c r="BE2" s="3" t="s">
        <v>541</v>
      </c>
      <c r="BF2" s="58" t="s">
        <v>132</v>
      </c>
      <c r="BG2" s="3" t="s">
        <v>548</v>
      </c>
      <c r="BH2" s="58" t="s">
        <v>133</v>
      </c>
      <c r="BI2" s="3" t="s">
        <v>547</v>
      </c>
      <c r="BJ2" s="58" t="s">
        <v>120</v>
      </c>
      <c r="BK2" s="3" t="s">
        <v>543</v>
      </c>
      <c r="BL2" s="3" t="s">
        <v>544</v>
      </c>
      <c r="BM2" s="58" t="s">
        <v>53</v>
      </c>
      <c r="BN2" s="3" t="s">
        <v>53</v>
      </c>
      <c r="BO2" s="58" t="s">
        <v>60</v>
      </c>
      <c r="BP2" s="3" t="s">
        <v>60</v>
      </c>
      <c r="BQ2" s="58" t="s">
        <v>141</v>
      </c>
      <c r="BR2" s="3" t="s">
        <v>141</v>
      </c>
      <c r="BS2" s="58" t="s">
        <v>444</v>
      </c>
      <c r="BT2" s="3" t="s">
        <v>444</v>
      </c>
      <c r="BU2" s="58" t="s">
        <v>440</v>
      </c>
      <c r="BV2" s="3" t="s">
        <v>440</v>
      </c>
      <c r="BW2" s="58" t="s">
        <v>127</v>
      </c>
      <c r="BX2" s="3" t="s">
        <v>127</v>
      </c>
      <c r="BY2" s="58" t="s">
        <v>125</v>
      </c>
      <c r="BZ2" s="3" t="s">
        <v>125</v>
      </c>
      <c r="CA2" s="58" t="s">
        <v>100</v>
      </c>
      <c r="CB2" s="3" t="s">
        <v>100</v>
      </c>
      <c r="CC2" s="58" t="s">
        <v>96</v>
      </c>
      <c r="CD2" s="3" t="s">
        <v>96</v>
      </c>
      <c r="CE2" s="3" t="s">
        <v>566</v>
      </c>
      <c r="CF2" s="3" t="s">
        <v>561</v>
      </c>
      <c r="CG2" s="3" t="s">
        <v>535</v>
      </c>
      <c r="CH2" s="58" t="s">
        <v>358</v>
      </c>
      <c r="CI2" s="3" t="s">
        <v>601</v>
      </c>
      <c r="CJ2" s="58" t="s">
        <v>357</v>
      </c>
      <c r="CK2" s="12" t="s">
        <v>557</v>
      </c>
      <c r="CL2" s="58" t="s">
        <v>357</v>
      </c>
      <c r="CM2" s="3" t="s">
        <v>595</v>
      </c>
      <c r="CN2" s="3" t="s">
        <v>554</v>
      </c>
      <c r="CO2" s="3" t="s">
        <v>612</v>
      </c>
      <c r="CP2" s="58" t="s">
        <v>353</v>
      </c>
      <c r="CQ2" s="3" t="s">
        <v>600</v>
      </c>
      <c r="CR2" s="58" t="s">
        <v>168</v>
      </c>
      <c r="CS2" s="3" t="s">
        <v>168</v>
      </c>
      <c r="CT2" s="58" t="s">
        <v>356</v>
      </c>
      <c r="CU2" s="3" t="s">
        <v>356</v>
      </c>
      <c r="CV2" s="58" t="s">
        <v>406</v>
      </c>
      <c r="CW2" s="3" t="s">
        <v>406</v>
      </c>
      <c r="CX2" s="58" t="s">
        <v>52</v>
      </c>
      <c r="CY2" s="13" t="s">
        <v>52</v>
      </c>
      <c r="CZ2" s="58" t="s">
        <v>58</v>
      </c>
      <c r="DA2" s="13" t="s">
        <v>58</v>
      </c>
      <c r="DB2" s="58" t="s">
        <v>140</v>
      </c>
      <c r="DC2" s="13" t="s">
        <v>140</v>
      </c>
      <c r="DD2" s="65" t="s">
        <v>443</v>
      </c>
      <c r="DE2" s="13" t="s">
        <v>443</v>
      </c>
      <c r="DF2" s="52" t="s">
        <v>439</v>
      </c>
      <c r="DG2" s="13" t="s">
        <v>439</v>
      </c>
      <c r="DH2" s="65" t="s">
        <v>126</v>
      </c>
      <c r="DI2" s="13" t="s">
        <v>126</v>
      </c>
      <c r="DJ2" s="65" t="s">
        <v>124</v>
      </c>
      <c r="DK2" s="13" t="s">
        <v>124</v>
      </c>
      <c r="DL2" s="65" t="s">
        <v>99</v>
      </c>
      <c r="DM2" s="13" t="s">
        <v>99</v>
      </c>
      <c r="DN2" s="65" t="s">
        <v>95</v>
      </c>
      <c r="DO2" s="13" t="s">
        <v>95</v>
      </c>
      <c r="DP2" s="13" t="s">
        <v>564</v>
      </c>
      <c r="DQ2" s="13" t="s">
        <v>560</v>
      </c>
      <c r="DR2" s="13" t="s">
        <v>534</v>
      </c>
      <c r="DS2" s="13" t="s">
        <v>539</v>
      </c>
      <c r="DT2" s="65" t="s">
        <v>353</v>
      </c>
      <c r="DU2" s="13" t="s">
        <v>604</v>
      </c>
      <c r="DV2" s="65" t="s">
        <v>355</v>
      </c>
      <c r="DW2" s="13" t="s">
        <v>602</v>
      </c>
      <c r="DX2" s="13" t="s">
        <v>555</v>
      </c>
      <c r="DY2" s="13" t="s">
        <v>556</v>
      </c>
      <c r="DZ2" s="65" t="s">
        <v>352</v>
      </c>
      <c r="EA2" s="13" t="s">
        <v>562</v>
      </c>
      <c r="EB2" s="13" t="s">
        <v>590</v>
      </c>
      <c r="EC2" s="13" t="s">
        <v>592</v>
      </c>
      <c r="ED2" s="13" t="s">
        <v>553</v>
      </c>
      <c r="EE2" s="13" t="s">
        <v>611</v>
      </c>
      <c r="EF2" s="65" t="s">
        <v>167</v>
      </c>
      <c r="EG2" s="13" t="s">
        <v>167</v>
      </c>
      <c r="EH2" s="65" t="s">
        <v>182</v>
      </c>
      <c r="EI2" s="13" t="s">
        <v>182</v>
      </c>
      <c r="EJ2" s="65" t="s">
        <v>492</v>
      </c>
      <c r="EK2" s="13" t="s">
        <v>492</v>
      </c>
      <c r="EL2" s="65" t="s">
        <v>488</v>
      </c>
      <c r="EM2" s="13" t="s">
        <v>488</v>
      </c>
      <c r="EN2" s="65" t="s">
        <v>228</v>
      </c>
      <c r="EO2" s="13" t="s">
        <v>228</v>
      </c>
      <c r="EP2" s="65" t="s">
        <v>226</v>
      </c>
      <c r="EQ2" s="13" t="s">
        <v>226</v>
      </c>
      <c r="ER2" s="65" t="s">
        <v>255</v>
      </c>
      <c r="ES2" s="13" t="s">
        <v>255</v>
      </c>
      <c r="ET2" s="65" t="s">
        <v>261</v>
      </c>
      <c r="EU2" s="13" t="s">
        <v>261</v>
      </c>
      <c r="EV2" s="65" t="s">
        <v>260</v>
      </c>
      <c r="EW2" s="13" t="s">
        <v>260</v>
      </c>
      <c r="EX2" s="65" t="s">
        <v>256</v>
      </c>
      <c r="EY2" s="13" t="s">
        <v>256</v>
      </c>
      <c r="EZ2" s="65" t="s">
        <v>257</v>
      </c>
      <c r="FA2" s="13" t="s">
        <v>257</v>
      </c>
      <c r="FB2" s="65" t="s">
        <v>63</v>
      </c>
      <c r="FC2" s="13" t="s">
        <v>63</v>
      </c>
      <c r="FD2" s="65" t="s">
        <v>55</v>
      </c>
      <c r="FE2" s="13" t="s">
        <v>55</v>
      </c>
      <c r="FF2" s="65" t="s">
        <v>457</v>
      </c>
      <c r="FG2" s="34" t="s">
        <v>457</v>
      </c>
      <c r="FH2" s="65" t="s">
        <v>101</v>
      </c>
      <c r="FI2" s="13" t="s">
        <v>101</v>
      </c>
      <c r="FJ2" s="65" t="s">
        <v>97</v>
      </c>
      <c r="FK2" s="13" t="s">
        <v>97</v>
      </c>
      <c r="FL2" s="65" t="s">
        <v>136</v>
      </c>
      <c r="FM2" s="13" t="s">
        <v>136</v>
      </c>
      <c r="FN2" s="65" t="s">
        <v>134</v>
      </c>
      <c r="FO2" s="13" t="s">
        <v>134</v>
      </c>
      <c r="FP2" s="13" t="s">
        <v>540</v>
      </c>
      <c r="FQ2" s="65" t="s">
        <v>445</v>
      </c>
      <c r="FR2" s="13" t="str">
        <f>FS2&amp;"1"</f>
        <v>ncL_skref1</v>
      </c>
      <c r="FS2" s="13" t="s">
        <v>445</v>
      </c>
      <c r="FT2" s="65" t="s">
        <v>441</v>
      </c>
      <c r="FU2" s="13" t="str">
        <f>FV2&amp;"1"</f>
        <v>ncLT_skref1</v>
      </c>
      <c r="FV2" s="13" t="s">
        <v>441</v>
      </c>
      <c r="FW2" s="65" t="s">
        <v>345</v>
      </c>
      <c r="FX2" s="13" t="s">
        <v>345</v>
      </c>
      <c r="FY2" s="65" t="s">
        <v>40</v>
      </c>
      <c r="FZ2" s="13" t="s">
        <v>40</v>
      </c>
      <c r="GA2" s="65" t="s">
        <v>23</v>
      </c>
      <c r="GB2" s="13" t="s">
        <v>23</v>
      </c>
      <c r="GC2" s="65" t="s">
        <v>373</v>
      </c>
      <c r="GD2" s="13" t="s">
        <v>373</v>
      </c>
      <c r="GE2" s="65" t="s">
        <v>372</v>
      </c>
      <c r="GF2" s="13" t="s">
        <v>372</v>
      </c>
      <c r="GG2" s="65" t="s">
        <v>375</v>
      </c>
      <c r="GH2" s="13" t="s">
        <v>375</v>
      </c>
      <c r="GI2" s="65" t="s">
        <v>376</v>
      </c>
      <c r="GJ2" s="13" t="s">
        <v>376</v>
      </c>
      <c r="GK2" s="65" t="s">
        <v>232</v>
      </c>
      <c r="GL2" s="13" t="s">
        <v>232</v>
      </c>
      <c r="GM2" s="65" t="s">
        <v>480</v>
      </c>
      <c r="GN2" s="13" t="s">
        <v>480</v>
      </c>
      <c r="GO2" s="67" t="s">
        <v>306</v>
      </c>
      <c r="GP2" s="66" t="s">
        <v>306</v>
      </c>
      <c r="GQ2" s="55" t="s">
        <v>407</v>
      </c>
      <c r="GR2" s="14" t="s">
        <v>407</v>
      </c>
      <c r="GS2" s="67" t="s">
        <v>467</v>
      </c>
      <c r="GT2" s="66" t="s">
        <v>467</v>
      </c>
      <c r="GU2" s="67" t="s">
        <v>516</v>
      </c>
      <c r="GV2" s="66" t="s">
        <v>516</v>
      </c>
      <c r="GW2" s="65" t="s">
        <v>356</v>
      </c>
      <c r="GX2" s="13" t="s">
        <v>559</v>
      </c>
      <c r="GY2" s="14" t="s">
        <v>552</v>
      </c>
      <c r="GZ2" s="14" t="s">
        <v>550</v>
      </c>
      <c r="HA2" s="14" t="s">
        <v>551</v>
      </c>
    </row>
    <row r="3" spans="1:209" s="11" customFormat="1" x14ac:dyDescent="0.25">
      <c r="A3" s="40" t="s">
        <v>3</v>
      </c>
      <c r="B3" s="7">
        <v>2</v>
      </c>
      <c r="C3" s="46">
        <f>HLOOKUP(C$2,'04C_pan'!$B$21:$AZZ$30,$B3,0)</f>
        <v>1.3568533536390299</v>
      </c>
      <c r="D3" s="5">
        <f>HLOOKUP(D$2,summary!$B$1:$AZZ$984,$B3,0)</f>
        <v>1.51037600121116</v>
      </c>
      <c r="E3" s="32"/>
      <c r="F3" s="46">
        <f>HLOOKUP(F$2,'04C_pan'!$B$21:$AZZ$30,$B3,0)</f>
        <v>0</v>
      </c>
      <c r="G3" s="34">
        <f>HLOOKUP(G$2,summary!$B$1:$AZZ$984,$B3,0)</f>
        <v>2.12</v>
      </c>
      <c r="H3" s="46">
        <f>HLOOKUP(H$2,'04C_pan'!$B$21:$AZZ$30,$B3,0)</f>
        <v>8.16</v>
      </c>
      <c r="I3" s="5">
        <f>HLOOKUP(I$2,summary!$B$1:$AZZ$984,$B3,0)</f>
        <v>8.16</v>
      </c>
      <c r="J3" s="5">
        <f>HLOOKUP(J$2,summary!$B$1:$AZZ$984,$B3,0)</f>
        <v>0</v>
      </c>
      <c r="K3" s="49">
        <f>HLOOKUP(K$2,'04C_pan'!$B$21:$AZZ$30,$B3,0)</f>
        <v>6.7999999999999901</v>
      </c>
      <c r="L3" s="11">
        <f>HLOOKUP(L$2,summary!$B$1:$AZZ$984,$B3,0)</f>
        <v>6.8933</v>
      </c>
      <c r="M3" s="11">
        <f>HLOOKUP(M$2,summary!$B$1:$AZZ$984,$B3,0)</f>
        <v>6.8933</v>
      </c>
      <c r="N3" s="49">
        <f>HLOOKUP(N$2,'04C_pan'!$B$21:$AZZ$30,$B3,0)</f>
        <v>7</v>
      </c>
      <c r="O3" s="11">
        <f>HLOOKUP(O$2,summary!$B$1:$AZZ$984,$B3,0)</f>
        <v>6.8933</v>
      </c>
      <c r="P3" s="11">
        <f>HLOOKUP(P$2,summary!$B$1:$AZZ$984,$B3,0)</f>
        <v>6.8933</v>
      </c>
      <c r="Q3" s="46">
        <f>HLOOKUP(Q$2,'04C_pan'!$B$21:$AZZ$30,$B3,0)</f>
        <v>0.5</v>
      </c>
      <c r="R3" s="5">
        <f>HLOOKUP(R$2,summary!$B$1:$AZZ$984,$B3,0)</f>
        <v>0.5</v>
      </c>
      <c r="S3" s="46">
        <f>HLOOKUP(S$2,'04C_pan'!$B$21:$AZZ$30,$B3,0)</f>
        <v>8.16</v>
      </c>
      <c r="T3" s="5">
        <f>HLOOKUP(T$2,summary!$B$1:$AZZ$984,$B3,0)</f>
        <v>8.16</v>
      </c>
      <c r="U3" s="49">
        <f>HLOOKUP(U$2,'04C_pan'!$B$21:$AZZ$30,$B3,0)</f>
        <v>7.0999999999999897E-2</v>
      </c>
      <c r="V3" s="11">
        <f>HLOOKUP(V$2,summary!$B$1:$AZZ$984,$B3,0)</f>
        <v>7.0999999999999897E-2</v>
      </c>
      <c r="W3" s="49">
        <f>HLOOKUP(W$2,'04C_pan'!$B$21:$AZZ$30,$B3,0)</f>
        <v>0</v>
      </c>
      <c r="X3" s="11">
        <f>HLOOKUP(X$2,summary!$B$1:$AZZ$984,$B3,0)</f>
        <v>0</v>
      </c>
      <c r="Y3" s="49">
        <f>HLOOKUP(Y$2,'04C_pan'!$B$21:$AZZ$30,$B3,0)</f>
        <v>7.0999999999999897E-2</v>
      </c>
      <c r="Z3" s="11">
        <f>HLOOKUP(Z$2,summary!$B$1:$AZZ$984,$B3,0)</f>
        <v>7.0999999999999897E-2</v>
      </c>
      <c r="AA3" s="49">
        <f>HLOOKUP(AA$2,'04C_pan'!$B$21:$AZZ$30,$B3,0)</f>
        <v>0</v>
      </c>
      <c r="AB3" s="11">
        <f>HLOOKUP(AB$2,summary!$B$1:$AZZ$984,$B3,0)</f>
        <v>0</v>
      </c>
      <c r="AC3" s="49">
        <f>HLOOKUP(AC$2,'04C_pan'!$B$21:$AZZ$30,$B3,0)</f>
        <v>0.34599999999999898</v>
      </c>
      <c r="AD3" s="11">
        <f>HLOOKUP(AD$2,summary!$B$1:$AZZ$984,$B3,0)</f>
        <v>0.2</v>
      </c>
      <c r="AE3" s="49">
        <f>HLOOKUP(AE$2,'04C_pan'!$B$21:$AZZ$30,$B3,0)</f>
        <v>0</v>
      </c>
      <c r="AF3" s="11">
        <f>HLOOKUP(AF$2,summary!$B$1:$AZZ$984,$B3,0)</f>
        <v>0</v>
      </c>
      <c r="AG3" s="52">
        <f>HLOOKUP(AG$2,'04C_pan'!$B$21:$AZZ$30,$B3,0)</f>
        <v>9800000</v>
      </c>
      <c r="AH3" s="35">
        <f>HLOOKUP(AH$2,summary!$B$1:$AZZ$984,$B3,0)</f>
        <v>9800000</v>
      </c>
      <c r="AI3" s="52">
        <f>HLOOKUP(AI$2,'04C_pan'!$B$21:$AZZ$30,$B3,0)</f>
        <v>10000000</v>
      </c>
      <c r="AJ3" s="17">
        <f>HLOOKUP(AJ$2,summary!$B$1:$AZZ$984,$B3,0)</f>
        <v>10000000</v>
      </c>
      <c r="AK3" s="52">
        <f>HLOOKUP(AK$2,'04C_pan'!$B$21:$AZZ$30,$B3,0)</f>
        <v>3900000</v>
      </c>
      <c r="AL3" s="17">
        <f>HLOOKUP(AL$2,summary!$B$1:$AZZ$984,$B3,0)</f>
        <v>3900000</v>
      </c>
      <c r="AM3" s="46">
        <f>HLOOKUP(AM$2,'04C_pan'!$B$21:$AZZ$30,$B3,0)</f>
        <v>0.33</v>
      </c>
      <c r="AN3" s="5">
        <f>HLOOKUP(AN$2,summary!$B$1:$AZZ$984,$B3,0)</f>
        <v>0.33</v>
      </c>
      <c r="AO3" s="55">
        <f>HLOOKUP(AO$2,'04C_pan'!$B$21:$AZZ$30,$B3,0)</f>
        <v>14</v>
      </c>
      <c r="AP3" s="14">
        <f>HLOOKUP(AP$2,summary!$B$1:$AZZ$984,$B3,0)</f>
        <v>14</v>
      </c>
      <c r="AQ3" s="55">
        <f>HLOOKUP(AQ$2,'04C_pan'!$B$21:$AZZ$30,$B3,0)</f>
        <v>13</v>
      </c>
      <c r="AR3" s="14">
        <f>HLOOKUP(AR$2,summary!$B$1:$AZZ$984,$B3,0)</f>
        <v>13</v>
      </c>
      <c r="AS3" s="55">
        <f>HLOOKUP(AS$2,'04C_pan'!$B$21:$AZZ$30,$B3,0)</f>
        <v>12</v>
      </c>
      <c r="AT3" s="14">
        <f>HLOOKUP(AT$2,summary!$B$1:$AZZ$984,$B3,0)</f>
        <v>12</v>
      </c>
      <c r="AU3" s="55">
        <f>HLOOKUP(AU$2,'04C_pan'!$B$21:$AZZ$30,$B3,0)</f>
        <v>31</v>
      </c>
      <c r="AV3" s="14">
        <f>HLOOKUP(AV$2,summary!$B$1:$AZZ$984,$B3,0)</f>
        <v>24</v>
      </c>
      <c r="AW3" s="14">
        <f>HLOOKUP(AW$2,summary!$B$1:$AZZ$984,$B3,0)</f>
        <v>17</v>
      </c>
      <c r="AX3" s="52">
        <f>HLOOKUP(AX$2,'04C_pan'!$B$21:$AZZ$30,$B3,0)</f>
        <v>77000</v>
      </c>
      <c r="AY3" s="17">
        <f>HLOOKUP(AY$2,summary!$B$1:$AZZ$984,$B3,0)</f>
        <v>74000</v>
      </c>
      <c r="AZ3" s="52">
        <f>HLOOKUP(AZ$2,'04C_pan'!$B$21:$AZZ$30,$B3,0)</f>
        <v>77000</v>
      </c>
      <c r="BA3" s="17">
        <f>HLOOKUP(BA$2,summary!$B$1:$AZZ$984,$B3,0)</f>
        <v>77000</v>
      </c>
      <c r="BB3" s="52">
        <f>HLOOKUP(BB$2,'04C_pan'!$B$21:$AZZ$30,$B3,0)</f>
        <v>68000</v>
      </c>
      <c r="BC3" s="17">
        <f>HLOOKUP(BC$2,summary!$B$1:$AZZ$984,$B3,0)</f>
        <v>64000</v>
      </c>
      <c r="BD3" s="52">
        <f>HLOOKUP(BD$2,'04C_pan'!$B$21:$AZZ$30,$B3,0)</f>
        <v>71000</v>
      </c>
      <c r="BE3" s="17">
        <f>HLOOKUP(BE$2,summary!$B$1:$AZZ$984,$B3,0)</f>
        <v>68000</v>
      </c>
      <c r="BF3" s="52">
        <f>HLOOKUP(BF$2,'04C_pan'!$B$21:$AZZ$30,$B3,0)</f>
        <v>69000</v>
      </c>
      <c r="BG3" s="17">
        <f>HLOOKUP(BG$2,summary!$B$1:$AZZ$984,$B3,0)</f>
        <v>65000</v>
      </c>
      <c r="BH3" s="52">
        <f>HLOOKUP(BH$2,'04C_pan'!$B$21:$AZZ$30,$B3,0)</f>
        <v>67000</v>
      </c>
      <c r="BI3" s="17">
        <f>HLOOKUP(BI$2,summary!$B$1:$AZZ$984,$B3,0)</f>
        <v>67000</v>
      </c>
      <c r="BJ3" s="52">
        <f>HLOOKUP(BJ$2,'04C_pan'!$B$21:$AZZ$30,$B3,0)</f>
        <v>46000</v>
      </c>
      <c r="BK3" s="17">
        <f>HLOOKUP(BK$2,summary!$B$1:$AZZ$984,$B3,0)</f>
        <v>45000</v>
      </c>
      <c r="BL3" s="17">
        <f>HLOOKUP(BL$2,summary!$B$1:$AZZ$984,$B3,0)</f>
        <v>39000</v>
      </c>
      <c r="BM3" s="52">
        <f>HLOOKUP(BM$2,'04C_pan'!$B$21:$AZZ$30,$B3,0)</f>
        <v>9800000</v>
      </c>
      <c r="BN3" s="35">
        <f>HLOOKUP(BN$2,summary!$B$1:$AZZ$984,$B3,0)</f>
        <v>9800000</v>
      </c>
      <c r="BO3" s="52">
        <f>HLOOKUP(BO$2,'04C_pan'!$B$21:$AZZ$30,$B3,0)</f>
        <v>10000000</v>
      </c>
      <c r="BP3" s="17">
        <f>HLOOKUP(BP$2,summary!$B$1:$AZZ$984,$B3,0)</f>
        <v>10000000</v>
      </c>
      <c r="BQ3" s="52">
        <f>HLOOKUP(BQ$2,'04C_pan'!$B$21:$AZZ$30,$B3,0)</f>
        <v>3900000</v>
      </c>
      <c r="BR3" s="17">
        <f>HLOOKUP(BR$2,summary!$B$1:$AZZ$984,$B3,0)</f>
        <v>3900000</v>
      </c>
      <c r="BS3" s="52">
        <f>HLOOKUP(BS$2,'04C_pan'!$B$21:$AZZ$30,$B3,0)</f>
        <v>13</v>
      </c>
      <c r="BT3" s="17">
        <f>HLOOKUP(BT$2,summary!$B$1:$AZZ$984,$B3,0)</f>
        <v>13</v>
      </c>
      <c r="BU3" s="52">
        <f>HLOOKUP(BU$2,'04C_pan'!$B$21:$AZZ$30,$B3,0)</f>
        <v>12</v>
      </c>
      <c r="BV3" s="17">
        <f>HLOOKUP(BV$2,summary!$B$1:$AZZ$984,$B3,0)</f>
        <v>12</v>
      </c>
      <c r="BW3" s="52">
        <f>HLOOKUP(BW$2,'04C_pan'!$B$21:$AZZ$30,$B3,0)</f>
        <v>77000</v>
      </c>
      <c r="BX3" s="17">
        <f>HLOOKUP(BX$2,summary!$B$1:$AZZ$984,$B3,0)</f>
        <v>74000</v>
      </c>
      <c r="BY3" s="52">
        <f>HLOOKUP(BY$2,'04C_pan'!$B$21:$AZZ$30,$B3,0)</f>
        <v>77000</v>
      </c>
      <c r="BZ3" s="17">
        <f>HLOOKUP(BZ$2,summary!$B$1:$AZZ$984,$B3,0)</f>
        <v>77000</v>
      </c>
      <c r="CA3" s="52">
        <f>HLOOKUP(CA$2,'04C_pan'!$B$21:$AZZ$30,$B3,0)</f>
        <v>68000</v>
      </c>
      <c r="CB3" s="17">
        <f>HLOOKUP(CB$2,summary!$B$1:$AZZ$984,$B3,0)</f>
        <v>64000</v>
      </c>
      <c r="CC3" s="52">
        <f>HLOOKUP(CC$2,'04C_pan'!$B$21:$AZZ$30,$B3,0)</f>
        <v>71000</v>
      </c>
      <c r="CD3" s="17">
        <f>HLOOKUP(CD$2,summary!$B$1:$AZZ$984,$B3,0)</f>
        <v>68000</v>
      </c>
      <c r="CE3" s="20">
        <f>HLOOKUP(CE$2,summary!$B$1:$AZZ$984,$B3,0)</f>
        <v>0.81999999999999895</v>
      </c>
      <c r="CF3" s="20">
        <f>HLOOKUP(CF$2,summary!$B$1:$AZZ$984,$B3,0)</f>
        <v>1.8999999999999899</v>
      </c>
      <c r="CG3" s="20">
        <f>HLOOKUP(CG$2,summary!$B$1:$AZZ$984,$B3,0)</f>
        <v>6.0999999999999902E-2</v>
      </c>
      <c r="CH3" s="59">
        <f>HLOOKUP(CH$2,'04C_pan'!$B$21:$AZZ$30,$B3,0)</f>
        <v>7.0999999999999897E-2</v>
      </c>
      <c r="CI3" s="20">
        <f>HLOOKUP(CI$2,summary!$B$1:$AZZ$984,$B3,0)</f>
        <v>7.0999999999999897E-2</v>
      </c>
      <c r="CJ3" s="59">
        <f>HLOOKUP(CJ$2,'04C_pan'!$B$21:$AZZ$30,$B3,0)</f>
        <v>1.25</v>
      </c>
      <c r="CK3" s="11">
        <f>HLOOKUP(CK$2,summary!$B$1:$AZZ$984,$B3,0)</f>
        <v>1.2</v>
      </c>
      <c r="CL3" s="59">
        <f>HLOOKUP(CL$2,'04C_pan'!$B$21:$AZZ$30,$B3,0)</f>
        <v>1.25</v>
      </c>
      <c r="CM3" s="20">
        <f>HLOOKUP(CM$2,summary!$B$1:$AZZ$984,$B3,0)</f>
        <v>0.22</v>
      </c>
      <c r="CN3" s="17">
        <f>HLOOKUP(CN$2,summary!$B$1:$AZZ$984,$B3,0)</f>
        <v>90</v>
      </c>
      <c r="CO3" s="20">
        <f>HLOOKUP(CO$2,summary!$B$1:$AZZ$984,$B3,0)</f>
        <v>0</v>
      </c>
      <c r="CP3" s="59">
        <f>HLOOKUP(CP$2,'04C_pan'!$B$21:$AZZ$30,$B3,0)</f>
        <v>0.08</v>
      </c>
      <c r="CQ3" s="20">
        <f>HLOOKUP(CQ$2,summary!$B$1:$AZZ$984,$B3,0)</f>
        <v>0.08</v>
      </c>
      <c r="CR3" s="62">
        <f>HLOOKUP(CR$2,'04C_pan'!$B$21:$AZZ$30,$B3,0)</f>
        <v>1</v>
      </c>
      <c r="CS3" s="23">
        <f>HLOOKUP(CS$2,summary!$B$1:$AZZ$984,$B3,0)</f>
        <v>1</v>
      </c>
      <c r="CT3" s="59">
        <f>HLOOKUP(CT$2,'04C_pan'!$B$21:$AZZ$30,$B3,0)</f>
        <v>0.19</v>
      </c>
      <c r="CU3" s="20">
        <f>HLOOKUP(CU$2,summary!$B$1:$AZZ$984,$B3,0)</f>
        <v>0.19</v>
      </c>
      <c r="CV3" s="59">
        <f>HLOOKUP(CV$2,'04C_pan'!$B$21:$AZZ$30,$B3,0)</f>
        <v>1</v>
      </c>
      <c r="CW3" s="17">
        <f>HLOOKUP(CW$2,summary!$B$1:$AZZ$984,$B3,0)</f>
        <v>1</v>
      </c>
      <c r="CX3" s="52">
        <f>HLOOKUP(CX$2,'04C_pan'!$B$21:$AZZ$30,$B3,0)</f>
        <v>10000000</v>
      </c>
      <c r="CY3" s="35">
        <f>HLOOKUP(CY$2,summary!$B$1:$AZZ$984,$B3,0)</f>
        <v>10000000</v>
      </c>
      <c r="CZ3" s="52">
        <f>HLOOKUP(CZ$2,'04C_pan'!$B$21:$AZZ$30,$B3,0)</f>
        <v>10200000</v>
      </c>
      <c r="DA3" s="17">
        <f>HLOOKUP(DA$2,summary!$B$1:$AZZ$984,$B3,0)</f>
        <v>10200000</v>
      </c>
      <c r="DB3" s="52">
        <f>HLOOKUP(DB$2,'04C_pan'!$B$21:$AZZ$30,$B3,0)</f>
        <v>3800000</v>
      </c>
      <c r="DC3" s="17">
        <f>HLOOKUP(DC$2,summary!$B$1:$AZZ$984,$B3,0)</f>
        <v>3800000</v>
      </c>
      <c r="DD3" s="52">
        <f>HLOOKUP(DD$2,'04C_pan'!$B$21:$AZZ$30,$B3,0)</f>
        <v>17</v>
      </c>
      <c r="DE3" s="17">
        <f>HLOOKUP(DE$2,summary!$B$1:$AZZ$984,$B3,0)</f>
        <v>17</v>
      </c>
      <c r="DF3" s="52">
        <f>HLOOKUP(DF$2,'04C_pan'!$B$21:$AZZ$30,$B3,0)</f>
        <v>17</v>
      </c>
      <c r="DG3" s="17">
        <f>HLOOKUP(DG$2,summary!$B$1:$AZZ$984,$B3,0)</f>
        <v>17</v>
      </c>
      <c r="DH3" s="52">
        <f>HLOOKUP(DH$2,'04C_pan'!$B$21:$AZZ$30,$B3,0)</f>
        <v>62000</v>
      </c>
      <c r="DI3" s="17">
        <f>HLOOKUP(DI$2,summary!$B$1:$AZZ$984,$B3,0)</f>
        <v>62000</v>
      </c>
      <c r="DJ3" s="52">
        <f>HLOOKUP(DJ$2,'04C_pan'!$B$21:$AZZ$30,$B3,0)</f>
        <v>62000</v>
      </c>
      <c r="DK3" s="17">
        <f>HLOOKUP(DK$2,summary!$B$1:$AZZ$984,$B3,0)</f>
        <v>62000</v>
      </c>
      <c r="DL3" s="52">
        <f>HLOOKUP(DL$2,'04C_pan'!$B$21:$AZZ$30,$B3,0)</f>
        <v>42000</v>
      </c>
      <c r="DM3" s="17">
        <f>HLOOKUP(DM$2,summary!$B$1:$AZZ$984,$B3,0)</f>
        <v>41000</v>
      </c>
      <c r="DN3" s="52">
        <f>HLOOKUP(DN$2,'04C_pan'!$B$21:$AZZ$30,$B3,0)</f>
        <v>41000</v>
      </c>
      <c r="DO3" s="17">
        <f>HLOOKUP(DO$2,summary!$B$1:$AZZ$984,$B3,0)</f>
        <v>41000</v>
      </c>
      <c r="DP3" s="20">
        <f>HLOOKUP(DP$2,summary!$B$1:$AZZ$984,$B3,0)</f>
        <v>0.8</v>
      </c>
      <c r="DQ3" s="20">
        <f>HLOOKUP(DQ$2,summary!$B$1:$AZZ$984,$B3,0)</f>
        <v>3.3999999999999901</v>
      </c>
      <c r="DR3" s="20">
        <f>HLOOKUP(DR$2,summary!$B$1:$AZZ$984,$B3,0)</f>
        <v>5.3999999999999902E-2</v>
      </c>
      <c r="DS3" s="17">
        <f>HLOOKUP(DS$2,summary!$B$1:$AZZ$984,$B3,0)</f>
        <v>111000</v>
      </c>
      <c r="DT3" s="59">
        <f>HLOOKUP(DT$2,'04C_pan'!$B$21:$AZZ$30,$B3,0)</f>
        <v>0.08</v>
      </c>
      <c r="DU3" s="20">
        <f>HLOOKUP(DU$2,summary!$B$1:$AZZ$984,$B3,0)</f>
        <v>0.08</v>
      </c>
      <c r="DV3" s="59">
        <f>HLOOKUP(DV$2,'04C_pan'!$B$21:$AZZ$30,$B3,0)</f>
        <v>0.08</v>
      </c>
      <c r="DW3" s="20">
        <f>HLOOKUP(DW$2,summary!$B$1:$AZZ$984,$B3,0)</f>
        <v>999</v>
      </c>
      <c r="DX3" s="20">
        <f>HLOOKUP(DX$2,summary!$B$1:$AZZ$984,$B3,0)</f>
        <v>999</v>
      </c>
      <c r="DY3" s="20">
        <f>HLOOKUP(DY$2,summary!$B$1:$AZZ$984,$B3,0)</f>
        <v>999</v>
      </c>
      <c r="DZ3" s="59">
        <f>HLOOKUP(DZ$2,'04C_pan'!$B$21:$AZZ$30,$B3,0)</f>
        <v>0.94999999999999896</v>
      </c>
      <c r="EA3" s="20">
        <f>HLOOKUP(EA$2,summary!$B$1:$AZZ$984,$B3,0)</f>
        <v>1.06</v>
      </c>
      <c r="EB3" s="20">
        <f>HLOOKUP(EB$2,summary!$B$1:$AZZ$984,$B3,0)</f>
        <v>999</v>
      </c>
      <c r="EC3" s="20">
        <f>HLOOKUP(EC$2,summary!$B$1:$AZZ$984,$B3,0)</f>
        <v>999</v>
      </c>
      <c r="ED3" s="20">
        <f>HLOOKUP(ED$2,summary!$B$1:$AZZ$984,$B3,0)</f>
        <v>90</v>
      </c>
      <c r="EE3" s="20">
        <f>HLOOKUP(EE$2,summary!$B$1:$AZZ$984,$B3,0)</f>
        <v>180</v>
      </c>
      <c r="EF3" s="59">
        <f>HLOOKUP(EF$2,'04C_pan'!$B$21:$AZZ$30,$B3,0)</f>
        <v>1</v>
      </c>
      <c r="EG3" s="20">
        <f>HLOOKUP(EG$2,summary!$B$1:$AZZ$984,$B3,0)</f>
        <v>1</v>
      </c>
      <c r="EH3" s="59">
        <f>HLOOKUP(EH$2,'04C_pan'!$B$21:$AZZ$30,$B3,0)</f>
        <v>122</v>
      </c>
      <c r="EI3" s="20">
        <f>HLOOKUP(EI$2,summary!$B$1:$AZZ$984,$B3,0)</f>
        <v>122</v>
      </c>
      <c r="EJ3" s="59">
        <f>HLOOKUP(EJ$2,'04C_pan'!$B$21:$AZZ$30,$B3,0)</f>
        <v>7.0999999999999897E-2</v>
      </c>
      <c r="EK3" s="20">
        <f>HLOOKUP(EK$2,summary!$B$1:$AZZ$984,$B3,0)</f>
        <v>7.0999999999999897E-2</v>
      </c>
      <c r="EL3" s="59">
        <f>HLOOKUP(EL$2,'04C_pan'!$B$21:$AZZ$30,$B3,0)</f>
        <v>5.6000000000000001E-2</v>
      </c>
      <c r="EM3" s="20">
        <f>HLOOKUP(EM$2,summary!$B$1:$AZZ$984,$B3,0)</f>
        <v>5.6000000000000001E-2</v>
      </c>
      <c r="EN3" s="59">
        <f>HLOOKUP(EN$2,'04C_pan'!$B$21:$AZZ$30,$B3,0)</f>
        <v>1</v>
      </c>
      <c r="EO3" s="20">
        <f>HLOOKUP(EO$2,summary!$B$1:$AZZ$984,$B3,0)</f>
        <v>1</v>
      </c>
      <c r="EP3" s="59">
        <f>HLOOKUP(EP$2,'04C_pan'!$B$21:$AZZ$30,$B3,0)</f>
        <v>3</v>
      </c>
      <c r="EQ3" s="20">
        <f>HLOOKUP(EQ$2,summary!$B$1:$AZZ$984,$B3,0)</f>
        <v>3</v>
      </c>
      <c r="ER3" s="59">
        <f>HLOOKUP(ER$2,'04C_pan'!$B$21:$AZZ$30,$B3,0)</f>
        <v>7.0999999999999897E-2</v>
      </c>
      <c r="ES3" s="20">
        <f>HLOOKUP(ES$2,summary!$B$1:$AZZ$984,$B3,0)</f>
        <v>7.0999999999999897E-2</v>
      </c>
      <c r="ET3" s="59">
        <f>HLOOKUP(ET$2,'04C_pan'!$B$21:$AZZ$30,$B3,0)</f>
        <v>0</v>
      </c>
      <c r="EU3" s="20">
        <f>HLOOKUP(EU$2,summary!$B$1:$AZZ$984,$B3,0)</f>
        <v>0</v>
      </c>
      <c r="EV3" s="59">
        <f>HLOOKUP(EV$2,'04C_pan'!$B$21:$AZZ$30,$B3,0)</f>
        <v>0.17100000000000001</v>
      </c>
      <c r="EW3" s="20">
        <f>HLOOKUP(EW$2,summary!$B$1:$AZZ$984,$B3,0)</f>
        <v>0.17100000000000001</v>
      </c>
      <c r="EX3" s="59">
        <f>HLOOKUP(EX$2,'04C_pan'!$B$21:$AZZ$30,$B3,0)</f>
        <v>7.0999999999999897E-2</v>
      </c>
      <c r="EY3" s="20">
        <f>HLOOKUP(EY$2,summary!$B$1:$AZZ$984,$B3,0)</f>
        <v>7.0999999999999897E-2</v>
      </c>
      <c r="EZ3" s="59">
        <f>HLOOKUP(EZ$2,'04C_pan'!$B$21:$AZZ$30,$B3,0)</f>
        <v>7.0999999999999897E-2</v>
      </c>
      <c r="FA3" s="20">
        <f>HLOOKUP(FA$2,summary!$B$1:$AZZ$984,$B3,0)</f>
        <v>7.0999999999999897E-2</v>
      </c>
      <c r="FB3" s="52">
        <f>HLOOKUP(FB$2,'04C_pan'!$B$21:$AZZ$30,$B3,0)</f>
        <v>10000000</v>
      </c>
      <c r="FC3" s="17">
        <f>HLOOKUP(FC$2,summary!$B$1:$AZZ$984,$B3,0)</f>
        <v>10000000</v>
      </c>
      <c r="FD3" s="52">
        <f>HLOOKUP(FD$2,'04C_pan'!$B$21:$AZZ$30,$B3,0)</f>
        <v>9800000</v>
      </c>
      <c r="FE3" s="17">
        <f>HLOOKUP(FE$2,summary!$B$1:$AZZ$984,$B3,0)</f>
        <v>9800000</v>
      </c>
      <c r="FF3" s="62">
        <f>HLOOKUP(FF$2,'04C_pan'!$B$21:$AZZ$30,$B3,0)</f>
        <v>0.33</v>
      </c>
      <c r="FG3" s="34">
        <f>HLOOKUP(FG$2,summary!$B$1:$AZZ$984,$B3,0)</f>
        <v>0.33</v>
      </c>
      <c r="FH3" s="52">
        <f>HLOOKUP(FH$2,'04C_pan'!$B$21:$AZZ$30,$B3,0)</f>
        <v>40000</v>
      </c>
      <c r="FI3" s="17">
        <f>HLOOKUP(FI$2,summary!$B$1:$AZZ$984,$B3,0)</f>
        <v>40000</v>
      </c>
      <c r="FJ3" s="52">
        <f>HLOOKUP(FJ$2,'04C_pan'!$B$21:$AZZ$30,$B3,0)</f>
        <v>44000</v>
      </c>
      <c r="FK3" s="17">
        <f>HLOOKUP(FK$2,summary!$B$1:$AZZ$984,$B3,0)</f>
        <v>44000</v>
      </c>
      <c r="FL3" s="52">
        <f>HLOOKUP(FL$2,'04C_pan'!$B$21:$AZZ$30,$B3,0)</f>
        <v>45000</v>
      </c>
      <c r="FM3" s="17">
        <f>HLOOKUP(FM$2,summary!$B$1:$AZZ$984,$B3,0)</f>
        <v>45000</v>
      </c>
      <c r="FN3" s="52">
        <f>HLOOKUP(FN$2,'04C_pan'!$B$21:$AZZ$30,$B3,0)</f>
        <v>41000</v>
      </c>
      <c r="FO3" s="17">
        <f>HLOOKUP(FO$2,summary!$B$1:$AZZ$984,$B3,0)</f>
        <v>41000</v>
      </c>
      <c r="FP3" s="17">
        <f>HLOOKUP(FP$2,summary!$B$1:$AZZ$984,$B3,0)</f>
        <v>120000</v>
      </c>
      <c r="FQ3" s="52">
        <f>HLOOKUP(FQ$2,'04C_pan'!$B$21:$AZZ$30,$B3,0)</f>
        <v>8</v>
      </c>
      <c r="FR3" s="17">
        <f>HLOOKUP(FR$2,summary!$B$1:$AZZ$984,$B3,0)</f>
        <v>8</v>
      </c>
      <c r="FS3" s="17">
        <f>HLOOKUP(FS$2,summary!$B$1:$AZZ$984,$B3,0)</f>
        <v>8</v>
      </c>
      <c r="FT3" s="52">
        <f>HLOOKUP(FT$2,'04C_pan'!$B$21:$AZZ$30,$B3,0)</f>
        <v>11</v>
      </c>
      <c r="FU3" s="17">
        <f>HLOOKUP(FU$2,summary!$B$1:$AZZ$984,$B3,0)</f>
        <v>11</v>
      </c>
      <c r="FV3" s="17">
        <f>HLOOKUP(FV$2,summary!$B$1:$AZZ$984,$B3,0)</f>
        <v>11</v>
      </c>
      <c r="FW3" s="59">
        <f>HLOOKUP(FW$2,'04C_pan'!$B$21:$AZZ$30,$B3,0)</f>
        <v>0</v>
      </c>
      <c r="FX3" s="20">
        <f>HLOOKUP(FX$2,summary!$B$1:$AZZ$984,$B3,0)</f>
        <v>0</v>
      </c>
      <c r="FY3" s="59">
        <f>HLOOKUP(FY$2,'04C_pan'!$B$21:$AZZ$30,$B3,0)</f>
        <v>0</v>
      </c>
      <c r="FZ3" s="20">
        <f>HLOOKUP(FZ$2,summary!$B$1:$AZZ$984,$B3,0)</f>
        <v>0</v>
      </c>
      <c r="GA3" s="59">
        <f>HLOOKUP(GA$2,'04C_pan'!$B$21:$AZZ$30,$B3,0)</f>
        <v>0</v>
      </c>
      <c r="GB3" s="20">
        <f>HLOOKUP(GB$2,summary!$B$1:$AZZ$984,$B3,0)</f>
        <v>0</v>
      </c>
      <c r="GC3" s="59">
        <f>HLOOKUP(GC$2,'04C_pan'!$B$21:$AZZ$30,$B3,0)</f>
        <v>1.5</v>
      </c>
      <c r="GD3" s="20">
        <f>HLOOKUP(GD$2,summary!$B$1:$AZZ$984,$B3,0)</f>
        <v>1.5</v>
      </c>
      <c r="GE3" s="59">
        <f>HLOOKUP(GE$2,'04C_pan'!$B$21:$AZZ$30,$B3,0)</f>
        <v>1.5</v>
      </c>
      <c r="GF3" s="20">
        <f>HLOOKUP(GF$2,summary!$B$1:$AZZ$984,$B3,0)</f>
        <v>1.5</v>
      </c>
      <c r="GG3" s="59">
        <f>HLOOKUP(GG$2,'04C_pan'!$B$21:$AZZ$30,$B3,0)</f>
        <v>1.5</v>
      </c>
      <c r="GH3" s="20">
        <f>HLOOKUP(GH$2,summary!$B$1:$AZZ$984,$B3,0)</f>
        <v>1.5</v>
      </c>
      <c r="GI3" s="59">
        <f>HLOOKUP(GI$2,'04C_pan'!$B$21:$AZZ$30,$B3,0)</f>
        <v>1.5</v>
      </c>
      <c r="GJ3" s="20">
        <f>HLOOKUP(GJ$2,summary!$B$1:$AZZ$984,$B3,0)</f>
        <v>1.5</v>
      </c>
      <c r="GK3" s="59">
        <f>HLOOKUP(GK$2,'04C_pan'!$B$21:$AZZ$30,$B3,0)</f>
        <v>0</v>
      </c>
      <c r="GL3" s="20">
        <f>HLOOKUP(GL$2,summary!$B$1:$AZZ$984,$B3,0)</f>
        <v>0</v>
      </c>
      <c r="GM3" s="59">
        <f>HLOOKUP(GM$2,'04C_pan'!$B$21:$AZZ$30,$B3,0)</f>
        <v>0.19</v>
      </c>
      <c r="GN3" s="20">
        <f>HLOOKUP(GN$2,summary!$B$1:$AZZ$984,$B3,0)</f>
        <v>0.19</v>
      </c>
      <c r="GO3" s="67">
        <f>HLOOKUP(GO$2,'04C_pan'!$B$21:$AZZ$30,$B3,0)</f>
        <v>9.9000000000000005E-2</v>
      </c>
      <c r="GP3" s="66">
        <f>HLOOKUP(GP$2,summary!$B$1:$AZZ$984,$B3,0)</f>
        <v>9.9000000000000005E-2</v>
      </c>
      <c r="GQ3" s="55">
        <f>HLOOKUP(GQ$2,'04C_pan'!$B$21:$AZZ$30,$B3,0)</f>
        <v>0</v>
      </c>
      <c r="GR3" s="14">
        <f>HLOOKUP(GR$2,summary!$B$1:$AZZ$984,$B3,0)</f>
        <v>0</v>
      </c>
      <c r="GS3" s="67">
        <f>HLOOKUP(GS$2,'04C_pan'!$B$21:$AZZ$30,$B3,0)</f>
        <v>0.33250000000000002</v>
      </c>
      <c r="GT3" s="66">
        <f>HLOOKUP(GT$2,summary!$B$1:$AZZ$984,$B3,0)</f>
        <v>0.33300000000000002</v>
      </c>
      <c r="GU3" s="67">
        <f>HLOOKUP(GU$2,'04C_pan'!$B$21:$AZZ$30,$B3,0)</f>
        <v>0.28989999999999899</v>
      </c>
      <c r="GV3" s="66">
        <f>HLOOKUP(GV$2,summary!$B$1:$AZZ$984,$B3,0)</f>
        <v>0.28999999999999898</v>
      </c>
      <c r="GW3" s="49">
        <f>HLOOKUP(GW$2,'04C_pan'!$B$21:$AZZ$30,$B3,0)</f>
        <v>0.19</v>
      </c>
      <c r="GX3" s="20">
        <f>HLOOKUP(GX$2,summary!$B$1:$AZZ$984,$B3,0)</f>
        <v>0.19</v>
      </c>
      <c r="GY3" s="14">
        <f>HLOOKUP(GY$2,summary!$B$1:$AZZ$984,$B3,0)</f>
        <v>1130</v>
      </c>
      <c r="GZ3" s="14">
        <f>HLOOKUP(GZ$2,summary!$B$1:$AZZ$984,$B3,0)</f>
        <v>1130</v>
      </c>
      <c r="HA3" s="14">
        <f>HLOOKUP(HA$2,summary!$B$1:$AZZ$984,$B3,0)</f>
        <v>1130</v>
      </c>
    </row>
    <row r="4" spans="1:209" s="11" customFormat="1" x14ac:dyDescent="0.25">
      <c r="A4" s="40"/>
      <c r="B4" s="7">
        <v>3</v>
      </c>
      <c r="C4" s="46">
        <f>HLOOKUP(C$2,'04C_pan'!$B$21:$AZZ$30,$B4,0)</f>
        <v>-0.34520877734885103</v>
      </c>
      <c r="D4" s="5">
        <f>HLOOKUP(D$2,summary!$B$1:$AZZ$984,$B4,0)</f>
        <v>-0.28511350656343099</v>
      </c>
      <c r="E4" s="32"/>
      <c r="F4" s="46">
        <f>HLOOKUP(F$2,'04C_pan'!$B$21:$AZZ$30,$B4,0)</f>
        <v>0</v>
      </c>
      <c r="G4" s="34">
        <f>HLOOKUP(G$2,summary!$B$1:$AZZ$984,$B4,0)</f>
        <v>0</v>
      </c>
      <c r="H4" s="46">
        <f>HLOOKUP(H$2,'04C_pan'!$B$21:$AZZ$30,$B4,0)</f>
        <v>9.3499999999999908</v>
      </c>
      <c r="I4" s="5">
        <f>HLOOKUP(I$2,summary!$B$1:$AZZ$984,$B4,0)</f>
        <v>9.3499999999999908</v>
      </c>
      <c r="J4" s="5">
        <f>HLOOKUP(J$2,summary!$B$1:$AZZ$984,$B4,0)</f>
        <v>0</v>
      </c>
      <c r="K4" s="49">
        <f>HLOOKUP(K$2,'04C_pan'!$B$21:$AZZ$30,$B4,0)</f>
        <v>6.7999999999999901</v>
      </c>
      <c r="L4" s="11">
        <f>HLOOKUP(L$2,summary!$B$1:$AZZ$984,$B4,0)</f>
        <v>7</v>
      </c>
      <c r="M4" s="11">
        <f>HLOOKUP(M$2,summary!$B$1:$AZZ$984,$B4,0)</f>
        <v>7</v>
      </c>
      <c r="N4" s="49">
        <f>HLOOKUP(N$2,'04C_pan'!$B$21:$AZZ$30,$B4,0)</f>
        <v>7</v>
      </c>
      <c r="O4" s="11">
        <f>HLOOKUP(O$2,summary!$B$1:$AZZ$984,$B4,0)</f>
        <v>7</v>
      </c>
      <c r="P4" s="11">
        <f>HLOOKUP(P$2,summary!$B$1:$AZZ$984,$B4,0)</f>
        <v>7</v>
      </c>
      <c r="Q4" s="46">
        <f>HLOOKUP(Q$2,'04C_pan'!$B$21:$AZZ$30,$B4,0)</f>
        <v>0.5</v>
      </c>
      <c r="R4" s="5">
        <f>HLOOKUP(R$2,summary!$B$1:$AZZ$984,$B4,0)</f>
        <v>0.5</v>
      </c>
      <c r="S4" s="46">
        <f>HLOOKUP(S$2,'04C_pan'!$B$21:$AZZ$30,$B4,0)</f>
        <v>9.3499999999999908</v>
      </c>
      <c r="T4" s="5">
        <f>HLOOKUP(T$2,summary!$B$1:$AZZ$984,$B4,0)</f>
        <v>9.3499999999999908</v>
      </c>
      <c r="U4" s="49">
        <f>HLOOKUP(U$2,'04C_pan'!$B$21:$AZZ$30,$B4,0)</f>
        <v>7.0999999999999897E-2</v>
      </c>
      <c r="V4" s="11">
        <f>HLOOKUP(V$2,summary!$B$1:$AZZ$984,$B4,0)</f>
        <v>7.0999999999999897E-2</v>
      </c>
      <c r="W4" s="49">
        <f>HLOOKUP(W$2,'04C_pan'!$B$21:$AZZ$30,$B4,0)</f>
        <v>0</v>
      </c>
      <c r="X4" s="11">
        <f>HLOOKUP(X$2,summary!$B$1:$AZZ$984,$B4,0)</f>
        <v>0</v>
      </c>
      <c r="Y4" s="49">
        <f>HLOOKUP(Y$2,'04C_pan'!$B$21:$AZZ$30,$B4,0)</f>
        <v>7.0999999999999897E-2</v>
      </c>
      <c r="Z4" s="11">
        <f>HLOOKUP(Z$2,summary!$B$1:$AZZ$984,$B4,0)</f>
        <v>7.0999999999999897E-2</v>
      </c>
      <c r="AA4" s="49">
        <f>HLOOKUP(AA$2,'04C_pan'!$B$21:$AZZ$30,$B4,0)</f>
        <v>0</v>
      </c>
      <c r="AB4" s="11">
        <f>HLOOKUP(AB$2,summary!$B$1:$AZZ$984,$B4,0)</f>
        <v>0</v>
      </c>
      <c r="AC4" s="49">
        <f>HLOOKUP(AC$2,'04C_pan'!$B$21:$AZZ$30,$B4,0)</f>
        <v>0.34599999999999898</v>
      </c>
      <c r="AD4" s="11">
        <f>HLOOKUP(AD$2,summary!$B$1:$AZZ$984,$B4,0)</f>
        <v>0.2</v>
      </c>
      <c r="AE4" s="49">
        <f>HLOOKUP(AE$2,'04C_pan'!$B$21:$AZZ$30,$B4,0)</f>
        <v>0</v>
      </c>
      <c r="AF4" s="11">
        <f>HLOOKUP(AF$2,summary!$B$1:$AZZ$984,$B4,0)</f>
        <v>0</v>
      </c>
      <c r="AG4" s="52">
        <f>HLOOKUP(AG$2,'04C_pan'!$B$21:$AZZ$30,$B4,0)</f>
        <v>9800000</v>
      </c>
      <c r="AH4" s="35">
        <f>HLOOKUP(AH$2,summary!$B$1:$AZZ$984,$B4,0)</f>
        <v>9800000</v>
      </c>
      <c r="AI4" s="52">
        <f>HLOOKUP(AI$2,'04C_pan'!$B$21:$AZZ$30,$B4,0)</f>
        <v>10000000</v>
      </c>
      <c r="AJ4" s="17">
        <f>HLOOKUP(AJ$2,summary!$B$1:$AZZ$984,$B4,0)</f>
        <v>10000000</v>
      </c>
      <c r="AK4" s="52">
        <f>HLOOKUP(AK$2,'04C_pan'!$B$21:$AZZ$30,$B4,0)</f>
        <v>3900000</v>
      </c>
      <c r="AL4" s="17">
        <f>HLOOKUP(AL$2,summary!$B$1:$AZZ$984,$B4,0)</f>
        <v>3900000</v>
      </c>
      <c r="AM4" s="46">
        <f>HLOOKUP(AM$2,'04C_pan'!$B$21:$AZZ$30,$B4,0)</f>
        <v>0.33</v>
      </c>
      <c r="AN4" s="5">
        <f>HLOOKUP(AN$2,summary!$B$1:$AZZ$984,$B4,0)</f>
        <v>0.33</v>
      </c>
      <c r="AO4" s="55">
        <f>HLOOKUP(AO$2,'04C_pan'!$B$21:$AZZ$30,$B4,0)</f>
        <v>14</v>
      </c>
      <c r="AP4" s="14">
        <f>HLOOKUP(AP$2,summary!$B$1:$AZZ$984,$B4,0)</f>
        <v>14</v>
      </c>
      <c r="AQ4" s="55">
        <f>HLOOKUP(AQ$2,'04C_pan'!$B$21:$AZZ$30,$B4,0)</f>
        <v>13</v>
      </c>
      <c r="AR4" s="14">
        <f>HLOOKUP(AR$2,summary!$B$1:$AZZ$984,$B4,0)</f>
        <v>13</v>
      </c>
      <c r="AS4" s="55">
        <f>HLOOKUP(AS$2,'04C_pan'!$B$21:$AZZ$30,$B4,0)</f>
        <v>12</v>
      </c>
      <c r="AT4" s="14">
        <f>HLOOKUP(AT$2,summary!$B$1:$AZZ$984,$B4,0)</f>
        <v>12</v>
      </c>
      <c r="AU4" s="55">
        <f>HLOOKUP(AU$2,'04C_pan'!$B$21:$AZZ$30,$B4,0)</f>
        <v>31</v>
      </c>
      <c r="AV4" s="14">
        <f>HLOOKUP(AV$2,summary!$B$1:$AZZ$984,$B4,0)</f>
        <v>24</v>
      </c>
      <c r="AW4" s="14">
        <f>HLOOKUP(AW$2,summary!$B$1:$AZZ$984,$B4,0)</f>
        <v>17</v>
      </c>
      <c r="AX4" s="52">
        <f>HLOOKUP(AX$2,'04C_pan'!$B$21:$AZZ$30,$B4,0)</f>
        <v>77000</v>
      </c>
      <c r="AY4" s="17">
        <f>HLOOKUP(AY$2,summary!$B$1:$AZZ$984,$B4,0)</f>
        <v>74000</v>
      </c>
      <c r="AZ4" s="52">
        <f>HLOOKUP(AZ$2,'04C_pan'!$B$21:$AZZ$30,$B4,0)</f>
        <v>77000</v>
      </c>
      <c r="BA4" s="17">
        <f>HLOOKUP(BA$2,summary!$B$1:$AZZ$984,$B4,0)</f>
        <v>77000</v>
      </c>
      <c r="BB4" s="52">
        <f>HLOOKUP(BB$2,'04C_pan'!$B$21:$AZZ$30,$B4,0)</f>
        <v>68000</v>
      </c>
      <c r="BC4" s="17">
        <f>HLOOKUP(BC$2,summary!$B$1:$AZZ$984,$B4,0)</f>
        <v>64000</v>
      </c>
      <c r="BD4" s="52">
        <f>HLOOKUP(BD$2,'04C_pan'!$B$21:$AZZ$30,$B4,0)</f>
        <v>71000</v>
      </c>
      <c r="BE4" s="17">
        <f>HLOOKUP(BE$2,summary!$B$1:$AZZ$984,$B4,0)</f>
        <v>68000</v>
      </c>
      <c r="BF4" s="52">
        <f>HLOOKUP(BF$2,'04C_pan'!$B$21:$AZZ$30,$B4,0)</f>
        <v>69000</v>
      </c>
      <c r="BG4" s="17">
        <f>HLOOKUP(BG$2,summary!$B$1:$AZZ$984,$B4,0)</f>
        <v>65000</v>
      </c>
      <c r="BH4" s="52">
        <f>HLOOKUP(BH$2,'04C_pan'!$B$21:$AZZ$30,$B4,0)</f>
        <v>67000</v>
      </c>
      <c r="BI4" s="17">
        <f>HLOOKUP(BI$2,summary!$B$1:$AZZ$984,$B4,0)</f>
        <v>67000</v>
      </c>
      <c r="BJ4" s="52">
        <f>HLOOKUP(BJ$2,'04C_pan'!$B$21:$AZZ$30,$B4,0)</f>
        <v>46000</v>
      </c>
      <c r="BK4" s="17">
        <f>HLOOKUP(BK$2,summary!$B$1:$AZZ$984,$B4,0)</f>
        <v>45000</v>
      </c>
      <c r="BL4" s="17">
        <f>HLOOKUP(BL$2,summary!$B$1:$AZZ$984,$B4,0)</f>
        <v>39000</v>
      </c>
      <c r="BM4" s="52">
        <f>HLOOKUP(BM$2,'04C_pan'!$B$21:$AZZ$30,$B4,0)</f>
        <v>9800000</v>
      </c>
      <c r="BN4" s="35">
        <f>HLOOKUP(BN$2,summary!$B$1:$AZZ$984,$B4,0)</f>
        <v>9800000</v>
      </c>
      <c r="BO4" s="52">
        <f>HLOOKUP(BO$2,'04C_pan'!$B$21:$AZZ$30,$B4,0)</f>
        <v>10000000</v>
      </c>
      <c r="BP4" s="17">
        <f>HLOOKUP(BP$2,summary!$B$1:$AZZ$984,$B4,0)</f>
        <v>10000000</v>
      </c>
      <c r="BQ4" s="52">
        <f>HLOOKUP(BQ$2,'04C_pan'!$B$21:$AZZ$30,$B4,0)</f>
        <v>3900000</v>
      </c>
      <c r="BR4" s="17">
        <f>HLOOKUP(BR$2,summary!$B$1:$AZZ$984,$B4,0)</f>
        <v>3900000</v>
      </c>
      <c r="BS4" s="52">
        <f>HLOOKUP(BS$2,'04C_pan'!$B$21:$AZZ$30,$B4,0)</f>
        <v>13</v>
      </c>
      <c r="BT4" s="17">
        <f>HLOOKUP(BT$2,summary!$B$1:$AZZ$984,$B4,0)</f>
        <v>13</v>
      </c>
      <c r="BU4" s="52">
        <f>HLOOKUP(BU$2,'04C_pan'!$B$21:$AZZ$30,$B4,0)</f>
        <v>12</v>
      </c>
      <c r="BV4" s="17">
        <f>HLOOKUP(BV$2,summary!$B$1:$AZZ$984,$B4,0)</f>
        <v>12</v>
      </c>
      <c r="BW4" s="52">
        <f>HLOOKUP(BW$2,'04C_pan'!$B$21:$AZZ$30,$B4,0)</f>
        <v>77000</v>
      </c>
      <c r="BX4" s="17">
        <f>HLOOKUP(BX$2,summary!$B$1:$AZZ$984,$B4,0)</f>
        <v>74000</v>
      </c>
      <c r="BY4" s="52">
        <f>HLOOKUP(BY$2,'04C_pan'!$B$21:$AZZ$30,$B4,0)</f>
        <v>77000</v>
      </c>
      <c r="BZ4" s="17">
        <f>HLOOKUP(BZ$2,summary!$B$1:$AZZ$984,$B4,0)</f>
        <v>77000</v>
      </c>
      <c r="CA4" s="52">
        <f>HLOOKUP(CA$2,'04C_pan'!$B$21:$AZZ$30,$B4,0)</f>
        <v>68000</v>
      </c>
      <c r="CB4" s="17">
        <f>HLOOKUP(CB$2,summary!$B$1:$AZZ$984,$B4,0)</f>
        <v>64000</v>
      </c>
      <c r="CC4" s="52">
        <f>HLOOKUP(CC$2,'04C_pan'!$B$21:$AZZ$30,$B4,0)</f>
        <v>71000</v>
      </c>
      <c r="CD4" s="17">
        <f>HLOOKUP(CD$2,summary!$B$1:$AZZ$984,$B4,0)</f>
        <v>68000</v>
      </c>
      <c r="CE4" s="20">
        <f>HLOOKUP(CE$2,summary!$B$1:$AZZ$984,$B4,0)</f>
        <v>0.81999999999999895</v>
      </c>
      <c r="CF4" s="20">
        <f>HLOOKUP(CF$2,summary!$B$1:$AZZ$984,$B4,0)</f>
        <v>1.8999999999999899</v>
      </c>
      <c r="CG4" s="20">
        <f>HLOOKUP(CG$2,summary!$B$1:$AZZ$984,$B4,0)</f>
        <v>6.0999999999999902E-2</v>
      </c>
      <c r="CH4" s="59">
        <f>HLOOKUP(CH$2,'04C_pan'!$B$21:$AZZ$30,$B4,0)</f>
        <v>7.0999999999999897E-2</v>
      </c>
      <c r="CI4" s="20">
        <f>HLOOKUP(CI$2,summary!$B$1:$AZZ$984,$B4,0)</f>
        <v>7.0999999999999897E-2</v>
      </c>
      <c r="CJ4" s="59">
        <f>HLOOKUP(CJ$2,'04C_pan'!$B$21:$AZZ$30,$B4,0)</f>
        <v>1.25</v>
      </c>
      <c r="CK4" s="11">
        <f>HLOOKUP(CK$2,summary!$B$1:$AZZ$984,$B4,0)</f>
        <v>1.2</v>
      </c>
      <c r="CL4" s="59">
        <f>HLOOKUP(CL$2,'04C_pan'!$B$21:$AZZ$30,$B4,0)</f>
        <v>1.25</v>
      </c>
      <c r="CM4" s="20">
        <f>HLOOKUP(CM$2,summary!$B$1:$AZZ$984,$B4,0)</f>
        <v>0.22</v>
      </c>
      <c r="CN4" s="17">
        <f>HLOOKUP(CN$2,summary!$B$1:$AZZ$984,$B4,0)</f>
        <v>90</v>
      </c>
      <c r="CO4" s="20">
        <f>HLOOKUP(CO$2,summary!$B$1:$AZZ$984,$B4,0)</f>
        <v>0</v>
      </c>
      <c r="CP4" s="59">
        <f>HLOOKUP(CP$2,'04C_pan'!$B$21:$AZZ$30,$B4,0)</f>
        <v>0.08</v>
      </c>
      <c r="CQ4" s="20">
        <f>HLOOKUP(CQ$2,summary!$B$1:$AZZ$984,$B4,0)</f>
        <v>0.08</v>
      </c>
      <c r="CR4" s="62">
        <f>HLOOKUP(CR$2,'04C_pan'!$B$21:$AZZ$30,$B4,0)</f>
        <v>1</v>
      </c>
      <c r="CS4" s="23">
        <f>HLOOKUP(CS$2,summary!$B$1:$AZZ$984,$B4,0)</f>
        <v>1</v>
      </c>
      <c r="CT4" s="59">
        <f>HLOOKUP(CT$2,'04C_pan'!$B$21:$AZZ$30,$B4,0)</f>
        <v>0.19</v>
      </c>
      <c r="CU4" s="20">
        <f>HLOOKUP(CU$2,summary!$B$1:$AZZ$984,$B4,0)</f>
        <v>0.19</v>
      </c>
      <c r="CV4" s="59">
        <f>HLOOKUP(CV$2,'04C_pan'!$B$21:$AZZ$30,$B4,0)</f>
        <v>1</v>
      </c>
      <c r="CW4" s="17">
        <f>HLOOKUP(CW$2,summary!$B$1:$AZZ$984,$B4,0)</f>
        <v>1</v>
      </c>
      <c r="CX4" s="52">
        <f>HLOOKUP(CX$2,'04C_pan'!$B$21:$AZZ$30,$B4,0)</f>
        <v>10000000</v>
      </c>
      <c r="CY4" s="35">
        <f>HLOOKUP(CY$2,summary!$B$1:$AZZ$984,$B4,0)</f>
        <v>10000000</v>
      </c>
      <c r="CZ4" s="52">
        <f>HLOOKUP(CZ$2,'04C_pan'!$B$21:$AZZ$30,$B4,0)</f>
        <v>10200000</v>
      </c>
      <c r="DA4" s="17">
        <f>HLOOKUP(DA$2,summary!$B$1:$AZZ$984,$B4,0)</f>
        <v>10200000</v>
      </c>
      <c r="DB4" s="52">
        <f>HLOOKUP(DB$2,'04C_pan'!$B$21:$AZZ$30,$B4,0)</f>
        <v>3800000</v>
      </c>
      <c r="DC4" s="17">
        <f>HLOOKUP(DC$2,summary!$B$1:$AZZ$984,$B4,0)</f>
        <v>3800000</v>
      </c>
      <c r="DD4" s="52">
        <f>HLOOKUP(DD$2,'04C_pan'!$B$21:$AZZ$30,$B4,0)</f>
        <v>17</v>
      </c>
      <c r="DE4" s="17">
        <f>HLOOKUP(DE$2,summary!$B$1:$AZZ$984,$B4,0)</f>
        <v>17</v>
      </c>
      <c r="DF4" s="52">
        <f>HLOOKUP(DF$2,'04C_pan'!$B$21:$AZZ$30,$B4,0)</f>
        <v>17</v>
      </c>
      <c r="DG4" s="17">
        <f>HLOOKUP(DG$2,summary!$B$1:$AZZ$984,$B4,0)</f>
        <v>17</v>
      </c>
      <c r="DH4" s="52">
        <f>HLOOKUP(DH$2,'04C_pan'!$B$21:$AZZ$30,$B4,0)</f>
        <v>62000</v>
      </c>
      <c r="DI4" s="17">
        <f>HLOOKUP(DI$2,summary!$B$1:$AZZ$984,$B4,0)</f>
        <v>62000</v>
      </c>
      <c r="DJ4" s="52">
        <f>HLOOKUP(DJ$2,'04C_pan'!$B$21:$AZZ$30,$B4,0)</f>
        <v>62000</v>
      </c>
      <c r="DK4" s="17">
        <f>HLOOKUP(DK$2,summary!$B$1:$AZZ$984,$B4,0)</f>
        <v>62000</v>
      </c>
      <c r="DL4" s="52">
        <f>HLOOKUP(DL$2,'04C_pan'!$B$21:$AZZ$30,$B4,0)</f>
        <v>42000</v>
      </c>
      <c r="DM4" s="17">
        <f>HLOOKUP(DM$2,summary!$B$1:$AZZ$984,$B4,0)</f>
        <v>41000</v>
      </c>
      <c r="DN4" s="52">
        <f>HLOOKUP(DN$2,'04C_pan'!$B$21:$AZZ$30,$B4,0)</f>
        <v>41000</v>
      </c>
      <c r="DO4" s="17">
        <f>HLOOKUP(DO$2,summary!$B$1:$AZZ$984,$B4,0)</f>
        <v>41000</v>
      </c>
      <c r="DP4" s="20">
        <f>HLOOKUP(DP$2,summary!$B$1:$AZZ$984,$B4,0)</f>
        <v>0.8</v>
      </c>
      <c r="DQ4" s="20">
        <f>HLOOKUP(DQ$2,summary!$B$1:$AZZ$984,$B4,0)</f>
        <v>3.3999999999999901</v>
      </c>
      <c r="DR4" s="20">
        <f>HLOOKUP(DR$2,summary!$B$1:$AZZ$984,$B4,0)</f>
        <v>5.3999999999999902E-2</v>
      </c>
      <c r="DS4" s="17">
        <f>HLOOKUP(DS$2,summary!$B$1:$AZZ$984,$B4,0)</f>
        <v>111000</v>
      </c>
      <c r="DT4" s="59">
        <f>HLOOKUP(DT$2,'04C_pan'!$B$21:$AZZ$30,$B4,0)</f>
        <v>0.08</v>
      </c>
      <c r="DU4" s="20">
        <f>HLOOKUP(DU$2,summary!$B$1:$AZZ$984,$B4,0)</f>
        <v>0.08</v>
      </c>
      <c r="DV4" s="59">
        <f>HLOOKUP(DV$2,'04C_pan'!$B$21:$AZZ$30,$B4,0)</f>
        <v>0.08</v>
      </c>
      <c r="DW4" s="20">
        <f>HLOOKUP(DW$2,summary!$B$1:$AZZ$984,$B4,0)</f>
        <v>999</v>
      </c>
      <c r="DX4" s="20">
        <f>HLOOKUP(DX$2,summary!$B$1:$AZZ$984,$B4,0)</f>
        <v>999</v>
      </c>
      <c r="DY4" s="20">
        <f>HLOOKUP(DY$2,summary!$B$1:$AZZ$984,$B4,0)</f>
        <v>999</v>
      </c>
      <c r="DZ4" s="59">
        <f>HLOOKUP(DZ$2,'04C_pan'!$B$21:$AZZ$30,$B4,0)</f>
        <v>0.94999999999999896</v>
      </c>
      <c r="EA4" s="20">
        <f>HLOOKUP(EA$2,summary!$B$1:$AZZ$984,$B4,0)</f>
        <v>1.4431</v>
      </c>
      <c r="EB4" s="20">
        <f>HLOOKUP(EB$2,summary!$B$1:$AZZ$984,$B4,0)</f>
        <v>999</v>
      </c>
      <c r="EC4" s="20">
        <f>HLOOKUP(EC$2,summary!$B$1:$AZZ$984,$B4,0)</f>
        <v>999</v>
      </c>
      <c r="ED4" s="20">
        <f>HLOOKUP(ED$2,summary!$B$1:$AZZ$984,$B4,0)</f>
        <v>90</v>
      </c>
      <c r="EE4" s="20">
        <f>HLOOKUP(EE$2,summary!$B$1:$AZZ$984,$B4,0)</f>
        <v>180</v>
      </c>
      <c r="EF4" s="59">
        <f>HLOOKUP(EF$2,'04C_pan'!$B$21:$AZZ$30,$B4,0)</f>
        <v>1</v>
      </c>
      <c r="EG4" s="20">
        <f>HLOOKUP(EG$2,summary!$B$1:$AZZ$984,$B4,0)</f>
        <v>1</v>
      </c>
      <c r="EH4" s="59">
        <f>HLOOKUP(EH$2,'04C_pan'!$B$21:$AZZ$30,$B4,0)</f>
        <v>121.959999084472</v>
      </c>
      <c r="EI4" s="20">
        <f>HLOOKUP(EI$2,summary!$B$1:$AZZ$984,$B4,0)</f>
        <v>122</v>
      </c>
      <c r="EJ4" s="59">
        <f>HLOOKUP(EJ$2,'04C_pan'!$B$21:$AZZ$30,$B4,0)</f>
        <v>7.0999999999999897E-2</v>
      </c>
      <c r="EK4" s="20">
        <f>HLOOKUP(EK$2,summary!$B$1:$AZZ$984,$B4,0)</f>
        <v>7.0999999999999897E-2</v>
      </c>
      <c r="EL4" s="59">
        <f>HLOOKUP(EL$2,'04C_pan'!$B$21:$AZZ$30,$B4,0)</f>
        <v>5.6000000000000001E-2</v>
      </c>
      <c r="EM4" s="20">
        <f>HLOOKUP(EM$2,summary!$B$1:$AZZ$984,$B4,0)</f>
        <v>5.6000000000000001E-2</v>
      </c>
      <c r="EN4" s="59">
        <f>HLOOKUP(EN$2,'04C_pan'!$B$21:$AZZ$30,$B4,0)</f>
        <v>1</v>
      </c>
      <c r="EO4" s="20">
        <f>HLOOKUP(EO$2,summary!$B$1:$AZZ$984,$B4,0)</f>
        <v>1</v>
      </c>
      <c r="EP4" s="59">
        <f>HLOOKUP(EP$2,'04C_pan'!$B$21:$AZZ$30,$B4,0)</f>
        <v>3</v>
      </c>
      <c r="EQ4" s="20">
        <f>HLOOKUP(EQ$2,summary!$B$1:$AZZ$984,$B4,0)</f>
        <v>3</v>
      </c>
      <c r="ER4" s="59">
        <f>HLOOKUP(ER$2,'04C_pan'!$B$21:$AZZ$30,$B4,0)</f>
        <v>7.0999999999999897E-2</v>
      </c>
      <c r="ES4" s="20">
        <f>HLOOKUP(ES$2,summary!$B$1:$AZZ$984,$B4,0)</f>
        <v>7.0999999999999897E-2</v>
      </c>
      <c r="ET4" s="59">
        <f>HLOOKUP(ET$2,'04C_pan'!$B$21:$AZZ$30,$B4,0)</f>
        <v>0</v>
      </c>
      <c r="EU4" s="20">
        <f>HLOOKUP(EU$2,summary!$B$1:$AZZ$984,$B4,0)</f>
        <v>0</v>
      </c>
      <c r="EV4" s="59">
        <f>HLOOKUP(EV$2,'04C_pan'!$B$21:$AZZ$30,$B4,0)</f>
        <v>0.17100000000000001</v>
      </c>
      <c r="EW4" s="20">
        <f>HLOOKUP(EW$2,summary!$B$1:$AZZ$984,$B4,0)</f>
        <v>0.17100000000000001</v>
      </c>
      <c r="EX4" s="59">
        <f>HLOOKUP(EX$2,'04C_pan'!$B$21:$AZZ$30,$B4,0)</f>
        <v>7.0999999999999897E-2</v>
      </c>
      <c r="EY4" s="20">
        <f>HLOOKUP(EY$2,summary!$B$1:$AZZ$984,$B4,0)</f>
        <v>7.0999999999999897E-2</v>
      </c>
      <c r="EZ4" s="59">
        <f>HLOOKUP(EZ$2,'04C_pan'!$B$21:$AZZ$30,$B4,0)</f>
        <v>7.0999999999999897E-2</v>
      </c>
      <c r="FA4" s="20">
        <f>HLOOKUP(FA$2,summary!$B$1:$AZZ$984,$B4,0)</f>
        <v>7.0999999999999897E-2</v>
      </c>
      <c r="FB4" s="52">
        <f>HLOOKUP(FB$2,'04C_pan'!$B$21:$AZZ$30,$B4,0)</f>
        <v>10000000</v>
      </c>
      <c r="FC4" s="17">
        <f>HLOOKUP(FC$2,summary!$B$1:$AZZ$984,$B4,0)</f>
        <v>10000000</v>
      </c>
      <c r="FD4" s="52">
        <f>HLOOKUP(FD$2,'04C_pan'!$B$21:$AZZ$30,$B4,0)</f>
        <v>9800000</v>
      </c>
      <c r="FE4" s="17">
        <f>HLOOKUP(FE$2,summary!$B$1:$AZZ$984,$B4,0)</f>
        <v>9800000</v>
      </c>
      <c r="FF4" s="62">
        <f>HLOOKUP(FF$2,'04C_pan'!$B$21:$AZZ$30,$B4,0)</f>
        <v>0.33</v>
      </c>
      <c r="FG4" s="34">
        <f>HLOOKUP(FG$2,summary!$B$1:$AZZ$984,$B4,0)</f>
        <v>0.33</v>
      </c>
      <c r="FH4" s="52">
        <f>HLOOKUP(FH$2,'04C_pan'!$B$21:$AZZ$30,$B4,0)</f>
        <v>40000</v>
      </c>
      <c r="FI4" s="17">
        <f>HLOOKUP(FI$2,summary!$B$1:$AZZ$984,$B4,0)</f>
        <v>40000</v>
      </c>
      <c r="FJ4" s="52">
        <f>HLOOKUP(FJ$2,'04C_pan'!$B$21:$AZZ$30,$B4,0)</f>
        <v>44000</v>
      </c>
      <c r="FK4" s="17">
        <f>HLOOKUP(FK$2,summary!$B$1:$AZZ$984,$B4,0)</f>
        <v>44000</v>
      </c>
      <c r="FL4" s="52">
        <f>HLOOKUP(FL$2,'04C_pan'!$B$21:$AZZ$30,$B4,0)</f>
        <v>45000</v>
      </c>
      <c r="FM4" s="17">
        <f>HLOOKUP(FM$2,summary!$B$1:$AZZ$984,$B4,0)</f>
        <v>45000</v>
      </c>
      <c r="FN4" s="52">
        <f>HLOOKUP(FN$2,'04C_pan'!$B$21:$AZZ$30,$B4,0)</f>
        <v>41000</v>
      </c>
      <c r="FO4" s="17">
        <f>HLOOKUP(FO$2,summary!$B$1:$AZZ$984,$B4,0)</f>
        <v>41000</v>
      </c>
      <c r="FP4" s="17">
        <f>HLOOKUP(FP$2,summary!$B$1:$AZZ$984,$B4,0)</f>
        <v>120000</v>
      </c>
      <c r="FQ4" s="52">
        <f>HLOOKUP(FQ$2,'04C_pan'!$B$21:$AZZ$30,$B4,0)</f>
        <v>8</v>
      </c>
      <c r="FR4" s="17">
        <f>HLOOKUP(FR$2,summary!$B$1:$AZZ$984,$B4,0)</f>
        <v>8</v>
      </c>
      <c r="FS4" s="17">
        <f>HLOOKUP(FS$2,summary!$B$1:$AZZ$984,$B4,0)</f>
        <v>8</v>
      </c>
      <c r="FT4" s="52">
        <f>HLOOKUP(FT$2,'04C_pan'!$B$21:$AZZ$30,$B4,0)</f>
        <v>11</v>
      </c>
      <c r="FU4" s="17">
        <f>HLOOKUP(FU$2,summary!$B$1:$AZZ$984,$B4,0)</f>
        <v>11</v>
      </c>
      <c r="FV4" s="17">
        <f>HLOOKUP(FV$2,summary!$B$1:$AZZ$984,$B4,0)</f>
        <v>11</v>
      </c>
      <c r="FW4" s="59">
        <f>HLOOKUP(FW$2,'04C_pan'!$B$21:$AZZ$30,$B4,0)</f>
        <v>0</v>
      </c>
      <c r="FX4" s="20">
        <f>HLOOKUP(FX$2,summary!$B$1:$AZZ$984,$B4,0)</f>
        <v>0</v>
      </c>
      <c r="FY4" s="59">
        <f>HLOOKUP(FY$2,'04C_pan'!$B$21:$AZZ$30,$B4,0)</f>
        <v>0</v>
      </c>
      <c r="FZ4" s="20">
        <f>HLOOKUP(FZ$2,summary!$B$1:$AZZ$984,$B4,0)</f>
        <v>0</v>
      </c>
      <c r="GA4" s="59">
        <f>HLOOKUP(GA$2,'04C_pan'!$B$21:$AZZ$30,$B4,0)</f>
        <v>0</v>
      </c>
      <c r="GB4" s="20">
        <f>HLOOKUP(GB$2,summary!$B$1:$AZZ$984,$B4,0)</f>
        <v>0</v>
      </c>
      <c r="GC4" s="59">
        <f>HLOOKUP(GC$2,'04C_pan'!$B$21:$AZZ$30,$B4,0)</f>
        <v>1.5</v>
      </c>
      <c r="GD4" s="20">
        <f>HLOOKUP(GD$2,summary!$B$1:$AZZ$984,$B4,0)</f>
        <v>1.5</v>
      </c>
      <c r="GE4" s="59">
        <f>HLOOKUP(GE$2,'04C_pan'!$B$21:$AZZ$30,$B4,0)</f>
        <v>1.5</v>
      </c>
      <c r="GF4" s="20">
        <f>HLOOKUP(GF$2,summary!$B$1:$AZZ$984,$B4,0)</f>
        <v>1.5</v>
      </c>
      <c r="GG4" s="59">
        <f>HLOOKUP(GG$2,'04C_pan'!$B$21:$AZZ$30,$B4,0)</f>
        <v>1.5</v>
      </c>
      <c r="GH4" s="20">
        <f>HLOOKUP(GH$2,summary!$B$1:$AZZ$984,$B4,0)</f>
        <v>1.5</v>
      </c>
      <c r="GI4" s="59">
        <f>HLOOKUP(GI$2,'04C_pan'!$B$21:$AZZ$30,$B4,0)</f>
        <v>1.5</v>
      </c>
      <c r="GJ4" s="20">
        <f>HLOOKUP(GJ$2,summary!$B$1:$AZZ$984,$B4,0)</f>
        <v>1.5</v>
      </c>
      <c r="GK4" s="59">
        <f>HLOOKUP(GK$2,'04C_pan'!$B$21:$AZZ$30,$B4,0)</f>
        <v>0</v>
      </c>
      <c r="GL4" s="20">
        <f>HLOOKUP(GL$2,summary!$B$1:$AZZ$984,$B4,0)</f>
        <v>0</v>
      </c>
      <c r="GM4" s="59">
        <f>HLOOKUP(GM$2,'04C_pan'!$B$21:$AZZ$30,$B4,0)</f>
        <v>0.19</v>
      </c>
      <c r="GN4" s="20">
        <f>HLOOKUP(GN$2,summary!$B$1:$AZZ$984,$B4,0)</f>
        <v>0.19</v>
      </c>
      <c r="GO4" s="67">
        <f>HLOOKUP(GO$2,'04C_pan'!$B$21:$AZZ$30,$B4,0)</f>
        <v>7.5999999999999901E-2</v>
      </c>
      <c r="GP4" s="66">
        <f>HLOOKUP(GP$2,summary!$B$1:$AZZ$984,$B4,0)</f>
        <v>7.5999999999999901E-2</v>
      </c>
      <c r="GQ4" s="55">
        <f>HLOOKUP(GQ$2,'04C_pan'!$B$21:$AZZ$30,$B4,0)</f>
        <v>0</v>
      </c>
      <c r="GR4" s="14">
        <f>HLOOKUP(GR$2,summary!$B$1:$AZZ$984,$B4,0)</f>
        <v>0</v>
      </c>
      <c r="GS4" s="67">
        <f>HLOOKUP(GS$2,'04C_pan'!$B$21:$AZZ$30,$B4,0)</f>
        <v>0.21779999999999899</v>
      </c>
      <c r="GT4" s="66">
        <f>HLOOKUP(GT$2,summary!$B$1:$AZZ$984,$B4,0)</f>
        <v>0.218</v>
      </c>
      <c r="GU4" s="67">
        <f>HLOOKUP(GU$2,'04C_pan'!$B$21:$AZZ$30,$B4,0)</f>
        <v>0.183</v>
      </c>
      <c r="GV4" s="66">
        <f>HLOOKUP(GV$2,summary!$B$1:$AZZ$984,$B4,0)</f>
        <v>0.183</v>
      </c>
      <c r="GW4" s="49">
        <f>HLOOKUP(GW$2,'04C_pan'!$B$21:$AZZ$30,$B4,0)</f>
        <v>0.19</v>
      </c>
      <c r="GX4" s="20">
        <f>HLOOKUP(GX$2,summary!$B$1:$AZZ$984,$B4,0)</f>
        <v>0.19</v>
      </c>
      <c r="GY4" s="14">
        <f>HLOOKUP(GY$2,summary!$B$1:$AZZ$984,$B4,0)</f>
        <v>1130</v>
      </c>
      <c r="GZ4" s="14">
        <f>HLOOKUP(GZ$2,summary!$B$1:$AZZ$984,$B4,0)</f>
        <v>1130</v>
      </c>
      <c r="HA4" s="14">
        <f>HLOOKUP(HA$2,summary!$B$1:$AZZ$984,$B4,0)</f>
        <v>1130</v>
      </c>
    </row>
    <row r="5" spans="1:209" s="11" customFormat="1" x14ac:dyDescent="0.25">
      <c r="A5" s="40"/>
      <c r="B5" s="7">
        <v>4</v>
      </c>
      <c r="C5" s="46">
        <f>HLOOKUP(C$2,'04C_pan'!$B$21:$AZZ$30,$B5,0)</f>
        <v>-0.58120692265447305</v>
      </c>
      <c r="D5" s="5">
        <f>HLOOKUP(D$2,summary!$B$1:$AZZ$984,$B5,0)</f>
        <v>-0.59653511889375799</v>
      </c>
      <c r="E5" s="32"/>
      <c r="F5" s="46">
        <f>HLOOKUP(F$2,'04C_pan'!$B$21:$AZZ$30,$B5,0)</f>
        <v>0</v>
      </c>
      <c r="G5" s="34">
        <f>HLOOKUP(G$2,summary!$B$1:$AZZ$984,$B5,0)</f>
        <v>0</v>
      </c>
      <c r="H5" s="46">
        <f>HLOOKUP(H$2,'04C_pan'!$B$21:$AZZ$30,$B5,0)</f>
        <v>9.3499999999999908</v>
      </c>
      <c r="I5" s="5">
        <f>HLOOKUP(I$2,summary!$B$1:$AZZ$984,$B5,0)</f>
        <v>9.3499999999999908</v>
      </c>
      <c r="J5" s="5">
        <f>HLOOKUP(J$2,summary!$B$1:$AZZ$984,$B5,0)</f>
        <v>0</v>
      </c>
      <c r="K5" s="49">
        <f>HLOOKUP(K$2,'04C_pan'!$B$21:$AZZ$30,$B5,0)</f>
        <v>6.7999999999999901</v>
      </c>
      <c r="L5" s="11">
        <f>HLOOKUP(L$2,summary!$B$1:$AZZ$984,$B5,0)</f>
        <v>7</v>
      </c>
      <c r="M5" s="11">
        <f>HLOOKUP(M$2,summary!$B$1:$AZZ$984,$B5,0)</f>
        <v>7</v>
      </c>
      <c r="N5" s="49">
        <f>HLOOKUP(N$2,'04C_pan'!$B$21:$AZZ$30,$B5,0)</f>
        <v>7</v>
      </c>
      <c r="O5" s="11">
        <f>HLOOKUP(O$2,summary!$B$1:$AZZ$984,$B5,0)</f>
        <v>7</v>
      </c>
      <c r="P5" s="11">
        <f>HLOOKUP(P$2,summary!$B$1:$AZZ$984,$B5,0)</f>
        <v>7</v>
      </c>
      <c r="Q5" s="46">
        <f>HLOOKUP(Q$2,'04C_pan'!$B$21:$AZZ$30,$B5,0)</f>
        <v>0.5</v>
      </c>
      <c r="R5" s="5">
        <f>HLOOKUP(R$2,summary!$B$1:$AZZ$984,$B5,0)</f>
        <v>0.5</v>
      </c>
      <c r="S5" s="46">
        <f>HLOOKUP(S$2,'04C_pan'!$B$21:$AZZ$30,$B5,0)</f>
        <v>9.3499999999999908</v>
      </c>
      <c r="T5" s="5">
        <f>HLOOKUP(T$2,summary!$B$1:$AZZ$984,$B5,0)</f>
        <v>9.3499999999999908</v>
      </c>
      <c r="U5" s="49">
        <f>HLOOKUP(U$2,'04C_pan'!$B$21:$AZZ$30,$B5,0)</f>
        <v>7.0999999999999897E-2</v>
      </c>
      <c r="V5" s="11">
        <f>HLOOKUP(V$2,summary!$B$1:$AZZ$984,$B5,0)</f>
        <v>7.0999999999999897E-2</v>
      </c>
      <c r="W5" s="49">
        <f>HLOOKUP(W$2,'04C_pan'!$B$21:$AZZ$30,$B5,0)</f>
        <v>0</v>
      </c>
      <c r="X5" s="11">
        <f>HLOOKUP(X$2,summary!$B$1:$AZZ$984,$B5,0)</f>
        <v>0</v>
      </c>
      <c r="Y5" s="49">
        <f>HLOOKUP(Y$2,'04C_pan'!$B$21:$AZZ$30,$B5,0)</f>
        <v>7.0999999999999897E-2</v>
      </c>
      <c r="Z5" s="11">
        <f>HLOOKUP(Z$2,summary!$B$1:$AZZ$984,$B5,0)</f>
        <v>7.0999999999999897E-2</v>
      </c>
      <c r="AA5" s="49">
        <f>HLOOKUP(AA$2,'04C_pan'!$B$21:$AZZ$30,$B5,0)</f>
        <v>0</v>
      </c>
      <c r="AB5" s="11">
        <f>HLOOKUP(AB$2,summary!$B$1:$AZZ$984,$B5,0)</f>
        <v>0</v>
      </c>
      <c r="AC5" s="49">
        <f>HLOOKUP(AC$2,'04C_pan'!$B$21:$AZZ$30,$B5,0)</f>
        <v>0.34599999999999898</v>
      </c>
      <c r="AD5" s="11">
        <f>HLOOKUP(AD$2,summary!$B$1:$AZZ$984,$B5,0)</f>
        <v>0.2</v>
      </c>
      <c r="AE5" s="49">
        <f>HLOOKUP(AE$2,'04C_pan'!$B$21:$AZZ$30,$B5,0)</f>
        <v>0</v>
      </c>
      <c r="AF5" s="11">
        <f>HLOOKUP(AF$2,summary!$B$1:$AZZ$984,$B5,0)</f>
        <v>0</v>
      </c>
      <c r="AG5" s="52">
        <f>HLOOKUP(AG$2,'04C_pan'!$B$21:$AZZ$30,$B5,0)</f>
        <v>9800000</v>
      </c>
      <c r="AH5" s="35">
        <f>HLOOKUP(AH$2,summary!$B$1:$AZZ$984,$B5,0)</f>
        <v>9800000</v>
      </c>
      <c r="AI5" s="52">
        <f>HLOOKUP(AI$2,'04C_pan'!$B$21:$AZZ$30,$B5,0)</f>
        <v>10000000</v>
      </c>
      <c r="AJ5" s="17">
        <f>HLOOKUP(AJ$2,summary!$B$1:$AZZ$984,$B5,0)</f>
        <v>10000000</v>
      </c>
      <c r="AK5" s="52">
        <f>HLOOKUP(AK$2,'04C_pan'!$B$21:$AZZ$30,$B5,0)</f>
        <v>3900000</v>
      </c>
      <c r="AL5" s="17">
        <f>HLOOKUP(AL$2,summary!$B$1:$AZZ$984,$B5,0)</f>
        <v>3900000</v>
      </c>
      <c r="AM5" s="46">
        <f>HLOOKUP(AM$2,'04C_pan'!$B$21:$AZZ$30,$B5,0)</f>
        <v>0.33</v>
      </c>
      <c r="AN5" s="5">
        <f>HLOOKUP(AN$2,summary!$B$1:$AZZ$984,$B5,0)</f>
        <v>0.33</v>
      </c>
      <c r="AO5" s="55">
        <f>HLOOKUP(AO$2,'04C_pan'!$B$21:$AZZ$30,$B5,0)</f>
        <v>14</v>
      </c>
      <c r="AP5" s="14">
        <f>HLOOKUP(AP$2,summary!$B$1:$AZZ$984,$B5,0)</f>
        <v>14</v>
      </c>
      <c r="AQ5" s="55">
        <f>HLOOKUP(AQ$2,'04C_pan'!$B$21:$AZZ$30,$B5,0)</f>
        <v>13</v>
      </c>
      <c r="AR5" s="14">
        <f>HLOOKUP(AR$2,summary!$B$1:$AZZ$984,$B5,0)</f>
        <v>13</v>
      </c>
      <c r="AS5" s="55">
        <f>HLOOKUP(AS$2,'04C_pan'!$B$21:$AZZ$30,$B5,0)</f>
        <v>12</v>
      </c>
      <c r="AT5" s="14">
        <f>HLOOKUP(AT$2,summary!$B$1:$AZZ$984,$B5,0)</f>
        <v>12</v>
      </c>
      <c r="AU5" s="55">
        <f>HLOOKUP(AU$2,'04C_pan'!$B$21:$AZZ$30,$B5,0)</f>
        <v>31</v>
      </c>
      <c r="AV5" s="14">
        <f>HLOOKUP(AV$2,summary!$B$1:$AZZ$984,$B5,0)</f>
        <v>24</v>
      </c>
      <c r="AW5" s="14">
        <f>HLOOKUP(AW$2,summary!$B$1:$AZZ$984,$B5,0)</f>
        <v>17</v>
      </c>
      <c r="AX5" s="52">
        <f>HLOOKUP(AX$2,'04C_pan'!$B$21:$AZZ$30,$B5,0)</f>
        <v>77000</v>
      </c>
      <c r="AY5" s="17">
        <f>HLOOKUP(AY$2,summary!$B$1:$AZZ$984,$B5,0)</f>
        <v>74000</v>
      </c>
      <c r="AZ5" s="52">
        <f>HLOOKUP(AZ$2,'04C_pan'!$B$21:$AZZ$30,$B5,0)</f>
        <v>77000</v>
      </c>
      <c r="BA5" s="17">
        <f>HLOOKUP(BA$2,summary!$B$1:$AZZ$984,$B5,0)</f>
        <v>77000</v>
      </c>
      <c r="BB5" s="52">
        <f>HLOOKUP(BB$2,'04C_pan'!$B$21:$AZZ$30,$B5,0)</f>
        <v>68000</v>
      </c>
      <c r="BC5" s="17">
        <f>HLOOKUP(BC$2,summary!$B$1:$AZZ$984,$B5,0)</f>
        <v>64000</v>
      </c>
      <c r="BD5" s="52">
        <f>HLOOKUP(BD$2,'04C_pan'!$B$21:$AZZ$30,$B5,0)</f>
        <v>71000</v>
      </c>
      <c r="BE5" s="17">
        <f>HLOOKUP(BE$2,summary!$B$1:$AZZ$984,$B5,0)</f>
        <v>68000</v>
      </c>
      <c r="BF5" s="52">
        <f>HLOOKUP(BF$2,'04C_pan'!$B$21:$AZZ$30,$B5,0)</f>
        <v>69000</v>
      </c>
      <c r="BG5" s="17">
        <f>HLOOKUP(BG$2,summary!$B$1:$AZZ$984,$B5,0)</f>
        <v>65000</v>
      </c>
      <c r="BH5" s="52">
        <f>HLOOKUP(BH$2,'04C_pan'!$B$21:$AZZ$30,$B5,0)</f>
        <v>67000</v>
      </c>
      <c r="BI5" s="17">
        <f>HLOOKUP(BI$2,summary!$B$1:$AZZ$984,$B5,0)</f>
        <v>67000</v>
      </c>
      <c r="BJ5" s="52">
        <f>HLOOKUP(BJ$2,'04C_pan'!$B$21:$AZZ$30,$B5,0)</f>
        <v>46000</v>
      </c>
      <c r="BK5" s="17">
        <f>HLOOKUP(BK$2,summary!$B$1:$AZZ$984,$B5,0)</f>
        <v>45000</v>
      </c>
      <c r="BL5" s="17">
        <f>HLOOKUP(BL$2,summary!$B$1:$AZZ$984,$B5,0)</f>
        <v>39000</v>
      </c>
      <c r="BM5" s="52">
        <f>HLOOKUP(BM$2,'04C_pan'!$B$21:$AZZ$30,$B5,0)</f>
        <v>9800000</v>
      </c>
      <c r="BN5" s="35">
        <f>HLOOKUP(BN$2,summary!$B$1:$AZZ$984,$B5,0)</f>
        <v>9800000</v>
      </c>
      <c r="BO5" s="52">
        <f>HLOOKUP(BO$2,'04C_pan'!$B$21:$AZZ$30,$B5,0)</f>
        <v>10000000</v>
      </c>
      <c r="BP5" s="17">
        <f>HLOOKUP(BP$2,summary!$B$1:$AZZ$984,$B5,0)</f>
        <v>10000000</v>
      </c>
      <c r="BQ5" s="52">
        <f>HLOOKUP(BQ$2,'04C_pan'!$B$21:$AZZ$30,$B5,0)</f>
        <v>3900000</v>
      </c>
      <c r="BR5" s="17">
        <f>HLOOKUP(BR$2,summary!$B$1:$AZZ$984,$B5,0)</f>
        <v>3900000</v>
      </c>
      <c r="BS5" s="52">
        <f>HLOOKUP(BS$2,'04C_pan'!$B$21:$AZZ$30,$B5,0)</f>
        <v>13</v>
      </c>
      <c r="BT5" s="17">
        <f>HLOOKUP(BT$2,summary!$B$1:$AZZ$984,$B5,0)</f>
        <v>13</v>
      </c>
      <c r="BU5" s="52">
        <f>HLOOKUP(BU$2,'04C_pan'!$B$21:$AZZ$30,$B5,0)</f>
        <v>12</v>
      </c>
      <c r="BV5" s="17">
        <f>HLOOKUP(BV$2,summary!$B$1:$AZZ$984,$B5,0)</f>
        <v>12</v>
      </c>
      <c r="BW5" s="52">
        <f>HLOOKUP(BW$2,'04C_pan'!$B$21:$AZZ$30,$B5,0)</f>
        <v>77000</v>
      </c>
      <c r="BX5" s="17">
        <f>HLOOKUP(BX$2,summary!$B$1:$AZZ$984,$B5,0)</f>
        <v>74000</v>
      </c>
      <c r="BY5" s="52">
        <f>HLOOKUP(BY$2,'04C_pan'!$B$21:$AZZ$30,$B5,0)</f>
        <v>77000</v>
      </c>
      <c r="BZ5" s="17">
        <f>HLOOKUP(BZ$2,summary!$B$1:$AZZ$984,$B5,0)</f>
        <v>77000</v>
      </c>
      <c r="CA5" s="52">
        <f>HLOOKUP(CA$2,'04C_pan'!$B$21:$AZZ$30,$B5,0)</f>
        <v>68000</v>
      </c>
      <c r="CB5" s="17">
        <f>HLOOKUP(CB$2,summary!$B$1:$AZZ$984,$B5,0)</f>
        <v>64000</v>
      </c>
      <c r="CC5" s="52">
        <f>HLOOKUP(CC$2,'04C_pan'!$B$21:$AZZ$30,$B5,0)</f>
        <v>71000</v>
      </c>
      <c r="CD5" s="17">
        <f>HLOOKUP(CD$2,summary!$B$1:$AZZ$984,$B5,0)</f>
        <v>68000</v>
      </c>
      <c r="CE5" s="20">
        <f>HLOOKUP(CE$2,summary!$B$1:$AZZ$984,$B5,0)</f>
        <v>0.81999999999999895</v>
      </c>
      <c r="CF5" s="20">
        <f>HLOOKUP(CF$2,summary!$B$1:$AZZ$984,$B5,0)</f>
        <v>1.8999999999999899</v>
      </c>
      <c r="CG5" s="20">
        <f>HLOOKUP(CG$2,summary!$B$1:$AZZ$984,$B5,0)</f>
        <v>6.0999999999999902E-2</v>
      </c>
      <c r="CH5" s="59">
        <f>HLOOKUP(CH$2,'04C_pan'!$B$21:$AZZ$30,$B5,0)</f>
        <v>7.0999999999999897E-2</v>
      </c>
      <c r="CI5" s="20">
        <f>HLOOKUP(CI$2,summary!$B$1:$AZZ$984,$B5,0)</f>
        <v>7.0999999999999897E-2</v>
      </c>
      <c r="CJ5" s="59">
        <f>HLOOKUP(CJ$2,'04C_pan'!$B$21:$AZZ$30,$B5,0)</f>
        <v>1.25</v>
      </c>
      <c r="CK5" s="11">
        <f>HLOOKUP(CK$2,summary!$B$1:$AZZ$984,$B5,0)</f>
        <v>1.2</v>
      </c>
      <c r="CL5" s="59">
        <f>HLOOKUP(CL$2,'04C_pan'!$B$21:$AZZ$30,$B5,0)</f>
        <v>1.25</v>
      </c>
      <c r="CM5" s="20">
        <f>HLOOKUP(CM$2,summary!$B$1:$AZZ$984,$B5,0)</f>
        <v>0.22</v>
      </c>
      <c r="CN5" s="17">
        <f>HLOOKUP(CN$2,summary!$B$1:$AZZ$984,$B5,0)</f>
        <v>90</v>
      </c>
      <c r="CO5" s="20">
        <f>HLOOKUP(CO$2,summary!$B$1:$AZZ$984,$B5,0)</f>
        <v>0</v>
      </c>
      <c r="CP5" s="59">
        <f>HLOOKUP(CP$2,'04C_pan'!$B$21:$AZZ$30,$B5,0)</f>
        <v>0.08</v>
      </c>
      <c r="CQ5" s="20">
        <f>HLOOKUP(CQ$2,summary!$B$1:$AZZ$984,$B5,0)</f>
        <v>0.08</v>
      </c>
      <c r="CR5" s="62">
        <f>HLOOKUP(CR$2,'04C_pan'!$B$21:$AZZ$30,$B5,0)</f>
        <v>1</v>
      </c>
      <c r="CS5" s="23">
        <f>HLOOKUP(CS$2,summary!$B$1:$AZZ$984,$B5,0)</f>
        <v>1</v>
      </c>
      <c r="CT5" s="59">
        <f>HLOOKUP(CT$2,'04C_pan'!$B$21:$AZZ$30,$B5,0)</f>
        <v>0.19</v>
      </c>
      <c r="CU5" s="20">
        <f>HLOOKUP(CU$2,summary!$B$1:$AZZ$984,$B5,0)</f>
        <v>0.19</v>
      </c>
      <c r="CV5" s="59">
        <f>HLOOKUP(CV$2,'04C_pan'!$B$21:$AZZ$30,$B5,0)</f>
        <v>1</v>
      </c>
      <c r="CW5" s="17">
        <f>HLOOKUP(CW$2,summary!$B$1:$AZZ$984,$B5,0)</f>
        <v>1</v>
      </c>
      <c r="CX5" s="52">
        <f>HLOOKUP(CX$2,'04C_pan'!$B$21:$AZZ$30,$B5,0)</f>
        <v>10000000</v>
      </c>
      <c r="CY5" s="35">
        <f>HLOOKUP(CY$2,summary!$B$1:$AZZ$984,$B5,0)</f>
        <v>10000000</v>
      </c>
      <c r="CZ5" s="52">
        <f>HLOOKUP(CZ$2,'04C_pan'!$B$21:$AZZ$30,$B5,0)</f>
        <v>10200000</v>
      </c>
      <c r="DA5" s="17">
        <f>HLOOKUP(DA$2,summary!$B$1:$AZZ$984,$B5,0)</f>
        <v>10200000</v>
      </c>
      <c r="DB5" s="52">
        <f>HLOOKUP(DB$2,'04C_pan'!$B$21:$AZZ$30,$B5,0)</f>
        <v>3800000</v>
      </c>
      <c r="DC5" s="17">
        <f>HLOOKUP(DC$2,summary!$B$1:$AZZ$984,$B5,0)</f>
        <v>3800000</v>
      </c>
      <c r="DD5" s="52">
        <f>HLOOKUP(DD$2,'04C_pan'!$B$21:$AZZ$30,$B5,0)</f>
        <v>17</v>
      </c>
      <c r="DE5" s="17">
        <f>HLOOKUP(DE$2,summary!$B$1:$AZZ$984,$B5,0)</f>
        <v>17</v>
      </c>
      <c r="DF5" s="52">
        <f>HLOOKUP(DF$2,'04C_pan'!$B$21:$AZZ$30,$B5,0)</f>
        <v>17</v>
      </c>
      <c r="DG5" s="17">
        <f>HLOOKUP(DG$2,summary!$B$1:$AZZ$984,$B5,0)</f>
        <v>17</v>
      </c>
      <c r="DH5" s="52">
        <f>HLOOKUP(DH$2,'04C_pan'!$B$21:$AZZ$30,$B5,0)</f>
        <v>62000</v>
      </c>
      <c r="DI5" s="17">
        <f>HLOOKUP(DI$2,summary!$B$1:$AZZ$984,$B5,0)</f>
        <v>62000</v>
      </c>
      <c r="DJ5" s="52">
        <f>HLOOKUP(DJ$2,'04C_pan'!$B$21:$AZZ$30,$B5,0)</f>
        <v>62000</v>
      </c>
      <c r="DK5" s="17">
        <f>HLOOKUP(DK$2,summary!$B$1:$AZZ$984,$B5,0)</f>
        <v>62000</v>
      </c>
      <c r="DL5" s="52">
        <f>HLOOKUP(DL$2,'04C_pan'!$B$21:$AZZ$30,$B5,0)</f>
        <v>42000</v>
      </c>
      <c r="DM5" s="17">
        <f>HLOOKUP(DM$2,summary!$B$1:$AZZ$984,$B5,0)</f>
        <v>41000</v>
      </c>
      <c r="DN5" s="52">
        <f>HLOOKUP(DN$2,'04C_pan'!$B$21:$AZZ$30,$B5,0)</f>
        <v>41000</v>
      </c>
      <c r="DO5" s="17">
        <f>HLOOKUP(DO$2,summary!$B$1:$AZZ$984,$B5,0)</f>
        <v>41000</v>
      </c>
      <c r="DP5" s="20">
        <f>HLOOKUP(DP$2,summary!$B$1:$AZZ$984,$B5,0)</f>
        <v>0.8</v>
      </c>
      <c r="DQ5" s="20">
        <f>HLOOKUP(DQ$2,summary!$B$1:$AZZ$984,$B5,0)</f>
        <v>3.3999999999999901</v>
      </c>
      <c r="DR5" s="20">
        <f>HLOOKUP(DR$2,summary!$B$1:$AZZ$984,$B5,0)</f>
        <v>5.3999999999999902E-2</v>
      </c>
      <c r="DS5" s="17">
        <f>HLOOKUP(DS$2,summary!$B$1:$AZZ$984,$B5,0)</f>
        <v>111000</v>
      </c>
      <c r="DT5" s="59">
        <f>HLOOKUP(DT$2,'04C_pan'!$B$21:$AZZ$30,$B5,0)</f>
        <v>0.08</v>
      </c>
      <c r="DU5" s="20">
        <f>HLOOKUP(DU$2,summary!$B$1:$AZZ$984,$B5,0)</f>
        <v>0.08</v>
      </c>
      <c r="DV5" s="59">
        <f>HLOOKUP(DV$2,'04C_pan'!$B$21:$AZZ$30,$B5,0)</f>
        <v>0.08</v>
      </c>
      <c r="DW5" s="20">
        <f>HLOOKUP(DW$2,summary!$B$1:$AZZ$984,$B5,0)</f>
        <v>999</v>
      </c>
      <c r="DX5" s="20">
        <f>HLOOKUP(DX$2,summary!$B$1:$AZZ$984,$B5,0)</f>
        <v>999</v>
      </c>
      <c r="DY5" s="20">
        <f>HLOOKUP(DY$2,summary!$B$1:$AZZ$984,$B5,0)</f>
        <v>999</v>
      </c>
      <c r="DZ5" s="59">
        <f>HLOOKUP(DZ$2,'04C_pan'!$B$21:$AZZ$30,$B5,0)</f>
        <v>0.94999999999999896</v>
      </c>
      <c r="EA5" s="20">
        <f>HLOOKUP(EA$2,summary!$B$1:$AZZ$984,$B5,0)</f>
        <v>1.06</v>
      </c>
      <c r="EB5" s="20">
        <f>HLOOKUP(EB$2,summary!$B$1:$AZZ$984,$B5,0)</f>
        <v>999</v>
      </c>
      <c r="EC5" s="20">
        <f>HLOOKUP(EC$2,summary!$B$1:$AZZ$984,$B5,0)</f>
        <v>999</v>
      </c>
      <c r="ED5" s="20">
        <f>HLOOKUP(ED$2,summary!$B$1:$AZZ$984,$B5,0)</f>
        <v>90</v>
      </c>
      <c r="EE5" s="20">
        <f>HLOOKUP(EE$2,summary!$B$1:$AZZ$984,$B5,0)</f>
        <v>180</v>
      </c>
      <c r="EF5" s="59">
        <f>HLOOKUP(EF$2,'04C_pan'!$B$21:$AZZ$30,$B5,0)</f>
        <v>1</v>
      </c>
      <c r="EG5" s="20">
        <f>HLOOKUP(EG$2,summary!$B$1:$AZZ$984,$B5,0)</f>
        <v>1</v>
      </c>
      <c r="EH5" s="59">
        <f>HLOOKUP(EH$2,'04C_pan'!$B$21:$AZZ$30,$B5,0)</f>
        <v>122.01999664306599</v>
      </c>
      <c r="EI5" s="20">
        <f>HLOOKUP(EI$2,summary!$B$1:$AZZ$984,$B5,0)</f>
        <v>122</v>
      </c>
      <c r="EJ5" s="59">
        <f>HLOOKUP(EJ$2,'04C_pan'!$B$21:$AZZ$30,$B5,0)</f>
        <v>7.0999999999999897E-2</v>
      </c>
      <c r="EK5" s="20">
        <f>HLOOKUP(EK$2,summary!$B$1:$AZZ$984,$B5,0)</f>
        <v>7.0999999999999897E-2</v>
      </c>
      <c r="EL5" s="59">
        <f>HLOOKUP(EL$2,'04C_pan'!$B$21:$AZZ$30,$B5,0)</f>
        <v>5.6000000000000001E-2</v>
      </c>
      <c r="EM5" s="20">
        <f>HLOOKUP(EM$2,summary!$B$1:$AZZ$984,$B5,0)</f>
        <v>5.6000000000000001E-2</v>
      </c>
      <c r="EN5" s="59">
        <f>HLOOKUP(EN$2,'04C_pan'!$B$21:$AZZ$30,$B5,0)</f>
        <v>1</v>
      </c>
      <c r="EO5" s="20">
        <f>HLOOKUP(EO$2,summary!$B$1:$AZZ$984,$B5,0)</f>
        <v>1</v>
      </c>
      <c r="EP5" s="59">
        <f>HLOOKUP(EP$2,'04C_pan'!$B$21:$AZZ$30,$B5,0)</f>
        <v>3</v>
      </c>
      <c r="EQ5" s="20">
        <f>HLOOKUP(EQ$2,summary!$B$1:$AZZ$984,$B5,0)</f>
        <v>3</v>
      </c>
      <c r="ER5" s="59">
        <f>HLOOKUP(ER$2,'04C_pan'!$B$21:$AZZ$30,$B5,0)</f>
        <v>7.0999999999999897E-2</v>
      </c>
      <c r="ES5" s="20">
        <f>HLOOKUP(ES$2,summary!$B$1:$AZZ$984,$B5,0)</f>
        <v>7.0999999999999897E-2</v>
      </c>
      <c r="ET5" s="59">
        <f>HLOOKUP(ET$2,'04C_pan'!$B$21:$AZZ$30,$B5,0)</f>
        <v>0</v>
      </c>
      <c r="EU5" s="20">
        <f>HLOOKUP(EU$2,summary!$B$1:$AZZ$984,$B5,0)</f>
        <v>0</v>
      </c>
      <c r="EV5" s="59">
        <f>HLOOKUP(EV$2,'04C_pan'!$B$21:$AZZ$30,$B5,0)</f>
        <v>0.17100000000000001</v>
      </c>
      <c r="EW5" s="20">
        <f>HLOOKUP(EW$2,summary!$B$1:$AZZ$984,$B5,0)</f>
        <v>0.17100000000000001</v>
      </c>
      <c r="EX5" s="59">
        <f>HLOOKUP(EX$2,'04C_pan'!$B$21:$AZZ$30,$B5,0)</f>
        <v>7.0999999999999897E-2</v>
      </c>
      <c r="EY5" s="20">
        <f>HLOOKUP(EY$2,summary!$B$1:$AZZ$984,$B5,0)</f>
        <v>7.0999999999999897E-2</v>
      </c>
      <c r="EZ5" s="59">
        <f>HLOOKUP(EZ$2,'04C_pan'!$B$21:$AZZ$30,$B5,0)</f>
        <v>7.0999999999999897E-2</v>
      </c>
      <c r="FA5" s="20">
        <f>HLOOKUP(FA$2,summary!$B$1:$AZZ$984,$B5,0)</f>
        <v>7.0999999999999897E-2</v>
      </c>
      <c r="FB5" s="52">
        <f>HLOOKUP(FB$2,'04C_pan'!$B$21:$AZZ$30,$B5,0)</f>
        <v>10000000</v>
      </c>
      <c r="FC5" s="17">
        <f>HLOOKUP(FC$2,summary!$B$1:$AZZ$984,$B5,0)</f>
        <v>10000000</v>
      </c>
      <c r="FD5" s="52">
        <f>HLOOKUP(FD$2,'04C_pan'!$B$21:$AZZ$30,$B5,0)</f>
        <v>9800000</v>
      </c>
      <c r="FE5" s="17">
        <f>HLOOKUP(FE$2,summary!$B$1:$AZZ$984,$B5,0)</f>
        <v>9800000</v>
      </c>
      <c r="FF5" s="62">
        <f>HLOOKUP(FF$2,'04C_pan'!$B$21:$AZZ$30,$B5,0)</f>
        <v>0.33</v>
      </c>
      <c r="FG5" s="34">
        <f>HLOOKUP(FG$2,summary!$B$1:$AZZ$984,$B5,0)</f>
        <v>0.33</v>
      </c>
      <c r="FH5" s="52">
        <f>HLOOKUP(FH$2,'04C_pan'!$B$21:$AZZ$30,$B5,0)</f>
        <v>40000</v>
      </c>
      <c r="FI5" s="17">
        <f>HLOOKUP(FI$2,summary!$B$1:$AZZ$984,$B5,0)</f>
        <v>40000</v>
      </c>
      <c r="FJ5" s="52">
        <f>HLOOKUP(FJ$2,'04C_pan'!$B$21:$AZZ$30,$B5,0)</f>
        <v>44000</v>
      </c>
      <c r="FK5" s="17">
        <f>HLOOKUP(FK$2,summary!$B$1:$AZZ$984,$B5,0)</f>
        <v>44000</v>
      </c>
      <c r="FL5" s="52">
        <f>HLOOKUP(FL$2,'04C_pan'!$B$21:$AZZ$30,$B5,0)</f>
        <v>45000</v>
      </c>
      <c r="FM5" s="17">
        <f>HLOOKUP(FM$2,summary!$B$1:$AZZ$984,$B5,0)</f>
        <v>45000</v>
      </c>
      <c r="FN5" s="52">
        <f>HLOOKUP(FN$2,'04C_pan'!$B$21:$AZZ$30,$B5,0)</f>
        <v>41000</v>
      </c>
      <c r="FO5" s="17">
        <f>HLOOKUP(FO$2,summary!$B$1:$AZZ$984,$B5,0)</f>
        <v>41000</v>
      </c>
      <c r="FP5" s="17">
        <f>HLOOKUP(FP$2,summary!$B$1:$AZZ$984,$B5,0)</f>
        <v>120000</v>
      </c>
      <c r="FQ5" s="52">
        <f>HLOOKUP(FQ$2,'04C_pan'!$B$21:$AZZ$30,$B5,0)</f>
        <v>8</v>
      </c>
      <c r="FR5" s="17">
        <f>HLOOKUP(FR$2,summary!$B$1:$AZZ$984,$B5,0)</f>
        <v>8</v>
      </c>
      <c r="FS5" s="17">
        <f>HLOOKUP(FS$2,summary!$B$1:$AZZ$984,$B5,0)</f>
        <v>8</v>
      </c>
      <c r="FT5" s="52">
        <f>HLOOKUP(FT$2,'04C_pan'!$B$21:$AZZ$30,$B5,0)</f>
        <v>11</v>
      </c>
      <c r="FU5" s="17">
        <f>HLOOKUP(FU$2,summary!$B$1:$AZZ$984,$B5,0)</f>
        <v>11</v>
      </c>
      <c r="FV5" s="17">
        <f>HLOOKUP(FV$2,summary!$B$1:$AZZ$984,$B5,0)</f>
        <v>11</v>
      </c>
      <c r="FW5" s="59">
        <f>HLOOKUP(FW$2,'04C_pan'!$B$21:$AZZ$30,$B5,0)</f>
        <v>0</v>
      </c>
      <c r="FX5" s="20">
        <f>HLOOKUP(FX$2,summary!$B$1:$AZZ$984,$B5,0)</f>
        <v>0</v>
      </c>
      <c r="FY5" s="59">
        <f>HLOOKUP(FY$2,'04C_pan'!$B$21:$AZZ$30,$B5,0)</f>
        <v>0</v>
      </c>
      <c r="FZ5" s="20">
        <f>HLOOKUP(FZ$2,summary!$B$1:$AZZ$984,$B5,0)</f>
        <v>0</v>
      </c>
      <c r="GA5" s="59">
        <f>HLOOKUP(GA$2,'04C_pan'!$B$21:$AZZ$30,$B5,0)</f>
        <v>0</v>
      </c>
      <c r="GB5" s="20">
        <f>HLOOKUP(GB$2,summary!$B$1:$AZZ$984,$B5,0)</f>
        <v>0</v>
      </c>
      <c r="GC5" s="59">
        <f>HLOOKUP(GC$2,'04C_pan'!$B$21:$AZZ$30,$B5,0)</f>
        <v>1.5</v>
      </c>
      <c r="GD5" s="20">
        <f>HLOOKUP(GD$2,summary!$B$1:$AZZ$984,$B5,0)</f>
        <v>1.5</v>
      </c>
      <c r="GE5" s="59">
        <f>HLOOKUP(GE$2,'04C_pan'!$B$21:$AZZ$30,$B5,0)</f>
        <v>1.5</v>
      </c>
      <c r="GF5" s="20">
        <f>HLOOKUP(GF$2,summary!$B$1:$AZZ$984,$B5,0)</f>
        <v>1.5</v>
      </c>
      <c r="GG5" s="59">
        <f>HLOOKUP(GG$2,'04C_pan'!$B$21:$AZZ$30,$B5,0)</f>
        <v>1.5</v>
      </c>
      <c r="GH5" s="20">
        <f>HLOOKUP(GH$2,summary!$B$1:$AZZ$984,$B5,0)</f>
        <v>1.5</v>
      </c>
      <c r="GI5" s="59">
        <f>HLOOKUP(GI$2,'04C_pan'!$B$21:$AZZ$30,$B5,0)</f>
        <v>1.5</v>
      </c>
      <c r="GJ5" s="20">
        <f>HLOOKUP(GJ$2,summary!$B$1:$AZZ$984,$B5,0)</f>
        <v>1.5</v>
      </c>
      <c r="GK5" s="59">
        <f>HLOOKUP(GK$2,'04C_pan'!$B$21:$AZZ$30,$B5,0)</f>
        <v>0</v>
      </c>
      <c r="GL5" s="20">
        <f>HLOOKUP(GL$2,summary!$B$1:$AZZ$984,$B5,0)</f>
        <v>0</v>
      </c>
      <c r="GM5" s="59">
        <f>HLOOKUP(GM$2,'04C_pan'!$B$21:$AZZ$30,$B5,0)</f>
        <v>0.19</v>
      </c>
      <c r="GN5" s="20">
        <f>HLOOKUP(GN$2,summary!$B$1:$AZZ$984,$B5,0)</f>
        <v>0.19</v>
      </c>
      <c r="GO5" s="67">
        <f>HLOOKUP(GO$2,'04C_pan'!$B$21:$AZZ$30,$B5,0)</f>
        <v>9.5000000000000001E-2</v>
      </c>
      <c r="GP5" s="66">
        <f>HLOOKUP(GP$2,summary!$B$1:$AZZ$984,$B5,0)</f>
        <v>9.5000000000000001E-2</v>
      </c>
      <c r="GQ5" s="55">
        <f>HLOOKUP(GQ$2,'04C_pan'!$B$21:$AZZ$30,$B5,0)</f>
        <v>0</v>
      </c>
      <c r="GR5" s="14">
        <f>HLOOKUP(GR$2,summary!$B$1:$AZZ$984,$B5,0)</f>
        <v>0</v>
      </c>
      <c r="GS5" s="67">
        <f>HLOOKUP(GS$2,'04C_pan'!$B$21:$AZZ$30,$B5,0)</f>
        <v>0.28079999999999899</v>
      </c>
      <c r="GT5" s="66">
        <f>HLOOKUP(GT$2,summary!$B$1:$AZZ$984,$B5,0)</f>
        <v>0.28100000000000003</v>
      </c>
      <c r="GU5" s="67">
        <f>HLOOKUP(GU$2,'04C_pan'!$B$21:$AZZ$30,$B5,0)</f>
        <v>0.33400000000000002</v>
      </c>
      <c r="GV5" s="66">
        <f>HLOOKUP(GV$2,summary!$B$1:$AZZ$984,$B5,0)</f>
        <v>0.33400000000000002</v>
      </c>
      <c r="GW5" s="49">
        <f>HLOOKUP(GW$2,'04C_pan'!$B$21:$AZZ$30,$B5,0)</f>
        <v>0.19</v>
      </c>
      <c r="GX5" s="20">
        <f>HLOOKUP(GX$2,summary!$B$1:$AZZ$984,$B5,0)</f>
        <v>0.19</v>
      </c>
      <c r="GY5" s="14">
        <f>HLOOKUP(GY$2,summary!$B$1:$AZZ$984,$B5,0)</f>
        <v>1130</v>
      </c>
      <c r="GZ5" s="14">
        <f>HLOOKUP(GZ$2,summary!$B$1:$AZZ$984,$B5,0)</f>
        <v>1130</v>
      </c>
      <c r="HA5" s="14">
        <f>HLOOKUP(HA$2,summary!$B$1:$AZZ$984,$B5,0)</f>
        <v>1130</v>
      </c>
    </row>
    <row r="6" spans="1:209" s="11" customFormat="1" x14ac:dyDescent="0.25">
      <c r="A6" s="40"/>
      <c r="B6" s="7">
        <v>5</v>
      </c>
      <c r="C6" s="46">
        <f>HLOOKUP(C$2,'04C_pan'!$B$21:$AZZ$30,$B6,0)</f>
        <v>-0.71335454131476805</v>
      </c>
      <c r="D6" s="5">
        <f>HLOOKUP(D$2,summary!$B$1:$AZZ$984,$B6,0)</f>
        <v>-0.61595205906538497</v>
      </c>
      <c r="E6" s="32"/>
      <c r="F6" s="46">
        <f>HLOOKUP(F$2,'04C_pan'!$B$21:$AZZ$30,$B6,0)</f>
        <v>0</v>
      </c>
      <c r="G6" s="34">
        <f>HLOOKUP(G$2,summary!$B$1:$AZZ$984,$B6,0)</f>
        <v>0</v>
      </c>
      <c r="H6" s="46">
        <f>HLOOKUP(H$2,'04C_pan'!$B$21:$AZZ$30,$B6,0)</f>
        <v>9.3499999999999908</v>
      </c>
      <c r="I6" s="5">
        <f>HLOOKUP(I$2,summary!$B$1:$AZZ$984,$B6,0)</f>
        <v>9.3499999999999908</v>
      </c>
      <c r="J6" s="5">
        <f>HLOOKUP(J$2,summary!$B$1:$AZZ$984,$B6,0)</f>
        <v>0</v>
      </c>
      <c r="K6" s="49">
        <f>HLOOKUP(K$2,'04C_pan'!$B$21:$AZZ$30,$B6,0)</f>
        <v>6.7999999999999901</v>
      </c>
      <c r="L6" s="11">
        <f>HLOOKUP(L$2,summary!$B$1:$AZZ$984,$B6,0)</f>
        <v>7</v>
      </c>
      <c r="M6" s="11">
        <f>HLOOKUP(M$2,summary!$B$1:$AZZ$984,$B6,0)</f>
        <v>7</v>
      </c>
      <c r="N6" s="49">
        <f>HLOOKUP(N$2,'04C_pan'!$B$21:$AZZ$30,$B6,0)</f>
        <v>7</v>
      </c>
      <c r="O6" s="11">
        <f>HLOOKUP(O$2,summary!$B$1:$AZZ$984,$B6,0)</f>
        <v>7</v>
      </c>
      <c r="P6" s="11">
        <f>HLOOKUP(P$2,summary!$B$1:$AZZ$984,$B6,0)</f>
        <v>7</v>
      </c>
      <c r="Q6" s="46">
        <f>HLOOKUP(Q$2,'04C_pan'!$B$21:$AZZ$30,$B6,0)</f>
        <v>0.5</v>
      </c>
      <c r="R6" s="5">
        <f>HLOOKUP(R$2,summary!$B$1:$AZZ$984,$B6,0)</f>
        <v>0.5</v>
      </c>
      <c r="S6" s="46">
        <f>HLOOKUP(S$2,'04C_pan'!$B$21:$AZZ$30,$B6,0)</f>
        <v>9.3499999999999908</v>
      </c>
      <c r="T6" s="5">
        <f>HLOOKUP(T$2,summary!$B$1:$AZZ$984,$B6,0)</f>
        <v>9.3499999999999908</v>
      </c>
      <c r="U6" s="49">
        <f>HLOOKUP(U$2,'04C_pan'!$B$21:$AZZ$30,$B6,0)</f>
        <v>7.0999999999999897E-2</v>
      </c>
      <c r="V6" s="11">
        <f>HLOOKUP(V$2,summary!$B$1:$AZZ$984,$B6,0)</f>
        <v>7.0999999999999897E-2</v>
      </c>
      <c r="W6" s="49">
        <f>HLOOKUP(W$2,'04C_pan'!$B$21:$AZZ$30,$B6,0)</f>
        <v>0</v>
      </c>
      <c r="X6" s="11">
        <f>HLOOKUP(X$2,summary!$B$1:$AZZ$984,$B6,0)</f>
        <v>0</v>
      </c>
      <c r="Y6" s="49">
        <f>HLOOKUP(Y$2,'04C_pan'!$B$21:$AZZ$30,$B6,0)</f>
        <v>7.0999999999999897E-2</v>
      </c>
      <c r="Z6" s="11">
        <f>HLOOKUP(Z$2,summary!$B$1:$AZZ$984,$B6,0)</f>
        <v>7.0999999999999897E-2</v>
      </c>
      <c r="AA6" s="49">
        <f>HLOOKUP(AA$2,'04C_pan'!$B$21:$AZZ$30,$B6,0)</f>
        <v>0</v>
      </c>
      <c r="AB6" s="11">
        <f>HLOOKUP(AB$2,summary!$B$1:$AZZ$984,$B6,0)</f>
        <v>0</v>
      </c>
      <c r="AC6" s="49">
        <f>HLOOKUP(AC$2,'04C_pan'!$B$21:$AZZ$30,$B6,0)</f>
        <v>0.34599999999999898</v>
      </c>
      <c r="AD6" s="11">
        <f>HLOOKUP(AD$2,summary!$B$1:$AZZ$984,$B6,0)</f>
        <v>0.2</v>
      </c>
      <c r="AE6" s="49">
        <f>HLOOKUP(AE$2,'04C_pan'!$B$21:$AZZ$30,$B6,0)</f>
        <v>0</v>
      </c>
      <c r="AF6" s="11">
        <f>HLOOKUP(AF$2,summary!$B$1:$AZZ$984,$B6,0)</f>
        <v>0</v>
      </c>
      <c r="AG6" s="52">
        <f>HLOOKUP(AG$2,'04C_pan'!$B$21:$AZZ$30,$B6,0)</f>
        <v>9800000</v>
      </c>
      <c r="AH6" s="35">
        <f>HLOOKUP(AH$2,summary!$B$1:$AZZ$984,$B6,0)</f>
        <v>9800000</v>
      </c>
      <c r="AI6" s="52">
        <f>HLOOKUP(AI$2,'04C_pan'!$B$21:$AZZ$30,$B6,0)</f>
        <v>10000000</v>
      </c>
      <c r="AJ6" s="17">
        <f>HLOOKUP(AJ$2,summary!$B$1:$AZZ$984,$B6,0)</f>
        <v>10000000</v>
      </c>
      <c r="AK6" s="52">
        <f>HLOOKUP(AK$2,'04C_pan'!$B$21:$AZZ$30,$B6,0)</f>
        <v>3900000</v>
      </c>
      <c r="AL6" s="17">
        <f>HLOOKUP(AL$2,summary!$B$1:$AZZ$984,$B6,0)</f>
        <v>3900000</v>
      </c>
      <c r="AM6" s="46">
        <f>HLOOKUP(AM$2,'04C_pan'!$B$21:$AZZ$30,$B6,0)</f>
        <v>0.33</v>
      </c>
      <c r="AN6" s="5">
        <f>HLOOKUP(AN$2,summary!$B$1:$AZZ$984,$B6,0)</f>
        <v>0.33</v>
      </c>
      <c r="AO6" s="55">
        <f>HLOOKUP(AO$2,'04C_pan'!$B$21:$AZZ$30,$B6,0)</f>
        <v>14</v>
      </c>
      <c r="AP6" s="14">
        <f>HLOOKUP(AP$2,summary!$B$1:$AZZ$984,$B6,0)</f>
        <v>14</v>
      </c>
      <c r="AQ6" s="55">
        <f>HLOOKUP(AQ$2,'04C_pan'!$B$21:$AZZ$30,$B6,0)</f>
        <v>13</v>
      </c>
      <c r="AR6" s="14">
        <f>HLOOKUP(AR$2,summary!$B$1:$AZZ$984,$B6,0)</f>
        <v>13</v>
      </c>
      <c r="AS6" s="55">
        <f>HLOOKUP(AS$2,'04C_pan'!$B$21:$AZZ$30,$B6,0)</f>
        <v>12</v>
      </c>
      <c r="AT6" s="14">
        <f>HLOOKUP(AT$2,summary!$B$1:$AZZ$984,$B6,0)</f>
        <v>12</v>
      </c>
      <c r="AU6" s="55">
        <f>HLOOKUP(AU$2,'04C_pan'!$B$21:$AZZ$30,$B6,0)</f>
        <v>31</v>
      </c>
      <c r="AV6" s="14">
        <f>HLOOKUP(AV$2,summary!$B$1:$AZZ$984,$B6,0)</f>
        <v>24</v>
      </c>
      <c r="AW6" s="14">
        <f>HLOOKUP(AW$2,summary!$B$1:$AZZ$984,$B6,0)</f>
        <v>17</v>
      </c>
      <c r="AX6" s="52">
        <f>HLOOKUP(AX$2,'04C_pan'!$B$21:$AZZ$30,$B6,0)</f>
        <v>77000</v>
      </c>
      <c r="AY6" s="17">
        <f>HLOOKUP(AY$2,summary!$B$1:$AZZ$984,$B6,0)</f>
        <v>74000</v>
      </c>
      <c r="AZ6" s="52">
        <f>HLOOKUP(AZ$2,'04C_pan'!$B$21:$AZZ$30,$B6,0)</f>
        <v>77000</v>
      </c>
      <c r="BA6" s="17">
        <f>HLOOKUP(BA$2,summary!$B$1:$AZZ$984,$B6,0)</f>
        <v>77000</v>
      </c>
      <c r="BB6" s="52">
        <f>HLOOKUP(BB$2,'04C_pan'!$B$21:$AZZ$30,$B6,0)</f>
        <v>68000</v>
      </c>
      <c r="BC6" s="17">
        <f>HLOOKUP(BC$2,summary!$B$1:$AZZ$984,$B6,0)</f>
        <v>64000</v>
      </c>
      <c r="BD6" s="52">
        <f>HLOOKUP(BD$2,'04C_pan'!$B$21:$AZZ$30,$B6,0)</f>
        <v>71000</v>
      </c>
      <c r="BE6" s="17">
        <f>HLOOKUP(BE$2,summary!$B$1:$AZZ$984,$B6,0)</f>
        <v>68000</v>
      </c>
      <c r="BF6" s="52">
        <f>HLOOKUP(BF$2,'04C_pan'!$B$21:$AZZ$30,$B6,0)</f>
        <v>69000</v>
      </c>
      <c r="BG6" s="17">
        <f>HLOOKUP(BG$2,summary!$B$1:$AZZ$984,$B6,0)</f>
        <v>65000</v>
      </c>
      <c r="BH6" s="52">
        <f>HLOOKUP(BH$2,'04C_pan'!$B$21:$AZZ$30,$B6,0)</f>
        <v>67000</v>
      </c>
      <c r="BI6" s="17">
        <f>HLOOKUP(BI$2,summary!$B$1:$AZZ$984,$B6,0)</f>
        <v>67000</v>
      </c>
      <c r="BJ6" s="52">
        <f>HLOOKUP(BJ$2,'04C_pan'!$B$21:$AZZ$30,$B6,0)</f>
        <v>46000</v>
      </c>
      <c r="BK6" s="17">
        <f>HLOOKUP(BK$2,summary!$B$1:$AZZ$984,$B6,0)</f>
        <v>45000</v>
      </c>
      <c r="BL6" s="17">
        <f>HLOOKUP(BL$2,summary!$B$1:$AZZ$984,$B6,0)</f>
        <v>39000</v>
      </c>
      <c r="BM6" s="52">
        <f>HLOOKUP(BM$2,'04C_pan'!$B$21:$AZZ$30,$B6,0)</f>
        <v>9800000</v>
      </c>
      <c r="BN6" s="35">
        <f>HLOOKUP(BN$2,summary!$B$1:$AZZ$984,$B6,0)</f>
        <v>9800000</v>
      </c>
      <c r="BO6" s="52">
        <f>HLOOKUP(BO$2,'04C_pan'!$B$21:$AZZ$30,$B6,0)</f>
        <v>10000000</v>
      </c>
      <c r="BP6" s="17">
        <f>HLOOKUP(BP$2,summary!$B$1:$AZZ$984,$B6,0)</f>
        <v>10000000</v>
      </c>
      <c r="BQ6" s="52">
        <f>HLOOKUP(BQ$2,'04C_pan'!$B$21:$AZZ$30,$B6,0)</f>
        <v>3900000</v>
      </c>
      <c r="BR6" s="17">
        <f>HLOOKUP(BR$2,summary!$B$1:$AZZ$984,$B6,0)</f>
        <v>3900000</v>
      </c>
      <c r="BS6" s="52">
        <f>HLOOKUP(BS$2,'04C_pan'!$B$21:$AZZ$30,$B6,0)</f>
        <v>13</v>
      </c>
      <c r="BT6" s="17">
        <f>HLOOKUP(BT$2,summary!$B$1:$AZZ$984,$B6,0)</f>
        <v>13</v>
      </c>
      <c r="BU6" s="52">
        <f>HLOOKUP(BU$2,'04C_pan'!$B$21:$AZZ$30,$B6,0)</f>
        <v>12</v>
      </c>
      <c r="BV6" s="17">
        <f>HLOOKUP(BV$2,summary!$B$1:$AZZ$984,$B6,0)</f>
        <v>12</v>
      </c>
      <c r="BW6" s="52">
        <f>HLOOKUP(BW$2,'04C_pan'!$B$21:$AZZ$30,$B6,0)</f>
        <v>77000</v>
      </c>
      <c r="BX6" s="17">
        <f>HLOOKUP(BX$2,summary!$B$1:$AZZ$984,$B6,0)</f>
        <v>74000</v>
      </c>
      <c r="BY6" s="52">
        <f>HLOOKUP(BY$2,'04C_pan'!$B$21:$AZZ$30,$B6,0)</f>
        <v>77000</v>
      </c>
      <c r="BZ6" s="17">
        <f>HLOOKUP(BZ$2,summary!$B$1:$AZZ$984,$B6,0)</f>
        <v>77000</v>
      </c>
      <c r="CA6" s="52">
        <f>HLOOKUP(CA$2,'04C_pan'!$B$21:$AZZ$30,$B6,0)</f>
        <v>68000</v>
      </c>
      <c r="CB6" s="17">
        <f>HLOOKUP(CB$2,summary!$B$1:$AZZ$984,$B6,0)</f>
        <v>64000</v>
      </c>
      <c r="CC6" s="52">
        <f>HLOOKUP(CC$2,'04C_pan'!$B$21:$AZZ$30,$B6,0)</f>
        <v>71000</v>
      </c>
      <c r="CD6" s="17">
        <f>HLOOKUP(CD$2,summary!$B$1:$AZZ$984,$B6,0)</f>
        <v>68000</v>
      </c>
      <c r="CE6" s="20">
        <f>HLOOKUP(CE$2,summary!$B$1:$AZZ$984,$B6,0)</f>
        <v>0.81999999999999895</v>
      </c>
      <c r="CF6" s="20">
        <f>HLOOKUP(CF$2,summary!$B$1:$AZZ$984,$B6,0)</f>
        <v>1.8999999999999899</v>
      </c>
      <c r="CG6" s="20">
        <f>HLOOKUP(CG$2,summary!$B$1:$AZZ$984,$B6,0)</f>
        <v>6.0999999999999902E-2</v>
      </c>
      <c r="CH6" s="59">
        <f>HLOOKUP(CH$2,'04C_pan'!$B$21:$AZZ$30,$B6,0)</f>
        <v>7.0999999999999897E-2</v>
      </c>
      <c r="CI6" s="20">
        <f>HLOOKUP(CI$2,summary!$B$1:$AZZ$984,$B6,0)</f>
        <v>0.127</v>
      </c>
      <c r="CJ6" s="59">
        <f>HLOOKUP(CJ$2,'04C_pan'!$B$21:$AZZ$30,$B6,0)</f>
        <v>1.25</v>
      </c>
      <c r="CK6" s="11">
        <f>HLOOKUP(CK$2,summary!$B$1:$AZZ$984,$B6,0)</f>
        <v>1.2</v>
      </c>
      <c r="CL6" s="59">
        <f>HLOOKUP(CL$2,'04C_pan'!$B$21:$AZZ$30,$B6,0)</f>
        <v>1.25</v>
      </c>
      <c r="CM6" s="20">
        <f>HLOOKUP(CM$2,summary!$B$1:$AZZ$984,$B6,0)</f>
        <v>0.22</v>
      </c>
      <c r="CN6" s="17">
        <f>HLOOKUP(CN$2,summary!$B$1:$AZZ$984,$B6,0)</f>
        <v>90</v>
      </c>
      <c r="CO6" s="20">
        <f>HLOOKUP(CO$2,summary!$B$1:$AZZ$984,$B6,0)</f>
        <v>0</v>
      </c>
      <c r="CP6" s="59">
        <f>HLOOKUP(CP$2,'04C_pan'!$B$21:$AZZ$30,$B6,0)</f>
        <v>0.08</v>
      </c>
      <c r="CQ6" s="20">
        <f>HLOOKUP(CQ$2,summary!$B$1:$AZZ$984,$B6,0)</f>
        <v>0.08</v>
      </c>
      <c r="CR6" s="62">
        <f>HLOOKUP(CR$2,'04C_pan'!$B$21:$AZZ$30,$B6,0)</f>
        <v>1</v>
      </c>
      <c r="CS6" s="23">
        <f>HLOOKUP(CS$2,summary!$B$1:$AZZ$984,$B6,0)</f>
        <v>1</v>
      </c>
      <c r="CT6" s="59">
        <f>HLOOKUP(CT$2,'04C_pan'!$B$21:$AZZ$30,$B6,0)</f>
        <v>0.19</v>
      </c>
      <c r="CU6" s="20">
        <f>HLOOKUP(CU$2,summary!$B$1:$AZZ$984,$B6,0)</f>
        <v>0.19</v>
      </c>
      <c r="CV6" s="59">
        <f>HLOOKUP(CV$2,'04C_pan'!$B$21:$AZZ$30,$B6,0)</f>
        <v>1</v>
      </c>
      <c r="CW6" s="17">
        <f>HLOOKUP(CW$2,summary!$B$1:$AZZ$984,$B6,0)</f>
        <v>1</v>
      </c>
      <c r="CX6" s="52">
        <f>HLOOKUP(CX$2,'04C_pan'!$B$21:$AZZ$30,$B6,0)</f>
        <v>10000000</v>
      </c>
      <c r="CY6" s="35">
        <f>HLOOKUP(CY$2,summary!$B$1:$AZZ$984,$B6,0)</f>
        <v>10000000</v>
      </c>
      <c r="CZ6" s="52">
        <f>HLOOKUP(CZ$2,'04C_pan'!$B$21:$AZZ$30,$B6,0)</f>
        <v>10200000</v>
      </c>
      <c r="DA6" s="17">
        <f>HLOOKUP(DA$2,summary!$B$1:$AZZ$984,$B6,0)</f>
        <v>10200000</v>
      </c>
      <c r="DB6" s="52">
        <f>HLOOKUP(DB$2,'04C_pan'!$B$21:$AZZ$30,$B6,0)</f>
        <v>3800000</v>
      </c>
      <c r="DC6" s="17">
        <f>HLOOKUP(DC$2,summary!$B$1:$AZZ$984,$B6,0)</f>
        <v>3800000</v>
      </c>
      <c r="DD6" s="52">
        <f>HLOOKUP(DD$2,'04C_pan'!$B$21:$AZZ$30,$B6,0)</f>
        <v>17</v>
      </c>
      <c r="DE6" s="17">
        <f>HLOOKUP(DE$2,summary!$B$1:$AZZ$984,$B6,0)</f>
        <v>17</v>
      </c>
      <c r="DF6" s="52">
        <f>HLOOKUP(DF$2,'04C_pan'!$B$21:$AZZ$30,$B6,0)</f>
        <v>17</v>
      </c>
      <c r="DG6" s="17">
        <f>HLOOKUP(DG$2,summary!$B$1:$AZZ$984,$B6,0)</f>
        <v>17</v>
      </c>
      <c r="DH6" s="52">
        <f>HLOOKUP(DH$2,'04C_pan'!$B$21:$AZZ$30,$B6,0)</f>
        <v>62000</v>
      </c>
      <c r="DI6" s="17">
        <f>HLOOKUP(DI$2,summary!$B$1:$AZZ$984,$B6,0)</f>
        <v>62000</v>
      </c>
      <c r="DJ6" s="52">
        <f>HLOOKUP(DJ$2,'04C_pan'!$B$21:$AZZ$30,$B6,0)</f>
        <v>62000</v>
      </c>
      <c r="DK6" s="17">
        <f>HLOOKUP(DK$2,summary!$B$1:$AZZ$984,$B6,0)</f>
        <v>62000</v>
      </c>
      <c r="DL6" s="52">
        <f>HLOOKUP(DL$2,'04C_pan'!$B$21:$AZZ$30,$B6,0)</f>
        <v>42000</v>
      </c>
      <c r="DM6" s="17">
        <f>HLOOKUP(DM$2,summary!$B$1:$AZZ$984,$B6,0)</f>
        <v>41000</v>
      </c>
      <c r="DN6" s="52">
        <f>HLOOKUP(DN$2,'04C_pan'!$B$21:$AZZ$30,$B6,0)</f>
        <v>41000</v>
      </c>
      <c r="DO6" s="17">
        <f>HLOOKUP(DO$2,summary!$B$1:$AZZ$984,$B6,0)</f>
        <v>41000</v>
      </c>
      <c r="DP6" s="20">
        <f>HLOOKUP(DP$2,summary!$B$1:$AZZ$984,$B6,0)</f>
        <v>0.8</v>
      </c>
      <c r="DQ6" s="20">
        <f>HLOOKUP(DQ$2,summary!$B$1:$AZZ$984,$B6,0)</f>
        <v>3.3999999999999901</v>
      </c>
      <c r="DR6" s="20">
        <f>HLOOKUP(DR$2,summary!$B$1:$AZZ$984,$B6,0)</f>
        <v>5.3999999999999902E-2</v>
      </c>
      <c r="DS6" s="17">
        <f>HLOOKUP(DS$2,summary!$B$1:$AZZ$984,$B6,0)</f>
        <v>111000</v>
      </c>
      <c r="DT6" s="59">
        <f>HLOOKUP(DT$2,'04C_pan'!$B$21:$AZZ$30,$B6,0)</f>
        <v>0.08</v>
      </c>
      <c r="DU6" s="20">
        <f>HLOOKUP(DU$2,summary!$B$1:$AZZ$984,$B6,0)</f>
        <v>0.08</v>
      </c>
      <c r="DV6" s="59">
        <f>HLOOKUP(DV$2,'04C_pan'!$B$21:$AZZ$30,$B6,0)</f>
        <v>0.08</v>
      </c>
      <c r="DW6" s="20">
        <f>HLOOKUP(DW$2,summary!$B$1:$AZZ$984,$B6,0)</f>
        <v>999</v>
      </c>
      <c r="DX6" s="20">
        <f>HLOOKUP(DX$2,summary!$B$1:$AZZ$984,$B6,0)</f>
        <v>999</v>
      </c>
      <c r="DY6" s="20">
        <f>HLOOKUP(DY$2,summary!$B$1:$AZZ$984,$B6,0)</f>
        <v>999</v>
      </c>
      <c r="DZ6" s="59">
        <f>HLOOKUP(DZ$2,'04C_pan'!$B$21:$AZZ$30,$B6,0)</f>
        <v>0.94999999999999896</v>
      </c>
      <c r="EA6" s="20">
        <f>HLOOKUP(EA$2,summary!$B$1:$AZZ$984,$B6,0)</f>
        <v>1.06</v>
      </c>
      <c r="EB6" s="20">
        <f>HLOOKUP(EB$2,summary!$B$1:$AZZ$984,$B6,0)</f>
        <v>999</v>
      </c>
      <c r="EC6" s="20">
        <f>HLOOKUP(EC$2,summary!$B$1:$AZZ$984,$B6,0)</f>
        <v>999</v>
      </c>
      <c r="ED6" s="20">
        <f>HLOOKUP(ED$2,summary!$B$1:$AZZ$984,$B6,0)</f>
        <v>90</v>
      </c>
      <c r="EE6" s="20">
        <f>HLOOKUP(EE$2,summary!$B$1:$AZZ$984,$B6,0)</f>
        <v>180</v>
      </c>
      <c r="EF6" s="59">
        <f>HLOOKUP(EF$2,'04C_pan'!$B$21:$AZZ$30,$B6,0)</f>
        <v>1</v>
      </c>
      <c r="EG6" s="20">
        <f>HLOOKUP(EG$2,summary!$B$1:$AZZ$984,$B6,0)</f>
        <v>1</v>
      </c>
      <c r="EH6" s="59">
        <f>HLOOKUP(EH$2,'04C_pan'!$B$21:$AZZ$30,$B6,0)</f>
        <v>122</v>
      </c>
      <c r="EI6" s="20">
        <f>HLOOKUP(EI$2,summary!$B$1:$AZZ$984,$B6,0)</f>
        <v>122</v>
      </c>
      <c r="EJ6" s="59">
        <f>HLOOKUP(EJ$2,'04C_pan'!$B$21:$AZZ$30,$B6,0)</f>
        <v>7.0999999999999897E-2</v>
      </c>
      <c r="EK6" s="20">
        <f>HLOOKUP(EK$2,summary!$B$1:$AZZ$984,$B6,0)</f>
        <v>7.0999999999999897E-2</v>
      </c>
      <c r="EL6" s="59">
        <f>HLOOKUP(EL$2,'04C_pan'!$B$21:$AZZ$30,$B6,0)</f>
        <v>5.6000000000000001E-2</v>
      </c>
      <c r="EM6" s="20">
        <f>HLOOKUP(EM$2,summary!$B$1:$AZZ$984,$B6,0)</f>
        <v>5.6000000000000001E-2</v>
      </c>
      <c r="EN6" s="59">
        <f>HLOOKUP(EN$2,'04C_pan'!$B$21:$AZZ$30,$B6,0)</f>
        <v>1</v>
      </c>
      <c r="EO6" s="20">
        <f>HLOOKUP(EO$2,summary!$B$1:$AZZ$984,$B6,0)</f>
        <v>1</v>
      </c>
      <c r="EP6" s="59">
        <f>HLOOKUP(EP$2,'04C_pan'!$B$21:$AZZ$30,$B6,0)</f>
        <v>3</v>
      </c>
      <c r="EQ6" s="20">
        <f>HLOOKUP(EQ$2,summary!$B$1:$AZZ$984,$B6,0)</f>
        <v>3</v>
      </c>
      <c r="ER6" s="59">
        <f>HLOOKUP(ER$2,'04C_pan'!$B$21:$AZZ$30,$B6,0)</f>
        <v>7.0999999999999897E-2</v>
      </c>
      <c r="ES6" s="20">
        <f>HLOOKUP(ES$2,summary!$B$1:$AZZ$984,$B6,0)</f>
        <v>7.0999999999999897E-2</v>
      </c>
      <c r="ET6" s="59">
        <f>HLOOKUP(ET$2,'04C_pan'!$B$21:$AZZ$30,$B6,0)</f>
        <v>0</v>
      </c>
      <c r="EU6" s="20">
        <f>HLOOKUP(EU$2,summary!$B$1:$AZZ$984,$B6,0)</f>
        <v>0</v>
      </c>
      <c r="EV6" s="59">
        <f>HLOOKUP(EV$2,'04C_pan'!$B$21:$AZZ$30,$B6,0)</f>
        <v>0.17100000000000001</v>
      </c>
      <c r="EW6" s="20">
        <f>HLOOKUP(EW$2,summary!$B$1:$AZZ$984,$B6,0)</f>
        <v>0.17100000000000001</v>
      </c>
      <c r="EX6" s="59">
        <f>HLOOKUP(EX$2,'04C_pan'!$B$21:$AZZ$30,$B6,0)</f>
        <v>7.0999999999999897E-2</v>
      </c>
      <c r="EY6" s="20">
        <f>HLOOKUP(EY$2,summary!$B$1:$AZZ$984,$B6,0)</f>
        <v>7.0999999999999897E-2</v>
      </c>
      <c r="EZ6" s="59">
        <f>HLOOKUP(EZ$2,'04C_pan'!$B$21:$AZZ$30,$B6,0)</f>
        <v>7.0999999999999897E-2</v>
      </c>
      <c r="FA6" s="20">
        <f>HLOOKUP(FA$2,summary!$B$1:$AZZ$984,$B6,0)</f>
        <v>7.0999999999999897E-2</v>
      </c>
      <c r="FB6" s="52">
        <f>HLOOKUP(FB$2,'04C_pan'!$B$21:$AZZ$30,$B6,0)</f>
        <v>10000000</v>
      </c>
      <c r="FC6" s="17">
        <f>HLOOKUP(FC$2,summary!$B$1:$AZZ$984,$B6,0)</f>
        <v>10000000</v>
      </c>
      <c r="FD6" s="52">
        <f>HLOOKUP(FD$2,'04C_pan'!$B$21:$AZZ$30,$B6,0)</f>
        <v>9800000</v>
      </c>
      <c r="FE6" s="17">
        <f>HLOOKUP(FE$2,summary!$B$1:$AZZ$984,$B6,0)</f>
        <v>9800000</v>
      </c>
      <c r="FF6" s="62">
        <f>HLOOKUP(FF$2,'04C_pan'!$B$21:$AZZ$30,$B6,0)</f>
        <v>0.33</v>
      </c>
      <c r="FG6" s="34">
        <f>HLOOKUP(FG$2,summary!$B$1:$AZZ$984,$B6,0)</f>
        <v>0.33</v>
      </c>
      <c r="FH6" s="52">
        <f>HLOOKUP(FH$2,'04C_pan'!$B$21:$AZZ$30,$B6,0)</f>
        <v>40000</v>
      </c>
      <c r="FI6" s="17">
        <f>HLOOKUP(FI$2,summary!$B$1:$AZZ$984,$B6,0)</f>
        <v>40000</v>
      </c>
      <c r="FJ6" s="52">
        <f>HLOOKUP(FJ$2,'04C_pan'!$B$21:$AZZ$30,$B6,0)</f>
        <v>44000</v>
      </c>
      <c r="FK6" s="17">
        <f>HLOOKUP(FK$2,summary!$B$1:$AZZ$984,$B6,0)</f>
        <v>44000</v>
      </c>
      <c r="FL6" s="52">
        <f>HLOOKUP(FL$2,'04C_pan'!$B$21:$AZZ$30,$B6,0)</f>
        <v>45000</v>
      </c>
      <c r="FM6" s="17">
        <f>HLOOKUP(FM$2,summary!$B$1:$AZZ$984,$B6,0)</f>
        <v>45000</v>
      </c>
      <c r="FN6" s="52">
        <f>HLOOKUP(FN$2,'04C_pan'!$B$21:$AZZ$30,$B6,0)</f>
        <v>41000</v>
      </c>
      <c r="FO6" s="17">
        <f>HLOOKUP(FO$2,summary!$B$1:$AZZ$984,$B6,0)</f>
        <v>41000</v>
      </c>
      <c r="FP6" s="17">
        <f>HLOOKUP(FP$2,summary!$B$1:$AZZ$984,$B6,0)</f>
        <v>120000</v>
      </c>
      <c r="FQ6" s="52">
        <f>HLOOKUP(FQ$2,'04C_pan'!$B$21:$AZZ$30,$B6,0)</f>
        <v>8</v>
      </c>
      <c r="FR6" s="17">
        <f>HLOOKUP(FR$2,summary!$B$1:$AZZ$984,$B6,0)</f>
        <v>8</v>
      </c>
      <c r="FS6" s="17">
        <f>HLOOKUP(FS$2,summary!$B$1:$AZZ$984,$B6,0)</f>
        <v>8</v>
      </c>
      <c r="FT6" s="52">
        <f>HLOOKUP(FT$2,'04C_pan'!$B$21:$AZZ$30,$B6,0)</f>
        <v>11</v>
      </c>
      <c r="FU6" s="17">
        <f>HLOOKUP(FU$2,summary!$B$1:$AZZ$984,$B6,0)</f>
        <v>11</v>
      </c>
      <c r="FV6" s="17">
        <f>HLOOKUP(FV$2,summary!$B$1:$AZZ$984,$B6,0)</f>
        <v>11</v>
      </c>
      <c r="FW6" s="59">
        <f>HLOOKUP(FW$2,'04C_pan'!$B$21:$AZZ$30,$B6,0)</f>
        <v>0</v>
      </c>
      <c r="FX6" s="20">
        <f>HLOOKUP(FX$2,summary!$B$1:$AZZ$984,$B6,0)</f>
        <v>0</v>
      </c>
      <c r="FY6" s="59">
        <f>HLOOKUP(FY$2,'04C_pan'!$B$21:$AZZ$30,$B6,0)</f>
        <v>0</v>
      </c>
      <c r="FZ6" s="20">
        <f>HLOOKUP(FZ$2,summary!$B$1:$AZZ$984,$B6,0)</f>
        <v>0</v>
      </c>
      <c r="GA6" s="59">
        <f>HLOOKUP(GA$2,'04C_pan'!$B$21:$AZZ$30,$B6,0)</f>
        <v>0</v>
      </c>
      <c r="GB6" s="20">
        <f>HLOOKUP(GB$2,summary!$B$1:$AZZ$984,$B6,0)</f>
        <v>0</v>
      </c>
      <c r="GC6" s="59">
        <f>HLOOKUP(GC$2,'04C_pan'!$B$21:$AZZ$30,$B6,0)</f>
        <v>1.5</v>
      </c>
      <c r="GD6" s="20">
        <f>HLOOKUP(GD$2,summary!$B$1:$AZZ$984,$B6,0)</f>
        <v>1.5</v>
      </c>
      <c r="GE6" s="59">
        <f>HLOOKUP(GE$2,'04C_pan'!$B$21:$AZZ$30,$B6,0)</f>
        <v>1.5</v>
      </c>
      <c r="GF6" s="20">
        <f>HLOOKUP(GF$2,summary!$B$1:$AZZ$984,$B6,0)</f>
        <v>1.5</v>
      </c>
      <c r="GG6" s="59">
        <f>HLOOKUP(GG$2,'04C_pan'!$B$21:$AZZ$30,$B6,0)</f>
        <v>1.5</v>
      </c>
      <c r="GH6" s="20">
        <f>HLOOKUP(GH$2,summary!$B$1:$AZZ$984,$B6,0)</f>
        <v>1.5</v>
      </c>
      <c r="GI6" s="59">
        <f>HLOOKUP(GI$2,'04C_pan'!$B$21:$AZZ$30,$B6,0)</f>
        <v>1.5</v>
      </c>
      <c r="GJ6" s="20">
        <f>HLOOKUP(GJ$2,summary!$B$1:$AZZ$984,$B6,0)</f>
        <v>1.5</v>
      </c>
      <c r="GK6" s="59">
        <f>HLOOKUP(GK$2,'04C_pan'!$B$21:$AZZ$30,$B6,0)</f>
        <v>0</v>
      </c>
      <c r="GL6" s="20">
        <f>HLOOKUP(GL$2,summary!$B$1:$AZZ$984,$B6,0)</f>
        <v>0</v>
      </c>
      <c r="GM6" s="59">
        <f>HLOOKUP(GM$2,'04C_pan'!$B$21:$AZZ$30,$B6,0)</f>
        <v>0.19</v>
      </c>
      <c r="GN6" s="20">
        <f>HLOOKUP(GN$2,summary!$B$1:$AZZ$984,$B6,0)</f>
        <v>0.19</v>
      </c>
      <c r="GO6" s="67">
        <f>HLOOKUP(GO$2,'04C_pan'!$B$21:$AZZ$30,$B6,0)</f>
        <v>9.1999999999999901E-2</v>
      </c>
      <c r="GP6" s="66">
        <f>HLOOKUP(GP$2,summary!$B$1:$AZZ$984,$B6,0)</f>
        <v>9.1999999999999901E-2</v>
      </c>
      <c r="GQ6" s="55">
        <f>HLOOKUP(GQ$2,'04C_pan'!$B$21:$AZZ$30,$B6,0)</f>
        <v>0</v>
      </c>
      <c r="GR6" s="14">
        <f>HLOOKUP(GR$2,summary!$B$1:$AZZ$984,$B6,0)</f>
        <v>50</v>
      </c>
      <c r="GS6" s="67">
        <f>HLOOKUP(GS$2,'04C_pan'!$B$21:$AZZ$30,$B6,0)</f>
        <v>0.26490000000000002</v>
      </c>
      <c r="GT6" s="66">
        <f>HLOOKUP(GT$2,summary!$B$1:$AZZ$984,$B6,0)</f>
        <v>0.26500000000000001</v>
      </c>
      <c r="GU6" s="67">
        <f>HLOOKUP(GU$2,'04C_pan'!$B$21:$AZZ$30,$B6,0)</f>
        <v>0.33500000000000002</v>
      </c>
      <c r="GV6" s="66">
        <f>HLOOKUP(GV$2,summary!$B$1:$AZZ$984,$B6,0)</f>
        <v>0.33500000000000002</v>
      </c>
      <c r="GW6" s="49">
        <f>HLOOKUP(GW$2,'04C_pan'!$B$21:$AZZ$30,$B6,0)</f>
        <v>0.19</v>
      </c>
      <c r="GX6" s="20">
        <f>HLOOKUP(GX$2,summary!$B$1:$AZZ$984,$B6,0)</f>
        <v>0.19</v>
      </c>
      <c r="GY6" s="14">
        <f>HLOOKUP(GY$2,summary!$B$1:$AZZ$984,$B6,0)</f>
        <v>1130</v>
      </c>
      <c r="GZ6" s="14">
        <f>HLOOKUP(GZ$2,summary!$B$1:$AZZ$984,$B6,0)</f>
        <v>1130</v>
      </c>
      <c r="HA6" s="14">
        <f>HLOOKUP(HA$2,summary!$B$1:$AZZ$984,$B6,0)</f>
        <v>1130</v>
      </c>
    </row>
    <row r="7" spans="1:209" s="11" customFormat="1" x14ac:dyDescent="0.25">
      <c r="A7" s="40"/>
      <c r="B7" s="7">
        <v>6</v>
      </c>
      <c r="C7" s="46">
        <f>HLOOKUP(C$2,'04C_pan'!$B$21:$AZZ$30,$B7,0)</f>
        <v>-0.71546449946694701</v>
      </c>
      <c r="D7" s="5">
        <f>HLOOKUP(D$2,summary!$B$1:$AZZ$984,$B7,0)</f>
        <v>999</v>
      </c>
      <c r="E7" s="32"/>
      <c r="F7" s="46">
        <f>HLOOKUP(F$2,'04C_pan'!$B$21:$AZZ$30,$B7,0)</f>
        <v>0</v>
      </c>
      <c r="G7" s="34">
        <f>HLOOKUP(G$2,summary!$B$1:$AZZ$984,$B7,0)</f>
        <v>0</v>
      </c>
      <c r="H7" s="46">
        <f>HLOOKUP(H$2,'04C_pan'!$B$21:$AZZ$30,$B7,0)</f>
        <v>11.3</v>
      </c>
      <c r="I7" s="5">
        <f>HLOOKUP(I$2,summary!$B$1:$AZZ$984,$B7,0)</f>
        <v>11.3</v>
      </c>
      <c r="J7" s="5">
        <f>HLOOKUP(J$2,summary!$B$1:$AZZ$984,$B7,0)</f>
        <v>0</v>
      </c>
      <c r="K7" s="49">
        <f>HLOOKUP(K$2,'04C_pan'!$B$21:$AZZ$30,$B7,0)</f>
        <v>6.7999999999999901</v>
      </c>
      <c r="L7" s="11">
        <f>HLOOKUP(L$2,summary!$B$1:$AZZ$984,$B7,0)</f>
        <v>7</v>
      </c>
      <c r="M7" s="11">
        <f>HLOOKUP(M$2,summary!$B$1:$AZZ$984,$B7,0)</f>
        <v>7</v>
      </c>
      <c r="N7" s="49">
        <f>HLOOKUP(N$2,'04C_pan'!$B$21:$AZZ$30,$B7,0)</f>
        <v>7</v>
      </c>
      <c r="O7" s="11">
        <f>HLOOKUP(O$2,summary!$B$1:$AZZ$984,$B7,0)</f>
        <v>7</v>
      </c>
      <c r="P7" s="11">
        <f>HLOOKUP(P$2,summary!$B$1:$AZZ$984,$B7,0)</f>
        <v>7</v>
      </c>
      <c r="Q7" s="46">
        <f>HLOOKUP(Q$2,'04C_pan'!$B$21:$AZZ$30,$B7,0)</f>
        <v>0.5</v>
      </c>
      <c r="R7" s="5">
        <f>HLOOKUP(R$2,summary!$B$1:$AZZ$984,$B7,0)</f>
        <v>0.5</v>
      </c>
      <c r="S7" s="46">
        <f>HLOOKUP(S$2,'04C_pan'!$B$21:$AZZ$30,$B7,0)</f>
        <v>11.3</v>
      </c>
      <c r="T7" s="5">
        <f>HLOOKUP(T$2,summary!$B$1:$AZZ$984,$B7,0)</f>
        <v>11.3</v>
      </c>
      <c r="U7" s="49">
        <f>HLOOKUP(U$2,'04C_pan'!$B$21:$AZZ$30,$B7,0)</f>
        <v>7.0999999999999897E-2</v>
      </c>
      <c r="V7" s="11">
        <f>HLOOKUP(V$2,summary!$B$1:$AZZ$984,$B7,0)</f>
        <v>0.14199999999999899</v>
      </c>
      <c r="W7" s="49">
        <f>HLOOKUP(W$2,'04C_pan'!$B$21:$AZZ$30,$B7,0)</f>
        <v>0</v>
      </c>
      <c r="X7" s="11">
        <f>HLOOKUP(X$2,summary!$B$1:$AZZ$984,$B7,0)</f>
        <v>0</v>
      </c>
      <c r="Y7" s="49">
        <f>HLOOKUP(Y$2,'04C_pan'!$B$21:$AZZ$30,$B7,0)</f>
        <v>7.0999999999999897E-2</v>
      </c>
      <c r="Z7" s="11">
        <f>HLOOKUP(Z$2,summary!$B$1:$AZZ$984,$B7,0)</f>
        <v>7.0999999999999897E-2</v>
      </c>
      <c r="AA7" s="49">
        <f>HLOOKUP(AA$2,'04C_pan'!$B$21:$AZZ$30,$B7,0)</f>
        <v>0</v>
      </c>
      <c r="AB7" s="11">
        <f>HLOOKUP(AB$2,summary!$B$1:$AZZ$984,$B7,0)</f>
        <v>0</v>
      </c>
      <c r="AC7" s="49">
        <f>HLOOKUP(AC$2,'04C_pan'!$B$21:$AZZ$30,$B7,0)</f>
        <v>0.34599999999999898</v>
      </c>
      <c r="AD7" s="11">
        <f>HLOOKUP(AD$2,summary!$B$1:$AZZ$984,$B7,0)</f>
        <v>0.2</v>
      </c>
      <c r="AE7" s="49">
        <f>HLOOKUP(AE$2,'04C_pan'!$B$21:$AZZ$30,$B7,0)</f>
        <v>0</v>
      </c>
      <c r="AF7" s="11">
        <f>HLOOKUP(AF$2,summary!$B$1:$AZZ$984,$B7,0)</f>
        <v>0</v>
      </c>
      <c r="AG7" s="52">
        <f>HLOOKUP(AG$2,'04C_pan'!$B$21:$AZZ$30,$B7,0)</f>
        <v>9800000</v>
      </c>
      <c r="AH7" s="35">
        <f>HLOOKUP(AH$2,summary!$B$1:$AZZ$984,$B7,0)</f>
        <v>9800000</v>
      </c>
      <c r="AI7" s="52">
        <f>HLOOKUP(AI$2,'04C_pan'!$B$21:$AZZ$30,$B7,0)</f>
        <v>10000000</v>
      </c>
      <c r="AJ7" s="17">
        <f>HLOOKUP(AJ$2,summary!$B$1:$AZZ$984,$B7,0)</f>
        <v>10000000</v>
      </c>
      <c r="AK7" s="52">
        <f>HLOOKUP(AK$2,'04C_pan'!$B$21:$AZZ$30,$B7,0)</f>
        <v>3900000</v>
      </c>
      <c r="AL7" s="17">
        <f>HLOOKUP(AL$2,summary!$B$1:$AZZ$984,$B7,0)</f>
        <v>3900000</v>
      </c>
      <c r="AM7" s="46">
        <f>HLOOKUP(AM$2,'04C_pan'!$B$21:$AZZ$30,$B7,0)</f>
        <v>0.33</v>
      </c>
      <c r="AN7" s="5">
        <f>HLOOKUP(AN$2,summary!$B$1:$AZZ$984,$B7,0)</f>
        <v>0.33</v>
      </c>
      <c r="AO7" s="55">
        <f>HLOOKUP(AO$2,'04C_pan'!$B$21:$AZZ$30,$B7,0)</f>
        <v>14</v>
      </c>
      <c r="AP7" s="14">
        <f>HLOOKUP(AP$2,summary!$B$1:$AZZ$984,$B7,0)</f>
        <v>14</v>
      </c>
      <c r="AQ7" s="55">
        <f>HLOOKUP(AQ$2,'04C_pan'!$B$21:$AZZ$30,$B7,0)</f>
        <v>13</v>
      </c>
      <c r="AR7" s="14">
        <f>HLOOKUP(AR$2,summary!$B$1:$AZZ$984,$B7,0)</f>
        <v>13</v>
      </c>
      <c r="AS7" s="55">
        <f>HLOOKUP(AS$2,'04C_pan'!$B$21:$AZZ$30,$B7,0)</f>
        <v>12</v>
      </c>
      <c r="AT7" s="14">
        <f>HLOOKUP(AT$2,summary!$B$1:$AZZ$984,$B7,0)</f>
        <v>12</v>
      </c>
      <c r="AU7" s="55">
        <f>HLOOKUP(AU$2,'04C_pan'!$B$21:$AZZ$30,$B7,0)</f>
        <v>31</v>
      </c>
      <c r="AV7" s="14">
        <f>HLOOKUP(AV$2,summary!$B$1:$AZZ$984,$B7,0)</f>
        <v>24</v>
      </c>
      <c r="AW7" s="14">
        <f>HLOOKUP(AW$2,summary!$B$1:$AZZ$984,$B7,0)</f>
        <v>17</v>
      </c>
      <c r="AX7" s="52">
        <f>HLOOKUP(AX$2,'04C_pan'!$B$21:$AZZ$30,$B7,0)</f>
        <v>77000</v>
      </c>
      <c r="AY7" s="17">
        <f>HLOOKUP(AY$2,summary!$B$1:$AZZ$984,$B7,0)</f>
        <v>74000</v>
      </c>
      <c r="AZ7" s="52">
        <f>HLOOKUP(AZ$2,'04C_pan'!$B$21:$AZZ$30,$B7,0)</f>
        <v>77000</v>
      </c>
      <c r="BA7" s="17">
        <f>HLOOKUP(BA$2,summary!$B$1:$AZZ$984,$B7,0)</f>
        <v>77000</v>
      </c>
      <c r="BB7" s="52">
        <f>HLOOKUP(BB$2,'04C_pan'!$B$21:$AZZ$30,$B7,0)</f>
        <v>68000</v>
      </c>
      <c r="BC7" s="17">
        <f>HLOOKUP(BC$2,summary!$B$1:$AZZ$984,$B7,0)</f>
        <v>64000</v>
      </c>
      <c r="BD7" s="52">
        <f>HLOOKUP(BD$2,'04C_pan'!$B$21:$AZZ$30,$B7,0)</f>
        <v>71000</v>
      </c>
      <c r="BE7" s="17">
        <f>HLOOKUP(BE$2,summary!$B$1:$AZZ$984,$B7,0)</f>
        <v>68000</v>
      </c>
      <c r="BF7" s="52">
        <f>HLOOKUP(BF$2,'04C_pan'!$B$21:$AZZ$30,$B7,0)</f>
        <v>69000</v>
      </c>
      <c r="BG7" s="17">
        <f>HLOOKUP(BG$2,summary!$B$1:$AZZ$984,$B7,0)</f>
        <v>65000</v>
      </c>
      <c r="BH7" s="52">
        <f>HLOOKUP(BH$2,'04C_pan'!$B$21:$AZZ$30,$B7,0)</f>
        <v>67000</v>
      </c>
      <c r="BI7" s="17">
        <f>HLOOKUP(BI$2,summary!$B$1:$AZZ$984,$B7,0)</f>
        <v>67000</v>
      </c>
      <c r="BJ7" s="52">
        <f>HLOOKUP(BJ$2,'04C_pan'!$B$21:$AZZ$30,$B7,0)</f>
        <v>46000</v>
      </c>
      <c r="BK7" s="17">
        <f>HLOOKUP(BK$2,summary!$B$1:$AZZ$984,$B7,0)</f>
        <v>45000</v>
      </c>
      <c r="BL7" s="17">
        <f>HLOOKUP(BL$2,summary!$B$1:$AZZ$984,$B7,0)</f>
        <v>39000</v>
      </c>
      <c r="BM7" s="52">
        <f>HLOOKUP(BM$2,'04C_pan'!$B$21:$AZZ$30,$B7,0)</f>
        <v>9800000</v>
      </c>
      <c r="BN7" s="35">
        <f>HLOOKUP(BN$2,summary!$B$1:$AZZ$984,$B7,0)</f>
        <v>9800000</v>
      </c>
      <c r="BO7" s="52">
        <f>HLOOKUP(BO$2,'04C_pan'!$B$21:$AZZ$30,$B7,0)</f>
        <v>10000000</v>
      </c>
      <c r="BP7" s="17">
        <f>HLOOKUP(BP$2,summary!$B$1:$AZZ$984,$B7,0)</f>
        <v>10000000</v>
      </c>
      <c r="BQ7" s="52">
        <f>HLOOKUP(BQ$2,'04C_pan'!$B$21:$AZZ$30,$B7,0)</f>
        <v>3900000</v>
      </c>
      <c r="BR7" s="17">
        <f>HLOOKUP(BR$2,summary!$B$1:$AZZ$984,$B7,0)</f>
        <v>3900000</v>
      </c>
      <c r="BS7" s="52">
        <f>HLOOKUP(BS$2,'04C_pan'!$B$21:$AZZ$30,$B7,0)</f>
        <v>13</v>
      </c>
      <c r="BT7" s="17">
        <f>HLOOKUP(BT$2,summary!$B$1:$AZZ$984,$B7,0)</f>
        <v>13</v>
      </c>
      <c r="BU7" s="52">
        <f>HLOOKUP(BU$2,'04C_pan'!$B$21:$AZZ$30,$B7,0)</f>
        <v>12</v>
      </c>
      <c r="BV7" s="17">
        <f>HLOOKUP(BV$2,summary!$B$1:$AZZ$984,$B7,0)</f>
        <v>12</v>
      </c>
      <c r="BW7" s="52">
        <f>HLOOKUP(BW$2,'04C_pan'!$B$21:$AZZ$30,$B7,0)</f>
        <v>77000</v>
      </c>
      <c r="BX7" s="17">
        <f>HLOOKUP(BX$2,summary!$B$1:$AZZ$984,$B7,0)</f>
        <v>74000</v>
      </c>
      <c r="BY7" s="52">
        <f>HLOOKUP(BY$2,'04C_pan'!$B$21:$AZZ$30,$B7,0)</f>
        <v>77000</v>
      </c>
      <c r="BZ7" s="17">
        <f>HLOOKUP(BZ$2,summary!$B$1:$AZZ$984,$B7,0)</f>
        <v>77000</v>
      </c>
      <c r="CA7" s="52">
        <f>HLOOKUP(CA$2,'04C_pan'!$B$21:$AZZ$30,$B7,0)</f>
        <v>68000</v>
      </c>
      <c r="CB7" s="17">
        <f>HLOOKUP(CB$2,summary!$B$1:$AZZ$984,$B7,0)</f>
        <v>64000</v>
      </c>
      <c r="CC7" s="52">
        <f>HLOOKUP(CC$2,'04C_pan'!$B$21:$AZZ$30,$B7,0)</f>
        <v>71000</v>
      </c>
      <c r="CD7" s="17">
        <f>HLOOKUP(CD$2,summary!$B$1:$AZZ$984,$B7,0)</f>
        <v>68000</v>
      </c>
      <c r="CE7" s="20">
        <f>HLOOKUP(CE$2,summary!$B$1:$AZZ$984,$B7,0)</f>
        <v>0.81999999999999895</v>
      </c>
      <c r="CF7" s="20">
        <f>HLOOKUP(CF$2,summary!$B$1:$AZZ$984,$B7,0)</f>
        <v>1.8999999999999899</v>
      </c>
      <c r="CG7" s="20">
        <f>HLOOKUP(CG$2,summary!$B$1:$AZZ$984,$B7,0)</f>
        <v>6.0999999999999902E-2</v>
      </c>
      <c r="CH7" s="59">
        <f>HLOOKUP(CH$2,'04C_pan'!$B$21:$AZZ$30,$B7,0)</f>
        <v>7.0999999999999897E-2</v>
      </c>
      <c r="CI7" s="20">
        <f>HLOOKUP(CI$2,summary!$B$1:$AZZ$984,$B7,0)</f>
        <v>0.127</v>
      </c>
      <c r="CJ7" s="59">
        <f>HLOOKUP(CJ$2,'04C_pan'!$B$21:$AZZ$30,$B7,0)</f>
        <v>1.25</v>
      </c>
      <c r="CK7" s="11">
        <f>HLOOKUP(CK$2,summary!$B$1:$AZZ$984,$B7,0)</f>
        <v>1.2</v>
      </c>
      <c r="CL7" s="59">
        <f>HLOOKUP(CL$2,'04C_pan'!$B$21:$AZZ$30,$B7,0)</f>
        <v>1.25</v>
      </c>
      <c r="CM7" s="20">
        <f>HLOOKUP(CM$2,summary!$B$1:$AZZ$984,$B7,0)</f>
        <v>0.22</v>
      </c>
      <c r="CN7" s="17">
        <f>HLOOKUP(CN$2,summary!$B$1:$AZZ$984,$B7,0)</f>
        <v>90</v>
      </c>
      <c r="CO7" s="20">
        <f>HLOOKUP(CO$2,summary!$B$1:$AZZ$984,$B7,0)</f>
        <v>0</v>
      </c>
      <c r="CP7" s="59">
        <f>HLOOKUP(CP$2,'04C_pan'!$B$21:$AZZ$30,$B7,0)</f>
        <v>0.08</v>
      </c>
      <c r="CQ7" s="20">
        <f>HLOOKUP(CQ$2,summary!$B$1:$AZZ$984,$B7,0)</f>
        <v>0.08</v>
      </c>
      <c r="CR7" s="62">
        <f>HLOOKUP(CR$2,'04C_pan'!$B$21:$AZZ$30,$B7,0)</f>
        <v>1</v>
      </c>
      <c r="CS7" s="23">
        <f>HLOOKUP(CS$2,summary!$B$1:$AZZ$984,$B7,0)</f>
        <v>1</v>
      </c>
      <c r="CT7" s="59">
        <f>HLOOKUP(CT$2,'04C_pan'!$B$21:$AZZ$30,$B7,0)</f>
        <v>0.19</v>
      </c>
      <c r="CU7" s="20">
        <f>HLOOKUP(CU$2,summary!$B$1:$AZZ$984,$B7,0)</f>
        <v>0.19</v>
      </c>
      <c r="CV7" s="59">
        <f>HLOOKUP(CV$2,'04C_pan'!$B$21:$AZZ$30,$B7,0)</f>
        <v>1</v>
      </c>
      <c r="CW7" s="17">
        <f>HLOOKUP(CW$2,summary!$B$1:$AZZ$984,$B7,0)</f>
        <v>1</v>
      </c>
      <c r="CX7" s="52">
        <f>HLOOKUP(CX$2,'04C_pan'!$B$21:$AZZ$30,$B7,0)</f>
        <v>10000000</v>
      </c>
      <c r="CY7" s="35">
        <f>HLOOKUP(CY$2,summary!$B$1:$AZZ$984,$B7,0)</f>
        <v>10000000</v>
      </c>
      <c r="CZ7" s="52">
        <f>HLOOKUP(CZ$2,'04C_pan'!$B$21:$AZZ$30,$B7,0)</f>
        <v>10200000</v>
      </c>
      <c r="DA7" s="17">
        <f>HLOOKUP(DA$2,summary!$B$1:$AZZ$984,$B7,0)</f>
        <v>10200000</v>
      </c>
      <c r="DB7" s="52">
        <f>HLOOKUP(DB$2,'04C_pan'!$B$21:$AZZ$30,$B7,0)</f>
        <v>3800000</v>
      </c>
      <c r="DC7" s="17">
        <f>HLOOKUP(DC$2,summary!$B$1:$AZZ$984,$B7,0)</f>
        <v>3800000</v>
      </c>
      <c r="DD7" s="52">
        <f>HLOOKUP(DD$2,'04C_pan'!$B$21:$AZZ$30,$B7,0)</f>
        <v>17</v>
      </c>
      <c r="DE7" s="17">
        <f>HLOOKUP(DE$2,summary!$B$1:$AZZ$984,$B7,0)</f>
        <v>17</v>
      </c>
      <c r="DF7" s="52">
        <f>HLOOKUP(DF$2,'04C_pan'!$B$21:$AZZ$30,$B7,0)</f>
        <v>17</v>
      </c>
      <c r="DG7" s="17">
        <f>HLOOKUP(DG$2,summary!$B$1:$AZZ$984,$B7,0)</f>
        <v>17</v>
      </c>
      <c r="DH7" s="52">
        <f>HLOOKUP(DH$2,'04C_pan'!$B$21:$AZZ$30,$B7,0)</f>
        <v>62000</v>
      </c>
      <c r="DI7" s="17">
        <f>HLOOKUP(DI$2,summary!$B$1:$AZZ$984,$B7,0)</f>
        <v>62000</v>
      </c>
      <c r="DJ7" s="52">
        <f>HLOOKUP(DJ$2,'04C_pan'!$B$21:$AZZ$30,$B7,0)</f>
        <v>62000</v>
      </c>
      <c r="DK7" s="17">
        <f>HLOOKUP(DK$2,summary!$B$1:$AZZ$984,$B7,0)</f>
        <v>62000</v>
      </c>
      <c r="DL7" s="52">
        <f>HLOOKUP(DL$2,'04C_pan'!$B$21:$AZZ$30,$B7,0)</f>
        <v>42000</v>
      </c>
      <c r="DM7" s="17">
        <f>HLOOKUP(DM$2,summary!$B$1:$AZZ$984,$B7,0)</f>
        <v>41000</v>
      </c>
      <c r="DN7" s="52">
        <f>HLOOKUP(DN$2,'04C_pan'!$B$21:$AZZ$30,$B7,0)</f>
        <v>41000</v>
      </c>
      <c r="DO7" s="17">
        <f>HLOOKUP(DO$2,summary!$B$1:$AZZ$984,$B7,0)</f>
        <v>41000</v>
      </c>
      <c r="DP7" s="20">
        <f>HLOOKUP(DP$2,summary!$B$1:$AZZ$984,$B7,0)</f>
        <v>0.8</v>
      </c>
      <c r="DQ7" s="20">
        <f>HLOOKUP(DQ$2,summary!$B$1:$AZZ$984,$B7,0)</f>
        <v>3.3999999999999901</v>
      </c>
      <c r="DR7" s="20">
        <f>HLOOKUP(DR$2,summary!$B$1:$AZZ$984,$B7,0)</f>
        <v>5.3999999999999902E-2</v>
      </c>
      <c r="DS7" s="17">
        <f>HLOOKUP(DS$2,summary!$B$1:$AZZ$984,$B7,0)</f>
        <v>111000</v>
      </c>
      <c r="DT7" s="59">
        <f>HLOOKUP(DT$2,'04C_pan'!$B$21:$AZZ$30,$B7,0)</f>
        <v>0.08</v>
      </c>
      <c r="DU7" s="20">
        <f>HLOOKUP(DU$2,summary!$B$1:$AZZ$984,$B7,0)</f>
        <v>0.08</v>
      </c>
      <c r="DV7" s="59">
        <f>HLOOKUP(DV$2,'04C_pan'!$B$21:$AZZ$30,$B7,0)</f>
        <v>0.08</v>
      </c>
      <c r="DW7" s="20">
        <f>HLOOKUP(DW$2,summary!$B$1:$AZZ$984,$B7,0)</f>
        <v>999</v>
      </c>
      <c r="DX7" s="20">
        <f>HLOOKUP(DX$2,summary!$B$1:$AZZ$984,$B7,0)</f>
        <v>999</v>
      </c>
      <c r="DY7" s="20">
        <f>HLOOKUP(DY$2,summary!$B$1:$AZZ$984,$B7,0)</f>
        <v>999</v>
      </c>
      <c r="DZ7" s="59">
        <f>HLOOKUP(DZ$2,'04C_pan'!$B$21:$AZZ$30,$B7,0)</f>
        <v>0.94999999999999896</v>
      </c>
      <c r="EA7" s="20">
        <f>HLOOKUP(EA$2,summary!$B$1:$AZZ$984,$B7,0)</f>
        <v>1.06</v>
      </c>
      <c r="EB7" s="20">
        <f>HLOOKUP(EB$2,summary!$B$1:$AZZ$984,$B7,0)</f>
        <v>999</v>
      </c>
      <c r="EC7" s="20">
        <f>HLOOKUP(EC$2,summary!$B$1:$AZZ$984,$B7,0)</f>
        <v>999</v>
      </c>
      <c r="ED7" s="20">
        <f>HLOOKUP(ED$2,summary!$B$1:$AZZ$984,$B7,0)</f>
        <v>90</v>
      </c>
      <c r="EE7" s="20">
        <f>HLOOKUP(EE$2,summary!$B$1:$AZZ$984,$B7,0)</f>
        <v>180</v>
      </c>
      <c r="EF7" s="59">
        <f>HLOOKUP(EF$2,'04C_pan'!$B$21:$AZZ$30,$B7,0)</f>
        <v>1</v>
      </c>
      <c r="EG7" s="20">
        <f>HLOOKUP(EG$2,summary!$B$1:$AZZ$984,$B7,0)</f>
        <v>1</v>
      </c>
      <c r="EH7" s="59">
        <f>HLOOKUP(EH$2,'04C_pan'!$B$21:$AZZ$30,$B7,0)</f>
        <v>122.040000915527</v>
      </c>
      <c r="EI7" s="20">
        <f>HLOOKUP(EI$2,summary!$B$1:$AZZ$984,$B7,0)</f>
        <v>122</v>
      </c>
      <c r="EJ7" s="59">
        <f>HLOOKUP(EJ$2,'04C_pan'!$B$21:$AZZ$30,$B7,0)</f>
        <v>7.0999999999999897E-2</v>
      </c>
      <c r="EK7" s="20">
        <f>HLOOKUP(EK$2,summary!$B$1:$AZZ$984,$B7,0)</f>
        <v>7.0999999999999897E-2</v>
      </c>
      <c r="EL7" s="59">
        <f>HLOOKUP(EL$2,'04C_pan'!$B$21:$AZZ$30,$B7,0)</f>
        <v>5.6000000000000001E-2</v>
      </c>
      <c r="EM7" s="20">
        <f>HLOOKUP(EM$2,summary!$B$1:$AZZ$984,$B7,0)</f>
        <v>5.6000000000000001E-2</v>
      </c>
      <c r="EN7" s="59">
        <f>HLOOKUP(EN$2,'04C_pan'!$B$21:$AZZ$30,$B7,0)</f>
        <v>1</v>
      </c>
      <c r="EO7" s="20">
        <f>HLOOKUP(EO$2,summary!$B$1:$AZZ$984,$B7,0)</f>
        <v>1</v>
      </c>
      <c r="EP7" s="59">
        <f>HLOOKUP(EP$2,'04C_pan'!$B$21:$AZZ$30,$B7,0)</f>
        <v>3</v>
      </c>
      <c r="EQ7" s="20">
        <f>HLOOKUP(EQ$2,summary!$B$1:$AZZ$984,$B7,0)</f>
        <v>3</v>
      </c>
      <c r="ER7" s="59">
        <f>HLOOKUP(ER$2,'04C_pan'!$B$21:$AZZ$30,$B7,0)</f>
        <v>7.0999999999999897E-2</v>
      </c>
      <c r="ES7" s="20">
        <f>HLOOKUP(ES$2,summary!$B$1:$AZZ$984,$B7,0)</f>
        <v>7.0999999999999897E-2</v>
      </c>
      <c r="ET7" s="59">
        <f>HLOOKUP(ET$2,'04C_pan'!$B$21:$AZZ$30,$B7,0)</f>
        <v>0</v>
      </c>
      <c r="EU7" s="20">
        <f>HLOOKUP(EU$2,summary!$B$1:$AZZ$984,$B7,0)</f>
        <v>0</v>
      </c>
      <c r="EV7" s="59">
        <f>HLOOKUP(EV$2,'04C_pan'!$B$21:$AZZ$30,$B7,0)</f>
        <v>0.17100000000000001</v>
      </c>
      <c r="EW7" s="20">
        <f>HLOOKUP(EW$2,summary!$B$1:$AZZ$984,$B7,0)</f>
        <v>0.17100000000000001</v>
      </c>
      <c r="EX7" s="59">
        <f>HLOOKUP(EX$2,'04C_pan'!$B$21:$AZZ$30,$B7,0)</f>
        <v>7.0999999999999897E-2</v>
      </c>
      <c r="EY7" s="20">
        <f>HLOOKUP(EY$2,summary!$B$1:$AZZ$984,$B7,0)</f>
        <v>7.0999999999999897E-2</v>
      </c>
      <c r="EZ7" s="59">
        <f>HLOOKUP(EZ$2,'04C_pan'!$B$21:$AZZ$30,$B7,0)</f>
        <v>7.0999999999999897E-2</v>
      </c>
      <c r="FA7" s="20">
        <f>HLOOKUP(FA$2,summary!$B$1:$AZZ$984,$B7,0)</f>
        <v>7.0999999999999897E-2</v>
      </c>
      <c r="FB7" s="52">
        <f>HLOOKUP(FB$2,'04C_pan'!$B$21:$AZZ$30,$B7,0)</f>
        <v>10000000</v>
      </c>
      <c r="FC7" s="17">
        <f>HLOOKUP(FC$2,summary!$B$1:$AZZ$984,$B7,0)</f>
        <v>10000000</v>
      </c>
      <c r="FD7" s="52">
        <f>HLOOKUP(FD$2,'04C_pan'!$B$21:$AZZ$30,$B7,0)</f>
        <v>9800000</v>
      </c>
      <c r="FE7" s="17">
        <f>HLOOKUP(FE$2,summary!$B$1:$AZZ$984,$B7,0)</f>
        <v>9800000</v>
      </c>
      <c r="FF7" s="62">
        <f>HLOOKUP(FF$2,'04C_pan'!$B$21:$AZZ$30,$B7,0)</f>
        <v>0.33</v>
      </c>
      <c r="FG7" s="34">
        <f>HLOOKUP(FG$2,summary!$B$1:$AZZ$984,$B7,0)</f>
        <v>0.33</v>
      </c>
      <c r="FH7" s="52">
        <f>HLOOKUP(FH$2,'04C_pan'!$B$21:$AZZ$30,$B7,0)</f>
        <v>40000</v>
      </c>
      <c r="FI7" s="17">
        <f>HLOOKUP(FI$2,summary!$B$1:$AZZ$984,$B7,0)</f>
        <v>40000</v>
      </c>
      <c r="FJ7" s="52">
        <f>HLOOKUP(FJ$2,'04C_pan'!$B$21:$AZZ$30,$B7,0)</f>
        <v>44000</v>
      </c>
      <c r="FK7" s="17">
        <f>HLOOKUP(FK$2,summary!$B$1:$AZZ$984,$B7,0)</f>
        <v>44000</v>
      </c>
      <c r="FL7" s="52">
        <f>HLOOKUP(FL$2,'04C_pan'!$B$21:$AZZ$30,$B7,0)</f>
        <v>45000</v>
      </c>
      <c r="FM7" s="17">
        <f>HLOOKUP(FM$2,summary!$B$1:$AZZ$984,$B7,0)</f>
        <v>45000</v>
      </c>
      <c r="FN7" s="52">
        <f>HLOOKUP(FN$2,'04C_pan'!$B$21:$AZZ$30,$B7,0)</f>
        <v>41000</v>
      </c>
      <c r="FO7" s="17">
        <f>HLOOKUP(FO$2,summary!$B$1:$AZZ$984,$B7,0)</f>
        <v>41000</v>
      </c>
      <c r="FP7" s="17">
        <f>HLOOKUP(FP$2,summary!$B$1:$AZZ$984,$B7,0)</f>
        <v>120000</v>
      </c>
      <c r="FQ7" s="52">
        <f>HLOOKUP(FQ$2,'04C_pan'!$B$21:$AZZ$30,$B7,0)</f>
        <v>8</v>
      </c>
      <c r="FR7" s="17">
        <f>HLOOKUP(FR$2,summary!$B$1:$AZZ$984,$B7,0)</f>
        <v>8</v>
      </c>
      <c r="FS7" s="17">
        <f>HLOOKUP(FS$2,summary!$B$1:$AZZ$984,$B7,0)</f>
        <v>8</v>
      </c>
      <c r="FT7" s="52">
        <f>HLOOKUP(FT$2,'04C_pan'!$B$21:$AZZ$30,$B7,0)</f>
        <v>11</v>
      </c>
      <c r="FU7" s="17">
        <f>HLOOKUP(FU$2,summary!$B$1:$AZZ$984,$B7,0)</f>
        <v>11</v>
      </c>
      <c r="FV7" s="17">
        <f>HLOOKUP(FV$2,summary!$B$1:$AZZ$984,$B7,0)</f>
        <v>11</v>
      </c>
      <c r="FW7" s="59">
        <f>HLOOKUP(FW$2,'04C_pan'!$B$21:$AZZ$30,$B7,0)</f>
        <v>0</v>
      </c>
      <c r="FX7" s="20">
        <f>HLOOKUP(FX$2,summary!$B$1:$AZZ$984,$B7,0)</f>
        <v>0</v>
      </c>
      <c r="FY7" s="59">
        <f>HLOOKUP(FY$2,'04C_pan'!$B$21:$AZZ$30,$B7,0)</f>
        <v>0</v>
      </c>
      <c r="FZ7" s="20">
        <f>HLOOKUP(FZ$2,summary!$B$1:$AZZ$984,$B7,0)</f>
        <v>0</v>
      </c>
      <c r="GA7" s="59">
        <f>HLOOKUP(GA$2,'04C_pan'!$B$21:$AZZ$30,$B7,0)</f>
        <v>0</v>
      </c>
      <c r="GB7" s="20">
        <f>HLOOKUP(GB$2,summary!$B$1:$AZZ$984,$B7,0)</f>
        <v>0</v>
      </c>
      <c r="GC7" s="59">
        <f>HLOOKUP(GC$2,'04C_pan'!$B$21:$AZZ$30,$B7,0)</f>
        <v>1.5</v>
      </c>
      <c r="GD7" s="20">
        <f>HLOOKUP(GD$2,summary!$B$1:$AZZ$984,$B7,0)</f>
        <v>1.5</v>
      </c>
      <c r="GE7" s="59">
        <f>HLOOKUP(GE$2,'04C_pan'!$B$21:$AZZ$30,$B7,0)</f>
        <v>1.5</v>
      </c>
      <c r="GF7" s="20">
        <f>HLOOKUP(GF$2,summary!$B$1:$AZZ$984,$B7,0)</f>
        <v>1.5</v>
      </c>
      <c r="GG7" s="59">
        <f>HLOOKUP(GG$2,'04C_pan'!$B$21:$AZZ$30,$B7,0)</f>
        <v>1.5</v>
      </c>
      <c r="GH7" s="20">
        <f>HLOOKUP(GH$2,summary!$B$1:$AZZ$984,$B7,0)</f>
        <v>1.5</v>
      </c>
      <c r="GI7" s="59">
        <f>HLOOKUP(GI$2,'04C_pan'!$B$21:$AZZ$30,$B7,0)</f>
        <v>1.5</v>
      </c>
      <c r="GJ7" s="20">
        <f>HLOOKUP(GJ$2,summary!$B$1:$AZZ$984,$B7,0)</f>
        <v>1.5</v>
      </c>
      <c r="GK7" s="59">
        <f>HLOOKUP(GK$2,'04C_pan'!$B$21:$AZZ$30,$B7,0)</f>
        <v>0</v>
      </c>
      <c r="GL7" s="20">
        <f>HLOOKUP(GL$2,summary!$B$1:$AZZ$984,$B7,0)</f>
        <v>0</v>
      </c>
      <c r="GM7" s="59">
        <f>HLOOKUP(GM$2,'04C_pan'!$B$21:$AZZ$30,$B7,0)</f>
        <v>0.19</v>
      </c>
      <c r="GN7" s="20">
        <f>HLOOKUP(GN$2,summary!$B$1:$AZZ$984,$B7,0)</f>
        <v>0.19</v>
      </c>
      <c r="GO7" s="67">
        <f>HLOOKUP(GO$2,'04C_pan'!$B$21:$AZZ$30,$B7,0)</f>
        <v>0.1082</v>
      </c>
      <c r="GP7" s="66">
        <f>HLOOKUP(GP$2,summary!$B$1:$AZZ$984,$B7,0)</f>
        <v>0.108</v>
      </c>
      <c r="GQ7" s="55">
        <f>HLOOKUP(GQ$2,'04C_pan'!$B$21:$AZZ$30,$B7,0)</f>
        <v>0</v>
      </c>
      <c r="GR7" s="14">
        <f>HLOOKUP(GR$2,summary!$B$1:$AZZ$984,$B7,0)</f>
        <v>50</v>
      </c>
      <c r="GS7" s="67">
        <f>HLOOKUP(GS$2,'04C_pan'!$B$21:$AZZ$30,$B7,0)</f>
        <v>0.2586</v>
      </c>
      <c r="GT7" s="66">
        <f>HLOOKUP(GT$2,summary!$B$1:$AZZ$984,$B7,0)</f>
        <v>0.25900000000000001</v>
      </c>
      <c r="GU7" s="67">
        <f>HLOOKUP(GU$2,'04C_pan'!$B$21:$AZZ$30,$B7,0)</f>
        <v>0.46300000000000002</v>
      </c>
      <c r="GV7" s="66">
        <f>HLOOKUP(GV$2,summary!$B$1:$AZZ$984,$B7,0)</f>
        <v>0.46300000000000002</v>
      </c>
      <c r="GW7" s="49">
        <f>HLOOKUP(GW$2,'04C_pan'!$B$21:$AZZ$30,$B7,0)</f>
        <v>0.19</v>
      </c>
      <c r="GX7" s="20">
        <f>HLOOKUP(GX$2,summary!$B$1:$AZZ$984,$B7,0)</f>
        <v>0.19</v>
      </c>
      <c r="GY7" s="14">
        <f>HLOOKUP(GY$2,summary!$B$1:$AZZ$984,$B7,0)</f>
        <v>1130</v>
      </c>
      <c r="GZ7" s="14">
        <f>HLOOKUP(GZ$2,summary!$B$1:$AZZ$984,$B7,0)</f>
        <v>1130</v>
      </c>
      <c r="HA7" s="14">
        <f>HLOOKUP(HA$2,summary!$B$1:$AZZ$984,$B7,0)</f>
        <v>1130</v>
      </c>
    </row>
    <row r="8" spans="1:209" s="11" customFormat="1" x14ac:dyDescent="0.25">
      <c r="A8" s="40"/>
      <c r="B8" s="7">
        <v>7</v>
      </c>
      <c r="C8" s="46">
        <f>HLOOKUP(C$2,'04C_pan'!$B$21:$AZZ$30,$B8,0)</f>
        <v>-0.68130557155009097</v>
      </c>
      <c r="D8" s="5">
        <f>HLOOKUP(D$2,summary!$B$1:$AZZ$984,$B8,0)</f>
        <v>-0.56998504429228003</v>
      </c>
      <c r="E8" s="32"/>
      <c r="F8" s="46">
        <f>HLOOKUP(F$2,'04C_pan'!$B$21:$AZZ$30,$B8,0)</f>
        <v>0</v>
      </c>
      <c r="G8" s="72">
        <f>HLOOKUP(G$2,summary!$B$1:$AZZ$984,$B8,0)</f>
        <v>0</v>
      </c>
      <c r="H8" s="46">
        <f>HLOOKUP(H$2,'04C_pan'!$B$21:$AZZ$30,$B8,0)</f>
        <v>9.3499999999999908</v>
      </c>
      <c r="I8" s="5">
        <f>HLOOKUP(I$2,summary!$B$1:$AZZ$984,$B8,0)</f>
        <v>9.3499999999999908</v>
      </c>
      <c r="J8" s="5">
        <f>HLOOKUP(J$2,summary!$B$1:$AZZ$984,$B8,0)</f>
        <v>0</v>
      </c>
      <c r="K8" s="49">
        <f>HLOOKUP(K$2,'04C_pan'!$B$21:$AZZ$30,$B8,0)</f>
        <v>6.7999999999999901</v>
      </c>
      <c r="L8" s="11">
        <f>HLOOKUP(L$2,summary!$B$1:$AZZ$984,$B8,0)</f>
        <v>7</v>
      </c>
      <c r="M8" s="11">
        <f>HLOOKUP(M$2,summary!$B$1:$AZZ$984,$B8,0)</f>
        <v>7</v>
      </c>
      <c r="N8" s="49">
        <f>HLOOKUP(N$2,'04C_pan'!$B$21:$AZZ$30,$B8,0)</f>
        <v>7</v>
      </c>
      <c r="O8" s="11">
        <f>HLOOKUP(O$2,summary!$B$1:$AZZ$984,$B8,0)</f>
        <v>7</v>
      </c>
      <c r="P8" s="11">
        <f>HLOOKUP(P$2,summary!$B$1:$AZZ$984,$B8,0)</f>
        <v>7</v>
      </c>
      <c r="Q8" s="46">
        <f>HLOOKUP(Q$2,'04C_pan'!$B$21:$AZZ$30,$B8,0)</f>
        <v>0.5</v>
      </c>
      <c r="R8" s="5">
        <f>HLOOKUP(R$2,summary!$B$1:$AZZ$984,$B8,0)</f>
        <v>0.5</v>
      </c>
      <c r="S8" s="46">
        <f>HLOOKUP(S$2,'04C_pan'!$B$21:$AZZ$30,$B8,0)</f>
        <v>9.3499999999999908</v>
      </c>
      <c r="T8" s="5">
        <f>HLOOKUP(T$2,summary!$B$1:$AZZ$984,$B8,0)</f>
        <v>9.3499999999999908</v>
      </c>
      <c r="U8" s="49">
        <f>HLOOKUP(U$2,'04C_pan'!$B$21:$AZZ$30,$B8,0)</f>
        <v>7.0999999999999897E-2</v>
      </c>
      <c r="V8" s="11">
        <f>HLOOKUP(V$2,summary!$B$1:$AZZ$984,$B8,0)</f>
        <v>7.0999999999999897E-2</v>
      </c>
      <c r="W8" s="49">
        <f>HLOOKUP(W$2,'04C_pan'!$B$21:$AZZ$30,$B8,0)</f>
        <v>0</v>
      </c>
      <c r="X8" s="11">
        <f>HLOOKUP(X$2,summary!$B$1:$AZZ$984,$B8,0)</f>
        <v>0</v>
      </c>
      <c r="Y8" s="49">
        <f>HLOOKUP(Y$2,'04C_pan'!$B$21:$AZZ$30,$B8,0)</f>
        <v>7.0999999999999897E-2</v>
      </c>
      <c r="Z8" s="11">
        <f>HLOOKUP(Z$2,summary!$B$1:$AZZ$984,$B8,0)</f>
        <v>7.0999999999999897E-2</v>
      </c>
      <c r="AA8" s="49">
        <f>HLOOKUP(AA$2,'04C_pan'!$B$21:$AZZ$30,$B8,0)</f>
        <v>0</v>
      </c>
      <c r="AB8" s="11">
        <f>HLOOKUP(AB$2,summary!$B$1:$AZZ$984,$B8,0)</f>
        <v>0</v>
      </c>
      <c r="AC8" s="49">
        <f>HLOOKUP(AC$2,'04C_pan'!$B$21:$AZZ$30,$B8,0)</f>
        <v>0.34599999999999898</v>
      </c>
      <c r="AD8" s="11">
        <f>HLOOKUP(AD$2,summary!$B$1:$AZZ$984,$B8,0)</f>
        <v>0.2</v>
      </c>
      <c r="AE8" s="49">
        <f>HLOOKUP(AE$2,'04C_pan'!$B$21:$AZZ$30,$B8,0)</f>
        <v>0</v>
      </c>
      <c r="AF8" s="11">
        <f>HLOOKUP(AF$2,summary!$B$1:$AZZ$984,$B8,0)</f>
        <v>0</v>
      </c>
      <c r="AG8" s="52">
        <f>HLOOKUP(AG$2,'04C_pan'!$B$21:$AZZ$30,$B8,0)</f>
        <v>9800000</v>
      </c>
      <c r="AH8" s="35">
        <f>HLOOKUP(AH$2,summary!$B$1:$AZZ$984,$B8,0)</f>
        <v>9800000</v>
      </c>
      <c r="AI8" s="52">
        <f>HLOOKUP(AI$2,'04C_pan'!$B$21:$AZZ$30,$B8,0)</f>
        <v>10000000</v>
      </c>
      <c r="AJ8" s="17">
        <f>HLOOKUP(AJ$2,summary!$B$1:$AZZ$984,$B8,0)</f>
        <v>10000000</v>
      </c>
      <c r="AK8" s="52">
        <f>HLOOKUP(AK$2,'04C_pan'!$B$21:$AZZ$30,$B8,0)</f>
        <v>3900000</v>
      </c>
      <c r="AL8" s="17">
        <f>HLOOKUP(AL$2,summary!$B$1:$AZZ$984,$B8,0)</f>
        <v>3900000</v>
      </c>
      <c r="AM8" s="46">
        <f>HLOOKUP(AM$2,'04C_pan'!$B$21:$AZZ$30,$B8,0)</f>
        <v>0.33</v>
      </c>
      <c r="AN8" s="5">
        <f>HLOOKUP(AN$2,summary!$B$1:$AZZ$984,$B8,0)</f>
        <v>0.33</v>
      </c>
      <c r="AO8" s="55">
        <f>HLOOKUP(AO$2,'04C_pan'!$B$21:$AZZ$30,$B8,0)</f>
        <v>14</v>
      </c>
      <c r="AP8" s="14">
        <f>HLOOKUP(AP$2,summary!$B$1:$AZZ$984,$B8,0)</f>
        <v>14</v>
      </c>
      <c r="AQ8" s="55">
        <f>HLOOKUP(AQ$2,'04C_pan'!$B$21:$AZZ$30,$B8,0)</f>
        <v>13</v>
      </c>
      <c r="AR8" s="14">
        <f>HLOOKUP(AR$2,summary!$B$1:$AZZ$984,$B8,0)</f>
        <v>13</v>
      </c>
      <c r="AS8" s="55">
        <f>HLOOKUP(AS$2,'04C_pan'!$B$21:$AZZ$30,$B8,0)</f>
        <v>12</v>
      </c>
      <c r="AT8" s="14">
        <f>HLOOKUP(AT$2,summary!$B$1:$AZZ$984,$B8,0)</f>
        <v>12</v>
      </c>
      <c r="AU8" s="55">
        <f>HLOOKUP(AU$2,'04C_pan'!$B$21:$AZZ$30,$B8,0)</f>
        <v>31</v>
      </c>
      <c r="AV8" s="14">
        <f>HLOOKUP(AV$2,summary!$B$1:$AZZ$984,$B8,0)</f>
        <v>24</v>
      </c>
      <c r="AW8" s="14">
        <f>HLOOKUP(AW$2,summary!$B$1:$AZZ$984,$B8,0)</f>
        <v>17</v>
      </c>
      <c r="AX8" s="52">
        <f>HLOOKUP(AX$2,'04C_pan'!$B$21:$AZZ$30,$B8,0)</f>
        <v>77000</v>
      </c>
      <c r="AY8" s="17">
        <f>HLOOKUP(AY$2,summary!$B$1:$AZZ$984,$B8,0)</f>
        <v>74000</v>
      </c>
      <c r="AZ8" s="52">
        <f>HLOOKUP(AZ$2,'04C_pan'!$B$21:$AZZ$30,$B8,0)</f>
        <v>77000</v>
      </c>
      <c r="BA8" s="17">
        <f>HLOOKUP(BA$2,summary!$B$1:$AZZ$984,$B8,0)</f>
        <v>77000</v>
      </c>
      <c r="BB8" s="52">
        <f>HLOOKUP(BB$2,'04C_pan'!$B$21:$AZZ$30,$B8,0)</f>
        <v>68000</v>
      </c>
      <c r="BC8" s="17">
        <f>HLOOKUP(BC$2,summary!$B$1:$AZZ$984,$B8,0)</f>
        <v>64000</v>
      </c>
      <c r="BD8" s="52">
        <f>HLOOKUP(BD$2,'04C_pan'!$B$21:$AZZ$30,$B8,0)</f>
        <v>71000</v>
      </c>
      <c r="BE8" s="17">
        <f>HLOOKUP(BE$2,summary!$B$1:$AZZ$984,$B8,0)</f>
        <v>68000</v>
      </c>
      <c r="BF8" s="52">
        <f>HLOOKUP(BF$2,'04C_pan'!$B$21:$AZZ$30,$B8,0)</f>
        <v>69000</v>
      </c>
      <c r="BG8" s="17">
        <f>HLOOKUP(BG$2,summary!$B$1:$AZZ$984,$B8,0)</f>
        <v>65000</v>
      </c>
      <c r="BH8" s="52">
        <f>HLOOKUP(BH$2,'04C_pan'!$B$21:$AZZ$30,$B8,0)</f>
        <v>67000</v>
      </c>
      <c r="BI8" s="17">
        <f>HLOOKUP(BI$2,summary!$B$1:$AZZ$984,$B8,0)</f>
        <v>67000</v>
      </c>
      <c r="BJ8" s="52">
        <f>HLOOKUP(BJ$2,'04C_pan'!$B$21:$AZZ$30,$B8,0)</f>
        <v>46000</v>
      </c>
      <c r="BK8" s="17">
        <f>HLOOKUP(BK$2,summary!$B$1:$AZZ$984,$B8,0)</f>
        <v>45000</v>
      </c>
      <c r="BL8" s="17">
        <f>HLOOKUP(BL$2,summary!$B$1:$AZZ$984,$B8,0)</f>
        <v>39000</v>
      </c>
      <c r="BM8" s="52">
        <f>HLOOKUP(BM$2,'04C_pan'!$B$21:$AZZ$30,$B8,0)</f>
        <v>9800000</v>
      </c>
      <c r="BN8" s="35">
        <f>HLOOKUP(BN$2,summary!$B$1:$AZZ$984,$B8,0)</f>
        <v>9800000</v>
      </c>
      <c r="BO8" s="52">
        <f>HLOOKUP(BO$2,'04C_pan'!$B$21:$AZZ$30,$B8,0)</f>
        <v>10000000</v>
      </c>
      <c r="BP8" s="17">
        <f>HLOOKUP(BP$2,summary!$B$1:$AZZ$984,$B8,0)</f>
        <v>10000000</v>
      </c>
      <c r="BQ8" s="52">
        <f>HLOOKUP(BQ$2,'04C_pan'!$B$21:$AZZ$30,$B8,0)</f>
        <v>3900000</v>
      </c>
      <c r="BR8" s="17">
        <f>HLOOKUP(BR$2,summary!$B$1:$AZZ$984,$B8,0)</f>
        <v>3900000</v>
      </c>
      <c r="BS8" s="52">
        <f>HLOOKUP(BS$2,'04C_pan'!$B$21:$AZZ$30,$B8,0)</f>
        <v>13</v>
      </c>
      <c r="BT8" s="17">
        <f>HLOOKUP(BT$2,summary!$B$1:$AZZ$984,$B8,0)</f>
        <v>13</v>
      </c>
      <c r="BU8" s="52">
        <f>HLOOKUP(BU$2,'04C_pan'!$B$21:$AZZ$30,$B8,0)</f>
        <v>12</v>
      </c>
      <c r="BV8" s="17">
        <f>HLOOKUP(BV$2,summary!$B$1:$AZZ$984,$B8,0)</f>
        <v>12</v>
      </c>
      <c r="BW8" s="52">
        <f>HLOOKUP(BW$2,'04C_pan'!$B$21:$AZZ$30,$B8,0)</f>
        <v>77000</v>
      </c>
      <c r="BX8" s="17">
        <f>HLOOKUP(BX$2,summary!$B$1:$AZZ$984,$B8,0)</f>
        <v>74000</v>
      </c>
      <c r="BY8" s="52">
        <f>HLOOKUP(BY$2,'04C_pan'!$B$21:$AZZ$30,$B8,0)</f>
        <v>77000</v>
      </c>
      <c r="BZ8" s="17">
        <f>HLOOKUP(BZ$2,summary!$B$1:$AZZ$984,$B8,0)</f>
        <v>77000</v>
      </c>
      <c r="CA8" s="52">
        <f>HLOOKUP(CA$2,'04C_pan'!$B$21:$AZZ$30,$B8,0)</f>
        <v>68000</v>
      </c>
      <c r="CB8" s="17">
        <f>HLOOKUP(CB$2,summary!$B$1:$AZZ$984,$B8,0)</f>
        <v>64000</v>
      </c>
      <c r="CC8" s="52">
        <f>HLOOKUP(CC$2,'04C_pan'!$B$21:$AZZ$30,$B8,0)</f>
        <v>71000</v>
      </c>
      <c r="CD8" s="17">
        <f>HLOOKUP(CD$2,summary!$B$1:$AZZ$984,$B8,0)</f>
        <v>68000</v>
      </c>
      <c r="CE8" s="20">
        <f>HLOOKUP(CE$2,summary!$B$1:$AZZ$984,$B8,0)</f>
        <v>0.81999999999999895</v>
      </c>
      <c r="CF8" s="20">
        <f>HLOOKUP(CF$2,summary!$B$1:$AZZ$984,$B8,0)</f>
        <v>1.8999999999999899</v>
      </c>
      <c r="CG8" s="20">
        <f>HLOOKUP(CG$2,summary!$B$1:$AZZ$984,$B8,0)</f>
        <v>6.0999999999999902E-2</v>
      </c>
      <c r="CH8" s="59">
        <f>HLOOKUP(CH$2,'04C_pan'!$B$21:$AZZ$30,$B8,0)</f>
        <v>7.0999999999999897E-2</v>
      </c>
      <c r="CI8" s="20">
        <f>HLOOKUP(CI$2,summary!$B$1:$AZZ$984,$B8,0)</f>
        <v>0.127</v>
      </c>
      <c r="CJ8" s="59">
        <f>HLOOKUP(CJ$2,'04C_pan'!$B$21:$AZZ$30,$B8,0)</f>
        <v>1.25</v>
      </c>
      <c r="CK8" s="11">
        <f>HLOOKUP(CK$2,summary!$B$1:$AZZ$984,$B8,0)</f>
        <v>1.2</v>
      </c>
      <c r="CL8" s="59">
        <f>HLOOKUP(CL$2,'04C_pan'!$B$21:$AZZ$30,$B8,0)</f>
        <v>1.25</v>
      </c>
      <c r="CM8" s="20">
        <f>HLOOKUP(CM$2,summary!$B$1:$AZZ$984,$B8,0)</f>
        <v>0.22</v>
      </c>
      <c r="CN8" s="17">
        <f>HLOOKUP(CN$2,summary!$B$1:$AZZ$984,$B8,0)</f>
        <v>90</v>
      </c>
      <c r="CO8" s="20">
        <f>HLOOKUP(CO$2,summary!$B$1:$AZZ$984,$B8,0)</f>
        <v>0</v>
      </c>
      <c r="CP8" s="59">
        <f>HLOOKUP(CP$2,'04C_pan'!$B$21:$AZZ$30,$B8,0)</f>
        <v>0.08</v>
      </c>
      <c r="CQ8" s="20">
        <f>HLOOKUP(CQ$2,summary!$B$1:$AZZ$984,$B8,0)</f>
        <v>0.08</v>
      </c>
      <c r="CR8" s="62">
        <f>HLOOKUP(CR$2,'04C_pan'!$B$21:$AZZ$30,$B8,0)</f>
        <v>1</v>
      </c>
      <c r="CS8" s="23">
        <f>HLOOKUP(CS$2,summary!$B$1:$AZZ$984,$B8,0)</f>
        <v>1</v>
      </c>
      <c r="CT8" s="59">
        <f>HLOOKUP(CT$2,'04C_pan'!$B$21:$AZZ$30,$B8,0)</f>
        <v>0.19</v>
      </c>
      <c r="CU8" s="20">
        <f>HLOOKUP(CU$2,summary!$B$1:$AZZ$984,$B8,0)</f>
        <v>0.19</v>
      </c>
      <c r="CV8" s="59">
        <f>HLOOKUP(CV$2,'04C_pan'!$B$21:$AZZ$30,$B8,0)</f>
        <v>1</v>
      </c>
      <c r="CW8" s="17">
        <f>HLOOKUP(CW$2,summary!$B$1:$AZZ$984,$B8,0)</f>
        <v>1</v>
      </c>
      <c r="CX8" s="52">
        <f>HLOOKUP(CX$2,'04C_pan'!$B$21:$AZZ$30,$B8,0)</f>
        <v>10000000</v>
      </c>
      <c r="CY8" s="35">
        <f>HLOOKUP(CY$2,summary!$B$1:$AZZ$984,$B8,0)</f>
        <v>10000000</v>
      </c>
      <c r="CZ8" s="52">
        <f>HLOOKUP(CZ$2,'04C_pan'!$B$21:$AZZ$30,$B8,0)</f>
        <v>10200000</v>
      </c>
      <c r="DA8" s="17">
        <f>HLOOKUP(DA$2,summary!$B$1:$AZZ$984,$B8,0)</f>
        <v>10200000</v>
      </c>
      <c r="DB8" s="52">
        <f>HLOOKUP(DB$2,'04C_pan'!$B$21:$AZZ$30,$B8,0)</f>
        <v>3800000</v>
      </c>
      <c r="DC8" s="17">
        <f>HLOOKUP(DC$2,summary!$B$1:$AZZ$984,$B8,0)</f>
        <v>3800000</v>
      </c>
      <c r="DD8" s="52">
        <f>HLOOKUP(DD$2,'04C_pan'!$B$21:$AZZ$30,$B8,0)</f>
        <v>17</v>
      </c>
      <c r="DE8" s="17">
        <f>HLOOKUP(DE$2,summary!$B$1:$AZZ$984,$B8,0)</f>
        <v>17</v>
      </c>
      <c r="DF8" s="52">
        <f>HLOOKUP(DF$2,'04C_pan'!$B$21:$AZZ$30,$B8,0)</f>
        <v>17</v>
      </c>
      <c r="DG8" s="17">
        <f>HLOOKUP(DG$2,summary!$B$1:$AZZ$984,$B8,0)</f>
        <v>17</v>
      </c>
      <c r="DH8" s="52">
        <f>HLOOKUP(DH$2,'04C_pan'!$B$21:$AZZ$30,$B8,0)</f>
        <v>62000</v>
      </c>
      <c r="DI8" s="17">
        <f>HLOOKUP(DI$2,summary!$B$1:$AZZ$984,$B8,0)</f>
        <v>62000</v>
      </c>
      <c r="DJ8" s="52">
        <f>HLOOKUP(DJ$2,'04C_pan'!$B$21:$AZZ$30,$B8,0)</f>
        <v>62000</v>
      </c>
      <c r="DK8" s="17">
        <f>HLOOKUP(DK$2,summary!$B$1:$AZZ$984,$B8,0)</f>
        <v>62000</v>
      </c>
      <c r="DL8" s="52">
        <f>HLOOKUP(DL$2,'04C_pan'!$B$21:$AZZ$30,$B8,0)</f>
        <v>42000</v>
      </c>
      <c r="DM8" s="17">
        <f>HLOOKUP(DM$2,summary!$B$1:$AZZ$984,$B8,0)</f>
        <v>41000</v>
      </c>
      <c r="DN8" s="52">
        <f>HLOOKUP(DN$2,'04C_pan'!$B$21:$AZZ$30,$B8,0)</f>
        <v>41000</v>
      </c>
      <c r="DO8" s="17">
        <f>HLOOKUP(DO$2,summary!$B$1:$AZZ$984,$B8,0)</f>
        <v>41000</v>
      </c>
      <c r="DP8" s="20">
        <f>HLOOKUP(DP$2,summary!$B$1:$AZZ$984,$B8,0)</f>
        <v>0.8</v>
      </c>
      <c r="DQ8" s="20">
        <f>HLOOKUP(DQ$2,summary!$B$1:$AZZ$984,$B8,0)</f>
        <v>3.3999999999999901</v>
      </c>
      <c r="DR8" s="20">
        <f>HLOOKUP(DR$2,summary!$B$1:$AZZ$984,$B8,0)</f>
        <v>5.3999999999999902E-2</v>
      </c>
      <c r="DS8" s="17">
        <f>HLOOKUP(DS$2,summary!$B$1:$AZZ$984,$B8,0)</f>
        <v>111000</v>
      </c>
      <c r="DT8" s="59">
        <f>HLOOKUP(DT$2,'04C_pan'!$B$21:$AZZ$30,$B8,0)</f>
        <v>0.08</v>
      </c>
      <c r="DU8" s="20">
        <f>HLOOKUP(DU$2,summary!$B$1:$AZZ$984,$B8,0)</f>
        <v>0.08</v>
      </c>
      <c r="DV8" s="59">
        <f>HLOOKUP(DV$2,'04C_pan'!$B$21:$AZZ$30,$B8,0)</f>
        <v>0.08</v>
      </c>
      <c r="DW8" s="20">
        <f>HLOOKUP(DW$2,summary!$B$1:$AZZ$984,$B8,0)</f>
        <v>999</v>
      </c>
      <c r="DX8" s="20">
        <f>HLOOKUP(DX$2,summary!$B$1:$AZZ$984,$B8,0)</f>
        <v>999</v>
      </c>
      <c r="DY8" s="20">
        <f>HLOOKUP(DY$2,summary!$B$1:$AZZ$984,$B8,0)</f>
        <v>999</v>
      </c>
      <c r="DZ8" s="59">
        <f>HLOOKUP(DZ$2,'04C_pan'!$B$21:$AZZ$30,$B8,0)</f>
        <v>0.94999999999999896</v>
      </c>
      <c r="EA8" s="20">
        <f>HLOOKUP(EA$2,summary!$B$1:$AZZ$984,$B8,0)</f>
        <v>1.06</v>
      </c>
      <c r="EB8" s="20">
        <f>HLOOKUP(EB$2,summary!$B$1:$AZZ$984,$B8,0)</f>
        <v>999</v>
      </c>
      <c r="EC8" s="20">
        <f>HLOOKUP(EC$2,summary!$B$1:$AZZ$984,$B8,0)</f>
        <v>999</v>
      </c>
      <c r="ED8" s="20">
        <f>HLOOKUP(ED$2,summary!$B$1:$AZZ$984,$B8,0)</f>
        <v>90</v>
      </c>
      <c r="EE8" s="20">
        <f>HLOOKUP(EE$2,summary!$B$1:$AZZ$984,$B8,0)</f>
        <v>180</v>
      </c>
      <c r="EF8" s="59">
        <f>HLOOKUP(EF$2,'04C_pan'!$B$21:$AZZ$30,$B8,0)</f>
        <v>1</v>
      </c>
      <c r="EG8" s="20">
        <f>HLOOKUP(EG$2,summary!$B$1:$AZZ$984,$B8,0)</f>
        <v>1</v>
      </c>
      <c r="EH8" s="59">
        <f>HLOOKUP(EH$2,'04C_pan'!$B$21:$AZZ$30,$B8,0)</f>
        <v>122</v>
      </c>
      <c r="EI8" s="20">
        <f>HLOOKUP(EI$2,summary!$B$1:$AZZ$984,$B8,0)</f>
        <v>122</v>
      </c>
      <c r="EJ8" s="59">
        <f>HLOOKUP(EJ$2,'04C_pan'!$B$21:$AZZ$30,$B8,0)</f>
        <v>7.0999999999999897E-2</v>
      </c>
      <c r="EK8" s="20">
        <f>HLOOKUP(EK$2,summary!$B$1:$AZZ$984,$B8,0)</f>
        <v>7.0999999999999897E-2</v>
      </c>
      <c r="EL8" s="59">
        <f>HLOOKUP(EL$2,'04C_pan'!$B$21:$AZZ$30,$B8,0)</f>
        <v>5.6000000000000001E-2</v>
      </c>
      <c r="EM8" s="20">
        <f>HLOOKUP(EM$2,summary!$B$1:$AZZ$984,$B8,0)</f>
        <v>5.6000000000000001E-2</v>
      </c>
      <c r="EN8" s="59">
        <f>HLOOKUP(EN$2,'04C_pan'!$B$21:$AZZ$30,$B8,0)</f>
        <v>1</v>
      </c>
      <c r="EO8" s="20">
        <f>HLOOKUP(EO$2,summary!$B$1:$AZZ$984,$B8,0)</f>
        <v>1</v>
      </c>
      <c r="EP8" s="59">
        <f>HLOOKUP(EP$2,'04C_pan'!$B$21:$AZZ$30,$B8,0)</f>
        <v>3</v>
      </c>
      <c r="EQ8" s="20">
        <f>HLOOKUP(EQ$2,summary!$B$1:$AZZ$984,$B8,0)</f>
        <v>3</v>
      </c>
      <c r="ER8" s="59">
        <f>HLOOKUP(ER$2,'04C_pan'!$B$21:$AZZ$30,$B8,0)</f>
        <v>7.0999999999999897E-2</v>
      </c>
      <c r="ES8" s="20">
        <f>HLOOKUP(ES$2,summary!$B$1:$AZZ$984,$B8,0)</f>
        <v>7.0999999999999897E-2</v>
      </c>
      <c r="ET8" s="59">
        <f>HLOOKUP(ET$2,'04C_pan'!$B$21:$AZZ$30,$B8,0)</f>
        <v>0</v>
      </c>
      <c r="EU8" s="20">
        <f>HLOOKUP(EU$2,summary!$B$1:$AZZ$984,$B8,0)</f>
        <v>0</v>
      </c>
      <c r="EV8" s="59">
        <f>HLOOKUP(EV$2,'04C_pan'!$B$21:$AZZ$30,$B8,0)</f>
        <v>0.17100000000000001</v>
      </c>
      <c r="EW8" s="20">
        <f>HLOOKUP(EW$2,summary!$B$1:$AZZ$984,$B8,0)</f>
        <v>0.17100000000000001</v>
      </c>
      <c r="EX8" s="59">
        <f>HLOOKUP(EX$2,'04C_pan'!$B$21:$AZZ$30,$B8,0)</f>
        <v>7.0999999999999897E-2</v>
      </c>
      <c r="EY8" s="20">
        <f>HLOOKUP(EY$2,summary!$B$1:$AZZ$984,$B8,0)</f>
        <v>7.0999999999999897E-2</v>
      </c>
      <c r="EZ8" s="59">
        <f>HLOOKUP(EZ$2,'04C_pan'!$B$21:$AZZ$30,$B8,0)</f>
        <v>7.0999999999999897E-2</v>
      </c>
      <c r="FA8" s="20">
        <f>HLOOKUP(FA$2,summary!$B$1:$AZZ$984,$B8,0)</f>
        <v>7.0999999999999897E-2</v>
      </c>
      <c r="FB8" s="52">
        <f>HLOOKUP(FB$2,'04C_pan'!$B$21:$AZZ$30,$B8,0)</f>
        <v>10000000</v>
      </c>
      <c r="FC8" s="17">
        <f>HLOOKUP(FC$2,summary!$B$1:$AZZ$984,$B8,0)</f>
        <v>10000000</v>
      </c>
      <c r="FD8" s="52">
        <f>HLOOKUP(FD$2,'04C_pan'!$B$21:$AZZ$30,$B8,0)</f>
        <v>9800000</v>
      </c>
      <c r="FE8" s="17">
        <f>HLOOKUP(FE$2,summary!$B$1:$AZZ$984,$B8,0)</f>
        <v>9800000</v>
      </c>
      <c r="FF8" s="62">
        <f>HLOOKUP(FF$2,'04C_pan'!$B$21:$AZZ$30,$B8,0)</f>
        <v>0.33</v>
      </c>
      <c r="FG8" s="34">
        <f>HLOOKUP(FG$2,summary!$B$1:$AZZ$984,$B8,0)</f>
        <v>0.33</v>
      </c>
      <c r="FH8" s="52">
        <f>HLOOKUP(FH$2,'04C_pan'!$B$21:$AZZ$30,$B8,0)</f>
        <v>40000</v>
      </c>
      <c r="FI8" s="17">
        <f>HLOOKUP(FI$2,summary!$B$1:$AZZ$984,$B8,0)</f>
        <v>40000</v>
      </c>
      <c r="FJ8" s="52">
        <f>HLOOKUP(FJ$2,'04C_pan'!$B$21:$AZZ$30,$B8,0)</f>
        <v>44000</v>
      </c>
      <c r="FK8" s="17">
        <f>HLOOKUP(FK$2,summary!$B$1:$AZZ$984,$B8,0)</f>
        <v>44000</v>
      </c>
      <c r="FL8" s="52">
        <f>HLOOKUP(FL$2,'04C_pan'!$B$21:$AZZ$30,$B8,0)</f>
        <v>45000</v>
      </c>
      <c r="FM8" s="17">
        <f>HLOOKUP(FM$2,summary!$B$1:$AZZ$984,$B8,0)</f>
        <v>45000</v>
      </c>
      <c r="FN8" s="52">
        <f>HLOOKUP(FN$2,'04C_pan'!$B$21:$AZZ$30,$B8,0)</f>
        <v>41000</v>
      </c>
      <c r="FO8" s="17">
        <f>HLOOKUP(FO$2,summary!$B$1:$AZZ$984,$B8,0)</f>
        <v>41000</v>
      </c>
      <c r="FP8" s="17">
        <f>HLOOKUP(FP$2,summary!$B$1:$AZZ$984,$B8,0)</f>
        <v>120000</v>
      </c>
      <c r="FQ8" s="52">
        <f>HLOOKUP(FQ$2,'04C_pan'!$B$21:$AZZ$30,$B8,0)</f>
        <v>8</v>
      </c>
      <c r="FR8" s="17">
        <f>HLOOKUP(FR$2,summary!$B$1:$AZZ$984,$B8,0)</f>
        <v>8</v>
      </c>
      <c r="FS8" s="17">
        <f>HLOOKUP(FS$2,summary!$B$1:$AZZ$984,$B8,0)</f>
        <v>8</v>
      </c>
      <c r="FT8" s="52">
        <f>HLOOKUP(FT$2,'04C_pan'!$B$21:$AZZ$30,$B8,0)</f>
        <v>11</v>
      </c>
      <c r="FU8" s="17">
        <f>HLOOKUP(FU$2,summary!$B$1:$AZZ$984,$B8,0)</f>
        <v>11</v>
      </c>
      <c r="FV8" s="17">
        <f>HLOOKUP(FV$2,summary!$B$1:$AZZ$984,$B8,0)</f>
        <v>11</v>
      </c>
      <c r="FW8" s="59">
        <f>HLOOKUP(FW$2,'04C_pan'!$B$21:$AZZ$30,$B8,0)</f>
        <v>0</v>
      </c>
      <c r="FX8" s="20">
        <f>HLOOKUP(FX$2,summary!$B$1:$AZZ$984,$B8,0)</f>
        <v>0</v>
      </c>
      <c r="FY8" s="59">
        <f>HLOOKUP(FY$2,'04C_pan'!$B$21:$AZZ$30,$B8,0)</f>
        <v>0</v>
      </c>
      <c r="FZ8" s="20">
        <f>HLOOKUP(FZ$2,summary!$B$1:$AZZ$984,$B8,0)</f>
        <v>0</v>
      </c>
      <c r="GA8" s="59">
        <f>HLOOKUP(GA$2,'04C_pan'!$B$21:$AZZ$30,$B8,0)</f>
        <v>0</v>
      </c>
      <c r="GB8" s="20">
        <f>HLOOKUP(GB$2,summary!$B$1:$AZZ$984,$B8,0)</f>
        <v>0</v>
      </c>
      <c r="GC8" s="59">
        <f>HLOOKUP(GC$2,'04C_pan'!$B$21:$AZZ$30,$B8,0)</f>
        <v>1.5</v>
      </c>
      <c r="GD8" s="20">
        <f>HLOOKUP(GD$2,summary!$B$1:$AZZ$984,$B8,0)</f>
        <v>1.5</v>
      </c>
      <c r="GE8" s="59">
        <f>HLOOKUP(GE$2,'04C_pan'!$B$21:$AZZ$30,$B8,0)</f>
        <v>1.5</v>
      </c>
      <c r="GF8" s="20">
        <f>HLOOKUP(GF$2,summary!$B$1:$AZZ$984,$B8,0)</f>
        <v>1.5</v>
      </c>
      <c r="GG8" s="59">
        <f>HLOOKUP(GG$2,'04C_pan'!$B$21:$AZZ$30,$B8,0)</f>
        <v>1.5</v>
      </c>
      <c r="GH8" s="20">
        <f>HLOOKUP(GH$2,summary!$B$1:$AZZ$984,$B8,0)</f>
        <v>1.5</v>
      </c>
      <c r="GI8" s="59">
        <f>HLOOKUP(GI$2,'04C_pan'!$B$21:$AZZ$30,$B8,0)</f>
        <v>1.5</v>
      </c>
      <c r="GJ8" s="20">
        <f>HLOOKUP(GJ$2,summary!$B$1:$AZZ$984,$B8,0)</f>
        <v>1.5</v>
      </c>
      <c r="GK8" s="59">
        <f>HLOOKUP(GK$2,'04C_pan'!$B$21:$AZZ$30,$B8,0)</f>
        <v>0</v>
      </c>
      <c r="GL8" s="20">
        <f>HLOOKUP(GL$2,summary!$B$1:$AZZ$984,$B8,0)</f>
        <v>0</v>
      </c>
      <c r="GM8" s="59">
        <f>HLOOKUP(GM$2,'04C_pan'!$B$21:$AZZ$30,$B8,0)</f>
        <v>0.19</v>
      </c>
      <c r="GN8" s="20">
        <f>HLOOKUP(GN$2,summary!$B$1:$AZZ$984,$B8,0)</f>
        <v>0.19</v>
      </c>
      <c r="GO8" s="67">
        <f>HLOOKUP(GO$2,'04C_pan'!$B$21:$AZZ$30,$B8,0)</f>
        <v>0.05</v>
      </c>
      <c r="GP8" s="66">
        <f>HLOOKUP(GP$2,summary!$B$1:$AZZ$984,$B8,0)</f>
        <v>0.05</v>
      </c>
      <c r="GQ8" s="55">
        <f>HLOOKUP(GQ$2,'04C_pan'!$B$21:$AZZ$30,$B8,0)</f>
        <v>0</v>
      </c>
      <c r="GR8" s="14">
        <f>HLOOKUP(GR$2,summary!$B$1:$AZZ$984,$B8,0)</f>
        <v>0</v>
      </c>
      <c r="GS8" s="67">
        <f>HLOOKUP(GS$2,'04C_pan'!$B$21:$AZZ$30,$B8,0)</f>
        <v>0.25</v>
      </c>
      <c r="GT8" s="66">
        <f>HLOOKUP(GT$2,summary!$B$1:$AZZ$984,$B8,0)</f>
        <v>0.25</v>
      </c>
      <c r="GU8" s="67">
        <f>HLOOKUP(GU$2,'04C_pan'!$B$21:$AZZ$30,$B8,0)</f>
        <v>0.5</v>
      </c>
      <c r="GV8" s="66">
        <f>HLOOKUP(GV$2,summary!$B$1:$AZZ$984,$B8,0)</f>
        <v>0.5</v>
      </c>
      <c r="GW8" s="49">
        <f>HLOOKUP(GW$2,'04C_pan'!$B$21:$AZZ$30,$B8,0)</f>
        <v>0.19</v>
      </c>
      <c r="GX8" s="20">
        <f>HLOOKUP(GX$2,summary!$B$1:$AZZ$984,$B8,0)</f>
        <v>0.19</v>
      </c>
      <c r="GY8" s="14">
        <f>HLOOKUP(GY$2,summary!$B$1:$AZZ$984,$B8,0)</f>
        <v>1130</v>
      </c>
      <c r="GZ8" s="14">
        <f>HLOOKUP(GZ$2,summary!$B$1:$AZZ$984,$B8,0)</f>
        <v>1130</v>
      </c>
      <c r="HA8" s="14">
        <f>HLOOKUP(HA$2,summary!$B$1:$AZZ$984,$B8,0)</f>
        <v>1130</v>
      </c>
    </row>
    <row r="9" spans="1:209" s="11" customFormat="1" x14ac:dyDescent="0.25">
      <c r="A9" s="40"/>
      <c r="B9" s="7">
        <v>8</v>
      </c>
      <c r="C9" s="46">
        <f>HLOOKUP(C$2,'04C_pan'!$B$21:$AZZ$30,$B9,0)</f>
        <v>-0.60491944554668398</v>
      </c>
      <c r="D9" s="5">
        <f>HLOOKUP(D$2,summary!$B$1:$AZZ$984,$B9,0)</f>
        <v>-0.62036459400899602</v>
      </c>
      <c r="E9" s="32"/>
      <c r="F9" s="46">
        <f>HLOOKUP(F$2,'04C_pan'!$B$21:$AZZ$30,$B9,0)</f>
        <v>0</v>
      </c>
      <c r="G9" s="34">
        <f>HLOOKUP(G$2,summary!$B$1:$AZZ$984,$B9,0)</f>
        <v>0</v>
      </c>
      <c r="H9" s="46">
        <f>HLOOKUP(H$2,'04C_pan'!$B$21:$AZZ$30,$B9,0)</f>
        <v>9.3499999999999908</v>
      </c>
      <c r="I9" s="5">
        <f>HLOOKUP(I$2,summary!$B$1:$AZZ$984,$B9,0)</f>
        <v>9.3499999999999908</v>
      </c>
      <c r="J9" s="5">
        <f>HLOOKUP(J$2,summary!$B$1:$AZZ$984,$B9,0)</f>
        <v>0</v>
      </c>
      <c r="K9" s="49">
        <f>HLOOKUP(K$2,'04C_pan'!$B$21:$AZZ$30,$B9,0)</f>
        <v>6.7999999999999901</v>
      </c>
      <c r="L9" s="11">
        <f>HLOOKUP(L$2,summary!$B$1:$AZZ$984,$B9,0)</f>
        <v>7</v>
      </c>
      <c r="M9" s="11">
        <f>HLOOKUP(M$2,summary!$B$1:$AZZ$984,$B9,0)</f>
        <v>7</v>
      </c>
      <c r="N9" s="49">
        <f>HLOOKUP(N$2,'04C_pan'!$B$21:$AZZ$30,$B9,0)</f>
        <v>7</v>
      </c>
      <c r="O9" s="11">
        <f>HLOOKUP(O$2,summary!$B$1:$AZZ$984,$B9,0)</f>
        <v>7</v>
      </c>
      <c r="P9" s="11">
        <f>HLOOKUP(P$2,summary!$B$1:$AZZ$984,$B9,0)</f>
        <v>7</v>
      </c>
      <c r="Q9" s="46">
        <f>HLOOKUP(Q$2,'04C_pan'!$B$21:$AZZ$30,$B9,0)</f>
        <v>0.5</v>
      </c>
      <c r="R9" s="5">
        <f>HLOOKUP(R$2,summary!$B$1:$AZZ$984,$B9,0)</f>
        <v>0.5</v>
      </c>
      <c r="S9" s="46">
        <f>HLOOKUP(S$2,'04C_pan'!$B$21:$AZZ$30,$B9,0)</f>
        <v>9.3499999999999908</v>
      </c>
      <c r="T9" s="5">
        <f>HLOOKUP(T$2,summary!$B$1:$AZZ$984,$B9,0)</f>
        <v>9.3499999999999908</v>
      </c>
      <c r="U9" s="49">
        <f>HLOOKUP(U$2,'04C_pan'!$B$21:$AZZ$30,$B9,0)</f>
        <v>7.0999999999999897E-2</v>
      </c>
      <c r="V9" s="11">
        <f>HLOOKUP(V$2,summary!$B$1:$AZZ$984,$B9,0)</f>
        <v>7.0999999999999897E-2</v>
      </c>
      <c r="W9" s="49">
        <f>HLOOKUP(W$2,'04C_pan'!$B$21:$AZZ$30,$B9,0)</f>
        <v>0</v>
      </c>
      <c r="X9" s="11">
        <f>HLOOKUP(X$2,summary!$B$1:$AZZ$984,$B9,0)</f>
        <v>0</v>
      </c>
      <c r="Y9" s="49">
        <f>HLOOKUP(Y$2,'04C_pan'!$B$21:$AZZ$30,$B9,0)</f>
        <v>7.0999999999999897E-2</v>
      </c>
      <c r="Z9" s="11">
        <f>HLOOKUP(Z$2,summary!$B$1:$AZZ$984,$B9,0)</f>
        <v>7.0999999999999897E-2</v>
      </c>
      <c r="AA9" s="49">
        <f>HLOOKUP(AA$2,'04C_pan'!$B$21:$AZZ$30,$B9,0)</f>
        <v>0</v>
      </c>
      <c r="AB9" s="11">
        <f>HLOOKUP(AB$2,summary!$B$1:$AZZ$984,$B9,0)</f>
        <v>0</v>
      </c>
      <c r="AC9" s="49">
        <f>HLOOKUP(AC$2,'04C_pan'!$B$21:$AZZ$30,$B9,0)</f>
        <v>0.34599999999999898</v>
      </c>
      <c r="AD9" s="11">
        <f>HLOOKUP(AD$2,summary!$B$1:$AZZ$984,$B9,0)</f>
        <v>0.2</v>
      </c>
      <c r="AE9" s="49">
        <f>HLOOKUP(AE$2,'04C_pan'!$B$21:$AZZ$30,$B9,0)</f>
        <v>0</v>
      </c>
      <c r="AF9" s="11">
        <f>HLOOKUP(AF$2,summary!$B$1:$AZZ$984,$B9,0)</f>
        <v>0</v>
      </c>
      <c r="AG9" s="52">
        <f>HLOOKUP(AG$2,'04C_pan'!$B$21:$AZZ$30,$B9,0)</f>
        <v>9800000</v>
      </c>
      <c r="AH9" s="35">
        <f>HLOOKUP(AH$2,summary!$B$1:$AZZ$984,$B9,0)</f>
        <v>9800000</v>
      </c>
      <c r="AI9" s="52">
        <f>HLOOKUP(AI$2,'04C_pan'!$B$21:$AZZ$30,$B9,0)</f>
        <v>10000000</v>
      </c>
      <c r="AJ9" s="17">
        <f>HLOOKUP(AJ$2,summary!$B$1:$AZZ$984,$B9,0)</f>
        <v>10000000</v>
      </c>
      <c r="AK9" s="52">
        <f>HLOOKUP(AK$2,'04C_pan'!$B$21:$AZZ$30,$B9,0)</f>
        <v>3900000</v>
      </c>
      <c r="AL9" s="17">
        <f>HLOOKUP(AL$2,summary!$B$1:$AZZ$984,$B9,0)</f>
        <v>3900000</v>
      </c>
      <c r="AM9" s="46">
        <f>HLOOKUP(AM$2,'04C_pan'!$B$21:$AZZ$30,$B9,0)</f>
        <v>0.33</v>
      </c>
      <c r="AN9" s="5">
        <f>HLOOKUP(AN$2,summary!$B$1:$AZZ$984,$B9,0)</f>
        <v>0.33</v>
      </c>
      <c r="AO9" s="55">
        <f>HLOOKUP(AO$2,'04C_pan'!$B$21:$AZZ$30,$B9,0)</f>
        <v>14</v>
      </c>
      <c r="AP9" s="14">
        <f>HLOOKUP(AP$2,summary!$B$1:$AZZ$984,$B9,0)</f>
        <v>14</v>
      </c>
      <c r="AQ9" s="55">
        <f>HLOOKUP(AQ$2,'04C_pan'!$B$21:$AZZ$30,$B9,0)</f>
        <v>13</v>
      </c>
      <c r="AR9" s="14">
        <f>HLOOKUP(AR$2,summary!$B$1:$AZZ$984,$B9,0)</f>
        <v>13</v>
      </c>
      <c r="AS9" s="55">
        <f>HLOOKUP(AS$2,'04C_pan'!$B$21:$AZZ$30,$B9,0)</f>
        <v>12</v>
      </c>
      <c r="AT9" s="14">
        <f>HLOOKUP(AT$2,summary!$B$1:$AZZ$984,$B9,0)</f>
        <v>12</v>
      </c>
      <c r="AU9" s="55">
        <f>HLOOKUP(AU$2,'04C_pan'!$B$21:$AZZ$30,$B9,0)</f>
        <v>31</v>
      </c>
      <c r="AV9" s="14">
        <f>HLOOKUP(AV$2,summary!$B$1:$AZZ$984,$B9,0)</f>
        <v>24</v>
      </c>
      <c r="AW9" s="14">
        <f>HLOOKUP(AW$2,summary!$B$1:$AZZ$984,$B9,0)</f>
        <v>17</v>
      </c>
      <c r="AX9" s="52">
        <f>HLOOKUP(AX$2,'04C_pan'!$B$21:$AZZ$30,$B9,0)</f>
        <v>77000</v>
      </c>
      <c r="AY9" s="17">
        <f>HLOOKUP(AY$2,summary!$B$1:$AZZ$984,$B9,0)</f>
        <v>74000</v>
      </c>
      <c r="AZ9" s="52">
        <f>HLOOKUP(AZ$2,'04C_pan'!$B$21:$AZZ$30,$B9,0)</f>
        <v>77000</v>
      </c>
      <c r="BA9" s="17">
        <f>HLOOKUP(BA$2,summary!$B$1:$AZZ$984,$B9,0)</f>
        <v>77000</v>
      </c>
      <c r="BB9" s="52">
        <f>HLOOKUP(BB$2,'04C_pan'!$B$21:$AZZ$30,$B9,0)</f>
        <v>68000</v>
      </c>
      <c r="BC9" s="17">
        <f>HLOOKUP(BC$2,summary!$B$1:$AZZ$984,$B9,0)</f>
        <v>64000</v>
      </c>
      <c r="BD9" s="52">
        <f>HLOOKUP(BD$2,'04C_pan'!$B$21:$AZZ$30,$B9,0)</f>
        <v>71000</v>
      </c>
      <c r="BE9" s="17">
        <f>HLOOKUP(BE$2,summary!$B$1:$AZZ$984,$B9,0)</f>
        <v>68000</v>
      </c>
      <c r="BF9" s="52">
        <f>HLOOKUP(BF$2,'04C_pan'!$B$21:$AZZ$30,$B9,0)</f>
        <v>69000</v>
      </c>
      <c r="BG9" s="17">
        <f>HLOOKUP(BG$2,summary!$B$1:$AZZ$984,$B9,0)</f>
        <v>65000</v>
      </c>
      <c r="BH9" s="52">
        <f>HLOOKUP(BH$2,'04C_pan'!$B$21:$AZZ$30,$B9,0)</f>
        <v>67000</v>
      </c>
      <c r="BI9" s="17">
        <f>HLOOKUP(BI$2,summary!$B$1:$AZZ$984,$B9,0)</f>
        <v>67000</v>
      </c>
      <c r="BJ9" s="52">
        <f>HLOOKUP(BJ$2,'04C_pan'!$B$21:$AZZ$30,$B9,0)</f>
        <v>46000</v>
      </c>
      <c r="BK9" s="17">
        <f>HLOOKUP(BK$2,summary!$B$1:$AZZ$984,$B9,0)</f>
        <v>45000</v>
      </c>
      <c r="BL9" s="17">
        <f>HLOOKUP(BL$2,summary!$B$1:$AZZ$984,$B9,0)</f>
        <v>39000</v>
      </c>
      <c r="BM9" s="52">
        <f>HLOOKUP(BM$2,'04C_pan'!$B$21:$AZZ$30,$B9,0)</f>
        <v>9800000</v>
      </c>
      <c r="BN9" s="35">
        <f>HLOOKUP(BN$2,summary!$B$1:$AZZ$984,$B9,0)</f>
        <v>9800000</v>
      </c>
      <c r="BO9" s="52">
        <f>HLOOKUP(BO$2,'04C_pan'!$B$21:$AZZ$30,$B9,0)</f>
        <v>10000000</v>
      </c>
      <c r="BP9" s="17">
        <f>HLOOKUP(BP$2,summary!$B$1:$AZZ$984,$B9,0)</f>
        <v>10000000</v>
      </c>
      <c r="BQ9" s="52">
        <f>HLOOKUP(BQ$2,'04C_pan'!$B$21:$AZZ$30,$B9,0)</f>
        <v>3900000</v>
      </c>
      <c r="BR9" s="17">
        <f>HLOOKUP(BR$2,summary!$B$1:$AZZ$984,$B9,0)</f>
        <v>3900000</v>
      </c>
      <c r="BS9" s="52">
        <f>HLOOKUP(BS$2,'04C_pan'!$B$21:$AZZ$30,$B9,0)</f>
        <v>13</v>
      </c>
      <c r="BT9" s="17">
        <f>HLOOKUP(BT$2,summary!$B$1:$AZZ$984,$B9,0)</f>
        <v>13</v>
      </c>
      <c r="BU9" s="52">
        <f>HLOOKUP(BU$2,'04C_pan'!$B$21:$AZZ$30,$B9,0)</f>
        <v>12</v>
      </c>
      <c r="BV9" s="17">
        <f>HLOOKUP(BV$2,summary!$B$1:$AZZ$984,$B9,0)</f>
        <v>12</v>
      </c>
      <c r="BW9" s="52">
        <f>HLOOKUP(BW$2,'04C_pan'!$B$21:$AZZ$30,$B9,0)</f>
        <v>77000</v>
      </c>
      <c r="BX9" s="17">
        <f>HLOOKUP(BX$2,summary!$B$1:$AZZ$984,$B9,0)</f>
        <v>74000</v>
      </c>
      <c r="BY9" s="52">
        <f>HLOOKUP(BY$2,'04C_pan'!$B$21:$AZZ$30,$B9,0)</f>
        <v>77000</v>
      </c>
      <c r="BZ9" s="17">
        <f>HLOOKUP(BZ$2,summary!$B$1:$AZZ$984,$B9,0)</f>
        <v>77000</v>
      </c>
      <c r="CA9" s="52">
        <f>HLOOKUP(CA$2,'04C_pan'!$B$21:$AZZ$30,$B9,0)</f>
        <v>68000</v>
      </c>
      <c r="CB9" s="17">
        <f>HLOOKUP(CB$2,summary!$B$1:$AZZ$984,$B9,0)</f>
        <v>64000</v>
      </c>
      <c r="CC9" s="52">
        <f>HLOOKUP(CC$2,'04C_pan'!$B$21:$AZZ$30,$B9,0)</f>
        <v>71000</v>
      </c>
      <c r="CD9" s="17">
        <f>HLOOKUP(CD$2,summary!$B$1:$AZZ$984,$B9,0)</f>
        <v>68000</v>
      </c>
      <c r="CE9" s="20">
        <f>HLOOKUP(CE$2,summary!$B$1:$AZZ$984,$B9,0)</f>
        <v>0.81999999999999895</v>
      </c>
      <c r="CF9" s="20">
        <f>HLOOKUP(CF$2,summary!$B$1:$AZZ$984,$B9,0)</f>
        <v>1.8999999999999899</v>
      </c>
      <c r="CG9" s="20">
        <f>HLOOKUP(CG$2,summary!$B$1:$AZZ$984,$B9,0)</f>
        <v>6.0999999999999902E-2</v>
      </c>
      <c r="CH9" s="59">
        <f>HLOOKUP(CH$2,'04C_pan'!$B$21:$AZZ$30,$B9,0)</f>
        <v>7.0999999999999897E-2</v>
      </c>
      <c r="CI9" s="20">
        <f>HLOOKUP(CI$2,summary!$B$1:$AZZ$984,$B9,0)</f>
        <v>7.0999999999999897E-2</v>
      </c>
      <c r="CJ9" s="59">
        <f>HLOOKUP(CJ$2,'04C_pan'!$B$21:$AZZ$30,$B9,0)</f>
        <v>1.25</v>
      </c>
      <c r="CK9" s="11">
        <f>HLOOKUP(CK$2,summary!$B$1:$AZZ$984,$B9,0)</f>
        <v>1.2</v>
      </c>
      <c r="CL9" s="59">
        <f>HLOOKUP(CL$2,'04C_pan'!$B$21:$AZZ$30,$B9,0)</f>
        <v>1.25</v>
      </c>
      <c r="CM9" s="20">
        <f>HLOOKUP(CM$2,summary!$B$1:$AZZ$984,$B9,0)</f>
        <v>0.22</v>
      </c>
      <c r="CN9" s="17">
        <f>HLOOKUP(CN$2,summary!$B$1:$AZZ$984,$B9,0)</f>
        <v>90</v>
      </c>
      <c r="CO9" s="20">
        <f>HLOOKUP(CO$2,summary!$B$1:$AZZ$984,$B9,0)</f>
        <v>0</v>
      </c>
      <c r="CP9" s="59">
        <f>HLOOKUP(CP$2,'04C_pan'!$B$21:$AZZ$30,$B9,0)</f>
        <v>0.08</v>
      </c>
      <c r="CQ9" s="20">
        <f>HLOOKUP(CQ$2,summary!$B$1:$AZZ$984,$B9,0)</f>
        <v>0.08</v>
      </c>
      <c r="CR9" s="62">
        <f>HLOOKUP(CR$2,'04C_pan'!$B$21:$AZZ$30,$B9,0)</f>
        <v>1</v>
      </c>
      <c r="CS9" s="23">
        <f>HLOOKUP(CS$2,summary!$B$1:$AZZ$984,$B9,0)</f>
        <v>1</v>
      </c>
      <c r="CT9" s="59">
        <f>HLOOKUP(CT$2,'04C_pan'!$B$21:$AZZ$30,$B9,0)</f>
        <v>0.19</v>
      </c>
      <c r="CU9" s="20">
        <f>HLOOKUP(CU$2,summary!$B$1:$AZZ$984,$B9,0)</f>
        <v>0.19</v>
      </c>
      <c r="CV9" s="59">
        <f>HLOOKUP(CV$2,'04C_pan'!$B$21:$AZZ$30,$B9,0)</f>
        <v>1</v>
      </c>
      <c r="CW9" s="17">
        <f>HLOOKUP(CW$2,summary!$B$1:$AZZ$984,$B9,0)</f>
        <v>1</v>
      </c>
      <c r="CX9" s="52">
        <f>HLOOKUP(CX$2,'04C_pan'!$B$21:$AZZ$30,$B9,0)</f>
        <v>10000000</v>
      </c>
      <c r="CY9" s="35">
        <f>HLOOKUP(CY$2,summary!$B$1:$AZZ$984,$B9,0)</f>
        <v>10000000</v>
      </c>
      <c r="CZ9" s="52">
        <f>HLOOKUP(CZ$2,'04C_pan'!$B$21:$AZZ$30,$B9,0)</f>
        <v>10200000</v>
      </c>
      <c r="DA9" s="17">
        <f>HLOOKUP(DA$2,summary!$B$1:$AZZ$984,$B9,0)</f>
        <v>10200000</v>
      </c>
      <c r="DB9" s="52">
        <f>HLOOKUP(DB$2,'04C_pan'!$B$21:$AZZ$30,$B9,0)</f>
        <v>3800000</v>
      </c>
      <c r="DC9" s="17">
        <f>HLOOKUP(DC$2,summary!$B$1:$AZZ$984,$B9,0)</f>
        <v>3800000</v>
      </c>
      <c r="DD9" s="52">
        <f>HLOOKUP(DD$2,'04C_pan'!$B$21:$AZZ$30,$B9,0)</f>
        <v>17</v>
      </c>
      <c r="DE9" s="17">
        <f>HLOOKUP(DE$2,summary!$B$1:$AZZ$984,$B9,0)</f>
        <v>17</v>
      </c>
      <c r="DF9" s="52">
        <f>HLOOKUP(DF$2,'04C_pan'!$B$21:$AZZ$30,$B9,0)</f>
        <v>17</v>
      </c>
      <c r="DG9" s="17">
        <f>HLOOKUP(DG$2,summary!$B$1:$AZZ$984,$B9,0)</f>
        <v>17</v>
      </c>
      <c r="DH9" s="52">
        <f>HLOOKUP(DH$2,'04C_pan'!$B$21:$AZZ$30,$B9,0)</f>
        <v>62000</v>
      </c>
      <c r="DI9" s="17">
        <f>HLOOKUP(DI$2,summary!$B$1:$AZZ$984,$B9,0)</f>
        <v>62000</v>
      </c>
      <c r="DJ9" s="52">
        <f>HLOOKUP(DJ$2,'04C_pan'!$B$21:$AZZ$30,$B9,0)</f>
        <v>62000</v>
      </c>
      <c r="DK9" s="17">
        <f>HLOOKUP(DK$2,summary!$B$1:$AZZ$984,$B9,0)</f>
        <v>62000</v>
      </c>
      <c r="DL9" s="52">
        <f>HLOOKUP(DL$2,'04C_pan'!$B$21:$AZZ$30,$B9,0)</f>
        <v>42000</v>
      </c>
      <c r="DM9" s="17">
        <f>HLOOKUP(DM$2,summary!$B$1:$AZZ$984,$B9,0)</f>
        <v>41000</v>
      </c>
      <c r="DN9" s="52">
        <f>HLOOKUP(DN$2,'04C_pan'!$B$21:$AZZ$30,$B9,0)</f>
        <v>41000</v>
      </c>
      <c r="DO9" s="17">
        <f>HLOOKUP(DO$2,summary!$B$1:$AZZ$984,$B9,0)</f>
        <v>41000</v>
      </c>
      <c r="DP9" s="20">
        <f>HLOOKUP(DP$2,summary!$B$1:$AZZ$984,$B9,0)</f>
        <v>0.8</v>
      </c>
      <c r="DQ9" s="20">
        <f>HLOOKUP(DQ$2,summary!$B$1:$AZZ$984,$B9,0)</f>
        <v>3.3999999999999901</v>
      </c>
      <c r="DR9" s="20">
        <f>HLOOKUP(DR$2,summary!$B$1:$AZZ$984,$B9,0)</f>
        <v>5.3999999999999902E-2</v>
      </c>
      <c r="DS9" s="17">
        <f>HLOOKUP(DS$2,summary!$B$1:$AZZ$984,$B9,0)</f>
        <v>111000</v>
      </c>
      <c r="DT9" s="59">
        <f>HLOOKUP(DT$2,'04C_pan'!$B$21:$AZZ$30,$B9,0)</f>
        <v>0.08</v>
      </c>
      <c r="DU9" s="20">
        <f>HLOOKUP(DU$2,summary!$B$1:$AZZ$984,$B9,0)</f>
        <v>0.08</v>
      </c>
      <c r="DV9" s="59">
        <f>HLOOKUP(DV$2,'04C_pan'!$B$21:$AZZ$30,$B9,0)</f>
        <v>0.08</v>
      </c>
      <c r="DW9" s="20">
        <f>HLOOKUP(DW$2,summary!$B$1:$AZZ$984,$B9,0)</f>
        <v>999</v>
      </c>
      <c r="DX9" s="20">
        <f>HLOOKUP(DX$2,summary!$B$1:$AZZ$984,$B9,0)</f>
        <v>999</v>
      </c>
      <c r="DY9" s="20">
        <f>HLOOKUP(DY$2,summary!$B$1:$AZZ$984,$B9,0)</f>
        <v>999</v>
      </c>
      <c r="DZ9" s="59">
        <f>HLOOKUP(DZ$2,'04C_pan'!$B$21:$AZZ$30,$B9,0)</f>
        <v>0.94999999999999896</v>
      </c>
      <c r="EA9" s="20">
        <f>HLOOKUP(EA$2,summary!$B$1:$AZZ$984,$B9,0)</f>
        <v>1.06</v>
      </c>
      <c r="EB9" s="20">
        <f>HLOOKUP(EB$2,summary!$B$1:$AZZ$984,$B9,0)</f>
        <v>999</v>
      </c>
      <c r="EC9" s="20">
        <f>HLOOKUP(EC$2,summary!$B$1:$AZZ$984,$B9,0)</f>
        <v>999</v>
      </c>
      <c r="ED9" s="20">
        <f>HLOOKUP(ED$2,summary!$B$1:$AZZ$984,$B9,0)</f>
        <v>90</v>
      </c>
      <c r="EE9" s="20">
        <f>HLOOKUP(EE$2,summary!$B$1:$AZZ$984,$B9,0)</f>
        <v>180</v>
      </c>
      <c r="EF9" s="59">
        <f>HLOOKUP(EF$2,'04C_pan'!$B$21:$AZZ$30,$B9,0)</f>
        <v>1</v>
      </c>
      <c r="EG9" s="20">
        <f>HLOOKUP(EG$2,summary!$B$1:$AZZ$984,$B9,0)</f>
        <v>1</v>
      </c>
      <c r="EH9" s="59">
        <f>HLOOKUP(EH$2,'04C_pan'!$B$21:$AZZ$30,$B9,0)</f>
        <v>122</v>
      </c>
      <c r="EI9" s="20">
        <f>HLOOKUP(EI$2,summary!$B$1:$AZZ$984,$B9,0)</f>
        <v>122</v>
      </c>
      <c r="EJ9" s="59">
        <f>HLOOKUP(EJ$2,'04C_pan'!$B$21:$AZZ$30,$B9,0)</f>
        <v>7.0999999999999897E-2</v>
      </c>
      <c r="EK9" s="20">
        <f>HLOOKUP(EK$2,summary!$B$1:$AZZ$984,$B9,0)</f>
        <v>7.0999999999999897E-2</v>
      </c>
      <c r="EL9" s="59">
        <f>HLOOKUP(EL$2,'04C_pan'!$B$21:$AZZ$30,$B9,0)</f>
        <v>5.6000000000000001E-2</v>
      </c>
      <c r="EM9" s="20">
        <f>HLOOKUP(EM$2,summary!$B$1:$AZZ$984,$B9,0)</f>
        <v>5.6000000000000001E-2</v>
      </c>
      <c r="EN9" s="59">
        <f>HLOOKUP(EN$2,'04C_pan'!$B$21:$AZZ$30,$B9,0)</f>
        <v>1</v>
      </c>
      <c r="EO9" s="20">
        <f>HLOOKUP(EO$2,summary!$B$1:$AZZ$984,$B9,0)</f>
        <v>1</v>
      </c>
      <c r="EP9" s="59">
        <f>HLOOKUP(EP$2,'04C_pan'!$B$21:$AZZ$30,$B9,0)</f>
        <v>3</v>
      </c>
      <c r="EQ9" s="20">
        <f>HLOOKUP(EQ$2,summary!$B$1:$AZZ$984,$B9,0)</f>
        <v>3</v>
      </c>
      <c r="ER9" s="59">
        <f>HLOOKUP(ER$2,'04C_pan'!$B$21:$AZZ$30,$B9,0)</f>
        <v>7.0999999999999897E-2</v>
      </c>
      <c r="ES9" s="20">
        <f>HLOOKUP(ES$2,summary!$B$1:$AZZ$984,$B9,0)</f>
        <v>7.0999999999999897E-2</v>
      </c>
      <c r="ET9" s="59">
        <f>HLOOKUP(ET$2,'04C_pan'!$B$21:$AZZ$30,$B9,0)</f>
        <v>0</v>
      </c>
      <c r="EU9" s="20">
        <f>HLOOKUP(EU$2,summary!$B$1:$AZZ$984,$B9,0)</f>
        <v>0</v>
      </c>
      <c r="EV9" s="59">
        <f>HLOOKUP(EV$2,'04C_pan'!$B$21:$AZZ$30,$B9,0)</f>
        <v>0.17100000000000001</v>
      </c>
      <c r="EW9" s="20">
        <f>HLOOKUP(EW$2,summary!$B$1:$AZZ$984,$B9,0)</f>
        <v>0.17100000000000001</v>
      </c>
      <c r="EX9" s="59">
        <f>HLOOKUP(EX$2,'04C_pan'!$B$21:$AZZ$30,$B9,0)</f>
        <v>7.0999999999999897E-2</v>
      </c>
      <c r="EY9" s="20">
        <f>HLOOKUP(EY$2,summary!$B$1:$AZZ$984,$B9,0)</f>
        <v>7.0999999999999897E-2</v>
      </c>
      <c r="EZ9" s="59">
        <f>HLOOKUP(EZ$2,'04C_pan'!$B$21:$AZZ$30,$B9,0)</f>
        <v>7.0999999999999897E-2</v>
      </c>
      <c r="FA9" s="20">
        <f>HLOOKUP(FA$2,summary!$B$1:$AZZ$984,$B9,0)</f>
        <v>7.0999999999999897E-2</v>
      </c>
      <c r="FB9" s="52">
        <f>HLOOKUP(FB$2,'04C_pan'!$B$21:$AZZ$30,$B9,0)</f>
        <v>10000000</v>
      </c>
      <c r="FC9" s="17">
        <f>HLOOKUP(FC$2,summary!$B$1:$AZZ$984,$B9,0)</f>
        <v>10000000</v>
      </c>
      <c r="FD9" s="52">
        <f>HLOOKUP(FD$2,'04C_pan'!$B$21:$AZZ$30,$B9,0)</f>
        <v>9800000</v>
      </c>
      <c r="FE9" s="17">
        <f>HLOOKUP(FE$2,summary!$B$1:$AZZ$984,$B9,0)</f>
        <v>9800000</v>
      </c>
      <c r="FF9" s="62">
        <f>HLOOKUP(FF$2,'04C_pan'!$B$21:$AZZ$30,$B9,0)</f>
        <v>0.33</v>
      </c>
      <c r="FG9" s="34">
        <f>HLOOKUP(FG$2,summary!$B$1:$AZZ$984,$B9,0)</f>
        <v>0.33</v>
      </c>
      <c r="FH9" s="52">
        <f>HLOOKUP(FH$2,'04C_pan'!$B$21:$AZZ$30,$B9,0)</f>
        <v>40000</v>
      </c>
      <c r="FI9" s="17">
        <f>HLOOKUP(FI$2,summary!$B$1:$AZZ$984,$B9,0)</f>
        <v>40000</v>
      </c>
      <c r="FJ9" s="52">
        <f>HLOOKUP(FJ$2,'04C_pan'!$B$21:$AZZ$30,$B9,0)</f>
        <v>44000</v>
      </c>
      <c r="FK9" s="17">
        <f>HLOOKUP(FK$2,summary!$B$1:$AZZ$984,$B9,0)</f>
        <v>44000</v>
      </c>
      <c r="FL9" s="52">
        <f>HLOOKUP(FL$2,'04C_pan'!$B$21:$AZZ$30,$B9,0)</f>
        <v>45000</v>
      </c>
      <c r="FM9" s="17">
        <f>HLOOKUP(FM$2,summary!$B$1:$AZZ$984,$B9,0)</f>
        <v>45000</v>
      </c>
      <c r="FN9" s="52">
        <f>HLOOKUP(FN$2,'04C_pan'!$B$21:$AZZ$30,$B9,0)</f>
        <v>41000</v>
      </c>
      <c r="FO9" s="17">
        <f>HLOOKUP(FO$2,summary!$B$1:$AZZ$984,$B9,0)</f>
        <v>41000</v>
      </c>
      <c r="FP9" s="17">
        <f>HLOOKUP(FP$2,summary!$B$1:$AZZ$984,$B9,0)</f>
        <v>120000</v>
      </c>
      <c r="FQ9" s="52">
        <f>HLOOKUP(FQ$2,'04C_pan'!$B$21:$AZZ$30,$B9,0)</f>
        <v>8</v>
      </c>
      <c r="FR9" s="17">
        <f>HLOOKUP(FR$2,summary!$B$1:$AZZ$984,$B9,0)</f>
        <v>8</v>
      </c>
      <c r="FS9" s="17">
        <f>HLOOKUP(FS$2,summary!$B$1:$AZZ$984,$B9,0)</f>
        <v>8</v>
      </c>
      <c r="FT9" s="52">
        <f>HLOOKUP(FT$2,'04C_pan'!$B$21:$AZZ$30,$B9,0)</f>
        <v>11</v>
      </c>
      <c r="FU9" s="17">
        <f>HLOOKUP(FU$2,summary!$B$1:$AZZ$984,$B9,0)</f>
        <v>11</v>
      </c>
      <c r="FV9" s="17">
        <f>HLOOKUP(FV$2,summary!$B$1:$AZZ$984,$B9,0)</f>
        <v>11</v>
      </c>
      <c r="FW9" s="59">
        <f>HLOOKUP(FW$2,'04C_pan'!$B$21:$AZZ$30,$B9,0)</f>
        <v>0</v>
      </c>
      <c r="FX9" s="20">
        <f>HLOOKUP(FX$2,summary!$B$1:$AZZ$984,$B9,0)</f>
        <v>0</v>
      </c>
      <c r="FY9" s="59">
        <f>HLOOKUP(FY$2,'04C_pan'!$B$21:$AZZ$30,$B9,0)</f>
        <v>0</v>
      </c>
      <c r="FZ9" s="20">
        <f>HLOOKUP(FZ$2,summary!$B$1:$AZZ$984,$B9,0)</f>
        <v>0</v>
      </c>
      <c r="GA9" s="59">
        <f>HLOOKUP(GA$2,'04C_pan'!$B$21:$AZZ$30,$B9,0)</f>
        <v>0</v>
      </c>
      <c r="GB9" s="20">
        <f>HLOOKUP(GB$2,summary!$B$1:$AZZ$984,$B9,0)</f>
        <v>0</v>
      </c>
      <c r="GC9" s="59">
        <f>HLOOKUP(GC$2,'04C_pan'!$B$21:$AZZ$30,$B9,0)</f>
        <v>1.5</v>
      </c>
      <c r="GD9" s="20">
        <f>HLOOKUP(GD$2,summary!$B$1:$AZZ$984,$B9,0)</f>
        <v>1.5</v>
      </c>
      <c r="GE9" s="59">
        <f>HLOOKUP(GE$2,'04C_pan'!$B$21:$AZZ$30,$B9,0)</f>
        <v>1.5</v>
      </c>
      <c r="GF9" s="20">
        <f>HLOOKUP(GF$2,summary!$B$1:$AZZ$984,$B9,0)</f>
        <v>1.5</v>
      </c>
      <c r="GG9" s="59">
        <f>HLOOKUP(GG$2,'04C_pan'!$B$21:$AZZ$30,$B9,0)</f>
        <v>1.5</v>
      </c>
      <c r="GH9" s="20">
        <f>HLOOKUP(GH$2,summary!$B$1:$AZZ$984,$B9,0)</f>
        <v>1.5</v>
      </c>
      <c r="GI9" s="59">
        <f>HLOOKUP(GI$2,'04C_pan'!$B$21:$AZZ$30,$B9,0)</f>
        <v>1.5</v>
      </c>
      <c r="GJ9" s="20">
        <f>HLOOKUP(GJ$2,summary!$B$1:$AZZ$984,$B9,0)</f>
        <v>1.5</v>
      </c>
      <c r="GK9" s="59">
        <f>HLOOKUP(GK$2,'04C_pan'!$B$21:$AZZ$30,$B9,0)</f>
        <v>0</v>
      </c>
      <c r="GL9" s="20">
        <f>HLOOKUP(GL$2,summary!$B$1:$AZZ$984,$B9,0)</f>
        <v>0</v>
      </c>
      <c r="GM9" s="59">
        <f>HLOOKUP(GM$2,'04C_pan'!$B$21:$AZZ$30,$B9,0)</f>
        <v>0.19</v>
      </c>
      <c r="GN9" s="20">
        <f>HLOOKUP(GN$2,summary!$B$1:$AZZ$984,$B9,0)</f>
        <v>0.19</v>
      </c>
      <c r="GO9" s="67">
        <f>HLOOKUP(GO$2,'04C_pan'!$B$21:$AZZ$30,$B9,0)</f>
        <v>0.05</v>
      </c>
      <c r="GP9" s="66">
        <f>HLOOKUP(GP$2,summary!$B$1:$AZZ$984,$B9,0)</f>
        <v>0.05</v>
      </c>
      <c r="GQ9" s="55">
        <f>HLOOKUP(GQ$2,'04C_pan'!$B$21:$AZZ$30,$B9,0)</f>
        <v>0</v>
      </c>
      <c r="GR9" s="14">
        <f>HLOOKUP(GR$2,summary!$B$1:$AZZ$984,$B9,0)</f>
        <v>0</v>
      </c>
      <c r="GS9" s="67">
        <f>HLOOKUP(GS$2,'04C_pan'!$B$21:$AZZ$30,$B9,0)</f>
        <v>0.25</v>
      </c>
      <c r="GT9" s="66">
        <f>HLOOKUP(GT$2,summary!$B$1:$AZZ$984,$B9,0)</f>
        <v>0.25</v>
      </c>
      <c r="GU9" s="67">
        <f>HLOOKUP(GU$2,'04C_pan'!$B$21:$AZZ$30,$B9,0)</f>
        <v>0.5</v>
      </c>
      <c r="GV9" s="66">
        <f>HLOOKUP(GV$2,summary!$B$1:$AZZ$984,$B9,0)</f>
        <v>0.5</v>
      </c>
      <c r="GW9" s="49">
        <f>HLOOKUP(GW$2,'04C_pan'!$B$21:$AZZ$30,$B9,0)</f>
        <v>0.19</v>
      </c>
      <c r="GX9" s="20">
        <f>HLOOKUP(GX$2,summary!$B$1:$AZZ$984,$B9,0)</f>
        <v>0.19</v>
      </c>
      <c r="GY9" s="14">
        <f>HLOOKUP(GY$2,summary!$B$1:$AZZ$984,$B9,0)</f>
        <v>1130</v>
      </c>
      <c r="GZ9" s="14">
        <f>HLOOKUP(GZ$2,summary!$B$1:$AZZ$984,$B9,0)</f>
        <v>1130</v>
      </c>
      <c r="HA9" s="14">
        <f>HLOOKUP(HA$2,summary!$B$1:$AZZ$984,$B9,0)</f>
        <v>1130</v>
      </c>
    </row>
    <row r="10" spans="1:209" s="11" customFormat="1" x14ac:dyDescent="0.25">
      <c r="A10" s="40"/>
      <c r="B10" s="7">
        <v>9</v>
      </c>
      <c r="C10" s="46">
        <f>HLOOKUP(C$2,'04C_pan'!$B$21:$AZZ$30,$B10,0)</f>
        <v>6.7825136259477503E-2</v>
      </c>
      <c r="D10" s="5">
        <f>HLOOKUP(D$2,summary!$B$1:$AZZ$984,$B10,0)</f>
        <v>7.9366076824657503E-2</v>
      </c>
      <c r="E10" s="32"/>
      <c r="F10" s="46">
        <f>HLOOKUP(F$2,'04C_pan'!$B$21:$AZZ$30,$B10,0)</f>
        <v>0</v>
      </c>
      <c r="G10" s="34">
        <f>HLOOKUP(G$2,summary!$B$1:$AZZ$984,$B10,0)</f>
        <v>0</v>
      </c>
      <c r="H10" s="46">
        <f>HLOOKUP(H$2,'04C_pan'!$B$21:$AZZ$30,$B10,0)</f>
        <v>9.3499999999999908</v>
      </c>
      <c r="I10" s="5">
        <f>HLOOKUP(I$2,summary!$B$1:$AZZ$984,$B10,0)</f>
        <v>9.3499999999999908</v>
      </c>
      <c r="J10" s="5">
        <f>HLOOKUP(J$2,summary!$B$1:$AZZ$984,$B10,0)</f>
        <v>0</v>
      </c>
      <c r="K10" s="49">
        <f>HLOOKUP(K$2,'04C_pan'!$B$21:$AZZ$30,$B10,0)</f>
        <v>6.7999999999999901</v>
      </c>
      <c r="L10" s="11">
        <f>HLOOKUP(L$2,summary!$B$1:$AZZ$984,$B10,0)</f>
        <v>7</v>
      </c>
      <c r="M10" s="11">
        <f>HLOOKUP(M$2,summary!$B$1:$AZZ$984,$B10,0)</f>
        <v>7</v>
      </c>
      <c r="N10" s="49">
        <f>HLOOKUP(N$2,'04C_pan'!$B$21:$AZZ$30,$B10,0)</f>
        <v>7</v>
      </c>
      <c r="O10" s="11">
        <f>HLOOKUP(O$2,summary!$B$1:$AZZ$984,$B10,0)</f>
        <v>7</v>
      </c>
      <c r="P10" s="11">
        <f>HLOOKUP(P$2,summary!$B$1:$AZZ$984,$B10,0)</f>
        <v>7</v>
      </c>
      <c r="Q10" s="46">
        <f>HLOOKUP(Q$2,'04C_pan'!$B$21:$AZZ$30,$B10,0)</f>
        <v>0.5</v>
      </c>
      <c r="R10" s="5">
        <f>HLOOKUP(R$2,summary!$B$1:$AZZ$984,$B10,0)</f>
        <v>0.5</v>
      </c>
      <c r="S10" s="46">
        <f>HLOOKUP(S$2,'04C_pan'!$B$21:$AZZ$30,$B10,0)</f>
        <v>9.3499999999999908</v>
      </c>
      <c r="T10" s="5">
        <f>HLOOKUP(T$2,summary!$B$1:$AZZ$984,$B10,0)</f>
        <v>9.3499999999999908</v>
      </c>
      <c r="U10" s="49">
        <f>HLOOKUP(U$2,'04C_pan'!$B$21:$AZZ$30,$B10,0)</f>
        <v>7.0999999999999897E-2</v>
      </c>
      <c r="V10" s="11">
        <f>HLOOKUP(V$2,summary!$B$1:$AZZ$984,$B10,0)</f>
        <v>7.0999999999999897E-2</v>
      </c>
      <c r="W10" s="49">
        <f>HLOOKUP(W$2,'04C_pan'!$B$21:$AZZ$30,$B10,0)</f>
        <v>0</v>
      </c>
      <c r="X10" s="11">
        <f>HLOOKUP(X$2,summary!$B$1:$AZZ$984,$B10,0)</f>
        <v>0</v>
      </c>
      <c r="Y10" s="49">
        <f>HLOOKUP(Y$2,'04C_pan'!$B$21:$AZZ$30,$B10,0)</f>
        <v>7.0999999999999897E-2</v>
      </c>
      <c r="Z10" s="11">
        <f>HLOOKUP(Z$2,summary!$B$1:$AZZ$984,$B10,0)</f>
        <v>7.0999999999999897E-2</v>
      </c>
      <c r="AA10" s="49">
        <f>HLOOKUP(AA$2,'04C_pan'!$B$21:$AZZ$30,$B10,0)</f>
        <v>0</v>
      </c>
      <c r="AB10" s="11">
        <f>HLOOKUP(AB$2,summary!$B$1:$AZZ$984,$B10,0)</f>
        <v>0</v>
      </c>
      <c r="AC10" s="49">
        <f>HLOOKUP(AC$2,'04C_pan'!$B$21:$AZZ$30,$B10,0)</f>
        <v>0.34599999999999898</v>
      </c>
      <c r="AD10" s="11">
        <f>HLOOKUP(AD$2,summary!$B$1:$AZZ$984,$B10,0)</f>
        <v>0.2</v>
      </c>
      <c r="AE10" s="49">
        <f>HLOOKUP(AE$2,'04C_pan'!$B$21:$AZZ$30,$B10,0)</f>
        <v>0</v>
      </c>
      <c r="AF10" s="11">
        <f>HLOOKUP(AF$2,summary!$B$1:$AZZ$984,$B10,0)</f>
        <v>0</v>
      </c>
      <c r="AG10" s="52">
        <f>HLOOKUP(AG$2,'04C_pan'!$B$21:$AZZ$30,$B10,0)</f>
        <v>9800000</v>
      </c>
      <c r="AH10" s="35">
        <f>HLOOKUP(AH$2,summary!$B$1:$AZZ$984,$B10,0)</f>
        <v>9800000</v>
      </c>
      <c r="AI10" s="52">
        <f>HLOOKUP(AI$2,'04C_pan'!$B$21:$AZZ$30,$B10,0)</f>
        <v>10000000</v>
      </c>
      <c r="AJ10" s="17">
        <f>HLOOKUP(AJ$2,summary!$B$1:$AZZ$984,$B10,0)</f>
        <v>10000000</v>
      </c>
      <c r="AK10" s="52">
        <f>HLOOKUP(AK$2,'04C_pan'!$B$21:$AZZ$30,$B10,0)</f>
        <v>3900000</v>
      </c>
      <c r="AL10" s="17">
        <f>HLOOKUP(AL$2,summary!$B$1:$AZZ$984,$B10,0)</f>
        <v>3900000</v>
      </c>
      <c r="AM10" s="46">
        <f>HLOOKUP(AM$2,'04C_pan'!$B$21:$AZZ$30,$B10,0)</f>
        <v>0.33</v>
      </c>
      <c r="AN10" s="5">
        <f>HLOOKUP(AN$2,summary!$B$1:$AZZ$984,$B10,0)</f>
        <v>0.33</v>
      </c>
      <c r="AO10" s="55">
        <f>HLOOKUP(AO$2,'04C_pan'!$B$21:$AZZ$30,$B10,0)</f>
        <v>14</v>
      </c>
      <c r="AP10" s="14">
        <f>HLOOKUP(AP$2,summary!$B$1:$AZZ$984,$B10,0)</f>
        <v>14</v>
      </c>
      <c r="AQ10" s="55">
        <f>HLOOKUP(AQ$2,'04C_pan'!$B$21:$AZZ$30,$B10,0)</f>
        <v>13</v>
      </c>
      <c r="AR10" s="14">
        <f>HLOOKUP(AR$2,summary!$B$1:$AZZ$984,$B10,0)</f>
        <v>13</v>
      </c>
      <c r="AS10" s="55">
        <f>HLOOKUP(AS$2,'04C_pan'!$B$21:$AZZ$30,$B10,0)</f>
        <v>12</v>
      </c>
      <c r="AT10" s="14">
        <f>HLOOKUP(AT$2,summary!$B$1:$AZZ$984,$B10,0)</f>
        <v>12</v>
      </c>
      <c r="AU10" s="55">
        <f>HLOOKUP(AU$2,'04C_pan'!$B$21:$AZZ$30,$B10,0)</f>
        <v>31</v>
      </c>
      <c r="AV10" s="14">
        <f>HLOOKUP(AV$2,summary!$B$1:$AZZ$984,$B10,0)</f>
        <v>24</v>
      </c>
      <c r="AW10" s="14">
        <f>HLOOKUP(AW$2,summary!$B$1:$AZZ$984,$B10,0)</f>
        <v>17</v>
      </c>
      <c r="AX10" s="52">
        <f>HLOOKUP(AX$2,'04C_pan'!$B$21:$AZZ$30,$B10,0)</f>
        <v>77000</v>
      </c>
      <c r="AY10" s="17">
        <f>HLOOKUP(AY$2,summary!$B$1:$AZZ$984,$B10,0)</f>
        <v>74000</v>
      </c>
      <c r="AZ10" s="52">
        <f>HLOOKUP(AZ$2,'04C_pan'!$B$21:$AZZ$30,$B10,0)</f>
        <v>77000</v>
      </c>
      <c r="BA10" s="17">
        <f>HLOOKUP(BA$2,summary!$B$1:$AZZ$984,$B10,0)</f>
        <v>77000</v>
      </c>
      <c r="BB10" s="52">
        <f>HLOOKUP(BB$2,'04C_pan'!$B$21:$AZZ$30,$B10,0)</f>
        <v>68000</v>
      </c>
      <c r="BC10" s="17">
        <f>HLOOKUP(BC$2,summary!$B$1:$AZZ$984,$B10,0)</f>
        <v>64000</v>
      </c>
      <c r="BD10" s="52">
        <f>HLOOKUP(BD$2,'04C_pan'!$B$21:$AZZ$30,$B10,0)</f>
        <v>71000</v>
      </c>
      <c r="BE10" s="17">
        <f>HLOOKUP(BE$2,summary!$B$1:$AZZ$984,$B10,0)</f>
        <v>68000</v>
      </c>
      <c r="BF10" s="52">
        <f>HLOOKUP(BF$2,'04C_pan'!$B$21:$AZZ$30,$B10,0)</f>
        <v>69000</v>
      </c>
      <c r="BG10" s="17">
        <f>HLOOKUP(BG$2,summary!$B$1:$AZZ$984,$B10,0)</f>
        <v>65000</v>
      </c>
      <c r="BH10" s="52">
        <f>HLOOKUP(BH$2,'04C_pan'!$B$21:$AZZ$30,$B10,0)</f>
        <v>67000</v>
      </c>
      <c r="BI10" s="17">
        <f>HLOOKUP(BI$2,summary!$B$1:$AZZ$984,$B10,0)</f>
        <v>67000</v>
      </c>
      <c r="BJ10" s="52">
        <f>HLOOKUP(BJ$2,'04C_pan'!$B$21:$AZZ$30,$B10,0)</f>
        <v>46000</v>
      </c>
      <c r="BK10" s="17">
        <f>HLOOKUP(BK$2,summary!$B$1:$AZZ$984,$B10,0)</f>
        <v>45000</v>
      </c>
      <c r="BL10" s="17">
        <f>HLOOKUP(BL$2,summary!$B$1:$AZZ$984,$B10,0)</f>
        <v>39000</v>
      </c>
      <c r="BM10" s="52">
        <f>HLOOKUP(BM$2,'04C_pan'!$B$21:$AZZ$30,$B10,0)</f>
        <v>9800000</v>
      </c>
      <c r="BN10" s="35">
        <f>HLOOKUP(BN$2,summary!$B$1:$AZZ$984,$B10,0)</f>
        <v>9800000</v>
      </c>
      <c r="BO10" s="52">
        <f>HLOOKUP(BO$2,'04C_pan'!$B$21:$AZZ$30,$B10,0)</f>
        <v>10000000</v>
      </c>
      <c r="BP10" s="17">
        <f>HLOOKUP(BP$2,summary!$B$1:$AZZ$984,$B10,0)</f>
        <v>10000000</v>
      </c>
      <c r="BQ10" s="52">
        <f>HLOOKUP(BQ$2,'04C_pan'!$B$21:$AZZ$30,$B10,0)</f>
        <v>3900000</v>
      </c>
      <c r="BR10" s="17">
        <f>HLOOKUP(BR$2,summary!$B$1:$AZZ$984,$B10,0)</f>
        <v>3900000</v>
      </c>
      <c r="BS10" s="52">
        <f>HLOOKUP(BS$2,'04C_pan'!$B$21:$AZZ$30,$B10,0)</f>
        <v>13</v>
      </c>
      <c r="BT10" s="17">
        <f>HLOOKUP(BT$2,summary!$B$1:$AZZ$984,$B10,0)</f>
        <v>13</v>
      </c>
      <c r="BU10" s="52">
        <f>HLOOKUP(BU$2,'04C_pan'!$B$21:$AZZ$30,$B10,0)</f>
        <v>12</v>
      </c>
      <c r="BV10" s="17">
        <f>HLOOKUP(BV$2,summary!$B$1:$AZZ$984,$B10,0)</f>
        <v>12</v>
      </c>
      <c r="BW10" s="52">
        <f>HLOOKUP(BW$2,'04C_pan'!$B$21:$AZZ$30,$B10,0)</f>
        <v>77000</v>
      </c>
      <c r="BX10" s="17">
        <f>HLOOKUP(BX$2,summary!$B$1:$AZZ$984,$B10,0)</f>
        <v>74000</v>
      </c>
      <c r="BY10" s="52">
        <f>HLOOKUP(BY$2,'04C_pan'!$B$21:$AZZ$30,$B10,0)</f>
        <v>77000</v>
      </c>
      <c r="BZ10" s="17">
        <f>HLOOKUP(BZ$2,summary!$B$1:$AZZ$984,$B10,0)</f>
        <v>77000</v>
      </c>
      <c r="CA10" s="52">
        <f>HLOOKUP(CA$2,'04C_pan'!$B$21:$AZZ$30,$B10,0)</f>
        <v>68000</v>
      </c>
      <c r="CB10" s="17">
        <f>HLOOKUP(CB$2,summary!$B$1:$AZZ$984,$B10,0)</f>
        <v>64000</v>
      </c>
      <c r="CC10" s="52">
        <f>HLOOKUP(CC$2,'04C_pan'!$B$21:$AZZ$30,$B10,0)</f>
        <v>71000</v>
      </c>
      <c r="CD10" s="17">
        <f>HLOOKUP(CD$2,summary!$B$1:$AZZ$984,$B10,0)</f>
        <v>68000</v>
      </c>
      <c r="CE10" s="20">
        <f>HLOOKUP(CE$2,summary!$B$1:$AZZ$984,$B10,0)</f>
        <v>0.81999999999999895</v>
      </c>
      <c r="CF10" s="20">
        <f>HLOOKUP(CF$2,summary!$B$1:$AZZ$984,$B10,0)</f>
        <v>1.8999999999999899</v>
      </c>
      <c r="CG10" s="20">
        <f>HLOOKUP(CG$2,summary!$B$1:$AZZ$984,$B10,0)</f>
        <v>6.0999999999999902E-2</v>
      </c>
      <c r="CH10" s="59">
        <f>HLOOKUP(CH$2,'04C_pan'!$B$21:$AZZ$30,$B10,0)</f>
        <v>7.0999999999999897E-2</v>
      </c>
      <c r="CI10" s="20">
        <f>HLOOKUP(CI$2,summary!$B$1:$AZZ$984,$B10,0)</f>
        <v>7.0999999999999897E-2</v>
      </c>
      <c r="CJ10" s="59">
        <f>HLOOKUP(CJ$2,'04C_pan'!$B$21:$AZZ$30,$B10,0)</f>
        <v>1.25</v>
      </c>
      <c r="CK10" s="11">
        <f>HLOOKUP(CK$2,summary!$B$1:$AZZ$984,$B10,0)</f>
        <v>1.2</v>
      </c>
      <c r="CL10" s="59">
        <f>HLOOKUP(CL$2,'04C_pan'!$B$21:$AZZ$30,$B10,0)</f>
        <v>1.25</v>
      </c>
      <c r="CM10" s="20">
        <f>HLOOKUP(CM$2,summary!$B$1:$AZZ$984,$B10,0)</f>
        <v>0.22</v>
      </c>
      <c r="CN10" s="17">
        <f>HLOOKUP(CN$2,summary!$B$1:$AZZ$984,$B10,0)</f>
        <v>90</v>
      </c>
      <c r="CO10" s="20">
        <f>HLOOKUP(CO$2,summary!$B$1:$AZZ$984,$B10,0)</f>
        <v>0</v>
      </c>
      <c r="CP10" s="59">
        <f>HLOOKUP(CP$2,'04C_pan'!$B$21:$AZZ$30,$B10,0)</f>
        <v>0.08</v>
      </c>
      <c r="CQ10" s="20">
        <f>HLOOKUP(CQ$2,summary!$B$1:$AZZ$984,$B10,0)</f>
        <v>0.08</v>
      </c>
      <c r="CR10" s="62">
        <f>HLOOKUP(CR$2,'04C_pan'!$B$21:$AZZ$30,$B10,0)</f>
        <v>1</v>
      </c>
      <c r="CS10" s="23">
        <f>HLOOKUP(CS$2,summary!$B$1:$AZZ$984,$B10,0)</f>
        <v>1</v>
      </c>
      <c r="CT10" s="59">
        <f>HLOOKUP(CT$2,'04C_pan'!$B$21:$AZZ$30,$B10,0)</f>
        <v>0.19</v>
      </c>
      <c r="CU10" s="20">
        <f>HLOOKUP(CU$2,summary!$B$1:$AZZ$984,$B10,0)</f>
        <v>0.19</v>
      </c>
      <c r="CV10" s="59">
        <f>HLOOKUP(CV$2,'04C_pan'!$B$21:$AZZ$30,$B10,0)</f>
        <v>1</v>
      </c>
      <c r="CW10" s="17">
        <f>HLOOKUP(CW$2,summary!$B$1:$AZZ$984,$B10,0)</f>
        <v>1</v>
      </c>
      <c r="CX10" s="52">
        <f>HLOOKUP(CX$2,'04C_pan'!$B$21:$AZZ$30,$B10,0)</f>
        <v>10000000</v>
      </c>
      <c r="CY10" s="35">
        <f>HLOOKUP(CY$2,summary!$B$1:$AZZ$984,$B10,0)</f>
        <v>10000000</v>
      </c>
      <c r="CZ10" s="52">
        <f>HLOOKUP(CZ$2,'04C_pan'!$B$21:$AZZ$30,$B10,0)</f>
        <v>10200000</v>
      </c>
      <c r="DA10" s="17">
        <f>HLOOKUP(DA$2,summary!$B$1:$AZZ$984,$B10,0)</f>
        <v>10200000</v>
      </c>
      <c r="DB10" s="52">
        <f>HLOOKUP(DB$2,'04C_pan'!$B$21:$AZZ$30,$B10,0)</f>
        <v>3800000</v>
      </c>
      <c r="DC10" s="17">
        <f>HLOOKUP(DC$2,summary!$B$1:$AZZ$984,$B10,0)</f>
        <v>3800000</v>
      </c>
      <c r="DD10" s="52">
        <f>HLOOKUP(DD$2,'04C_pan'!$B$21:$AZZ$30,$B10,0)</f>
        <v>17</v>
      </c>
      <c r="DE10" s="17">
        <f>HLOOKUP(DE$2,summary!$B$1:$AZZ$984,$B10,0)</f>
        <v>17</v>
      </c>
      <c r="DF10" s="52">
        <f>HLOOKUP(DF$2,'04C_pan'!$B$21:$AZZ$30,$B10,0)</f>
        <v>17</v>
      </c>
      <c r="DG10" s="17">
        <f>HLOOKUP(DG$2,summary!$B$1:$AZZ$984,$B10,0)</f>
        <v>17</v>
      </c>
      <c r="DH10" s="52">
        <f>HLOOKUP(DH$2,'04C_pan'!$B$21:$AZZ$30,$B10,0)</f>
        <v>62000</v>
      </c>
      <c r="DI10" s="17">
        <f>HLOOKUP(DI$2,summary!$B$1:$AZZ$984,$B10,0)</f>
        <v>62000</v>
      </c>
      <c r="DJ10" s="52">
        <f>HLOOKUP(DJ$2,'04C_pan'!$B$21:$AZZ$30,$B10,0)</f>
        <v>62000</v>
      </c>
      <c r="DK10" s="17">
        <f>HLOOKUP(DK$2,summary!$B$1:$AZZ$984,$B10,0)</f>
        <v>62000</v>
      </c>
      <c r="DL10" s="52">
        <f>HLOOKUP(DL$2,'04C_pan'!$B$21:$AZZ$30,$B10,0)</f>
        <v>42000</v>
      </c>
      <c r="DM10" s="17">
        <f>HLOOKUP(DM$2,summary!$B$1:$AZZ$984,$B10,0)</f>
        <v>41000</v>
      </c>
      <c r="DN10" s="52">
        <f>HLOOKUP(DN$2,'04C_pan'!$B$21:$AZZ$30,$B10,0)</f>
        <v>41000</v>
      </c>
      <c r="DO10" s="17">
        <f>HLOOKUP(DO$2,summary!$B$1:$AZZ$984,$B10,0)</f>
        <v>41000</v>
      </c>
      <c r="DP10" s="20">
        <f>HLOOKUP(DP$2,summary!$B$1:$AZZ$984,$B10,0)</f>
        <v>0.8</v>
      </c>
      <c r="DQ10" s="20">
        <f>HLOOKUP(DQ$2,summary!$B$1:$AZZ$984,$B10,0)</f>
        <v>3.3999999999999901</v>
      </c>
      <c r="DR10" s="20">
        <f>HLOOKUP(DR$2,summary!$B$1:$AZZ$984,$B10,0)</f>
        <v>5.3999999999999902E-2</v>
      </c>
      <c r="DS10" s="17">
        <f>HLOOKUP(DS$2,summary!$B$1:$AZZ$984,$B10,0)</f>
        <v>111000</v>
      </c>
      <c r="DT10" s="59">
        <f>HLOOKUP(DT$2,'04C_pan'!$B$21:$AZZ$30,$B10,0)</f>
        <v>0.08</v>
      </c>
      <c r="DU10" s="20">
        <f>HLOOKUP(DU$2,summary!$B$1:$AZZ$984,$B10,0)</f>
        <v>0.08</v>
      </c>
      <c r="DV10" s="59">
        <f>HLOOKUP(DV$2,'04C_pan'!$B$21:$AZZ$30,$B10,0)</f>
        <v>0.08</v>
      </c>
      <c r="DW10" s="20">
        <f>HLOOKUP(DW$2,summary!$B$1:$AZZ$984,$B10,0)</f>
        <v>999</v>
      </c>
      <c r="DX10" s="20">
        <f>HLOOKUP(DX$2,summary!$B$1:$AZZ$984,$B10,0)</f>
        <v>999</v>
      </c>
      <c r="DY10" s="20">
        <f>HLOOKUP(DY$2,summary!$B$1:$AZZ$984,$B10,0)</f>
        <v>999</v>
      </c>
      <c r="DZ10" s="59">
        <f>HLOOKUP(DZ$2,'04C_pan'!$B$21:$AZZ$30,$B10,0)</f>
        <v>0.94999999999999896</v>
      </c>
      <c r="EA10" s="20">
        <f>HLOOKUP(EA$2,summary!$B$1:$AZZ$984,$B10,0)</f>
        <v>1.4279999999999899</v>
      </c>
      <c r="EB10" s="20">
        <f>HLOOKUP(EB$2,summary!$B$1:$AZZ$984,$B10,0)</f>
        <v>999</v>
      </c>
      <c r="EC10" s="20">
        <f>HLOOKUP(EC$2,summary!$B$1:$AZZ$984,$B10,0)</f>
        <v>999</v>
      </c>
      <c r="ED10" s="20">
        <f>HLOOKUP(ED$2,summary!$B$1:$AZZ$984,$B10,0)</f>
        <v>90</v>
      </c>
      <c r="EE10" s="20">
        <f>HLOOKUP(EE$2,summary!$B$1:$AZZ$984,$B10,0)</f>
        <v>180</v>
      </c>
      <c r="EF10" s="59">
        <f>HLOOKUP(EF$2,'04C_pan'!$B$21:$AZZ$30,$B10,0)</f>
        <v>1</v>
      </c>
      <c r="EG10" s="20">
        <f>HLOOKUP(EG$2,summary!$B$1:$AZZ$984,$B10,0)</f>
        <v>1</v>
      </c>
      <c r="EH10" s="59">
        <f>HLOOKUP(EH$2,'04C_pan'!$B$21:$AZZ$30,$B10,0)</f>
        <v>122</v>
      </c>
      <c r="EI10" s="20">
        <f>HLOOKUP(EI$2,summary!$B$1:$AZZ$984,$B10,0)</f>
        <v>122</v>
      </c>
      <c r="EJ10" s="59">
        <f>HLOOKUP(EJ$2,'04C_pan'!$B$21:$AZZ$30,$B10,0)</f>
        <v>7.0999999999999897E-2</v>
      </c>
      <c r="EK10" s="20">
        <f>HLOOKUP(EK$2,summary!$B$1:$AZZ$984,$B10,0)</f>
        <v>7.0999999999999897E-2</v>
      </c>
      <c r="EL10" s="59">
        <f>HLOOKUP(EL$2,'04C_pan'!$B$21:$AZZ$30,$B10,0)</f>
        <v>5.6000000000000001E-2</v>
      </c>
      <c r="EM10" s="20">
        <f>HLOOKUP(EM$2,summary!$B$1:$AZZ$984,$B10,0)</f>
        <v>5.6000000000000001E-2</v>
      </c>
      <c r="EN10" s="59">
        <f>HLOOKUP(EN$2,'04C_pan'!$B$21:$AZZ$30,$B10,0)</f>
        <v>1</v>
      </c>
      <c r="EO10" s="20">
        <f>HLOOKUP(EO$2,summary!$B$1:$AZZ$984,$B10,0)</f>
        <v>1</v>
      </c>
      <c r="EP10" s="59">
        <f>HLOOKUP(EP$2,'04C_pan'!$B$21:$AZZ$30,$B10,0)</f>
        <v>3</v>
      </c>
      <c r="EQ10" s="20">
        <f>HLOOKUP(EQ$2,summary!$B$1:$AZZ$984,$B10,0)</f>
        <v>3</v>
      </c>
      <c r="ER10" s="59">
        <f>HLOOKUP(ER$2,'04C_pan'!$B$21:$AZZ$30,$B10,0)</f>
        <v>7.0999999999999897E-2</v>
      </c>
      <c r="ES10" s="20">
        <f>HLOOKUP(ES$2,summary!$B$1:$AZZ$984,$B10,0)</f>
        <v>7.0999999999999897E-2</v>
      </c>
      <c r="ET10" s="59">
        <f>HLOOKUP(ET$2,'04C_pan'!$B$21:$AZZ$30,$B10,0)</f>
        <v>0</v>
      </c>
      <c r="EU10" s="20">
        <f>HLOOKUP(EU$2,summary!$B$1:$AZZ$984,$B10,0)</f>
        <v>0</v>
      </c>
      <c r="EV10" s="59">
        <f>HLOOKUP(EV$2,'04C_pan'!$B$21:$AZZ$30,$B10,0)</f>
        <v>0.17100000000000001</v>
      </c>
      <c r="EW10" s="20">
        <f>HLOOKUP(EW$2,summary!$B$1:$AZZ$984,$B10,0)</f>
        <v>0.17100000000000001</v>
      </c>
      <c r="EX10" s="59">
        <f>HLOOKUP(EX$2,'04C_pan'!$B$21:$AZZ$30,$B10,0)</f>
        <v>7.0999999999999897E-2</v>
      </c>
      <c r="EY10" s="20">
        <f>HLOOKUP(EY$2,summary!$B$1:$AZZ$984,$B10,0)</f>
        <v>7.0999999999999897E-2</v>
      </c>
      <c r="EZ10" s="59">
        <f>HLOOKUP(EZ$2,'04C_pan'!$B$21:$AZZ$30,$B10,0)</f>
        <v>7.0999999999999897E-2</v>
      </c>
      <c r="FA10" s="20">
        <f>HLOOKUP(FA$2,summary!$B$1:$AZZ$984,$B10,0)</f>
        <v>7.0999999999999897E-2</v>
      </c>
      <c r="FB10" s="52">
        <f>HLOOKUP(FB$2,'04C_pan'!$B$21:$AZZ$30,$B10,0)</f>
        <v>10000000</v>
      </c>
      <c r="FC10" s="17">
        <f>HLOOKUP(FC$2,summary!$B$1:$AZZ$984,$B10,0)</f>
        <v>10000000</v>
      </c>
      <c r="FD10" s="52">
        <f>HLOOKUP(FD$2,'04C_pan'!$B$21:$AZZ$30,$B10,0)</f>
        <v>9800000</v>
      </c>
      <c r="FE10" s="17">
        <f>HLOOKUP(FE$2,summary!$B$1:$AZZ$984,$B10,0)</f>
        <v>9800000</v>
      </c>
      <c r="FF10" s="62">
        <f>HLOOKUP(FF$2,'04C_pan'!$B$21:$AZZ$30,$B10,0)</f>
        <v>0.33</v>
      </c>
      <c r="FG10" s="34">
        <f>HLOOKUP(FG$2,summary!$B$1:$AZZ$984,$B10,0)</f>
        <v>0.33</v>
      </c>
      <c r="FH10" s="52">
        <f>HLOOKUP(FH$2,'04C_pan'!$B$21:$AZZ$30,$B10,0)</f>
        <v>40000</v>
      </c>
      <c r="FI10" s="17">
        <f>HLOOKUP(FI$2,summary!$B$1:$AZZ$984,$B10,0)</f>
        <v>40000</v>
      </c>
      <c r="FJ10" s="52">
        <f>HLOOKUP(FJ$2,'04C_pan'!$B$21:$AZZ$30,$B10,0)</f>
        <v>44000</v>
      </c>
      <c r="FK10" s="17">
        <f>HLOOKUP(FK$2,summary!$B$1:$AZZ$984,$B10,0)</f>
        <v>44000</v>
      </c>
      <c r="FL10" s="52">
        <f>HLOOKUP(FL$2,'04C_pan'!$B$21:$AZZ$30,$B10,0)</f>
        <v>45000</v>
      </c>
      <c r="FM10" s="17">
        <f>HLOOKUP(FM$2,summary!$B$1:$AZZ$984,$B10,0)</f>
        <v>45000</v>
      </c>
      <c r="FN10" s="52">
        <f>HLOOKUP(FN$2,'04C_pan'!$B$21:$AZZ$30,$B10,0)</f>
        <v>41000</v>
      </c>
      <c r="FO10" s="17">
        <f>HLOOKUP(FO$2,summary!$B$1:$AZZ$984,$B10,0)</f>
        <v>41000</v>
      </c>
      <c r="FP10" s="17">
        <f>HLOOKUP(FP$2,summary!$B$1:$AZZ$984,$B10,0)</f>
        <v>120000</v>
      </c>
      <c r="FQ10" s="52">
        <f>HLOOKUP(FQ$2,'04C_pan'!$B$21:$AZZ$30,$B10,0)</f>
        <v>8</v>
      </c>
      <c r="FR10" s="17">
        <f>HLOOKUP(FR$2,summary!$B$1:$AZZ$984,$B10,0)</f>
        <v>8</v>
      </c>
      <c r="FS10" s="17">
        <f>HLOOKUP(FS$2,summary!$B$1:$AZZ$984,$B10,0)</f>
        <v>8</v>
      </c>
      <c r="FT10" s="52">
        <f>HLOOKUP(FT$2,'04C_pan'!$B$21:$AZZ$30,$B10,0)</f>
        <v>11</v>
      </c>
      <c r="FU10" s="17">
        <f>HLOOKUP(FU$2,summary!$B$1:$AZZ$984,$B10,0)</f>
        <v>11</v>
      </c>
      <c r="FV10" s="17">
        <f>HLOOKUP(FV$2,summary!$B$1:$AZZ$984,$B10,0)</f>
        <v>11</v>
      </c>
      <c r="FW10" s="59">
        <f>HLOOKUP(FW$2,'04C_pan'!$B$21:$AZZ$30,$B10,0)</f>
        <v>0</v>
      </c>
      <c r="FX10" s="20">
        <f>HLOOKUP(FX$2,summary!$B$1:$AZZ$984,$B10,0)</f>
        <v>0</v>
      </c>
      <c r="FY10" s="59">
        <f>HLOOKUP(FY$2,'04C_pan'!$B$21:$AZZ$30,$B10,0)</f>
        <v>0</v>
      </c>
      <c r="FZ10" s="20">
        <f>HLOOKUP(FZ$2,summary!$B$1:$AZZ$984,$B10,0)</f>
        <v>0</v>
      </c>
      <c r="GA10" s="59">
        <f>HLOOKUP(GA$2,'04C_pan'!$B$21:$AZZ$30,$B10,0)</f>
        <v>0</v>
      </c>
      <c r="GB10" s="20">
        <f>HLOOKUP(GB$2,summary!$B$1:$AZZ$984,$B10,0)</f>
        <v>0</v>
      </c>
      <c r="GC10" s="59">
        <f>HLOOKUP(GC$2,'04C_pan'!$B$21:$AZZ$30,$B10,0)</f>
        <v>1.5</v>
      </c>
      <c r="GD10" s="20">
        <f>HLOOKUP(GD$2,summary!$B$1:$AZZ$984,$B10,0)</f>
        <v>1.5</v>
      </c>
      <c r="GE10" s="59">
        <f>HLOOKUP(GE$2,'04C_pan'!$B$21:$AZZ$30,$B10,0)</f>
        <v>1.5</v>
      </c>
      <c r="GF10" s="20">
        <f>HLOOKUP(GF$2,summary!$B$1:$AZZ$984,$B10,0)</f>
        <v>1.5</v>
      </c>
      <c r="GG10" s="59">
        <f>HLOOKUP(GG$2,'04C_pan'!$B$21:$AZZ$30,$B10,0)</f>
        <v>1.5</v>
      </c>
      <c r="GH10" s="20">
        <f>HLOOKUP(GH$2,summary!$B$1:$AZZ$984,$B10,0)</f>
        <v>1.5</v>
      </c>
      <c r="GI10" s="59">
        <f>HLOOKUP(GI$2,'04C_pan'!$B$21:$AZZ$30,$B10,0)</f>
        <v>1.5</v>
      </c>
      <c r="GJ10" s="20">
        <f>HLOOKUP(GJ$2,summary!$B$1:$AZZ$984,$B10,0)</f>
        <v>1.5</v>
      </c>
      <c r="GK10" s="59">
        <f>HLOOKUP(GK$2,'04C_pan'!$B$21:$AZZ$30,$B10,0)</f>
        <v>0</v>
      </c>
      <c r="GL10" s="20">
        <f>HLOOKUP(GL$2,summary!$B$1:$AZZ$984,$B10,0)</f>
        <v>0</v>
      </c>
      <c r="GM10" s="59">
        <f>HLOOKUP(GM$2,'04C_pan'!$B$21:$AZZ$30,$B10,0)</f>
        <v>0.19</v>
      </c>
      <c r="GN10" s="20">
        <f>HLOOKUP(GN$2,summary!$B$1:$AZZ$984,$B10,0)</f>
        <v>0.19</v>
      </c>
      <c r="GO10" s="67">
        <f>HLOOKUP(GO$2,'04C_pan'!$B$21:$AZZ$30,$B10,0)</f>
        <v>0.05</v>
      </c>
      <c r="GP10" s="66">
        <f>HLOOKUP(GP$2,summary!$B$1:$AZZ$984,$B10,0)</f>
        <v>0.05</v>
      </c>
      <c r="GQ10" s="55">
        <f>HLOOKUP(GQ$2,'04C_pan'!$B$21:$AZZ$30,$B10,0)</f>
        <v>0</v>
      </c>
      <c r="GR10" s="14">
        <f>HLOOKUP(GR$2,summary!$B$1:$AZZ$984,$B10,0)</f>
        <v>0</v>
      </c>
      <c r="GS10" s="67">
        <f>HLOOKUP(GS$2,'04C_pan'!$B$21:$AZZ$30,$B10,0)</f>
        <v>0.25</v>
      </c>
      <c r="GT10" s="66">
        <f>HLOOKUP(GT$2,summary!$B$1:$AZZ$984,$B10,0)</f>
        <v>0.25</v>
      </c>
      <c r="GU10" s="67">
        <f>HLOOKUP(GU$2,'04C_pan'!$B$21:$AZZ$30,$B10,0)</f>
        <v>0.5</v>
      </c>
      <c r="GV10" s="66">
        <f>HLOOKUP(GV$2,summary!$B$1:$AZZ$984,$B10,0)</f>
        <v>0.5</v>
      </c>
      <c r="GW10" s="49">
        <f>HLOOKUP(GW$2,'04C_pan'!$B$21:$AZZ$30,$B10,0)</f>
        <v>0.19</v>
      </c>
      <c r="GX10" s="20">
        <f>HLOOKUP(GX$2,summary!$B$1:$AZZ$984,$B10,0)</f>
        <v>0.19</v>
      </c>
      <c r="GY10" s="14">
        <f>HLOOKUP(GY$2,summary!$B$1:$AZZ$984,$B10,0)</f>
        <v>1130</v>
      </c>
      <c r="GZ10" s="14">
        <f>HLOOKUP(GZ$2,summary!$B$1:$AZZ$984,$B10,0)</f>
        <v>1130</v>
      </c>
      <c r="HA10" s="14">
        <f>HLOOKUP(HA$2,summary!$B$1:$AZZ$984,$B10,0)</f>
        <v>1130</v>
      </c>
    </row>
    <row r="11" spans="1:209" s="6" customFormat="1" x14ac:dyDescent="0.25">
      <c r="A11" s="41"/>
      <c r="B11" s="8">
        <v>10</v>
      </c>
      <c r="C11" s="47">
        <f>HLOOKUP(C$2,'04C_pan'!$B$21:$AZZ$30,$B11,0)</f>
        <v>1.7178964531775001</v>
      </c>
      <c r="D11" s="4">
        <f>HLOOKUP(D$2,summary!$B$1:$AZZ$984,$B11,0)</f>
        <v>1.76978202518671</v>
      </c>
      <c r="E11" s="33"/>
      <c r="F11" s="47">
        <f>HLOOKUP(F$2,'04C_pan'!$B$21:$AZZ$30,$B11,0)</f>
        <v>0</v>
      </c>
      <c r="G11" s="4">
        <f>HLOOKUP(G$2,summary!$B$1:$AZZ$984,$B11,0)</f>
        <v>0</v>
      </c>
      <c r="H11" s="47">
        <f>HLOOKUP(H$2,'04C_pan'!$B$21:$AZZ$30,$B11,0)</f>
        <v>7.6699999999999902</v>
      </c>
      <c r="I11" s="4">
        <f>HLOOKUP(I$2,summary!$B$1:$AZZ$984,$B11,0)</f>
        <v>7.6699999999999902</v>
      </c>
      <c r="J11" s="4">
        <f>HLOOKUP(J$2,summary!$B$1:$AZZ$984,$B11,0)</f>
        <v>0</v>
      </c>
      <c r="K11" s="50">
        <f>HLOOKUP(K$2,'04C_pan'!$B$21:$AZZ$30,$B11,0)</f>
        <v>6.7999999999999901</v>
      </c>
      <c r="L11" s="6">
        <f>HLOOKUP(L$2,summary!$B$1:$AZZ$984,$B11,0)</f>
        <v>6.8737000000000004</v>
      </c>
      <c r="M11" s="6">
        <f>HLOOKUP(M$2,summary!$B$1:$AZZ$984,$B11,0)</f>
        <v>6.8737000000000004</v>
      </c>
      <c r="N11" s="50">
        <f>HLOOKUP(N$2,'04C_pan'!$B$21:$AZZ$30,$B11,0)</f>
        <v>7</v>
      </c>
      <c r="O11" s="6">
        <f>HLOOKUP(O$2,summary!$B$1:$AZZ$984,$B11,0)</f>
        <v>6.8737000000000004</v>
      </c>
      <c r="P11" s="6">
        <f>HLOOKUP(P$2,summary!$B$1:$AZZ$984,$B11,0)</f>
        <v>6.8737000000000004</v>
      </c>
      <c r="Q11" s="47">
        <f>HLOOKUP(Q$2,'04C_pan'!$B$21:$AZZ$30,$B11,0)</f>
        <v>0.5</v>
      </c>
      <c r="R11" s="4">
        <f>HLOOKUP(R$2,summary!$B$1:$AZZ$984,$B11,0)</f>
        <v>0.5</v>
      </c>
      <c r="S11" s="47">
        <f>HLOOKUP(S$2,'04C_pan'!$B$21:$AZZ$30,$B11,0)</f>
        <v>7.6699999999999902</v>
      </c>
      <c r="T11" s="4">
        <f>HLOOKUP(T$2,summary!$B$1:$AZZ$984,$B11,0)</f>
        <v>7.6699999999999902</v>
      </c>
      <c r="U11" s="50">
        <f>HLOOKUP(U$2,'04C_pan'!$B$21:$AZZ$30,$B11,0)</f>
        <v>7.0999999999999897E-2</v>
      </c>
      <c r="V11" s="6">
        <f>HLOOKUP(V$2,summary!$B$1:$AZZ$984,$B11,0)</f>
        <v>7.0999999999999897E-2</v>
      </c>
      <c r="W11" s="50">
        <f>HLOOKUP(W$2,'04C_pan'!$B$21:$AZZ$30,$B11,0)</f>
        <v>0</v>
      </c>
      <c r="X11" s="6">
        <f>HLOOKUP(X$2,summary!$B$1:$AZZ$984,$B11,0)</f>
        <v>0</v>
      </c>
      <c r="Y11" s="50">
        <f>HLOOKUP(Y$2,'04C_pan'!$B$21:$AZZ$30,$B11,0)</f>
        <v>7.0999999999999897E-2</v>
      </c>
      <c r="Z11" s="6">
        <f>HLOOKUP(Z$2,summary!$B$1:$AZZ$984,$B11,0)</f>
        <v>7.0999999999999897E-2</v>
      </c>
      <c r="AA11" s="50">
        <f>HLOOKUP(AA$2,'04C_pan'!$B$21:$AZZ$30,$B11,0)</f>
        <v>0</v>
      </c>
      <c r="AB11" s="6">
        <f>HLOOKUP(AB$2,summary!$B$1:$AZZ$984,$B11,0)</f>
        <v>0</v>
      </c>
      <c r="AC11" s="50">
        <f>HLOOKUP(AC$2,'04C_pan'!$B$21:$AZZ$30,$B11,0)</f>
        <v>0.34599999999999898</v>
      </c>
      <c r="AD11" s="6">
        <f>HLOOKUP(AD$2,summary!$B$1:$AZZ$984,$B11,0)</f>
        <v>0.2</v>
      </c>
      <c r="AE11" s="50">
        <f>HLOOKUP(AE$2,'04C_pan'!$B$21:$AZZ$30,$B11,0)</f>
        <v>0</v>
      </c>
      <c r="AF11" s="6">
        <f>HLOOKUP(AF$2,summary!$B$1:$AZZ$984,$B11,0)</f>
        <v>0</v>
      </c>
      <c r="AG11" s="53">
        <f>HLOOKUP(AG$2,'04C_pan'!$B$21:$AZZ$30,$B11,0)</f>
        <v>9800000</v>
      </c>
      <c r="AH11" s="19">
        <f>HLOOKUP(AH$2,summary!$B$1:$AZZ$984,$B11,0)</f>
        <v>9800000</v>
      </c>
      <c r="AI11" s="53">
        <f>HLOOKUP(AI$2,'04C_pan'!$B$21:$AZZ$30,$B11,0)</f>
        <v>10000000</v>
      </c>
      <c r="AJ11" s="19">
        <f>HLOOKUP(AJ$2,summary!$B$1:$AZZ$984,$B11,0)</f>
        <v>10000000</v>
      </c>
      <c r="AK11" s="53">
        <f>HLOOKUP(AK$2,'04C_pan'!$B$21:$AZZ$30,$B11,0)</f>
        <v>3900000</v>
      </c>
      <c r="AL11" s="19">
        <f>HLOOKUP(AL$2,summary!$B$1:$AZZ$984,$B11,0)</f>
        <v>3900000</v>
      </c>
      <c r="AM11" s="47">
        <f>HLOOKUP(AM$2,'04C_pan'!$B$21:$AZZ$30,$B11,0)</f>
        <v>0.33</v>
      </c>
      <c r="AN11" s="4">
        <f>HLOOKUP(AN$2,summary!$B$1:$AZZ$984,$B11,0)</f>
        <v>0.33</v>
      </c>
      <c r="AO11" s="56">
        <f>HLOOKUP(AO$2,'04C_pan'!$B$21:$AZZ$30,$B11,0)</f>
        <v>14</v>
      </c>
      <c r="AP11" s="16">
        <f>HLOOKUP(AP$2,summary!$B$1:$AZZ$984,$B11,0)</f>
        <v>14</v>
      </c>
      <c r="AQ11" s="56">
        <f>HLOOKUP(AQ$2,'04C_pan'!$B$21:$AZZ$30,$B11,0)</f>
        <v>13</v>
      </c>
      <c r="AR11" s="16">
        <f>HLOOKUP(AR$2,summary!$B$1:$AZZ$984,$B11,0)</f>
        <v>13</v>
      </c>
      <c r="AS11" s="56">
        <f>HLOOKUP(AS$2,'04C_pan'!$B$21:$AZZ$30,$B11,0)</f>
        <v>12</v>
      </c>
      <c r="AT11" s="16">
        <f>HLOOKUP(AT$2,summary!$B$1:$AZZ$984,$B11,0)</f>
        <v>12</v>
      </c>
      <c r="AU11" s="56">
        <f>HLOOKUP(AU$2,'04C_pan'!$B$21:$AZZ$30,$B11,0)</f>
        <v>31</v>
      </c>
      <c r="AV11" s="16">
        <f>HLOOKUP(AV$2,summary!$B$1:$AZZ$984,$B11,0)</f>
        <v>24</v>
      </c>
      <c r="AW11" s="16">
        <f>HLOOKUP(AW$2,summary!$B$1:$AZZ$984,$B11,0)</f>
        <v>17</v>
      </c>
      <c r="AX11" s="53">
        <f>HLOOKUP(AX$2,'04C_pan'!$B$21:$AZZ$30,$B11,0)</f>
        <v>77000</v>
      </c>
      <c r="AY11" s="19">
        <f>HLOOKUP(AY$2,summary!$B$1:$AZZ$984,$B11,0)</f>
        <v>74000</v>
      </c>
      <c r="AZ11" s="53">
        <f>HLOOKUP(AZ$2,'04C_pan'!$B$21:$AZZ$30,$B11,0)</f>
        <v>77000</v>
      </c>
      <c r="BA11" s="19">
        <f>HLOOKUP(BA$2,summary!$B$1:$AZZ$984,$B11,0)</f>
        <v>77000</v>
      </c>
      <c r="BB11" s="53">
        <f>HLOOKUP(BB$2,'04C_pan'!$B$21:$AZZ$30,$B11,0)</f>
        <v>68000</v>
      </c>
      <c r="BC11" s="19">
        <f>HLOOKUP(BC$2,summary!$B$1:$AZZ$984,$B11,0)</f>
        <v>64000</v>
      </c>
      <c r="BD11" s="53">
        <f>HLOOKUP(BD$2,'04C_pan'!$B$21:$AZZ$30,$B11,0)</f>
        <v>71000</v>
      </c>
      <c r="BE11" s="19">
        <f>HLOOKUP(BE$2,summary!$B$1:$AZZ$984,$B11,0)</f>
        <v>68000</v>
      </c>
      <c r="BF11" s="53">
        <f>HLOOKUP(BF$2,'04C_pan'!$B$21:$AZZ$30,$B11,0)</f>
        <v>69000</v>
      </c>
      <c r="BG11" s="19">
        <f>HLOOKUP(BG$2,summary!$B$1:$AZZ$984,$B11,0)</f>
        <v>65000</v>
      </c>
      <c r="BH11" s="53">
        <f>HLOOKUP(BH$2,'04C_pan'!$B$21:$AZZ$30,$B11,0)</f>
        <v>67000</v>
      </c>
      <c r="BI11" s="19">
        <f>HLOOKUP(BI$2,summary!$B$1:$AZZ$984,$B11,0)</f>
        <v>67000</v>
      </c>
      <c r="BJ11" s="53">
        <f>HLOOKUP(BJ$2,'04C_pan'!$B$21:$AZZ$30,$B11,0)</f>
        <v>46000</v>
      </c>
      <c r="BK11" s="19">
        <f>HLOOKUP(BK$2,summary!$B$1:$AZZ$984,$B11,0)</f>
        <v>45000</v>
      </c>
      <c r="BL11" s="19">
        <f>HLOOKUP(BL$2,summary!$B$1:$AZZ$984,$B11,0)</f>
        <v>39000</v>
      </c>
      <c r="BM11" s="53">
        <f>HLOOKUP(BM$2,'04C_pan'!$B$21:$AZZ$30,$B11,0)</f>
        <v>9800000</v>
      </c>
      <c r="BN11" s="19">
        <f>HLOOKUP(BN$2,summary!$B$1:$AZZ$984,$B11,0)</f>
        <v>9800000</v>
      </c>
      <c r="BO11" s="53">
        <f>HLOOKUP(BO$2,'04C_pan'!$B$21:$AZZ$30,$B11,0)</f>
        <v>10000000</v>
      </c>
      <c r="BP11" s="19">
        <f>HLOOKUP(BP$2,summary!$B$1:$AZZ$984,$B11,0)</f>
        <v>10000000</v>
      </c>
      <c r="BQ11" s="53">
        <f>HLOOKUP(BQ$2,'04C_pan'!$B$21:$AZZ$30,$B11,0)</f>
        <v>3900000</v>
      </c>
      <c r="BR11" s="19">
        <f>HLOOKUP(BR$2,summary!$B$1:$AZZ$984,$B11,0)</f>
        <v>3900000</v>
      </c>
      <c r="BS11" s="53">
        <f>HLOOKUP(BS$2,'04C_pan'!$B$21:$AZZ$30,$B11,0)</f>
        <v>13</v>
      </c>
      <c r="BT11" s="19">
        <f>HLOOKUP(BT$2,summary!$B$1:$AZZ$984,$B11,0)</f>
        <v>13</v>
      </c>
      <c r="BU11" s="53">
        <f>HLOOKUP(BU$2,'04C_pan'!$B$21:$AZZ$30,$B11,0)</f>
        <v>12</v>
      </c>
      <c r="BV11" s="19">
        <f>HLOOKUP(BV$2,summary!$B$1:$AZZ$984,$B11,0)</f>
        <v>12</v>
      </c>
      <c r="BW11" s="53">
        <f>HLOOKUP(BW$2,'04C_pan'!$B$21:$AZZ$30,$B11,0)</f>
        <v>77000</v>
      </c>
      <c r="BX11" s="19">
        <f>HLOOKUP(BX$2,summary!$B$1:$AZZ$984,$B11,0)</f>
        <v>74000</v>
      </c>
      <c r="BY11" s="53">
        <f>HLOOKUP(BY$2,'04C_pan'!$B$21:$AZZ$30,$B11,0)</f>
        <v>77000</v>
      </c>
      <c r="BZ11" s="19">
        <f>HLOOKUP(BZ$2,summary!$B$1:$AZZ$984,$B11,0)</f>
        <v>77000</v>
      </c>
      <c r="CA11" s="53">
        <f>HLOOKUP(CA$2,'04C_pan'!$B$21:$AZZ$30,$B11,0)</f>
        <v>68000</v>
      </c>
      <c r="CB11" s="19">
        <f>HLOOKUP(CB$2,summary!$B$1:$AZZ$984,$B11,0)</f>
        <v>64000</v>
      </c>
      <c r="CC11" s="53">
        <f>HLOOKUP(CC$2,'04C_pan'!$B$21:$AZZ$30,$B11,0)</f>
        <v>71000</v>
      </c>
      <c r="CD11" s="19">
        <f>HLOOKUP(CD$2,summary!$B$1:$AZZ$984,$B11,0)</f>
        <v>68000</v>
      </c>
      <c r="CE11" s="21">
        <f>HLOOKUP(CE$2,summary!$B$1:$AZZ$984,$B11,0)</f>
        <v>0.81999999999999895</v>
      </c>
      <c r="CF11" s="21">
        <f>HLOOKUP(CF$2,summary!$B$1:$AZZ$984,$B11,0)</f>
        <v>1.8999999999999899</v>
      </c>
      <c r="CG11" s="21">
        <f>HLOOKUP(CG$2,summary!$B$1:$AZZ$984,$B11,0)</f>
        <v>6.0999999999999902E-2</v>
      </c>
      <c r="CH11" s="60">
        <f>HLOOKUP(CH$2,'04C_pan'!$B$21:$AZZ$30,$B11,0)</f>
        <v>7.0999999999999897E-2</v>
      </c>
      <c r="CI11" s="21">
        <f>HLOOKUP(CI$2,summary!$B$1:$AZZ$984,$B11,0)</f>
        <v>7.0999999999999897E-2</v>
      </c>
      <c r="CJ11" s="60">
        <f>HLOOKUP(CJ$2,'04C_pan'!$B$21:$AZZ$30,$B11,0)</f>
        <v>1.25</v>
      </c>
      <c r="CK11" s="6">
        <f>HLOOKUP(CK$2,summary!$B$1:$AZZ$984,$B11,0)</f>
        <v>1.2</v>
      </c>
      <c r="CL11" s="60">
        <f>HLOOKUP(CL$2,'04C_pan'!$B$21:$AZZ$30,$B11,0)</f>
        <v>1.25</v>
      </c>
      <c r="CM11" s="21">
        <f>HLOOKUP(CM$2,summary!$B$1:$AZZ$984,$B11,0)</f>
        <v>0.22</v>
      </c>
      <c r="CN11" s="19">
        <f>HLOOKUP(CN$2,summary!$B$1:$AZZ$984,$B11,0)</f>
        <v>90</v>
      </c>
      <c r="CO11" s="21">
        <f>HLOOKUP(CO$2,summary!$B$1:$AZZ$984,$B11,0)</f>
        <v>0</v>
      </c>
      <c r="CP11" s="60">
        <f>HLOOKUP(CP$2,'04C_pan'!$B$21:$AZZ$30,$B11,0)</f>
        <v>0.08</v>
      </c>
      <c r="CQ11" s="21">
        <f>HLOOKUP(CQ$2,summary!$B$1:$AZZ$984,$B11,0)</f>
        <v>0.08</v>
      </c>
      <c r="CR11" s="63">
        <f>HLOOKUP(CR$2,'04C_pan'!$B$21:$AZZ$30,$B11,0)</f>
        <v>1</v>
      </c>
      <c r="CS11" s="24">
        <f>HLOOKUP(CS$2,summary!$B$1:$AZZ$984,$B11,0)</f>
        <v>1</v>
      </c>
      <c r="CT11" s="60">
        <f>HLOOKUP(CT$2,'04C_pan'!$B$21:$AZZ$30,$B11,0)</f>
        <v>0.19</v>
      </c>
      <c r="CU11" s="21">
        <f>HLOOKUP(CU$2,summary!$B$1:$AZZ$984,$B11,0)</f>
        <v>0.19</v>
      </c>
      <c r="CV11" s="60">
        <f>HLOOKUP(CV$2,'04C_pan'!$B$21:$AZZ$30,$B11,0)</f>
        <v>1</v>
      </c>
      <c r="CW11" s="19">
        <f>HLOOKUP(CW$2,summary!$B$1:$AZZ$984,$B11,0)</f>
        <v>1</v>
      </c>
      <c r="CX11" s="53">
        <f>HLOOKUP(CX$2,'04C_pan'!$B$21:$AZZ$30,$B11,0)</f>
        <v>10000000</v>
      </c>
      <c r="CY11" s="19">
        <f>HLOOKUP(CY$2,summary!$B$1:$AZZ$984,$B11,0)</f>
        <v>10000000</v>
      </c>
      <c r="CZ11" s="53">
        <f>HLOOKUP(CZ$2,'04C_pan'!$B$21:$AZZ$30,$B11,0)</f>
        <v>10200000</v>
      </c>
      <c r="DA11" s="19">
        <f>HLOOKUP(DA$2,summary!$B$1:$AZZ$984,$B11,0)</f>
        <v>10200000</v>
      </c>
      <c r="DB11" s="53">
        <f>HLOOKUP(DB$2,'04C_pan'!$B$21:$AZZ$30,$B11,0)</f>
        <v>3800000</v>
      </c>
      <c r="DC11" s="19">
        <f>HLOOKUP(DC$2,summary!$B$1:$AZZ$984,$B11,0)</f>
        <v>3800000</v>
      </c>
      <c r="DD11" s="53">
        <f>HLOOKUP(DD$2,'04C_pan'!$B$21:$AZZ$30,$B11,0)</f>
        <v>17</v>
      </c>
      <c r="DE11" s="19">
        <f>HLOOKUP(DE$2,summary!$B$1:$AZZ$984,$B11,0)</f>
        <v>17</v>
      </c>
      <c r="DF11" s="53">
        <f>HLOOKUP(DF$2,'04C_pan'!$B$21:$AZZ$30,$B11,0)</f>
        <v>17</v>
      </c>
      <c r="DG11" s="19">
        <f>HLOOKUP(DG$2,summary!$B$1:$AZZ$984,$B11,0)</f>
        <v>17</v>
      </c>
      <c r="DH11" s="53">
        <f>HLOOKUP(DH$2,'04C_pan'!$B$21:$AZZ$30,$B11,0)</f>
        <v>62000</v>
      </c>
      <c r="DI11" s="19">
        <f>HLOOKUP(DI$2,summary!$B$1:$AZZ$984,$B11,0)</f>
        <v>62000</v>
      </c>
      <c r="DJ11" s="53">
        <f>HLOOKUP(DJ$2,'04C_pan'!$B$21:$AZZ$30,$B11,0)</f>
        <v>62000</v>
      </c>
      <c r="DK11" s="19">
        <f>HLOOKUP(DK$2,summary!$B$1:$AZZ$984,$B11,0)</f>
        <v>62000</v>
      </c>
      <c r="DL11" s="53">
        <f>HLOOKUP(DL$2,'04C_pan'!$B$21:$AZZ$30,$B11,0)</f>
        <v>42000</v>
      </c>
      <c r="DM11" s="19">
        <f>HLOOKUP(DM$2,summary!$B$1:$AZZ$984,$B11,0)</f>
        <v>41000</v>
      </c>
      <c r="DN11" s="53">
        <f>HLOOKUP(DN$2,'04C_pan'!$B$21:$AZZ$30,$B11,0)</f>
        <v>41000</v>
      </c>
      <c r="DO11" s="19">
        <f>HLOOKUP(DO$2,summary!$B$1:$AZZ$984,$B11,0)</f>
        <v>41000</v>
      </c>
      <c r="DP11" s="21">
        <f>HLOOKUP(DP$2,summary!$B$1:$AZZ$984,$B11,0)</f>
        <v>0.8</v>
      </c>
      <c r="DQ11" s="21">
        <f>HLOOKUP(DQ$2,summary!$B$1:$AZZ$984,$B11,0)</f>
        <v>3.3999999999999901</v>
      </c>
      <c r="DR11" s="21">
        <f>HLOOKUP(DR$2,summary!$B$1:$AZZ$984,$B11,0)</f>
        <v>5.3999999999999902E-2</v>
      </c>
      <c r="DS11" s="19">
        <f>HLOOKUP(DS$2,summary!$B$1:$AZZ$984,$B11,0)</f>
        <v>111000</v>
      </c>
      <c r="DT11" s="60">
        <f>HLOOKUP(DT$2,'04C_pan'!$B$21:$AZZ$30,$B11,0)</f>
        <v>0.08</v>
      </c>
      <c r="DU11" s="21">
        <f>HLOOKUP(DU$2,summary!$B$1:$AZZ$984,$B11,0)</f>
        <v>0.08</v>
      </c>
      <c r="DV11" s="60">
        <f>HLOOKUP(DV$2,'04C_pan'!$B$21:$AZZ$30,$B11,0)</f>
        <v>0.08</v>
      </c>
      <c r="DW11" s="21">
        <f>HLOOKUP(DW$2,summary!$B$1:$AZZ$984,$B11,0)</f>
        <v>999</v>
      </c>
      <c r="DX11" s="21">
        <f>HLOOKUP(DX$2,summary!$B$1:$AZZ$984,$B11,0)</f>
        <v>999</v>
      </c>
      <c r="DY11" s="21">
        <f>HLOOKUP(DY$2,summary!$B$1:$AZZ$984,$B11,0)</f>
        <v>999</v>
      </c>
      <c r="DZ11" s="60">
        <f>HLOOKUP(DZ$2,'04C_pan'!$B$21:$AZZ$30,$B11,0)</f>
        <v>0.94999999999999896</v>
      </c>
      <c r="EA11" s="21">
        <f>HLOOKUP(EA$2,summary!$B$1:$AZZ$984,$B11,0)</f>
        <v>1.06</v>
      </c>
      <c r="EB11" s="21">
        <f>HLOOKUP(EB$2,summary!$B$1:$AZZ$984,$B11,0)</f>
        <v>999</v>
      </c>
      <c r="EC11" s="21">
        <f>HLOOKUP(EC$2,summary!$B$1:$AZZ$984,$B11,0)</f>
        <v>999</v>
      </c>
      <c r="ED11" s="21">
        <f>HLOOKUP(ED$2,summary!$B$1:$AZZ$984,$B11,0)</f>
        <v>90</v>
      </c>
      <c r="EE11" s="21">
        <f>HLOOKUP(EE$2,summary!$B$1:$AZZ$984,$B11,0)</f>
        <v>180</v>
      </c>
      <c r="EF11" s="60">
        <f>HLOOKUP(EF$2,'04C_pan'!$B$21:$AZZ$30,$B11,0)</f>
        <v>1</v>
      </c>
      <c r="EG11" s="21">
        <f>HLOOKUP(EG$2,summary!$B$1:$AZZ$984,$B11,0)</f>
        <v>1</v>
      </c>
      <c r="EH11" s="60">
        <f>HLOOKUP(EH$2,'04C_pan'!$B$21:$AZZ$30,$B11,0)</f>
        <v>122</v>
      </c>
      <c r="EI11" s="21">
        <f>HLOOKUP(EI$2,summary!$B$1:$AZZ$984,$B11,0)</f>
        <v>122</v>
      </c>
      <c r="EJ11" s="60">
        <f>HLOOKUP(EJ$2,'04C_pan'!$B$21:$AZZ$30,$B11,0)</f>
        <v>7.0999999999999897E-2</v>
      </c>
      <c r="EK11" s="21">
        <f>HLOOKUP(EK$2,summary!$B$1:$AZZ$984,$B11,0)</f>
        <v>7.0999999999999897E-2</v>
      </c>
      <c r="EL11" s="60">
        <f>HLOOKUP(EL$2,'04C_pan'!$B$21:$AZZ$30,$B11,0)</f>
        <v>5.6000000000000001E-2</v>
      </c>
      <c r="EM11" s="21">
        <f>HLOOKUP(EM$2,summary!$B$1:$AZZ$984,$B11,0)</f>
        <v>5.6000000000000001E-2</v>
      </c>
      <c r="EN11" s="60">
        <f>HLOOKUP(EN$2,'04C_pan'!$B$21:$AZZ$30,$B11,0)</f>
        <v>1</v>
      </c>
      <c r="EO11" s="21">
        <f>HLOOKUP(EO$2,summary!$B$1:$AZZ$984,$B11,0)</f>
        <v>1</v>
      </c>
      <c r="EP11" s="60">
        <f>HLOOKUP(EP$2,'04C_pan'!$B$21:$AZZ$30,$B11,0)</f>
        <v>3</v>
      </c>
      <c r="EQ11" s="21">
        <f>HLOOKUP(EQ$2,summary!$B$1:$AZZ$984,$B11,0)</f>
        <v>3</v>
      </c>
      <c r="ER11" s="60">
        <f>HLOOKUP(ER$2,'04C_pan'!$B$21:$AZZ$30,$B11,0)</f>
        <v>7.0999999999999897E-2</v>
      </c>
      <c r="ES11" s="21">
        <f>HLOOKUP(ES$2,summary!$B$1:$AZZ$984,$B11,0)</f>
        <v>7.0999999999999897E-2</v>
      </c>
      <c r="ET11" s="60">
        <f>HLOOKUP(ET$2,'04C_pan'!$B$21:$AZZ$30,$B11,0)</f>
        <v>0</v>
      </c>
      <c r="EU11" s="21">
        <f>HLOOKUP(EU$2,summary!$B$1:$AZZ$984,$B11,0)</f>
        <v>0</v>
      </c>
      <c r="EV11" s="60">
        <f>HLOOKUP(EV$2,'04C_pan'!$B$21:$AZZ$30,$B11,0)</f>
        <v>0.17100000000000001</v>
      </c>
      <c r="EW11" s="21">
        <f>HLOOKUP(EW$2,summary!$B$1:$AZZ$984,$B11,0)</f>
        <v>0.17100000000000001</v>
      </c>
      <c r="EX11" s="60">
        <f>HLOOKUP(EX$2,'04C_pan'!$B$21:$AZZ$30,$B11,0)</f>
        <v>7.0999999999999897E-2</v>
      </c>
      <c r="EY11" s="21">
        <f>HLOOKUP(EY$2,summary!$B$1:$AZZ$984,$B11,0)</f>
        <v>7.0999999999999897E-2</v>
      </c>
      <c r="EZ11" s="60">
        <f>HLOOKUP(EZ$2,'04C_pan'!$B$21:$AZZ$30,$B11,0)</f>
        <v>7.0999999999999897E-2</v>
      </c>
      <c r="FA11" s="21">
        <f>HLOOKUP(FA$2,summary!$B$1:$AZZ$984,$B11,0)</f>
        <v>7.0999999999999897E-2</v>
      </c>
      <c r="FB11" s="53">
        <f>HLOOKUP(FB$2,'04C_pan'!$B$21:$AZZ$30,$B11,0)</f>
        <v>10000000</v>
      </c>
      <c r="FC11" s="19">
        <f>HLOOKUP(FC$2,summary!$B$1:$AZZ$984,$B11,0)</f>
        <v>10000000</v>
      </c>
      <c r="FD11" s="53">
        <f>HLOOKUP(FD$2,'04C_pan'!$B$21:$AZZ$30,$B11,0)</f>
        <v>9800000</v>
      </c>
      <c r="FE11" s="19">
        <f>HLOOKUP(FE$2,summary!$B$1:$AZZ$984,$B11,0)</f>
        <v>9800000</v>
      </c>
      <c r="FF11" s="63">
        <f>HLOOKUP(FF$2,'04C_pan'!$B$21:$AZZ$30,$B11,0)</f>
        <v>0.33</v>
      </c>
      <c r="FG11" s="4">
        <f>HLOOKUP(FG$2,summary!$B$1:$AZZ$984,$B11,0)</f>
        <v>0.33</v>
      </c>
      <c r="FH11" s="53">
        <f>HLOOKUP(FH$2,'04C_pan'!$B$21:$AZZ$30,$B11,0)</f>
        <v>40000</v>
      </c>
      <c r="FI11" s="19">
        <f>HLOOKUP(FI$2,summary!$B$1:$AZZ$984,$B11,0)</f>
        <v>40000</v>
      </c>
      <c r="FJ11" s="53">
        <f>HLOOKUP(FJ$2,'04C_pan'!$B$21:$AZZ$30,$B11,0)</f>
        <v>44000</v>
      </c>
      <c r="FK11" s="19">
        <f>HLOOKUP(FK$2,summary!$B$1:$AZZ$984,$B11,0)</f>
        <v>44000</v>
      </c>
      <c r="FL11" s="53">
        <f>HLOOKUP(FL$2,'04C_pan'!$B$21:$AZZ$30,$B11,0)</f>
        <v>45000</v>
      </c>
      <c r="FM11" s="19">
        <f>HLOOKUP(FM$2,summary!$B$1:$AZZ$984,$B11,0)</f>
        <v>45000</v>
      </c>
      <c r="FN11" s="53">
        <f>HLOOKUP(FN$2,'04C_pan'!$B$21:$AZZ$30,$B11,0)</f>
        <v>41000</v>
      </c>
      <c r="FO11" s="19">
        <f>HLOOKUP(FO$2,summary!$B$1:$AZZ$984,$B11,0)</f>
        <v>41000</v>
      </c>
      <c r="FP11" s="19">
        <f>HLOOKUP(FP$2,summary!$B$1:$AZZ$984,$B11,0)</f>
        <v>120000</v>
      </c>
      <c r="FQ11" s="53">
        <f>HLOOKUP(FQ$2,'04C_pan'!$B$21:$AZZ$30,$B11,0)</f>
        <v>8</v>
      </c>
      <c r="FR11" s="19">
        <f>HLOOKUP(FR$2,summary!$B$1:$AZZ$984,$B11,0)</f>
        <v>8</v>
      </c>
      <c r="FS11" s="19">
        <f>HLOOKUP(FS$2,summary!$B$1:$AZZ$984,$B11,0)</f>
        <v>8</v>
      </c>
      <c r="FT11" s="53">
        <f>HLOOKUP(FT$2,'04C_pan'!$B$21:$AZZ$30,$B11,0)</f>
        <v>11</v>
      </c>
      <c r="FU11" s="19">
        <f>HLOOKUP(FU$2,summary!$B$1:$AZZ$984,$B11,0)</f>
        <v>11</v>
      </c>
      <c r="FV11" s="19">
        <f>HLOOKUP(FV$2,summary!$B$1:$AZZ$984,$B11,0)</f>
        <v>11</v>
      </c>
      <c r="FW11" s="60">
        <f>HLOOKUP(FW$2,'04C_pan'!$B$21:$AZZ$30,$B11,0)</f>
        <v>0</v>
      </c>
      <c r="FX11" s="21">
        <f>HLOOKUP(FX$2,summary!$B$1:$AZZ$984,$B11,0)</f>
        <v>0</v>
      </c>
      <c r="FY11" s="60">
        <f>HLOOKUP(FY$2,'04C_pan'!$B$21:$AZZ$30,$B11,0)</f>
        <v>0</v>
      </c>
      <c r="FZ11" s="21">
        <f>HLOOKUP(FZ$2,summary!$B$1:$AZZ$984,$B11,0)</f>
        <v>0</v>
      </c>
      <c r="GA11" s="60">
        <f>HLOOKUP(GA$2,'04C_pan'!$B$21:$AZZ$30,$B11,0)</f>
        <v>0</v>
      </c>
      <c r="GB11" s="21">
        <f>HLOOKUP(GB$2,summary!$B$1:$AZZ$984,$B11,0)</f>
        <v>0</v>
      </c>
      <c r="GC11" s="60">
        <f>HLOOKUP(GC$2,'04C_pan'!$B$21:$AZZ$30,$B11,0)</f>
        <v>1.5</v>
      </c>
      <c r="GD11" s="21">
        <f>HLOOKUP(GD$2,summary!$B$1:$AZZ$984,$B11,0)</f>
        <v>1.5</v>
      </c>
      <c r="GE11" s="60">
        <f>HLOOKUP(GE$2,'04C_pan'!$B$21:$AZZ$30,$B11,0)</f>
        <v>1.5</v>
      </c>
      <c r="GF11" s="21">
        <f>HLOOKUP(GF$2,summary!$B$1:$AZZ$984,$B11,0)</f>
        <v>1.5</v>
      </c>
      <c r="GG11" s="60">
        <f>HLOOKUP(GG$2,'04C_pan'!$B$21:$AZZ$30,$B11,0)</f>
        <v>1.5</v>
      </c>
      <c r="GH11" s="21">
        <f>HLOOKUP(GH$2,summary!$B$1:$AZZ$984,$B11,0)</f>
        <v>1.5</v>
      </c>
      <c r="GI11" s="60">
        <f>HLOOKUP(GI$2,'04C_pan'!$B$21:$AZZ$30,$B11,0)</f>
        <v>1.5</v>
      </c>
      <c r="GJ11" s="21">
        <f>HLOOKUP(GJ$2,summary!$B$1:$AZZ$984,$B11,0)</f>
        <v>1.5</v>
      </c>
      <c r="GK11" s="60">
        <f>HLOOKUP(GK$2,'04C_pan'!$B$21:$AZZ$30,$B11,0)</f>
        <v>0</v>
      </c>
      <c r="GL11" s="21">
        <f>HLOOKUP(GL$2,summary!$B$1:$AZZ$984,$B11,0)</f>
        <v>0</v>
      </c>
      <c r="GM11" s="60">
        <f>HLOOKUP(GM$2,'04C_pan'!$B$21:$AZZ$30,$B11,0)</f>
        <v>0.19</v>
      </c>
      <c r="GN11" s="21">
        <f>HLOOKUP(GN$2,summary!$B$1:$AZZ$984,$B11,0)</f>
        <v>0.19</v>
      </c>
      <c r="GO11" s="68">
        <f>HLOOKUP(GO$2,'04C_pan'!$B$21:$AZZ$30,$B11,0)</f>
        <v>0.05</v>
      </c>
      <c r="GP11" s="69">
        <f>HLOOKUP(GP$2,summary!$B$1:$AZZ$984,$B11,0)</f>
        <v>0.05</v>
      </c>
      <c r="GQ11" s="56">
        <f>HLOOKUP(GQ$2,'04C_pan'!$B$21:$AZZ$30,$B11,0)</f>
        <v>0</v>
      </c>
      <c r="GR11" s="16">
        <f>HLOOKUP(GR$2,summary!$B$1:$AZZ$984,$B11,0)</f>
        <v>0</v>
      </c>
      <c r="GS11" s="68">
        <f>HLOOKUP(GS$2,'04C_pan'!$B$21:$AZZ$30,$B11,0)</f>
        <v>0.25</v>
      </c>
      <c r="GT11" s="69">
        <f>HLOOKUP(GT$2,summary!$B$1:$AZZ$984,$B11,0)</f>
        <v>0.25</v>
      </c>
      <c r="GU11" s="68">
        <f>HLOOKUP(GU$2,'04C_pan'!$B$21:$AZZ$30,$B11,0)</f>
        <v>0.5</v>
      </c>
      <c r="GV11" s="69">
        <f>HLOOKUP(GV$2,summary!$B$1:$AZZ$984,$B11,0)</f>
        <v>0.5</v>
      </c>
      <c r="GW11" s="50">
        <f>HLOOKUP(GW$2,'04C_pan'!$B$21:$AZZ$30,$B11,0)</f>
        <v>0.19</v>
      </c>
      <c r="GX11" s="21">
        <f>HLOOKUP(GX$2,summary!$B$1:$AZZ$984,$B11,0)</f>
        <v>0.19</v>
      </c>
      <c r="GY11" s="16">
        <f>HLOOKUP(GY$2,summary!$B$1:$AZZ$984,$B11,0)</f>
        <v>1130</v>
      </c>
      <c r="GZ11" s="16">
        <f>HLOOKUP(GZ$2,summary!$B$1:$AZZ$984,$B11,0)</f>
        <v>1130</v>
      </c>
      <c r="HA11" s="16">
        <f>HLOOKUP(HA$2,summary!$B$1:$AZZ$984,$B11,0)</f>
        <v>1130</v>
      </c>
    </row>
    <row r="12" spans="1:209" x14ac:dyDescent="0.25">
      <c r="A12" s="40" t="s">
        <v>1</v>
      </c>
      <c r="B12" s="7">
        <v>12</v>
      </c>
      <c r="C12" s="46">
        <f>HLOOKUP(C$2,'04C_pan'!$B$1:$AZZ$10,2,0)</f>
        <v>1.0538218714468099</v>
      </c>
      <c r="D12" s="5">
        <f>HLOOKUP(D$2,summary!$B$1:$AZZ$984,$B12,0)</f>
        <v>1.20776649544054</v>
      </c>
      <c r="E12" s="32"/>
      <c r="F12" s="46">
        <f>HLOOKUP(F$2,'04C_pan'!$B$1:$AZZ$10,2,0)</f>
        <v>0</v>
      </c>
      <c r="G12" s="34">
        <f>HLOOKUP(G$2,summary!$B$1:$AZZ$984,$B12,0)</f>
        <v>2.12</v>
      </c>
      <c r="H12" s="46">
        <f>HLOOKUP(H$2,'04C_pan'!$B$1:$AZZ$10,2,0)</f>
        <v>8.16</v>
      </c>
      <c r="I12" s="3">
        <f>HLOOKUP(I$2,summary!$B$1:$AZZ$984,$B12,0)</f>
        <v>8.16</v>
      </c>
      <c r="J12" s="3">
        <f>HLOOKUP(J$2,summary!$B$1:$AZZ$984,$B12,0)</f>
        <v>0</v>
      </c>
      <c r="K12" s="49">
        <f>HLOOKUP(K$2,'04C_pan'!$B$1:$AZZ$10,2,0)</f>
        <v>6.7999999999999901</v>
      </c>
      <c r="L12" s="12">
        <f>HLOOKUP(L$2,summary!$B$1:$AZZ$984,$B12,0)</f>
        <v>6.8559000000000001</v>
      </c>
      <c r="M12" s="12">
        <f>HLOOKUP(M$2,summary!$B$1:$AZZ$984,$B12,0)</f>
        <v>6.8559000000000001</v>
      </c>
      <c r="N12" s="49">
        <f>HLOOKUP(N$2,'04C_pan'!$B$1:$AZZ$10,2,0)</f>
        <v>7</v>
      </c>
      <c r="O12" s="12">
        <f>HLOOKUP(O$2,summary!$B$1:$AZZ$984,$B12,0)</f>
        <v>6.8559000000000001</v>
      </c>
      <c r="P12" s="12">
        <f>HLOOKUP(P$2,summary!$B$1:$AZZ$984,$B12,0)</f>
        <v>6.8559000000000001</v>
      </c>
      <c r="Q12" s="46">
        <f>HLOOKUP(Q$2,'04C_pan'!$B$1:$AZZ$10,2,0)</f>
        <v>0.5</v>
      </c>
      <c r="R12" s="3">
        <f>HLOOKUP(R$2,summary!$B$1:$AZZ$984,$B12,0)</f>
        <v>0.5</v>
      </c>
      <c r="S12" s="46">
        <f>HLOOKUP(S$2,'04C_pan'!$B$1:$AZZ$10,2,0)</f>
        <v>8.16</v>
      </c>
      <c r="T12" s="3">
        <f>HLOOKUP(T$2,summary!$B$1:$AZZ$984,$B12,0)</f>
        <v>8.16</v>
      </c>
      <c r="U12" s="49">
        <f>HLOOKUP(U$2,'04C_pan'!$B$1:$AZZ$10,2,0)</f>
        <v>7.0999999999999897E-2</v>
      </c>
      <c r="V12" s="12">
        <f>HLOOKUP(V$2,summary!$B$1:$AZZ$984,$B12,0)</f>
        <v>7.0999999999999897E-2</v>
      </c>
      <c r="W12" s="49">
        <f>HLOOKUP(W$2,'04C_pan'!$B$1:$AZZ$10,2,0)</f>
        <v>0</v>
      </c>
      <c r="X12" s="12">
        <f>HLOOKUP(X$2,summary!$B$1:$AZZ$984,$B12,0)</f>
        <v>0</v>
      </c>
      <c r="Y12" s="49">
        <f>HLOOKUP(Y$2,'04C_pan'!$B$1:$AZZ$10,2,0)</f>
        <v>7.0999999999999897E-2</v>
      </c>
      <c r="Z12" s="12">
        <f>HLOOKUP(Z$2,summary!$B$1:$AZZ$984,$B12,0)</f>
        <v>7.0999999999999897E-2</v>
      </c>
      <c r="AA12" s="49">
        <f>HLOOKUP(AA$2,'04C_pan'!$B$1:$AZZ$10,2,0)</f>
        <v>0</v>
      </c>
      <c r="AB12" s="12">
        <f>HLOOKUP(AB$2,summary!$B$1:$AZZ$984,$B12,0)</f>
        <v>0</v>
      </c>
      <c r="AC12" s="49">
        <f>HLOOKUP(AC$2,'04C_pan'!$B$1:$AZZ$10,2,0)</f>
        <v>0.34599999999999898</v>
      </c>
      <c r="AD12" s="12">
        <f>HLOOKUP(AD$2,summary!$B$1:$AZZ$984,$B12,0)</f>
        <v>0.2</v>
      </c>
      <c r="AE12" s="49">
        <f>HLOOKUP(AE$2,'04C_pan'!$B$1:$AZZ$10,2,0)</f>
        <v>0</v>
      </c>
      <c r="AF12" s="12">
        <f>HLOOKUP(AF$2,summary!$B$1:$AZZ$984,$B12,0)</f>
        <v>0</v>
      </c>
      <c r="AG12" s="52">
        <f>HLOOKUP(AG$2,'04C_pan'!$B$1:$AZZ$10,2,0)</f>
        <v>9800000</v>
      </c>
      <c r="AH12" s="18">
        <f>HLOOKUP(AH$2,summary!$B$1:$AZZ$984,$B12,0)</f>
        <v>9800000</v>
      </c>
      <c r="AI12" s="52">
        <f>HLOOKUP(AI$2,'04C_pan'!$B$1:$AZZ$10,2,0)</f>
        <v>10000000</v>
      </c>
      <c r="AJ12" s="18">
        <f>HLOOKUP(AJ$2,summary!$B$1:$AZZ$984,$B12,0)</f>
        <v>10000000</v>
      </c>
      <c r="AK12" s="52">
        <f>HLOOKUP(AK$2,'04C_pan'!$B$1:$AZZ$10,2,0)</f>
        <v>3900000</v>
      </c>
      <c r="AL12" s="18">
        <f>HLOOKUP(AL$2,summary!$B$1:$AZZ$984,$B12,0)</f>
        <v>3900000</v>
      </c>
      <c r="AM12" s="46">
        <f>HLOOKUP(AM$2,'04C_pan'!$B$1:$AZZ$10,2,0)</f>
        <v>0.33</v>
      </c>
      <c r="AN12" s="3">
        <f>HLOOKUP(AN$2,summary!$B$1:$AZZ$984,$B12,0)</f>
        <v>0.33</v>
      </c>
      <c r="AO12" s="55">
        <f>HLOOKUP(AO$2,'04C_pan'!$B$1:$AZZ$10,2,0)</f>
        <v>14</v>
      </c>
      <c r="AP12" s="15">
        <f>HLOOKUP(AP$2,summary!$B$1:$AZZ$984,$B12,0)</f>
        <v>14</v>
      </c>
      <c r="AQ12" s="55">
        <f>HLOOKUP(AQ$2,'04C_pan'!$B$1:$AZZ$10,2,0)</f>
        <v>13</v>
      </c>
      <c r="AR12" s="15">
        <f>HLOOKUP(AR$2,summary!$B$1:$AZZ$984,$B12,0)</f>
        <v>13</v>
      </c>
      <c r="AS12" s="55">
        <f>HLOOKUP(AS$2,'04C_pan'!$B$1:$AZZ$10,2,0)</f>
        <v>12</v>
      </c>
      <c r="AT12" s="15">
        <f>HLOOKUP(AT$2,summary!$B$1:$AZZ$984,$B12,0)</f>
        <v>12</v>
      </c>
      <c r="AU12" s="55">
        <f>HLOOKUP(AU$2,'04C_pan'!$B$1:$AZZ$10,2,0)</f>
        <v>31</v>
      </c>
      <c r="AV12" s="15">
        <f>HLOOKUP(AV$2,summary!$B$1:$AZZ$984,$B12,0)</f>
        <v>24</v>
      </c>
      <c r="AW12" s="15">
        <f>HLOOKUP(AW$2,summary!$B$1:$AZZ$984,$B12,0)</f>
        <v>17</v>
      </c>
      <c r="AX12" s="52">
        <f>HLOOKUP(AX$2,'04C_pan'!$B$1:$AZZ$10,2,0)</f>
        <v>77000</v>
      </c>
      <c r="AY12" s="18">
        <f>HLOOKUP(AY$2,summary!$B$1:$AZZ$984,$B12,0)</f>
        <v>74000</v>
      </c>
      <c r="AZ12" s="52">
        <f>HLOOKUP(AZ$2,'04C_pan'!$B$1:$AZZ$10,2,0)</f>
        <v>77000</v>
      </c>
      <c r="BA12" s="18">
        <f>HLOOKUP(BA$2,summary!$B$1:$AZZ$984,$B12,0)</f>
        <v>77000</v>
      </c>
      <c r="BB12" s="52">
        <f>HLOOKUP(BB$2,'04C_pan'!$B$1:$AZZ$10,2,0)</f>
        <v>68000</v>
      </c>
      <c r="BC12" s="18">
        <f>HLOOKUP(BC$2,summary!$B$1:$AZZ$984,$B12,0)</f>
        <v>64000</v>
      </c>
      <c r="BD12" s="52">
        <f>HLOOKUP(BD$2,'04C_pan'!$B$1:$AZZ$10,2,0)</f>
        <v>71000</v>
      </c>
      <c r="BE12" s="18">
        <f>HLOOKUP(BE$2,summary!$B$1:$AZZ$984,$B12,0)</f>
        <v>68000</v>
      </c>
      <c r="BF12" s="52">
        <f>HLOOKUP(BF$2,'04C_pan'!$B$1:$AZZ$10,2,0)</f>
        <v>69000</v>
      </c>
      <c r="BG12" s="18">
        <f>HLOOKUP(BG$2,summary!$B$1:$AZZ$984,$B12,0)</f>
        <v>65000</v>
      </c>
      <c r="BH12" s="52">
        <f>HLOOKUP(BH$2,'04C_pan'!$B$1:$AZZ$10,2,0)</f>
        <v>67000</v>
      </c>
      <c r="BI12" s="18">
        <f>HLOOKUP(BI$2,summary!$B$1:$AZZ$984,$B12,0)</f>
        <v>67000</v>
      </c>
      <c r="BJ12" s="52">
        <f>HLOOKUP(BJ$2,'04C_pan'!$B$1:$AZZ$10,2,0)</f>
        <v>46000</v>
      </c>
      <c r="BK12" s="18">
        <f>HLOOKUP(BK$2,summary!$B$1:$AZZ$984,$B12,0)</f>
        <v>45000</v>
      </c>
      <c r="BL12" s="18">
        <f>HLOOKUP(BL$2,summary!$B$1:$AZZ$984,$B12,0)</f>
        <v>39000</v>
      </c>
      <c r="BM12" s="52">
        <f>HLOOKUP(BM$2,'04C_pan'!$B$1:$AZZ$10,2,0)</f>
        <v>9800000</v>
      </c>
      <c r="BN12" s="18">
        <f>HLOOKUP(BN$2,summary!$B$1:$AZZ$984,$B12,0)</f>
        <v>9800000</v>
      </c>
      <c r="BO12" s="52">
        <f>HLOOKUP(BO$2,'04C_pan'!$B$1:$AZZ$10,2,0)</f>
        <v>10000000</v>
      </c>
      <c r="BP12" s="18">
        <f>HLOOKUP(BP$2,summary!$B$1:$AZZ$984,$B12,0)</f>
        <v>10000000</v>
      </c>
      <c r="BQ12" s="52">
        <f>HLOOKUP(BQ$2,'04C_pan'!$B$1:$AZZ$10,2,0)</f>
        <v>3900000</v>
      </c>
      <c r="BR12" s="18">
        <f>HLOOKUP(BR$2,summary!$B$1:$AZZ$984,$B12,0)</f>
        <v>3900000</v>
      </c>
      <c r="BS12" s="52">
        <f>HLOOKUP(BS$2,'04C_pan'!$B$1:$AZZ$10,2,0)</f>
        <v>13</v>
      </c>
      <c r="BT12" s="18">
        <f>HLOOKUP(BT$2,summary!$B$1:$AZZ$984,$B12,0)</f>
        <v>13</v>
      </c>
      <c r="BU12" s="52">
        <f>HLOOKUP(BU$2,'04C_pan'!$B$1:$AZZ$10,2,0)</f>
        <v>12</v>
      </c>
      <c r="BV12" s="18">
        <f>HLOOKUP(BV$2,summary!$B$1:$AZZ$984,$B12,0)</f>
        <v>12</v>
      </c>
      <c r="BW12" s="52">
        <f>HLOOKUP(BW$2,'04C_pan'!$B$1:$AZZ$10,2,0)</f>
        <v>77000</v>
      </c>
      <c r="BX12" s="18">
        <f>HLOOKUP(BX$2,summary!$B$1:$AZZ$984,$B12,0)</f>
        <v>74000</v>
      </c>
      <c r="BY12" s="52">
        <f>HLOOKUP(BY$2,'04C_pan'!$B$1:$AZZ$10,2,0)</f>
        <v>77000</v>
      </c>
      <c r="BZ12" s="18">
        <f>HLOOKUP(BZ$2,summary!$B$1:$AZZ$984,$B12,0)</f>
        <v>77000</v>
      </c>
      <c r="CA12" s="52">
        <f>HLOOKUP(CA$2,'04C_pan'!$B$1:$AZZ$10,2,0)</f>
        <v>68000</v>
      </c>
      <c r="CB12" s="18">
        <f>HLOOKUP(CB$2,summary!$B$1:$AZZ$984,$B12,0)</f>
        <v>64000</v>
      </c>
      <c r="CC12" s="52">
        <f>HLOOKUP(CC$2,'04C_pan'!$B$1:$AZZ$10,2,0)</f>
        <v>71000</v>
      </c>
      <c r="CD12" s="18">
        <f>HLOOKUP(CD$2,summary!$B$1:$AZZ$984,$B12,0)</f>
        <v>68000</v>
      </c>
      <c r="CE12" s="22">
        <f>HLOOKUP(CE$2,summary!$B$1:$AZZ$984,$B12,0)</f>
        <v>0.81999999999999895</v>
      </c>
      <c r="CF12" s="22">
        <f>HLOOKUP(CF$2,summary!$B$1:$AZZ$984,$B12,0)</f>
        <v>1.8999999999999899</v>
      </c>
      <c r="CG12" s="22">
        <f>HLOOKUP(CG$2,summary!$B$1:$AZZ$984,$B12,0)</f>
        <v>6.0999999999999902E-2</v>
      </c>
      <c r="CH12" s="59">
        <f>HLOOKUP(CH$2,'04C_pan'!$B$1:$AZZ$10,2,0)</f>
        <v>7.0999999999999897E-2</v>
      </c>
      <c r="CI12" s="22">
        <f>HLOOKUP(CI$2,summary!$B$1:$AZZ$984,$B12,0)</f>
        <v>7.0999999999999897E-2</v>
      </c>
      <c r="CJ12" s="59">
        <f>HLOOKUP(CJ$2,'04C_pan'!$B$1:$AZZ$10,2,0)</f>
        <v>1.25</v>
      </c>
      <c r="CK12" s="12">
        <f>HLOOKUP(CK$2,summary!$B$1:$AZZ$984,$B12,0)</f>
        <v>1.2</v>
      </c>
      <c r="CL12" s="59">
        <f>HLOOKUP(CL$2,'04C_pan'!$B$1:$AZZ$10,2,0)</f>
        <v>1.25</v>
      </c>
      <c r="CM12" s="22">
        <f>HLOOKUP(CM$2,summary!$B$1:$AZZ$984,$B12,0)</f>
        <v>0.22</v>
      </c>
      <c r="CN12" s="18">
        <f>HLOOKUP(CN$2,summary!$B$1:$AZZ$984,$B12,0)</f>
        <v>90</v>
      </c>
      <c r="CO12" s="22">
        <f>HLOOKUP(CO$2,summary!$B$1:$AZZ$984,$B12,0)</f>
        <v>0</v>
      </c>
      <c r="CP12" s="59">
        <f>HLOOKUP(CP$2,'04C_pan'!$B$1:$AZZ$10,2,0)</f>
        <v>0.08</v>
      </c>
      <c r="CQ12" s="22">
        <f>HLOOKUP(CQ$2,summary!$B$1:$AZZ$984,$B12,0)</f>
        <v>0.08</v>
      </c>
      <c r="CR12" s="62">
        <f>HLOOKUP(CR$2,'04C_pan'!$B$1:$AZZ$10,2,0)</f>
        <v>1</v>
      </c>
      <c r="CS12" s="25">
        <f>HLOOKUP(CS$2,summary!$B$1:$AZZ$984,$B12,0)</f>
        <v>1</v>
      </c>
      <c r="CT12" s="59">
        <f>HLOOKUP(CT$2,'04C_pan'!$B$1:$AZZ$10,2,0)</f>
        <v>0.19</v>
      </c>
      <c r="CU12" s="22">
        <f>HLOOKUP(CU$2,summary!$B$1:$AZZ$984,$B12,0)</f>
        <v>0.19</v>
      </c>
      <c r="CV12" s="59">
        <f>HLOOKUP(CV$2,'04C_pan'!$B$1:$AZZ$10,2,0)</f>
        <v>1</v>
      </c>
      <c r="CW12" s="18">
        <f>HLOOKUP(CW$2,summary!$B$1:$AZZ$984,$B12,0)</f>
        <v>1</v>
      </c>
      <c r="CX12" s="52">
        <f>HLOOKUP(CX$2,'04C_pan'!$B$1:$AZZ$10,2,0)</f>
        <v>10000000</v>
      </c>
      <c r="CY12" s="18">
        <f>HLOOKUP(CY$2,summary!$B$1:$AZZ$984,$B12,0)</f>
        <v>10000000</v>
      </c>
      <c r="CZ12" s="52">
        <f>HLOOKUP(CZ$2,'04C_pan'!$B$1:$AZZ$10,2,0)</f>
        <v>10200000</v>
      </c>
      <c r="DA12" s="18">
        <f>HLOOKUP(DA$2,summary!$B$1:$AZZ$984,$B12,0)</f>
        <v>10200000</v>
      </c>
      <c r="DB12" s="52">
        <f>HLOOKUP(DB$2,'04C_pan'!$B$1:$AZZ$10,2,0)</f>
        <v>3800000</v>
      </c>
      <c r="DC12" s="18">
        <f>HLOOKUP(DC$2,summary!$B$1:$AZZ$984,$B12,0)</f>
        <v>3800000</v>
      </c>
      <c r="DD12" s="52">
        <f>HLOOKUP(DD$2,'04C_pan'!$B$1:$AZZ$10,2,0)</f>
        <v>17</v>
      </c>
      <c r="DE12" s="18">
        <f>HLOOKUP(DE$2,summary!$B$1:$AZZ$984,$B12,0)</f>
        <v>17</v>
      </c>
      <c r="DF12" s="52">
        <f>HLOOKUP(DF$2,'04C_pan'!$B$1:$AZZ$10,2,0)</f>
        <v>17</v>
      </c>
      <c r="DG12" s="18">
        <f>HLOOKUP(DG$2,summary!$B$1:$AZZ$984,$B12,0)</f>
        <v>17</v>
      </c>
      <c r="DH12" s="52">
        <f>HLOOKUP(DH$2,'04C_pan'!$B$1:$AZZ$10,2,0)</f>
        <v>62000</v>
      </c>
      <c r="DI12" s="18">
        <f>HLOOKUP(DI$2,summary!$B$1:$AZZ$984,$B12,0)</f>
        <v>62000</v>
      </c>
      <c r="DJ12" s="52">
        <f>HLOOKUP(DJ$2,'04C_pan'!$B$1:$AZZ$10,2,0)</f>
        <v>62000</v>
      </c>
      <c r="DK12" s="18">
        <f>HLOOKUP(DK$2,summary!$B$1:$AZZ$984,$B12,0)</f>
        <v>62000</v>
      </c>
      <c r="DL12" s="52">
        <f>HLOOKUP(DL$2,'04C_pan'!$B$1:$AZZ$10,2,0)</f>
        <v>42000</v>
      </c>
      <c r="DM12" s="18">
        <f>HLOOKUP(DM$2,summary!$B$1:$AZZ$984,$B12,0)</f>
        <v>41000</v>
      </c>
      <c r="DN12" s="52">
        <f>HLOOKUP(DN$2,'04C_pan'!$B$1:$AZZ$10,2,0)</f>
        <v>41000</v>
      </c>
      <c r="DO12" s="18">
        <f>HLOOKUP(DO$2,summary!$B$1:$AZZ$984,$B12,0)</f>
        <v>41000</v>
      </c>
      <c r="DP12" s="22">
        <f>HLOOKUP(DP$2,summary!$B$1:$AZZ$984,$B12,0)</f>
        <v>0.8</v>
      </c>
      <c r="DQ12" s="22">
        <f>HLOOKUP(DQ$2,summary!$B$1:$AZZ$984,$B12,0)</f>
        <v>3.3999999999999901</v>
      </c>
      <c r="DR12" s="22">
        <f>HLOOKUP(DR$2,summary!$B$1:$AZZ$984,$B12,0)</f>
        <v>5.3999999999999902E-2</v>
      </c>
      <c r="DS12" s="18">
        <f>HLOOKUP(DS$2,summary!$B$1:$AZZ$984,$B12,0)</f>
        <v>111000</v>
      </c>
      <c r="DT12" s="59">
        <f>HLOOKUP(DT$2,'04C_pan'!$B$1:$AZZ$10,2,0)</f>
        <v>0.08</v>
      </c>
      <c r="DU12" s="22">
        <f>HLOOKUP(DU$2,summary!$B$1:$AZZ$984,$B12,0)</f>
        <v>0.08</v>
      </c>
      <c r="DV12" s="59">
        <f>HLOOKUP(DV$2,'04C_pan'!$B$1:$AZZ$10,2,0)</f>
        <v>0.08</v>
      </c>
      <c r="DW12" s="22">
        <f>HLOOKUP(DW$2,summary!$B$1:$AZZ$984,$B12,0)</f>
        <v>999</v>
      </c>
      <c r="DX12" s="22">
        <f>HLOOKUP(DX$2,summary!$B$1:$AZZ$984,$B12,0)</f>
        <v>999</v>
      </c>
      <c r="DY12" s="22">
        <f>HLOOKUP(DY$2,summary!$B$1:$AZZ$984,$B12,0)</f>
        <v>999</v>
      </c>
      <c r="DZ12" s="59">
        <f>HLOOKUP(DZ$2,'04C_pan'!$B$1:$AZZ$10,2,0)</f>
        <v>0.94999999999999896</v>
      </c>
      <c r="EA12" s="22">
        <f>HLOOKUP(EA$2,summary!$B$1:$AZZ$984,$B12,0)</f>
        <v>1.06</v>
      </c>
      <c r="EB12" s="22">
        <f>HLOOKUP(EB$2,summary!$B$1:$AZZ$984,$B12,0)</f>
        <v>999</v>
      </c>
      <c r="EC12" s="22">
        <f>HLOOKUP(EC$2,summary!$B$1:$AZZ$984,$B12,0)</f>
        <v>999</v>
      </c>
      <c r="ED12" s="22">
        <f>HLOOKUP(ED$2,summary!$B$1:$AZZ$984,$B12,0)</f>
        <v>90</v>
      </c>
      <c r="EE12" s="22">
        <f>HLOOKUP(EE$2,summary!$B$1:$AZZ$984,$B12,0)</f>
        <v>180</v>
      </c>
      <c r="EF12" s="59">
        <f>HLOOKUP(EF$2,'04C_pan'!$B$1:$AZZ$10,2,0)</f>
        <v>1</v>
      </c>
      <c r="EG12" s="22">
        <f>HLOOKUP(EG$2,summary!$B$1:$AZZ$984,$B12,0)</f>
        <v>1</v>
      </c>
      <c r="EH12" s="59">
        <f>HLOOKUP(EH$2,'04C_pan'!$B$1:$AZZ$10,2,0)</f>
        <v>122</v>
      </c>
      <c r="EI12" s="22">
        <f>HLOOKUP(EI$2,summary!$B$1:$AZZ$984,$B12,0)</f>
        <v>122</v>
      </c>
      <c r="EJ12" s="59">
        <f>HLOOKUP(EJ$2,'04C_pan'!$B$1:$AZZ$10,2,0)</f>
        <v>5.6000000000000001E-2</v>
      </c>
      <c r="EK12" s="22">
        <f>HLOOKUP(EK$2,summary!$B$1:$AZZ$984,$B12,0)</f>
        <v>5.6000000000000001E-2</v>
      </c>
      <c r="EL12" s="59">
        <f>HLOOKUP(EL$2,'04C_pan'!$B$1:$AZZ$10,2,0)</f>
        <v>7.0999999999999897E-2</v>
      </c>
      <c r="EM12" s="22">
        <f>HLOOKUP(EM$2,summary!$B$1:$AZZ$984,$B12,0)</f>
        <v>7.0999999999999897E-2</v>
      </c>
      <c r="EN12" s="59">
        <f>HLOOKUP(EN$2,'04C_pan'!$B$1:$AZZ$10,2,0)</f>
        <v>3</v>
      </c>
      <c r="EO12" s="22">
        <f>HLOOKUP(EO$2,summary!$B$1:$AZZ$984,$B12,0)</f>
        <v>3</v>
      </c>
      <c r="EP12" s="59">
        <f>HLOOKUP(EP$2,'04C_pan'!$B$1:$AZZ$10,2,0)</f>
        <v>1</v>
      </c>
      <c r="EQ12" s="22">
        <f>HLOOKUP(EQ$2,summary!$B$1:$AZZ$984,$B12,0)</f>
        <v>1</v>
      </c>
      <c r="ER12" s="59">
        <f>HLOOKUP(ER$2,'04C_pan'!$B$1:$AZZ$10,2,0)</f>
        <v>7.0999999999999897E-2</v>
      </c>
      <c r="ES12" s="22">
        <f>HLOOKUP(ES$2,summary!$B$1:$AZZ$984,$B12,0)</f>
        <v>7.0999999999999897E-2</v>
      </c>
      <c r="ET12" s="59">
        <f>HLOOKUP(ET$2,'04C_pan'!$B$1:$AZZ$10,2,0)</f>
        <v>0.17100000000000001</v>
      </c>
      <c r="EU12" s="22">
        <f>HLOOKUP(EU$2,summary!$B$1:$AZZ$984,$B12,0)</f>
        <v>0.17100000000000001</v>
      </c>
      <c r="EV12" s="59">
        <f>HLOOKUP(EV$2,'04C_pan'!$B$1:$AZZ$10,2,0)</f>
        <v>0</v>
      </c>
      <c r="EW12" s="22">
        <f>HLOOKUP(EW$2,summary!$B$1:$AZZ$984,$B12,0)</f>
        <v>0</v>
      </c>
      <c r="EX12" s="59">
        <f>HLOOKUP(EX$2,'04C_pan'!$B$1:$AZZ$10,2,0)</f>
        <v>7.0999999999999897E-2</v>
      </c>
      <c r="EY12" s="22">
        <f>HLOOKUP(EY$2,summary!$B$1:$AZZ$984,$B12,0)</f>
        <v>7.0999999999999897E-2</v>
      </c>
      <c r="EZ12" s="59">
        <f>HLOOKUP(EZ$2,'04C_pan'!$B$1:$AZZ$10,2,0)</f>
        <v>7.0999999999999897E-2</v>
      </c>
      <c r="FA12" s="22">
        <f>HLOOKUP(FA$2,summary!$B$1:$AZZ$984,$B12,0)</f>
        <v>7.0999999999999897E-2</v>
      </c>
      <c r="FB12" s="52">
        <f>HLOOKUP(FB$2,'04C_pan'!$B$1:$AZZ$10,2,0)</f>
        <v>10000000</v>
      </c>
      <c r="FC12" s="18">
        <f>HLOOKUP(FC$2,summary!$B$1:$AZZ$984,$B12,0)</f>
        <v>10000000</v>
      </c>
      <c r="FD12" s="52">
        <f>HLOOKUP(FD$2,'04C_pan'!$B$1:$AZZ$10,2,0)</f>
        <v>9800000</v>
      </c>
      <c r="FE12" s="18">
        <f>HLOOKUP(FE$2,summary!$B$1:$AZZ$984,$B12,0)</f>
        <v>9800000</v>
      </c>
      <c r="FF12" s="62">
        <f>HLOOKUP(FF$2,'04C_pan'!$B$1:$AZZ$10,2,0)</f>
        <v>0.33</v>
      </c>
      <c r="FG12" s="3">
        <f>HLOOKUP(FG$2,summary!$B$1:$AZZ$984,$B12,0)</f>
        <v>0.33</v>
      </c>
      <c r="FH12" s="52">
        <f>HLOOKUP(FH$2,'04C_pan'!$B$1:$AZZ$10,2,0)</f>
        <v>40000</v>
      </c>
      <c r="FI12" s="18">
        <f>HLOOKUP(FI$2,summary!$B$1:$AZZ$984,$B12,0)</f>
        <v>40000</v>
      </c>
      <c r="FJ12" s="52">
        <f>HLOOKUP(FJ$2,'04C_pan'!$B$1:$AZZ$10,2,0)</f>
        <v>44000</v>
      </c>
      <c r="FK12" s="18">
        <f>HLOOKUP(FK$2,summary!$B$1:$AZZ$984,$B12,0)</f>
        <v>44000</v>
      </c>
      <c r="FL12" s="52">
        <f>HLOOKUP(FL$2,'04C_pan'!$B$1:$AZZ$10,2,0)</f>
        <v>45000</v>
      </c>
      <c r="FM12" s="18">
        <f>HLOOKUP(FM$2,summary!$B$1:$AZZ$984,$B12,0)</f>
        <v>45000</v>
      </c>
      <c r="FN12" s="52">
        <f>HLOOKUP(FN$2,'04C_pan'!$B$1:$AZZ$10,2,0)</f>
        <v>41000</v>
      </c>
      <c r="FO12" s="18">
        <f>HLOOKUP(FO$2,summary!$B$1:$AZZ$984,$B12,0)</f>
        <v>41000</v>
      </c>
      <c r="FP12" s="18">
        <f>HLOOKUP(FP$2,summary!$B$1:$AZZ$984,$B12,0)</f>
        <v>120000</v>
      </c>
      <c r="FQ12" s="52">
        <f>HLOOKUP(FQ$2,'04C_pan'!$B$1:$AZZ$10,2,0)</f>
        <v>8</v>
      </c>
      <c r="FR12" s="18">
        <f>HLOOKUP(FR$2,summary!$B$1:$AZZ$984,$B12,0)</f>
        <v>8</v>
      </c>
      <c r="FS12" s="18">
        <f>HLOOKUP(FS$2,summary!$B$1:$AZZ$984,$B12,0)</f>
        <v>8</v>
      </c>
      <c r="FT12" s="52">
        <f>HLOOKUP(FT$2,'04C_pan'!$B$1:$AZZ$10,2,0)</f>
        <v>11</v>
      </c>
      <c r="FU12" s="18">
        <f>HLOOKUP(FU$2,summary!$B$1:$AZZ$984,$B12,0)</f>
        <v>11</v>
      </c>
      <c r="FV12" s="18">
        <f>HLOOKUP(FV$2,summary!$B$1:$AZZ$984,$B12,0)</f>
        <v>11</v>
      </c>
      <c r="FW12" s="59">
        <f>HLOOKUP(FW$2,'04C_pan'!$B$1:$AZZ$10,2,0)</f>
        <v>0</v>
      </c>
      <c r="FX12" s="22">
        <f>HLOOKUP(FX$2,summary!$B$1:$AZZ$984,$B12,0)</f>
        <v>0</v>
      </c>
      <c r="FY12" s="59">
        <f>HLOOKUP(FY$2,'04C_pan'!$B$1:$AZZ$10,2,0)</f>
        <v>0</v>
      </c>
      <c r="FZ12" s="22">
        <f>HLOOKUP(FZ$2,summary!$B$1:$AZZ$984,$B12,0)</f>
        <v>0</v>
      </c>
      <c r="GA12" s="59">
        <f>HLOOKUP(GA$2,'04C_pan'!$B$1:$AZZ$10,2,0)</f>
        <v>0</v>
      </c>
      <c r="GB12" s="22">
        <f>HLOOKUP(GB$2,summary!$B$1:$AZZ$984,$B12,0)</f>
        <v>0</v>
      </c>
      <c r="GC12" s="59">
        <f>HLOOKUP(GC$2,'04C_pan'!$B$1:$AZZ$10,2,0)</f>
        <v>1.5</v>
      </c>
      <c r="GD12" s="22">
        <f>HLOOKUP(GD$2,summary!$B$1:$AZZ$984,$B12,0)</f>
        <v>1.5</v>
      </c>
      <c r="GE12" s="59">
        <f>HLOOKUP(GE$2,'04C_pan'!$B$1:$AZZ$10,2,0)</f>
        <v>1.5</v>
      </c>
      <c r="GF12" s="22">
        <f>HLOOKUP(GF$2,summary!$B$1:$AZZ$984,$B12,0)</f>
        <v>1.5</v>
      </c>
      <c r="GG12" s="59">
        <f>HLOOKUP(GG$2,'04C_pan'!$B$1:$AZZ$10,2,0)</f>
        <v>1.5</v>
      </c>
      <c r="GH12" s="22">
        <f>HLOOKUP(GH$2,summary!$B$1:$AZZ$984,$B12,0)</f>
        <v>1.5</v>
      </c>
      <c r="GI12" s="59">
        <f>HLOOKUP(GI$2,'04C_pan'!$B$1:$AZZ$10,2,0)</f>
        <v>1.5</v>
      </c>
      <c r="GJ12" s="22">
        <f>HLOOKUP(GJ$2,summary!$B$1:$AZZ$984,$B12,0)</f>
        <v>1.5</v>
      </c>
      <c r="GK12" s="59">
        <f>HLOOKUP(GK$2,'04C_pan'!$B$1:$AZZ$10,2,0)</f>
        <v>0</v>
      </c>
      <c r="GL12" s="22">
        <f>HLOOKUP(GL$2,summary!$B$1:$AZZ$984,$B12,0)</f>
        <v>0</v>
      </c>
      <c r="GM12" s="59">
        <f>HLOOKUP(GM$2,'04C_pan'!$B$1:$AZZ$10,2,0)</f>
        <v>0.19</v>
      </c>
      <c r="GN12" s="22">
        <f>HLOOKUP(GN$2,summary!$B$1:$AZZ$984,$B12,0)</f>
        <v>0.19</v>
      </c>
      <c r="GO12" s="67">
        <f>HLOOKUP(GO$2,'04C_pan'!$B$1:$AZZ$10,2,0)</f>
        <v>9.9000000000000005E-2</v>
      </c>
      <c r="GP12" s="70">
        <f>HLOOKUP(GP$2,summary!$B$1:$AZZ$984,$B12,0)</f>
        <v>9.9000000000000005E-2</v>
      </c>
      <c r="GQ12" s="55">
        <f>HLOOKUP(GQ$2,'04C_pan'!$B$1:$AZZ$10,2,0)</f>
        <v>0</v>
      </c>
      <c r="GR12" s="15">
        <f>HLOOKUP(GR$2,summary!$B$1:$AZZ$984,$B12,0)</f>
        <v>0</v>
      </c>
      <c r="GS12" s="67">
        <f>HLOOKUP(GS$2,'04C_pan'!$B$1:$AZZ$10,2,0)</f>
        <v>0.33250000000000002</v>
      </c>
      <c r="GT12" s="70">
        <f>HLOOKUP(GT$2,summary!$B$1:$AZZ$984,$B12,0)</f>
        <v>0.33300000000000002</v>
      </c>
      <c r="GU12" s="67">
        <f>HLOOKUP(GU$2,'04C_pan'!$B$1:$AZZ$10,2,0)</f>
        <v>0.28989999999999899</v>
      </c>
      <c r="GV12" s="70">
        <f>HLOOKUP(GV$2,summary!$B$1:$AZZ$984,$B12,0)</f>
        <v>0.28999999999999898</v>
      </c>
      <c r="GW12" s="49">
        <f>HLOOKUP(GW$2,'04C_pan'!$B$1:$AZZ$10,2,0)</f>
        <v>0.19</v>
      </c>
      <c r="GX12" s="22">
        <f>HLOOKUP(GX$2,summary!$B$1:$AZZ$984,$B12,0)</f>
        <v>0.19</v>
      </c>
      <c r="GY12" s="15">
        <f>HLOOKUP(GY$2,summary!$B$1:$AZZ$984,$B12,0)</f>
        <v>1130</v>
      </c>
      <c r="GZ12" s="15">
        <f>HLOOKUP(GZ$2,summary!$B$1:$AZZ$984,$B12,0)</f>
        <v>1130</v>
      </c>
      <c r="HA12" s="15">
        <f>HLOOKUP(HA$2,summary!$B$1:$AZZ$984,$B12,0)</f>
        <v>1130</v>
      </c>
    </row>
    <row r="13" spans="1:209" x14ac:dyDescent="0.25">
      <c r="A13" s="40"/>
      <c r="B13" s="7">
        <v>13</v>
      </c>
      <c r="C13" s="46">
        <f>HLOOKUP(C$2,'04C_pan'!$B$1:$AZZ$10,3,0)</f>
        <v>-0.344687505200375</v>
      </c>
      <c r="D13" s="5">
        <f>HLOOKUP(D$2,summary!$B$1:$AZZ$984,$B13,0)</f>
        <v>-0.28508417310475198</v>
      </c>
      <c r="E13" s="32"/>
      <c r="F13" s="46">
        <f>HLOOKUP(F$2,'04C_pan'!$B$1:$AZZ$10,3,0)</f>
        <v>0</v>
      </c>
      <c r="G13" s="34">
        <f>HLOOKUP(G$2,summary!$B$1:$AZZ$984,$B13,0)</f>
        <v>0</v>
      </c>
      <c r="H13" s="46">
        <f>HLOOKUP(H$2,'04C_pan'!$B$1:$AZZ$10,3,0)</f>
        <v>9.3499999999999908</v>
      </c>
      <c r="I13" s="3">
        <f>HLOOKUP(I$2,summary!$B$1:$AZZ$984,$B13,0)</f>
        <v>9.3499999999999908</v>
      </c>
      <c r="J13" s="3">
        <f>HLOOKUP(J$2,summary!$B$1:$AZZ$984,$B13,0)</f>
        <v>0</v>
      </c>
      <c r="K13" s="49">
        <f>HLOOKUP(K$2,'04C_pan'!$B$1:$AZZ$10,3,0)</f>
        <v>6.7999999999999901</v>
      </c>
      <c r="L13" s="12">
        <f>HLOOKUP(L$2,summary!$B$1:$AZZ$984,$B13,0)</f>
        <v>7</v>
      </c>
      <c r="M13" s="12">
        <f>HLOOKUP(M$2,summary!$B$1:$AZZ$984,$B13,0)</f>
        <v>7</v>
      </c>
      <c r="N13" s="49">
        <f>HLOOKUP(N$2,'04C_pan'!$B$1:$AZZ$10,3,0)</f>
        <v>7</v>
      </c>
      <c r="O13" s="12">
        <f>HLOOKUP(O$2,summary!$B$1:$AZZ$984,$B13,0)</f>
        <v>7</v>
      </c>
      <c r="P13" s="12">
        <f>HLOOKUP(P$2,summary!$B$1:$AZZ$984,$B13,0)</f>
        <v>7</v>
      </c>
      <c r="Q13" s="46">
        <f>HLOOKUP(Q$2,'04C_pan'!$B$1:$AZZ$10,3,0)</f>
        <v>0.5</v>
      </c>
      <c r="R13" s="3">
        <f>HLOOKUP(R$2,summary!$B$1:$AZZ$984,$B13,0)</f>
        <v>0.5</v>
      </c>
      <c r="S13" s="46">
        <f>HLOOKUP(S$2,'04C_pan'!$B$1:$AZZ$10,3,0)</f>
        <v>9.3499999999999908</v>
      </c>
      <c r="T13" s="3">
        <f>HLOOKUP(T$2,summary!$B$1:$AZZ$984,$B13,0)</f>
        <v>9.3499999999999908</v>
      </c>
      <c r="U13" s="49">
        <f>HLOOKUP(U$2,'04C_pan'!$B$1:$AZZ$10,3,0)</f>
        <v>7.0999999999999897E-2</v>
      </c>
      <c r="V13" s="12">
        <f>HLOOKUP(V$2,summary!$B$1:$AZZ$984,$B13,0)</f>
        <v>7.0999999999999897E-2</v>
      </c>
      <c r="W13" s="49">
        <f>HLOOKUP(W$2,'04C_pan'!$B$1:$AZZ$10,3,0)</f>
        <v>0</v>
      </c>
      <c r="X13" s="12">
        <f>HLOOKUP(X$2,summary!$B$1:$AZZ$984,$B13,0)</f>
        <v>0</v>
      </c>
      <c r="Y13" s="49">
        <f>HLOOKUP(Y$2,'04C_pan'!$B$1:$AZZ$10,3,0)</f>
        <v>7.0999999999999897E-2</v>
      </c>
      <c r="Z13" s="12">
        <f>HLOOKUP(Z$2,summary!$B$1:$AZZ$984,$B13,0)</f>
        <v>7.0999999999999897E-2</v>
      </c>
      <c r="AA13" s="49">
        <f>HLOOKUP(AA$2,'04C_pan'!$B$1:$AZZ$10,3,0)</f>
        <v>0</v>
      </c>
      <c r="AB13" s="12">
        <f>HLOOKUP(AB$2,summary!$B$1:$AZZ$984,$B13,0)</f>
        <v>0</v>
      </c>
      <c r="AC13" s="49">
        <f>HLOOKUP(AC$2,'04C_pan'!$B$1:$AZZ$10,3,0)</f>
        <v>0.34599999999999898</v>
      </c>
      <c r="AD13" s="12">
        <f>HLOOKUP(AD$2,summary!$B$1:$AZZ$984,$B13,0)</f>
        <v>0.2</v>
      </c>
      <c r="AE13" s="49">
        <f>HLOOKUP(AE$2,'04C_pan'!$B$1:$AZZ$10,3,0)</f>
        <v>0</v>
      </c>
      <c r="AF13" s="12">
        <f>HLOOKUP(AF$2,summary!$B$1:$AZZ$984,$B13,0)</f>
        <v>0</v>
      </c>
      <c r="AG13" s="52">
        <f>HLOOKUP(AG$2,'04C_pan'!$B$1:$AZZ$10,3,0)</f>
        <v>9800000</v>
      </c>
      <c r="AH13" s="18">
        <f>HLOOKUP(AH$2,summary!$B$1:$AZZ$984,$B13,0)</f>
        <v>9800000</v>
      </c>
      <c r="AI13" s="52">
        <f>HLOOKUP(AI$2,'04C_pan'!$B$1:$AZZ$10,3,0)</f>
        <v>10000000</v>
      </c>
      <c r="AJ13" s="18">
        <f>HLOOKUP(AJ$2,summary!$B$1:$AZZ$984,$B13,0)</f>
        <v>10000000</v>
      </c>
      <c r="AK13" s="52">
        <f>HLOOKUP(AK$2,'04C_pan'!$B$1:$AZZ$10,3,0)</f>
        <v>3900000</v>
      </c>
      <c r="AL13" s="18">
        <f>HLOOKUP(AL$2,summary!$B$1:$AZZ$984,$B13,0)</f>
        <v>3900000</v>
      </c>
      <c r="AM13" s="46">
        <f>HLOOKUP(AM$2,'04C_pan'!$B$1:$AZZ$10,3,0)</f>
        <v>0.33</v>
      </c>
      <c r="AN13" s="3">
        <f>HLOOKUP(AN$2,summary!$B$1:$AZZ$984,$B13,0)</f>
        <v>0.33</v>
      </c>
      <c r="AO13" s="55">
        <f>HLOOKUP(AO$2,'04C_pan'!$B$1:$AZZ$10,3,0)</f>
        <v>14</v>
      </c>
      <c r="AP13" s="15">
        <f>HLOOKUP(AP$2,summary!$B$1:$AZZ$984,$B13,0)</f>
        <v>14</v>
      </c>
      <c r="AQ13" s="55">
        <f>HLOOKUP(AQ$2,'04C_pan'!$B$1:$AZZ$10,3,0)</f>
        <v>13</v>
      </c>
      <c r="AR13" s="15">
        <f>HLOOKUP(AR$2,summary!$B$1:$AZZ$984,$B13,0)</f>
        <v>13</v>
      </c>
      <c r="AS13" s="55">
        <f>HLOOKUP(AS$2,'04C_pan'!$B$1:$AZZ$10,3,0)</f>
        <v>12</v>
      </c>
      <c r="AT13" s="15">
        <f>HLOOKUP(AT$2,summary!$B$1:$AZZ$984,$B13,0)</f>
        <v>12</v>
      </c>
      <c r="AU13" s="55">
        <f>HLOOKUP(AU$2,'04C_pan'!$B$1:$AZZ$10,3,0)</f>
        <v>31</v>
      </c>
      <c r="AV13" s="15">
        <f>HLOOKUP(AV$2,summary!$B$1:$AZZ$984,$B13,0)</f>
        <v>24</v>
      </c>
      <c r="AW13" s="15">
        <f>HLOOKUP(AW$2,summary!$B$1:$AZZ$984,$B13,0)</f>
        <v>17</v>
      </c>
      <c r="AX13" s="52">
        <f>HLOOKUP(AX$2,'04C_pan'!$B$1:$AZZ$10,3,0)</f>
        <v>77000</v>
      </c>
      <c r="AY13" s="18">
        <f>HLOOKUP(AY$2,summary!$B$1:$AZZ$984,$B13,0)</f>
        <v>74000</v>
      </c>
      <c r="AZ13" s="52">
        <f>HLOOKUP(AZ$2,'04C_pan'!$B$1:$AZZ$10,3,0)</f>
        <v>77000</v>
      </c>
      <c r="BA13" s="18">
        <f>HLOOKUP(BA$2,summary!$B$1:$AZZ$984,$B13,0)</f>
        <v>77000</v>
      </c>
      <c r="BB13" s="52">
        <f>HLOOKUP(BB$2,'04C_pan'!$B$1:$AZZ$10,3,0)</f>
        <v>68000</v>
      </c>
      <c r="BC13" s="18">
        <f>HLOOKUP(BC$2,summary!$B$1:$AZZ$984,$B13,0)</f>
        <v>64000</v>
      </c>
      <c r="BD13" s="52">
        <f>HLOOKUP(BD$2,'04C_pan'!$B$1:$AZZ$10,3,0)</f>
        <v>71000</v>
      </c>
      <c r="BE13" s="18">
        <f>HLOOKUP(BE$2,summary!$B$1:$AZZ$984,$B13,0)</f>
        <v>68000</v>
      </c>
      <c r="BF13" s="52">
        <f>HLOOKUP(BF$2,'04C_pan'!$B$1:$AZZ$10,3,0)</f>
        <v>69000</v>
      </c>
      <c r="BG13" s="18">
        <f>HLOOKUP(BG$2,summary!$B$1:$AZZ$984,$B13,0)</f>
        <v>65000</v>
      </c>
      <c r="BH13" s="52">
        <f>HLOOKUP(BH$2,'04C_pan'!$B$1:$AZZ$10,3,0)</f>
        <v>67000</v>
      </c>
      <c r="BI13" s="18">
        <f>HLOOKUP(BI$2,summary!$B$1:$AZZ$984,$B13,0)</f>
        <v>67000</v>
      </c>
      <c r="BJ13" s="52">
        <f>HLOOKUP(BJ$2,'04C_pan'!$B$1:$AZZ$10,3,0)</f>
        <v>46000</v>
      </c>
      <c r="BK13" s="18">
        <f>HLOOKUP(BK$2,summary!$B$1:$AZZ$984,$B13,0)</f>
        <v>45000</v>
      </c>
      <c r="BL13" s="18">
        <f>HLOOKUP(BL$2,summary!$B$1:$AZZ$984,$B13,0)</f>
        <v>39000</v>
      </c>
      <c r="BM13" s="52">
        <f>HLOOKUP(BM$2,'04C_pan'!$B$1:$AZZ$10,3,0)</f>
        <v>9800000</v>
      </c>
      <c r="BN13" s="18">
        <f>HLOOKUP(BN$2,summary!$B$1:$AZZ$984,$B13,0)</f>
        <v>9800000</v>
      </c>
      <c r="BO13" s="52">
        <f>HLOOKUP(BO$2,'04C_pan'!$B$1:$AZZ$10,3,0)</f>
        <v>10000000</v>
      </c>
      <c r="BP13" s="18">
        <f>HLOOKUP(BP$2,summary!$B$1:$AZZ$984,$B13,0)</f>
        <v>10000000</v>
      </c>
      <c r="BQ13" s="52">
        <f>HLOOKUP(BQ$2,'04C_pan'!$B$1:$AZZ$10,3,0)</f>
        <v>3900000</v>
      </c>
      <c r="BR13" s="18">
        <f>HLOOKUP(BR$2,summary!$B$1:$AZZ$984,$B13,0)</f>
        <v>3900000</v>
      </c>
      <c r="BS13" s="52">
        <f>HLOOKUP(BS$2,'04C_pan'!$B$1:$AZZ$10,3,0)</f>
        <v>13</v>
      </c>
      <c r="BT13" s="18">
        <f>HLOOKUP(BT$2,summary!$B$1:$AZZ$984,$B13,0)</f>
        <v>13</v>
      </c>
      <c r="BU13" s="52">
        <f>HLOOKUP(BU$2,'04C_pan'!$B$1:$AZZ$10,3,0)</f>
        <v>12</v>
      </c>
      <c r="BV13" s="18">
        <f>HLOOKUP(BV$2,summary!$B$1:$AZZ$984,$B13,0)</f>
        <v>12</v>
      </c>
      <c r="BW13" s="52">
        <f>HLOOKUP(BW$2,'04C_pan'!$B$1:$AZZ$10,3,0)</f>
        <v>77000</v>
      </c>
      <c r="BX13" s="18">
        <f>HLOOKUP(BX$2,summary!$B$1:$AZZ$984,$B13,0)</f>
        <v>74000</v>
      </c>
      <c r="BY13" s="52">
        <f>HLOOKUP(BY$2,'04C_pan'!$B$1:$AZZ$10,3,0)</f>
        <v>77000</v>
      </c>
      <c r="BZ13" s="18">
        <f>HLOOKUP(BZ$2,summary!$B$1:$AZZ$984,$B13,0)</f>
        <v>77000</v>
      </c>
      <c r="CA13" s="52">
        <f>HLOOKUP(CA$2,'04C_pan'!$B$1:$AZZ$10,3,0)</f>
        <v>68000</v>
      </c>
      <c r="CB13" s="18">
        <f>HLOOKUP(CB$2,summary!$B$1:$AZZ$984,$B13,0)</f>
        <v>64000</v>
      </c>
      <c r="CC13" s="52">
        <f>HLOOKUP(CC$2,'04C_pan'!$B$1:$AZZ$10,3,0)</f>
        <v>71000</v>
      </c>
      <c r="CD13" s="18">
        <f>HLOOKUP(CD$2,summary!$B$1:$AZZ$984,$B13,0)</f>
        <v>68000</v>
      </c>
      <c r="CE13" s="22">
        <f>HLOOKUP(CE$2,summary!$B$1:$AZZ$984,$B13,0)</f>
        <v>0.81999999999999895</v>
      </c>
      <c r="CF13" s="22">
        <f>HLOOKUP(CF$2,summary!$B$1:$AZZ$984,$B13,0)</f>
        <v>1.8999999999999899</v>
      </c>
      <c r="CG13" s="22">
        <f>HLOOKUP(CG$2,summary!$B$1:$AZZ$984,$B13,0)</f>
        <v>6.0999999999999902E-2</v>
      </c>
      <c r="CH13" s="59">
        <f>HLOOKUP(CH$2,'04C_pan'!$B$1:$AZZ$10,3,0)</f>
        <v>7.0999999999999897E-2</v>
      </c>
      <c r="CI13" s="22">
        <f>HLOOKUP(CI$2,summary!$B$1:$AZZ$984,$B13,0)</f>
        <v>7.0999999999999897E-2</v>
      </c>
      <c r="CJ13" s="59">
        <f>HLOOKUP(CJ$2,'04C_pan'!$B$1:$AZZ$10,3,0)</f>
        <v>1.25</v>
      </c>
      <c r="CK13" s="12">
        <f>HLOOKUP(CK$2,summary!$B$1:$AZZ$984,$B13,0)</f>
        <v>1.2</v>
      </c>
      <c r="CL13" s="59">
        <f>HLOOKUP(CL$2,'04C_pan'!$B$1:$AZZ$10,3,0)</f>
        <v>1.25</v>
      </c>
      <c r="CM13" s="22">
        <f>HLOOKUP(CM$2,summary!$B$1:$AZZ$984,$B13,0)</f>
        <v>0.22</v>
      </c>
      <c r="CN13" s="18">
        <f>HLOOKUP(CN$2,summary!$B$1:$AZZ$984,$B13,0)</f>
        <v>90</v>
      </c>
      <c r="CO13" s="22">
        <f>HLOOKUP(CO$2,summary!$B$1:$AZZ$984,$B13,0)</f>
        <v>0</v>
      </c>
      <c r="CP13" s="59">
        <f>HLOOKUP(CP$2,'04C_pan'!$B$1:$AZZ$10,3,0)</f>
        <v>0.08</v>
      </c>
      <c r="CQ13" s="22">
        <f>HLOOKUP(CQ$2,summary!$B$1:$AZZ$984,$B13,0)</f>
        <v>0.08</v>
      </c>
      <c r="CR13" s="62">
        <f>HLOOKUP(CR$2,'04C_pan'!$B$1:$AZZ$10,3,0)</f>
        <v>1</v>
      </c>
      <c r="CS13" s="25">
        <f>HLOOKUP(CS$2,summary!$B$1:$AZZ$984,$B13,0)</f>
        <v>1</v>
      </c>
      <c r="CT13" s="59">
        <f>HLOOKUP(CT$2,'04C_pan'!$B$1:$AZZ$10,3,0)</f>
        <v>0.19</v>
      </c>
      <c r="CU13" s="22">
        <f>HLOOKUP(CU$2,summary!$B$1:$AZZ$984,$B13,0)</f>
        <v>0.19</v>
      </c>
      <c r="CV13" s="59">
        <f>HLOOKUP(CV$2,'04C_pan'!$B$1:$AZZ$10,3,0)</f>
        <v>1</v>
      </c>
      <c r="CW13" s="18">
        <f>HLOOKUP(CW$2,summary!$B$1:$AZZ$984,$B13,0)</f>
        <v>1</v>
      </c>
      <c r="CX13" s="52">
        <f>HLOOKUP(CX$2,'04C_pan'!$B$1:$AZZ$10,3,0)</f>
        <v>10000000</v>
      </c>
      <c r="CY13" s="18">
        <f>HLOOKUP(CY$2,summary!$B$1:$AZZ$984,$B13,0)</f>
        <v>10000000</v>
      </c>
      <c r="CZ13" s="52">
        <f>HLOOKUP(CZ$2,'04C_pan'!$B$1:$AZZ$10,3,0)</f>
        <v>10200000</v>
      </c>
      <c r="DA13" s="18">
        <f>HLOOKUP(DA$2,summary!$B$1:$AZZ$984,$B13,0)</f>
        <v>10200000</v>
      </c>
      <c r="DB13" s="52">
        <f>HLOOKUP(DB$2,'04C_pan'!$B$1:$AZZ$10,3,0)</f>
        <v>3800000</v>
      </c>
      <c r="DC13" s="18">
        <f>HLOOKUP(DC$2,summary!$B$1:$AZZ$984,$B13,0)</f>
        <v>3800000</v>
      </c>
      <c r="DD13" s="52">
        <f>HLOOKUP(DD$2,'04C_pan'!$B$1:$AZZ$10,3,0)</f>
        <v>17</v>
      </c>
      <c r="DE13" s="18">
        <f>HLOOKUP(DE$2,summary!$B$1:$AZZ$984,$B13,0)</f>
        <v>17</v>
      </c>
      <c r="DF13" s="52">
        <f>HLOOKUP(DF$2,'04C_pan'!$B$1:$AZZ$10,3,0)</f>
        <v>17</v>
      </c>
      <c r="DG13" s="18">
        <f>HLOOKUP(DG$2,summary!$B$1:$AZZ$984,$B13,0)</f>
        <v>17</v>
      </c>
      <c r="DH13" s="52">
        <f>HLOOKUP(DH$2,'04C_pan'!$B$1:$AZZ$10,3,0)</f>
        <v>62000</v>
      </c>
      <c r="DI13" s="18">
        <f>HLOOKUP(DI$2,summary!$B$1:$AZZ$984,$B13,0)</f>
        <v>62000</v>
      </c>
      <c r="DJ13" s="52">
        <f>HLOOKUP(DJ$2,'04C_pan'!$B$1:$AZZ$10,3,0)</f>
        <v>62000</v>
      </c>
      <c r="DK13" s="18">
        <f>HLOOKUP(DK$2,summary!$B$1:$AZZ$984,$B13,0)</f>
        <v>62000</v>
      </c>
      <c r="DL13" s="52">
        <f>HLOOKUP(DL$2,'04C_pan'!$B$1:$AZZ$10,3,0)</f>
        <v>42000</v>
      </c>
      <c r="DM13" s="18">
        <f>HLOOKUP(DM$2,summary!$B$1:$AZZ$984,$B13,0)</f>
        <v>41000</v>
      </c>
      <c r="DN13" s="52">
        <f>HLOOKUP(DN$2,'04C_pan'!$B$1:$AZZ$10,3,0)</f>
        <v>41000</v>
      </c>
      <c r="DO13" s="18">
        <f>HLOOKUP(DO$2,summary!$B$1:$AZZ$984,$B13,0)</f>
        <v>41000</v>
      </c>
      <c r="DP13" s="22">
        <f>HLOOKUP(DP$2,summary!$B$1:$AZZ$984,$B13,0)</f>
        <v>0.8</v>
      </c>
      <c r="DQ13" s="22">
        <f>HLOOKUP(DQ$2,summary!$B$1:$AZZ$984,$B13,0)</f>
        <v>3.3999999999999901</v>
      </c>
      <c r="DR13" s="22">
        <f>HLOOKUP(DR$2,summary!$B$1:$AZZ$984,$B13,0)</f>
        <v>5.3999999999999902E-2</v>
      </c>
      <c r="DS13" s="18">
        <f>HLOOKUP(DS$2,summary!$B$1:$AZZ$984,$B13,0)</f>
        <v>111000</v>
      </c>
      <c r="DT13" s="59">
        <f>HLOOKUP(DT$2,'04C_pan'!$B$1:$AZZ$10,3,0)</f>
        <v>0.08</v>
      </c>
      <c r="DU13" s="22">
        <f>HLOOKUP(DU$2,summary!$B$1:$AZZ$984,$B13,0)</f>
        <v>0.08</v>
      </c>
      <c r="DV13" s="59">
        <f>HLOOKUP(DV$2,'04C_pan'!$B$1:$AZZ$10,3,0)</f>
        <v>0.08</v>
      </c>
      <c r="DW13" s="22">
        <f>HLOOKUP(DW$2,summary!$B$1:$AZZ$984,$B13,0)</f>
        <v>999</v>
      </c>
      <c r="DX13" s="22">
        <f>HLOOKUP(DX$2,summary!$B$1:$AZZ$984,$B13,0)</f>
        <v>999</v>
      </c>
      <c r="DY13" s="22">
        <f>HLOOKUP(DY$2,summary!$B$1:$AZZ$984,$B13,0)</f>
        <v>999</v>
      </c>
      <c r="DZ13" s="59">
        <f>HLOOKUP(DZ$2,'04C_pan'!$B$1:$AZZ$10,3,0)</f>
        <v>0.94999999999999896</v>
      </c>
      <c r="EA13" s="22">
        <f>HLOOKUP(EA$2,summary!$B$1:$AZZ$984,$B13,0)</f>
        <v>1.4279999999999899</v>
      </c>
      <c r="EB13" s="22">
        <f>HLOOKUP(EB$2,summary!$B$1:$AZZ$984,$B13,0)</f>
        <v>999</v>
      </c>
      <c r="EC13" s="22">
        <f>HLOOKUP(EC$2,summary!$B$1:$AZZ$984,$B13,0)</f>
        <v>999</v>
      </c>
      <c r="ED13" s="22">
        <f>HLOOKUP(ED$2,summary!$B$1:$AZZ$984,$B13,0)</f>
        <v>90</v>
      </c>
      <c r="EE13" s="22">
        <f>HLOOKUP(EE$2,summary!$B$1:$AZZ$984,$B13,0)</f>
        <v>180</v>
      </c>
      <c r="EF13" s="59">
        <f>HLOOKUP(EF$2,'04C_pan'!$B$1:$AZZ$10,3,0)</f>
        <v>1</v>
      </c>
      <c r="EG13" s="22">
        <f>HLOOKUP(EG$2,summary!$B$1:$AZZ$984,$B13,0)</f>
        <v>1</v>
      </c>
      <c r="EH13" s="59">
        <f>HLOOKUP(EH$2,'04C_pan'!$B$1:$AZZ$10,3,0)</f>
        <v>121.959999084472</v>
      </c>
      <c r="EI13" s="22">
        <f>HLOOKUP(EI$2,summary!$B$1:$AZZ$984,$B13,0)</f>
        <v>122</v>
      </c>
      <c r="EJ13" s="59">
        <f>HLOOKUP(EJ$2,'04C_pan'!$B$1:$AZZ$10,3,0)</f>
        <v>5.6000000000000001E-2</v>
      </c>
      <c r="EK13" s="22">
        <f>HLOOKUP(EK$2,summary!$B$1:$AZZ$984,$B13,0)</f>
        <v>5.6000000000000001E-2</v>
      </c>
      <c r="EL13" s="59">
        <f>HLOOKUP(EL$2,'04C_pan'!$B$1:$AZZ$10,3,0)</f>
        <v>7.0999999999999897E-2</v>
      </c>
      <c r="EM13" s="22">
        <f>HLOOKUP(EM$2,summary!$B$1:$AZZ$984,$B13,0)</f>
        <v>7.0999999999999897E-2</v>
      </c>
      <c r="EN13" s="59">
        <f>HLOOKUP(EN$2,'04C_pan'!$B$1:$AZZ$10,3,0)</f>
        <v>3</v>
      </c>
      <c r="EO13" s="22">
        <f>HLOOKUP(EO$2,summary!$B$1:$AZZ$984,$B13,0)</f>
        <v>3</v>
      </c>
      <c r="EP13" s="59">
        <f>HLOOKUP(EP$2,'04C_pan'!$B$1:$AZZ$10,3,0)</f>
        <v>1</v>
      </c>
      <c r="EQ13" s="22">
        <f>HLOOKUP(EQ$2,summary!$B$1:$AZZ$984,$B13,0)</f>
        <v>1</v>
      </c>
      <c r="ER13" s="59">
        <f>HLOOKUP(ER$2,'04C_pan'!$B$1:$AZZ$10,3,0)</f>
        <v>7.0999999999999897E-2</v>
      </c>
      <c r="ES13" s="22">
        <f>HLOOKUP(ES$2,summary!$B$1:$AZZ$984,$B13,0)</f>
        <v>7.0999999999999897E-2</v>
      </c>
      <c r="ET13" s="59">
        <f>HLOOKUP(ET$2,'04C_pan'!$B$1:$AZZ$10,3,0)</f>
        <v>0.17100000000000001</v>
      </c>
      <c r="EU13" s="22">
        <f>HLOOKUP(EU$2,summary!$B$1:$AZZ$984,$B13,0)</f>
        <v>0.17100000000000001</v>
      </c>
      <c r="EV13" s="59">
        <f>HLOOKUP(EV$2,'04C_pan'!$B$1:$AZZ$10,3,0)</f>
        <v>0</v>
      </c>
      <c r="EW13" s="22">
        <f>HLOOKUP(EW$2,summary!$B$1:$AZZ$984,$B13,0)</f>
        <v>0</v>
      </c>
      <c r="EX13" s="59">
        <f>HLOOKUP(EX$2,'04C_pan'!$B$1:$AZZ$10,3,0)</f>
        <v>7.0999999999999897E-2</v>
      </c>
      <c r="EY13" s="22">
        <f>HLOOKUP(EY$2,summary!$B$1:$AZZ$984,$B13,0)</f>
        <v>7.0999999999999897E-2</v>
      </c>
      <c r="EZ13" s="59">
        <f>HLOOKUP(EZ$2,'04C_pan'!$B$1:$AZZ$10,3,0)</f>
        <v>7.0999999999999897E-2</v>
      </c>
      <c r="FA13" s="22">
        <f>HLOOKUP(FA$2,summary!$B$1:$AZZ$984,$B13,0)</f>
        <v>7.0999999999999897E-2</v>
      </c>
      <c r="FB13" s="52">
        <f>HLOOKUP(FB$2,'04C_pan'!$B$1:$AZZ$10,3,0)</f>
        <v>10000000</v>
      </c>
      <c r="FC13" s="18">
        <f>HLOOKUP(FC$2,summary!$B$1:$AZZ$984,$B13,0)</f>
        <v>10000000</v>
      </c>
      <c r="FD13" s="52">
        <f>HLOOKUP(FD$2,'04C_pan'!$B$1:$AZZ$10,3,0)</f>
        <v>9800000</v>
      </c>
      <c r="FE13" s="18">
        <f>HLOOKUP(FE$2,summary!$B$1:$AZZ$984,$B13,0)</f>
        <v>9800000</v>
      </c>
      <c r="FF13" s="62">
        <f>HLOOKUP(FF$2,'04C_pan'!$B$1:$AZZ$10,3,0)</f>
        <v>0.33</v>
      </c>
      <c r="FG13" s="3">
        <f>HLOOKUP(FG$2,summary!$B$1:$AZZ$984,$B13,0)</f>
        <v>0.33</v>
      </c>
      <c r="FH13" s="52">
        <f>HLOOKUP(FH$2,'04C_pan'!$B$1:$AZZ$10,3,0)</f>
        <v>40000</v>
      </c>
      <c r="FI13" s="18">
        <f>HLOOKUP(FI$2,summary!$B$1:$AZZ$984,$B13,0)</f>
        <v>40000</v>
      </c>
      <c r="FJ13" s="52">
        <f>HLOOKUP(FJ$2,'04C_pan'!$B$1:$AZZ$10,3,0)</f>
        <v>44000</v>
      </c>
      <c r="FK13" s="18">
        <f>HLOOKUP(FK$2,summary!$B$1:$AZZ$984,$B13,0)</f>
        <v>44000</v>
      </c>
      <c r="FL13" s="52">
        <f>HLOOKUP(FL$2,'04C_pan'!$B$1:$AZZ$10,3,0)</f>
        <v>45000</v>
      </c>
      <c r="FM13" s="18">
        <f>HLOOKUP(FM$2,summary!$B$1:$AZZ$984,$B13,0)</f>
        <v>45000</v>
      </c>
      <c r="FN13" s="52">
        <f>HLOOKUP(FN$2,'04C_pan'!$B$1:$AZZ$10,3,0)</f>
        <v>41000</v>
      </c>
      <c r="FO13" s="18">
        <f>HLOOKUP(FO$2,summary!$B$1:$AZZ$984,$B13,0)</f>
        <v>41000</v>
      </c>
      <c r="FP13" s="18">
        <f>HLOOKUP(FP$2,summary!$B$1:$AZZ$984,$B13,0)</f>
        <v>120000</v>
      </c>
      <c r="FQ13" s="52">
        <f>HLOOKUP(FQ$2,'04C_pan'!$B$1:$AZZ$10,3,0)</f>
        <v>8</v>
      </c>
      <c r="FR13" s="18">
        <f>HLOOKUP(FR$2,summary!$B$1:$AZZ$984,$B13,0)</f>
        <v>8</v>
      </c>
      <c r="FS13" s="18">
        <f>HLOOKUP(FS$2,summary!$B$1:$AZZ$984,$B13,0)</f>
        <v>8</v>
      </c>
      <c r="FT13" s="52">
        <f>HLOOKUP(FT$2,'04C_pan'!$B$1:$AZZ$10,3,0)</f>
        <v>11</v>
      </c>
      <c r="FU13" s="18">
        <f>HLOOKUP(FU$2,summary!$B$1:$AZZ$984,$B13,0)</f>
        <v>11</v>
      </c>
      <c r="FV13" s="18">
        <f>HLOOKUP(FV$2,summary!$B$1:$AZZ$984,$B13,0)</f>
        <v>11</v>
      </c>
      <c r="FW13" s="59">
        <f>HLOOKUP(FW$2,'04C_pan'!$B$1:$AZZ$10,3,0)</f>
        <v>0</v>
      </c>
      <c r="FX13" s="22">
        <f>HLOOKUP(FX$2,summary!$B$1:$AZZ$984,$B13,0)</f>
        <v>0</v>
      </c>
      <c r="FY13" s="59">
        <f>HLOOKUP(FY$2,'04C_pan'!$B$1:$AZZ$10,3,0)</f>
        <v>0</v>
      </c>
      <c r="FZ13" s="22">
        <f>HLOOKUP(FZ$2,summary!$B$1:$AZZ$984,$B13,0)</f>
        <v>0</v>
      </c>
      <c r="GA13" s="59">
        <f>HLOOKUP(GA$2,'04C_pan'!$B$1:$AZZ$10,3,0)</f>
        <v>0</v>
      </c>
      <c r="GB13" s="22">
        <f>HLOOKUP(GB$2,summary!$B$1:$AZZ$984,$B13,0)</f>
        <v>0</v>
      </c>
      <c r="GC13" s="59">
        <f>HLOOKUP(GC$2,'04C_pan'!$B$1:$AZZ$10,3,0)</f>
        <v>1.5</v>
      </c>
      <c r="GD13" s="22">
        <f>HLOOKUP(GD$2,summary!$B$1:$AZZ$984,$B13,0)</f>
        <v>1.5</v>
      </c>
      <c r="GE13" s="59">
        <f>HLOOKUP(GE$2,'04C_pan'!$B$1:$AZZ$10,3,0)</f>
        <v>1.5</v>
      </c>
      <c r="GF13" s="22">
        <f>HLOOKUP(GF$2,summary!$B$1:$AZZ$984,$B13,0)</f>
        <v>1.5</v>
      </c>
      <c r="GG13" s="59">
        <f>HLOOKUP(GG$2,'04C_pan'!$B$1:$AZZ$10,3,0)</f>
        <v>1.5</v>
      </c>
      <c r="GH13" s="22">
        <f>HLOOKUP(GH$2,summary!$B$1:$AZZ$984,$B13,0)</f>
        <v>1.5</v>
      </c>
      <c r="GI13" s="59">
        <f>HLOOKUP(GI$2,'04C_pan'!$B$1:$AZZ$10,3,0)</f>
        <v>1.5</v>
      </c>
      <c r="GJ13" s="22">
        <f>HLOOKUP(GJ$2,summary!$B$1:$AZZ$984,$B13,0)</f>
        <v>1.5</v>
      </c>
      <c r="GK13" s="59">
        <f>HLOOKUP(GK$2,'04C_pan'!$B$1:$AZZ$10,3,0)</f>
        <v>0</v>
      </c>
      <c r="GL13" s="22">
        <f>HLOOKUP(GL$2,summary!$B$1:$AZZ$984,$B13,0)</f>
        <v>0</v>
      </c>
      <c r="GM13" s="59">
        <f>HLOOKUP(GM$2,'04C_pan'!$B$1:$AZZ$10,3,0)</f>
        <v>0.19</v>
      </c>
      <c r="GN13" s="22">
        <f>HLOOKUP(GN$2,summary!$B$1:$AZZ$984,$B13,0)</f>
        <v>0.19</v>
      </c>
      <c r="GO13" s="67">
        <f>HLOOKUP(GO$2,'04C_pan'!$B$1:$AZZ$10,3,0)</f>
        <v>7.5999999999999901E-2</v>
      </c>
      <c r="GP13" s="70">
        <f>HLOOKUP(GP$2,summary!$B$1:$AZZ$984,$B13,0)</f>
        <v>7.5999999999999901E-2</v>
      </c>
      <c r="GQ13" s="55">
        <f>HLOOKUP(GQ$2,'04C_pan'!$B$1:$AZZ$10,3,0)</f>
        <v>0</v>
      </c>
      <c r="GR13" s="15">
        <f>HLOOKUP(GR$2,summary!$B$1:$AZZ$984,$B13,0)</f>
        <v>0</v>
      </c>
      <c r="GS13" s="67">
        <f>HLOOKUP(GS$2,'04C_pan'!$B$1:$AZZ$10,3,0)</f>
        <v>0.21779999999999899</v>
      </c>
      <c r="GT13" s="70">
        <f>HLOOKUP(GT$2,summary!$B$1:$AZZ$984,$B13,0)</f>
        <v>0.218</v>
      </c>
      <c r="GU13" s="67">
        <f>HLOOKUP(GU$2,'04C_pan'!$B$1:$AZZ$10,3,0)</f>
        <v>0.183</v>
      </c>
      <c r="GV13" s="70">
        <f>HLOOKUP(GV$2,summary!$B$1:$AZZ$984,$B13,0)</f>
        <v>0.183</v>
      </c>
      <c r="GW13" s="49">
        <f>HLOOKUP(GW$2,'04C_pan'!$B$1:$AZZ$10,3,0)</f>
        <v>0.19</v>
      </c>
      <c r="GX13" s="22">
        <f>HLOOKUP(GX$2,summary!$B$1:$AZZ$984,$B13,0)</f>
        <v>0.19</v>
      </c>
      <c r="GY13" s="15">
        <f>HLOOKUP(GY$2,summary!$B$1:$AZZ$984,$B13,0)</f>
        <v>1130</v>
      </c>
      <c r="GZ13" s="15">
        <f>HLOOKUP(GZ$2,summary!$B$1:$AZZ$984,$B13,0)</f>
        <v>1130</v>
      </c>
      <c r="HA13" s="15">
        <f>HLOOKUP(HA$2,summary!$B$1:$AZZ$984,$B13,0)</f>
        <v>1130</v>
      </c>
    </row>
    <row r="14" spans="1:209" x14ac:dyDescent="0.25">
      <c r="A14" s="40"/>
      <c r="B14" s="7">
        <v>14</v>
      </c>
      <c r="C14" s="46">
        <f>HLOOKUP(C$2,'04C_pan'!$B$1:$AZZ$10,4,0)</f>
        <v>-0.57757035029811599</v>
      </c>
      <c r="D14" s="5">
        <f>HLOOKUP(D$2,summary!$B$1:$AZZ$984,$B14,0)</f>
        <v>-0.59276862033190503</v>
      </c>
      <c r="E14" s="32"/>
      <c r="F14" s="46">
        <f>HLOOKUP(F$2,'04C_pan'!$B$1:$AZZ$10,4,0)</f>
        <v>0</v>
      </c>
      <c r="G14" s="34">
        <f>HLOOKUP(G$2,summary!$B$1:$AZZ$984,$B14,0)</f>
        <v>0</v>
      </c>
      <c r="H14" s="46">
        <f>HLOOKUP(H$2,'04C_pan'!$B$1:$AZZ$10,4,0)</f>
        <v>9.3499999999999908</v>
      </c>
      <c r="I14" s="3">
        <f>HLOOKUP(I$2,summary!$B$1:$AZZ$984,$B14,0)</f>
        <v>9.3499999999999908</v>
      </c>
      <c r="J14" s="3">
        <f>HLOOKUP(J$2,summary!$B$1:$AZZ$984,$B14,0)</f>
        <v>0</v>
      </c>
      <c r="K14" s="49">
        <f>HLOOKUP(K$2,'04C_pan'!$B$1:$AZZ$10,4,0)</f>
        <v>6.7999999999999901</v>
      </c>
      <c r="L14" s="12">
        <f>HLOOKUP(L$2,summary!$B$1:$AZZ$984,$B14,0)</f>
        <v>7</v>
      </c>
      <c r="M14" s="12">
        <f>HLOOKUP(M$2,summary!$B$1:$AZZ$984,$B14,0)</f>
        <v>7</v>
      </c>
      <c r="N14" s="49">
        <f>HLOOKUP(N$2,'04C_pan'!$B$1:$AZZ$10,4,0)</f>
        <v>7</v>
      </c>
      <c r="O14" s="12">
        <f>HLOOKUP(O$2,summary!$B$1:$AZZ$984,$B14,0)</f>
        <v>7</v>
      </c>
      <c r="P14" s="12">
        <f>HLOOKUP(P$2,summary!$B$1:$AZZ$984,$B14,0)</f>
        <v>7</v>
      </c>
      <c r="Q14" s="46">
        <f>HLOOKUP(Q$2,'04C_pan'!$B$1:$AZZ$10,4,0)</f>
        <v>0.5</v>
      </c>
      <c r="R14" s="3">
        <f>HLOOKUP(R$2,summary!$B$1:$AZZ$984,$B14,0)</f>
        <v>0.5</v>
      </c>
      <c r="S14" s="46">
        <f>HLOOKUP(S$2,'04C_pan'!$B$1:$AZZ$10,4,0)</f>
        <v>9.3499999999999908</v>
      </c>
      <c r="T14" s="3">
        <f>HLOOKUP(T$2,summary!$B$1:$AZZ$984,$B14,0)</f>
        <v>9.3499999999999908</v>
      </c>
      <c r="U14" s="49">
        <f>HLOOKUP(U$2,'04C_pan'!$B$1:$AZZ$10,4,0)</f>
        <v>7.0999999999999897E-2</v>
      </c>
      <c r="V14" s="12">
        <f>HLOOKUP(V$2,summary!$B$1:$AZZ$984,$B14,0)</f>
        <v>7.0999999999999897E-2</v>
      </c>
      <c r="W14" s="49">
        <f>HLOOKUP(W$2,'04C_pan'!$B$1:$AZZ$10,4,0)</f>
        <v>0</v>
      </c>
      <c r="X14" s="12">
        <f>HLOOKUP(X$2,summary!$B$1:$AZZ$984,$B14,0)</f>
        <v>0</v>
      </c>
      <c r="Y14" s="49">
        <f>HLOOKUP(Y$2,'04C_pan'!$B$1:$AZZ$10,4,0)</f>
        <v>7.0999999999999897E-2</v>
      </c>
      <c r="Z14" s="12">
        <f>HLOOKUP(Z$2,summary!$B$1:$AZZ$984,$B14,0)</f>
        <v>7.0999999999999897E-2</v>
      </c>
      <c r="AA14" s="49">
        <f>HLOOKUP(AA$2,'04C_pan'!$B$1:$AZZ$10,4,0)</f>
        <v>0</v>
      </c>
      <c r="AB14" s="12">
        <f>HLOOKUP(AB$2,summary!$B$1:$AZZ$984,$B14,0)</f>
        <v>0</v>
      </c>
      <c r="AC14" s="49">
        <f>HLOOKUP(AC$2,'04C_pan'!$B$1:$AZZ$10,4,0)</f>
        <v>0.34599999999999898</v>
      </c>
      <c r="AD14" s="12">
        <f>HLOOKUP(AD$2,summary!$B$1:$AZZ$984,$B14,0)</f>
        <v>0.2</v>
      </c>
      <c r="AE14" s="49">
        <f>HLOOKUP(AE$2,'04C_pan'!$B$1:$AZZ$10,4,0)</f>
        <v>0</v>
      </c>
      <c r="AF14" s="12">
        <f>HLOOKUP(AF$2,summary!$B$1:$AZZ$984,$B14,0)</f>
        <v>0</v>
      </c>
      <c r="AG14" s="52">
        <f>HLOOKUP(AG$2,'04C_pan'!$B$1:$AZZ$10,4,0)</f>
        <v>9800000</v>
      </c>
      <c r="AH14" s="18">
        <f>HLOOKUP(AH$2,summary!$B$1:$AZZ$984,$B14,0)</f>
        <v>9800000</v>
      </c>
      <c r="AI14" s="52">
        <f>HLOOKUP(AI$2,'04C_pan'!$B$1:$AZZ$10,4,0)</f>
        <v>10000000</v>
      </c>
      <c r="AJ14" s="18">
        <f>HLOOKUP(AJ$2,summary!$B$1:$AZZ$984,$B14,0)</f>
        <v>10000000</v>
      </c>
      <c r="AK14" s="52">
        <f>HLOOKUP(AK$2,'04C_pan'!$B$1:$AZZ$10,4,0)</f>
        <v>3900000</v>
      </c>
      <c r="AL14" s="18">
        <f>HLOOKUP(AL$2,summary!$B$1:$AZZ$984,$B14,0)</f>
        <v>3900000</v>
      </c>
      <c r="AM14" s="46">
        <f>HLOOKUP(AM$2,'04C_pan'!$B$1:$AZZ$10,4,0)</f>
        <v>0.33</v>
      </c>
      <c r="AN14" s="3">
        <f>HLOOKUP(AN$2,summary!$B$1:$AZZ$984,$B14,0)</f>
        <v>0.33</v>
      </c>
      <c r="AO14" s="55">
        <f>HLOOKUP(AO$2,'04C_pan'!$B$1:$AZZ$10,4,0)</f>
        <v>14</v>
      </c>
      <c r="AP14" s="15">
        <f>HLOOKUP(AP$2,summary!$B$1:$AZZ$984,$B14,0)</f>
        <v>14</v>
      </c>
      <c r="AQ14" s="55">
        <f>HLOOKUP(AQ$2,'04C_pan'!$B$1:$AZZ$10,4,0)</f>
        <v>13</v>
      </c>
      <c r="AR14" s="15">
        <f>HLOOKUP(AR$2,summary!$B$1:$AZZ$984,$B14,0)</f>
        <v>13</v>
      </c>
      <c r="AS14" s="55">
        <f>HLOOKUP(AS$2,'04C_pan'!$B$1:$AZZ$10,4,0)</f>
        <v>12</v>
      </c>
      <c r="AT14" s="15">
        <f>HLOOKUP(AT$2,summary!$B$1:$AZZ$984,$B14,0)</f>
        <v>12</v>
      </c>
      <c r="AU14" s="55">
        <f>HLOOKUP(AU$2,'04C_pan'!$B$1:$AZZ$10,4,0)</f>
        <v>31</v>
      </c>
      <c r="AV14" s="15">
        <f>HLOOKUP(AV$2,summary!$B$1:$AZZ$984,$B14,0)</f>
        <v>24</v>
      </c>
      <c r="AW14" s="15">
        <f>HLOOKUP(AW$2,summary!$B$1:$AZZ$984,$B14,0)</f>
        <v>17</v>
      </c>
      <c r="AX14" s="52">
        <f>HLOOKUP(AX$2,'04C_pan'!$B$1:$AZZ$10,4,0)</f>
        <v>77000</v>
      </c>
      <c r="AY14" s="18">
        <f>HLOOKUP(AY$2,summary!$B$1:$AZZ$984,$B14,0)</f>
        <v>74000</v>
      </c>
      <c r="AZ14" s="52">
        <f>HLOOKUP(AZ$2,'04C_pan'!$B$1:$AZZ$10,4,0)</f>
        <v>77000</v>
      </c>
      <c r="BA14" s="18">
        <f>HLOOKUP(BA$2,summary!$B$1:$AZZ$984,$B14,0)</f>
        <v>77000</v>
      </c>
      <c r="BB14" s="52">
        <f>HLOOKUP(BB$2,'04C_pan'!$B$1:$AZZ$10,4,0)</f>
        <v>68000</v>
      </c>
      <c r="BC14" s="18">
        <f>HLOOKUP(BC$2,summary!$B$1:$AZZ$984,$B14,0)</f>
        <v>64000</v>
      </c>
      <c r="BD14" s="52">
        <f>HLOOKUP(BD$2,'04C_pan'!$B$1:$AZZ$10,4,0)</f>
        <v>71000</v>
      </c>
      <c r="BE14" s="18">
        <f>HLOOKUP(BE$2,summary!$B$1:$AZZ$984,$B14,0)</f>
        <v>68000</v>
      </c>
      <c r="BF14" s="52">
        <f>HLOOKUP(BF$2,'04C_pan'!$B$1:$AZZ$10,4,0)</f>
        <v>69000</v>
      </c>
      <c r="BG14" s="18">
        <f>HLOOKUP(BG$2,summary!$B$1:$AZZ$984,$B14,0)</f>
        <v>65000</v>
      </c>
      <c r="BH14" s="52">
        <f>HLOOKUP(BH$2,'04C_pan'!$B$1:$AZZ$10,4,0)</f>
        <v>67000</v>
      </c>
      <c r="BI14" s="18">
        <f>HLOOKUP(BI$2,summary!$B$1:$AZZ$984,$B14,0)</f>
        <v>67000</v>
      </c>
      <c r="BJ14" s="52">
        <f>HLOOKUP(BJ$2,'04C_pan'!$B$1:$AZZ$10,4,0)</f>
        <v>46000</v>
      </c>
      <c r="BK14" s="18">
        <f>HLOOKUP(BK$2,summary!$B$1:$AZZ$984,$B14,0)</f>
        <v>45000</v>
      </c>
      <c r="BL14" s="18">
        <f>HLOOKUP(BL$2,summary!$B$1:$AZZ$984,$B14,0)</f>
        <v>39000</v>
      </c>
      <c r="BM14" s="52">
        <f>HLOOKUP(BM$2,'04C_pan'!$B$1:$AZZ$10,4,0)</f>
        <v>9800000</v>
      </c>
      <c r="BN14" s="18">
        <f>HLOOKUP(BN$2,summary!$B$1:$AZZ$984,$B14,0)</f>
        <v>9800000</v>
      </c>
      <c r="BO14" s="52">
        <f>HLOOKUP(BO$2,'04C_pan'!$B$1:$AZZ$10,4,0)</f>
        <v>10000000</v>
      </c>
      <c r="BP14" s="18">
        <f>HLOOKUP(BP$2,summary!$B$1:$AZZ$984,$B14,0)</f>
        <v>10000000</v>
      </c>
      <c r="BQ14" s="52">
        <f>HLOOKUP(BQ$2,'04C_pan'!$B$1:$AZZ$10,4,0)</f>
        <v>3900000</v>
      </c>
      <c r="BR14" s="18">
        <f>HLOOKUP(BR$2,summary!$B$1:$AZZ$984,$B14,0)</f>
        <v>3900000</v>
      </c>
      <c r="BS14" s="52">
        <f>HLOOKUP(BS$2,'04C_pan'!$B$1:$AZZ$10,4,0)</f>
        <v>13</v>
      </c>
      <c r="BT14" s="18">
        <f>HLOOKUP(BT$2,summary!$B$1:$AZZ$984,$B14,0)</f>
        <v>13</v>
      </c>
      <c r="BU14" s="52">
        <f>HLOOKUP(BU$2,'04C_pan'!$B$1:$AZZ$10,4,0)</f>
        <v>12</v>
      </c>
      <c r="BV14" s="18">
        <f>HLOOKUP(BV$2,summary!$B$1:$AZZ$984,$B14,0)</f>
        <v>12</v>
      </c>
      <c r="BW14" s="52">
        <f>HLOOKUP(BW$2,'04C_pan'!$B$1:$AZZ$10,4,0)</f>
        <v>77000</v>
      </c>
      <c r="BX14" s="18">
        <f>HLOOKUP(BX$2,summary!$B$1:$AZZ$984,$B14,0)</f>
        <v>74000</v>
      </c>
      <c r="BY14" s="52">
        <f>HLOOKUP(BY$2,'04C_pan'!$B$1:$AZZ$10,4,0)</f>
        <v>77000</v>
      </c>
      <c r="BZ14" s="18">
        <f>HLOOKUP(BZ$2,summary!$B$1:$AZZ$984,$B14,0)</f>
        <v>77000</v>
      </c>
      <c r="CA14" s="52">
        <f>HLOOKUP(CA$2,'04C_pan'!$B$1:$AZZ$10,4,0)</f>
        <v>68000</v>
      </c>
      <c r="CB14" s="18">
        <f>HLOOKUP(CB$2,summary!$B$1:$AZZ$984,$B14,0)</f>
        <v>64000</v>
      </c>
      <c r="CC14" s="52">
        <f>HLOOKUP(CC$2,'04C_pan'!$B$1:$AZZ$10,4,0)</f>
        <v>71000</v>
      </c>
      <c r="CD14" s="18">
        <f>HLOOKUP(CD$2,summary!$B$1:$AZZ$984,$B14,0)</f>
        <v>68000</v>
      </c>
      <c r="CE14" s="22">
        <f>HLOOKUP(CE$2,summary!$B$1:$AZZ$984,$B14,0)</f>
        <v>0.81999999999999895</v>
      </c>
      <c r="CF14" s="22">
        <f>HLOOKUP(CF$2,summary!$B$1:$AZZ$984,$B14,0)</f>
        <v>1.8999999999999899</v>
      </c>
      <c r="CG14" s="22">
        <f>HLOOKUP(CG$2,summary!$B$1:$AZZ$984,$B14,0)</f>
        <v>6.0999999999999902E-2</v>
      </c>
      <c r="CH14" s="59">
        <f>HLOOKUP(CH$2,'04C_pan'!$B$1:$AZZ$10,4,0)</f>
        <v>7.0999999999999897E-2</v>
      </c>
      <c r="CI14" s="22">
        <f>HLOOKUP(CI$2,summary!$B$1:$AZZ$984,$B14,0)</f>
        <v>7.0999999999999897E-2</v>
      </c>
      <c r="CJ14" s="59">
        <f>HLOOKUP(CJ$2,'04C_pan'!$B$1:$AZZ$10,4,0)</f>
        <v>1.25</v>
      </c>
      <c r="CK14" s="12">
        <f>HLOOKUP(CK$2,summary!$B$1:$AZZ$984,$B14,0)</f>
        <v>1.2</v>
      </c>
      <c r="CL14" s="59">
        <f>HLOOKUP(CL$2,'04C_pan'!$B$1:$AZZ$10,4,0)</f>
        <v>1.25</v>
      </c>
      <c r="CM14" s="22">
        <f>HLOOKUP(CM$2,summary!$B$1:$AZZ$984,$B14,0)</f>
        <v>0.22</v>
      </c>
      <c r="CN14" s="18">
        <f>HLOOKUP(CN$2,summary!$B$1:$AZZ$984,$B14,0)</f>
        <v>90</v>
      </c>
      <c r="CO14" s="22">
        <f>HLOOKUP(CO$2,summary!$B$1:$AZZ$984,$B14,0)</f>
        <v>0</v>
      </c>
      <c r="CP14" s="59">
        <f>HLOOKUP(CP$2,'04C_pan'!$B$1:$AZZ$10,4,0)</f>
        <v>0.08</v>
      </c>
      <c r="CQ14" s="22">
        <f>HLOOKUP(CQ$2,summary!$B$1:$AZZ$984,$B14,0)</f>
        <v>0.08</v>
      </c>
      <c r="CR14" s="62">
        <f>HLOOKUP(CR$2,'04C_pan'!$B$1:$AZZ$10,4,0)</f>
        <v>1</v>
      </c>
      <c r="CS14" s="25">
        <f>HLOOKUP(CS$2,summary!$B$1:$AZZ$984,$B14,0)</f>
        <v>1</v>
      </c>
      <c r="CT14" s="59">
        <f>HLOOKUP(CT$2,'04C_pan'!$B$1:$AZZ$10,4,0)</f>
        <v>0.19</v>
      </c>
      <c r="CU14" s="22">
        <f>HLOOKUP(CU$2,summary!$B$1:$AZZ$984,$B14,0)</f>
        <v>0.19</v>
      </c>
      <c r="CV14" s="59">
        <f>HLOOKUP(CV$2,'04C_pan'!$B$1:$AZZ$10,4,0)</f>
        <v>1</v>
      </c>
      <c r="CW14" s="18">
        <f>HLOOKUP(CW$2,summary!$B$1:$AZZ$984,$B14,0)</f>
        <v>1</v>
      </c>
      <c r="CX14" s="52">
        <f>HLOOKUP(CX$2,'04C_pan'!$B$1:$AZZ$10,4,0)</f>
        <v>10000000</v>
      </c>
      <c r="CY14" s="18">
        <f>HLOOKUP(CY$2,summary!$B$1:$AZZ$984,$B14,0)</f>
        <v>10000000</v>
      </c>
      <c r="CZ14" s="52">
        <f>HLOOKUP(CZ$2,'04C_pan'!$B$1:$AZZ$10,4,0)</f>
        <v>10200000</v>
      </c>
      <c r="DA14" s="18">
        <f>HLOOKUP(DA$2,summary!$B$1:$AZZ$984,$B14,0)</f>
        <v>10200000</v>
      </c>
      <c r="DB14" s="52">
        <f>HLOOKUP(DB$2,'04C_pan'!$B$1:$AZZ$10,4,0)</f>
        <v>3800000</v>
      </c>
      <c r="DC14" s="18">
        <f>HLOOKUP(DC$2,summary!$B$1:$AZZ$984,$B14,0)</f>
        <v>3800000</v>
      </c>
      <c r="DD14" s="52">
        <f>HLOOKUP(DD$2,'04C_pan'!$B$1:$AZZ$10,4,0)</f>
        <v>17</v>
      </c>
      <c r="DE14" s="18">
        <f>HLOOKUP(DE$2,summary!$B$1:$AZZ$984,$B14,0)</f>
        <v>17</v>
      </c>
      <c r="DF14" s="52">
        <f>HLOOKUP(DF$2,'04C_pan'!$B$1:$AZZ$10,4,0)</f>
        <v>17</v>
      </c>
      <c r="DG14" s="18">
        <f>HLOOKUP(DG$2,summary!$B$1:$AZZ$984,$B14,0)</f>
        <v>17</v>
      </c>
      <c r="DH14" s="52">
        <f>HLOOKUP(DH$2,'04C_pan'!$B$1:$AZZ$10,4,0)</f>
        <v>62000</v>
      </c>
      <c r="DI14" s="18">
        <f>HLOOKUP(DI$2,summary!$B$1:$AZZ$984,$B14,0)</f>
        <v>62000</v>
      </c>
      <c r="DJ14" s="52">
        <f>HLOOKUP(DJ$2,'04C_pan'!$B$1:$AZZ$10,4,0)</f>
        <v>62000</v>
      </c>
      <c r="DK14" s="18">
        <f>HLOOKUP(DK$2,summary!$B$1:$AZZ$984,$B14,0)</f>
        <v>62000</v>
      </c>
      <c r="DL14" s="52">
        <f>HLOOKUP(DL$2,'04C_pan'!$B$1:$AZZ$10,4,0)</f>
        <v>42000</v>
      </c>
      <c r="DM14" s="18">
        <f>HLOOKUP(DM$2,summary!$B$1:$AZZ$984,$B14,0)</f>
        <v>41000</v>
      </c>
      <c r="DN14" s="52">
        <f>HLOOKUP(DN$2,'04C_pan'!$B$1:$AZZ$10,4,0)</f>
        <v>41000</v>
      </c>
      <c r="DO14" s="18">
        <f>HLOOKUP(DO$2,summary!$B$1:$AZZ$984,$B14,0)</f>
        <v>41000</v>
      </c>
      <c r="DP14" s="22">
        <f>HLOOKUP(DP$2,summary!$B$1:$AZZ$984,$B14,0)</f>
        <v>0.8</v>
      </c>
      <c r="DQ14" s="22">
        <f>HLOOKUP(DQ$2,summary!$B$1:$AZZ$984,$B14,0)</f>
        <v>3.3999999999999901</v>
      </c>
      <c r="DR14" s="22">
        <f>HLOOKUP(DR$2,summary!$B$1:$AZZ$984,$B14,0)</f>
        <v>5.3999999999999902E-2</v>
      </c>
      <c r="DS14" s="18">
        <f>HLOOKUP(DS$2,summary!$B$1:$AZZ$984,$B14,0)</f>
        <v>111000</v>
      </c>
      <c r="DT14" s="59">
        <f>HLOOKUP(DT$2,'04C_pan'!$B$1:$AZZ$10,4,0)</f>
        <v>0.08</v>
      </c>
      <c r="DU14" s="22">
        <f>HLOOKUP(DU$2,summary!$B$1:$AZZ$984,$B14,0)</f>
        <v>0.08</v>
      </c>
      <c r="DV14" s="59">
        <f>HLOOKUP(DV$2,'04C_pan'!$B$1:$AZZ$10,4,0)</f>
        <v>0.08</v>
      </c>
      <c r="DW14" s="22">
        <f>HLOOKUP(DW$2,summary!$B$1:$AZZ$984,$B14,0)</f>
        <v>999</v>
      </c>
      <c r="DX14" s="22">
        <f>HLOOKUP(DX$2,summary!$B$1:$AZZ$984,$B14,0)</f>
        <v>999</v>
      </c>
      <c r="DY14" s="22">
        <f>HLOOKUP(DY$2,summary!$B$1:$AZZ$984,$B14,0)</f>
        <v>999</v>
      </c>
      <c r="DZ14" s="59">
        <f>HLOOKUP(DZ$2,'04C_pan'!$B$1:$AZZ$10,4,0)</f>
        <v>0.94999999999999896</v>
      </c>
      <c r="EA14" s="22">
        <f>HLOOKUP(EA$2,summary!$B$1:$AZZ$984,$B14,0)</f>
        <v>1.06</v>
      </c>
      <c r="EB14" s="22">
        <f>HLOOKUP(EB$2,summary!$B$1:$AZZ$984,$B14,0)</f>
        <v>999</v>
      </c>
      <c r="EC14" s="22">
        <f>HLOOKUP(EC$2,summary!$B$1:$AZZ$984,$B14,0)</f>
        <v>999</v>
      </c>
      <c r="ED14" s="22">
        <f>HLOOKUP(ED$2,summary!$B$1:$AZZ$984,$B14,0)</f>
        <v>90</v>
      </c>
      <c r="EE14" s="22">
        <f>HLOOKUP(EE$2,summary!$B$1:$AZZ$984,$B14,0)</f>
        <v>180</v>
      </c>
      <c r="EF14" s="59">
        <f>HLOOKUP(EF$2,'04C_pan'!$B$1:$AZZ$10,4,0)</f>
        <v>1</v>
      </c>
      <c r="EG14" s="22">
        <f>HLOOKUP(EG$2,summary!$B$1:$AZZ$984,$B14,0)</f>
        <v>1</v>
      </c>
      <c r="EH14" s="59">
        <f>HLOOKUP(EH$2,'04C_pan'!$B$1:$AZZ$10,4,0)</f>
        <v>122.01999664306599</v>
      </c>
      <c r="EI14" s="22">
        <f>HLOOKUP(EI$2,summary!$B$1:$AZZ$984,$B14,0)</f>
        <v>122</v>
      </c>
      <c r="EJ14" s="59">
        <f>HLOOKUP(EJ$2,'04C_pan'!$B$1:$AZZ$10,4,0)</f>
        <v>5.6000000000000001E-2</v>
      </c>
      <c r="EK14" s="22">
        <f>HLOOKUP(EK$2,summary!$B$1:$AZZ$984,$B14,0)</f>
        <v>5.6000000000000001E-2</v>
      </c>
      <c r="EL14" s="59">
        <f>HLOOKUP(EL$2,'04C_pan'!$B$1:$AZZ$10,4,0)</f>
        <v>7.0999999999999897E-2</v>
      </c>
      <c r="EM14" s="22">
        <f>HLOOKUP(EM$2,summary!$B$1:$AZZ$984,$B14,0)</f>
        <v>7.0999999999999897E-2</v>
      </c>
      <c r="EN14" s="59">
        <f>HLOOKUP(EN$2,'04C_pan'!$B$1:$AZZ$10,4,0)</f>
        <v>3</v>
      </c>
      <c r="EO14" s="22">
        <f>HLOOKUP(EO$2,summary!$B$1:$AZZ$984,$B14,0)</f>
        <v>3</v>
      </c>
      <c r="EP14" s="59">
        <f>HLOOKUP(EP$2,'04C_pan'!$B$1:$AZZ$10,4,0)</f>
        <v>1</v>
      </c>
      <c r="EQ14" s="22">
        <f>HLOOKUP(EQ$2,summary!$B$1:$AZZ$984,$B14,0)</f>
        <v>1</v>
      </c>
      <c r="ER14" s="59">
        <f>HLOOKUP(ER$2,'04C_pan'!$B$1:$AZZ$10,4,0)</f>
        <v>7.0999999999999897E-2</v>
      </c>
      <c r="ES14" s="22">
        <f>HLOOKUP(ES$2,summary!$B$1:$AZZ$984,$B14,0)</f>
        <v>7.0999999999999897E-2</v>
      </c>
      <c r="ET14" s="59">
        <f>HLOOKUP(ET$2,'04C_pan'!$B$1:$AZZ$10,4,0)</f>
        <v>0.17100000000000001</v>
      </c>
      <c r="EU14" s="22">
        <f>HLOOKUP(EU$2,summary!$B$1:$AZZ$984,$B14,0)</f>
        <v>0.17100000000000001</v>
      </c>
      <c r="EV14" s="59">
        <f>HLOOKUP(EV$2,'04C_pan'!$B$1:$AZZ$10,4,0)</f>
        <v>0</v>
      </c>
      <c r="EW14" s="22">
        <f>HLOOKUP(EW$2,summary!$B$1:$AZZ$984,$B14,0)</f>
        <v>0</v>
      </c>
      <c r="EX14" s="59">
        <f>HLOOKUP(EX$2,'04C_pan'!$B$1:$AZZ$10,4,0)</f>
        <v>7.0999999999999897E-2</v>
      </c>
      <c r="EY14" s="22">
        <f>HLOOKUP(EY$2,summary!$B$1:$AZZ$984,$B14,0)</f>
        <v>7.0999999999999897E-2</v>
      </c>
      <c r="EZ14" s="59">
        <f>HLOOKUP(EZ$2,'04C_pan'!$B$1:$AZZ$10,4,0)</f>
        <v>7.0999999999999897E-2</v>
      </c>
      <c r="FA14" s="22">
        <f>HLOOKUP(FA$2,summary!$B$1:$AZZ$984,$B14,0)</f>
        <v>7.0999999999999897E-2</v>
      </c>
      <c r="FB14" s="52">
        <f>HLOOKUP(FB$2,'04C_pan'!$B$1:$AZZ$10,4,0)</f>
        <v>10000000</v>
      </c>
      <c r="FC14" s="18">
        <f>HLOOKUP(FC$2,summary!$B$1:$AZZ$984,$B14,0)</f>
        <v>10000000</v>
      </c>
      <c r="FD14" s="52">
        <f>HLOOKUP(FD$2,'04C_pan'!$B$1:$AZZ$10,4,0)</f>
        <v>9800000</v>
      </c>
      <c r="FE14" s="18">
        <f>HLOOKUP(FE$2,summary!$B$1:$AZZ$984,$B14,0)</f>
        <v>9800000</v>
      </c>
      <c r="FF14" s="62">
        <f>HLOOKUP(FF$2,'04C_pan'!$B$1:$AZZ$10,4,0)</f>
        <v>0.33</v>
      </c>
      <c r="FG14" s="3">
        <f>HLOOKUP(FG$2,summary!$B$1:$AZZ$984,$B14,0)</f>
        <v>0.33</v>
      </c>
      <c r="FH14" s="52">
        <f>HLOOKUP(FH$2,'04C_pan'!$B$1:$AZZ$10,4,0)</f>
        <v>40000</v>
      </c>
      <c r="FI14" s="18">
        <f>HLOOKUP(FI$2,summary!$B$1:$AZZ$984,$B14,0)</f>
        <v>40000</v>
      </c>
      <c r="FJ14" s="52">
        <f>HLOOKUP(FJ$2,'04C_pan'!$B$1:$AZZ$10,4,0)</f>
        <v>44000</v>
      </c>
      <c r="FK14" s="18">
        <f>HLOOKUP(FK$2,summary!$B$1:$AZZ$984,$B14,0)</f>
        <v>44000</v>
      </c>
      <c r="FL14" s="52">
        <f>HLOOKUP(FL$2,'04C_pan'!$B$1:$AZZ$10,4,0)</f>
        <v>45000</v>
      </c>
      <c r="FM14" s="18">
        <f>HLOOKUP(FM$2,summary!$B$1:$AZZ$984,$B14,0)</f>
        <v>45000</v>
      </c>
      <c r="FN14" s="52">
        <f>HLOOKUP(FN$2,'04C_pan'!$B$1:$AZZ$10,4,0)</f>
        <v>41000</v>
      </c>
      <c r="FO14" s="18">
        <f>HLOOKUP(FO$2,summary!$B$1:$AZZ$984,$B14,0)</f>
        <v>41000</v>
      </c>
      <c r="FP14" s="18">
        <f>HLOOKUP(FP$2,summary!$B$1:$AZZ$984,$B14,0)</f>
        <v>120000</v>
      </c>
      <c r="FQ14" s="52">
        <f>HLOOKUP(FQ$2,'04C_pan'!$B$1:$AZZ$10,4,0)</f>
        <v>8</v>
      </c>
      <c r="FR14" s="18">
        <f>HLOOKUP(FR$2,summary!$B$1:$AZZ$984,$B14,0)</f>
        <v>8</v>
      </c>
      <c r="FS14" s="18">
        <f>HLOOKUP(FS$2,summary!$B$1:$AZZ$984,$B14,0)</f>
        <v>8</v>
      </c>
      <c r="FT14" s="52">
        <f>HLOOKUP(FT$2,'04C_pan'!$B$1:$AZZ$10,4,0)</f>
        <v>11</v>
      </c>
      <c r="FU14" s="18">
        <f>HLOOKUP(FU$2,summary!$B$1:$AZZ$984,$B14,0)</f>
        <v>11</v>
      </c>
      <c r="FV14" s="18">
        <f>HLOOKUP(FV$2,summary!$B$1:$AZZ$984,$B14,0)</f>
        <v>11</v>
      </c>
      <c r="FW14" s="59">
        <f>HLOOKUP(FW$2,'04C_pan'!$B$1:$AZZ$10,4,0)</f>
        <v>0</v>
      </c>
      <c r="FX14" s="22">
        <f>HLOOKUP(FX$2,summary!$B$1:$AZZ$984,$B14,0)</f>
        <v>0</v>
      </c>
      <c r="FY14" s="59">
        <f>HLOOKUP(FY$2,'04C_pan'!$B$1:$AZZ$10,4,0)</f>
        <v>0</v>
      </c>
      <c r="FZ14" s="22">
        <f>HLOOKUP(FZ$2,summary!$B$1:$AZZ$984,$B14,0)</f>
        <v>0</v>
      </c>
      <c r="GA14" s="59">
        <f>HLOOKUP(GA$2,'04C_pan'!$B$1:$AZZ$10,4,0)</f>
        <v>0</v>
      </c>
      <c r="GB14" s="22">
        <f>HLOOKUP(GB$2,summary!$B$1:$AZZ$984,$B14,0)</f>
        <v>0</v>
      </c>
      <c r="GC14" s="59">
        <f>HLOOKUP(GC$2,'04C_pan'!$B$1:$AZZ$10,4,0)</f>
        <v>1.5</v>
      </c>
      <c r="GD14" s="22">
        <f>HLOOKUP(GD$2,summary!$B$1:$AZZ$984,$B14,0)</f>
        <v>1.5</v>
      </c>
      <c r="GE14" s="59">
        <f>HLOOKUP(GE$2,'04C_pan'!$B$1:$AZZ$10,4,0)</f>
        <v>1.5</v>
      </c>
      <c r="GF14" s="22">
        <f>HLOOKUP(GF$2,summary!$B$1:$AZZ$984,$B14,0)</f>
        <v>1.5</v>
      </c>
      <c r="GG14" s="59">
        <f>HLOOKUP(GG$2,'04C_pan'!$B$1:$AZZ$10,4,0)</f>
        <v>1.5</v>
      </c>
      <c r="GH14" s="22">
        <f>HLOOKUP(GH$2,summary!$B$1:$AZZ$984,$B14,0)</f>
        <v>1.5</v>
      </c>
      <c r="GI14" s="59">
        <f>HLOOKUP(GI$2,'04C_pan'!$B$1:$AZZ$10,4,0)</f>
        <v>1.5</v>
      </c>
      <c r="GJ14" s="22">
        <f>HLOOKUP(GJ$2,summary!$B$1:$AZZ$984,$B14,0)</f>
        <v>1.5</v>
      </c>
      <c r="GK14" s="59">
        <f>HLOOKUP(GK$2,'04C_pan'!$B$1:$AZZ$10,4,0)</f>
        <v>0</v>
      </c>
      <c r="GL14" s="22">
        <f>HLOOKUP(GL$2,summary!$B$1:$AZZ$984,$B14,0)</f>
        <v>0</v>
      </c>
      <c r="GM14" s="59">
        <f>HLOOKUP(GM$2,'04C_pan'!$B$1:$AZZ$10,4,0)</f>
        <v>0.19</v>
      </c>
      <c r="GN14" s="22">
        <f>HLOOKUP(GN$2,summary!$B$1:$AZZ$984,$B14,0)</f>
        <v>0.19</v>
      </c>
      <c r="GO14" s="67">
        <f>HLOOKUP(GO$2,'04C_pan'!$B$1:$AZZ$10,4,0)</f>
        <v>9.5000000000000001E-2</v>
      </c>
      <c r="GP14" s="70">
        <f>HLOOKUP(GP$2,summary!$B$1:$AZZ$984,$B14,0)</f>
        <v>9.5000000000000001E-2</v>
      </c>
      <c r="GQ14" s="55">
        <f>HLOOKUP(GQ$2,'04C_pan'!$B$1:$AZZ$10,4,0)</f>
        <v>0</v>
      </c>
      <c r="GR14" s="15">
        <f>HLOOKUP(GR$2,summary!$B$1:$AZZ$984,$B14,0)</f>
        <v>0</v>
      </c>
      <c r="GS14" s="67">
        <f>HLOOKUP(GS$2,'04C_pan'!$B$1:$AZZ$10,4,0)</f>
        <v>0.28079999999999899</v>
      </c>
      <c r="GT14" s="70">
        <f>HLOOKUP(GT$2,summary!$B$1:$AZZ$984,$B14,0)</f>
        <v>0.28100000000000003</v>
      </c>
      <c r="GU14" s="67">
        <f>HLOOKUP(GU$2,'04C_pan'!$B$1:$AZZ$10,4,0)</f>
        <v>0.33400000000000002</v>
      </c>
      <c r="GV14" s="70">
        <f>HLOOKUP(GV$2,summary!$B$1:$AZZ$984,$B14,0)</f>
        <v>0.33400000000000002</v>
      </c>
      <c r="GW14" s="49">
        <f>HLOOKUP(GW$2,'04C_pan'!$B$1:$AZZ$10,4,0)</f>
        <v>0.19</v>
      </c>
      <c r="GX14" s="22">
        <f>HLOOKUP(GX$2,summary!$B$1:$AZZ$984,$B14,0)</f>
        <v>0.19</v>
      </c>
      <c r="GY14" s="15">
        <f>HLOOKUP(GY$2,summary!$B$1:$AZZ$984,$B14,0)</f>
        <v>1130</v>
      </c>
      <c r="GZ14" s="15">
        <f>HLOOKUP(GZ$2,summary!$B$1:$AZZ$984,$B14,0)</f>
        <v>1130</v>
      </c>
      <c r="HA14" s="15">
        <f>HLOOKUP(HA$2,summary!$B$1:$AZZ$984,$B14,0)</f>
        <v>1130</v>
      </c>
    </row>
    <row r="15" spans="1:209" x14ac:dyDescent="0.25">
      <c r="A15" s="40"/>
      <c r="B15" s="7">
        <v>15</v>
      </c>
      <c r="C15" s="46">
        <f>HLOOKUP(C$2,'04C_pan'!$B$1:$AZZ$10,5,0)</f>
        <v>-0.71410315232321298</v>
      </c>
      <c r="D15" s="5">
        <f>HLOOKUP(D$2,summary!$B$1:$AZZ$984,$B15,0)</f>
        <v>-0.61955550949874205</v>
      </c>
      <c r="E15" s="32"/>
      <c r="F15" s="46">
        <f>HLOOKUP(F$2,'04C_pan'!$B$1:$AZZ$10,5,0)</f>
        <v>0</v>
      </c>
      <c r="G15" s="34">
        <f>HLOOKUP(G$2,summary!$B$1:$AZZ$984,$B15,0)</f>
        <v>0</v>
      </c>
      <c r="H15" s="46">
        <f>HLOOKUP(H$2,'04C_pan'!$B$1:$AZZ$10,5,0)</f>
        <v>9.3499999999999908</v>
      </c>
      <c r="I15" s="3">
        <f>HLOOKUP(I$2,summary!$B$1:$AZZ$984,$B15,0)</f>
        <v>9.3499999999999908</v>
      </c>
      <c r="J15" s="3">
        <f>HLOOKUP(J$2,summary!$B$1:$AZZ$984,$B15,0)</f>
        <v>0</v>
      </c>
      <c r="K15" s="49">
        <f>HLOOKUP(K$2,'04C_pan'!$B$1:$AZZ$10,5,0)</f>
        <v>6.7999999999999901</v>
      </c>
      <c r="L15" s="12">
        <f>HLOOKUP(L$2,summary!$B$1:$AZZ$984,$B15,0)</f>
        <v>7</v>
      </c>
      <c r="M15" s="12">
        <f>HLOOKUP(M$2,summary!$B$1:$AZZ$984,$B15,0)</f>
        <v>7</v>
      </c>
      <c r="N15" s="49">
        <f>HLOOKUP(N$2,'04C_pan'!$B$1:$AZZ$10,5,0)</f>
        <v>7</v>
      </c>
      <c r="O15" s="12">
        <f>HLOOKUP(O$2,summary!$B$1:$AZZ$984,$B15,0)</f>
        <v>7</v>
      </c>
      <c r="P15" s="12">
        <f>HLOOKUP(P$2,summary!$B$1:$AZZ$984,$B15,0)</f>
        <v>7</v>
      </c>
      <c r="Q15" s="46">
        <f>HLOOKUP(Q$2,'04C_pan'!$B$1:$AZZ$10,5,0)</f>
        <v>0.5</v>
      </c>
      <c r="R15" s="3">
        <f>HLOOKUP(R$2,summary!$B$1:$AZZ$984,$B15,0)</f>
        <v>0.5</v>
      </c>
      <c r="S15" s="46">
        <f>HLOOKUP(S$2,'04C_pan'!$B$1:$AZZ$10,5,0)</f>
        <v>9.3499999999999908</v>
      </c>
      <c r="T15" s="3">
        <f>HLOOKUP(T$2,summary!$B$1:$AZZ$984,$B15,0)</f>
        <v>9.3499999999999908</v>
      </c>
      <c r="U15" s="49">
        <f>HLOOKUP(U$2,'04C_pan'!$B$1:$AZZ$10,5,0)</f>
        <v>7.0999999999999897E-2</v>
      </c>
      <c r="V15" s="12">
        <f>HLOOKUP(V$2,summary!$B$1:$AZZ$984,$B15,0)</f>
        <v>7.0999999999999897E-2</v>
      </c>
      <c r="W15" s="49">
        <f>HLOOKUP(W$2,'04C_pan'!$B$1:$AZZ$10,5,0)</f>
        <v>0</v>
      </c>
      <c r="X15" s="12">
        <f>HLOOKUP(X$2,summary!$B$1:$AZZ$984,$B15,0)</f>
        <v>0</v>
      </c>
      <c r="Y15" s="49">
        <f>HLOOKUP(Y$2,'04C_pan'!$B$1:$AZZ$10,5,0)</f>
        <v>7.0999999999999897E-2</v>
      </c>
      <c r="Z15" s="12">
        <f>HLOOKUP(Z$2,summary!$B$1:$AZZ$984,$B15,0)</f>
        <v>7.0999999999999897E-2</v>
      </c>
      <c r="AA15" s="49">
        <f>HLOOKUP(AA$2,'04C_pan'!$B$1:$AZZ$10,5,0)</f>
        <v>0</v>
      </c>
      <c r="AB15" s="12">
        <f>HLOOKUP(AB$2,summary!$B$1:$AZZ$984,$B15,0)</f>
        <v>0</v>
      </c>
      <c r="AC15" s="49">
        <f>HLOOKUP(AC$2,'04C_pan'!$B$1:$AZZ$10,5,0)</f>
        <v>0.34599999999999898</v>
      </c>
      <c r="AD15" s="12">
        <f>HLOOKUP(AD$2,summary!$B$1:$AZZ$984,$B15,0)</f>
        <v>0.2</v>
      </c>
      <c r="AE15" s="49">
        <f>HLOOKUP(AE$2,'04C_pan'!$B$1:$AZZ$10,5,0)</f>
        <v>0</v>
      </c>
      <c r="AF15" s="12">
        <f>HLOOKUP(AF$2,summary!$B$1:$AZZ$984,$B15,0)</f>
        <v>0</v>
      </c>
      <c r="AG15" s="52">
        <f>HLOOKUP(AG$2,'04C_pan'!$B$1:$AZZ$10,5,0)</f>
        <v>9800000</v>
      </c>
      <c r="AH15" s="18">
        <f>HLOOKUP(AH$2,summary!$B$1:$AZZ$984,$B15,0)</f>
        <v>9800000</v>
      </c>
      <c r="AI15" s="52">
        <f>HLOOKUP(AI$2,'04C_pan'!$B$1:$AZZ$10,5,0)</f>
        <v>10000000</v>
      </c>
      <c r="AJ15" s="18">
        <f>HLOOKUP(AJ$2,summary!$B$1:$AZZ$984,$B15,0)</f>
        <v>10000000</v>
      </c>
      <c r="AK15" s="52">
        <f>HLOOKUP(AK$2,'04C_pan'!$B$1:$AZZ$10,5,0)</f>
        <v>3900000</v>
      </c>
      <c r="AL15" s="18">
        <f>HLOOKUP(AL$2,summary!$B$1:$AZZ$984,$B15,0)</f>
        <v>3900000</v>
      </c>
      <c r="AM15" s="46">
        <f>HLOOKUP(AM$2,'04C_pan'!$B$1:$AZZ$10,5,0)</f>
        <v>0.33</v>
      </c>
      <c r="AN15" s="3">
        <f>HLOOKUP(AN$2,summary!$B$1:$AZZ$984,$B15,0)</f>
        <v>0.33</v>
      </c>
      <c r="AO15" s="55">
        <f>HLOOKUP(AO$2,'04C_pan'!$B$1:$AZZ$10,5,0)</f>
        <v>14</v>
      </c>
      <c r="AP15" s="15">
        <f>HLOOKUP(AP$2,summary!$B$1:$AZZ$984,$B15,0)</f>
        <v>14</v>
      </c>
      <c r="AQ15" s="55">
        <f>HLOOKUP(AQ$2,'04C_pan'!$B$1:$AZZ$10,5,0)</f>
        <v>13</v>
      </c>
      <c r="AR15" s="15">
        <f>HLOOKUP(AR$2,summary!$B$1:$AZZ$984,$B15,0)</f>
        <v>13</v>
      </c>
      <c r="AS15" s="55">
        <f>HLOOKUP(AS$2,'04C_pan'!$B$1:$AZZ$10,5,0)</f>
        <v>12</v>
      </c>
      <c r="AT15" s="15">
        <f>HLOOKUP(AT$2,summary!$B$1:$AZZ$984,$B15,0)</f>
        <v>12</v>
      </c>
      <c r="AU15" s="55">
        <f>HLOOKUP(AU$2,'04C_pan'!$B$1:$AZZ$10,5,0)</f>
        <v>31</v>
      </c>
      <c r="AV15" s="15">
        <f>HLOOKUP(AV$2,summary!$B$1:$AZZ$984,$B15,0)</f>
        <v>24</v>
      </c>
      <c r="AW15" s="15">
        <f>HLOOKUP(AW$2,summary!$B$1:$AZZ$984,$B15,0)</f>
        <v>17</v>
      </c>
      <c r="AX15" s="52">
        <f>HLOOKUP(AX$2,'04C_pan'!$B$1:$AZZ$10,5,0)</f>
        <v>77000</v>
      </c>
      <c r="AY15" s="18">
        <f>HLOOKUP(AY$2,summary!$B$1:$AZZ$984,$B15,0)</f>
        <v>74000</v>
      </c>
      <c r="AZ15" s="52">
        <f>HLOOKUP(AZ$2,'04C_pan'!$B$1:$AZZ$10,5,0)</f>
        <v>77000</v>
      </c>
      <c r="BA15" s="18">
        <f>HLOOKUP(BA$2,summary!$B$1:$AZZ$984,$B15,0)</f>
        <v>77000</v>
      </c>
      <c r="BB15" s="52">
        <f>HLOOKUP(BB$2,'04C_pan'!$B$1:$AZZ$10,5,0)</f>
        <v>68000</v>
      </c>
      <c r="BC15" s="18">
        <f>HLOOKUP(BC$2,summary!$B$1:$AZZ$984,$B15,0)</f>
        <v>64000</v>
      </c>
      <c r="BD15" s="52">
        <f>HLOOKUP(BD$2,'04C_pan'!$B$1:$AZZ$10,5,0)</f>
        <v>71000</v>
      </c>
      <c r="BE15" s="18">
        <f>HLOOKUP(BE$2,summary!$B$1:$AZZ$984,$B15,0)</f>
        <v>68000</v>
      </c>
      <c r="BF15" s="52">
        <f>HLOOKUP(BF$2,'04C_pan'!$B$1:$AZZ$10,5,0)</f>
        <v>69000</v>
      </c>
      <c r="BG15" s="18">
        <f>HLOOKUP(BG$2,summary!$B$1:$AZZ$984,$B15,0)</f>
        <v>65000</v>
      </c>
      <c r="BH15" s="52">
        <f>HLOOKUP(BH$2,'04C_pan'!$B$1:$AZZ$10,5,0)</f>
        <v>67000</v>
      </c>
      <c r="BI15" s="18">
        <f>HLOOKUP(BI$2,summary!$B$1:$AZZ$984,$B15,0)</f>
        <v>67000</v>
      </c>
      <c r="BJ15" s="52">
        <f>HLOOKUP(BJ$2,'04C_pan'!$B$1:$AZZ$10,5,0)</f>
        <v>46000</v>
      </c>
      <c r="BK15" s="18">
        <f>HLOOKUP(BK$2,summary!$B$1:$AZZ$984,$B15,0)</f>
        <v>45000</v>
      </c>
      <c r="BL15" s="18">
        <f>HLOOKUP(BL$2,summary!$B$1:$AZZ$984,$B15,0)</f>
        <v>39000</v>
      </c>
      <c r="BM15" s="52">
        <f>HLOOKUP(BM$2,'04C_pan'!$B$1:$AZZ$10,5,0)</f>
        <v>9800000</v>
      </c>
      <c r="BN15" s="18">
        <f>HLOOKUP(BN$2,summary!$B$1:$AZZ$984,$B15,0)</f>
        <v>9800000</v>
      </c>
      <c r="BO15" s="52">
        <f>HLOOKUP(BO$2,'04C_pan'!$B$1:$AZZ$10,5,0)</f>
        <v>10000000</v>
      </c>
      <c r="BP15" s="18">
        <f>HLOOKUP(BP$2,summary!$B$1:$AZZ$984,$B15,0)</f>
        <v>10000000</v>
      </c>
      <c r="BQ15" s="52">
        <f>HLOOKUP(BQ$2,'04C_pan'!$B$1:$AZZ$10,5,0)</f>
        <v>3900000</v>
      </c>
      <c r="BR15" s="18">
        <f>HLOOKUP(BR$2,summary!$B$1:$AZZ$984,$B15,0)</f>
        <v>3900000</v>
      </c>
      <c r="BS15" s="52">
        <f>HLOOKUP(BS$2,'04C_pan'!$B$1:$AZZ$10,5,0)</f>
        <v>13</v>
      </c>
      <c r="BT15" s="18">
        <f>HLOOKUP(BT$2,summary!$B$1:$AZZ$984,$B15,0)</f>
        <v>13</v>
      </c>
      <c r="BU15" s="52">
        <f>HLOOKUP(BU$2,'04C_pan'!$B$1:$AZZ$10,5,0)</f>
        <v>12</v>
      </c>
      <c r="BV15" s="18">
        <f>HLOOKUP(BV$2,summary!$B$1:$AZZ$984,$B15,0)</f>
        <v>12</v>
      </c>
      <c r="BW15" s="52">
        <f>HLOOKUP(BW$2,'04C_pan'!$B$1:$AZZ$10,5,0)</f>
        <v>77000</v>
      </c>
      <c r="BX15" s="18">
        <f>HLOOKUP(BX$2,summary!$B$1:$AZZ$984,$B15,0)</f>
        <v>74000</v>
      </c>
      <c r="BY15" s="52">
        <f>HLOOKUP(BY$2,'04C_pan'!$B$1:$AZZ$10,5,0)</f>
        <v>77000</v>
      </c>
      <c r="BZ15" s="18">
        <f>HLOOKUP(BZ$2,summary!$B$1:$AZZ$984,$B15,0)</f>
        <v>77000</v>
      </c>
      <c r="CA15" s="52">
        <f>HLOOKUP(CA$2,'04C_pan'!$B$1:$AZZ$10,5,0)</f>
        <v>68000</v>
      </c>
      <c r="CB15" s="18">
        <f>HLOOKUP(CB$2,summary!$B$1:$AZZ$984,$B15,0)</f>
        <v>64000</v>
      </c>
      <c r="CC15" s="52">
        <f>HLOOKUP(CC$2,'04C_pan'!$B$1:$AZZ$10,5,0)</f>
        <v>71000</v>
      </c>
      <c r="CD15" s="18">
        <f>HLOOKUP(CD$2,summary!$B$1:$AZZ$984,$B15,0)</f>
        <v>68000</v>
      </c>
      <c r="CE15" s="22">
        <f>HLOOKUP(CE$2,summary!$B$1:$AZZ$984,$B15,0)</f>
        <v>0.81999999999999895</v>
      </c>
      <c r="CF15" s="22">
        <f>HLOOKUP(CF$2,summary!$B$1:$AZZ$984,$B15,0)</f>
        <v>1.8999999999999899</v>
      </c>
      <c r="CG15" s="22">
        <f>HLOOKUP(CG$2,summary!$B$1:$AZZ$984,$B15,0)</f>
        <v>6.0999999999999902E-2</v>
      </c>
      <c r="CH15" s="59">
        <f>HLOOKUP(CH$2,'04C_pan'!$B$1:$AZZ$10,5,0)</f>
        <v>7.0999999999999897E-2</v>
      </c>
      <c r="CI15" s="22">
        <f>HLOOKUP(CI$2,summary!$B$1:$AZZ$984,$B15,0)</f>
        <v>0.127</v>
      </c>
      <c r="CJ15" s="59">
        <f>HLOOKUP(CJ$2,'04C_pan'!$B$1:$AZZ$10,5,0)</f>
        <v>1.25</v>
      </c>
      <c r="CK15" s="12">
        <f>HLOOKUP(CK$2,summary!$B$1:$AZZ$984,$B15,0)</f>
        <v>1.2</v>
      </c>
      <c r="CL15" s="59">
        <f>HLOOKUP(CL$2,'04C_pan'!$B$1:$AZZ$10,5,0)</f>
        <v>1.25</v>
      </c>
      <c r="CM15" s="22">
        <f>HLOOKUP(CM$2,summary!$B$1:$AZZ$984,$B15,0)</f>
        <v>0.22</v>
      </c>
      <c r="CN15" s="18">
        <f>HLOOKUP(CN$2,summary!$B$1:$AZZ$984,$B15,0)</f>
        <v>90</v>
      </c>
      <c r="CO15" s="22">
        <f>HLOOKUP(CO$2,summary!$B$1:$AZZ$984,$B15,0)</f>
        <v>0</v>
      </c>
      <c r="CP15" s="59">
        <f>HLOOKUP(CP$2,'04C_pan'!$B$1:$AZZ$10,5,0)</f>
        <v>0.08</v>
      </c>
      <c r="CQ15" s="22">
        <f>HLOOKUP(CQ$2,summary!$B$1:$AZZ$984,$B15,0)</f>
        <v>0.08</v>
      </c>
      <c r="CR15" s="62">
        <f>HLOOKUP(CR$2,'04C_pan'!$B$1:$AZZ$10,5,0)</f>
        <v>1</v>
      </c>
      <c r="CS15" s="25">
        <f>HLOOKUP(CS$2,summary!$B$1:$AZZ$984,$B15,0)</f>
        <v>1</v>
      </c>
      <c r="CT15" s="59">
        <f>HLOOKUP(CT$2,'04C_pan'!$B$1:$AZZ$10,5,0)</f>
        <v>0.19</v>
      </c>
      <c r="CU15" s="22">
        <f>HLOOKUP(CU$2,summary!$B$1:$AZZ$984,$B15,0)</f>
        <v>0.19</v>
      </c>
      <c r="CV15" s="59">
        <f>HLOOKUP(CV$2,'04C_pan'!$B$1:$AZZ$10,5,0)</f>
        <v>1</v>
      </c>
      <c r="CW15" s="18">
        <f>HLOOKUP(CW$2,summary!$B$1:$AZZ$984,$B15,0)</f>
        <v>1</v>
      </c>
      <c r="CX15" s="52">
        <f>HLOOKUP(CX$2,'04C_pan'!$B$1:$AZZ$10,5,0)</f>
        <v>10000000</v>
      </c>
      <c r="CY15" s="18">
        <f>HLOOKUP(CY$2,summary!$B$1:$AZZ$984,$B15,0)</f>
        <v>10000000</v>
      </c>
      <c r="CZ15" s="52">
        <f>HLOOKUP(CZ$2,'04C_pan'!$B$1:$AZZ$10,5,0)</f>
        <v>10200000</v>
      </c>
      <c r="DA15" s="18">
        <f>HLOOKUP(DA$2,summary!$B$1:$AZZ$984,$B15,0)</f>
        <v>10200000</v>
      </c>
      <c r="DB15" s="52">
        <f>HLOOKUP(DB$2,'04C_pan'!$B$1:$AZZ$10,5,0)</f>
        <v>3800000</v>
      </c>
      <c r="DC15" s="18">
        <f>HLOOKUP(DC$2,summary!$B$1:$AZZ$984,$B15,0)</f>
        <v>3800000</v>
      </c>
      <c r="DD15" s="52">
        <f>HLOOKUP(DD$2,'04C_pan'!$B$1:$AZZ$10,5,0)</f>
        <v>17</v>
      </c>
      <c r="DE15" s="18">
        <f>HLOOKUP(DE$2,summary!$B$1:$AZZ$984,$B15,0)</f>
        <v>17</v>
      </c>
      <c r="DF15" s="52">
        <f>HLOOKUP(DF$2,'04C_pan'!$B$1:$AZZ$10,5,0)</f>
        <v>17</v>
      </c>
      <c r="DG15" s="18">
        <f>HLOOKUP(DG$2,summary!$B$1:$AZZ$984,$B15,0)</f>
        <v>17</v>
      </c>
      <c r="DH15" s="52">
        <f>HLOOKUP(DH$2,'04C_pan'!$B$1:$AZZ$10,5,0)</f>
        <v>62000</v>
      </c>
      <c r="DI15" s="18">
        <f>HLOOKUP(DI$2,summary!$B$1:$AZZ$984,$B15,0)</f>
        <v>62000</v>
      </c>
      <c r="DJ15" s="52">
        <f>HLOOKUP(DJ$2,'04C_pan'!$B$1:$AZZ$10,5,0)</f>
        <v>62000</v>
      </c>
      <c r="DK15" s="18">
        <f>HLOOKUP(DK$2,summary!$B$1:$AZZ$984,$B15,0)</f>
        <v>62000</v>
      </c>
      <c r="DL15" s="52">
        <f>HLOOKUP(DL$2,'04C_pan'!$B$1:$AZZ$10,5,0)</f>
        <v>42000</v>
      </c>
      <c r="DM15" s="18">
        <f>HLOOKUP(DM$2,summary!$B$1:$AZZ$984,$B15,0)</f>
        <v>41000</v>
      </c>
      <c r="DN15" s="52">
        <f>HLOOKUP(DN$2,'04C_pan'!$B$1:$AZZ$10,5,0)</f>
        <v>41000</v>
      </c>
      <c r="DO15" s="18">
        <f>HLOOKUP(DO$2,summary!$B$1:$AZZ$984,$B15,0)</f>
        <v>41000</v>
      </c>
      <c r="DP15" s="22">
        <f>HLOOKUP(DP$2,summary!$B$1:$AZZ$984,$B15,0)</f>
        <v>0.8</v>
      </c>
      <c r="DQ15" s="22">
        <f>HLOOKUP(DQ$2,summary!$B$1:$AZZ$984,$B15,0)</f>
        <v>3.3999999999999901</v>
      </c>
      <c r="DR15" s="22">
        <f>HLOOKUP(DR$2,summary!$B$1:$AZZ$984,$B15,0)</f>
        <v>5.3999999999999902E-2</v>
      </c>
      <c r="DS15" s="18">
        <f>HLOOKUP(DS$2,summary!$B$1:$AZZ$984,$B15,0)</f>
        <v>111000</v>
      </c>
      <c r="DT15" s="59">
        <f>HLOOKUP(DT$2,'04C_pan'!$B$1:$AZZ$10,5,0)</f>
        <v>0.08</v>
      </c>
      <c r="DU15" s="22">
        <f>HLOOKUP(DU$2,summary!$B$1:$AZZ$984,$B15,0)</f>
        <v>0.08</v>
      </c>
      <c r="DV15" s="59">
        <f>HLOOKUP(DV$2,'04C_pan'!$B$1:$AZZ$10,5,0)</f>
        <v>0.08</v>
      </c>
      <c r="DW15" s="22">
        <f>HLOOKUP(DW$2,summary!$B$1:$AZZ$984,$B15,0)</f>
        <v>999</v>
      </c>
      <c r="DX15" s="22">
        <f>HLOOKUP(DX$2,summary!$B$1:$AZZ$984,$B15,0)</f>
        <v>999</v>
      </c>
      <c r="DY15" s="22">
        <f>HLOOKUP(DY$2,summary!$B$1:$AZZ$984,$B15,0)</f>
        <v>999</v>
      </c>
      <c r="DZ15" s="59">
        <f>HLOOKUP(DZ$2,'04C_pan'!$B$1:$AZZ$10,5,0)</f>
        <v>0.94999999999999896</v>
      </c>
      <c r="EA15" s="22">
        <f>HLOOKUP(EA$2,summary!$B$1:$AZZ$984,$B15,0)</f>
        <v>1.06</v>
      </c>
      <c r="EB15" s="22">
        <f>HLOOKUP(EB$2,summary!$B$1:$AZZ$984,$B15,0)</f>
        <v>999</v>
      </c>
      <c r="EC15" s="22">
        <f>HLOOKUP(EC$2,summary!$B$1:$AZZ$984,$B15,0)</f>
        <v>999</v>
      </c>
      <c r="ED15" s="22">
        <f>HLOOKUP(ED$2,summary!$B$1:$AZZ$984,$B15,0)</f>
        <v>90</v>
      </c>
      <c r="EE15" s="22">
        <f>HLOOKUP(EE$2,summary!$B$1:$AZZ$984,$B15,0)</f>
        <v>180</v>
      </c>
      <c r="EF15" s="59">
        <f>HLOOKUP(EF$2,'04C_pan'!$B$1:$AZZ$10,5,0)</f>
        <v>1</v>
      </c>
      <c r="EG15" s="22">
        <f>HLOOKUP(EG$2,summary!$B$1:$AZZ$984,$B15,0)</f>
        <v>1</v>
      </c>
      <c r="EH15" s="59">
        <f>HLOOKUP(EH$2,'04C_pan'!$B$1:$AZZ$10,5,0)</f>
        <v>122</v>
      </c>
      <c r="EI15" s="22">
        <f>HLOOKUP(EI$2,summary!$B$1:$AZZ$984,$B15,0)</f>
        <v>122</v>
      </c>
      <c r="EJ15" s="59">
        <f>HLOOKUP(EJ$2,'04C_pan'!$B$1:$AZZ$10,5,0)</f>
        <v>5.6000000000000001E-2</v>
      </c>
      <c r="EK15" s="22">
        <f>HLOOKUP(EK$2,summary!$B$1:$AZZ$984,$B15,0)</f>
        <v>5.6000000000000001E-2</v>
      </c>
      <c r="EL15" s="59">
        <f>HLOOKUP(EL$2,'04C_pan'!$B$1:$AZZ$10,5,0)</f>
        <v>7.0999999999999897E-2</v>
      </c>
      <c r="EM15" s="22">
        <f>HLOOKUP(EM$2,summary!$B$1:$AZZ$984,$B15,0)</f>
        <v>7.0999999999999897E-2</v>
      </c>
      <c r="EN15" s="59">
        <f>HLOOKUP(EN$2,'04C_pan'!$B$1:$AZZ$10,5,0)</f>
        <v>3</v>
      </c>
      <c r="EO15" s="22">
        <f>HLOOKUP(EO$2,summary!$B$1:$AZZ$984,$B15,0)</f>
        <v>3</v>
      </c>
      <c r="EP15" s="59">
        <f>HLOOKUP(EP$2,'04C_pan'!$B$1:$AZZ$10,5,0)</f>
        <v>1</v>
      </c>
      <c r="EQ15" s="22">
        <f>HLOOKUP(EQ$2,summary!$B$1:$AZZ$984,$B15,0)</f>
        <v>1</v>
      </c>
      <c r="ER15" s="59">
        <f>HLOOKUP(ER$2,'04C_pan'!$B$1:$AZZ$10,5,0)</f>
        <v>7.0999999999999897E-2</v>
      </c>
      <c r="ES15" s="22">
        <f>HLOOKUP(ES$2,summary!$B$1:$AZZ$984,$B15,0)</f>
        <v>7.0999999999999897E-2</v>
      </c>
      <c r="ET15" s="59">
        <f>HLOOKUP(ET$2,'04C_pan'!$B$1:$AZZ$10,5,0)</f>
        <v>0.17100000000000001</v>
      </c>
      <c r="EU15" s="22">
        <f>HLOOKUP(EU$2,summary!$B$1:$AZZ$984,$B15,0)</f>
        <v>0.17100000000000001</v>
      </c>
      <c r="EV15" s="59">
        <f>HLOOKUP(EV$2,'04C_pan'!$B$1:$AZZ$10,5,0)</f>
        <v>0</v>
      </c>
      <c r="EW15" s="22">
        <f>HLOOKUP(EW$2,summary!$B$1:$AZZ$984,$B15,0)</f>
        <v>0</v>
      </c>
      <c r="EX15" s="59">
        <f>HLOOKUP(EX$2,'04C_pan'!$B$1:$AZZ$10,5,0)</f>
        <v>7.0999999999999897E-2</v>
      </c>
      <c r="EY15" s="22">
        <f>HLOOKUP(EY$2,summary!$B$1:$AZZ$984,$B15,0)</f>
        <v>7.0999999999999897E-2</v>
      </c>
      <c r="EZ15" s="59">
        <f>HLOOKUP(EZ$2,'04C_pan'!$B$1:$AZZ$10,5,0)</f>
        <v>7.0999999999999897E-2</v>
      </c>
      <c r="FA15" s="22">
        <f>HLOOKUP(FA$2,summary!$B$1:$AZZ$984,$B15,0)</f>
        <v>7.0999999999999897E-2</v>
      </c>
      <c r="FB15" s="52">
        <f>HLOOKUP(FB$2,'04C_pan'!$B$1:$AZZ$10,5,0)</f>
        <v>10000000</v>
      </c>
      <c r="FC15" s="18">
        <f>HLOOKUP(FC$2,summary!$B$1:$AZZ$984,$B15,0)</f>
        <v>10000000</v>
      </c>
      <c r="FD15" s="52">
        <f>HLOOKUP(FD$2,'04C_pan'!$B$1:$AZZ$10,5,0)</f>
        <v>9800000</v>
      </c>
      <c r="FE15" s="18">
        <f>HLOOKUP(FE$2,summary!$B$1:$AZZ$984,$B15,0)</f>
        <v>9800000</v>
      </c>
      <c r="FF15" s="62">
        <f>HLOOKUP(FF$2,'04C_pan'!$B$1:$AZZ$10,5,0)</f>
        <v>0.33</v>
      </c>
      <c r="FG15" s="3">
        <f>HLOOKUP(FG$2,summary!$B$1:$AZZ$984,$B15,0)</f>
        <v>0.33</v>
      </c>
      <c r="FH15" s="52">
        <f>HLOOKUP(FH$2,'04C_pan'!$B$1:$AZZ$10,5,0)</f>
        <v>40000</v>
      </c>
      <c r="FI15" s="18">
        <f>HLOOKUP(FI$2,summary!$B$1:$AZZ$984,$B15,0)</f>
        <v>40000</v>
      </c>
      <c r="FJ15" s="52">
        <f>HLOOKUP(FJ$2,'04C_pan'!$B$1:$AZZ$10,5,0)</f>
        <v>44000</v>
      </c>
      <c r="FK15" s="18">
        <f>HLOOKUP(FK$2,summary!$B$1:$AZZ$984,$B15,0)</f>
        <v>44000</v>
      </c>
      <c r="FL15" s="52">
        <f>HLOOKUP(FL$2,'04C_pan'!$B$1:$AZZ$10,5,0)</f>
        <v>45000</v>
      </c>
      <c r="FM15" s="18">
        <f>HLOOKUP(FM$2,summary!$B$1:$AZZ$984,$B15,0)</f>
        <v>45000</v>
      </c>
      <c r="FN15" s="52">
        <f>HLOOKUP(FN$2,'04C_pan'!$B$1:$AZZ$10,5,0)</f>
        <v>41000</v>
      </c>
      <c r="FO15" s="18">
        <f>HLOOKUP(FO$2,summary!$B$1:$AZZ$984,$B15,0)</f>
        <v>41000</v>
      </c>
      <c r="FP15" s="18">
        <f>HLOOKUP(FP$2,summary!$B$1:$AZZ$984,$B15,0)</f>
        <v>120000</v>
      </c>
      <c r="FQ15" s="52">
        <f>HLOOKUP(FQ$2,'04C_pan'!$B$1:$AZZ$10,5,0)</f>
        <v>8</v>
      </c>
      <c r="FR15" s="18">
        <f>HLOOKUP(FR$2,summary!$B$1:$AZZ$984,$B15,0)</f>
        <v>8</v>
      </c>
      <c r="FS15" s="18">
        <f>HLOOKUP(FS$2,summary!$B$1:$AZZ$984,$B15,0)</f>
        <v>8</v>
      </c>
      <c r="FT15" s="52">
        <f>HLOOKUP(FT$2,'04C_pan'!$B$1:$AZZ$10,5,0)</f>
        <v>11</v>
      </c>
      <c r="FU15" s="18">
        <f>HLOOKUP(FU$2,summary!$B$1:$AZZ$984,$B15,0)</f>
        <v>11</v>
      </c>
      <c r="FV15" s="18">
        <f>HLOOKUP(FV$2,summary!$B$1:$AZZ$984,$B15,0)</f>
        <v>11</v>
      </c>
      <c r="FW15" s="59">
        <f>HLOOKUP(FW$2,'04C_pan'!$B$1:$AZZ$10,5,0)</f>
        <v>0</v>
      </c>
      <c r="FX15" s="22">
        <f>HLOOKUP(FX$2,summary!$B$1:$AZZ$984,$B15,0)</f>
        <v>0</v>
      </c>
      <c r="FY15" s="59">
        <f>HLOOKUP(FY$2,'04C_pan'!$B$1:$AZZ$10,5,0)</f>
        <v>0</v>
      </c>
      <c r="FZ15" s="22">
        <f>HLOOKUP(FZ$2,summary!$B$1:$AZZ$984,$B15,0)</f>
        <v>0</v>
      </c>
      <c r="GA15" s="59">
        <f>HLOOKUP(GA$2,'04C_pan'!$B$1:$AZZ$10,5,0)</f>
        <v>0</v>
      </c>
      <c r="GB15" s="22">
        <f>HLOOKUP(GB$2,summary!$B$1:$AZZ$984,$B15,0)</f>
        <v>0</v>
      </c>
      <c r="GC15" s="59">
        <f>HLOOKUP(GC$2,'04C_pan'!$B$1:$AZZ$10,5,0)</f>
        <v>1.5</v>
      </c>
      <c r="GD15" s="22">
        <f>HLOOKUP(GD$2,summary!$B$1:$AZZ$984,$B15,0)</f>
        <v>1.5</v>
      </c>
      <c r="GE15" s="59">
        <f>HLOOKUP(GE$2,'04C_pan'!$B$1:$AZZ$10,5,0)</f>
        <v>1.5</v>
      </c>
      <c r="GF15" s="22">
        <f>HLOOKUP(GF$2,summary!$B$1:$AZZ$984,$B15,0)</f>
        <v>1.5</v>
      </c>
      <c r="GG15" s="59">
        <f>HLOOKUP(GG$2,'04C_pan'!$B$1:$AZZ$10,5,0)</f>
        <v>1.5</v>
      </c>
      <c r="GH15" s="22">
        <f>HLOOKUP(GH$2,summary!$B$1:$AZZ$984,$B15,0)</f>
        <v>1.5</v>
      </c>
      <c r="GI15" s="59">
        <f>HLOOKUP(GI$2,'04C_pan'!$B$1:$AZZ$10,5,0)</f>
        <v>1.5</v>
      </c>
      <c r="GJ15" s="22">
        <f>HLOOKUP(GJ$2,summary!$B$1:$AZZ$984,$B15,0)</f>
        <v>1.5</v>
      </c>
      <c r="GK15" s="59">
        <f>HLOOKUP(GK$2,'04C_pan'!$B$1:$AZZ$10,5,0)</f>
        <v>0</v>
      </c>
      <c r="GL15" s="22">
        <f>HLOOKUP(GL$2,summary!$B$1:$AZZ$984,$B15,0)</f>
        <v>0</v>
      </c>
      <c r="GM15" s="59">
        <f>HLOOKUP(GM$2,'04C_pan'!$B$1:$AZZ$10,5,0)</f>
        <v>0.19</v>
      </c>
      <c r="GN15" s="22">
        <f>HLOOKUP(GN$2,summary!$B$1:$AZZ$984,$B15,0)</f>
        <v>0.19</v>
      </c>
      <c r="GO15" s="67">
        <f>HLOOKUP(GO$2,'04C_pan'!$B$1:$AZZ$10,5,0)</f>
        <v>9.1999999999999901E-2</v>
      </c>
      <c r="GP15" s="70">
        <f>HLOOKUP(GP$2,summary!$B$1:$AZZ$984,$B15,0)</f>
        <v>9.1999999999999901E-2</v>
      </c>
      <c r="GQ15" s="55">
        <f>HLOOKUP(GQ$2,'04C_pan'!$B$1:$AZZ$10,5,0)</f>
        <v>0</v>
      </c>
      <c r="GR15" s="15">
        <f>HLOOKUP(GR$2,summary!$B$1:$AZZ$984,$B15,0)</f>
        <v>50</v>
      </c>
      <c r="GS15" s="67">
        <f>HLOOKUP(GS$2,'04C_pan'!$B$1:$AZZ$10,5,0)</f>
        <v>0.26490000000000002</v>
      </c>
      <c r="GT15" s="70">
        <f>HLOOKUP(GT$2,summary!$B$1:$AZZ$984,$B15,0)</f>
        <v>0.26500000000000001</v>
      </c>
      <c r="GU15" s="67">
        <f>HLOOKUP(GU$2,'04C_pan'!$B$1:$AZZ$10,5,0)</f>
        <v>0.33500000000000002</v>
      </c>
      <c r="GV15" s="70">
        <f>HLOOKUP(GV$2,summary!$B$1:$AZZ$984,$B15,0)</f>
        <v>0.33500000000000002</v>
      </c>
      <c r="GW15" s="49">
        <f>HLOOKUP(GW$2,'04C_pan'!$B$1:$AZZ$10,5,0)</f>
        <v>0.19</v>
      </c>
      <c r="GX15" s="22">
        <f>HLOOKUP(GX$2,summary!$B$1:$AZZ$984,$B15,0)</f>
        <v>0.19</v>
      </c>
      <c r="GY15" s="15">
        <f>HLOOKUP(GY$2,summary!$B$1:$AZZ$984,$B15,0)</f>
        <v>1130</v>
      </c>
      <c r="GZ15" s="15">
        <f>HLOOKUP(GZ$2,summary!$B$1:$AZZ$984,$B15,0)</f>
        <v>1130</v>
      </c>
      <c r="HA15" s="15">
        <f>HLOOKUP(HA$2,summary!$B$1:$AZZ$984,$B15,0)</f>
        <v>1130</v>
      </c>
    </row>
    <row r="16" spans="1:209" x14ac:dyDescent="0.25">
      <c r="A16" s="40"/>
      <c r="B16" s="7">
        <v>16</v>
      </c>
      <c r="C16" s="46">
        <f>HLOOKUP(C$2,'04C_pan'!$B$1:$AZZ$10,6,0)</f>
        <v>-0.71741310444045103</v>
      </c>
      <c r="D16" s="5">
        <f>HLOOKUP(D$2,summary!$B$1:$AZZ$984,$B16,0)</f>
        <v>999</v>
      </c>
      <c r="E16" s="32"/>
      <c r="F16" s="46">
        <f>HLOOKUP(F$2,'04C_pan'!$B$1:$AZZ$10,6,0)</f>
        <v>0</v>
      </c>
      <c r="G16" s="34">
        <f>HLOOKUP(G$2,summary!$B$1:$AZZ$984,$B16,0)</f>
        <v>0</v>
      </c>
      <c r="H16" s="46">
        <f>HLOOKUP(H$2,'04C_pan'!$B$1:$AZZ$10,6,0)</f>
        <v>11.3</v>
      </c>
      <c r="I16" s="3">
        <f>HLOOKUP(I$2,summary!$B$1:$AZZ$984,$B16,0)</f>
        <v>11.3</v>
      </c>
      <c r="J16" s="3">
        <f>HLOOKUP(J$2,summary!$B$1:$AZZ$984,$B16,0)</f>
        <v>0</v>
      </c>
      <c r="K16" s="49">
        <f>HLOOKUP(K$2,'04C_pan'!$B$1:$AZZ$10,6,0)</f>
        <v>6.7999999999999901</v>
      </c>
      <c r="L16" s="12">
        <f>HLOOKUP(L$2,summary!$B$1:$AZZ$984,$B16,0)</f>
        <v>7</v>
      </c>
      <c r="M16" s="12">
        <f>HLOOKUP(M$2,summary!$B$1:$AZZ$984,$B16,0)</f>
        <v>7</v>
      </c>
      <c r="N16" s="49">
        <f>HLOOKUP(N$2,'04C_pan'!$B$1:$AZZ$10,6,0)</f>
        <v>7</v>
      </c>
      <c r="O16" s="12">
        <f>HLOOKUP(O$2,summary!$B$1:$AZZ$984,$B16,0)</f>
        <v>7</v>
      </c>
      <c r="P16" s="12">
        <f>HLOOKUP(P$2,summary!$B$1:$AZZ$984,$B16,0)</f>
        <v>7</v>
      </c>
      <c r="Q16" s="46">
        <f>HLOOKUP(Q$2,'04C_pan'!$B$1:$AZZ$10,6,0)</f>
        <v>0.5</v>
      </c>
      <c r="R16" s="3">
        <f>HLOOKUP(R$2,summary!$B$1:$AZZ$984,$B16,0)</f>
        <v>0.5</v>
      </c>
      <c r="S16" s="46">
        <f>HLOOKUP(S$2,'04C_pan'!$B$1:$AZZ$10,6,0)</f>
        <v>11.3</v>
      </c>
      <c r="T16" s="3">
        <f>HLOOKUP(T$2,summary!$B$1:$AZZ$984,$B16,0)</f>
        <v>11.3</v>
      </c>
      <c r="U16" s="49">
        <f>HLOOKUP(U$2,'04C_pan'!$B$1:$AZZ$10,6,0)</f>
        <v>7.0999999999999897E-2</v>
      </c>
      <c r="V16" s="12">
        <f>HLOOKUP(V$2,summary!$B$1:$AZZ$984,$B16,0)</f>
        <v>0.14199999999999899</v>
      </c>
      <c r="W16" s="49">
        <f>HLOOKUP(W$2,'04C_pan'!$B$1:$AZZ$10,6,0)</f>
        <v>0</v>
      </c>
      <c r="X16" s="12">
        <f>HLOOKUP(X$2,summary!$B$1:$AZZ$984,$B16,0)</f>
        <v>0</v>
      </c>
      <c r="Y16" s="49">
        <f>HLOOKUP(Y$2,'04C_pan'!$B$1:$AZZ$10,6,0)</f>
        <v>7.0999999999999897E-2</v>
      </c>
      <c r="Z16" s="12">
        <f>HLOOKUP(Z$2,summary!$B$1:$AZZ$984,$B16,0)</f>
        <v>7.0999999999999897E-2</v>
      </c>
      <c r="AA16" s="49">
        <f>HLOOKUP(AA$2,'04C_pan'!$B$1:$AZZ$10,6,0)</f>
        <v>0</v>
      </c>
      <c r="AB16" s="12">
        <f>HLOOKUP(AB$2,summary!$B$1:$AZZ$984,$B16,0)</f>
        <v>0</v>
      </c>
      <c r="AC16" s="49">
        <f>HLOOKUP(AC$2,'04C_pan'!$B$1:$AZZ$10,6,0)</f>
        <v>0.34599999999999898</v>
      </c>
      <c r="AD16" s="12">
        <f>HLOOKUP(AD$2,summary!$B$1:$AZZ$984,$B16,0)</f>
        <v>0.2</v>
      </c>
      <c r="AE16" s="49">
        <f>HLOOKUP(AE$2,'04C_pan'!$B$1:$AZZ$10,6,0)</f>
        <v>0</v>
      </c>
      <c r="AF16" s="12">
        <f>HLOOKUP(AF$2,summary!$B$1:$AZZ$984,$B16,0)</f>
        <v>0</v>
      </c>
      <c r="AG16" s="52">
        <f>HLOOKUP(AG$2,'04C_pan'!$B$1:$AZZ$10,6,0)</f>
        <v>9800000</v>
      </c>
      <c r="AH16" s="18">
        <f>HLOOKUP(AH$2,summary!$B$1:$AZZ$984,$B16,0)</f>
        <v>9800000</v>
      </c>
      <c r="AI16" s="52">
        <f>HLOOKUP(AI$2,'04C_pan'!$B$1:$AZZ$10,6,0)</f>
        <v>10000000</v>
      </c>
      <c r="AJ16" s="18">
        <f>HLOOKUP(AJ$2,summary!$B$1:$AZZ$984,$B16,0)</f>
        <v>10000000</v>
      </c>
      <c r="AK16" s="52">
        <f>HLOOKUP(AK$2,'04C_pan'!$B$1:$AZZ$10,6,0)</f>
        <v>3900000</v>
      </c>
      <c r="AL16" s="18">
        <f>HLOOKUP(AL$2,summary!$B$1:$AZZ$984,$B16,0)</f>
        <v>3900000</v>
      </c>
      <c r="AM16" s="46">
        <f>HLOOKUP(AM$2,'04C_pan'!$B$1:$AZZ$10,6,0)</f>
        <v>0.33</v>
      </c>
      <c r="AN16" s="3">
        <f>HLOOKUP(AN$2,summary!$B$1:$AZZ$984,$B16,0)</f>
        <v>0.33</v>
      </c>
      <c r="AO16" s="55">
        <f>HLOOKUP(AO$2,'04C_pan'!$B$1:$AZZ$10,6,0)</f>
        <v>14</v>
      </c>
      <c r="AP16" s="15">
        <f>HLOOKUP(AP$2,summary!$B$1:$AZZ$984,$B16,0)</f>
        <v>14</v>
      </c>
      <c r="AQ16" s="55">
        <f>HLOOKUP(AQ$2,'04C_pan'!$B$1:$AZZ$10,6,0)</f>
        <v>13</v>
      </c>
      <c r="AR16" s="15">
        <f>HLOOKUP(AR$2,summary!$B$1:$AZZ$984,$B16,0)</f>
        <v>13</v>
      </c>
      <c r="AS16" s="55">
        <f>HLOOKUP(AS$2,'04C_pan'!$B$1:$AZZ$10,6,0)</f>
        <v>12</v>
      </c>
      <c r="AT16" s="15">
        <f>HLOOKUP(AT$2,summary!$B$1:$AZZ$984,$B16,0)</f>
        <v>12</v>
      </c>
      <c r="AU16" s="55">
        <f>HLOOKUP(AU$2,'04C_pan'!$B$1:$AZZ$10,6,0)</f>
        <v>31</v>
      </c>
      <c r="AV16" s="15">
        <f>HLOOKUP(AV$2,summary!$B$1:$AZZ$984,$B16,0)</f>
        <v>24</v>
      </c>
      <c r="AW16" s="15">
        <f>HLOOKUP(AW$2,summary!$B$1:$AZZ$984,$B16,0)</f>
        <v>17</v>
      </c>
      <c r="AX16" s="52">
        <f>HLOOKUP(AX$2,'04C_pan'!$B$1:$AZZ$10,6,0)</f>
        <v>77000</v>
      </c>
      <c r="AY16" s="18">
        <f>HLOOKUP(AY$2,summary!$B$1:$AZZ$984,$B16,0)</f>
        <v>74000</v>
      </c>
      <c r="AZ16" s="52">
        <f>HLOOKUP(AZ$2,'04C_pan'!$B$1:$AZZ$10,6,0)</f>
        <v>77000</v>
      </c>
      <c r="BA16" s="18">
        <f>HLOOKUP(BA$2,summary!$B$1:$AZZ$984,$B16,0)</f>
        <v>77000</v>
      </c>
      <c r="BB16" s="52">
        <f>HLOOKUP(BB$2,'04C_pan'!$B$1:$AZZ$10,6,0)</f>
        <v>68000</v>
      </c>
      <c r="BC16" s="18">
        <f>HLOOKUP(BC$2,summary!$B$1:$AZZ$984,$B16,0)</f>
        <v>64000</v>
      </c>
      <c r="BD16" s="52">
        <f>HLOOKUP(BD$2,'04C_pan'!$B$1:$AZZ$10,6,0)</f>
        <v>71000</v>
      </c>
      <c r="BE16" s="18">
        <f>HLOOKUP(BE$2,summary!$B$1:$AZZ$984,$B16,0)</f>
        <v>68000</v>
      </c>
      <c r="BF16" s="52">
        <f>HLOOKUP(BF$2,'04C_pan'!$B$1:$AZZ$10,6,0)</f>
        <v>69000</v>
      </c>
      <c r="BG16" s="18">
        <f>HLOOKUP(BG$2,summary!$B$1:$AZZ$984,$B16,0)</f>
        <v>65000</v>
      </c>
      <c r="BH16" s="52">
        <f>HLOOKUP(BH$2,'04C_pan'!$B$1:$AZZ$10,6,0)</f>
        <v>67000</v>
      </c>
      <c r="BI16" s="18">
        <f>HLOOKUP(BI$2,summary!$B$1:$AZZ$984,$B16,0)</f>
        <v>67000</v>
      </c>
      <c r="BJ16" s="52">
        <f>HLOOKUP(BJ$2,'04C_pan'!$B$1:$AZZ$10,6,0)</f>
        <v>46000</v>
      </c>
      <c r="BK16" s="18">
        <f>HLOOKUP(BK$2,summary!$B$1:$AZZ$984,$B16,0)</f>
        <v>45000</v>
      </c>
      <c r="BL16" s="18">
        <f>HLOOKUP(BL$2,summary!$B$1:$AZZ$984,$B16,0)</f>
        <v>39000</v>
      </c>
      <c r="BM16" s="52">
        <f>HLOOKUP(BM$2,'04C_pan'!$B$1:$AZZ$10,6,0)</f>
        <v>9800000</v>
      </c>
      <c r="BN16" s="18">
        <f>HLOOKUP(BN$2,summary!$B$1:$AZZ$984,$B16,0)</f>
        <v>9800000</v>
      </c>
      <c r="BO16" s="52">
        <f>HLOOKUP(BO$2,'04C_pan'!$B$1:$AZZ$10,6,0)</f>
        <v>10000000</v>
      </c>
      <c r="BP16" s="18">
        <f>HLOOKUP(BP$2,summary!$B$1:$AZZ$984,$B16,0)</f>
        <v>10000000</v>
      </c>
      <c r="BQ16" s="52">
        <f>HLOOKUP(BQ$2,'04C_pan'!$B$1:$AZZ$10,6,0)</f>
        <v>3900000</v>
      </c>
      <c r="BR16" s="18">
        <f>HLOOKUP(BR$2,summary!$B$1:$AZZ$984,$B16,0)</f>
        <v>3900000</v>
      </c>
      <c r="BS16" s="52">
        <f>HLOOKUP(BS$2,'04C_pan'!$B$1:$AZZ$10,6,0)</f>
        <v>13</v>
      </c>
      <c r="BT16" s="18">
        <f>HLOOKUP(BT$2,summary!$B$1:$AZZ$984,$B16,0)</f>
        <v>13</v>
      </c>
      <c r="BU16" s="52">
        <f>HLOOKUP(BU$2,'04C_pan'!$B$1:$AZZ$10,6,0)</f>
        <v>12</v>
      </c>
      <c r="BV16" s="18">
        <f>HLOOKUP(BV$2,summary!$B$1:$AZZ$984,$B16,0)</f>
        <v>12</v>
      </c>
      <c r="BW16" s="52">
        <f>HLOOKUP(BW$2,'04C_pan'!$B$1:$AZZ$10,6,0)</f>
        <v>77000</v>
      </c>
      <c r="BX16" s="18">
        <f>HLOOKUP(BX$2,summary!$B$1:$AZZ$984,$B16,0)</f>
        <v>74000</v>
      </c>
      <c r="BY16" s="52">
        <f>HLOOKUP(BY$2,'04C_pan'!$B$1:$AZZ$10,6,0)</f>
        <v>77000</v>
      </c>
      <c r="BZ16" s="18">
        <f>HLOOKUP(BZ$2,summary!$B$1:$AZZ$984,$B16,0)</f>
        <v>77000</v>
      </c>
      <c r="CA16" s="52">
        <f>HLOOKUP(CA$2,'04C_pan'!$B$1:$AZZ$10,6,0)</f>
        <v>68000</v>
      </c>
      <c r="CB16" s="18">
        <f>HLOOKUP(CB$2,summary!$B$1:$AZZ$984,$B16,0)</f>
        <v>64000</v>
      </c>
      <c r="CC16" s="52">
        <f>HLOOKUP(CC$2,'04C_pan'!$B$1:$AZZ$10,6,0)</f>
        <v>71000</v>
      </c>
      <c r="CD16" s="18">
        <f>HLOOKUP(CD$2,summary!$B$1:$AZZ$984,$B16,0)</f>
        <v>68000</v>
      </c>
      <c r="CE16" s="22">
        <f>HLOOKUP(CE$2,summary!$B$1:$AZZ$984,$B16,0)</f>
        <v>0.81999999999999895</v>
      </c>
      <c r="CF16" s="22">
        <f>HLOOKUP(CF$2,summary!$B$1:$AZZ$984,$B16,0)</f>
        <v>1.8999999999999899</v>
      </c>
      <c r="CG16" s="22">
        <f>HLOOKUP(CG$2,summary!$B$1:$AZZ$984,$B16,0)</f>
        <v>6.0999999999999902E-2</v>
      </c>
      <c r="CH16" s="59">
        <f>HLOOKUP(CH$2,'04C_pan'!$B$1:$AZZ$10,6,0)</f>
        <v>7.0999999999999897E-2</v>
      </c>
      <c r="CI16" s="22">
        <f>HLOOKUP(CI$2,summary!$B$1:$AZZ$984,$B16,0)</f>
        <v>0.127</v>
      </c>
      <c r="CJ16" s="59">
        <f>HLOOKUP(CJ$2,'04C_pan'!$B$1:$AZZ$10,6,0)</f>
        <v>1.25</v>
      </c>
      <c r="CK16" s="12">
        <f>HLOOKUP(CK$2,summary!$B$1:$AZZ$984,$B16,0)</f>
        <v>1.2</v>
      </c>
      <c r="CL16" s="59">
        <f>HLOOKUP(CL$2,'04C_pan'!$B$1:$AZZ$10,6,0)</f>
        <v>1.25</v>
      </c>
      <c r="CM16" s="22">
        <f>HLOOKUP(CM$2,summary!$B$1:$AZZ$984,$B16,0)</f>
        <v>0.22</v>
      </c>
      <c r="CN16" s="18">
        <f>HLOOKUP(CN$2,summary!$B$1:$AZZ$984,$B16,0)</f>
        <v>90</v>
      </c>
      <c r="CO16" s="22">
        <f>HLOOKUP(CO$2,summary!$B$1:$AZZ$984,$B16,0)</f>
        <v>0</v>
      </c>
      <c r="CP16" s="59">
        <f>HLOOKUP(CP$2,'04C_pan'!$B$1:$AZZ$10,6,0)</f>
        <v>0.08</v>
      </c>
      <c r="CQ16" s="22">
        <f>HLOOKUP(CQ$2,summary!$B$1:$AZZ$984,$B16,0)</f>
        <v>0.08</v>
      </c>
      <c r="CR16" s="62">
        <f>HLOOKUP(CR$2,'04C_pan'!$B$1:$AZZ$10,6,0)</f>
        <v>1</v>
      </c>
      <c r="CS16" s="25">
        <f>HLOOKUP(CS$2,summary!$B$1:$AZZ$984,$B16,0)</f>
        <v>1</v>
      </c>
      <c r="CT16" s="59">
        <f>HLOOKUP(CT$2,'04C_pan'!$B$1:$AZZ$10,6,0)</f>
        <v>0.19</v>
      </c>
      <c r="CU16" s="22">
        <f>HLOOKUP(CU$2,summary!$B$1:$AZZ$984,$B16,0)</f>
        <v>0.19</v>
      </c>
      <c r="CV16" s="59">
        <f>HLOOKUP(CV$2,'04C_pan'!$B$1:$AZZ$10,6,0)</f>
        <v>1</v>
      </c>
      <c r="CW16" s="18">
        <f>HLOOKUP(CW$2,summary!$B$1:$AZZ$984,$B16,0)</f>
        <v>1</v>
      </c>
      <c r="CX16" s="52">
        <f>HLOOKUP(CX$2,'04C_pan'!$B$1:$AZZ$10,6,0)</f>
        <v>10000000</v>
      </c>
      <c r="CY16" s="18">
        <f>HLOOKUP(CY$2,summary!$B$1:$AZZ$984,$B16,0)</f>
        <v>10000000</v>
      </c>
      <c r="CZ16" s="52">
        <f>HLOOKUP(CZ$2,'04C_pan'!$B$1:$AZZ$10,6,0)</f>
        <v>10200000</v>
      </c>
      <c r="DA16" s="18">
        <f>HLOOKUP(DA$2,summary!$B$1:$AZZ$984,$B16,0)</f>
        <v>10200000</v>
      </c>
      <c r="DB16" s="52">
        <f>HLOOKUP(DB$2,'04C_pan'!$B$1:$AZZ$10,6,0)</f>
        <v>3800000</v>
      </c>
      <c r="DC16" s="18">
        <f>HLOOKUP(DC$2,summary!$B$1:$AZZ$984,$B16,0)</f>
        <v>3800000</v>
      </c>
      <c r="DD16" s="52">
        <f>HLOOKUP(DD$2,'04C_pan'!$B$1:$AZZ$10,6,0)</f>
        <v>17</v>
      </c>
      <c r="DE16" s="18">
        <f>HLOOKUP(DE$2,summary!$B$1:$AZZ$984,$B16,0)</f>
        <v>17</v>
      </c>
      <c r="DF16" s="52">
        <f>HLOOKUP(DF$2,'04C_pan'!$B$1:$AZZ$10,6,0)</f>
        <v>17</v>
      </c>
      <c r="DG16" s="18">
        <f>HLOOKUP(DG$2,summary!$B$1:$AZZ$984,$B16,0)</f>
        <v>17</v>
      </c>
      <c r="DH16" s="52">
        <f>HLOOKUP(DH$2,'04C_pan'!$B$1:$AZZ$10,6,0)</f>
        <v>62000</v>
      </c>
      <c r="DI16" s="18">
        <f>HLOOKUP(DI$2,summary!$B$1:$AZZ$984,$B16,0)</f>
        <v>62000</v>
      </c>
      <c r="DJ16" s="52">
        <f>HLOOKUP(DJ$2,'04C_pan'!$B$1:$AZZ$10,6,0)</f>
        <v>62000</v>
      </c>
      <c r="DK16" s="18">
        <f>HLOOKUP(DK$2,summary!$B$1:$AZZ$984,$B16,0)</f>
        <v>62000</v>
      </c>
      <c r="DL16" s="52">
        <f>HLOOKUP(DL$2,'04C_pan'!$B$1:$AZZ$10,6,0)</f>
        <v>42000</v>
      </c>
      <c r="DM16" s="18">
        <f>HLOOKUP(DM$2,summary!$B$1:$AZZ$984,$B16,0)</f>
        <v>41000</v>
      </c>
      <c r="DN16" s="52">
        <f>HLOOKUP(DN$2,'04C_pan'!$B$1:$AZZ$10,6,0)</f>
        <v>41000</v>
      </c>
      <c r="DO16" s="18">
        <f>HLOOKUP(DO$2,summary!$B$1:$AZZ$984,$B16,0)</f>
        <v>41000</v>
      </c>
      <c r="DP16" s="22">
        <f>HLOOKUP(DP$2,summary!$B$1:$AZZ$984,$B16,0)</f>
        <v>0.8</v>
      </c>
      <c r="DQ16" s="22">
        <f>HLOOKUP(DQ$2,summary!$B$1:$AZZ$984,$B16,0)</f>
        <v>3.3999999999999901</v>
      </c>
      <c r="DR16" s="22">
        <f>HLOOKUP(DR$2,summary!$B$1:$AZZ$984,$B16,0)</f>
        <v>5.3999999999999902E-2</v>
      </c>
      <c r="DS16" s="18">
        <f>HLOOKUP(DS$2,summary!$B$1:$AZZ$984,$B16,0)</f>
        <v>111000</v>
      </c>
      <c r="DT16" s="59">
        <f>HLOOKUP(DT$2,'04C_pan'!$B$1:$AZZ$10,6,0)</f>
        <v>0.08</v>
      </c>
      <c r="DU16" s="22">
        <f>HLOOKUP(DU$2,summary!$B$1:$AZZ$984,$B16,0)</f>
        <v>0.08</v>
      </c>
      <c r="DV16" s="59">
        <f>HLOOKUP(DV$2,'04C_pan'!$B$1:$AZZ$10,6,0)</f>
        <v>0.08</v>
      </c>
      <c r="DW16" s="22">
        <f>HLOOKUP(DW$2,summary!$B$1:$AZZ$984,$B16,0)</f>
        <v>999</v>
      </c>
      <c r="DX16" s="22">
        <f>HLOOKUP(DX$2,summary!$B$1:$AZZ$984,$B16,0)</f>
        <v>999</v>
      </c>
      <c r="DY16" s="22">
        <f>HLOOKUP(DY$2,summary!$B$1:$AZZ$984,$B16,0)</f>
        <v>999</v>
      </c>
      <c r="DZ16" s="59">
        <f>HLOOKUP(DZ$2,'04C_pan'!$B$1:$AZZ$10,6,0)</f>
        <v>0.94999999999999896</v>
      </c>
      <c r="EA16" s="22">
        <f>HLOOKUP(EA$2,summary!$B$1:$AZZ$984,$B16,0)</f>
        <v>1.06</v>
      </c>
      <c r="EB16" s="22">
        <f>HLOOKUP(EB$2,summary!$B$1:$AZZ$984,$B16,0)</f>
        <v>999</v>
      </c>
      <c r="EC16" s="22">
        <f>HLOOKUP(EC$2,summary!$B$1:$AZZ$984,$B16,0)</f>
        <v>999</v>
      </c>
      <c r="ED16" s="22">
        <f>HLOOKUP(ED$2,summary!$B$1:$AZZ$984,$B16,0)</f>
        <v>90</v>
      </c>
      <c r="EE16" s="22">
        <f>HLOOKUP(EE$2,summary!$B$1:$AZZ$984,$B16,0)</f>
        <v>180</v>
      </c>
      <c r="EF16" s="59">
        <f>HLOOKUP(EF$2,'04C_pan'!$B$1:$AZZ$10,6,0)</f>
        <v>1</v>
      </c>
      <c r="EG16" s="22">
        <f>HLOOKUP(EG$2,summary!$B$1:$AZZ$984,$B16,0)</f>
        <v>1</v>
      </c>
      <c r="EH16" s="59">
        <f>HLOOKUP(EH$2,'04C_pan'!$B$1:$AZZ$10,6,0)</f>
        <v>122.040000915527</v>
      </c>
      <c r="EI16" s="22">
        <f>HLOOKUP(EI$2,summary!$B$1:$AZZ$984,$B16,0)</f>
        <v>122</v>
      </c>
      <c r="EJ16" s="59">
        <f>HLOOKUP(EJ$2,'04C_pan'!$B$1:$AZZ$10,6,0)</f>
        <v>5.6000000000000001E-2</v>
      </c>
      <c r="EK16" s="22">
        <f>HLOOKUP(EK$2,summary!$B$1:$AZZ$984,$B16,0)</f>
        <v>5.6000000000000001E-2</v>
      </c>
      <c r="EL16" s="59">
        <f>HLOOKUP(EL$2,'04C_pan'!$B$1:$AZZ$10,6,0)</f>
        <v>7.0999999999999897E-2</v>
      </c>
      <c r="EM16" s="22">
        <f>HLOOKUP(EM$2,summary!$B$1:$AZZ$984,$B16,0)</f>
        <v>7.0999999999999897E-2</v>
      </c>
      <c r="EN16" s="59">
        <f>HLOOKUP(EN$2,'04C_pan'!$B$1:$AZZ$10,6,0)</f>
        <v>3</v>
      </c>
      <c r="EO16" s="22">
        <f>HLOOKUP(EO$2,summary!$B$1:$AZZ$984,$B16,0)</f>
        <v>3</v>
      </c>
      <c r="EP16" s="59">
        <f>HLOOKUP(EP$2,'04C_pan'!$B$1:$AZZ$10,6,0)</f>
        <v>1</v>
      </c>
      <c r="EQ16" s="22">
        <f>HLOOKUP(EQ$2,summary!$B$1:$AZZ$984,$B16,0)</f>
        <v>1</v>
      </c>
      <c r="ER16" s="59">
        <f>HLOOKUP(ER$2,'04C_pan'!$B$1:$AZZ$10,6,0)</f>
        <v>7.0999999999999897E-2</v>
      </c>
      <c r="ES16" s="22">
        <f>HLOOKUP(ES$2,summary!$B$1:$AZZ$984,$B16,0)</f>
        <v>7.0999999999999897E-2</v>
      </c>
      <c r="ET16" s="59">
        <f>HLOOKUP(ET$2,'04C_pan'!$B$1:$AZZ$10,6,0)</f>
        <v>0.17100000000000001</v>
      </c>
      <c r="EU16" s="22">
        <f>HLOOKUP(EU$2,summary!$B$1:$AZZ$984,$B16,0)</f>
        <v>0.17100000000000001</v>
      </c>
      <c r="EV16" s="59">
        <f>HLOOKUP(EV$2,'04C_pan'!$B$1:$AZZ$10,6,0)</f>
        <v>0</v>
      </c>
      <c r="EW16" s="22">
        <f>HLOOKUP(EW$2,summary!$B$1:$AZZ$984,$B16,0)</f>
        <v>0</v>
      </c>
      <c r="EX16" s="59">
        <f>HLOOKUP(EX$2,'04C_pan'!$B$1:$AZZ$10,6,0)</f>
        <v>7.0999999999999897E-2</v>
      </c>
      <c r="EY16" s="22">
        <f>HLOOKUP(EY$2,summary!$B$1:$AZZ$984,$B16,0)</f>
        <v>7.0999999999999897E-2</v>
      </c>
      <c r="EZ16" s="59">
        <f>HLOOKUP(EZ$2,'04C_pan'!$B$1:$AZZ$10,6,0)</f>
        <v>7.0999999999999897E-2</v>
      </c>
      <c r="FA16" s="22">
        <f>HLOOKUP(FA$2,summary!$B$1:$AZZ$984,$B16,0)</f>
        <v>7.0999999999999897E-2</v>
      </c>
      <c r="FB16" s="52">
        <f>HLOOKUP(FB$2,'04C_pan'!$B$1:$AZZ$10,6,0)</f>
        <v>10000000</v>
      </c>
      <c r="FC16" s="18">
        <f>HLOOKUP(FC$2,summary!$B$1:$AZZ$984,$B16,0)</f>
        <v>10000000</v>
      </c>
      <c r="FD16" s="52">
        <f>HLOOKUP(FD$2,'04C_pan'!$B$1:$AZZ$10,6,0)</f>
        <v>9800000</v>
      </c>
      <c r="FE16" s="18">
        <f>HLOOKUP(FE$2,summary!$B$1:$AZZ$984,$B16,0)</f>
        <v>9800000</v>
      </c>
      <c r="FF16" s="62">
        <f>HLOOKUP(FF$2,'04C_pan'!$B$1:$AZZ$10,6,0)</f>
        <v>0.33</v>
      </c>
      <c r="FG16" s="3">
        <f>HLOOKUP(FG$2,summary!$B$1:$AZZ$984,$B16,0)</f>
        <v>0.33</v>
      </c>
      <c r="FH16" s="52">
        <f>HLOOKUP(FH$2,'04C_pan'!$B$1:$AZZ$10,6,0)</f>
        <v>40000</v>
      </c>
      <c r="FI16" s="18">
        <f>HLOOKUP(FI$2,summary!$B$1:$AZZ$984,$B16,0)</f>
        <v>40000</v>
      </c>
      <c r="FJ16" s="52">
        <f>HLOOKUP(FJ$2,'04C_pan'!$B$1:$AZZ$10,6,0)</f>
        <v>44000</v>
      </c>
      <c r="FK16" s="18">
        <f>HLOOKUP(FK$2,summary!$B$1:$AZZ$984,$B16,0)</f>
        <v>44000</v>
      </c>
      <c r="FL16" s="52">
        <f>HLOOKUP(FL$2,'04C_pan'!$B$1:$AZZ$10,6,0)</f>
        <v>45000</v>
      </c>
      <c r="FM16" s="18">
        <f>HLOOKUP(FM$2,summary!$B$1:$AZZ$984,$B16,0)</f>
        <v>45000</v>
      </c>
      <c r="FN16" s="52">
        <f>HLOOKUP(FN$2,'04C_pan'!$B$1:$AZZ$10,6,0)</f>
        <v>41000</v>
      </c>
      <c r="FO16" s="18">
        <f>HLOOKUP(FO$2,summary!$B$1:$AZZ$984,$B16,0)</f>
        <v>41000</v>
      </c>
      <c r="FP16" s="18">
        <f>HLOOKUP(FP$2,summary!$B$1:$AZZ$984,$B16,0)</f>
        <v>120000</v>
      </c>
      <c r="FQ16" s="52">
        <f>HLOOKUP(FQ$2,'04C_pan'!$B$1:$AZZ$10,6,0)</f>
        <v>8</v>
      </c>
      <c r="FR16" s="18">
        <f>HLOOKUP(FR$2,summary!$B$1:$AZZ$984,$B16,0)</f>
        <v>8</v>
      </c>
      <c r="FS16" s="18">
        <f>HLOOKUP(FS$2,summary!$B$1:$AZZ$984,$B16,0)</f>
        <v>8</v>
      </c>
      <c r="FT16" s="52">
        <f>HLOOKUP(FT$2,'04C_pan'!$B$1:$AZZ$10,6,0)</f>
        <v>11</v>
      </c>
      <c r="FU16" s="18">
        <f>HLOOKUP(FU$2,summary!$B$1:$AZZ$984,$B16,0)</f>
        <v>11</v>
      </c>
      <c r="FV16" s="18">
        <f>HLOOKUP(FV$2,summary!$B$1:$AZZ$984,$B16,0)</f>
        <v>11</v>
      </c>
      <c r="FW16" s="59">
        <f>HLOOKUP(FW$2,'04C_pan'!$B$1:$AZZ$10,6,0)</f>
        <v>0</v>
      </c>
      <c r="FX16" s="22">
        <f>HLOOKUP(FX$2,summary!$B$1:$AZZ$984,$B16,0)</f>
        <v>0</v>
      </c>
      <c r="FY16" s="59">
        <f>HLOOKUP(FY$2,'04C_pan'!$B$1:$AZZ$10,6,0)</f>
        <v>0</v>
      </c>
      <c r="FZ16" s="22">
        <f>HLOOKUP(FZ$2,summary!$B$1:$AZZ$984,$B16,0)</f>
        <v>0</v>
      </c>
      <c r="GA16" s="59">
        <f>HLOOKUP(GA$2,'04C_pan'!$B$1:$AZZ$10,6,0)</f>
        <v>0</v>
      </c>
      <c r="GB16" s="22">
        <f>HLOOKUP(GB$2,summary!$B$1:$AZZ$984,$B16,0)</f>
        <v>0</v>
      </c>
      <c r="GC16" s="59">
        <f>HLOOKUP(GC$2,'04C_pan'!$B$1:$AZZ$10,6,0)</f>
        <v>1.5</v>
      </c>
      <c r="GD16" s="22">
        <f>HLOOKUP(GD$2,summary!$B$1:$AZZ$984,$B16,0)</f>
        <v>1.5</v>
      </c>
      <c r="GE16" s="59">
        <f>HLOOKUP(GE$2,'04C_pan'!$B$1:$AZZ$10,6,0)</f>
        <v>1.5</v>
      </c>
      <c r="GF16" s="22">
        <f>HLOOKUP(GF$2,summary!$B$1:$AZZ$984,$B16,0)</f>
        <v>1.5</v>
      </c>
      <c r="GG16" s="59">
        <f>HLOOKUP(GG$2,'04C_pan'!$B$1:$AZZ$10,6,0)</f>
        <v>1.5</v>
      </c>
      <c r="GH16" s="22">
        <f>HLOOKUP(GH$2,summary!$B$1:$AZZ$984,$B16,0)</f>
        <v>1.5</v>
      </c>
      <c r="GI16" s="59">
        <f>HLOOKUP(GI$2,'04C_pan'!$B$1:$AZZ$10,6,0)</f>
        <v>1.5</v>
      </c>
      <c r="GJ16" s="22">
        <f>HLOOKUP(GJ$2,summary!$B$1:$AZZ$984,$B16,0)</f>
        <v>1.5</v>
      </c>
      <c r="GK16" s="59">
        <f>HLOOKUP(GK$2,'04C_pan'!$B$1:$AZZ$10,6,0)</f>
        <v>0</v>
      </c>
      <c r="GL16" s="22">
        <f>HLOOKUP(GL$2,summary!$B$1:$AZZ$984,$B16,0)</f>
        <v>0</v>
      </c>
      <c r="GM16" s="59">
        <f>HLOOKUP(GM$2,'04C_pan'!$B$1:$AZZ$10,6,0)</f>
        <v>0.19</v>
      </c>
      <c r="GN16" s="22">
        <f>HLOOKUP(GN$2,summary!$B$1:$AZZ$984,$B16,0)</f>
        <v>0.19</v>
      </c>
      <c r="GO16" s="67">
        <f>HLOOKUP(GO$2,'04C_pan'!$B$1:$AZZ$10,6,0)</f>
        <v>0.1082</v>
      </c>
      <c r="GP16" s="70">
        <f>HLOOKUP(GP$2,summary!$B$1:$AZZ$984,$B16,0)</f>
        <v>0.108</v>
      </c>
      <c r="GQ16" s="55">
        <f>HLOOKUP(GQ$2,'04C_pan'!$B$1:$AZZ$10,6,0)</f>
        <v>0</v>
      </c>
      <c r="GR16" s="15">
        <f>HLOOKUP(GR$2,summary!$B$1:$AZZ$984,$B16,0)</f>
        <v>50</v>
      </c>
      <c r="GS16" s="67">
        <f>HLOOKUP(GS$2,'04C_pan'!$B$1:$AZZ$10,6,0)</f>
        <v>0.2586</v>
      </c>
      <c r="GT16" s="70">
        <f>HLOOKUP(GT$2,summary!$B$1:$AZZ$984,$B16,0)</f>
        <v>0.25900000000000001</v>
      </c>
      <c r="GU16" s="67">
        <f>HLOOKUP(GU$2,'04C_pan'!$B$1:$AZZ$10,6,0)</f>
        <v>0.46300000000000002</v>
      </c>
      <c r="GV16" s="70">
        <f>HLOOKUP(GV$2,summary!$B$1:$AZZ$984,$B16,0)</f>
        <v>0.46300000000000002</v>
      </c>
      <c r="GW16" s="49">
        <f>HLOOKUP(GW$2,'04C_pan'!$B$1:$AZZ$10,6,0)</f>
        <v>0.19</v>
      </c>
      <c r="GX16" s="22">
        <f>HLOOKUP(GX$2,summary!$B$1:$AZZ$984,$B16,0)</f>
        <v>0.19</v>
      </c>
      <c r="GY16" s="15">
        <f>HLOOKUP(GY$2,summary!$B$1:$AZZ$984,$B16,0)</f>
        <v>1130</v>
      </c>
      <c r="GZ16" s="15">
        <f>HLOOKUP(GZ$2,summary!$B$1:$AZZ$984,$B16,0)</f>
        <v>1130</v>
      </c>
      <c r="HA16" s="15">
        <f>HLOOKUP(HA$2,summary!$B$1:$AZZ$984,$B16,0)</f>
        <v>1130</v>
      </c>
    </row>
    <row r="17" spans="1:209" x14ac:dyDescent="0.25">
      <c r="A17" s="40"/>
      <c r="B17" s="7">
        <v>17</v>
      </c>
      <c r="C17" s="46">
        <f>HLOOKUP(C$2,'04C_pan'!$B$1:$AZZ$10,7,0)</f>
        <v>-0.68161795228960698</v>
      </c>
      <c r="D17" s="5">
        <f>HLOOKUP(D$2,summary!$B$1:$AZZ$984,$B17,0)</f>
        <v>-0.573282620249702</v>
      </c>
      <c r="E17" s="32"/>
      <c r="F17" s="46">
        <f>HLOOKUP(F$2,'04C_pan'!$B$1:$AZZ$10,7,0)</f>
        <v>0</v>
      </c>
      <c r="G17" s="34">
        <f>HLOOKUP(G$2,summary!$B$1:$AZZ$984,$B17,0)</f>
        <v>0</v>
      </c>
      <c r="H17" s="46">
        <f>HLOOKUP(H$2,'04C_pan'!$B$1:$AZZ$10,7,0)</f>
        <v>9.3499999999999908</v>
      </c>
      <c r="I17" s="3">
        <f>HLOOKUP(I$2,summary!$B$1:$AZZ$984,$B17,0)</f>
        <v>9.3499999999999908</v>
      </c>
      <c r="J17" s="3">
        <f>HLOOKUP(J$2,summary!$B$1:$AZZ$984,$B17,0)</f>
        <v>0</v>
      </c>
      <c r="K17" s="49">
        <f>HLOOKUP(K$2,'04C_pan'!$B$1:$AZZ$10,7,0)</f>
        <v>6.7999999999999901</v>
      </c>
      <c r="L17" s="12">
        <f>HLOOKUP(L$2,summary!$B$1:$AZZ$984,$B17,0)</f>
        <v>7</v>
      </c>
      <c r="M17" s="12">
        <f>HLOOKUP(M$2,summary!$B$1:$AZZ$984,$B17,0)</f>
        <v>7</v>
      </c>
      <c r="N17" s="49">
        <f>HLOOKUP(N$2,'04C_pan'!$B$1:$AZZ$10,7,0)</f>
        <v>7</v>
      </c>
      <c r="O17" s="12">
        <f>HLOOKUP(O$2,summary!$B$1:$AZZ$984,$B17,0)</f>
        <v>7</v>
      </c>
      <c r="P17" s="12">
        <f>HLOOKUP(P$2,summary!$B$1:$AZZ$984,$B17,0)</f>
        <v>7</v>
      </c>
      <c r="Q17" s="46">
        <f>HLOOKUP(Q$2,'04C_pan'!$B$1:$AZZ$10,7,0)</f>
        <v>0.5</v>
      </c>
      <c r="R17" s="3">
        <f>HLOOKUP(R$2,summary!$B$1:$AZZ$984,$B17,0)</f>
        <v>0.5</v>
      </c>
      <c r="S17" s="46">
        <f>HLOOKUP(S$2,'04C_pan'!$B$1:$AZZ$10,7,0)</f>
        <v>9.3499999999999908</v>
      </c>
      <c r="T17" s="3">
        <f>HLOOKUP(T$2,summary!$B$1:$AZZ$984,$B17,0)</f>
        <v>9.3499999999999908</v>
      </c>
      <c r="U17" s="49">
        <f>HLOOKUP(U$2,'04C_pan'!$B$1:$AZZ$10,7,0)</f>
        <v>7.0999999999999897E-2</v>
      </c>
      <c r="V17" s="12">
        <f>HLOOKUP(V$2,summary!$B$1:$AZZ$984,$B17,0)</f>
        <v>7.0999999999999897E-2</v>
      </c>
      <c r="W17" s="49">
        <f>HLOOKUP(W$2,'04C_pan'!$B$1:$AZZ$10,7,0)</f>
        <v>0</v>
      </c>
      <c r="X17" s="12">
        <f>HLOOKUP(X$2,summary!$B$1:$AZZ$984,$B17,0)</f>
        <v>0</v>
      </c>
      <c r="Y17" s="49">
        <f>HLOOKUP(Y$2,'04C_pan'!$B$1:$AZZ$10,7,0)</f>
        <v>7.0999999999999897E-2</v>
      </c>
      <c r="Z17" s="12">
        <f>HLOOKUP(Z$2,summary!$B$1:$AZZ$984,$B17,0)</f>
        <v>7.0999999999999897E-2</v>
      </c>
      <c r="AA17" s="49">
        <f>HLOOKUP(AA$2,'04C_pan'!$B$1:$AZZ$10,7,0)</f>
        <v>0</v>
      </c>
      <c r="AB17" s="12">
        <f>HLOOKUP(AB$2,summary!$B$1:$AZZ$984,$B17,0)</f>
        <v>0</v>
      </c>
      <c r="AC17" s="49">
        <f>HLOOKUP(AC$2,'04C_pan'!$B$1:$AZZ$10,7,0)</f>
        <v>0.34599999999999898</v>
      </c>
      <c r="AD17" s="12">
        <f>HLOOKUP(AD$2,summary!$B$1:$AZZ$984,$B17,0)</f>
        <v>0.2</v>
      </c>
      <c r="AE17" s="49">
        <f>HLOOKUP(AE$2,'04C_pan'!$B$1:$AZZ$10,7,0)</f>
        <v>0</v>
      </c>
      <c r="AF17" s="12">
        <f>HLOOKUP(AF$2,summary!$B$1:$AZZ$984,$B17,0)</f>
        <v>0</v>
      </c>
      <c r="AG17" s="52">
        <f>HLOOKUP(AG$2,'04C_pan'!$B$1:$AZZ$10,7,0)</f>
        <v>9800000</v>
      </c>
      <c r="AH17" s="18">
        <f>HLOOKUP(AH$2,summary!$B$1:$AZZ$984,$B17,0)</f>
        <v>9800000</v>
      </c>
      <c r="AI17" s="52">
        <f>HLOOKUP(AI$2,'04C_pan'!$B$1:$AZZ$10,7,0)</f>
        <v>10000000</v>
      </c>
      <c r="AJ17" s="18">
        <f>HLOOKUP(AJ$2,summary!$B$1:$AZZ$984,$B17,0)</f>
        <v>10000000</v>
      </c>
      <c r="AK17" s="52">
        <f>HLOOKUP(AK$2,'04C_pan'!$B$1:$AZZ$10,7,0)</f>
        <v>3900000</v>
      </c>
      <c r="AL17" s="18">
        <f>HLOOKUP(AL$2,summary!$B$1:$AZZ$984,$B17,0)</f>
        <v>3900000</v>
      </c>
      <c r="AM17" s="46">
        <f>HLOOKUP(AM$2,'04C_pan'!$B$1:$AZZ$10,7,0)</f>
        <v>0.33</v>
      </c>
      <c r="AN17" s="3">
        <f>HLOOKUP(AN$2,summary!$B$1:$AZZ$984,$B17,0)</f>
        <v>0.33</v>
      </c>
      <c r="AO17" s="55">
        <f>HLOOKUP(AO$2,'04C_pan'!$B$1:$AZZ$10,7,0)</f>
        <v>14</v>
      </c>
      <c r="AP17" s="15">
        <f>HLOOKUP(AP$2,summary!$B$1:$AZZ$984,$B17,0)</f>
        <v>14</v>
      </c>
      <c r="AQ17" s="55">
        <f>HLOOKUP(AQ$2,'04C_pan'!$B$1:$AZZ$10,7,0)</f>
        <v>13</v>
      </c>
      <c r="AR17" s="15">
        <f>HLOOKUP(AR$2,summary!$B$1:$AZZ$984,$B17,0)</f>
        <v>13</v>
      </c>
      <c r="AS17" s="55">
        <f>HLOOKUP(AS$2,'04C_pan'!$B$1:$AZZ$10,7,0)</f>
        <v>12</v>
      </c>
      <c r="AT17" s="15">
        <f>HLOOKUP(AT$2,summary!$B$1:$AZZ$984,$B17,0)</f>
        <v>12</v>
      </c>
      <c r="AU17" s="55">
        <f>HLOOKUP(AU$2,'04C_pan'!$B$1:$AZZ$10,7,0)</f>
        <v>31</v>
      </c>
      <c r="AV17" s="15">
        <f>HLOOKUP(AV$2,summary!$B$1:$AZZ$984,$B17,0)</f>
        <v>24</v>
      </c>
      <c r="AW17" s="15">
        <f>HLOOKUP(AW$2,summary!$B$1:$AZZ$984,$B17,0)</f>
        <v>17</v>
      </c>
      <c r="AX17" s="52">
        <f>HLOOKUP(AX$2,'04C_pan'!$B$1:$AZZ$10,7,0)</f>
        <v>77000</v>
      </c>
      <c r="AY17" s="18">
        <f>HLOOKUP(AY$2,summary!$B$1:$AZZ$984,$B17,0)</f>
        <v>74000</v>
      </c>
      <c r="AZ17" s="52">
        <f>HLOOKUP(AZ$2,'04C_pan'!$B$1:$AZZ$10,7,0)</f>
        <v>77000</v>
      </c>
      <c r="BA17" s="18">
        <f>HLOOKUP(BA$2,summary!$B$1:$AZZ$984,$B17,0)</f>
        <v>77000</v>
      </c>
      <c r="BB17" s="52">
        <f>HLOOKUP(BB$2,'04C_pan'!$B$1:$AZZ$10,7,0)</f>
        <v>68000</v>
      </c>
      <c r="BC17" s="18">
        <f>HLOOKUP(BC$2,summary!$B$1:$AZZ$984,$B17,0)</f>
        <v>64000</v>
      </c>
      <c r="BD17" s="52">
        <f>HLOOKUP(BD$2,'04C_pan'!$B$1:$AZZ$10,7,0)</f>
        <v>71000</v>
      </c>
      <c r="BE17" s="18">
        <f>HLOOKUP(BE$2,summary!$B$1:$AZZ$984,$B17,0)</f>
        <v>68000</v>
      </c>
      <c r="BF17" s="52">
        <f>HLOOKUP(BF$2,'04C_pan'!$B$1:$AZZ$10,7,0)</f>
        <v>69000</v>
      </c>
      <c r="BG17" s="18">
        <f>HLOOKUP(BG$2,summary!$B$1:$AZZ$984,$B17,0)</f>
        <v>65000</v>
      </c>
      <c r="BH17" s="52">
        <f>HLOOKUP(BH$2,'04C_pan'!$B$1:$AZZ$10,7,0)</f>
        <v>67000</v>
      </c>
      <c r="BI17" s="18">
        <f>HLOOKUP(BI$2,summary!$B$1:$AZZ$984,$B17,0)</f>
        <v>67000</v>
      </c>
      <c r="BJ17" s="52">
        <f>HLOOKUP(BJ$2,'04C_pan'!$B$1:$AZZ$10,7,0)</f>
        <v>46000</v>
      </c>
      <c r="BK17" s="18">
        <f>HLOOKUP(BK$2,summary!$B$1:$AZZ$984,$B17,0)</f>
        <v>45000</v>
      </c>
      <c r="BL17" s="18">
        <f>HLOOKUP(BL$2,summary!$B$1:$AZZ$984,$B17,0)</f>
        <v>39000</v>
      </c>
      <c r="BM17" s="52">
        <f>HLOOKUP(BM$2,'04C_pan'!$B$1:$AZZ$10,7,0)</f>
        <v>9800000</v>
      </c>
      <c r="BN17" s="18">
        <f>HLOOKUP(BN$2,summary!$B$1:$AZZ$984,$B17,0)</f>
        <v>9800000</v>
      </c>
      <c r="BO17" s="52">
        <f>HLOOKUP(BO$2,'04C_pan'!$B$1:$AZZ$10,7,0)</f>
        <v>10000000</v>
      </c>
      <c r="BP17" s="18">
        <f>HLOOKUP(BP$2,summary!$B$1:$AZZ$984,$B17,0)</f>
        <v>10000000</v>
      </c>
      <c r="BQ17" s="52">
        <f>HLOOKUP(BQ$2,'04C_pan'!$B$1:$AZZ$10,7,0)</f>
        <v>3900000</v>
      </c>
      <c r="BR17" s="18">
        <f>HLOOKUP(BR$2,summary!$B$1:$AZZ$984,$B17,0)</f>
        <v>3900000</v>
      </c>
      <c r="BS17" s="52">
        <f>HLOOKUP(BS$2,'04C_pan'!$B$1:$AZZ$10,7,0)</f>
        <v>13</v>
      </c>
      <c r="BT17" s="18">
        <f>HLOOKUP(BT$2,summary!$B$1:$AZZ$984,$B17,0)</f>
        <v>13</v>
      </c>
      <c r="BU17" s="52">
        <f>HLOOKUP(BU$2,'04C_pan'!$B$1:$AZZ$10,7,0)</f>
        <v>12</v>
      </c>
      <c r="BV17" s="18">
        <f>HLOOKUP(BV$2,summary!$B$1:$AZZ$984,$B17,0)</f>
        <v>12</v>
      </c>
      <c r="BW17" s="52">
        <f>HLOOKUP(BW$2,'04C_pan'!$B$1:$AZZ$10,7,0)</f>
        <v>77000</v>
      </c>
      <c r="BX17" s="18">
        <f>HLOOKUP(BX$2,summary!$B$1:$AZZ$984,$B17,0)</f>
        <v>74000</v>
      </c>
      <c r="BY17" s="52">
        <f>HLOOKUP(BY$2,'04C_pan'!$B$1:$AZZ$10,7,0)</f>
        <v>77000</v>
      </c>
      <c r="BZ17" s="18">
        <f>HLOOKUP(BZ$2,summary!$B$1:$AZZ$984,$B17,0)</f>
        <v>77000</v>
      </c>
      <c r="CA17" s="52">
        <f>HLOOKUP(CA$2,'04C_pan'!$B$1:$AZZ$10,7,0)</f>
        <v>68000</v>
      </c>
      <c r="CB17" s="18">
        <f>HLOOKUP(CB$2,summary!$B$1:$AZZ$984,$B17,0)</f>
        <v>64000</v>
      </c>
      <c r="CC17" s="52">
        <f>HLOOKUP(CC$2,'04C_pan'!$B$1:$AZZ$10,7,0)</f>
        <v>71000</v>
      </c>
      <c r="CD17" s="18">
        <f>HLOOKUP(CD$2,summary!$B$1:$AZZ$984,$B17,0)</f>
        <v>68000</v>
      </c>
      <c r="CE17" s="22">
        <f>HLOOKUP(CE$2,summary!$B$1:$AZZ$984,$B17,0)</f>
        <v>0.81999999999999895</v>
      </c>
      <c r="CF17" s="22">
        <f>HLOOKUP(CF$2,summary!$B$1:$AZZ$984,$B17,0)</f>
        <v>1.8999999999999899</v>
      </c>
      <c r="CG17" s="22">
        <f>HLOOKUP(CG$2,summary!$B$1:$AZZ$984,$B17,0)</f>
        <v>6.0999999999999902E-2</v>
      </c>
      <c r="CH17" s="59">
        <f>HLOOKUP(CH$2,'04C_pan'!$B$1:$AZZ$10,7,0)</f>
        <v>7.0999999999999897E-2</v>
      </c>
      <c r="CI17" s="22">
        <f>HLOOKUP(CI$2,summary!$B$1:$AZZ$984,$B17,0)</f>
        <v>0.127</v>
      </c>
      <c r="CJ17" s="59">
        <f>HLOOKUP(CJ$2,'04C_pan'!$B$1:$AZZ$10,7,0)</f>
        <v>1.25</v>
      </c>
      <c r="CK17" s="12">
        <f>HLOOKUP(CK$2,summary!$B$1:$AZZ$984,$B17,0)</f>
        <v>1.2</v>
      </c>
      <c r="CL17" s="59">
        <f>HLOOKUP(CL$2,'04C_pan'!$B$1:$AZZ$10,7,0)</f>
        <v>1.25</v>
      </c>
      <c r="CM17" s="22">
        <f>HLOOKUP(CM$2,summary!$B$1:$AZZ$984,$B17,0)</f>
        <v>0.22</v>
      </c>
      <c r="CN17" s="18">
        <f>HLOOKUP(CN$2,summary!$B$1:$AZZ$984,$B17,0)</f>
        <v>90</v>
      </c>
      <c r="CO17" s="22">
        <f>HLOOKUP(CO$2,summary!$B$1:$AZZ$984,$B17,0)</f>
        <v>0</v>
      </c>
      <c r="CP17" s="59">
        <f>HLOOKUP(CP$2,'04C_pan'!$B$1:$AZZ$10,7,0)</f>
        <v>0.08</v>
      </c>
      <c r="CQ17" s="22">
        <f>HLOOKUP(CQ$2,summary!$B$1:$AZZ$984,$B17,0)</f>
        <v>0.08</v>
      </c>
      <c r="CR17" s="62">
        <f>HLOOKUP(CR$2,'04C_pan'!$B$1:$AZZ$10,7,0)</f>
        <v>1</v>
      </c>
      <c r="CS17" s="25">
        <f>HLOOKUP(CS$2,summary!$B$1:$AZZ$984,$B17,0)</f>
        <v>1</v>
      </c>
      <c r="CT17" s="59">
        <f>HLOOKUP(CT$2,'04C_pan'!$B$1:$AZZ$10,7,0)</f>
        <v>0.19</v>
      </c>
      <c r="CU17" s="22">
        <f>HLOOKUP(CU$2,summary!$B$1:$AZZ$984,$B17,0)</f>
        <v>0.19</v>
      </c>
      <c r="CV17" s="59">
        <f>HLOOKUP(CV$2,'04C_pan'!$B$1:$AZZ$10,7,0)</f>
        <v>1</v>
      </c>
      <c r="CW17" s="18">
        <f>HLOOKUP(CW$2,summary!$B$1:$AZZ$984,$B17,0)</f>
        <v>1</v>
      </c>
      <c r="CX17" s="52">
        <f>HLOOKUP(CX$2,'04C_pan'!$B$1:$AZZ$10,7,0)</f>
        <v>10000000</v>
      </c>
      <c r="CY17" s="18">
        <f>HLOOKUP(CY$2,summary!$B$1:$AZZ$984,$B17,0)</f>
        <v>10000000</v>
      </c>
      <c r="CZ17" s="52">
        <f>HLOOKUP(CZ$2,'04C_pan'!$B$1:$AZZ$10,7,0)</f>
        <v>10200000</v>
      </c>
      <c r="DA17" s="18">
        <f>HLOOKUP(DA$2,summary!$B$1:$AZZ$984,$B17,0)</f>
        <v>10200000</v>
      </c>
      <c r="DB17" s="52">
        <f>HLOOKUP(DB$2,'04C_pan'!$B$1:$AZZ$10,7,0)</f>
        <v>3800000</v>
      </c>
      <c r="DC17" s="18">
        <f>HLOOKUP(DC$2,summary!$B$1:$AZZ$984,$B17,0)</f>
        <v>3800000</v>
      </c>
      <c r="DD17" s="52">
        <f>HLOOKUP(DD$2,'04C_pan'!$B$1:$AZZ$10,7,0)</f>
        <v>17</v>
      </c>
      <c r="DE17" s="18">
        <f>HLOOKUP(DE$2,summary!$B$1:$AZZ$984,$B17,0)</f>
        <v>17</v>
      </c>
      <c r="DF17" s="52">
        <f>HLOOKUP(DF$2,'04C_pan'!$B$1:$AZZ$10,7,0)</f>
        <v>17</v>
      </c>
      <c r="DG17" s="18">
        <f>HLOOKUP(DG$2,summary!$B$1:$AZZ$984,$B17,0)</f>
        <v>17</v>
      </c>
      <c r="DH17" s="52">
        <f>HLOOKUP(DH$2,'04C_pan'!$B$1:$AZZ$10,7,0)</f>
        <v>62000</v>
      </c>
      <c r="DI17" s="18">
        <f>HLOOKUP(DI$2,summary!$B$1:$AZZ$984,$B17,0)</f>
        <v>62000</v>
      </c>
      <c r="DJ17" s="52">
        <f>HLOOKUP(DJ$2,'04C_pan'!$B$1:$AZZ$10,7,0)</f>
        <v>62000</v>
      </c>
      <c r="DK17" s="18">
        <f>HLOOKUP(DK$2,summary!$B$1:$AZZ$984,$B17,0)</f>
        <v>62000</v>
      </c>
      <c r="DL17" s="52">
        <f>HLOOKUP(DL$2,'04C_pan'!$B$1:$AZZ$10,7,0)</f>
        <v>42000</v>
      </c>
      <c r="DM17" s="18">
        <f>HLOOKUP(DM$2,summary!$B$1:$AZZ$984,$B17,0)</f>
        <v>41000</v>
      </c>
      <c r="DN17" s="52">
        <f>HLOOKUP(DN$2,'04C_pan'!$B$1:$AZZ$10,7,0)</f>
        <v>41000</v>
      </c>
      <c r="DO17" s="18">
        <f>HLOOKUP(DO$2,summary!$B$1:$AZZ$984,$B17,0)</f>
        <v>41000</v>
      </c>
      <c r="DP17" s="22">
        <f>HLOOKUP(DP$2,summary!$B$1:$AZZ$984,$B17,0)</f>
        <v>0.8</v>
      </c>
      <c r="DQ17" s="22">
        <f>HLOOKUP(DQ$2,summary!$B$1:$AZZ$984,$B17,0)</f>
        <v>3.3999999999999901</v>
      </c>
      <c r="DR17" s="22">
        <f>HLOOKUP(DR$2,summary!$B$1:$AZZ$984,$B17,0)</f>
        <v>5.3999999999999902E-2</v>
      </c>
      <c r="DS17" s="18">
        <f>HLOOKUP(DS$2,summary!$B$1:$AZZ$984,$B17,0)</f>
        <v>111000</v>
      </c>
      <c r="DT17" s="59">
        <f>HLOOKUP(DT$2,'04C_pan'!$B$1:$AZZ$10,7,0)</f>
        <v>0.08</v>
      </c>
      <c r="DU17" s="22">
        <f>HLOOKUP(DU$2,summary!$B$1:$AZZ$984,$B17,0)</f>
        <v>0.08</v>
      </c>
      <c r="DV17" s="59">
        <f>HLOOKUP(DV$2,'04C_pan'!$B$1:$AZZ$10,7,0)</f>
        <v>0.08</v>
      </c>
      <c r="DW17" s="22">
        <f>HLOOKUP(DW$2,summary!$B$1:$AZZ$984,$B17,0)</f>
        <v>999</v>
      </c>
      <c r="DX17" s="22">
        <f>HLOOKUP(DX$2,summary!$B$1:$AZZ$984,$B17,0)</f>
        <v>999</v>
      </c>
      <c r="DY17" s="22">
        <f>HLOOKUP(DY$2,summary!$B$1:$AZZ$984,$B17,0)</f>
        <v>999</v>
      </c>
      <c r="DZ17" s="59">
        <f>HLOOKUP(DZ$2,'04C_pan'!$B$1:$AZZ$10,7,0)</f>
        <v>0.94999999999999896</v>
      </c>
      <c r="EA17" s="22">
        <f>HLOOKUP(EA$2,summary!$B$1:$AZZ$984,$B17,0)</f>
        <v>1.06</v>
      </c>
      <c r="EB17" s="22">
        <f>HLOOKUP(EB$2,summary!$B$1:$AZZ$984,$B17,0)</f>
        <v>999</v>
      </c>
      <c r="EC17" s="22">
        <f>HLOOKUP(EC$2,summary!$B$1:$AZZ$984,$B17,0)</f>
        <v>999</v>
      </c>
      <c r="ED17" s="22">
        <f>HLOOKUP(ED$2,summary!$B$1:$AZZ$984,$B17,0)</f>
        <v>90</v>
      </c>
      <c r="EE17" s="22">
        <f>HLOOKUP(EE$2,summary!$B$1:$AZZ$984,$B17,0)</f>
        <v>180</v>
      </c>
      <c r="EF17" s="59">
        <f>HLOOKUP(EF$2,'04C_pan'!$B$1:$AZZ$10,7,0)</f>
        <v>1</v>
      </c>
      <c r="EG17" s="22">
        <f>HLOOKUP(EG$2,summary!$B$1:$AZZ$984,$B17,0)</f>
        <v>1</v>
      </c>
      <c r="EH17" s="59">
        <f>HLOOKUP(EH$2,'04C_pan'!$B$1:$AZZ$10,7,0)</f>
        <v>122</v>
      </c>
      <c r="EI17" s="22">
        <f>HLOOKUP(EI$2,summary!$B$1:$AZZ$984,$B17,0)</f>
        <v>122</v>
      </c>
      <c r="EJ17" s="59">
        <f>HLOOKUP(EJ$2,'04C_pan'!$B$1:$AZZ$10,7,0)</f>
        <v>5.6000000000000001E-2</v>
      </c>
      <c r="EK17" s="22">
        <f>HLOOKUP(EK$2,summary!$B$1:$AZZ$984,$B17,0)</f>
        <v>5.6000000000000001E-2</v>
      </c>
      <c r="EL17" s="59">
        <f>HLOOKUP(EL$2,'04C_pan'!$B$1:$AZZ$10,7,0)</f>
        <v>7.0999999999999897E-2</v>
      </c>
      <c r="EM17" s="22">
        <f>HLOOKUP(EM$2,summary!$B$1:$AZZ$984,$B17,0)</f>
        <v>7.0999999999999897E-2</v>
      </c>
      <c r="EN17" s="59">
        <f>HLOOKUP(EN$2,'04C_pan'!$B$1:$AZZ$10,7,0)</f>
        <v>3</v>
      </c>
      <c r="EO17" s="22">
        <f>HLOOKUP(EO$2,summary!$B$1:$AZZ$984,$B17,0)</f>
        <v>3</v>
      </c>
      <c r="EP17" s="59">
        <f>HLOOKUP(EP$2,'04C_pan'!$B$1:$AZZ$10,7,0)</f>
        <v>1</v>
      </c>
      <c r="EQ17" s="22">
        <f>HLOOKUP(EQ$2,summary!$B$1:$AZZ$984,$B17,0)</f>
        <v>1</v>
      </c>
      <c r="ER17" s="59">
        <f>HLOOKUP(ER$2,'04C_pan'!$B$1:$AZZ$10,7,0)</f>
        <v>7.0999999999999897E-2</v>
      </c>
      <c r="ES17" s="22">
        <f>HLOOKUP(ES$2,summary!$B$1:$AZZ$984,$B17,0)</f>
        <v>7.0999999999999897E-2</v>
      </c>
      <c r="ET17" s="59">
        <f>HLOOKUP(ET$2,'04C_pan'!$B$1:$AZZ$10,7,0)</f>
        <v>0.17100000000000001</v>
      </c>
      <c r="EU17" s="22">
        <f>HLOOKUP(EU$2,summary!$B$1:$AZZ$984,$B17,0)</f>
        <v>0.17100000000000001</v>
      </c>
      <c r="EV17" s="59">
        <f>HLOOKUP(EV$2,'04C_pan'!$B$1:$AZZ$10,7,0)</f>
        <v>0</v>
      </c>
      <c r="EW17" s="22">
        <f>HLOOKUP(EW$2,summary!$B$1:$AZZ$984,$B17,0)</f>
        <v>0</v>
      </c>
      <c r="EX17" s="59">
        <f>HLOOKUP(EX$2,'04C_pan'!$B$1:$AZZ$10,7,0)</f>
        <v>7.0999999999999897E-2</v>
      </c>
      <c r="EY17" s="22">
        <f>HLOOKUP(EY$2,summary!$B$1:$AZZ$984,$B17,0)</f>
        <v>7.0999999999999897E-2</v>
      </c>
      <c r="EZ17" s="59">
        <f>HLOOKUP(EZ$2,'04C_pan'!$B$1:$AZZ$10,7,0)</f>
        <v>7.0999999999999897E-2</v>
      </c>
      <c r="FA17" s="22">
        <f>HLOOKUP(FA$2,summary!$B$1:$AZZ$984,$B17,0)</f>
        <v>7.0999999999999897E-2</v>
      </c>
      <c r="FB17" s="52">
        <f>HLOOKUP(FB$2,'04C_pan'!$B$1:$AZZ$10,7,0)</f>
        <v>10000000</v>
      </c>
      <c r="FC17" s="18">
        <f>HLOOKUP(FC$2,summary!$B$1:$AZZ$984,$B17,0)</f>
        <v>10000000</v>
      </c>
      <c r="FD17" s="52">
        <f>HLOOKUP(FD$2,'04C_pan'!$B$1:$AZZ$10,7,0)</f>
        <v>9800000</v>
      </c>
      <c r="FE17" s="18">
        <f>HLOOKUP(FE$2,summary!$B$1:$AZZ$984,$B17,0)</f>
        <v>9800000</v>
      </c>
      <c r="FF17" s="62">
        <f>HLOOKUP(FF$2,'04C_pan'!$B$1:$AZZ$10,7,0)</f>
        <v>0.33</v>
      </c>
      <c r="FG17" s="3">
        <f>HLOOKUP(FG$2,summary!$B$1:$AZZ$984,$B17,0)</f>
        <v>0.33</v>
      </c>
      <c r="FH17" s="52">
        <f>HLOOKUP(FH$2,'04C_pan'!$B$1:$AZZ$10,7,0)</f>
        <v>40000</v>
      </c>
      <c r="FI17" s="18">
        <f>HLOOKUP(FI$2,summary!$B$1:$AZZ$984,$B17,0)</f>
        <v>40000</v>
      </c>
      <c r="FJ17" s="52">
        <f>HLOOKUP(FJ$2,'04C_pan'!$B$1:$AZZ$10,7,0)</f>
        <v>44000</v>
      </c>
      <c r="FK17" s="18">
        <f>HLOOKUP(FK$2,summary!$B$1:$AZZ$984,$B17,0)</f>
        <v>44000</v>
      </c>
      <c r="FL17" s="52">
        <f>HLOOKUP(FL$2,'04C_pan'!$B$1:$AZZ$10,7,0)</f>
        <v>45000</v>
      </c>
      <c r="FM17" s="18">
        <f>HLOOKUP(FM$2,summary!$B$1:$AZZ$984,$B17,0)</f>
        <v>45000</v>
      </c>
      <c r="FN17" s="52">
        <f>HLOOKUP(FN$2,'04C_pan'!$B$1:$AZZ$10,7,0)</f>
        <v>41000</v>
      </c>
      <c r="FO17" s="18">
        <f>HLOOKUP(FO$2,summary!$B$1:$AZZ$984,$B17,0)</f>
        <v>41000</v>
      </c>
      <c r="FP17" s="18">
        <f>HLOOKUP(FP$2,summary!$B$1:$AZZ$984,$B17,0)</f>
        <v>120000</v>
      </c>
      <c r="FQ17" s="52">
        <f>HLOOKUP(FQ$2,'04C_pan'!$B$1:$AZZ$10,7,0)</f>
        <v>8</v>
      </c>
      <c r="FR17" s="18">
        <f>HLOOKUP(FR$2,summary!$B$1:$AZZ$984,$B17,0)</f>
        <v>8</v>
      </c>
      <c r="FS17" s="18">
        <f>HLOOKUP(FS$2,summary!$B$1:$AZZ$984,$B17,0)</f>
        <v>8</v>
      </c>
      <c r="FT17" s="52">
        <f>HLOOKUP(FT$2,'04C_pan'!$B$1:$AZZ$10,7,0)</f>
        <v>11</v>
      </c>
      <c r="FU17" s="18">
        <f>HLOOKUP(FU$2,summary!$B$1:$AZZ$984,$B17,0)</f>
        <v>11</v>
      </c>
      <c r="FV17" s="18">
        <f>HLOOKUP(FV$2,summary!$B$1:$AZZ$984,$B17,0)</f>
        <v>11</v>
      </c>
      <c r="FW17" s="59">
        <f>HLOOKUP(FW$2,'04C_pan'!$B$1:$AZZ$10,7,0)</f>
        <v>0</v>
      </c>
      <c r="FX17" s="22">
        <f>HLOOKUP(FX$2,summary!$B$1:$AZZ$984,$B17,0)</f>
        <v>0</v>
      </c>
      <c r="FY17" s="59">
        <f>HLOOKUP(FY$2,'04C_pan'!$B$1:$AZZ$10,7,0)</f>
        <v>0</v>
      </c>
      <c r="FZ17" s="22">
        <f>HLOOKUP(FZ$2,summary!$B$1:$AZZ$984,$B17,0)</f>
        <v>0</v>
      </c>
      <c r="GA17" s="59">
        <f>HLOOKUP(GA$2,'04C_pan'!$B$1:$AZZ$10,7,0)</f>
        <v>0</v>
      </c>
      <c r="GB17" s="22">
        <f>HLOOKUP(GB$2,summary!$B$1:$AZZ$984,$B17,0)</f>
        <v>0</v>
      </c>
      <c r="GC17" s="59">
        <f>HLOOKUP(GC$2,'04C_pan'!$B$1:$AZZ$10,7,0)</f>
        <v>1.5</v>
      </c>
      <c r="GD17" s="22">
        <f>HLOOKUP(GD$2,summary!$B$1:$AZZ$984,$B17,0)</f>
        <v>1.5</v>
      </c>
      <c r="GE17" s="59">
        <f>HLOOKUP(GE$2,'04C_pan'!$B$1:$AZZ$10,7,0)</f>
        <v>1.5</v>
      </c>
      <c r="GF17" s="22">
        <f>HLOOKUP(GF$2,summary!$B$1:$AZZ$984,$B17,0)</f>
        <v>1.5</v>
      </c>
      <c r="GG17" s="59">
        <f>HLOOKUP(GG$2,'04C_pan'!$B$1:$AZZ$10,7,0)</f>
        <v>1.5</v>
      </c>
      <c r="GH17" s="22">
        <f>HLOOKUP(GH$2,summary!$B$1:$AZZ$984,$B17,0)</f>
        <v>1.5</v>
      </c>
      <c r="GI17" s="59">
        <f>HLOOKUP(GI$2,'04C_pan'!$B$1:$AZZ$10,7,0)</f>
        <v>1.5</v>
      </c>
      <c r="GJ17" s="22">
        <f>HLOOKUP(GJ$2,summary!$B$1:$AZZ$984,$B17,0)</f>
        <v>1.5</v>
      </c>
      <c r="GK17" s="59">
        <f>HLOOKUP(GK$2,'04C_pan'!$B$1:$AZZ$10,7,0)</f>
        <v>0</v>
      </c>
      <c r="GL17" s="22">
        <f>HLOOKUP(GL$2,summary!$B$1:$AZZ$984,$B17,0)</f>
        <v>0</v>
      </c>
      <c r="GM17" s="59">
        <f>HLOOKUP(GM$2,'04C_pan'!$B$1:$AZZ$10,7,0)</f>
        <v>0.19</v>
      </c>
      <c r="GN17" s="22">
        <f>HLOOKUP(GN$2,summary!$B$1:$AZZ$984,$B17,0)</f>
        <v>0.19</v>
      </c>
      <c r="GO17" s="67">
        <f>HLOOKUP(GO$2,'04C_pan'!$B$1:$AZZ$10,7,0)</f>
        <v>0.05</v>
      </c>
      <c r="GP17" s="70">
        <f>HLOOKUP(GP$2,summary!$B$1:$AZZ$984,$B17,0)</f>
        <v>0.05</v>
      </c>
      <c r="GQ17" s="55">
        <f>HLOOKUP(GQ$2,'04C_pan'!$B$1:$AZZ$10,7,0)</f>
        <v>0</v>
      </c>
      <c r="GR17" s="15">
        <f>HLOOKUP(GR$2,summary!$B$1:$AZZ$984,$B17,0)</f>
        <v>0</v>
      </c>
      <c r="GS17" s="67">
        <f>HLOOKUP(GS$2,'04C_pan'!$B$1:$AZZ$10,7,0)</f>
        <v>0.25</v>
      </c>
      <c r="GT17" s="70">
        <f>HLOOKUP(GT$2,summary!$B$1:$AZZ$984,$B17,0)</f>
        <v>0.25</v>
      </c>
      <c r="GU17" s="67">
        <f>HLOOKUP(GU$2,'04C_pan'!$B$1:$AZZ$10,7,0)</f>
        <v>0.5</v>
      </c>
      <c r="GV17" s="70">
        <f>HLOOKUP(GV$2,summary!$B$1:$AZZ$984,$B17,0)</f>
        <v>0.5</v>
      </c>
      <c r="GW17" s="49">
        <f>HLOOKUP(GW$2,'04C_pan'!$B$1:$AZZ$10,7,0)</f>
        <v>0.19</v>
      </c>
      <c r="GX17" s="22">
        <f>HLOOKUP(GX$2,summary!$B$1:$AZZ$984,$B17,0)</f>
        <v>0.19</v>
      </c>
      <c r="GY17" s="15">
        <f>HLOOKUP(GY$2,summary!$B$1:$AZZ$984,$B17,0)</f>
        <v>1130</v>
      </c>
      <c r="GZ17" s="15">
        <f>HLOOKUP(GZ$2,summary!$B$1:$AZZ$984,$B17,0)</f>
        <v>1130</v>
      </c>
      <c r="HA17" s="15">
        <f>HLOOKUP(HA$2,summary!$B$1:$AZZ$984,$B17,0)</f>
        <v>1130</v>
      </c>
    </row>
    <row r="18" spans="1:209" x14ac:dyDescent="0.25">
      <c r="A18" s="40"/>
      <c r="B18" s="7">
        <v>18</v>
      </c>
      <c r="C18" s="46">
        <f>HLOOKUP(C$2,'04C_pan'!$B$1:$AZZ$10,8,0)</f>
        <v>-0.60468914890135494</v>
      </c>
      <c r="D18" s="5">
        <f>HLOOKUP(D$2,summary!$B$1:$AZZ$984,$B18,0)</f>
        <v>-0.61970195394539196</v>
      </c>
      <c r="E18" s="32"/>
      <c r="F18" s="46">
        <f>HLOOKUP(F$2,'04C_pan'!$B$1:$AZZ$10,8,0)</f>
        <v>0</v>
      </c>
      <c r="G18" s="34">
        <f>HLOOKUP(G$2,summary!$B$1:$AZZ$984,$B18,0)</f>
        <v>0</v>
      </c>
      <c r="H18" s="46">
        <f>HLOOKUP(H$2,'04C_pan'!$B$1:$AZZ$10,8,0)</f>
        <v>9.3499999999999908</v>
      </c>
      <c r="I18" s="3">
        <f>HLOOKUP(I$2,summary!$B$1:$AZZ$984,$B18,0)</f>
        <v>9.3499999999999908</v>
      </c>
      <c r="J18" s="3">
        <f>HLOOKUP(J$2,summary!$B$1:$AZZ$984,$B18,0)</f>
        <v>0</v>
      </c>
      <c r="K18" s="49">
        <f>HLOOKUP(K$2,'04C_pan'!$B$1:$AZZ$10,8,0)</f>
        <v>6.7999999999999901</v>
      </c>
      <c r="L18" s="12">
        <f>HLOOKUP(L$2,summary!$B$1:$AZZ$984,$B18,0)</f>
        <v>7</v>
      </c>
      <c r="M18" s="12">
        <f>HLOOKUP(M$2,summary!$B$1:$AZZ$984,$B18,0)</f>
        <v>7</v>
      </c>
      <c r="N18" s="49">
        <f>HLOOKUP(N$2,'04C_pan'!$B$1:$AZZ$10,8,0)</f>
        <v>7</v>
      </c>
      <c r="O18" s="12">
        <f>HLOOKUP(O$2,summary!$B$1:$AZZ$984,$B18,0)</f>
        <v>7</v>
      </c>
      <c r="P18" s="12">
        <f>HLOOKUP(P$2,summary!$B$1:$AZZ$984,$B18,0)</f>
        <v>7</v>
      </c>
      <c r="Q18" s="46">
        <f>HLOOKUP(Q$2,'04C_pan'!$B$1:$AZZ$10,8,0)</f>
        <v>0.5</v>
      </c>
      <c r="R18" s="3">
        <f>HLOOKUP(R$2,summary!$B$1:$AZZ$984,$B18,0)</f>
        <v>0.5</v>
      </c>
      <c r="S18" s="46">
        <f>HLOOKUP(S$2,'04C_pan'!$B$1:$AZZ$10,8,0)</f>
        <v>9.3499999999999908</v>
      </c>
      <c r="T18" s="3">
        <f>HLOOKUP(T$2,summary!$B$1:$AZZ$984,$B18,0)</f>
        <v>9.3499999999999908</v>
      </c>
      <c r="U18" s="49">
        <f>HLOOKUP(U$2,'04C_pan'!$B$1:$AZZ$10,8,0)</f>
        <v>7.0999999999999897E-2</v>
      </c>
      <c r="V18" s="12">
        <f>HLOOKUP(V$2,summary!$B$1:$AZZ$984,$B18,0)</f>
        <v>7.0999999999999897E-2</v>
      </c>
      <c r="W18" s="49">
        <f>HLOOKUP(W$2,'04C_pan'!$B$1:$AZZ$10,8,0)</f>
        <v>0</v>
      </c>
      <c r="X18" s="12">
        <f>HLOOKUP(X$2,summary!$B$1:$AZZ$984,$B18,0)</f>
        <v>0</v>
      </c>
      <c r="Y18" s="49">
        <f>HLOOKUP(Y$2,'04C_pan'!$B$1:$AZZ$10,8,0)</f>
        <v>7.0999999999999897E-2</v>
      </c>
      <c r="Z18" s="12">
        <f>HLOOKUP(Z$2,summary!$B$1:$AZZ$984,$B18,0)</f>
        <v>7.0999999999999897E-2</v>
      </c>
      <c r="AA18" s="49">
        <f>HLOOKUP(AA$2,'04C_pan'!$B$1:$AZZ$10,8,0)</f>
        <v>0</v>
      </c>
      <c r="AB18" s="12">
        <f>HLOOKUP(AB$2,summary!$B$1:$AZZ$984,$B18,0)</f>
        <v>0</v>
      </c>
      <c r="AC18" s="49">
        <f>HLOOKUP(AC$2,'04C_pan'!$B$1:$AZZ$10,8,0)</f>
        <v>0.34599999999999898</v>
      </c>
      <c r="AD18" s="12">
        <f>HLOOKUP(AD$2,summary!$B$1:$AZZ$984,$B18,0)</f>
        <v>0.2</v>
      </c>
      <c r="AE18" s="49">
        <f>HLOOKUP(AE$2,'04C_pan'!$B$1:$AZZ$10,8,0)</f>
        <v>0</v>
      </c>
      <c r="AF18" s="12">
        <f>HLOOKUP(AF$2,summary!$B$1:$AZZ$984,$B18,0)</f>
        <v>0</v>
      </c>
      <c r="AG18" s="52">
        <f>HLOOKUP(AG$2,'04C_pan'!$B$1:$AZZ$10,8,0)</f>
        <v>9800000</v>
      </c>
      <c r="AH18" s="18">
        <f>HLOOKUP(AH$2,summary!$B$1:$AZZ$984,$B18,0)</f>
        <v>9800000</v>
      </c>
      <c r="AI18" s="52">
        <f>HLOOKUP(AI$2,'04C_pan'!$B$1:$AZZ$10,8,0)</f>
        <v>10000000</v>
      </c>
      <c r="AJ18" s="18">
        <f>HLOOKUP(AJ$2,summary!$B$1:$AZZ$984,$B18,0)</f>
        <v>10000000</v>
      </c>
      <c r="AK18" s="52">
        <f>HLOOKUP(AK$2,'04C_pan'!$B$1:$AZZ$10,8,0)</f>
        <v>3900000</v>
      </c>
      <c r="AL18" s="18">
        <f>HLOOKUP(AL$2,summary!$B$1:$AZZ$984,$B18,0)</f>
        <v>3900000</v>
      </c>
      <c r="AM18" s="46">
        <f>HLOOKUP(AM$2,'04C_pan'!$B$1:$AZZ$10,8,0)</f>
        <v>0.33</v>
      </c>
      <c r="AN18" s="3">
        <f>HLOOKUP(AN$2,summary!$B$1:$AZZ$984,$B18,0)</f>
        <v>0.33</v>
      </c>
      <c r="AO18" s="55">
        <f>HLOOKUP(AO$2,'04C_pan'!$B$1:$AZZ$10,8,0)</f>
        <v>14</v>
      </c>
      <c r="AP18" s="15">
        <f>HLOOKUP(AP$2,summary!$B$1:$AZZ$984,$B18,0)</f>
        <v>14</v>
      </c>
      <c r="AQ18" s="55">
        <f>HLOOKUP(AQ$2,'04C_pan'!$B$1:$AZZ$10,8,0)</f>
        <v>13</v>
      </c>
      <c r="AR18" s="15">
        <f>HLOOKUP(AR$2,summary!$B$1:$AZZ$984,$B18,0)</f>
        <v>13</v>
      </c>
      <c r="AS18" s="55">
        <f>HLOOKUP(AS$2,'04C_pan'!$B$1:$AZZ$10,8,0)</f>
        <v>12</v>
      </c>
      <c r="AT18" s="15">
        <f>HLOOKUP(AT$2,summary!$B$1:$AZZ$984,$B18,0)</f>
        <v>12</v>
      </c>
      <c r="AU18" s="55">
        <f>HLOOKUP(AU$2,'04C_pan'!$B$1:$AZZ$10,8,0)</f>
        <v>31</v>
      </c>
      <c r="AV18" s="15">
        <f>HLOOKUP(AV$2,summary!$B$1:$AZZ$984,$B18,0)</f>
        <v>24</v>
      </c>
      <c r="AW18" s="15">
        <f>HLOOKUP(AW$2,summary!$B$1:$AZZ$984,$B18,0)</f>
        <v>17</v>
      </c>
      <c r="AX18" s="52">
        <f>HLOOKUP(AX$2,'04C_pan'!$B$1:$AZZ$10,8,0)</f>
        <v>77000</v>
      </c>
      <c r="AY18" s="18">
        <f>HLOOKUP(AY$2,summary!$B$1:$AZZ$984,$B18,0)</f>
        <v>74000</v>
      </c>
      <c r="AZ18" s="52">
        <f>HLOOKUP(AZ$2,'04C_pan'!$B$1:$AZZ$10,8,0)</f>
        <v>77000</v>
      </c>
      <c r="BA18" s="18">
        <f>HLOOKUP(BA$2,summary!$B$1:$AZZ$984,$B18,0)</f>
        <v>77000</v>
      </c>
      <c r="BB18" s="52">
        <f>HLOOKUP(BB$2,'04C_pan'!$B$1:$AZZ$10,8,0)</f>
        <v>68000</v>
      </c>
      <c r="BC18" s="18">
        <f>HLOOKUP(BC$2,summary!$B$1:$AZZ$984,$B18,0)</f>
        <v>64000</v>
      </c>
      <c r="BD18" s="52">
        <f>HLOOKUP(BD$2,'04C_pan'!$B$1:$AZZ$10,8,0)</f>
        <v>71000</v>
      </c>
      <c r="BE18" s="18">
        <f>HLOOKUP(BE$2,summary!$B$1:$AZZ$984,$B18,0)</f>
        <v>68000</v>
      </c>
      <c r="BF18" s="52">
        <f>HLOOKUP(BF$2,'04C_pan'!$B$1:$AZZ$10,8,0)</f>
        <v>69000</v>
      </c>
      <c r="BG18" s="18">
        <f>HLOOKUP(BG$2,summary!$B$1:$AZZ$984,$B18,0)</f>
        <v>65000</v>
      </c>
      <c r="BH18" s="52">
        <f>HLOOKUP(BH$2,'04C_pan'!$B$1:$AZZ$10,8,0)</f>
        <v>67000</v>
      </c>
      <c r="BI18" s="18">
        <f>HLOOKUP(BI$2,summary!$B$1:$AZZ$984,$B18,0)</f>
        <v>67000</v>
      </c>
      <c r="BJ18" s="52">
        <f>HLOOKUP(BJ$2,'04C_pan'!$B$1:$AZZ$10,8,0)</f>
        <v>46000</v>
      </c>
      <c r="BK18" s="18">
        <f>HLOOKUP(BK$2,summary!$B$1:$AZZ$984,$B18,0)</f>
        <v>45000</v>
      </c>
      <c r="BL18" s="18">
        <f>HLOOKUP(BL$2,summary!$B$1:$AZZ$984,$B18,0)</f>
        <v>39000</v>
      </c>
      <c r="BM18" s="52">
        <f>HLOOKUP(BM$2,'04C_pan'!$B$1:$AZZ$10,8,0)</f>
        <v>9800000</v>
      </c>
      <c r="BN18" s="18">
        <f>HLOOKUP(BN$2,summary!$B$1:$AZZ$984,$B18,0)</f>
        <v>9800000</v>
      </c>
      <c r="BO18" s="52">
        <f>HLOOKUP(BO$2,'04C_pan'!$B$1:$AZZ$10,8,0)</f>
        <v>10000000</v>
      </c>
      <c r="BP18" s="18">
        <f>HLOOKUP(BP$2,summary!$B$1:$AZZ$984,$B18,0)</f>
        <v>10000000</v>
      </c>
      <c r="BQ18" s="52">
        <f>HLOOKUP(BQ$2,'04C_pan'!$B$1:$AZZ$10,8,0)</f>
        <v>3900000</v>
      </c>
      <c r="BR18" s="18">
        <f>HLOOKUP(BR$2,summary!$B$1:$AZZ$984,$B18,0)</f>
        <v>3900000</v>
      </c>
      <c r="BS18" s="52">
        <f>HLOOKUP(BS$2,'04C_pan'!$B$1:$AZZ$10,8,0)</f>
        <v>13</v>
      </c>
      <c r="BT18" s="18">
        <f>HLOOKUP(BT$2,summary!$B$1:$AZZ$984,$B18,0)</f>
        <v>13</v>
      </c>
      <c r="BU18" s="52">
        <f>HLOOKUP(BU$2,'04C_pan'!$B$1:$AZZ$10,8,0)</f>
        <v>12</v>
      </c>
      <c r="BV18" s="18">
        <f>HLOOKUP(BV$2,summary!$B$1:$AZZ$984,$B18,0)</f>
        <v>12</v>
      </c>
      <c r="BW18" s="52">
        <f>HLOOKUP(BW$2,'04C_pan'!$B$1:$AZZ$10,8,0)</f>
        <v>77000</v>
      </c>
      <c r="BX18" s="18">
        <f>HLOOKUP(BX$2,summary!$B$1:$AZZ$984,$B18,0)</f>
        <v>74000</v>
      </c>
      <c r="BY18" s="52">
        <f>HLOOKUP(BY$2,'04C_pan'!$B$1:$AZZ$10,8,0)</f>
        <v>77000</v>
      </c>
      <c r="BZ18" s="18">
        <f>HLOOKUP(BZ$2,summary!$B$1:$AZZ$984,$B18,0)</f>
        <v>77000</v>
      </c>
      <c r="CA18" s="52">
        <f>HLOOKUP(CA$2,'04C_pan'!$B$1:$AZZ$10,8,0)</f>
        <v>68000</v>
      </c>
      <c r="CB18" s="18">
        <f>HLOOKUP(CB$2,summary!$B$1:$AZZ$984,$B18,0)</f>
        <v>64000</v>
      </c>
      <c r="CC18" s="52">
        <f>HLOOKUP(CC$2,'04C_pan'!$B$1:$AZZ$10,8,0)</f>
        <v>71000</v>
      </c>
      <c r="CD18" s="18">
        <f>HLOOKUP(CD$2,summary!$B$1:$AZZ$984,$B18,0)</f>
        <v>68000</v>
      </c>
      <c r="CE18" s="22">
        <f>HLOOKUP(CE$2,summary!$B$1:$AZZ$984,$B18,0)</f>
        <v>0.81999999999999895</v>
      </c>
      <c r="CF18" s="22">
        <f>HLOOKUP(CF$2,summary!$B$1:$AZZ$984,$B18,0)</f>
        <v>1.8999999999999899</v>
      </c>
      <c r="CG18" s="22">
        <f>HLOOKUP(CG$2,summary!$B$1:$AZZ$984,$B18,0)</f>
        <v>6.0999999999999902E-2</v>
      </c>
      <c r="CH18" s="59">
        <f>HLOOKUP(CH$2,'04C_pan'!$B$1:$AZZ$10,8,0)</f>
        <v>7.0999999999999897E-2</v>
      </c>
      <c r="CI18" s="22">
        <f>HLOOKUP(CI$2,summary!$B$1:$AZZ$984,$B18,0)</f>
        <v>7.0999999999999897E-2</v>
      </c>
      <c r="CJ18" s="59">
        <f>HLOOKUP(CJ$2,'04C_pan'!$B$1:$AZZ$10,8,0)</f>
        <v>1.25</v>
      </c>
      <c r="CK18" s="12">
        <f>HLOOKUP(CK$2,summary!$B$1:$AZZ$984,$B18,0)</f>
        <v>1.2</v>
      </c>
      <c r="CL18" s="59">
        <f>HLOOKUP(CL$2,'04C_pan'!$B$1:$AZZ$10,8,0)</f>
        <v>1.25</v>
      </c>
      <c r="CM18" s="22">
        <f>HLOOKUP(CM$2,summary!$B$1:$AZZ$984,$B18,0)</f>
        <v>0.22</v>
      </c>
      <c r="CN18" s="18">
        <f>HLOOKUP(CN$2,summary!$B$1:$AZZ$984,$B18,0)</f>
        <v>90</v>
      </c>
      <c r="CO18" s="22">
        <f>HLOOKUP(CO$2,summary!$B$1:$AZZ$984,$B18,0)</f>
        <v>0</v>
      </c>
      <c r="CP18" s="59">
        <f>HLOOKUP(CP$2,'04C_pan'!$B$1:$AZZ$10,8,0)</f>
        <v>0.08</v>
      </c>
      <c r="CQ18" s="22">
        <f>HLOOKUP(CQ$2,summary!$B$1:$AZZ$984,$B18,0)</f>
        <v>0.08</v>
      </c>
      <c r="CR18" s="62">
        <f>HLOOKUP(CR$2,'04C_pan'!$B$1:$AZZ$10,8,0)</f>
        <v>1</v>
      </c>
      <c r="CS18" s="25">
        <f>HLOOKUP(CS$2,summary!$B$1:$AZZ$984,$B18,0)</f>
        <v>1</v>
      </c>
      <c r="CT18" s="59">
        <f>HLOOKUP(CT$2,'04C_pan'!$B$1:$AZZ$10,8,0)</f>
        <v>0.19</v>
      </c>
      <c r="CU18" s="22">
        <f>HLOOKUP(CU$2,summary!$B$1:$AZZ$984,$B18,0)</f>
        <v>0.19</v>
      </c>
      <c r="CV18" s="59">
        <f>HLOOKUP(CV$2,'04C_pan'!$B$1:$AZZ$10,8,0)</f>
        <v>1</v>
      </c>
      <c r="CW18" s="18">
        <f>HLOOKUP(CW$2,summary!$B$1:$AZZ$984,$B18,0)</f>
        <v>1</v>
      </c>
      <c r="CX18" s="52">
        <f>HLOOKUP(CX$2,'04C_pan'!$B$1:$AZZ$10,8,0)</f>
        <v>10000000</v>
      </c>
      <c r="CY18" s="18">
        <f>HLOOKUP(CY$2,summary!$B$1:$AZZ$984,$B18,0)</f>
        <v>10000000</v>
      </c>
      <c r="CZ18" s="52">
        <f>HLOOKUP(CZ$2,'04C_pan'!$B$1:$AZZ$10,8,0)</f>
        <v>10200000</v>
      </c>
      <c r="DA18" s="18">
        <f>HLOOKUP(DA$2,summary!$B$1:$AZZ$984,$B18,0)</f>
        <v>10200000</v>
      </c>
      <c r="DB18" s="52">
        <f>HLOOKUP(DB$2,'04C_pan'!$B$1:$AZZ$10,8,0)</f>
        <v>3800000</v>
      </c>
      <c r="DC18" s="18">
        <f>HLOOKUP(DC$2,summary!$B$1:$AZZ$984,$B18,0)</f>
        <v>3800000</v>
      </c>
      <c r="DD18" s="52">
        <f>HLOOKUP(DD$2,'04C_pan'!$B$1:$AZZ$10,8,0)</f>
        <v>17</v>
      </c>
      <c r="DE18" s="18">
        <f>HLOOKUP(DE$2,summary!$B$1:$AZZ$984,$B18,0)</f>
        <v>17</v>
      </c>
      <c r="DF18" s="52">
        <f>HLOOKUP(DF$2,'04C_pan'!$B$1:$AZZ$10,8,0)</f>
        <v>17</v>
      </c>
      <c r="DG18" s="18">
        <f>HLOOKUP(DG$2,summary!$B$1:$AZZ$984,$B18,0)</f>
        <v>17</v>
      </c>
      <c r="DH18" s="52">
        <f>HLOOKUP(DH$2,'04C_pan'!$B$1:$AZZ$10,8,0)</f>
        <v>62000</v>
      </c>
      <c r="DI18" s="18">
        <f>HLOOKUP(DI$2,summary!$B$1:$AZZ$984,$B18,0)</f>
        <v>62000</v>
      </c>
      <c r="DJ18" s="52">
        <f>HLOOKUP(DJ$2,'04C_pan'!$B$1:$AZZ$10,8,0)</f>
        <v>62000</v>
      </c>
      <c r="DK18" s="18">
        <f>HLOOKUP(DK$2,summary!$B$1:$AZZ$984,$B18,0)</f>
        <v>62000</v>
      </c>
      <c r="DL18" s="52">
        <f>HLOOKUP(DL$2,'04C_pan'!$B$1:$AZZ$10,8,0)</f>
        <v>42000</v>
      </c>
      <c r="DM18" s="18">
        <f>HLOOKUP(DM$2,summary!$B$1:$AZZ$984,$B18,0)</f>
        <v>41000</v>
      </c>
      <c r="DN18" s="52">
        <f>HLOOKUP(DN$2,'04C_pan'!$B$1:$AZZ$10,8,0)</f>
        <v>41000</v>
      </c>
      <c r="DO18" s="18">
        <f>HLOOKUP(DO$2,summary!$B$1:$AZZ$984,$B18,0)</f>
        <v>41000</v>
      </c>
      <c r="DP18" s="22">
        <f>HLOOKUP(DP$2,summary!$B$1:$AZZ$984,$B18,0)</f>
        <v>0.8</v>
      </c>
      <c r="DQ18" s="22">
        <f>HLOOKUP(DQ$2,summary!$B$1:$AZZ$984,$B18,0)</f>
        <v>3.3999999999999901</v>
      </c>
      <c r="DR18" s="22">
        <f>HLOOKUP(DR$2,summary!$B$1:$AZZ$984,$B18,0)</f>
        <v>5.3999999999999902E-2</v>
      </c>
      <c r="DS18" s="18">
        <f>HLOOKUP(DS$2,summary!$B$1:$AZZ$984,$B18,0)</f>
        <v>111000</v>
      </c>
      <c r="DT18" s="59">
        <f>HLOOKUP(DT$2,'04C_pan'!$B$1:$AZZ$10,8,0)</f>
        <v>0.08</v>
      </c>
      <c r="DU18" s="22">
        <f>HLOOKUP(DU$2,summary!$B$1:$AZZ$984,$B18,0)</f>
        <v>0.08</v>
      </c>
      <c r="DV18" s="59">
        <f>HLOOKUP(DV$2,'04C_pan'!$B$1:$AZZ$10,8,0)</f>
        <v>0.08</v>
      </c>
      <c r="DW18" s="22">
        <f>HLOOKUP(DW$2,summary!$B$1:$AZZ$984,$B18,0)</f>
        <v>999</v>
      </c>
      <c r="DX18" s="22">
        <f>HLOOKUP(DX$2,summary!$B$1:$AZZ$984,$B18,0)</f>
        <v>999</v>
      </c>
      <c r="DY18" s="22">
        <f>HLOOKUP(DY$2,summary!$B$1:$AZZ$984,$B18,0)</f>
        <v>999</v>
      </c>
      <c r="DZ18" s="59">
        <f>HLOOKUP(DZ$2,'04C_pan'!$B$1:$AZZ$10,8,0)</f>
        <v>0.94999999999999896</v>
      </c>
      <c r="EA18" s="22">
        <f>HLOOKUP(EA$2,summary!$B$1:$AZZ$984,$B18,0)</f>
        <v>1.06</v>
      </c>
      <c r="EB18" s="22">
        <f>HLOOKUP(EB$2,summary!$B$1:$AZZ$984,$B18,0)</f>
        <v>999</v>
      </c>
      <c r="EC18" s="22">
        <f>HLOOKUP(EC$2,summary!$B$1:$AZZ$984,$B18,0)</f>
        <v>999</v>
      </c>
      <c r="ED18" s="22">
        <f>HLOOKUP(ED$2,summary!$B$1:$AZZ$984,$B18,0)</f>
        <v>90</v>
      </c>
      <c r="EE18" s="22">
        <f>HLOOKUP(EE$2,summary!$B$1:$AZZ$984,$B18,0)</f>
        <v>180</v>
      </c>
      <c r="EF18" s="59">
        <f>HLOOKUP(EF$2,'04C_pan'!$B$1:$AZZ$10,8,0)</f>
        <v>1</v>
      </c>
      <c r="EG18" s="22">
        <f>HLOOKUP(EG$2,summary!$B$1:$AZZ$984,$B18,0)</f>
        <v>1</v>
      </c>
      <c r="EH18" s="59">
        <f>HLOOKUP(EH$2,'04C_pan'!$B$1:$AZZ$10,8,0)</f>
        <v>122</v>
      </c>
      <c r="EI18" s="22">
        <f>HLOOKUP(EI$2,summary!$B$1:$AZZ$984,$B18,0)</f>
        <v>122</v>
      </c>
      <c r="EJ18" s="59">
        <f>HLOOKUP(EJ$2,'04C_pan'!$B$1:$AZZ$10,8,0)</f>
        <v>5.6000000000000001E-2</v>
      </c>
      <c r="EK18" s="22">
        <f>HLOOKUP(EK$2,summary!$B$1:$AZZ$984,$B18,0)</f>
        <v>5.6000000000000001E-2</v>
      </c>
      <c r="EL18" s="59">
        <f>HLOOKUP(EL$2,'04C_pan'!$B$1:$AZZ$10,8,0)</f>
        <v>7.0999999999999897E-2</v>
      </c>
      <c r="EM18" s="22">
        <f>HLOOKUP(EM$2,summary!$B$1:$AZZ$984,$B18,0)</f>
        <v>7.0999999999999897E-2</v>
      </c>
      <c r="EN18" s="59">
        <f>HLOOKUP(EN$2,'04C_pan'!$B$1:$AZZ$10,8,0)</f>
        <v>3</v>
      </c>
      <c r="EO18" s="22">
        <f>HLOOKUP(EO$2,summary!$B$1:$AZZ$984,$B18,0)</f>
        <v>3</v>
      </c>
      <c r="EP18" s="59">
        <f>HLOOKUP(EP$2,'04C_pan'!$B$1:$AZZ$10,8,0)</f>
        <v>1</v>
      </c>
      <c r="EQ18" s="22">
        <f>HLOOKUP(EQ$2,summary!$B$1:$AZZ$984,$B18,0)</f>
        <v>1</v>
      </c>
      <c r="ER18" s="59">
        <f>HLOOKUP(ER$2,'04C_pan'!$B$1:$AZZ$10,8,0)</f>
        <v>7.0999999999999897E-2</v>
      </c>
      <c r="ES18" s="22">
        <f>HLOOKUP(ES$2,summary!$B$1:$AZZ$984,$B18,0)</f>
        <v>7.0999999999999897E-2</v>
      </c>
      <c r="ET18" s="59">
        <f>HLOOKUP(ET$2,'04C_pan'!$B$1:$AZZ$10,8,0)</f>
        <v>0.17100000000000001</v>
      </c>
      <c r="EU18" s="22">
        <f>HLOOKUP(EU$2,summary!$B$1:$AZZ$984,$B18,0)</f>
        <v>0.17100000000000001</v>
      </c>
      <c r="EV18" s="59">
        <f>HLOOKUP(EV$2,'04C_pan'!$B$1:$AZZ$10,8,0)</f>
        <v>0</v>
      </c>
      <c r="EW18" s="22">
        <f>HLOOKUP(EW$2,summary!$B$1:$AZZ$984,$B18,0)</f>
        <v>0</v>
      </c>
      <c r="EX18" s="59">
        <f>HLOOKUP(EX$2,'04C_pan'!$B$1:$AZZ$10,8,0)</f>
        <v>7.0999999999999897E-2</v>
      </c>
      <c r="EY18" s="22">
        <f>HLOOKUP(EY$2,summary!$B$1:$AZZ$984,$B18,0)</f>
        <v>7.0999999999999897E-2</v>
      </c>
      <c r="EZ18" s="59">
        <f>HLOOKUP(EZ$2,'04C_pan'!$B$1:$AZZ$10,8,0)</f>
        <v>7.0999999999999897E-2</v>
      </c>
      <c r="FA18" s="22">
        <f>HLOOKUP(FA$2,summary!$B$1:$AZZ$984,$B18,0)</f>
        <v>7.0999999999999897E-2</v>
      </c>
      <c r="FB18" s="52">
        <f>HLOOKUP(FB$2,'04C_pan'!$B$1:$AZZ$10,8,0)</f>
        <v>10000000</v>
      </c>
      <c r="FC18" s="18">
        <f>HLOOKUP(FC$2,summary!$B$1:$AZZ$984,$B18,0)</f>
        <v>10000000</v>
      </c>
      <c r="FD18" s="52">
        <f>HLOOKUP(FD$2,'04C_pan'!$B$1:$AZZ$10,8,0)</f>
        <v>9800000</v>
      </c>
      <c r="FE18" s="18">
        <f>HLOOKUP(FE$2,summary!$B$1:$AZZ$984,$B18,0)</f>
        <v>9800000</v>
      </c>
      <c r="FF18" s="62">
        <f>HLOOKUP(FF$2,'04C_pan'!$B$1:$AZZ$10,8,0)</f>
        <v>0.33</v>
      </c>
      <c r="FG18" s="3">
        <f>HLOOKUP(FG$2,summary!$B$1:$AZZ$984,$B18,0)</f>
        <v>0.33</v>
      </c>
      <c r="FH18" s="52">
        <f>HLOOKUP(FH$2,'04C_pan'!$B$1:$AZZ$10,8,0)</f>
        <v>40000</v>
      </c>
      <c r="FI18" s="18">
        <f>HLOOKUP(FI$2,summary!$B$1:$AZZ$984,$B18,0)</f>
        <v>40000</v>
      </c>
      <c r="FJ18" s="52">
        <f>HLOOKUP(FJ$2,'04C_pan'!$B$1:$AZZ$10,8,0)</f>
        <v>44000</v>
      </c>
      <c r="FK18" s="18">
        <f>HLOOKUP(FK$2,summary!$B$1:$AZZ$984,$B18,0)</f>
        <v>44000</v>
      </c>
      <c r="FL18" s="52">
        <f>HLOOKUP(FL$2,'04C_pan'!$B$1:$AZZ$10,8,0)</f>
        <v>45000</v>
      </c>
      <c r="FM18" s="18">
        <f>HLOOKUP(FM$2,summary!$B$1:$AZZ$984,$B18,0)</f>
        <v>45000</v>
      </c>
      <c r="FN18" s="52">
        <f>HLOOKUP(FN$2,'04C_pan'!$B$1:$AZZ$10,8,0)</f>
        <v>41000</v>
      </c>
      <c r="FO18" s="18">
        <f>HLOOKUP(FO$2,summary!$B$1:$AZZ$984,$B18,0)</f>
        <v>41000</v>
      </c>
      <c r="FP18" s="18">
        <f>HLOOKUP(FP$2,summary!$B$1:$AZZ$984,$B18,0)</f>
        <v>120000</v>
      </c>
      <c r="FQ18" s="52">
        <f>HLOOKUP(FQ$2,'04C_pan'!$B$1:$AZZ$10,8,0)</f>
        <v>8</v>
      </c>
      <c r="FR18" s="18">
        <f>HLOOKUP(FR$2,summary!$B$1:$AZZ$984,$B18,0)</f>
        <v>8</v>
      </c>
      <c r="FS18" s="18">
        <f>HLOOKUP(FS$2,summary!$B$1:$AZZ$984,$B18,0)</f>
        <v>8</v>
      </c>
      <c r="FT18" s="52">
        <f>HLOOKUP(FT$2,'04C_pan'!$B$1:$AZZ$10,8,0)</f>
        <v>11</v>
      </c>
      <c r="FU18" s="18">
        <f>HLOOKUP(FU$2,summary!$B$1:$AZZ$984,$B18,0)</f>
        <v>11</v>
      </c>
      <c r="FV18" s="18">
        <f>HLOOKUP(FV$2,summary!$B$1:$AZZ$984,$B18,0)</f>
        <v>11</v>
      </c>
      <c r="FW18" s="59">
        <f>HLOOKUP(FW$2,'04C_pan'!$B$1:$AZZ$10,8,0)</f>
        <v>0</v>
      </c>
      <c r="FX18" s="22">
        <f>HLOOKUP(FX$2,summary!$B$1:$AZZ$984,$B18,0)</f>
        <v>0</v>
      </c>
      <c r="FY18" s="59">
        <f>HLOOKUP(FY$2,'04C_pan'!$B$1:$AZZ$10,8,0)</f>
        <v>0</v>
      </c>
      <c r="FZ18" s="22">
        <f>HLOOKUP(FZ$2,summary!$B$1:$AZZ$984,$B18,0)</f>
        <v>0</v>
      </c>
      <c r="GA18" s="59">
        <f>HLOOKUP(GA$2,'04C_pan'!$B$1:$AZZ$10,8,0)</f>
        <v>0</v>
      </c>
      <c r="GB18" s="22">
        <f>HLOOKUP(GB$2,summary!$B$1:$AZZ$984,$B18,0)</f>
        <v>0</v>
      </c>
      <c r="GC18" s="59">
        <f>HLOOKUP(GC$2,'04C_pan'!$B$1:$AZZ$10,8,0)</f>
        <v>1.5</v>
      </c>
      <c r="GD18" s="22">
        <f>HLOOKUP(GD$2,summary!$B$1:$AZZ$984,$B18,0)</f>
        <v>1.5</v>
      </c>
      <c r="GE18" s="59">
        <f>HLOOKUP(GE$2,'04C_pan'!$B$1:$AZZ$10,8,0)</f>
        <v>1.5</v>
      </c>
      <c r="GF18" s="22">
        <f>HLOOKUP(GF$2,summary!$B$1:$AZZ$984,$B18,0)</f>
        <v>1.5</v>
      </c>
      <c r="GG18" s="59">
        <f>HLOOKUP(GG$2,'04C_pan'!$B$1:$AZZ$10,8,0)</f>
        <v>1.5</v>
      </c>
      <c r="GH18" s="22">
        <f>HLOOKUP(GH$2,summary!$B$1:$AZZ$984,$B18,0)</f>
        <v>1.5</v>
      </c>
      <c r="GI18" s="59">
        <f>HLOOKUP(GI$2,'04C_pan'!$B$1:$AZZ$10,8,0)</f>
        <v>1.5</v>
      </c>
      <c r="GJ18" s="22">
        <f>HLOOKUP(GJ$2,summary!$B$1:$AZZ$984,$B18,0)</f>
        <v>1.5</v>
      </c>
      <c r="GK18" s="59">
        <f>HLOOKUP(GK$2,'04C_pan'!$B$1:$AZZ$10,8,0)</f>
        <v>0</v>
      </c>
      <c r="GL18" s="22">
        <f>HLOOKUP(GL$2,summary!$B$1:$AZZ$984,$B18,0)</f>
        <v>0</v>
      </c>
      <c r="GM18" s="59">
        <f>HLOOKUP(GM$2,'04C_pan'!$B$1:$AZZ$10,8,0)</f>
        <v>0.19</v>
      </c>
      <c r="GN18" s="22">
        <f>HLOOKUP(GN$2,summary!$B$1:$AZZ$984,$B18,0)</f>
        <v>0.19</v>
      </c>
      <c r="GO18" s="67">
        <f>HLOOKUP(GO$2,'04C_pan'!$B$1:$AZZ$10,8,0)</f>
        <v>0.05</v>
      </c>
      <c r="GP18" s="70">
        <f>HLOOKUP(GP$2,summary!$B$1:$AZZ$984,$B18,0)</f>
        <v>0.05</v>
      </c>
      <c r="GQ18" s="55">
        <f>HLOOKUP(GQ$2,'04C_pan'!$B$1:$AZZ$10,8,0)</f>
        <v>0</v>
      </c>
      <c r="GR18" s="15">
        <f>HLOOKUP(GR$2,summary!$B$1:$AZZ$984,$B18,0)</f>
        <v>0</v>
      </c>
      <c r="GS18" s="67">
        <f>HLOOKUP(GS$2,'04C_pan'!$B$1:$AZZ$10,8,0)</f>
        <v>0.25</v>
      </c>
      <c r="GT18" s="70">
        <f>HLOOKUP(GT$2,summary!$B$1:$AZZ$984,$B18,0)</f>
        <v>0.25</v>
      </c>
      <c r="GU18" s="67">
        <f>HLOOKUP(GU$2,'04C_pan'!$B$1:$AZZ$10,8,0)</f>
        <v>0.5</v>
      </c>
      <c r="GV18" s="70">
        <f>HLOOKUP(GV$2,summary!$B$1:$AZZ$984,$B18,0)</f>
        <v>0.5</v>
      </c>
      <c r="GW18" s="49">
        <f>HLOOKUP(GW$2,'04C_pan'!$B$1:$AZZ$10,8,0)</f>
        <v>0.19</v>
      </c>
      <c r="GX18" s="22">
        <f>HLOOKUP(GX$2,summary!$B$1:$AZZ$984,$B18,0)</f>
        <v>0.19</v>
      </c>
      <c r="GY18" s="15">
        <f>HLOOKUP(GY$2,summary!$B$1:$AZZ$984,$B18,0)</f>
        <v>1130</v>
      </c>
      <c r="GZ18" s="15">
        <f>HLOOKUP(GZ$2,summary!$B$1:$AZZ$984,$B18,0)</f>
        <v>1130</v>
      </c>
      <c r="HA18" s="15">
        <f>HLOOKUP(HA$2,summary!$B$1:$AZZ$984,$B18,0)</f>
        <v>1130</v>
      </c>
    </row>
    <row r="19" spans="1:209" x14ac:dyDescent="0.25">
      <c r="A19" s="40"/>
      <c r="B19" s="7">
        <v>19</v>
      </c>
      <c r="C19" s="46">
        <f>HLOOKUP(C$2,'04C_pan'!$B$1:$AZZ$10,9,0)</f>
        <v>5.2031625389512101E-2</v>
      </c>
      <c r="D19" s="5">
        <f>HLOOKUP(D$2,summary!$B$1:$AZZ$984,$B19,0)</f>
        <v>6.9455040590553102E-2</v>
      </c>
      <c r="E19" s="32"/>
      <c r="F19" s="46">
        <f>HLOOKUP(F$2,'04C_pan'!$B$1:$AZZ$10,9,0)</f>
        <v>0</v>
      </c>
      <c r="G19" s="34">
        <f>HLOOKUP(G$2,summary!$B$1:$AZZ$984,$B19,0)</f>
        <v>0</v>
      </c>
      <c r="H19" s="46">
        <f>HLOOKUP(H$2,'04C_pan'!$B$1:$AZZ$10,9,0)</f>
        <v>9.3499999999999908</v>
      </c>
      <c r="I19" s="3">
        <f>HLOOKUP(I$2,summary!$B$1:$AZZ$984,$B19,0)</f>
        <v>9.3499999999999908</v>
      </c>
      <c r="J19" s="3">
        <f>HLOOKUP(J$2,summary!$B$1:$AZZ$984,$B19,0)</f>
        <v>0</v>
      </c>
      <c r="K19" s="49">
        <f>HLOOKUP(K$2,'04C_pan'!$B$1:$AZZ$10,9,0)</f>
        <v>6.7999999999999901</v>
      </c>
      <c r="L19" s="12">
        <f>HLOOKUP(L$2,summary!$B$1:$AZZ$984,$B19,0)</f>
        <v>7</v>
      </c>
      <c r="M19" s="12">
        <f>HLOOKUP(M$2,summary!$B$1:$AZZ$984,$B19,0)</f>
        <v>7</v>
      </c>
      <c r="N19" s="49">
        <f>HLOOKUP(N$2,'04C_pan'!$B$1:$AZZ$10,9,0)</f>
        <v>7</v>
      </c>
      <c r="O19" s="12">
        <f>HLOOKUP(O$2,summary!$B$1:$AZZ$984,$B19,0)</f>
        <v>7</v>
      </c>
      <c r="P19" s="12">
        <f>HLOOKUP(P$2,summary!$B$1:$AZZ$984,$B19,0)</f>
        <v>7</v>
      </c>
      <c r="Q19" s="46">
        <f>HLOOKUP(Q$2,'04C_pan'!$B$1:$AZZ$10,9,0)</f>
        <v>0.5</v>
      </c>
      <c r="R19" s="3">
        <f>HLOOKUP(R$2,summary!$B$1:$AZZ$984,$B19,0)</f>
        <v>0.5</v>
      </c>
      <c r="S19" s="46">
        <f>HLOOKUP(S$2,'04C_pan'!$B$1:$AZZ$10,9,0)</f>
        <v>9.3499999999999908</v>
      </c>
      <c r="T19" s="3">
        <f>HLOOKUP(T$2,summary!$B$1:$AZZ$984,$B19,0)</f>
        <v>9.3499999999999908</v>
      </c>
      <c r="U19" s="49">
        <f>HLOOKUP(U$2,'04C_pan'!$B$1:$AZZ$10,9,0)</f>
        <v>7.0999999999999897E-2</v>
      </c>
      <c r="V19" s="12">
        <f>HLOOKUP(V$2,summary!$B$1:$AZZ$984,$B19,0)</f>
        <v>7.0999999999999897E-2</v>
      </c>
      <c r="W19" s="49">
        <f>HLOOKUP(W$2,'04C_pan'!$B$1:$AZZ$10,9,0)</f>
        <v>0</v>
      </c>
      <c r="X19" s="12">
        <f>HLOOKUP(X$2,summary!$B$1:$AZZ$984,$B19,0)</f>
        <v>0</v>
      </c>
      <c r="Y19" s="49">
        <f>HLOOKUP(Y$2,'04C_pan'!$B$1:$AZZ$10,9,0)</f>
        <v>7.0999999999999897E-2</v>
      </c>
      <c r="Z19" s="12">
        <f>HLOOKUP(Z$2,summary!$B$1:$AZZ$984,$B19,0)</f>
        <v>7.0999999999999897E-2</v>
      </c>
      <c r="AA19" s="49">
        <f>HLOOKUP(AA$2,'04C_pan'!$B$1:$AZZ$10,9,0)</f>
        <v>0</v>
      </c>
      <c r="AB19" s="12">
        <f>HLOOKUP(AB$2,summary!$B$1:$AZZ$984,$B19,0)</f>
        <v>0</v>
      </c>
      <c r="AC19" s="49">
        <f>HLOOKUP(AC$2,'04C_pan'!$B$1:$AZZ$10,9,0)</f>
        <v>0.34599999999999898</v>
      </c>
      <c r="AD19" s="12">
        <f>HLOOKUP(AD$2,summary!$B$1:$AZZ$984,$B19,0)</f>
        <v>0.2</v>
      </c>
      <c r="AE19" s="49">
        <f>HLOOKUP(AE$2,'04C_pan'!$B$1:$AZZ$10,9,0)</f>
        <v>0</v>
      </c>
      <c r="AF19" s="12">
        <f>HLOOKUP(AF$2,summary!$B$1:$AZZ$984,$B19,0)</f>
        <v>0</v>
      </c>
      <c r="AG19" s="52">
        <f>HLOOKUP(AG$2,'04C_pan'!$B$1:$AZZ$10,9,0)</f>
        <v>9800000</v>
      </c>
      <c r="AH19" s="18">
        <f>HLOOKUP(AH$2,summary!$B$1:$AZZ$984,$B19,0)</f>
        <v>9800000</v>
      </c>
      <c r="AI19" s="52">
        <f>HLOOKUP(AI$2,'04C_pan'!$B$1:$AZZ$10,9,0)</f>
        <v>10000000</v>
      </c>
      <c r="AJ19" s="18">
        <f>HLOOKUP(AJ$2,summary!$B$1:$AZZ$984,$B19,0)</f>
        <v>10000000</v>
      </c>
      <c r="AK19" s="52">
        <f>HLOOKUP(AK$2,'04C_pan'!$B$1:$AZZ$10,9,0)</f>
        <v>3900000</v>
      </c>
      <c r="AL19" s="18">
        <f>HLOOKUP(AL$2,summary!$B$1:$AZZ$984,$B19,0)</f>
        <v>3900000</v>
      </c>
      <c r="AM19" s="46">
        <f>HLOOKUP(AM$2,'04C_pan'!$B$1:$AZZ$10,9,0)</f>
        <v>0.33</v>
      </c>
      <c r="AN19" s="3">
        <f>HLOOKUP(AN$2,summary!$B$1:$AZZ$984,$B19,0)</f>
        <v>0.33</v>
      </c>
      <c r="AO19" s="55">
        <f>HLOOKUP(AO$2,'04C_pan'!$B$1:$AZZ$10,9,0)</f>
        <v>14</v>
      </c>
      <c r="AP19" s="15">
        <f>HLOOKUP(AP$2,summary!$B$1:$AZZ$984,$B19,0)</f>
        <v>14</v>
      </c>
      <c r="AQ19" s="55">
        <f>HLOOKUP(AQ$2,'04C_pan'!$B$1:$AZZ$10,9,0)</f>
        <v>13</v>
      </c>
      <c r="AR19" s="15">
        <f>HLOOKUP(AR$2,summary!$B$1:$AZZ$984,$B19,0)</f>
        <v>13</v>
      </c>
      <c r="AS19" s="55">
        <f>HLOOKUP(AS$2,'04C_pan'!$B$1:$AZZ$10,9,0)</f>
        <v>12</v>
      </c>
      <c r="AT19" s="15">
        <f>HLOOKUP(AT$2,summary!$B$1:$AZZ$984,$B19,0)</f>
        <v>12</v>
      </c>
      <c r="AU19" s="55">
        <f>HLOOKUP(AU$2,'04C_pan'!$B$1:$AZZ$10,9,0)</f>
        <v>31</v>
      </c>
      <c r="AV19" s="15">
        <f>HLOOKUP(AV$2,summary!$B$1:$AZZ$984,$B19,0)</f>
        <v>24</v>
      </c>
      <c r="AW19" s="15">
        <f>HLOOKUP(AW$2,summary!$B$1:$AZZ$984,$B19,0)</f>
        <v>17</v>
      </c>
      <c r="AX19" s="52">
        <f>HLOOKUP(AX$2,'04C_pan'!$B$1:$AZZ$10,9,0)</f>
        <v>77000</v>
      </c>
      <c r="AY19" s="18">
        <f>HLOOKUP(AY$2,summary!$B$1:$AZZ$984,$B19,0)</f>
        <v>74000</v>
      </c>
      <c r="AZ19" s="52">
        <f>HLOOKUP(AZ$2,'04C_pan'!$B$1:$AZZ$10,9,0)</f>
        <v>77000</v>
      </c>
      <c r="BA19" s="18">
        <f>HLOOKUP(BA$2,summary!$B$1:$AZZ$984,$B19,0)</f>
        <v>77000</v>
      </c>
      <c r="BB19" s="52">
        <f>HLOOKUP(BB$2,'04C_pan'!$B$1:$AZZ$10,9,0)</f>
        <v>68000</v>
      </c>
      <c r="BC19" s="18">
        <f>HLOOKUP(BC$2,summary!$B$1:$AZZ$984,$B19,0)</f>
        <v>64000</v>
      </c>
      <c r="BD19" s="52">
        <f>HLOOKUP(BD$2,'04C_pan'!$B$1:$AZZ$10,9,0)</f>
        <v>71000</v>
      </c>
      <c r="BE19" s="18">
        <f>HLOOKUP(BE$2,summary!$B$1:$AZZ$984,$B19,0)</f>
        <v>68000</v>
      </c>
      <c r="BF19" s="52">
        <f>HLOOKUP(BF$2,'04C_pan'!$B$1:$AZZ$10,9,0)</f>
        <v>69000</v>
      </c>
      <c r="BG19" s="18">
        <f>HLOOKUP(BG$2,summary!$B$1:$AZZ$984,$B19,0)</f>
        <v>65000</v>
      </c>
      <c r="BH19" s="52">
        <f>HLOOKUP(BH$2,'04C_pan'!$B$1:$AZZ$10,9,0)</f>
        <v>67000</v>
      </c>
      <c r="BI19" s="18">
        <f>HLOOKUP(BI$2,summary!$B$1:$AZZ$984,$B19,0)</f>
        <v>67000</v>
      </c>
      <c r="BJ19" s="52">
        <f>HLOOKUP(BJ$2,'04C_pan'!$B$1:$AZZ$10,9,0)</f>
        <v>46000</v>
      </c>
      <c r="BK19" s="18">
        <f>HLOOKUP(BK$2,summary!$B$1:$AZZ$984,$B19,0)</f>
        <v>45000</v>
      </c>
      <c r="BL19" s="18">
        <f>HLOOKUP(BL$2,summary!$B$1:$AZZ$984,$B19,0)</f>
        <v>39000</v>
      </c>
      <c r="BM19" s="52">
        <f>HLOOKUP(BM$2,'04C_pan'!$B$1:$AZZ$10,9,0)</f>
        <v>9800000</v>
      </c>
      <c r="BN19" s="18">
        <f>HLOOKUP(BN$2,summary!$B$1:$AZZ$984,$B19,0)</f>
        <v>9800000</v>
      </c>
      <c r="BO19" s="52">
        <f>HLOOKUP(BO$2,'04C_pan'!$B$1:$AZZ$10,9,0)</f>
        <v>10000000</v>
      </c>
      <c r="BP19" s="18">
        <f>HLOOKUP(BP$2,summary!$B$1:$AZZ$984,$B19,0)</f>
        <v>10000000</v>
      </c>
      <c r="BQ19" s="52">
        <f>HLOOKUP(BQ$2,'04C_pan'!$B$1:$AZZ$10,9,0)</f>
        <v>3900000</v>
      </c>
      <c r="BR19" s="18">
        <f>HLOOKUP(BR$2,summary!$B$1:$AZZ$984,$B19,0)</f>
        <v>3900000</v>
      </c>
      <c r="BS19" s="52">
        <f>HLOOKUP(BS$2,'04C_pan'!$B$1:$AZZ$10,9,0)</f>
        <v>13</v>
      </c>
      <c r="BT19" s="18">
        <f>HLOOKUP(BT$2,summary!$B$1:$AZZ$984,$B19,0)</f>
        <v>13</v>
      </c>
      <c r="BU19" s="52">
        <f>HLOOKUP(BU$2,'04C_pan'!$B$1:$AZZ$10,9,0)</f>
        <v>12</v>
      </c>
      <c r="BV19" s="18">
        <f>HLOOKUP(BV$2,summary!$B$1:$AZZ$984,$B19,0)</f>
        <v>12</v>
      </c>
      <c r="BW19" s="52">
        <f>HLOOKUP(BW$2,'04C_pan'!$B$1:$AZZ$10,9,0)</f>
        <v>77000</v>
      </c>
      <c r="BX19" s="18">
        <f>HLOOKUP(BX$2,summary!$B$1:$AZZ$984,$B19,0)</f>
        <v>74000</v>
      </c>
      <c r="BY19" s="52">
        <f>HLOOKUP(BY$2,'04C_pan'!$B$1:$AZZ$10,9,0)</f>
        <v>77000</v>
      </c>
      <c r="BZ19" s="18">
        <f>HLOOKUP(BZ$2,summary!$B$1:$AZZ$984,$B19,0)</f>
        <v>77000</v>
      </c>
      <c r="CA19" s="52">
        <f>HLOOKUP(CA$2,'04C_pan'!$B$1:$AZZ$10,9,0)</f>
        <v>68000</v>
      </c>
      <c r="CB19" s="18">
        <f>HLOOKUP(CB$2,summary!$B$1:$AZZ$984,$B19,0)</f>
        <v>64000</v>
      </c>
      <c r="CC19" s="52">
        <f>HLOOKUP(CC$2,'04C_pan'!$B$1:$AZZ$10,9,0)</f>
        <v>71000</v>
      </c>
      <c r="CD19" s="18">
        <f>HLOOKUP(CD$2,summary!$B$1:$AZZ$984,$B19,0)</f>
        <v>68000</v>
      </c>
      <c r="CE19" s="22">
        <f>HLOOKUP(CE$2,summary!$B$1:$AZZ$984,$B19,0)</f>
        <v>0.81999999999999895</v>
      </c>
      <c r="CF19" s="22">
        <f>HLOOKUP(CF$2,summary!$B$1:$AZZ$984,$B19,0)</f>
        <v>1.8999999999999899</v>
      </c>
      <c r="CG19" s="22">
        <f>HLOOKUP(CG$2,summary!$B$1:$AZZ$984,$B19,0)</f>
        <v>6.0999999999999902E-2</v>
      </c>
      <c r="CH19" s="59">
        <f>HLOOKUP(CH$2,'04C_pan'!$B$1:$AZZ$10,9,0)</f>
        <v>7.0999999999999897E-2</v>
      </c>
      <c r="CI19" s="22">
        <f>HLOOKUP(CI$2,summary!$B$1:$AZZ$984,$B19,0)</f>
        <v>7.0999999999999897E-2</v>
      </c>
      <c r="CJ19" s="59">
        <f>HLOOKUP(CJ$2,'04C_pan'!$B$1:$AZZ$10,9,0)</f>
        <v>1.25</v>
      </c>
      <c r="CK19" s="12">
        <f>HLOOKUP(CK$2,summary!$B$1:$AZZ$984,$B19,0)</f>
        <v>1.2</v>
      </c>
      <c r="CL19" s="59">
        <f>HLOOKUP(CL$2,'04C_pan'!$B$1:$AZZ$10,9,0)</f>
        <v>1.25</v>
      </c>
      <c r="CM19" s="22">
        <f>HLOOKUP(CM$2,summary!$B$1:$AZZ$984,$B19,0)</f>
        <v>0.22</v>
      </c>
      <c r="CN19" s="18">
        <f>HLOOKUP(CN$2,summary!$B$1:$AZZ$984,$B19,0)</f>
        <v>90</v>
      </c>
      <c r="CO19" s="22">
        <f>HLOOKUP(CO$2,summary!$B$1:$AZZ$984,$B19,0)</f>
        <v>0</v>
      </c>
      <c r="CP19" s="59">
        <f>HLOOKUP(CP$2,'04C_pan'!$B$1:$AZZ$10,9,0)</f>
        <v>0.08</v>
      </c>
      <c r="CQ19" s="22">
        <f>HLOOKUP(CQ$2,summary!$B$1:$AZZ$984,$B19,0)</f>
        <v>0.08</v>
      </c>
      <c r="CR19" s="62">
        <f>HLOOKUP(CR$2,'04C_pan'!$B$1:$AZZ$10,9,0)</f>
        <v>1</v>
      </c>
      <c r="CS19" s="25">
        <f>HLOOKUP(CS$2,summary!$B$1:$AZZ$984,$B19,0)</f>
        <v>1</v>
      </c>
      <c r="CT19" s="59">
        <f>HLOOKUP(CT$2,'04C_pan'!$B$1:$AZZ$10,9,0)</f>
        <v>0.19</v>
      </c>
      <c r="CU19" s="22">
        <f>HLOOKUP(CU$2,summary!$B$1:$AZZ$984,$B19,0)</f>
        <v>0.19</v>
      </c>
      <c r="CV19" s="59">
        <f>HLOOKUP(CV$2,'04C_pan'!$B$1:$AZZ$10,9,0)</f>
        <v>1</v>
      </c>
      <c r="CW19" s="18">
        <f>HLOOKUP(CW$2,summary!$B$1:$AZZ$984,$B19,0)</f>
        <v>1</v>
      </c>
      <c r="CX19" s="52">
        <f>HLOOKUP(CX$2,'04C_pan'!$B$1:$AZZ$10,9,0)</f>
        <v>10000000</v>
      </c>
      <c r="CY19" s="18">
        <f>HLOOKUP(CY$2,summary!$B$1:$AZZ$984,$B19,0)</f>
        <v>10000000</v>
      </c>
      <c r="CZ19" s="52">
        <f>HLOOKUP(CZ$2,'04C_pan'!$B$1:$AZZ$10,9,0)</f>
        <v>10200000</v>
      </c>
      <c r="DA19" s="18">
        <f>HLOOKUP(DA$2,summary!$B$1:$AZZ$984,$B19,0)</f>
        <v>10200000</v>
      </c>
      <c r="DB19" s="52">
        <f>HLOOKUP(DB$2,'04C_pan'!$B$1:$AZZ$10,9,0)</f>
        <v>3800000</v>
      </c>
      <c r="DC19" s="18">
        <f>HLOOKUP(DC$2,summary!$B$1:$AZZ$984,$B19,0)</f>
        <v>3800000</v>
      </c>
      <c r="DD19" s="52">
        <f>HLOOKUP(DD$2,'04C_pan'!$B$1:$AZZ$10,9,0)</f>
        <v>17</v>
      </c>
      <c r="DE19" s="18">
        <f>HLOOKUP(DE$2,summary!$B$1:$AZZ$984,$B19,0)</f>
        <v>17</v>
      </c>
      <c r="DF19" s="52">
        <f>HLOOKUP(DF$2,'04C_pan'!$B$1:$AZZ$10,9,0)</f>
        <v>17</v>
      </c>
      <c r="DG19" s="18">
        <f>HLOOKUP(DG$2,summary!$B$1:$AZZ$984,$B19,0)</f>
        <v>17</v>
      </c>
      <c r="DH19" s="52">
        <f>HLOOKUP(DH$2,'04C_pan'!$B$1:$AZZ$10,9,0)</f>
        <v>62000</v>
      </c>
      <c r="DI19" s="18">
        <f>HLOOKUP(DI$2,summary!$B$1:$AZZ$984,$B19,0)</f>
        <v>62000</v>
      </c>
      <c r="DJ19" s="52">
        <f>HLOOKUP(DJ$2,'04C_pan'!$B$1:$AZZ$10,9,0)</f>
        <v>62000</v>
      </c>
      <c r="DK19" s="18">
        <f>HLOOKUP(DK$2,summary!$B$1:$AZZ$984,$B19,0)</f>
        <v>62000</v>
      </c>
      <c r="DL19" s="52">
        <f>HLOOKUP(DL$2,'04C_pan'!$B$1:$AZZ$10,9,0)</f>
        <v>42000</v>
      </c>
      <c r="DM19" s="18">
        <f>HLOOKUP(DM$2,summary!$B$1:$AZZ$984,$B19,0)</f>
        <v>41000</v>
      </c>
      <c r="DN19" s="52">
        <f>HLOOKUP(DN$2,'04C_pan'!$B$1:$AZZ$10,9,0)</f>
        <v>41000</v>
      </c>
      <c r="DO19" s="18">
        <f>HLOOKUP(DO$2,summary!$B$1:$AZZ$984,$B19,0)</f>
        <v>41000</v>
      </c>
      <c r="DP19" s="22">
        <f>HLOOKUP(DP$2,summary!$B$1:$AZZ$984,$B19,0)</f>
        <v>0.8</v>
      </c>
      <c r="DQ19" s="22">
        <f>HLOOKUP(DQ$2,summary!$B$1:$AZZ$984,$B19,0)</f>
        <v>3.3999999999999901</v>
      </c>
      <c r="DR19" s="22">
        <f>HLOOKUP(DR$2,summary!$B$1:$AZZ$984,$B19,0)</f>
        <v>5.3999999999999902E-2</v>
      </c>
      <c r="DS19" s="18">
        <f>HLOOKUP(DS$2,summary!$B$1:$AZZ$984,$B19,0)</f>
        <v>111000</v>
      </c>
      <c r="DT19" s="59">
        <f>HLOOKUP(DT$2,'04C_pan'!$B$1:$AZZ$10,9,0)</f>
        <v>0.08</v>
      </c>
      <c r="DU19" s="22">
        <f>HLOOKUP(DU$2,summary!$B$1:$AZZ$984,$B19,0)</f>
        <v>0.08</v>
      </c>
      <c r="DV19" s="59">
        <f>HLOOKUP(DV$2,'04C_pan'!$B$1:$AZZ$10,9,0)</f>
        <v>0.08</v>
      </c>
      <c r="DW19" s="22">
        <f>HLOOKUP(DW$2,summary!$B$1:$AZZ$984,$B19,0)</f>
        <v>999</v>
      </c>
      <c r="DX19" s="22">
        <f>HLOOKUP(DX$2,summary!$B$1:$AZZ$984,$B19,0)</f>
        <v>999</v>
      </c>
      <c r="DY19" s="22">
        <f>HLOOKUP(DY$2,summary!$B$1:$AZZ$984,$B19,0)</f>
        <v>999</v>
      </c>
      <c r="DZ19" s="59">
        <f>HLOOKUP(DZ$2,'04C_pan'!$B$1:$AZZ$10,9,0)</f>
        <v>0.94999999999999896</v>
      </c>
      <c r="EA19" s="22">
        <f>HLOOKUP(EA$2,summary!$B$1:$AZZ$984,$B19,0)</f>
        <v>1.4279999999999899</v>
      </c>
      <c r="EB19" s="22">
        <f>HLOOKUP(EB$2,summary!$B$1:$AZZ$984,$B19,0)</f>
        <v>999</v>
      </c>
      <c r="EC19" s="22">
        <f>HLOOKUP(EC$2,summary!$B$1:$AZZ$984,$B19,0)</f>
        <v>999</v>
      </c>
      <c r="ED19" s="22">
        <f>HLOOKUP(ED$2,summary!$B$1:$AZZ$984,$B19,0)</f>
        <v>90</v>
      </c>
      <c r="EE19" s="22">
        <f>HLOOKUP(EE$2,summary!$B$1:$AZZ$984,$B19,0)</f>
        <v>180</v>
      </c>
      <c r="EF19" s="59">
        <f>HLOOKUP(EF$2,'04C_pan'!$B$1:$AZZ$10,9,0)</f>
        <v>1</v>
      </c>
      <c r="EG19" s="22">
        <f>HLOOKUP(EG$2,summary!$B$1:$AZZ$984,$B19,0)</f>
        <v>1</v>
      </c>
      <c r="EH19" s="59">
        <f>HLOOKUP(EH$2,'04C_pan'!$B$1:$AZZ$10,9,0)</f>
        <v>122</v>
      </c>
      <c r="EI19" s="22">
        <f>HLOOKUP(EI$2,summary!$B$1:$AZZ$984,$B19,0)</f>
        <v>122</v>
      </c>
      <c r="EJ19" s="59">
        <f>HLOOKUP(EJ$2,'04C_pan'!$B$1:$AZZ$10,9,0)</f>
        <v>5.6000000000000001E-2</v>
      </c>
      <c r="EK19" s="22">
        <f>HLOOKUP(EK$2,summary!$B$1:$AZZ$984,$B19,0)</f>
        <v>5.6000000000000001E-2</v>
      </c>
      <c r="EL19" s="59">
        <f>HLOOKUP(EL$2,'04C_pan'!$B$1:$AZZ$10,9,0)</f>
        <v>7.0999999999999897E-2</v>
      </c>
      <c r="EM19" s="22">
        <f>HLOOKUP(EM$2,summary!$B$1:$AZZ$984,$B19,0)</f>
        <v>7.0999999999999897E-2</v>
      </c>
      <c r="EN19" s="59">
        <f>HLOOKUP(EN$2,'04C_pan'!$B$1:$AZZ$10,9,0)</f>
        <v>3</v>
      </c>
      <c r="EO19" s="22">
        <f>HLOOKUP(EO$2,summary!$B$1:$AZZ$984,$B19,0)</f>
        <v>3</v>
      </c>
      <c r="EP19" s="59">
        <f>HLOOKUP(EP$2,'04C_pan'!$B$1:$AZZ$10,9,0)</f>
        <v>1</v>
      </c>
      <c r="EQ19" s="22">
        <f>HLOOKUP(EQ$2,summary!$B$1:$AZZ$984,$B19,0)</f>
        <v>1</v>
      </c>
      <c r="ER19" s="59">
        <f>HLOOKUP(ER$2,'04C_pan'!$B$1:$AZZ$10,9,0)</f>
        <v>7.0999999999999897E-2</v>
      </c>
      <c r="ES19" s="22">
        <f>HLOOKUP(ES$2,summary!$B$1:$AZZ$984,$B19,0)</f>
        <v>7.0999999999999897E-2</v>
      </c>
      <c r="ET19" s="59">
        <f>HLOOKUP(ET$2,'04C_pan'!$B$1:$AZZ$10,9,0)</f>
        <v>0.17100000000000001</v>
      </c>
      <c r="EU19" s="22">
        <f>HLOOKUP(EU$2,summary!$B$1:$AZZ$984,$B19,0)</f>
        <v>0.17100000000000001</v>
      </c>
      <c r="EV19" s="59">
        <f>HLOOKUP(EV$2,'04C_pan'!$B$1:$AZZ$10,9,0)</f>
        <v>0</v>
      </c>
      <c r="EW19" s="22">
        <f>HLOOKUP(EW$2,summary!$B$1:$AZZ$984,$B19,0)</f>
        <v>0</v>
      </c>
      <c r="EX19" s="59">
        <f>HLOOKUP(EX$2,'04C_pan'!$B$1:$AZZ$10,9,0)</f>
        <v>7.0999999999999897E-2</v>
      </c>
      <c r="EY19" s="22">
        <f>HLOOKUP(EY$2,summary!$B$1:$AZZ$984,$B19,0)</f>
        <v>7.0999999999999897E-2</v>
      </c>
      <c r="EZ19" s="59">
        <f>HLOOKUP(EZ$2,'04C_pan'!$B$1:$AZZ$10,9,0)</f>
        <v>7.0999999999999897E-2</v>
      </c>
      <c r="FA19" s="22">
        <f>HLOOKUP(FA$2,summary!$B$1:$AZZ$984,$B19,0)</f>
        <v>7.0999999999999897E-2</v>
      </c>
      <c r="FB19" s="52">
        <f>HLOOKUP(FB$2,'04C_pan'!$B$1:$AZZ$10,9,0)</f>
        <v>10000000</v>
      </c>
      <c r="FC19" s="18">
        <f>HLOOKUP(FC$2,summary!$B$1:$AZZ$984,$B19,0)</f>
        <v>10000000</v>
      </c>
      <c r="FD19" s="52">
        <f>HLOOKUP(FD$2,'04C_pan'!$B$1:$AZZ$10,9,0)</f>
        <v>9800000</v>
      </c>
      <c r="FE19" s="18">
        <f>HLOOKUP(FE$2,summary!$B$1:$AZZ$984,$B19,0)</f>
        <v>9800000</v>
      </c>
      <c r="FF19" s="62">
        <f>HLOOKUP(FF$2,'04C_pan'!$B$1:$AZZ$10,9,0)</f>
        <v>0.33</v>
      </c>
      <c r="FG19" s="3">
        <f>HLOOKUP(FG$2,summary!$B$1:$AZZ$984,$B19,0)</f>
        <v>0.33</v>
      </c>
      <c r="FH19" s="52">
        <f>HLOOKUP(FH$2,'04C_pan'!$B$1:$AZZ$10,9,0)</f>
        <v>40000</v>
      </c>
      <c r="FI19" s="18">
        <f>HLOOKUP(FI$2,summary!$B$1:$AZZ$984,$B19,0)</f>
        <v>40000</v>
      </c>
      <c r="FJ19" s="52">
        <f>HLOOKUP(FJ$2,'04C_pan'!$B$1:$AZZ$10,9,0)</f>
        <v>44000</v>
      </c>
      <c r="FK19" s="18">
        <f>HLOOKUP(FK$2,summary!$B$1:$AZZ$984,$B19,0)</f>
        <v>44000</v>
      </c>
      <c r="FL19" s="52">
        <f>HLOOKUP(FL$2,'04C_pan'!$B$1:$AZZ$10,9,0)</f>
        <v>45000</v>
      </c>
      <c r="FM19" s="18">
        <f>HLOOKUP(FM$2,summary!$B$1:$AZZ$984,$B19,0)</f>
        <v>45000</v>
      </c>
      <c r="FN19" s="52">
        <f>HLOOKUP(FN$2,'04C_pan'!$B$1:$AZZ$10,9,0)</f>
        <v>41000</v>
      </c>
      <c r="FO19" s="18">
        <f>HLOOKUP(FO$2,summary!$B$1:$AZZ$984,$B19,0)</f>
        <v>41000</v>
      </c>
      <c r="FP19" s="18">
        <f>HLOOKUP(FP$2,summary!$B$1:$AZZ$984,$B19,0)</f>
        <v>120000</v>
      </c>
      <c r="FQ19" s="52">
        <f>HLOOKUP(FQ$2,'04C_pan'!$B$1:$AZZ$10,9,0)</f>
        <v>8</v>
      </c>
      <c r="FR19" s="18">
        <f>HLOOKUP(FR$2,summary!$B$1:$AZZ$984,$B19,0)</f>
        <v>8</v>
      </c>
      <c r="FS19" s="18">
        <f>HLOOKUP(FS$2,summary!$B$1:$AZZ$984,$B19,0)</f>
        <v>8</v>
      </c>
      <c r="FT19" s="52">
        <f>HLOOKUP(FT$2,'04C_pan'!$B$1:$AZZ$10,9,0)</f>
        <v>11</v>
      </c>
      <c r="FU19" s="18">
        <f>HLOOKUP(FU$2,summary!$B$1:$AZZ$984,$B19,0)</f>
        <v>11</v>
      </c>
      <c r="FV19" s="18">
        <f>HLOOKUP(FV$2,summary!$B$1:$AZZ$984,$B19,0)</f>
        <v>11</v>
      </c>
      <c r="FW19" s="59">
        <f>HLOOKUP(FW$2,'04C_pan'!$B$1:$AZZ$10,9,0)</f>
        <v>0</v>
      </c>
      <c r="FX19" s="22">
        <f>HLOOKUP(FX$2,summary!$B$1:$AZZ$984,$B19,0)</f>
        <v>0</v>
      </c>
      <c r="FY19" s="59">
        <f>HLOOKUP(FY$2,'04C_pan'!$B$1:$AZZ$10,9,0)</f>
        <v>0</v>
      </c>
      <c r="FZ19" s="22">
        <f>HLOOKUP(FZ$2,summary!$B$1:$AZZ$984,$B19,0)</f>
        <v>0</v>
      </c>
      <c r="GA19" s="59">
        <f>HLOOKUP(GA$2,'04C_pan'!$B$1:$AZZ$10,9,0)</f>
        <v>0</v>
      </c>
      <c r="GB19" s="22">
        <f>HLOOKUP(GB$2,summary!$B$1:$AZZ$984,$B19,0)</f>
        <v>0</v>
      </c>
      <c r="GC19" s="59">
        <f>HLOOKUP(GC$2,'04C_pan'!$B$1:$AZZ$10,9,0)</f>
        <v>1.5</v>
      </c>
      <c r="GD19" s="22">
        <f>HLOOKUP(GD$2,summary!$B$1:$AZZ$984,$B19,0)</f>
        <v>1.5</v>
      </c>
      <c r="GE19" s="59">
        <f>HLOOKUP(GE$2,'04C_pan'!$B$1:$AZZ$10,9,0)</f>
        <v>1.5</v>
      </c>
      <c r="GF19" s="22">
        <f>HLOOKUP(GF$2,summary!$B$1:$AZZ$984,$B19,0)</f>
        <v>1.5</v>
      </c>
      <c r="GG19" s="59">
        <f>HLOOKUP(GG$2,'04C_pan'!$B$1:$AZZ$10,9,0)</f>
        <v>1.5</v>
      </c>
      <c r="GH19" s="22">
        <f>HLOOKUP(GH$2,summary!$B$1:$AZZ$984,$B19,0)</f>
        <v>1.5</v>
      </c>
      <c r="GI19" s="59">
        <f>HLOOKUP(GI$2,'04C_pan'!$B$1:$AZZ$10,9,0)</f>
        <v>1.5</v>
      </c>
      <c r="GJ19" s="22">
        <f>HLOOKUP(GJ$2,summary!$B$1:$AZZ$984,$B19,0)</f>
        <v>1.5</v>
      </c>
      <c r="GK19" s="59">
        <f>HLOOKUP(GK$2,'04C_pan'!$B$1:$AZZ$10,9,0)</f>
        <v>0</v>
      </c>
      <c r="GL19" s="22">
        <f>HLOOKUP(GL$2,summary!$B$1:$AZZ$984,$B19,0)</f>
        <v>0</v>
      </c>
      <c r="GM19" s="59">
        <f>HLOOKUP(GM$2,'04C_pan'!$B$1:$AZZ$10,9,0)</f>
        <v>0.19</v>
      </c>
      <c r="GN19" s="22">
        <f>HLOOKUP(GN$2,summary!$B$1:$AZZ$984,$B19,0)</f>
        <v>0.19</v>
      </c>
      <c r="GO19" s="67">
        <f>HLOOKUP(GO$2,'04C_pan'!$B$1:$AZZ$10,9,0)</f>
        <v>0.05</v>
      </c>
      <c r="GP19" s="70">
        <f>HLOOKUP(GP$2,summary!$B$1:$AZZ$984,$B19,0)</f>
        <v>0.05</v>
      </c>
      <c r="GQ19" s="55">
        <f>HLOOKUP(GQ$2,'04C_pan'!$B$1:$AZZ$10,9,0)</f>
        <v>0</v>
      </c>
      <c r="GR19" s="15">
        <f>HLOOKUP(GR$2,summary!$B$1:$AZZ$984,$B19,0)</f>
        <v>0</v>
      </c>
      <c r="GS19" s="67">
        <f>HLOOKUP(GS$2,'04C_pan'!$B$1:$AZZ$10,9,0)</f>
        <v>0.25</v>
      </c>
      <c r="GT19" s="70">
        <f>HLOOKUP(GT$2,summary!$B$1:$AZZ$984,$B19,0)</f>
        <v>0.25</v>
      </c>
      <c r="GU19" s="67">
        <f>HLOOKUP(GU$2,'04C_pan'!$B$1:$AZZ$10,9,0)</f>
        <v>0.5</v>
      </c>
      <c r="GV19" s="70">
        <f>HLOOKUP(GV$2,summary!$B$1:$AZZ$984,$B19,0)</f>
        <v>0.5</v>
      </c>
      <c r="GW19" s="49">
        <f>HLOOKUP(GW$2,'04C_pan'!$B$1:$AZZ$10,9,0)</f>
        <v>0.19</v>
      </c>
      <c r="GX19" s="22">
        <f>HLOOKUP(GX$2,summary!$B$1:$AZZ$984,$B19,0)</f>
        <v>0.19</v>
      </c>
      <c r="GY19" s="15">
        <f>HLOOKUP(GY$2,summary!$B$1:$AZZ$984,$B19,0)</f>
        <v>1130</v>
      </c>
      <c r="GZ19" s="15">
        <f>HLOOKUP(GZ$2,summary!$B$1:$AZZ$984,$B19,0)</f>
        <v>1130</v>
      </c>
      <c r="HA19" s="15">
        <f>HLOOKUP(HA$2,summary!$B$1:$AZZ$984,$B19,0)</f>
        <v>1130</v>
      </c>
    </row>
    <row r="20" spans="1:209" s="4" customFormat="1" x14ac:dyDescent="0.25">
      <c r="A20" s="41"/>
      <c r="B20" s="8">
        <v>20</v>
      </c>
      <c r="C20" s="47">
        <f>HLOOKUP(C$2,'04C_pan'!$B$1:$AZZ$10,10,0)</f>
        <v>1.78340279557143</v>
      </c>
      <c r="D20" s="4">
        <f>HLOOKUP(D$2,summary!$B$1:$AZZ$984,$B20,0)</f>
        <v>1.8591273087179701</v>
      </c>
      <c r="E20" s="33"/>
      <c r="F20" s="47">
        <f>HLOOKUP(F$2,'04C_pan'!$B$1:$AZZ$10,10,0)</f>
        <v>0</v>
      </c>
      <c r="G20" s="4">
        <f>HLOOKUP(G$2,summary!$B$1:$AZZ$984,$B20,0)</f>
        <v>0</v>
      </c>
      <c r="H20" s="47">
        <f>HLOOKUP(H$2,'04C_pan'!$B$1:$AZZ$10,10,0)</f>
        <v>7.6699999999999902</v>
      </c>
      <c r="I20" s="4">
        <f>HLOOKUP(I$2,summary!$B$1:$AZZ$984,$B20,0)</f>
        <v>7.6699999999999902</v>
      </c>
      <c r="J20" s="4">
        <f>HLOOKUP(J$2,summary!$B$1:$AZZ$984,$B20,0)</f>
        <v>0</v>
      </c>
      <c r="K20" s="50">
        <f>HLOOKUP(K$2,'04C_pan'!$B$1:$AZZ$10,10,0)</f>
        <v>6.7999999999999901</v>
      </c>
      <c r="L20" s="6">
        <f>HLOOKUP(L$2,summary!$B$1:$AZZ$984,$B20,0)</f>
        <v>6.8281000000000001</v>
      </c>
      <c r="M20" s="6">
        <f>HLOOKUP(M$2,summary!$B$1:$AZZ$984,$B20,0)</f>
        <v>6.8281000000000001</v>
      </c>
      <c r="N20" s="50">
        <f>HLOOKUP(N$2,'04C_pan'!$B$1:$AZZ$10,10,0)</f>
        <v>7</v>
      </c>
      <c r="O20" s="6">
        <f>HLOOKUP(O$2,summary!$B$1:$AZZ$984,$B20,0)</f>
        <v>6.8281000000000001</v>
      </c>
      <c r="P20" s="6">
        <f>HLOOKUP(P$2,summary!$B$1:$AZZ$984,$B20,0)</f>
        <v>6.8281000000000001</v>
      </c>
      <c r="Q20" s="47">
        <f>HLOOKUP(Q$2,'04C_pan'!$B$1:$AZZ$10,10,0)</f>
        <v>0.5</v>
      </c>
      <c r="R20" s="4">
        <f>HLOOKUP(R$2,summary!$B$1:$AZZ$984,$B20,0)</f>
        <v>0.5</v>
      </c>
      <c r="S20" s="47">
        <f>HLOOKUP(S$2,'04C_pan'!$B$1:$AZZ$10,10,0)</f>
        <v>7.6699999999999902</v>
      </c>
      <c r="T20" s="4">
        <f>HLOOKUP(T$2,summary!$B$1:$AZZ$984,$B20,0)</f>
        <v>7.6699999999999902</v>
      </c>
      <c r="U20" s="50">
        <f>HLOOKUP(U$2,'04C_pan'!$B$1:$AZZ$10,10,0)</f>
        <v>7.0999999999999897E-2</v>
      </c>
      <c r="V20" s="6">
        <f>HLOOKUP(V$2,summary!$B$1:$AZZ$984,$B20,0)</f>
        <v>7.0999999999999897E-2</v>
      </c>
      <c r="W20" s="50">
        <f>HLOOKUP(W$2,'04C_pan'!$B$1:$AZZ$10,10,0)</f>
        <v>0</v>
      </c>
      <c r="X20" s="6">
        <f>HLOOKUP(X$2,summary!$B$1:$AZZ$984,$B20,0)</f>
        <v>0</v>
      </c>
      <c r="Y20" s="50">
        <f>HLOOKUP(Y$2,'04C_pan'!$B$1:$AZZ$10,10,0)</f>
        <v>7.0999999999999897E-2</v>
      </c>
      <c r="Z20" s="6">
        <f>HLOOKUP(Z$2,summary!$B$1:$AZZ$984,$B20,0)</f>
        <v>7.0999999999999897E-2</v>
      </c>
      <c r="AA20" s="50">
        <f>HLOOKUP(AA$2,'04C_pan'!$B$1:$AZZ$10,10,0)</f>
        <v>0</v>
      </c>
      <c r="AB20" s="6">
        <f>HLOOKUP(AB$2,summary!$B$1:$AZZ$984,$B20,0)</f>
        <v>0</v>
      </c>
      <c r="AC20" s="50">
        <f>HLOOKUP(AC$2,'04C_pan'!$B$1:$AZZ$10,10,0)</f>
        <v>0.34599999999999898</v>
      </c>
      <c r="AD20" s="6">
        <f>HLOOKUP(AD$2,summary!$B$1:$AZZ$984,$B20,0)</f>
        <v>0.2</v>
      </c>
      <c r="AE20" s="50">
        <f>HLOOKUP(AE$2,'04C_pan'!$B$1:$AZZ$10,10,0)</f>
        <v>0</v>
      </c>
      <c r="AF20" s="6">
        <f>HLOOKUP(AF$2,summary!$B$1:$AZZ$984,$B20,0)</f>
        <v>0</v>
      </c>
      <c r="AG20" s="53">
        <f>HLOOKUP(AG$2,'04C_pan'!$B$1:$AZZ$10,10,0)</f>
        <v>9800000</v>
      </c>
      <c r="AH20" s="19">
        <f>HLOOKUP(AH$2,summary!$B$1:$AZZ$984,$B20,0)</f>
        <v>9800000</v>
      </c>
      <c r="AI20" s="53">
        <f>HLOOKUP(AI$2,'04C_pan'!$B$1:$AZZ$10,10,0)</f>
        <v>10000000</v>
      </c>
      <c r="AJ20" s="19">
        <f>HLOOKUP(AJ$2,summary!$B$1:$AZZ$984,$B20,0)</f>
        <v>10000000</v>
      </c>
      <c r="AK20" s="53">
        <f>HLOOKUP(AK$2,'04C_pan'!$B$1:$AZZ$10,10,0)</f>
        <v>3900000</v>
      </c>
      <c r="AL20" s="19">
        <f>HLOOKUP(AL$2,summary!$B$1:$AZZ$984,$B20,0)</f>
        <v>3900000</v>
      </c>
      <c r="AM20" s="47">
        <f>HLOOKUP(AM$2,'04C_pan'!$B$1:$AZZ$10,10,0)</f>
        <v>0.33</v>
      </c>
      <c r="AN20" s="4">
        <f>HLOOKUP(AN$2,summary!$B$1:$AZZ$984,$B20,0)</f>
        <v>0.33</v>
      </c>
      <c r="AO20" s="56">
        <f>HLOOKUP(AO$2,'04C_pan'!$B$1:$AZZ$10,10,0)</f>
        <v>14</v>
      </c>
      <c r="AP20" s="16">
        <f>HLOOKUP(AP$2,summary!$B$1:$AZZ$984,$B20,0)</f>
        <v>14</v>
      </c>
      <c r="AQ20" s="56">
        <f>HLOOKUP(AQ$2,'04C_pan'!$B$1:$AZZ$10,10,0)</f>
        <v>13</v>
      </c>
      <c r="AR20" s="16">
        <f>HLOOKUP(AR$2,summary!$B$1:$AZZ$984,$B20,0)</f>
        <v>13</v>
      </c>
      <c r="AS20" s="56">
        <f>HLOOKUP(AS$2,'04C_pan'!$B$1:$AZZ$10,10,0)</f>
        <v>12</v>
      </c>
      <c r="AT20" s="16">
        <f>HLOOKUP(AT$2,summary!$B$1:$AZZ$984,$B20,0)</f>
        <v>12</v>
      </c>
      <c r="AU20" s="56">
        <f>HLOOKUP(AU$2,'04C_pan'!$B$1:$AZZ$10,10,0)</f>
        <v>31</v>
      </c>
      <c r="AV20" s="16">
        <f>HLOOKUP(AV$2,summary!$B$1:$AZZ$984,$B20,0)</f>
        <v>24</v>
      </c>
      <c r="AW20" s="16">
        <f>HLOOKUP(AW$2,summary!$B$1:$AZZ$984,$B20,0)</f>
        <v>17</v>
      </c>
      <c r="AX20" s="53">
        <f>HLOOKUP(AX$2,'04C_pan'!$B$1:$AZZ$10,10,0)</f>
        <v>77000</v>
      </c>
      <c r="AY20" s="19">
        <f>HLOOKUP(AY$2,summary!$B$1:$AZZ$984,$B20,0)</f>
        <v>74000</v>
      </c>
      <c r="AZ20" s="53">
        <f>HLOOKUP(AZ$2,'04C_pan'!$B$1:$AZZ$10,10,0)</f>
        <v>77000</v>
      </c>
      <c r="BA20" s="19">
        <f>HLOOKUP(BA$2,summary!$B$1:$AZZ$984,$B20,0)</f>
        <v>77000</v>
      </c>
      <c r="BB20" s="53">
        <f>HLOOKUP(BB$2,'04C_pan'!$B$1:$AZZ$10,10,0)</f>
        <v>68000</v>
      </c>
      <c r="BC20" s="19">
        <f>HLOOKUP(BC$2,summary!$B$1:$AZZ$984,$B20,0)</f>
        <v>64000</v>
      </c>
      <c r="BD20" s="53">
        <f>HLOOKUP(BD$2,'04C_pan'!$B$1:$AZZ$10,10,0)</f>
        <v>71000</v>
      </c>
      <c r="BE20" s="19">
        <f>HLOOKUP(BE$2,summary!$B$1:$AZZ$984,$B20,0)</f>
        <v>68000</v>
      </c>
      <c r="BF20" s="53">
        <f>HLOOKUP(BF$2,'04C_pan'!$B$1:$AZZ$10,10,0)</f>
        <v>69000</v>
      </c>
      <c r="BG20" s="19">
        <f>HLOOKUP(BG$2,summary!$B$1:$AZZ$984,$B20,0)</f>
        <v>65000</v>
      </c>
      <c r="BH20" s="53">
        <f>HLOOKUP(BH$2,'04C_pan'!$B$1:$AZZ$10,10,0)</f>
        <v>67000</v>
      </c>
      <c r="BI20" s="19">
        <f>HLOOKUP(BI$2,summary!$B$1:$AZZ$984,$B20,0)</f>
        <v>67000</v>
      </c>
      <c r="BJ20" s="53">
        <f>HLOOKUP(BJ$2,'04C_pan'!$B$1:$AZZ$10,10,0)</f>
        <v>46000</v>
      </c>
      <c r="BK20" s="19">
        <f>HLOOKUP(BK$2,summary!$B$1:$AZZ$984,$B20,0)</f>
        <v>45000</v>
      </c>
      <c r="BL20" s="19">
        <f>HLOOKUP(BL$2,summary!$B$1:$AZZ$984,$B20,0)</f>
        <v>39000</v>
      </c>
      <c r="BM20" s="53">
        <f>HLOOKUP(BM$2,'04C_pan'!$B$1:$AZZ$10,10,0)</f>
        <v>9800000</v>
      </c>
      <c r="BN20" s="19">
        <f>HLOOKUP(BN$2,summary!$B$1:$AZZ$984,$B20,0)</f>
        <v>9800000</v>
      </c>
      <c r="BO20" s="53">
        <f>HLOOKUP(BO$2,'04C_pan'!$B$1:$AZZ$10,10,0)</f>
        <v>10000000</v>
      </c>
      <c r="BP20" s="19">
        <f>HLOOKUP(BP$2,summary!$B$1:$AZZ$984,$B20,0)</f>
        <v>10000000</v>
      </c>
      <c r="BQ20" s="53">
        <f>HLOOKUP(BQ$2,'04C_pan'!$B$1:$AZZ$10,10,0)</f>
        <v>3900000</v>
      </c>
      <c r="BR20" s="19">
        <f>HLOOKUP(BR$2,summary!$B$1:$AZZ$984,$B20,0)</f>
        <v>3900000</v>
      </c>
      <c r="BS20" s="53">
        <f>HLOOKUP(BS$2,'04C_pan'!$B$1:$AZZ$10,10,0)</f>
        <v>13</v>
      </c>
      <c r="BT20" s="19">
        <f>HLOOKUP(BT$2,summary!$B$1:$AZZ$984,$B20,0)</f>
        <v>13</v>
      </c>
      <c r="BU20" s="53">
        <f>HLOOKUP(BU$2,'04C_pan'!$B$1:$AZZ$10,10,0)</f>
        <v>12</v>
      </c>
      <c r="BV20" s="19">
        <f>HLOOKUP(BV$2,summary!$B$1:$AZZ$984,$B20,0)</f>
        <v>12</v>
      </c>
      <c r="BW20" s="53">
        <f>HLOOKUP(BW$2,'04C_pan'!$B$1:$AZZ$10,10,0)</f>
        <v>77000</v>
      </c>
      <c r="BX20" s="19">
        <f>HLOOKUP(BX$2,summary!$B$1:$AZZ$984,$B20,0)</f>
        <v>74000</v>
      </c>
      <c r="BY20" s="53">
        <f>HLOOKUP(BY$2,'04C_pan'!$B$1:$AZZ$10,10,0)</f>
        <v>77000</v>
      </c>
      <c r="BZ20" s="19">
        <f>HLOOKUP(BZ$2,summary!$B$1:$AZZ$984,$B20,0)</f>
        <v>77000</v>
      </c>
      <c r="CA20" s="53">
        <f>HLOOKUP(CA$2,'04C_pan'!$B$1:$AZZ$10,10,0)</f>
        <v>68000</v>
      </c>
      <c r="CB20" s="19">
        <f>HLOOKUP(CB$2,summary!$B$1:$AZZ$984,$B20,0)</f>
        <v>64000</v>
      </c>
      <c r="CC20" s="53">
        <f>HLOOKUP(CC$2,'04C_pan'!$B$1:$AZZ$10,10,0)</f>
        <v>71000</v>
      </c>
      <c r="CD20" s="19">
        <f>HLOOKUP(CD$2,summary!$B$1:$AZZ$984,$B20,0)</f>
        <v>68000</v>
      </c>
      <c r="CE20" s="21">
        <f>HLOOKUP(CE$2,summary!$B$1:$AZZ$984,$B20,0)</f>
        <v>0.81999999999999895</v>
      </c>
      <c r="CF20" s="21">
        <f>HLOOKUP(CF$2,summary!$B$1:$AZZ$984,$B20,0)</f>
        <v>1.8999999999999899</v>
      </c>
      <c r="CG20" s="21">
        <f>HLOOKUP(CG$2,summary!$B$1:$AZZ$984,$B20,0)</f>
        <v>6.0999999999999902E-2</v>
      </c>
      <c r="CH20" s="60">
        <f>HLOOKUP(CH$2,'04C_pan'!$B$1:$AZZ$10,10,0)</f>
        <v>7.0999999999999897E-2</v>
      </c>
      <c r="CI20" s="21">
        <f>HLOOKUP(CI$2,summary!$B$1:$AZZ$984,$B20,0)</f>
        <v>7.0999999999999897E-2</v>
      </c>
      <c r="CJ20" s="60">
        <f>HLOOKUP(CJ$2,'04C_pan'!$B$1:$AZZ$10,10,0)</f>
        <v>1.25</v>
      </c>
      <c r="CK20" s="6">
        <f>HLOOKUP(CK$2,summary!$B$1:$AZZ$984,$B20,0)</f>
        <v>1.2</v>
      </c>
      <c r="CL20" s="60">
        <f>HLOOKUP(CL$2,'04C_pan'!$B$1:$AZZ$10,10,0)</f>
        <v>1.25</v>
      </c>
      <c r="CM20" s="21">
        <f>HLOOKUP(CM$2,summary!$B$1:$AZZ$984,$B20,0)</f>
        <v>0.22</v>
      </c>
      <c r="CN20" s="19">
        <f>HLOOKUP(CN$2,summary!$B$1:$AZZ$984,$B20,0)</f>
        <v>90</v>
      </c>
      <c r="CO20" s="21">
        <f>HLOOKUP(CO$2,summary!$B$1:$AZZ$984,$B20,0)</f>
        <v>0</v>
      </c>
      <c r="CP20" s="60">
        <f>HLOOKUP(CP$2,'04C_pan'!$B$1:$AZZ$10,10,0)</f>
        <v>0.08</v>
      </c>
      <c r="CQ20" s="21">
        <f>HLOOKUP(CQ$2,summary!$B$1:$AZZ$984,$B20,0)</f>
        <v>0.08</v>
      </c>
      <c r="CR20" s="63">
        <f>HLOOKUP(CR$2,'04C_pan'!$B$1:$AZZ$10,10,0)</f>
        <v>1</v>
      </c>
      <c r="CS20" s="24">
        <f>HLOOKUP(CS$2,summary!$B$1:$AZZ$984,$B20,0)</f>
        <v>1</v>
      </c>
      <c r="CT20" s="60">
        <f>HLOOKUP(CT$2,'04C_pan'!$B$1:$AZZ$10,10,0)</f>
        <v>0.19</v>
      </c>
      <c r="CU20" s="21">
        <f>HLOOKUP(CU$2,summary!$B$1:$AZZ$984,$B20,0)</f>
        <v>0.19</v>
      </c>
      <c r="CV20" s="60">
        <f>HLOOKUP(CV$2,'04C_pan'!$B$1:$AZZ$10,10,0)</f>
        <v>1</v>
      </c>
      <c r="CW20" s="19">
        <f>HLOOKUP(CW$2,summary!$B$1:$AZZ$984,$B20,0)</f>
        <v>1</v>
      </c>
      <c r="CX20" s="53">
        <f>HLOOKUP(CX$2,'04C_pan'!$B$1:$AZZ$10,10,0)</f>
        <v>10000000</v>
      </c>
      <c r="CY20" s="19">
        <f>HLOOKUP(CY$2,summary!$B$1:$AZZ$984,$B20,0)</f>
        <v>10000000</v>
      </c>
      <c r="CZ20" s="53">
        <f>HLOOKUP(CZ$2,'04C_pan'!$B$1:$AZZ$10,10,0)</f>
        <v>10200000</v>
      </c>
      <c r="DA20" s="19">
        <f>HLOOKUP(DA$2,summary!$B$1:$AZZ$984,$B20,0)</f>
        <v>10200000</v>
      </c>
      <c r="DB20" s="53">
        <f>HLOOKUP(DB$2,'04C_pan'!$B$1:$AZZ$10,10,0)</f>
        <v>3800000</v>
      </c>
      <c r="DC20" s="19">
        <f>HLOOKUP(DC$2,summary!$B$1:$AZZ$984,$B20,0)</f>
        <v>3800000</v>
      </c>
      <c r="DD20" s="53">
        <f>HLOOKUP(DD$2,'04C_pan'!$B$1:$AZZ$10,10,0)</f>
        <v>17</v>
      </c>
      <c r="DE20" s="19">
        <f>HLOOKUP(DE$2,summary!$B$1:$AZZ$984,$B20,0)</f>
        <v>17</v>
      </c>
      <c r="DF20" s="53">
        <f>HLOOKUP(DF$2,'04C_pan'!$B$1:$AZZ$10,10,0)</f>
        <v>17</v>
      </c>
      <c r="DG20" s="19">
        <f>HLOOKUP(DG$2,summary!$B$1:$AZZ$984,$B20,0)</f>
        <v>17</v>
      </c>
      <c r="DH20" s="53">
        <f>HLOOKUP(DH$2,'04C_pan'!$B$1:$AZZ$10,10,0)</f>
        <v>62000</v>
      </c>
      <c r="DI20" s="19">
        <f>HLOOKUP(DI$2,summary!$B$1:$AZZ$984,$B20,0)</f>
        <v>62000</v>
      </c>
      <c r="DJ20" s="53">
        <f>HLOOKUP(DJ$2,'04C_pan'!$B$1:$AZZ$10,10,0)</f>
        <v>62000</v>
      </c>
      <c r="DK20" s="19">
        <f>HLOOKUP(DK$2,summary!$B$1:$AZZ$984,$B20,0)</f>
        <v>62000</v>
      </c>
      <c r="DL20" s="53">
        <f>HLOOKUP(DL$2,'04C_pan'!$B$1:$AZZ$10,10,0)</f>
        <v>42000</v>
      </c>
      <c r="DM20" s="19">
        <f>HLOOKUP(DM$2,summary!$B$1:$AZZ$984,$B20,0)</f>
        <v>41000</v>
      </c>
      <c r="DN20" s="53">
        <f>HLOOKUP(DN$2,'04C_pan'!$B$1:$AZZ$10,10,0)</f>
        <v>41000</v>
      </c>
      <c r="DO20" s="19">
        <f>HLOOKUP(DO$2,summary!$B$1:$AZZ$984,$B20,0)</f>
        <v>41000</v>
      </c>
      <c r="DP20" s="21">
        <f>HLOOKUP(DP$2,summary!$B$1:$AZZ$984,$B20,0)</f>
        <v>0.8</v>
      </c>
      <c r="DQ20" s="21">
        <f>HLOOKUP(DQ$2,summary!$B$1:$AZZ$984,$B20,0)</f>
        <v>3.3999999999999901</v>
      </c>
      <c r="DR20" s="21">
        <f>HLOOKUP(DR$2,summary!$B$1:$AZZ$984,$B20,0)</f>
        <v>5.3999999999999902E-2</v>
      </c>
      <c r="DS20" s="19">
        <f>HLOOKUP(DS$2,summary!$B$1:$AZZ$984,$B20,0)</f>
        <v>111000</v>
      </c>
      <c r="DT20" s="60">
        <f>HLOOKUP(DT$2,'04C_pan'!$B$1:$AZZ$10,10,0)</f>
        <v>0.08</v>
      </c>
      <c r="DU20" s="21">
        <f>HLOOKUP(DU$2,summary!$B$1:$AZZ$984,$B20,0)</f>
        <v>0.08</v>
      </c>
      <c r="DV20" s="60">
        <f>HLOOKUP(DV$2,'04C_pan'!$B$1:$AZZ$10,10,0)</f>
        <v>0.08</v>
      </c>
      <c r="DW20" s="21">
        <f>HLOOKUP(DW$2,summary!$B$1:$AZZ$984,$B20,0)</f>
        <v>999</v>
      </c>
      <c r="DX20" s="21">
        <f>HLOOKUP(DX$2,summary!$B$1:$AZZ$984,$B20,0)</f>
        <v>999</v>
      </c>
      <c r="DY20" s="21">
        <f>HLOOKUP(DY$2,summary!$B$1:$AZZ$984,$B20,0)</f>
        <v>999</v>
      </c>
      <c r="DZ20" s="60">
        <f>HLOOKUP(DZ$2,'04C_pan'!$B$1:$AZZ$10,10,0)</f>
        <v>0.94999999999999896</v>
      </c>
      <c r="EA20" s="21">
        <f>HLOOKUP(EA$2,summary!$B$1:$AZZ$984,$B20,0)</f>
        <v>1.06</v>
      </c>
      <c r="EB20" s="21">
        <f>HLOOKUP(EB$2,summary!$B$1:$AZZ$984,$B20,0)</f>
        <v>999</v>
      </c>
      <c r="EC20" s="21">
        <f>HLOOKUP(EC$2,summary!$B$1:$AZZ$984,$B20,0)</f>
        <v>999</v>
      </c>
      <c r="ED20" s="21">
        <f>HLOOKUP(ED$2,summary!$B$1:$AZZ$984,$B20,0)</f>
        <v>90</v>
      </c>
      <c r="EE20" s="21">
        <f>HLOOKUP(EE$2,summary!$B$1:$AZZ$984,$B20,0)</f>
        <v>180</v>
      </c>
      <c r="EF20" s="60">
        <f>HLOOKUP(EF$2,'04C_pan'!$B$1:$AZZ$10,10,0)</f>
        <v>1</v>
      </c>
      <c r="EG20" s="21">
        <f>HLOOKUP(EG$2,summary!$B$1:$AZZ$984,$B20,0)</f>
        <v>1</v>
      </c>
      <c r="EH20" s="60">
        <f>HLOOKUP(EH$2,'04C_pan'!$B$1:$AZZ$10,10,0)</f>
        <v>122</v>
      </c>
      <c r="EI20" s="21">
        <f>HLOOKUP(EI$2,summary!$B$1:$AZZ$984,$B20,0)</f>
        <v>122</v>
      </c>
      <c r="EJ20" s="60">
        <f>HLOOKUP(EJ$2,'04C_pan'!$B$1:$AZZ$10,10,0)</f>
        <v>5.6000000000000001E-2</v>
      </c>
      <c r="EK20" s="21">
        <f>HLOOKUP(EK$2,summary!$B$1:$AZZ$984,$B20,0)</f>
        <v>5.6000000000000001E-2</v>
      </c>
      <c r="EL20" s="60">
        <f>HLOOKUP(EL$2,'04C_pan'!$B$1:$AZZ$10,10,0)</f>
        <v>7.0999999999999897E-2</v>
      </c>
      <c r="EM20" s="21">
        <f>HLOOKUP(EM$2,summary!$B$1:$AZZ$984,$B20,0)</f>
        <v>7.0999999999999897E-2</v>
      </c>
      <c r="EN20" s="60">
        <f>HLOOKUP(EN$2,'04C_pan'!$B$1:$AZZ$10,10,0)</f>
        <v>3</v>
      </c>
      <c r="EO20" s="21">
        <f>HLOOKUP(EO$2,summary!$B$1:$AZZ$984,$B20,0)</f>
        <v>3</v>
      </c>
      <c r="EP20" s="60">
        <f>HLOOKUP(EP$2,'04C_pan'!$B$1:$AZZ$10,10,0)</f>
        <v>1</v>
      </c>
      <c r="EQ20" s="21">
        <f>HLOOKUP(EQ$2,summary!$B$1:$AZZ$984,$B20,0)</f>
        <v>1</v>
      </c>
      <c r="ER20" s="60">
        <f>HLOOKUP(ER$2,'04C_pan'!$B$1:$AZZ$10,10,0)</f>
        <v>7.0999999999999897E-2</v>
      </c>
      <c r="ES20" s="21">
        <f>HLOOKUP(ES$2,summary!$B$1:$AZZ$984,$B20,0)</f>
        <v>7.0999999999999897E-2</v>
      </c>
      <c r="ET20" s="60">
        <f>HLOOKUP(ET$2,'04C_pan'!$B$1:$AZZ$10,10,0)</f>
        <v>0.17100000000000001</v>
      </c>
      <c r="EU20" s="21">
        <f>HLOOKUP(EU$2,summary!$B$1:$AZZ$984,$B20,0)</f>
        <v>0.17100000000000001</v>
      </c>
      <c r="EV20" s="60">
        <f>HLOOKUP(EV$2,'04C_pan'!$B$1:$AZZ$10,10,0)</f>
        <v>0</v>
      </c>
      <c r="EW20" s="21">
        <f>HLOOKUP(EW$2,summary!$B$1:$AZZ$984,$B20,0)</f>
        <v>0</v>
      </c>
      <c r="EX20" s="60">
        <f>HLOOKUP(EX$2,'04C_pan'!$B$1:$AZZ$10,10,0)</f>
        <v>7.0999999999999897E-2</v>
      </c>
      <c r="EY20" s="21">
        <f>HLOOKUP(EY$2,summary!$B$1:$AZZ$984,$B20,0)</f>
        <v>7.0999999999999897E-2</v>
      </c>
      <c r="EZ20" s="60">
        <f>HLOOKUP(EZ$2,'04C_pan'!$B$1:$AZZ$10,10,0)</f>
        <v>7.0999999999999897E-2</v>
      </c>
      <c r="FA20" s="21">
        <f>HLOOKUP(FA$2,summary!$B$1:$AZZ$984,$B20,0)</f>
        <v>7.0999999999999897E-2</v>
      </c>
      <c r="FB20" s="53">
        <f>HLOOKUP(FB$2,'04C_pan'!$B$1:$AZZ$10,10,0)</f>
        <v>10000000</v>
      </c>
      <c r="FC20" s="19">
        <f>HLOOKUP(FC$2,summary!$B$1:$AZZ$984,$B20,0)</f>
        <v>10000000</v>
      </c>
      <c r="FD20" s="53">
        <f>HLOOKUP(FD$2,'04C_pan'!$B$1:$AZZ$10,10,0)</f>
        <v>9800000</v>
      </c>
      <c r="FE20" s="19">
        <f>HLOOKUP(FE$2,summary!$B$1:$AZZ$984,$B20,0)</f>
        <v>9800000</v>
      </c>
      <c r="FF20" s="63">
        <f>HLOOKUP(FF$2,'04C_pan'!$B$1:$AZZ$10,10,0)</f>
        <v>0.33</v>
      </c>
      <c r="FG20" s="4">
        <f>HLOOKUP(FG$2,summary!$B$1:$AZZ$984,$B20,0)</f>
        <v>0.33</v>
      </c>
      <c r="FH20" s="53">
        <f>HLOOKUP(FH$2,'04C_pan'!$B$1:$AZZ$10,10,0)</f>
        <v>40000</v>
      </c>
      <c r="FI20" s="19">
        <f>HLOOKUP(FI$2,summary!$B$1:$AZZ$984,$B20,0)</f>
        <v>40000</v>
      </c>
      <c r="FJ20" s="53">
        <f>HLOOKUP(FJ$2,'04C_pan'!$B$1:$AZZ$10,10,0)</f>
        <v>44000</v>
      </c>
      <c r="FK20" s="19">
        <f>HLOOKUP(FK$2,summary!$B$1:$AZZ$984,$B20,0)</f>
        <v>44000</v>
      </c>
      <c r="FL20" s="53">
        <f>HLOOKUP(FL$2,'04C_pan'!$B$1:$AZZ$10,10,0)</f>
        <v>45000</v>
      </c>
      <c r="FM20" s="19">
        <f>HLOOKUP(FM$2,summary!$B$1:$AZZ$984,$B20,0)</f>
        <v>45000</v>
      </c>
      <c r="FN20" s="53">
        <f>HLOOKUP(FN$2,'04C_pan'!$B$1:$AZZ$10,10,0)</f>
        <v>41000</v>
      </c>
      <c r="FO20" s="19">
        <f>HLOOKUP(FO$2,summary!$B$1:$AZZ$984,$B20,0)</f>
        <v>41000</v>
      </c>
      <c r="FP20" s="19">
        <f>HLOOKUP(FP$2,summary!$B$1:$AZZ$984,$B20,0)</f>
        <v>120000</v>
      </c>
      <c r="FQ20" s="53">
        <f>HLOOKUP(FQ$2,'04C_pan'!$B$1:$AZZ$10,10,0)</f>
        <v>8</v>
      </c>
      <c r="FR20" s="19">
        <f>HLOOKUP(FR$2,summary!$B$1:$AZZ$984,$B20,0)</f>
        <v>8</v>
      </c>
      <c r="FS20" s="19">
        <f>HLOOKUP(FS$2,summary!$B$1:$AZZ$984,$B20,0)</f>
        <v>8</v>
      </c>
      <c r="FT20" s="53">
        <f>HLOOKUP(FT$2,'04C_pan'!$B$1:$AZZ$10,10,0)</f>
        <v>11</v>
      </c>
      <c r="FU20" s="19">
        <f>HLOOKUP(FU$2,summary!$B$1:$AZZ$984,$B20,0)</f>
        <v>11</v>
      </c>
      <c r="FV20" s="19">
        <f>HLOOKUP(FV$2,summary!$B$1:$AZZ$984,$B20,0)</f>
        <v>11</v>
      </c>
      <c r="FW20" s="60">
        <f>HLOOKUP(FW$2,'04C_pan'!$B$1:$AZZ$10,10,0)</f>
        <v>0</v>
      </c>
      <c r="FX20" s="21">
        <f>HLOOKUP(FX$2,summary!$B$1:$AZZ$984,$B20,0)</f>
        <v>0</v>
      </c>
      <c r="FY20" s="60">
        <f>HLOOKUP(FY$2,'04C_pan'!$B$1:$AZZ$10,10,0)</f>
        <v>0</v>
      </c>
      <c r="FZ20" s="21">
        <f>HLOOKUP(FZ$2,summary!$B$1:$AZZ$984,$B20,0)</f>
        <v>0</v>
      </c>
      <c r="GA20" s="60">
        <f>HLOOKUP(GA$2,'04C_pan'!$B$1:$AZZ$10,10,0)</f>
        <v>0</v>
      </c>
      <c r="GB20" s="21">
        <f>HLOOKUP(GB$2,summary!$B$1:$AZZ$984,$B20,0)</f>
        <v>0</v>
      </c>
      <c r="GC20" s="60">
        <f>HLOOKUP(GC$2,'04C_pan'!$B$1:$AZZ$10,10,0)</f>
        <v>1.5</v>
      </c>
      <c r="GD20" s="21">
        <f>HLOOKUP(GD$2,summary!$B$1:$AZZ$984,$B20,0)</f>
        <v>1.5</v>
      </c>
      <c r="GE20" s="60">
        <f>HLOOKUP(GE$2,'04C_pan'!$B$1:$AZZ$10,10,0)</f>
        <v>1.5</v>
      </c>
      <c r="GF20" s="21">
        <f>HLOOKUP(GF$2,summary!$B$1:$AZZ$984,$B20,0)</f>
        <v>1.5</v>
      </c>
      <c r="GG20" s="60">
        <f>HLOOKUP(GG$2,'04C_pan'!$B$1:$AZZ$10,10,0)</f>
        <v>1.5</v>
      </c>
      <c r="GH20" s="21">
        <f>HLOOKUP(GH$2,summary!$B$1:$AZZ$984,$B20,0)</f>
        <v>1.5</v>
      </c>
      <c r="GI20" s="60">
        <f>HLOOKUP(GI$2,'04C_pan'!$B$1:$AZZ$10,10,0)</f>
        <v>1.5</v>
      </c>
      <c r="GJ20" s="21">
        <f>HLOOKUP(GJ$2,summary!$B$1:$AZZ$984,$B20,0)</f>
        <v>1.5</v>
      </c>
      <c r="GK20" s="60">
        <f>HLOOKUP(GK$2,'04C_pan'!$B$1:$AZZ$10,10,0)</f>
        <v>0</v>
      </c>
      <c r="GL20" s="21">
        <f>HLOOKUP(GL$2,summary!$B$1:$AZZ$984,$B20,0)</f>
        <v>0</v>
      </c>
      <c r="GM20" s="60">
        <f>HLOOKUP(GM$2,'04C_pan'!$B$1:$AZZ$10,10,0)</f>
        <v>0.19</v>
      </c>
      <c r="GN20" s="21">
        <f>HLOOKUP(GN$2,summary!$B$1:$AZZ$984,$B20,0)</f>
        <v>0.19</v>
      </c>
      <c r="GO20" s="68">
        <f>HLOOKUP(GO$2,'04C_pan'!$B$1:$AZZ$10,10,0)</f>
        <v>0.05</v>
      </c>
      <c r="GP20" s="69">
        <f>HLOOKUP(GP$2,summary!$B$1:$AZZ$984,$B20,0)</f>
        <v>0.05</v>
      </c>
      <c r="GQ20" s="56">
        <f>HLOOKUP(GQ$2,'04C_pan'!$B$1:$AZZ$10,10,0)</f>
        <v>0</v>
      </c>
      <c r="GR20" s="16">
        <f>HLOOKUP(GR$2,summary!$B$1:$AZZ$984,$B20,0)</f>
        <v>0</v>
      </c>
      <c r="GS20" s="68">
        <f>HLOOKUP(GS$2,'04C_pan'!$B$1:$AZZ$10,10,0)</f>
        <v>0.25</v>
      </c>
      <c r="GT20" s="69">
        <f>HLOOKUP(GT$2,summary!$B$1:$AZZ$984,$B20,0)</f>
        <v>0.25</v>
      </c>
      <c r="GU20" s="68">
        <f>HLOOKUP(GU$2,'04C_pan'!$B$1:$AZZ$10,10,0)</f>
        <v>0.5</v>
      </c>
      <c r="GV20" s="69">
        <f>HLOOKUP(GV$2,summary!$B$1:$AZZ$984,$B20,0)</f>
        <v>0.5</v>
      </c>
      <c r="GW20" s="50">
        <f>HLOOKUP(GW$2,'04C_pan'!$B$1:$AZZ$10,10,0)</f>
        <v>0.19</v>
      </c>
      <c r="GX20" s="21">
        <f>HLOOKUP(GX$2,summary!$B$1:$AZZ$984,$B20,0)</f>
        <v>0.19</v>
      </c>
      <c r="GY20" s="16">
        <f>HLOOKUP(GY$2,summary!$B$1:$AZZ$984,$B20,0)</f>
        <v>1130</v>
      </c>
      <c r="GZ20" s="16">
        <f>HLOOKUP(GZ$2,summary!$B$1:$AZZ$984,$B20,0)</f>
        <v>1130</v>
      </c>
      <c r="HA20" s="16">
        <f>HLOOKUP(HA$2,summary!$B$1:$AZZ$984,$B20,0)</f>
        <v>1130</v>
      </c>
    </row>
    <row r="21" spans="1:209" s="11" customFormat="1" x14ac:dyDescent="0.25">
      <c r="A21" s="40" t="s">
        <v>1529</v>
      </c>
      <c r="B21" s="7">
        <v>2</v>
      </c>
      <c r="C21" s="46" t="s">
        <v>6</v>
      </c>
      <c r="D21" s="27">
        <f>HLOOKUP(D$2,summary!$B$21:$AZZ$984,$B21,0)</f>
        <v>1.51037600121116</v>
      </c>
      <c r="E21" s="32"/>
      <c r="F21" s="46" t="s">
        <v>6</v>
      </c>
      <c r="G21" s="34">
        <f>HLOOKUP(G$2,summary!$B$21:$AZZ$984,$B21,0)</f>
        <v>2.12</v>
      </c>
      <c r="H21" s="46" t="s">
        <v>6</v>
      </c>
      <c r="I21" s="27">
        <f>HLOOKUP(I$2,summary!$B$21:$AZZ$984,$B21,0)</f>
        <v>8.16</v>
      </c>
      <c r="J21" s="27">
        <f>HLOOKUP(J$2,summary!$B$21:$AZZ$984,$B21,0)</f>
        <v>0</v>
      </c>
      <c r="K21" s="49" t="s">
        <v>6</v>
      </c>
      <c r="L21" s="11">
        <f>HLOOKUP(L$2,summary!$B$21:$AZZ$984,$B21,0)</f>
        <v>6.8933</v>
      </c>
      <c r="M21" s="11">
        <f>HLOOKUP(M$2,summary!$B$21:$AZZ$984,$B21,0)</f>
        <v>6.8933</v>
      </c>
      <c r="N21" s="49" t="s">
        <v>6</v>
      </c>
      <c r="O21" s="11">
        <f>HLOOKUP(O$2,summary!$B$21:$AZZ$984,$B21,0)</f>
        <v>6.8933</v>
      </c>
      <c r="P21" s="11">
        <f>HLOOKUP(P$2,summary!$B$21:$AZZ$984,$B21,0)</f>
        <v>6.8933</v>
      </c>
      <c r="Q21" s="46" t="s">
        <v>6</v>
      </c>
      <c r="R21" s="27">
        <f>HLOOKUP(R$2,summary!$B$21:$AZZ$984,$B21,0)</f>
        <v>0.5</v>
      </c>
      <c r="S21" s="46" t="s">
        <v>6</v>
      </c>
      <c r="T21" s="27">
        <f>HLOOKUP(T$2,summary!$B$21:$AZZ$984,$B21,0)</f>
        <v>8.16</v>
      </c>
      <c r="U21" s="49" t="s">
        <v>6</v>
      </c>
      <c r="V21" s="11">
        <f>HLOOKUP(V$2,summary!$B$21:$AZZ$984,$B21,0)</f>
        <v>7.0999999999999897E-2</v>
      </c>
      <c r="W21" s="49" t="s">
        <v>6</v>
      </c>
      <c r="X21" s="11">
        <f>HLOOKUP(X$2,summary!$B$21:$AZZ$984,$B21,0)</f>
        <v>0</v>
      </c>
      <c r="Y21" s="49" t="s">
        <v>6</v>
      </c>
      <c r="Z21" s="11">
        <f>HLOOKUP(Z$2,summary!$B$21:$AZZ$984,$B21,0)</f>
        <v>7.0999999999999897E-2</v>
      </c>
      <c r="AA21" s="49" t="s">
        <v>6</v>
      </c>
      <c r="AB21" s="11">
        <f>HLOOKUP(AB$2,summary!$B$21:$AZZ$984,$B21,0)</f>
        <v>0</v>
      </c>
      <c r="AC21" s="49" t="s">
        <v>6</v>
      </c>
      <c r="AD21" s="11">
        <f>HLOOKUP(AD$2,summary!$B$21:$AZZ$984,$B21,0)</f>
        <v>0.2</v>
      </c>
      <c r="AE21" s="49" t="s">
        <v>6</v>
      </c>
      <c r="AF21" s="11">
        <f>HLOOKUP(AF$2,summary!$B$21:$AZZ$984,$B21,0)</f>
        <v>0</v>
      </c>
      <c r="AG21" s="52" t="s">
        <v>6</v>
      </c>
      <c r="AH21" s="35">
        <f>HLOOKUP(AH$2,summary!$B$21:$AZZ$984,$B21,0)</f>
        <v>9800000</v>
      </c>
      <c r="AI21" s="52" t="s">
        <v>6</v>
      </c>
      <c r="AJ21" s="28">
        <f>HLOOKUP(AJ$2,summary!$B$21:$AZZ$984,$B21,0)</f>
        <v>10000000</v>
      </c>
      <c r="AK21" s="52" t="s">
        <v>6</v>
      </c>
      <c r="AL21" s="28">
        <f>HLOOKUP(AL$2,summary!$B$21:$AZZ$984,$B21,0)</f>
        <v>3900000</v>
      </c>
      <c r="AM21" s="46" t="s">
        <v>6</v>
      </c>
      <c r="AN21" s="27">
        <f>HLOOKUP(AN$2,summary!$B$21:$AZZ$984,$B21,0)</f>
        <v>0.33</v>
      </c>
      <c r="AO21" s="55" t="s">
        <v>6</v>
      </c>
      <c r="AP21" s="14">
        <f>HLOOKUP(AP$2,summary!$B$21:$AZZ$984,$B21,0)</f>
        <v>14</v>
      </c>
      <c r="AQ21" s="55" t="s">
        <v>6</v>
      </c>
      <c r="AR21" s="14">
        <f>HLOOKUP(AR$2,summary!$B$21:$AZZ$984,$B21,0)</f>
        <v>13</v>
      </c>
      <c r="AS21" s="55" t="s">
        <v>6</v>
      </c>
      <c r="AT21" s="14">
        <f>HLOOKUP(AT$2,summary!$B$21:$AZZ$984,$B21,0)</f>
        <v>12</v>
      </c>
      <c r="AU21" s="55" t="s">
        <v>6</v>
      </c>
      <c r="AV21" s="14">
        <f>HLOOKUP(AV$2,summary!$B$21:$AZZ$984,$B21,0)</f>
        <v>24</v>
      </c>
      <c r="AW21" s="14">
        <f>HLOOKUP(AW$2,summary!$B$21:$AZZ$984,$B21,0)</f>
        <v>17</v>
      </c>
      <c r="AX21" s="52" t="s">
        <v>6</v>
      </c>
      <c r="AY21" s="28">
        <f>HLOOKUP(AY$2,summary!$B$21:$AZZ$984,$B21,0)</f>
        <v>74000</v>
      </c>
      <c r="AZ21" s="52" t="s">
        <v>6</v>
      </c>
      <c r="BA21" s="28">
        <f>HLOOKUP(BA$2,summary!$B$21:$AZZ$984,$B21,0)</f>
        <v>77000</v>
      </c>
      <c r="BB21" s="52" t="s">
        <v>6</v>
      </c>
      <c r="BC21" s="28">
        <f>HLOOKUP(BC$2,summary!$B$21:$AZZ$984,$B21,0)</f>
        <v>64000</v>
      </c>
      <c r="BD21" s="52" t="s">
        <v>6</v>
      </c>
      <c r="BE21" s="28">
        <f>HLOOKUP(BE$2,summary!$B$21:$AZZ$984,$B21,0)</f>
        <v>68000</v>
      </c>
      <c r="BF21" s="52" t="s">
        <v>6</v>
      </c>
      <c r="BG21" s="28">
        <f>HLOOKUP(BG$2,summary!$B$21:$AZZ$984,$B21,0)</f>
        <v>65000</v>
      </c>
      <c r="BH21" s="52" t="s">
        <v>6</v>
      </c>
      <c r="BI21" s="28">
        <f>HLOOKUP(BI$2,summary!$B$21:$AZZ$984,$B21,0)</f>
        <v>67000</v>
      </c>
      <c r="BJ21" s="52" t="s">
        <v>6</v>
      </c>
      <c r="BK21" s="28">
        <f>HLOOKUP(BK$2,summary!$B$21:$AZZ$984,$B21,0)</f>
        <v>45000</v>
      </c>
      <c r="BL21" s="28">
        <f>HLOOKUP(BL$2,summary!$B$21:$AZZ$984,$B21,0)</f>
        <v>39000</v>
      </c>
      <c r="BM21" s="52" t="s">
        <v>6</v>
      </c>
      <c r="BN21" s="35">
        <f>HLOOKUP(BN$2,summary!$B$21:$AZZ$984,$B21,0)</f>
        <v>9800000</v>
      </c>
      <c r="BO21" s="52" t="s">
        <v>6</v>
      </c>
      <c r="BP21" s="28">
        <f>HLOOKUP(BP$2,summary!$B$21:$AZZ$984,$B21,0)</f>
        <v>10000000</v>
      </c>
      <c r="BQ21" s="52" t="s">
        <v>6</v>
      </c>
      <c r="BR21" s="28">
        <f>HLOOKUP(BR$2,summary!$B$21:$AZZ$984,$B21,0)</f>
        <v>3900000</v>
      </c>
      <c r="BS21" s="52" t="s">
        <v>6</v>
      </c>
      <c r="BT21" s="28">
        <f>HLOOKUP(BT$2,summary!$B$21:$AZZ$984,$B21,0)</f>
        <v>13</v>
      </c>
      <c r="BU21" s="52" t="s">
        <v>6</v>
      </c>
      <c r="BV21" s="28">
        <f>HLOOKUP(BV$2,summary!$B$21:$AZZ$984,$B21,0)</f>
        <v>12</v>
      </c>
      <c r="BW21" s="52" t="s">
        <v>6</v>
      </c>
      <c r="BX21" s="28">
        <f>HLOOKUP(BX$2,summary!$B$21:$AZZ$984,$B21,0)</f>
        <v>74000</v>
      </c>
      <c r="BY21" s="52" t="s">
        <v>6</v>
      </c>
      <c r="BZ21" s="28">
        <f>HLOOKUP(BZ$2,summary!$B$21:$AZZ$984,$B21,0)</f>
        <v>77000</v>
      </c>
      <c r="CA21" s="52" t="s">
        <v>6</v>
      </c>
      <c r="CB21" s="28">
        <f>HLOOKUP(CB$2,summary!$B$21:$AZZ$984,$B21,0)</f>
        <v>64000</v>
      </c>
      <c r="CC21" s="52" t="s">
        <v>6</v>
      </c>
      <c r="CD21" s="28">
        <f>HLOOKUP(CD$2,summary!$B$21:$AZZ$984,$B21,0)</f>
        <v>68000</v>
      </c>
      <c r="CE21" s="20">
        <f>HLOOKUP(CE$2,summary!$B$21:$AZZ$984,$B21,0)</f>
        <v>0.81999999999999895</v>
      </c>
      <c r="CF21" s="20">
        <f>HLOOKUP(CF$2,summary!$B$21:$AZZ$984,$B21,0)</f>
        <v>1.8999999999999899</v>
      </c>
      <c r="CG21" s="20">
        <f>HLOOKUP(CG$2,summary!$B$21:$AZZ$984,$B21,0)</f>
        <v>6.0999999999999902E-2</v>
      </c>
      <c r="CH21" s="59" t="s">
        <v>6</v>
      </c>
      <c r="CI21" s="20">
        <f>HLOOKUP(CI$2,summary!$B$21:$AZZ$984,$B21,0)</f>
        <v>7.0999999999999897E-2</v>
      </c>
      <c r="CJ21" s="59" t="s">
        <v>6</v>
      </c>
      <c r="CK21" s="11">
        <f>HLOOKUP(CK$2,summary!$B$21:$AZZ$984,$B21,0)</f>
        <v>1.2</v>
      </c>
      <c r="CL21" s="59" t="s">
        <v>6</v>
      </c>
      <c r="CM21" s="20">
        <f>HLOOKUP(CM$2,summary!$B$21:$AZZ$984,$B21,0)</f>
        <v>0.22</v>
      </c>
      <c r="CN21" s="28">
        <f>HLOOKUP(CN$2,summary!$B$21:$AZZ$984,$B21,0)</f>
        <v>90</v>
      </c>
      <c r="CO21" s="20">
        <f>HLOOKUP(CO$2,summary!$B$21:$AZZ$984,$B21,0)</f>
        <v>0</v>
      </c>
      <c r="CP21" s="59" t="s">
        <v>6</v>
      </c>
      <c r="CQ21" s="20">
        <f>HLOOKUP(CQ$2,summary!$B$21:$AZZ$984,$B21,0)</f>
        <v>0.08</v>
      </c>
      <c r="CR21" s="62" t="s">
        <v>6</v>
      </c>
      <c r="CS21" s="23">
        <f>HLOOKUP(CS$2,summary!$B$21:$AZZ$984,$B21,0)</f>
        <v>1</v>
      </c>
      <c r="CT21" s="59" t="s">
        <v>6</v>
      </c>
      <c r="CU21" s="20">
        <f>HLOOKUP(CU$2,summary!$B$21:$AZZ$984,$B21,0)</f>
        <v>0.19</v>
      </c>
      <c r="CV21" s="59" t="s">
        <v>6</v>
      </c>
      <c r="CW21" s="28">
        <f>HLOOKUP(CW$2,summary!$B$21:$AZZ$984,$B21,0)</f>
        <v>1</v>
      </c>
      <c r="CX21" s="52" t="s">
        <v>6</v>
      </c>
      <c r="CY21" s="35">
        <f>HLOOKUP(CY$2,summary!$B$21:$AZZ$984,$B21,0)</f>
        <v>10000000</v>
      </c>
      <c r="CZ21" s="52" t="s">
        <v>6</v>
      </c>
      <c r="DA21" s="28">
        <f>HLOOKUP(DA$2,summary!$B$21:$AZZ$984,$B21,0)</f>
        <v>10200000</v>
      </c>
      <c r="DB21" s="52" t="s">
        <v>6</v>
      </c>
      <c r="DC21" s="28">
        <f>HLOOKUP(DC$2,summary!$B$21:$AZZ$984,$B21,0)</f>
        <v>3800000</v>
      </c>
      <c r="DD21" s="52" t="s">
        <v>6</v>
      </c>
      <c r="DE21" s="28">
        <f>HLOOKUP(DE$2,summary!$B$21:$AZZ$984,$B21,0)</f>
        <v>17</v>
      </c>
      <c r="DF21" s="52" t="s">
        <v>6</v>
      </c>
      <c r="DG21" s="28">
        <f>HLOOKUP(DG$2,summary!$B$21:$AZZ$984,$B21,0)</f>
        <v>17</v>
      </c>
      <c r="DH21" s="52" t="s">
        <v>6</v>
      </c>
      <c r="DI21" s="28">
        <f>HLOOKUP(DI$2,summary!$B$21:$AZZ$984,$B21,0)</f>
        <v>62000</v>
      </c>
      <c r="DJ21" s="52" t="s">
        <v>6</v>
      </c>
      <c r="DK21" s="28">
        <f>HLOOKUP(DK$2,summary!$B$21:$AZZ$984,$B21,0)</f>
        <v>62000</v>
      </c>
      <c r="DL21" s="52" t="s">
        <v>6</v>
      </c>
      <c r="DM21" s="28">
        <f>HLOOKUP(DM$2,summary!$B$21:$AZZ$984,$B21,0)</f>
        <v>41000</v>
      </c>
      <c r="DN21" s="52" t="s">
        <v>6</v>
      </c>
      <c r="DO21" s="28">
        <f>HLOOKUP(DO$2,summary!$B$21:$AZZ$984,$B21,0)</f>
        <v>41000</v>
      </c>
      <c r="DP21" s="20">
        <f>HLOOKUP(DP$2,summary!$B$21:$AZZ$984,$B21,0)</f>
        <v>0.8</v>
      </c>
      <c r="DQ21" s="20">
        <f>HLOOKUP(DQ$2,summary!$B$21:$AZZ$984,$B21,0)</f>
        <v>3.3999999999999901</v>
      </c>
      <c r="DR21" s="20">
        <f>HLOOKUP(DR$2,summary!$B$21:$AZZ$984,$B21,0)</f>
        <v>5.3999999999999902E-2</v>
      </c>
      <c r="DS21" s="28">
        <f>HLOOKUP(DS$2,summary!$B$21:$AZZ$984,$B21,0)</f>
        <v>111000</v>
      </c>
      <c r="DT21" s="59" t="s">
        <v>6</v>
      </c>
      <c r="DU21" s="20">
        <f>HLOOKUP(DU$2,summary!$B$21:$AZZ$984,$B21,0)</f>
        <v>0.08</v>
      </c>
      <c r="DV21" s="59" t="s">
        <v>6</v>
      </c>
      <c r="DW21" s="20">
        <f>HLOOKUP(DW$2,summary!$B$21:$AZZ$984,$B21,0)</f>
        <v>999</v>
      </c>
      <c r="DX21" s="20">
        <f>HLOOKUP(DX$2,summary!$B$21:$AZZ$984,$B21,0)</f>
        <v>999</v>
      </c>
      <c r="DY21" s="20">
        <f>HLOOKUP(DY$2,summary!$B$21:$AZZ$984,$B21,0)</f>
        <v>999</v>
      </c>
      <c r="DZ21" s="59" t="s">
        <v>6</v>
      </c>
      <c r="EA21" s="20">
        <f>HLOOKUP(EA$2,summary!$B$21:$AZZ$984,$B21,0)</f>
        <v>1.06</v>
      </c>
      <c r="EB21" s="20">
        <f>HLOOKUP(EB$2,summary!$B$21:$AZZ$984,$B21,0)</f>
        <v>999</v>
      </c>
      <c r="EC21" s="20">
        <f>HLOOKUP(EC$2,summary!$B$21:$AZZ$984,$B21,0)</f>
        <v>999</v>
      </c>
      <c r="ED21" s="20">
        <f>HLOOKUP(ED$2,summary!$B$21:$AZZ$984,$B21,0)</f>
        <v>90</v>
      </c>
      <c r="EE21" s="20">
        <f>HLOOKUP(EE$2,summary!$B$21:$AZZ$984,$B21,0)</f>
        <v>180</v>
      </c>
      <c r="EF21" s="59" t="s">
        <v>6</v>
      </c>
      <c r="EG21" s="20">
        <f>HLOOKUP(EG$2,summary!$B$21:$AZZ$984,$B21,0)</f>
        <v>1</v>
      </c>
      <c r="EH21" s="59" t="s">
        <v>6</v>
      </c>
      <c r="EI21" s="20">
        <f>HLOOKUP(EI$2,summary!$B$21:$AZZ$984,$B21,0)</f>
        <v>122</v>
      </c>
      <c r="EJ21" s="59" t="s">
        <v>6</v>
      </c>
      <c r="EK21" s="20">
        <f>HLOOKUP(EK$2,summary!$B$21:$AZZ$984,$B21,0)</f>
        <v>7.0999999999999897E-2</v>
      </c>
      <c r="EL21" s="59" t="s">
        <v>6</v>
      </c>
      <c r="EM21" s="20">
        <f>HLOOKUP(EM$2,summary!$B$21:$AZZ$984,$B21,0)</f>
        <v>5.6000000000000001E-2</v>
      </c>
      <c r="EN21" s="59" t="s">
        <v>6</v>
      </c>
      <c r="EO21" s="20">
        <f>HLOOKUP(EO$2,summary!$B$21:$AZZ$984,$B21,0)</f>
        <v>1</v>
      </c>
      <c r="EP21" s="59" t="s">
        <v>6</v>
      </c>
      <c r="EQ21" s="20">
        <f>HLOOKUP(EQ$2,summary!$B$21:$AZZ$984,$B21,0)</f>
        <v>3</v>
      </c>
      <c r="ER21" s="59" t="s">
        <v>6</v>
      </c>
      <c r="ES21" s="20">
        <f>HLOOKUP(ES$2,summary!$B$21:$AZZ$984,$B21,0)</f>
        <v>7.0999999999999897E-2</v>
      </c>
      <c r="ET21" s="59" t="s">
        <v>6</v>
      </c>
      <c r="EU21" s="20">
        <f>HLOOKUP(EU$2,summary!$B$21:$AZZ$984,$B21,0)</f>
        <v>0</v>
      </c>
      <c r="EV21" s="59" t="s">
        <v>6</v>
      </c>
      <c r="EW21" s="20">
        <f>HLOOKUP(EW$2,summary!$B$21:$AZZ$984,$B21,0)</f>
        <v>0.17100000000000001</v>
      </c>
      <c r="EX21" s="59" t="s">
        <v>6</v>
      </c>
      <c r="EY21" s="20">
        <f>HLOOKUP(EY$2,summary!$B$21:$AZZ$984,$B21,0)</f>
        <v>7.0999999999999897E-2</v>
      </c>
      <c r="EZ21" s="59" t="s">
        <v>6</v>
      </c>
      <c r="FA21" s="20">
        <f>HLOOKUP(FA$2,summary!$B$21:$AZZ$984,$B21,0)</f>
        <v>7.0999999999999897E-2</v>
      </c>
      <c r="FB21" s="52" t="s">
        <v>6</v>
      </c>
      <c r="FC21" s="28">
        <f>HLOOKUP(FC$2,summary!$B$21:$AZZ$984,$B21,0)</f>
        <v>10000000</v>
      </c>
      <c r="FD21" s="52" t="s">
        <v>6</v>
      </c>
      <c r="FE21" s="28">
        <f>HLOOKUP(FE$2,summary!$B$21:$AZZ$984,$B21,0)</f>
        <v>9800000</v>
      </c>
      <c r="FF21" s="62" t="s">
        <v>6</v>
      </c>
      <c r="FG21" s="34">
        <f>HLOOKUP(FG$2,summary!$B$21:$AZZ$984,$B21,0)</f>
        <v>0.33</v>
      </c>
      <c r="FH21" s="52" t="s">
        <v>6</v>
      </c>
      <c r="FI21" s="28">
        <f>HLOOKUP(FI$2,summary!$B$21:$AZZ$984,$B21,0)</f>
        <v>40000</v>
      </c>
      <c r="FJ21" s="52" t="s">
        <v>6</v>
      </c>
      <c r="FK21" s="28">
        <f>HLOOKUP(FK$2,summary!$B$21:$AZZ$984,$B21,0)</f>
        <v>44000</v>
      </c>
      <c r="FL21" s="52" t="s">
        <v>6</v>
      </c>
      <c r="FM21" s="28">
        <f>HLOOKUP(FM$2,summary!$B$21:$AZZ$984,$B21,0)</f>
        <v>45000</v>
      </c>
      <c r="FN21" s="52" t="s">
        <v>6</v>
      </c>
      <c r="FO21" s="28">
        <f>HLOOKUP(FO$2,summary!$B$21:$AZZ$984,$B21,0)</f>
        <v>41000</v>
      </c>
      <c r="FP21" s="28">
        <f>HLOOKUP(FP$2,summary!$B$21:$AZZ$984,$B21,0)</f>
        <v>120000</v>
      </c>
      <c r="FQ21" s="52" t="s">
        <v>6</v>
      </c>
      <c r="FR21" s="28">
        <f>HLOOKUP(FR$2,summary!$B$21:$AZZ$984,$B21,0)</f>
        <v>8</v>
      </c>
      <c r="FS21" s="28">
        <f>HLOOKUP(FS$2,summary!$B$21:$AZZ$984,$B21,0)</f>
        <v>8</v>
      </c>
      <c r="FT21" s="52" t="s">
        <v>6</v>
      </c>
      <c r="FU21" s="28">
        <f>HLOOKUP(FU$2,summary!$B$21:$AZZ$984,$B21,0)</f>
        <v>11</v>
      </c>
      <c r="FV21" s="28">
        <f>HLOOKUP(FV$2,summary!$B$21:$AZZ$984,$B21,0)</f>
        <v>11</v>
      </c>
      <c r="FW21" s="59" t="s">
        <v>6</v>
      </c>
      <c r="FX21" s="20">
        <f>HLOOKUP(FX$2,summary!$B$21:$AZZ$984,$B21,0)</f>
        <v>0</v>
      </c>
      <c r="FY21" s="59" t="s">
        <v>6</v>
      </c>
      <c r="FZ21" s="20">
        <f>HLOOKUP(FZ$2,summary!$B$21:$AZZ$984,$B21,0)</f>
        <v>0</v>
      </c>
      <c r="GA21" s="59" t="s">
        <v>6</v>
      </c>
      <c r="GB21" s="20">
        <f>HLOOKUP(GB$2,summary!$B$21:$AZZ$984,$B21,0)</f>
        <v>0</v>
      </c>
      <c r="GC21" s="59" t="s">
        <v>6</v>
      </c>
      <c r="GD21" s="20">
        <f>HLOOKUP(GD$2,summary!$B$21:$AZZ$984,$B21,0)</f>
        <v>1.5</v>
      </c>
      <c r="GE21" s="59" t="s">
        <v>6</v>
      </c>
      <c r="GF21" s="20">
        <f>HLOOKUP(GF$2,summary!$B$21:$AZZ$984,$B21,0)</f>
        <v>1.5</v>
      </c>
      <c r="GG21" s="59" t="s">
        <v>6</v>
      </c>
      <c r="GH21" s="20">
        <f>HLOOKUP(GH$2,summary!$B$21:$AZZ$984,$B21,0)</f>
        <v>1.5</v>
      </c>
      <c r="GI21" s="59" t="s">
        <v>6</v>
      </c>
      <c r="GJ21" s="20">
        <f>HLOOKUP(GJ$2,summary!$B$21:$AZZ$984,$B21,0)</f>
        <v>1.5</v>
      </c>
      <c r="GK21" s="59" t="s">
        <v>6</v>
      </c>
      <c r="GL21" s="20">
        <f>HLOOKUP(GL$2,summary!$B$21:$AZZ$984,$B21,0)</f>
        <v>0</v>
      </c>
      <c r="GM21" s="59" t="s">
        <v>6</v>
      </c>
      <c r="GN21" s="20">
        <f>HLOOKUP(GN$2,summary!$B$21:$AZZ$984,$B21,0)</f>
        <v>0.19</v>
      </c>
      <c r="GO21" s="67" t="s">
        <v>6</v>
      </c>
      <c r="GP21" s="66">
        <f>HLOOKUP(GP$2,summary!$B$21:$AZZ$984,$B21,0)</f>
        <v>9.9000000000000005E-2</v>
      </c>
      <c r="GQ21" s="55" t="s">
        <v>6</v>
      </c>
      <c r="GR21" s="14">
        <f>HLOOKUP(GR$2,summary!$B$21:$AZZ$984,$B21,0)</f>
        <v>0</v>
      </c>
      <c r="GS21" s="67" t="s">
        <v>6</v>
      </c>
      <c r="GT21" s="66">
        <f>HLOOKUP(GT$2,summary!$B$21:$AZZ$984,$B21,0)</f>
        <v>0.33300000000000002</v>
      </c>
      <c r="GU21" s="67" t="s">
        <v>6</v>
      </c>
      <c r="GV21" s="66">
        <f>HLOOKUP(GV$2,summary!$B$21:$AZZ$984,$B21,0)</f>
        <v>0.28999999999999898</v>
      </c>
      <c r="GW21" s="49" t="s">
        <v>6</v>
      </c>
      <c r="GX21" s="20">
        <f>HLOOKUP(GX$2,summary!$B$21:$AZZ$984,$B21,0)</f>
        <v>0.19</v>
      </c>
      <c r="GY21" s="14">
        <f>HLOOKUP(GY$2,summary!$B$21:$AZZ$984,$B21,0)</f>
        <v>1130</v>
      </c>
      <c r="GZ21" s="14">
        <f>HLOOKUP(GZ$2,summary!$B$21:$AZZ$984,$B21,0)</f>
        <v>1130</v>
      </c>
      <c r="HA21" s="14">
        <f>HLOOKUP(HA$2,summary!$B$21:$AZZ$984,$B21,0)</f>
        <v>1130</v>
      </c>
    </row>
    <row r="22" spans="1:209" s="11" customFormat="1" x14ac:dyDescent="0.25">
      <c r="A22" s="40"/>
      <c r="B22" s="7">
        <v>3</v>
      </c>
      <c r="C22" s="46" t="s">
        <v>6</v>
      </c>
      <c r="D22" s="27">
        <f>HLOOKUP(D$2,summary!$B$21:$AZZ$984,$B22,0)</f>
        <v>-0.28511350656343099</v>
      </c>
      <c r="E22" s="32"/>
      <c r="F22" s="46" t="s">
        <v>6</v>
      </c>
      <c r="G22" s="34">
        <f>HLOOKUP(G$2,summary!$B$21:$AZZ$984,$B22,0)</f>
        <v>0</v>
      </c>
      <c r="H22" s="46" t="s">
        <v>6</v>
      </c>
      <c r="I22" s="27">
        <f>HLOOKUP(I$2,summary!$B$21:$AZZ$984,$B22,0)</f>
        <v>9.3499999999999908</v>
      </c>
      <c r="J22" s="27">
        <f>HLOOKUP(J$2,summary!$B$21:$AZZ$984,$B22,0)</f>
        <v>0</v>
      </c>
      <c r="K22" s="49" t="s">
        <v>6</v>
      </c>
      <c r="L22" s="11">
        <f>HLOOKUP(L$2,summary!$B$21:$AZZ$984,$B22,0)</f>
        <v>7</v>
      </c>
      <c r="M22" s="11">
        <f>HLOOKUP(M$2,summary!$B$21:$AZZ$984,$B22,0)</f>
        <v>7</v>
      </c>
      <c r="N22" s="49" t="s">
        <v>6</v>
      </c>
      <c r="O22" s="11">
        <f>HLOOKUP(O$2,summary!$B$21:$AZZ$984,$B22,0)</f>
        <v>7</v>
      </c>
      <c r="P22" s="11">
        <f>HLOOKUP(P$2,summary!$B$21:$AZZ$984,$B22,0)</f>
        <v>7</v>
      </c>
      <c r="Q22" s="46" t="s">
        <v>6</v>
      </c>
      <c r="R22" s="27">
        <f>HLOOKUP(R$2,summary!$B$21:$AZZ$984,$B22,0)</f>
        <v>0.5</v>
      </c>
      <c r="S22" s="46" t="s">
        <v>6</v>
      </c>
      <c r="T22" s="27">
        <f>HLOOKUP(T$2,summary!$B$21:$AZZ$984,$B22,0)</f>
        <v>9.3499999999999908</v>
      </c>
      <c r="U22" s="49" t="s">
        <v>6</v>
      </c>
      <c r="V22" s="11">
        <f>HLOOKUP(V$2,summary!$B$21:$AZZ$984,$B22,0)</f>
        <v>7.0999999999999897E-2</v>
      </c>
      <c r="W22" s="49" t="s">
        <v>6</v>
      </c>
      <c r="X22" s="11">
        <f>HLOOKUP(X$2,summary!$B$21:$AZZ$984,$B22,0)</f>
        <v>0</v>
      </c>
      <c r="Y22" s="49" t="s">
        <v>6</v>
      </c>
      <c r="Z22" s="11">
        <f>HLOOKUP(Z$2,summary!$B$21:$AZZ$984,$B22,0)</f>
        <v>7.0999999999999897E-2</v>
      </c>
      <c r="AA22" s="49" t="s">
        <v>6</v>
      </c>
      <c r="AB22" s="11">
        <f>HLOOKUP(AB$2,summary!$B$21:$AZZ$984,$B22,0)</f>
        <v>0</v>
      </c>
      <c r="AC22" s="49" t="s">
        <v>6</v>
      </c>
      <c r="AD22" s="11">
        <f>HLOOKUP(AD$2,summary!$B$21:$AZZ$984,$B22,0)</f>
        <v>0.2</v>
      </c>
      <c r="AE22" s="49" t="s">
        <v>6</v>
      </c>
      <c r="AF22" s="11">
        <f>HLOOKUP(AF$2,summary!$B$21:$AZZ$984,$B22,0)</f>
        <v>0</v>
      </c>
      <c r="AG22" s="52" t="s">
        <v>6</v>
      </c>
      <c r="AH22" s="35">
        <f>HLOOKUP(AH$2,summary!$B$21:$AZZ$984,$B22,0)</f>
        <v>9800000</v>
      </c>
      <c r="AI22" s="52" t="s">
        <v>6</v>
      </c>
      <c r="AJ22" s="28">
        <f>HLOOKUP(AJ$2,summary!$B$21:$AZZ$984,$B22,0)</f>
        <v>10000000</v>
      </c>
      <c r="AK22" s="52" t="s">
        <v>6</v>
      </c>
      <c r="AL22" s="28">
        <f>HLOOKUP(AL$2,summary!$B$21:$AZZ$984,$B22,0)</f>
        <v>3900000</v>
      </c>
      <c r="AM22" s="46" t="s">
        <v>6</v>
      </c>
      <c r="AN22" s="27">
        <f>HLOOKUP(AN$2,summary!$B$21:$AZZ$984,$B22,0)</f>
        <v>0.33</v>
      </c>
      <c r="AO22" s="55" t="s">
        <v>6</v>
      </c>
      <c r="AP22" s="14">
        <f>HLOOKUP(AP$2,summary!$B$21:$AZZ$984,$B22,0)</f>
        <v>14</v>
      </c>
      <c r="AQ22" s="55" t="s">
        <v>6</v>
      </c>
      <c r="AR22" s="14">
        <f>HLOOKUP(AR$2,summary!$B$21:$AZZ$984,$B22,0)</f>
        <v>13</v>
      </c>
      <c r="AS22" s="55" t="s">
        <v>6</v>
      </c>
      <c r="AT22" s="14">
        <f>HLOOKUP(AT$2,summary!$B$21:$AZZ$984,$B22,0)</f>
        <v>12</v>
      </c>
      <c r="AU22" s="55" t="s">
        <v>6</v>
      </c>
      <c r="AV22" s="14">
        <f>HLOOKUP(AV$2,summary!$B$21:$AZZ$984,$B22,0)</f>
        <v>24</v>
      </c>
      <c r="AW22" s="14">
        <f>HLOOKUP(AW$2,summary!$B$21:$AZZ$984,$B22,0)</f>
        <v>17</v>
      </c>
      <c r="AX22" s="52" t="s">
        <v>6</v>
      </c>
      <c r="AY22" s="28">
        <f>HLOOKUP(AY$2,summary!$B$21:$AZZ$984,$B22,0)</f>
        <v>74000</v>
      </c>
      <c r="AZ22" s="52" t="s">
        <v>6</v>
      </c>
      <c r="BA22" s="28">
        <f>HLOOKUP(BA$2,summary!$B$21:$AZZ$984,$B22,0)</f>
        <v>77000</v>
      </c>
      <c r="BB22" s="52" t="s">
        <v>6</v>
      </c>
      <c r="BC22" s="28">
        <f>HLOOKUP(BC$2,summary!$B$21:$AZZ$984,$B22,0)</f>
        <v>64000</v>
      </c>
      <c r="BD22" s="52" t="s">
        <v>6</v>
      </c>
      <c r="BE22" s="28">
        <f>HLOOKUP(BE$2,summary!$B$21:$AZZ$984,$B22,0)</f>
        <v>68000</v>
      </c>
      <c r="BF22" s="52" t="s">
        <v>6</v>
      </c>
      <c r="BG22" s="28">
        <f>HLOOKUP(BG$2,summary!$B$21:$AZZ$984,$B22,0)</f>
        <v>65000</v>
      </c>
      <c r="BH22" s="52" t="s">
        <v>6</v>
      </c>
      <c r="BI22" s="28">
        <f>HLOOKUP(BI$2,summary!$B$21:$AZZ$984,$B22,0)</f>
        <v>67000</v>
      </c>
      <c r="BJ22" s="52" t="s">
        <v>6</v>
      </c>
      <c r="BK22" s="28">
        <f>HLOOKUP(BK$2,summary!$B$21:$AZZ$984,$B22,0)</f>
        <v>45000</v>
      </c>
      <c r="BL22" s="28">
        <f>HLOOKUP(BL$2,summary!$B$21:$AZZ$984,$B22,0)</f>
        <v>39000</v>
      </c>
      <c r="BM22" s="52" t="s">
        <v>6</v>
      </c>
      <c r="BN22" s="35">
        <f>HLOOKUP(BN$2,summary!$B$21:$AZZ$984,$B22,0)</f>
        <v>9800000</v>
      </c>
      <c r="BO22" s="52" t="s">
        <v>6</v>
      </c>
      <c r="BP22" s="28">
        <f>HLOOKUP(BP$2,summary!$B$21:$AZZ$984,$B22,0)</f>
        <v>10000000</v>
      </c>
      <c r="BQ22" s="52" t="s">
        <v>6</v>
      </c>
      <c r="BR22" s="28">
        <f>HLOOKUP(BR$2,summary!$B$21:$AZZ$984,$B22,0)</f>
        <v>3900000</v>
      </c>
      <c r="BS22" s="52" t="s">
        <v>6</v>
      </c>
      <c r="BT22" s="28">
        <f>HLOOKUP(BT$2,summary!$B$21:$AZZ$984,$B22,0)</f>
        <v>13</v>
      </c>
      <c r="BU22" s="52" t="s">
        <v>6</v>
      </c>
      <c r="BV22" s="28">
        <f>HLOOKUP(BV$2,summary!$B$21:$AZZ$984,$B22,0)</f>
        <v>12</v>
      </c>
      <c r="BW22" s="52" t="s">
        <v>6</v>
      </c>
      <c r="BX22" s="28">
        <f>HLOOKUP(BX$2,summary!$B$21:$AZZ$984,$B22,0)</f>
        <v>74000</v>
      </c>
      <c r="BY22" s="52" t="s">
        <v>6</v>
      </c>
      <c r="BZ22" s="28">
        <f>HLOOKUP(BZ$2,summary!$B$21:$AZZ$984,$B22,0)</f>
        <v>77000</v>
      </c>
      <c r="CA22" s="52" t="s">
        <v>6</v>
      </c>
      <c r="CB22" s="28">
        <f>HLOOKUP(CB$2,summary!$B$21:$AZZ$984,$B22,0)</f>
        <v>64000</v>
      </c>
      <c r="CC22" s="52" t="s">
        <v>6</v>
      </c>
      <c r="CD22" s="28">
        <f>HLOOKUP(CD$2,summary!$B$21:$AZZ$984,$B22,0)</f>
        <v>68000</v>
      </c>
      <c r="CE22" s="20">
        <f>HLOOKUP(CE$2,summary!$B$21:$AZZ$984,$B22,0)</f>
        <v>0.81999999999999895</v>
      </c>
      <c r="CF22" s="20">
        <f>HLOOKUP(CF$2,summary!$B$21:$AZZ$984,$B22,0)</f>
        <v>1.8999999999999899</v>
      </c>
      <c r="CG22" s="20">
        <f>HLOOKUP(CG$2,summary!$B$21:$AZZ$984,$B22,0)</f>
        <v>6.0999999999999902E-2</v>
      </c>
      <c r="CH22" s="59" t="s">
        <v>6</v>
      </c>
      <c r="CI22" s="20">
        <f>HLOOKUP(CI$2,summary!$B$21:$AZZ$984,$B22,0)</f>
        <v>7.0999999999999897E-2</v>
      </c>
      <c r="CJ22" s="59" t="s">
        <v>6</v>
      </c>
      <c r="CK22" s="11">
        <f>HLOOKUP(CK$2,summary!$B$21:$AZZ$984,$B22,0)</f>
        <v>1.2</v>
      </c>
      <c r="CL22" s="59" t="s">
        <v>6</v>
      </c>
      <c r="CM22" s="20">
        <f>HLOOKUP(CM$2,summary!$B$21:$AZZ$984,$B22,0)</f>
        <v>0.22</v>
      </c>
      <c r="CN22" s="28">
        <f>HLOOKUP(CN$2,summary!$B$21:$AZZ$984,$B22,0)</f>
        <v>90</v>
      </c>
      <c r="CO22" s="20">
        <f>HLOOKUP(CO$2,summary!$B$21:$AZZ$984,$B22,0)</f>
        <v>0</v>
      </c>
      <c r="CP22" s="59" t="s">
        <v>6</v>
      </c>
      <c r="CQ22" s="20">
        <f>HLOOKUP(CQ$2,summary!$B$21:$AZZ$984,$B22,0)</f>
        <v>0.08</v>
      </c>
      <c r="CR22" s="62" t="s">
        <v>6</v>
      </c>
      <c r="CS22" s="23">
        <f>HLOOKUP(CS$2,summary!$B$21:$AZZ$984,$B22,0)</f>
        <v>1</v>
      </c>
      <c r="CT22" s="59" t="s">
        <v>6</v>
      </c>
      <c r="CU22" s="20">
        <f>HLOOKUP(CU$2,summary!$B$21:$AZZ$984,$B22,0)</f>
        <v>0.19</v>
      </c>
      <c r="CV22" s="59" t="s">
        <v>6</v>
      </c>
      <c r="CW22" s="28">
        <f>HLOOKUP(CW$2,summary!$B$21:$AZZ$984,$B22,0)</f>
        <v>1</v>
      </c>
      <c r="CX22" s="52" t="s">
        <v>6</v>
      </c>
      <c r="CY22" s="35">
        <f>HLOOKUP(CY$2,summary!$B$21:$AZZ$984,$B22,0)</f>
        <v>10000000</v>
      </c>
      <c r="CZ22" s="52" t="s">
        <v>6</v>
      </c>
      <c r="DA22" s="28">
        <f>HLOOKUP(DA$2,summary!$B$21:$AZZ$984,$B22,0)</f>
        <v>10200000</v>
      </c>
      <c r="DB22" s="52" t="s">
        <v>6</v>
      </c>
      <c r="DC22" s="28">
        <f>HLOOKUP(DC$2,summary!$B$21:$AZZ$984,$B22,0)</f>
        <v>3800000</v>
      </c>
      <c r="DD22" s="52" t="s">
        <v>6</v>
      </c>
      <c r="DE22" s="28">
        <f>HLOOKUP(DE$2,summary!$B$21:$AZZ$984,$B22,0)</f>
        <v>17</v>
      </c>
      <c r="DF22" s="52" t="s">
        <v>6</v>
      </c>
      <c r="DG22" s="28">
        <f>HLOOKUP(DG$2,summary!$B$21:$AZZ$984,$B22,0)</f>
        <v>17</v>
      </c>
      <c r="DH22" s="52" t="s">
        <v>6</v>
      </c>
      <c r="DI22" s="28">
        <f>HLOOKUP(DI$2,summary!$B$21:$AZZ$984,$B22,0)</f>
        <v>62000</v>
      </c>
      <c r="DJ22" s="52" t="s">
        <v>6</v>
      </c>
      <c r="DK22" s="28">
        <f>HLOOKUP(DK$2,summary!$B$21:$AZZ$984,$B22,0)</f>
        <v>62000</v>
      </c>
      <c r="DL22" s="52" t="s">
        <v>6</v>
      </c>
      <c r="DM22" s="28">
        <f>HLOOKUP(DM$2,summary!$B$21:$AZZ$984,$B22,0)</f>
        <v>41000</v>
      </c>
      <c r="DN22" s="52" t="s">
        <v>6</v>
      </c>
      <c r="DO22" s="28">
        <f>HLOOKUP(DO$2,summary!$B$21:$AZZ$984,$B22,0)</f>
        <v>41000</v>
      </c>
      <c r="DP22" s="20">
        <f>HLOOKUP(DP$2,summary!$B$21:$AZZ$984,$B22,0)</f>
        <v>0.8</v>
      </c>
      <c r="DQ22" s="20">
        <f>HLOOKUP(DQ$2,summary!$B$21:$AZZ$984,$B22,0)</f>
        <v>3.3999999999999901</v>
      </c>
      <c r="DR22" s="20">
        <f>HLOOKUP(DR$2,summary!$B$21:$AZZ$984,$B22,0)</f>
        <v>5.3999999999999902E-2</v>
      </c>
      <c r="DS22" s="28">
        <f>HLOOKUP(DS$2,summary!$B$21:$AZZ$984,$B22,0)</f>
        <v>111000</v>
      </c>
      <c r="DT22" s="59" t="s">
        <v>6</v>
      </c>
      <c r="DU22" s="20">
        <f>HLOOKUP(DU$2,summary!$B$21:$AZZ$984,$B22,0)</f>
        <v>0.08</v>
      </c>
      <c r="DV22" s="59" t="s">
        <v>6</v>
      </c>
      <c r="DW22" s="20">
        <f>HLOOKUP(DW$2,summary!$B$21:$AZZ$984,$B22,0)</f>
        <v>999</v>
      </c>
      <c r="DX22" s="20">
        <f>HLOOKUP(DX$2,summary!$B$21:$AZZ$984,$B22,0)</f>
        <v>999</v>
      </c>
      <c r="DY22" s="20">
        <f>HLOOKUP(DY$2,summary!$B$21:$AZZ$984,$B22,0)</f>
        <v>999</v>
      </c>
      <c r="DZ22" s="59" t="s">
        <v>6</v>
      </c>
      <c r="EA22" s="20">
        <f>HLOOKUP(EA$2,summary!$B$21:$AZZ$984,$B22,0)</f>
        <v>1.4431</v>
      </c>
      <c r="EB22" s="20">
        <f>HLOOKUP(EB$2,summary!$B$21:$AZZ$984,$B22,0)</f>
        <v>999</v>
      </c>
      <c r="EC22" s="20">
        <f>HLOOKUP(EC$2,summary!$B$21:$AZZ$984,$B22,0)</f>
        <v>999</v>
      </c>
      <c r="ED22" s="20">
        <f>HLOOKUP(ED$2,summary!$B$21:$AZZ$984,$B22,0)</f>
        <v>90</v>
      </c>
      <c r="EE22" s="20">
        <f>HLOOKUP(EE$2,summary!$B$21:$AZZ$984,$B22,0)</f>
        <v>180</v>
      </c>
      <c r="EF22" s="59" t="s">
        <v>6</v>
      </c>
      <c r="EG22" s="20">
        <f>HLOOKUP(EG$2,summary!$B$21:$AZZ$984,$B22,0)</f>
        <v>1</v>
      </c>
      <c r="EH22" s="59" t="s">
        <v>6</v>
      </c>
      <c r="EI22" s="20">
        <f>HLOOKUP(EI$2,summary!$B$21:$AZZ$984,$B22,0)</f>
        <v>122</v>
      </c>
      <c r="EJ22" s="59" t="s">
        <v>6</v>
      </c>
      <c r="EK22" s="20">
        <f>HLOOKUP(EK$2,summary!$B$21:$AZZ$984,$B22,0)</f>
        <v>7.0999999999999897E-2</v>
      </c>
      <c r="EL22" s="59" t="s">
        <v>6</v>
      </c>
      <c r="EM22" s="20">
        <f>HLOOKUP(EM$2,summary!$B$21:$AZZ$984,$B22,0)</f>
        <v>5.6000000000000001E-2</v>
      </c>
      <c r="EN22" s="59" t="s">
        <v>6</v>
      </c>
      <c r="EO22" s="20">
        <f>HLOOKUP(EO$2,summary!$B$21:$AZZ$984,$B22,0)</f>
        <v>1</v>
      </c>
      <c r="EP22" s="59" t="s">
        <v>6</v>
      </c>
      <c r="EQ22" s="20">
        <f>HLOOKUP(EQ$2,summary!$B$21:$AZZ$984,$B22,0)</f>
        <v>3</v>
      </c>
      <c r="ER22" s="59" t="s">
        <v>6</v>
      </c>
      <c r="ES22" s="20">
        <f>HLOOKUP(ES$2,summary!$B$21:$AZZ$984,$B22,0)</f>
        <v>7.0999999999999897E-2</v>
      </c>
      <c r="ET22" s="59" t="s">
        <v>6</v>
      </c>
      <c r="EU22" s="20">
        <f>HLOOKUP(EU$2,summary!$B$21:$AZZ$984,$B22,0)</f>
        <v>0</v>
      </c>
      <c r="EV22" s="59" t="s">
        <v>6</v>
      </c>
      <c r="EW22" s="20">
        <f>HLOOKUP(EW$2,summary!$B$21:$AZZ$984,$B22,0)</f>
        <v>0.17100000000000001</v>
      </c>
      <c r="EX22" s="59" t="s">
        <v>6</v>
      </c>
      <c r="EY22" s="20">
        <f>HLOOKUP(EY$2,summary!$B$21:$AZZ$984,$B22,0)</f>
        <v>7.0999999999999897E-2</v>
      </c>
      <c r="EZ22" s="59" t="s">
        <v>6</v>
      </c>
      <c r="FA22" s="20">
        <f>HLOOKUP(FA$2,summary!$B$21:$AZZ$984,$B22,0)</f>
        <v>7.0999999999999897E-2</v>
      </c>
      <c r="FB22" s="52" t="s">
        <v>6</v>
      </c>
      <c r="FC22" s="28">
        <f>HLOOKUP(FC$2,summary!$B$21:$AZZ$984,$B22,0)</f>
        <v>10000000</v>
      </c>
      <c r="FD22" s="52" t="s">
        <v>6</v>
      </c>
      <c r="FE22" s="28">
        <f>HLOOKUP(FE$2,summary!$B$21:$AZZ$984,$B22,0)</f>
        <v>9800000</v>
      </c>
      <c r="FF22" s="62" t="s">
        <v>6</v>
      </c>
      <c r="FG22" s="34">
        <f>HLOOKUP(FG$2,summary!$B$21:$AZZ$984,$B22,0)</f>
        <v>0.33</v>
      </c>
      <c r="FH22" s="52" t="s">
        <v>6</v>
      </c>
      <c r="FI22" s="28">
        <f>HLOOKUP(FI$2,summary!$B$21:$AZZ$984,$B22,0)</f>
        <v>40000</v>
      </c>
      <c r="FJ22" s="52" t="s">
        <v>6</v>
      </c>
      <c r="FK22" s="28">
        <f>HLOOKUP(FK$2,summary!$B$21:$AZZ$984,$B22,0)</f>
        <v>44000</v>
      </c>
      <c r="FL22" s="52" t="s">
        <v>6</v>
      </c>
      <c r="FM22" s="28">
        <f>HLOOKUP(FM$2,summary!$B$21:$AZZ$984,$B22,0)</f>
        <v>45000</v>
      </c>
      <c r="FN22" s="52" t="s">
        <v>6</v>
      </c>
      <c r="FO22" s="28">
        <f>HLOOKUP(FO$2,summary!$B$21:$AZZ$984,$B22,0)</f>
        <v>41000</v>
      </c>
      <c r="FP22" s="28">
        <f>HLOOKUP(FP$2,summary!$B$21:$AZZ$984,$B22,0)</f>
        <v>120000</v>
      </c>
      <c r="FQ22" s="52" t="s">
        <v>6</v>
      </c>
      <c r="FR22" s="28">
        <f>HLOOKUP(FR$2,summary!$B$21:$AZZ$984,$B22,0)</f>
        <v>8</v>
      </c>
      <c r="FS22" s="28">
        <f>HLOOKUP(FS$2,summary!$B$21:$AZZ$984,$B22,0)</f>
        <v>8</v>
      </c>
      <c r="FT22" s="52" t="s">
        <v>6</v>
      </c>
      <c r="FU22" s="28">
        <f>HLOOKUP(FU$2,summary!$B$21:$AZZ$984,$B22,0)</f>
        <v>11</v>
      </c>
      <c r="FV22" s="28">
        <f>HLOOKUP(FV$2,summary!$B$21:$AZZ$984,$B22,0)</f>
        <v>11</v>
      </c>
      <c r="FW22" s="59" t="s">
        <v>6</v>
      </c>
      <c r="FX22" s="20">
        <f>HLOOKUP(FX$2,summary!$B$21:$AZZ$984,$B22,0)</f>
        <v>0</v>
      </c>
      <c r="FY22" s="59" t="s">
        <v>6</v>
      </c>
      <c r="FZ22" s="20">
        <f>HLOOKUP(FZ$2,summary!$B$21:$AZZ$984,$B22,0)</f>
        <v>0</v>
      </c>
      <c r="GA22" s="59" t="s">
        <v>6</v>
      </c>
      <c r="GB22" s="20">
        <f>HLOOKUP(GB$2,summary!$B$21:$AZZ$984,$B22,0)</f>
        <v>0</v>
      </c>
      <c r="GC22" s="59" t="s">
        <v>6</v>
      </c>
      <c r="GD22" s="20">
        <f>HLOOKUP(GD$2,summary!$B$21:$AZZ$984,$B22,0)</f>
        <v>1.5</v>
      </c>
      <c r="GE22" s="59" t="s">
        <v>6</v>
      </c>
      <c r="GF22" s="20">
        <f>HLOOKUP(GF$2,summary!$B$21:$AZZ$984,$B22,0)</f>
        <v>1.5</v>
      </c>
      <c r="GG22" s="59" t="s">
        <v>6</v>
      </c>
      <c r="GH22" s="20">
        <f>HLOOKUP(GH$2,summary!$B$21:$AZZ$984,$B22,0)</f>
        <v>1.5</v>
      </c>
      <c r="GI22" s="59" t="s">
        <v>6</v>
      </c>
      <c r="GJ22" s="20">
        <f>HLOOKUP(GJ$2,summary!$B$21:$AZZ$984,$B22,0)</f>
        <v>1.5</v>
      </c>
      <c r="GK22" s="59" t="s">
        <v>6</v>
      </c>
      <c r="GL22" s="20">
        <f>HLOOKUP(GL$2,summary!$B$21:$AZZ$984,$B22,0)</f>
        <v>0</v>
      </c>
      <c r="GM22" s="59" t="s">
        <v>6</v>
      </c>
      <c r="GN22" s="20">
        <f>HLOOKUP(GN$2,summary!$B$21:$AZZ$984,$B22,0)</f>
        <v>0.19</v>
      </c>
      <c r="GO22" s="67" t="s">
        <v>6</v>
      </c>
      <c r="GP22" s="66">
        <f>HLOOKUP(GP$2,summary!$B$21:$AZZ$984,$B22,0)</f>
        <v>7.5999999999999901E-2</v>
      </c>
      <c r="GQ22" s="55" t="s">
        <v>6</v>
      </c>
      <c r="GR22" s="14">
        <f>HLOOKUP(GR$2,summary!$B$21:$AZZ$984,$B22,0)</f>
        <v>0</v>
      </c>
      <c r="GS22" s="67" t="s">
        <v>6</v>
      </c>
      <c r="GT22" s="66">
        <f>HLOOKUP(GT$2,summary!$B$21:$AZZ$984,$B22,0)</f>
        <v>0.218</v>
      </c>
      <c r="GU22" s="67" t="s">
        <v>6</v>
      </c>
      <c r="GV22" s="66">
        <f>HLOOKUP(GV$2,summary!$B$21:$AZZ$984,$B22,0)</f>
        <v>0.183</v>
      </c>
      <c r="GW22" s="49" t="s">
        <v>6</v>
      </c>
      <c r="GX22" s="20">
        <f>HLOOKUP(GX$2,summary!$B$21:$AZZ$984,$B22,0)</f>
        <v>0.19</v>
      </c>
      <c r="GY22" s="14">
        <f>HLOOKUP(GY$2,summary!$B$21:$AZZ$984,$B22,0)</f>
        <v>1130</v>
      </c>
      <c r="GZ22" s="14">
        <f>HLOOKUP(GZ$2,summary!$B$21:$AZZ$984,$B22,0)</f>
        <v>1130</v>
      </c>
      <c r="HA22" s="14">
        <f>HLOOKUP(HA$2,summary!$B$21:$AZZ$984,$B22,0)</f>
        <v>1130</v>
      </c>
    </row>
    <row r="23" spans="1:209" s="11" customFormat="1" x14ac:dyDescent="0.25">
      <c r="A23" s="40"/>
      <c r="B23" s="7">
        <v>4</v>
      </c>
      <c r="C23" s="46" t="s">
        <v>6</v>
      </c>
      <c r="D23" s="27">
        <f>HLOOKUP(D$2,summary!$B$21:$AZZ$984,$B23,0)</f>
        <v>-0.59653511889375799</v>
      </c>
      <c r="E23" s="32"/>
      <c r="F23" s="46" t="s">
        <v>6</v>
      </c>
      <c r="G23" s="34">
        <f>HLOOKUP(G$2,summary!$B$21:$AZZ$984,$B23,0)</f>
        <v>0</v>
      </c>
      <c r="H23" s="46" t="s">
        <v>6</v>
      </c>
      <c r="I23" s="27">
        <f>HLOOKUP(I$2,summary!$B$21:$AZZ$984,$B23,0)</f>
        <v>9.3499999999999908</v>
      </c>
      <c r="J23" s="27">
        <f>HLOOKUP(J$2,summary!$B$21:$AZZ$984,$B23,0)</f>
        <v>0</v>
      </c>
      <c r="K23" s="49" t="s">
        <v>6</v>
      </c>
      <c r="L23" s="11">
        <f>HLOOKUP(L$2,summary!$B$21:$AZZ$984,$B23,0)</f>
        <v>7</v>
      </c>
      <c r="M23" s="11">
        <f>HLOOKUP(M$2,summary!$B$21:$AZZ$984,$B23,0)</f>
        <v>7</v>
      </c>
      <c r="N23" s="49" t="s">
        <v>6</v>
      </c>
      <c r="O23" s="11">
        <f>HLOOKUP(O$2,summary!$B$21:$AZZ$984,$B23,0)</f>
        <v>7</v>
      </c>
      <c r="P23" s="11">
        <f>HLOOKUP(P$2,summary!$B$21:$AZZ$984,$B23,0)</f>
        <v>7</v>
      </c>
      <c r="Q23" s="46" t="s">
        <v>6</v>
      </c>
      <c r="R23" s="27">
        <f>HLOOKUP(R$2,summary!$B$21:$AZZ$984,$B23,0)</f>
        <v>0.5</v>
      </c>
      <c r="S23" s="46" t="s">
        <v>6</v>
      </c>
      <c r="T23" s="27">
        <f>HLOOKUP(T$2,summary!$B$21:$AZZ$984,$B23,0)</f>
        <v>9.3499999999999908</v>
      </c>
      <c r="U23" s="49" t="s">
        <v>6</v>
      </c>
      <c r="V23" s="11">
        <f>HLOOKUP(V$2,summary!$B$21:$AZZ$984,$B23,0)</f>
        <v>7.0999999999999897E-2</v>
      </c>
      <c r="W23" s="49" t="s">
        <v>6</v>
      </c>
      <c r="X23" s="11">
        <f>HLOOKUP(X$2,summary!$B$21:$AZZ$984,$B23,0)</f>
        <v>0</v>
      </c>
      <c r="Y23" s="49" t="s">
        <v>6</v>
      </c>
      <c r="Z23" s="11">
        <f>HLOOKUP(Z$2,summary!$B$21:$AZZ$984,$B23,0)</f>
        <v>7.0999999999999897E-2</v>
      </c>
      <c r="AA23" s="49" t="s">
        <v>6</v>
      </c>
      <c r="AB23" s="11">
        <f>HLOOKUP(AB$2,summary!$B$21:$AZZ$984,$B23,0)</f>
        <v>0</v>
      </c>
      <c r="AC23" s="49" t="s">
        <v>6</v>
      </c>
      <c r="AD23" s="11">
        <f>HLOOKUP(AD$2,summary!$B$21:$AZZ$984,$B23,0)</f>
        <v>0.2</v>
      </c>
      <c r="AE23" s="49" t="s">
        <v>6</v>
      </c>
      <c r="AF23" s="11">
        <f>HLOOKUP(AF$2,summary!$B$21:$AZZ$984,$B23,0)</f>
        <v>0</v>
      </c>
      <c r="AG23" s="52" t="s">
        <v>6</v>
      </c>
      <c r="AH23" s="35">
        <f>HLOOKUP(AH$2,summary!$B$21:$AZZ$984,$B23,0)</f>
        <v>9800000</v>
      </c>
      <c r="AI23" s="52" t="s">
        <v>6</v>
      </c>
      <c r="AJ23" s="28">
        <f>HLOOKUP(AJ$2,summary!$B$21:$AZZ$984,$B23,0)</f>
        <v>10000000</v>
      </c>
      <c r="AK23" s="52" t="s">
        <v>6</v>
      </c>
      <c r="AL23" s="28">
        <f>HLOOKUP(AL$2,summary!$B$21:$AZZ$984,$B23,0)</f>
        <v>3900000</v>
      </c>
      <c r="AM23" s="46" t="s">
        <v>6</v>
      </c>
      <c r="AN23" s="27">
        <f>HLOOKUP(AN$2,summary!$B$21:$AZZ$984,$B23,0)</f>
        <v>0.33</v>
      </c>
      <c r="AO23" s="55" t="s">
        <v>6</v>
      </c>
      <c r="AP23" s="14">
        <f>HLOOKUP(AP$2,summary!$B$21:$AZZ$984,$B23,0)</f>
        <v>14</v>
      </c>
      <c r="AQ23" s="55" t="s">
        <v>6</v>
      </c>
      <c r="AR23" s="14">
        <f>HLOOKUP(AR$2,summary!$B$21:$AZZ$984,$B23,0)</f>
        <v>13</v>
      </c>
      <c r="AS23" s="55" t="s">
        <v>6</v>
      </c>
      <c r="AT23" s="14">
        <f>HLOOKUP(AT$2,summary!$B$21:$AZZ$984,$B23,0)</f>
        <v>12</v>
      </c>
      <c r="AU23" s="55" t="s">
        <v>6</v>
      </c>
      <c r="AV23" s="14">
        <f>HLOOKUP(AV$2,summary!$B$21:$AZZ$984,$B23,0)</f>
        <v>24</v>
      </c>
      <c r="AW23" s="14">
        <f>HLOOKUP(AW$2,summary!$B$21:$AZZ$984,$B23,0)</f>
        <v>17</v>
      </c>
      <c r="AX23" s="52" t="s">
        <v>6</v>
      </c>
      <c r="AY23" s="28">
        <f>HLOOKUP(AY$2,summary!$B$21:$AZZ$984,$B23,0)</f>
        <v>74000</v>
      </c>
      <c r="AZ23" s="52" t="s">
        <v>6</v>
      </c>
      <c r="BA23" s="28">
        <f>HLOOKUP(BA$2,summary!$B$21:$AZZ$984,$B23,0)</f>
        <v>77000</v>
      </c>
      <c r="BB23" s="52" t="s">
        <v>6</v>
      </c>
      <c r="BC23" s="28">
        <f>HLOOKUP(BC$2,summary!$B$21:$AZZ$984,$B23,0)</f>
        <v>64000</v>
      </c>
      <c r="BD23" s="52" t="s">
        <v>6</v>
      </c>
      <c r="BE23" s="28">
        <f>HLOOKUP(BE$2,summary!$B$21:$AZZ$984,$B23,0)</f>
        <v>68000</v>
      </c>
      <c r="BF23" s="52" t="s">
        <v>6</v>
      </c>
      <c r="BG23" s="28">
        <f>HLOOKUP(BG$2,summary!$B$21:$AZZ$984,$B23,0)</f>
        <v>65000</v>
      </c>
      <c r="BH23" s="52" t="s">
        <v>6</v>
      </c>
      <c r="BI23" s="28">
        <f>HLOOKUP(BI$2,summary!$B$21:$AZZ$984,$B23,0)</f>
        <v>67000</v>
      </c>
      <c r="BJ23" s="52" t="s">
        <v>6</v>
      </c>
      <c r="BK23" s="28">
        <f>HLOOKUP(BK$2,summary!$B$21:$AZZ$984,$B23,0)</f>
        <v>45000</v>
      </c>
      <c r="BL23" s="28">
        <f>HLOOKUP(BL$2,summary!$B$21:$AZZ$984,$B23,0)</f>
        <v>39000</v>
      </c>
      <c r="BM23" s="52" t="s">
        <v>6</v>
      </c>
      <c r="BN23" s="35">
        <f>HLOOKUP(BN$2,summary!$B$21:$AZZ$984,$B23,0)</f>
        <v>9800000</v>
      </c>
      <c r="BO23" s="52" t="s">
        <v>6</v>
      </c>
      <c r="BP23" s="28">
        <f>HLOOKUP(BP$2,summary!$B$21:$AZZ$984,$B23,0)</f>
        <v>10000000</v>
      </c>
      <c r="BQ23" s="52" t="s">
        <v>6</v>
      </c>
      <c r="BR23" s="28">
        <f>HLOOKUP(BR$2,summary!$B$21:$AZZ$984,$B23,0)</f>
        <v>3900000</v>
      </c>
      <c r="BS23" s="52" t="s">
        <v>6</v>
      </c>
      <c r="BT23" s="28">
        <f>HLOOKUP(BT$2,summary!$B$21:$AZZ$984,$B23,0)</f>
        <v>13</v>
      </c>
      <c r="BU23" s="52" t="s">
        <v>6</v>
      </c>
      <c r="BV23" s="28">
        <f>HLOOKUP(BV$2,summary!$B$21:$AZZ$984,$B23,0)</f>
        <v>12</v>
      </c>
      <c r="BW23" s="52" t="s">
        <v>6</v>
      </c>
      <c r="BX23" s="28">
        <f>HLOOKUP(BX$2,summary!$B$21:$AZZ$984,$B23,0)</f>
        <v>74000</v>
      </c>
      <c r="BY23" s="52" t="s">
        <v>6</v>
      </c>
      <c r="BZ23" s="28">
        <f>HLOOKUP(BZ$2,summary!$B$21:$AZZ$984,$B23,0)</f>
        <v>77000</v>
      </c>
      <c r="CA23" s="52" t="s">
        <v>6</v>
      </c>
      <c r="CB23" s="28">
        <f>HLOOKUP(CB$2,summary!$B$21:$AZZ$984,$B23,0)</f>
        <v>64000</v>
      </c>
      <c r="CC23" s="52" t="s">
        <v>6</v>
      </c>
      <c r="CD23" s="28">
        <f>HLOOKUP(CD$2,summary!$B$21:$AZZ$984,$B23,0)</f>
        <v>68000</v>
      </c>
      <c r="CE23" s="20">
        <f>HLOOKUP(CE$2,summary!$B$21:$AZZ$984,$B23,0)</f>
        <v>0.81999999999999895</v>
      </c>
      <c r="CF23" s="20">
        <f>HLOOKUP(CF$2,summary!$B$21:$AZZ$984,$B23,0)</f>
        <v>1.8999999999999899</v>
      </c>
      <c r="CG23" s="20">
        <f>HLOOKUP(CG$2,summary!$B$21:$AZZ$984,$B23,0)</f>
        <v>6.0999999999999902E-2</v>
      </c>
      <c r="CH23" s="59" t="s">
        <v>6</v>
      </c>
      <c r="CI23" s="20">
        <f>HLOOKUP(CI$2,summary!$B$21:$AZZ$984,$B23,0)</f>
        <v>7.0999999999999897E-2</v>
      </c>
      <c r="CJ23" s="59" t="s">
        <v>6</v>
      </c>
      <c r="CK23" s="11">
        <f>HLOOKUP(CK$2,summary!$B$21:$AZZ$984,$B23,0)</f>
        <v>1.2</v>
      </c>
      <c r="CL23" s="59" t="s">
        <v>6</v>
      </c>
      <c r="CM23" s="20">
        <f>HLOOKUP(CM$2,summary!$B$21:$AZZ$984,$B23,0)</f>
        <v>0.22</v>
      </c>
      <c r="CN23" s="28">
        <f>HLOOKUP(CN$2,summary!$B$21:$AZZ$984,$B23,0)</f>
        <v>90</v>
      </c>
      <c r="CO23" s="20">
        <f>HLOOKUP(CO$2,summary!$B$21:$AZZ$984,$B23,0)</f>
        <v>0</v>
      </c>
      <c r="CP23" s="59" t="s">
        <v>6</v>
      </c>
      <c r="CQ23" s="20">
        <f>HLOOKUP(CQ$2,summary!$B$21:$AZZ$984,$B23,0)</f>
        <v>0.08</v>
      </c>
      <c r="CR23" s="62" t="s">
        <v>6</v>
      </c>
      <c r="CS23" s="23">
        <f>HLOOKUP(CS$2,summary!$B$21:$AZZ$984,$B23,0)</f>
        <v>1</v>
      </c>
      <c r="CT23" s="59" t="s">
        <v>6</v>
      </c>
      <c r="CU23" s="20">
        <f>HLOOKUP(CU$2,summary!$B$21:$AZZ$984,$B23,0)</f>
        <v>0.19</v>
      </c>
      <c r="CV23" s="59" t="s">
        <v>6</v>
      </c>
      <c r="CW23" s="28">
        <f>HLOOKUP(CW$2,summary!$B$21:$AZZ$984,$B23,0)</f>
        <v>1</v>
      </c>
      <c r="CX23" s="52" t="s">
        <v>6</v>
      </c>
      <c r="CY23" s="35">
        <f>HLOOKUP(CY$2,summary!$B$21:$AZZ$984,$B23,0)</f>
        <v>10000000</v>
      </c>
      <c r="CZ23" s="52" t="s">
        <v>6</v>
      </c>
      <c r="DA23" s="28">
        <f>HLOOKUP(DA$2,summary!$B$21:$AZZ$984,$B23,0)</f>
        <v>10200000</v>
      </c>
      <c r="DB23" s="52" t="s">
        <v>6</v>
      </c>
      <c r="DC23" s="28">
        <f>HLOOKUP(DC$2,summary!$B$21:$AZZ$984,$B23,0)</f>
        <v>3800000</v>
      </c>
      <c r="DD23" s="52" t="s">
        <v>6</v>
      </c>
      <c r="DE23" s="28">
        <f>HLOOKUP(DE$2,summary!$B$21:$AZZ$984,$B23,0)</f>
        <v>17</v>
      </c>
      <c r="DF23" s="52" t="s">
        <v>6</v>
      </c>
      <c r="DG23" s="28">
        <f>HLOOKUP(DG$2,summary!$B$21:$AZZ$984,$B23,0)</f>
        <v>17</v>
      </c>
      <c r="DH23" s="52" t="s">
        <v>6</v>
      </c>
      <c r="DI23" s="28">
        <f>HLOOKUP(DI$2,summary!$B$21:$AZZ$984,$B23,0)</f>
        <v>62000</v>
      </c>
      <c r="DJ23" s="52" t="s">
        <v>6</v>
      </c>
      <c r="DK23" s="28">
        <f>HLOOKUP(DK$2,summary!$B$21:$AZZ$984,$B23,0)</f>
        <v>62000</v>
      </c>
      <c r="DL23" s="52" t="s">
        <v>6</v>
      </c>
      <c r="DM23" s="28">
        <f>HLOOKUP(DM$2,summary!$B$21:$AZZ$984,$B23,0)</f>
        <v>41000</v>
      </c>
      <c r="DN23" s="52" t="s">
        <v>6</v>
      </c>
      <c r="DO23" s="28">
        <f>HLOOKUP(DO$2,summary!$B$21:$AZZ$984,$B23,0)</f>
        <v>41000</v>
      </c>
      <c r="DP23" s="20">
        <f>HLOOKUP(DP$2,summary!$B$21:$AZZ$984,$B23,0)</f>
        <v>0.8</v>
      </c>
      <c r="DQ23" s="20">
        <f>HLOOKUP(DQ$2,summary!$B$21:$AZZ$984,$B23,0)</f>
        <v>3.3999999999999901</v>
      </c>
      <c r="DR23" s="20">
        <f>HLOOKUP(DR$2,summary!$B$21:$AZZ$984,$B23,0)</f>
        <v>5.3999999999999902E-2</v>
      </c>
      <c r="DS23" s="28">
        <f>HLOOKUP(DS$2,summary!$B$21:$AZZ$984,$B23,0)</f>
        <v>111000</v>
      </c>
      <c r="DT23" s="59" t="s">
        <v>6</v>
      </c>
      <c r="DU23" s="20">
        <f>HLOOKUP(DU$2,summary!$B$21:$AZZ$984,$B23,0)</f>
        <v>0.08</v>
      </c>
      <c r="DV23" s="59" t="s">
        <v>6</v>
      </c>
      <c r="DW23" s="20">
        <f>HLOOKUP(DW$2,summary!$B$21:$AZZ$984,$B23,0)</f>
        <v>999</v>
      </c>
      <c r="DX23" s="20">
        <f>HLOOKUP(DX$2,summary!$B$21:$AZZ$984,$B23,0)</f>
        <v>999</v>
      </c>
      <c r="DY23" s="20">
        <f>HLOOKUP(DY$2,summary!$B$21:$AZZ$984,$B23,0)</f>
        <v>999</v>
      </c>
      <c r="DZ23" s="59" t="s">
        <v>6</v>
      </c>
      <c r="EA23" s="20">
        <f>HLOOKUP(EA$2,summary!$B$21:$AZZ$984,$B23,0)</f>
        <v>1.06</v>
      </c>
      <c r="EB23" s="20">
        <f>HLOOKUP(EB$2,summary!$B$21:$AZZ$984,$B23,0)</f>
        <v>999</v>
      </c>
      <c r="EC23" s="20">
        <f>HLOOKUP(EC$2,summary!$B$21:$AZZ$984,$B23,0)</f>
        <v>999</v>
      </c>
      <c r="ED23" s="20">
        <f>HLOOKUP(ED$2,summary!$B$21:$AZZ$984,$B23,0)</f>
        <v>90</v>
      </c>
      <c r="EE23" s="20">
        <f>HLOOKUP(EE$2,summary!$B$21:$AZZ$984,$B23,0)</f>
        <v>180</v>
      </c>
      <c r="EF23" s="59" t="s">
        <v>6</v>
      </c>
      <c r="EG23" s="20">
        <f>HLOOKUP(EG$2,summary!$B$21:$AZZ$984,$B23,0)</f>
        <v>1</v>
      </c>
      <c r="EH23" s="59" t="s">
        <v>6</v>
      </c>
      <c r="EI23" s="20">
        <f>HLOOKUP(EI$2,summary!$B$21:$AZZ$984,$B23,0)</f>
        <v>122</v>
      </c>
      <c r="EJ23" s="59" t="s">
        <v>6</v>
      </c>
      <c r="EK23" s="20">
        <f>HLOOKUP(EK$2,summary!$B$21:$AZZ$984,$B23,0)</f>
        <v>7.0999999999999897E-2</v>
      </c>
      <c r="EL23" s="59" t="s">
        <v>6</v>
      </c>
      <c r="EM23" s="20">
        <f>HLOOKUP(EM$2,summary!$B$21:$AZZ$984,$B23,0)</f>
        <v>5.6000000000000001E-2</v>
      </c>
      <c r="EN23" s="59" t="s">
        <v>6</v>
      </c>
      <c r="EO23" s="20">
        <f>HLOOKUP(EO$2,summary!$B$21:$AZZ$984,$B23,0)</f>
        <v>1</v>
      </c>
      <c r="EP23" s="59" t="s">
        <v>6</v>
      </c>
      <c r="EQ23" s="20">
        <f>HLOOKUP(EQ$2,summary!$B$21:$AZZ$984,$B23,0)</f>
        <v>3</v>
      </c>
      <c r="ER23" s="59" t="s">
        <v>6</v>
      </c>
      <c r="ES23" s="20">
        <f>HLOOKUP(ES$2,summary!$B$21:$AZZ$984,$B23,0)</f>
        <v>7.0999999999999897E-2</v>
      </c>
      <c r="ET23" s="59" t="s">
        <v>6</v>
      </c>
      <c r="EU23" s="20">
        <f>HLOOKUP(EU$2,summary!$B$21:$AZZ$984,$B23,0)</f>
        <v>0</v>
      </c>
      <c r="EV23" s="59" t="s">
        <v>6</v>
      </c>
      <c r="EW23" s="20">
        <f>HLOOKUP(EW$2,summary!$B$21:$AZZ$984,$B23,0)</f>
        <v>0.17100000000000001</v>
      </c>
      <c r="EX23" s="59" t="s">
        <v>6</v>
      </c>
      <c r="EY23" s="20">
        <f>HLOOKUP(EY$2,summary!$B$21:$AZZ$984,$B23,0)</f>
        <v>7.0999999999999897E-2</v>
      </c>
      <c r="EZ23" s="59" t="s">
        <v>6</v>
      </c>
      <c r="FA23" s="20">
        <f>HLOOKUP(FA$2,summary!$B$21:$AZZ$984,$B23,0)</f>
        <v>7.0999999999999897E-2</v>
      </c>
      <c r="FB23" s="52" t="s">
        <v>6</v>
      </c>
      <c r="FC23" s="28">
        <f>HLOOKUP(FC$2,summary!$B$21:$AZZ$984,$B23,0)</f>
        <v>10000000</v>
      </c>
      <c r="FD23" s="52" t="s">
        <v>6</v>
      </c>
      <c r="FE23" s="28">
        <f>HLOOKUP(FE$2,summary!$B$21:$AZZ$984,$B23,0)</f>
        <v>9800000</v>
      </c>
      <c r="FF23" s="62" t="s">
        <v>6</v>
      </c>
      <c r="FG23" s="34">
        <f>HLOOKUP(FG$2,summary!$B$21:$AZZ$984,$B23,0)</f>
        <v>0.33</v>
      </c>
      <c r="FH23" s="52" t="s">
        <v>6</v>
      </c>
      <c r="FI23" s="28">
        <f>HLOOKUP(FI$2,summary!$B$21:$AZZ$984,$B23,0)</f>
        <v>40000</v>
      </c>
      <c r="FJ23" s="52" t="s">
        <v>6</v>
      </c>
      <c r="FK23" s="28">
        <f>HLOOKUP(FK$2,summary!$B$21:$AZZ$984,$B23,0)</f>
        <v>44000</v>
      </c>
      <c r="FL23" s="52" t="s">
        <v>6</v>
      </c>
      <c r="FM23" s="28">
        <f>HLOOKUP(FM$2,summary!$B$21:$AZZ$984,$B23,0)</f>
        <v>45000</v>
      </c>
      <c r="FN23" s="52" t="s">
        <v>6</v>
      </c>
      <c r="FO23" s="28">
        <f>HLOOKUP(FO$2,summary!$B$21:$AZZ$984,$B23,0)</f>
        <v>41000</v>
      </c>
      <c r="FP23" s="28">
        <f>HLOOKUP(FP$2,summary!$B$21:$AZZ$984,$B23,0)</f>
        <v>120000</v>
      </c>
      <c r="FQ23" s="52" t="s">
        <v>6</v>
      </c>
      <c r="FR23" s="28">
        <f>HLOOKUP(FR$2,summary!$B$21:$AZZ$984,$B23,0)</f>
        <v>8</v>
      </c>
      <c r="FS23" s="28">
        <f>HLOOKUP(FS$2,summary!$B$21:$AZZ$984,$B23,0)</f>
        <v>8</v>
      </c>
      <c r="FT23" s="52" t="s">
        <v>6</v>
      </c>
      <c r="FU23" s="28">
        <f>HLOOKUP(FU$2,summary!$B$21:$AZZ$984,$B23,0)</f>
        <v>11</v>
      </c>
      <c r="FV23" s="28">
        <f>HLOOKUP(FV$2,summary!$B$21:$AZZ$984,$B23,0)</f>
        <v>11</v>
      </c>
      <c r="FW23" s="59" t="s">
        <v>6</v>
      </c>
      <c r="FX23" s="20">
        <f>HLOOKUP(FX$2,summary!$B$21:$AZZ$984,$B23,0)</f>
        <v>0</v>
      </c>
      <c r="FY23" s="59" t="s">
        <v>6</v>
      </c>
      <c r="FZ23" s="20">
        <f>HLOOKUP(FZ$2,summary!$B$21:$AZZ$984,$B23,0)</f>
        <v>0</v>
      </c>
      <c r="GA23" s="59" t="s">
        <v>6</v>
      </c>
      <c r="GB23" s="20">
        <f>HLOOKUP(GB$2,summary!$B$21:$AZZ$984,$B23,0)</f>
        <v>0</v>
      </c>
      <c r="GC23" s="59" t="s">
        <v>6</v>
      </c>
      <c r="GD23" s="20">
        <f>HLOOKUP(GD$2,summary!$B$21:$AZZ$984,$B23,0)</f>
        <v>1.5</v>
      </c>
      <c r="GE23" s="59" t="s">
        <v>6</v>
      </c>
      <c r="GF23" s="20">
        <f>HLOOKUP(GF$2,summary!$B$21:$AZZ$984,$B23,0)</f>
        <v>1.5</v>
      </c>
      <c r="GG23" s="59" t="s">
        <v>6</v>
      </c>
      <c r="GH23" s="20">
        <f>HLOOKUP(GH$2,summary!$B$21:$AZZ$984,$B23,0)</f>
        <v>1.5</v>
      </c>
      <c r="GI23" s="59" t="s">
        <v>6</v>
      </c>
      <c r="GJ23" s="20">
        <f>HLOOKUP(GJ$2,summary!$B$21:$AZZ$984,$B23,0)</f>
        <v>1.5</v>
      </c>
      <c r="GK23" s="59" t="s">
        <v>6</v>
      </c>
      <c r="GL23" s="20">
        <f>HLOOKUP(GL$2,summary!$B$21:$AZZ$984,$B23,0)</f>
        <v>0</v>
      </c>
      <c r="GM23" s="59" t="s">
        <v>6</v>
      </c>
      <c r="GN23" s="20">
        <f>HLOOKUP(GN$2,summary!$B$21:$AZZ$984,$B23,0)</f>
        <v>0.19</v>
      </c>
      <c r="GO23" s="67" t="s">
        <v>6</v>
      </c>
      <c r="GP23" s="66">
        <f>HLOOKUP(GP$2,summary!$B$21:$AZZ$984,$B23,0)</f>
        <v>9.5000000000000001E-2</v>
      </c>
      <c r="GQ23" s="55" t="s">
        <v>6</v>
      </c>
      <c r="GR23" s="14">
        <f>HLOOKUP(GR$2,summary!$B$21:$AZZ$984,$B23,0)</f>
        <v>0</v>
      </c>
      <c r="GS23" s="67" t="s">
        <v>6</v>
      </c>
      <c r="GT23" s="66">
        <f>HLOOKUP(GT$2,summary!$B$21:$AZZ$984,$B23,0)</f>
        <v>0.28100000000000003</v>
      </c>
      <c r="GU23" s="67" t="s">
        <v>6</v>
      </c>
      <c r="GV23" s="66">
        <f>HLOOKUP(GV$2,summary!$B$21:$AZZ$984,$B23,0)</f>
        <v>0.33400000000000002</v>
      </c>
      <c r="GW23" s="49" t="s">
        <v>6</v>
      </c>
      <c r="GX23" s="20">
        <f>HLOOKUP(GX$2,summary!$B$21:$AZZ$984,$B23,0)</f>
        <v>0.19</v>
      </c>
      <c r="GY23" s="14">
        <f>HLOOKUP(GY$2,summary!$B$21:$AZZ$984,$B23,0)</f>
        <v>1130</v>
      </c>
      <c r="GZ23" s="14">
        <f>HLOOKUP(GZ$2,summary!$B$21:$AZZ$984,$B23,0)</f>
        <v>1130</v>
      </c>
      <c r="HA23" s="14">
        <f>HLOOKUP(HA$2,summary!$B$21:$AZZ$984,$B23,0)</f>
        <v>1130</v>
      </c>
    </row>
    <row r="24" spans="1:209" s="11" customFormat="1" x14ac:dyDescent="0.25">
      <c r="A24" s="40"/>
      <c r="B24" s="7">
        <v>5</v>
      </c>
      <c r="C24" s="46" t="s">
        <v>6</v>
      </c>
      <c r="D24" s="27">
        <f>HLOOKUP(D$2,summary!$B$21:$AZZ$984,$B24,0)</f>
        <v>-0.64156061353634697</v>
      </c>
      <c r="E24" s="32"/>
      <c r="F24" s="46" t="s">
        <v>6</v>
      </c>
      <c r="G24" s="34">
        <f>HLOOKUP(G$2,summary!$B$21:$AZZ$984,$B24,0)</f>
        <v>0</v>
      </c>
      <c r="H24" s="46" t="s">
        <v>6</v>
      </c>
      <c r="I24" s="27">
        <f>HLOOKUP(I$2,summary!$B$21:$AZZ$984,$B24,0)</f>
        <v>9.3499999999999908</v>
      </c>
      <c r="J24" s="27">
        <f>HLOOKUP(J$2,summary!$B$21:$AZZ$984,$B24,0)</f>
        <v>0</v>
      </c>
      <c r="K24" s="49" t="s">
        <v>6</v>
      </c>
      <c r="L24" s="11">
        <f>HLOOKUP(L$2,summary!$B$21:$AZZ$984,$B24,0)</f>
        <v>7</v>
      </c>
      <c r="M24" s="11">
        <f>HLOOKUP(M$2,summary!$B$21:$AZZ$984,$B24,0)</f>
        <v>7</v>
      </c>
      <c r="N24" s="49" t="s">
        <v>6</v>
      </c>
      <c r="O24" s="11">
        <f>HLOOKUP(O$2,summary!$B$21:$AZZ$984,$B24,0)</f>
        <v>7</v>
      </c>
      <c r="P24" s="11">
        <f>HLOOKUP(P$2,summary!$B$21:$AZZ$984,$B24,0)</f>
        <v>7</v>
      </c>
      <c r="Q24" s="46" t="s">
        <v>6</v>
      </c>
      <c r="R24" s="27">
        <f>HLOOKUP(R$2,summary!$B$21:$AZZ$984,$B24,0)</f>
        <v>0.5</v>
      </c>
      <c r="S24" s="46" t="s">
        <v>6</v>
      </c>
      <c r="T24" s="27">
        <f>HLOOKUP(T$2,summary!$B$21:$AZZ$984,$B24,0)</f>
        <v>9.3499999999999908</v>
      </c>
      <c r="U24" s="49" t="s">
        <v>6</v>
      </c>
      <c r="V24" s="11">
        <f>HLOOKUP(V$2,summary!$B$21:$AZZ$984,$B24,0)</f>
        <v>7.0999999999999897E-2</v>
      </c>
      <c r="W24" s="49" t="s">
        <v>6</v>
      </c>
      <c r="X24" s="11">
        <f>HLOOKUP(X$2,summary!$B$21:$AZZ$984,$B24,0)</f>
        <v>0</v>
      </c>
      <c r="Y24" s="49" t="s">
        <v>6</v>
      </c>
      <c r="Z24" s="11">
        <f>HLOOKUP(Z$2,summary!$B$21:$AZZ$984,$B24,0)</f>
        <v>7.0999999999999897E-2</v>
      </c>
      <c r="AA24" s="49" t="s">
        <v>6</v>
      </c>
      <c r="AB24" s="11">
        <f>HLOOKUP(AB$2,summary!$B$21:$AZZ$984,$B24,0)</f>
        <v>0</v>
      </c>
      <c r="AC24" s="49" t="s">
        <v>6</v>
      </c>
      <c r="AD24" s="11">
        <f>HLOOKUP(AD$2,summary!$B$21:$AZZ$984,$B24,0)</f>
        <v>0.2</v>
      </c>
      <c r="AE24" s="49" t="s">
        <v>6</v>
      </c>
      <c r="AF24" s="11">
        <f>HLOOKUP(AF$2,summary!$B$21:$AZZ$984,$B24,0)</f>
        <v>0</v>
      </c>
      <c r="AG24" s="52" t="s">
        <v>6</v>
      </c>
      <c r="AH24" s="35">
        <f>HLOOKUP(AH$2,summary!$B$21:$AZZ$984,$B24,0)</f>
        <v>9800000</v>
      </c>
      <c r="AI24" s="52" t="s">
        <v>6</v>
      </c>
      <c r="AJ24" s="28">
        <f>HLOOKUP(AJ$2,summary!$B$21:$AZZ$984,$B24,0)</f>
        <v>10000000</v>
      </c>
      <c r="AK24" s="52" t="s">
        <v>6</v>
      </c>
      <c r="AL24" s="28">
        <f>HLOOKUP(AL$2,summary!$B$21:$AZZ$984,$B24,0)</f>
        <v>3900000</v>
      </c>
      <c r="AM24" s="46" t="s">
        <v>6</v>
      </c>
      <c r="AN24" s="27">
        <f>HLOOKUP(AN$2,summary!$B$21:$AZZ$984,$B24,0)</f>
        <v>0.33</v>
      </c>
      <c r="AO24" s="55" t="s">
        <v>6</v>
      </c>
      <c r="AP24" s="14">
        <f>HLOOKUP(AP$2,summary!$B$21:$AZZ$984,$B24,0)</f>
        <v>14</v>
      </c>
      <c r="AQ24" s="55" t="s">
        <v>6</v>
      </c>
      <c r="AR24" s="14">
        <f>HLOOKUP(AR$2,summary!$B$21:$AZZ$984,$B24,0)</f>
        <v>13</v>
      </c>
      <c r="AS24" s="55" t="s">
        <v>6</v>
      </c>
      <c r="AT24" s="14">
        <f>HLOOKUP(AT$2,summary!$B$21:$AZZ$984,$B24,0)</f>
        <v>12</v>
      </c>
      <c r="AU24" s="55" t="s">
        <v>6</v>
      </c>
      <c r="AV24" s="14">
        <f>HLOOKUP(AV$2,summary!$B$21:$AZZ$984,$B24,0)</f>
        <v>24</v>
      </c>
      <c r="AW24" s="14">
        <f>HLOOKUP(AW$2,summary!$B$21:$AZZ$984,$B24,0)</f>
        <v>17</v>
      </c>
      <c r="AX24" s="52" t="s">
        <v>6</v>
      </c>
      <c r="AY24" s="28">
        <f>HLOOKUP(AY$2,summary!$B$21:$AZZ$984,$B24,0)</f>
        <v>74000</v>
      </c>
      <c r="AZ24" s="52" t="s">
        <v>6</v>
      </c>
      <c r="BA24" s="28">
        <f>HLOOKUP(BA$2,summary!$B$21:$AZZ$984,$B24,0)</f>
        <v>77000</v>
      </c>
      <c r="BB24" s="52" t="s">
        <v>6</v>
      </c>
      <c r="BC24" s="28">
        <f>HLOOKUP(BC$2,summary!$B$21:$AZZ$984,$B24,0)</f>
        <v>64000</v>
      </c>
      <c r="BD24" s="52" t="s">
        <v>6</v>
      </c>
      <c r="BE24" s="28">
        <f>HLOOKUP(BE$2,summary!$B$21:$AZZ$984,$B24,0)</f>
        <v>68000</v>
      </c>
      <c r="BF24" s="52" t="s">
        <v>6</v>
      </c>
      <c r="BG24" s="28">
        <f>HLOOKUP(BG$2,summary!$B$21:$AZZ$984,$B24,0)</f>
        <v>65000</v>
      </c>
      <c r="BH24" s="52" t="s">
        <v>6</v>
      </c>
      <c r="BI24" s="28">
        <f>HLOOKUP(BI$2,summary!$B$21:$AZZ$984,$B24,0)</f>
        <v>67000</v>
      </c>
      <c r="BJ24" s="52" t="s">
        <v>6</v>
      </c>
      <c r="BK24" s="28">
        <f>HLOOKUP(BK$2,summary!$B$21:$AZZ$984,$B24,0)</f>
        <v>45000</v>
      </c>
      <c r="BL24" s="28">
        <f>HLOOKUP(BL$2,summary!$B$21:$AZZ$984,$B24,0)</f>
        <v>39000</v>
      </c>
      <c r="BM24" s="52" t="s">
        <v>6</v>
      </c>
      <c r="BN24" s="35">
        <f>HLOOKUP(BN$2,summary!$B$21:$AZZ$984,$B24,0)</f>
        <v>9800000</v>
      </c>
      <c r="BO24" s="52" t="s">
        <v>6</v>
      </c>
      <c r="BP24" s="28">
        <f>HLOOKUP(BP$2,summary!$B$21:$AZZ$984,$B24,0)</f>
        <v>10000000</v>
      </c>
      <c r="BQ24" s="52" t="s">
        <v>6</v>
      </c>
      <c r="BR24" s="28">
        <f>HLOOKUP(BR$2,summary!$B$21:$AZZ$984,$B24,0)</f>
        <v>3900000</v>
      </c>
      <c r="BS24" s="52" t="s">
        <v>6</v>
      </c>
      <c r="BT24" s="28">
        <f>HLOOKUP(BT$2,summary!$B$21:$AZZ$984,$B24,0)</f>
        <v>13</v>
      </c>
      <c r="BU24" s="52" t="s">
        <v>6</v>
      </c>
      <c r="BV24" s="28">
        <f>HLOOKUP(BV$2,summary!$B$21:$AZZ$984,$B24,0)</f>
        <v>12</v>
      </c>
      <c r="BW24" s="52" t="s">
        <v>6</v>
      </c>
      <c r="BX24" s="28">
        <f>HLOOKUP(BX$2,summary!$B$21:$AZZ$984,$B24,0)</f>
        <v>74000</v>
      </c>
      <c r="BY24" s="52" t="s">
        <v>6</v>
      </c>
      <c r="BZ24" s="28">
        <f>HLOOKUP(BZ$2,summary!$B$21:$AZZ$984,$B24,0)</f>
        <v>77000</v>
      </c>
      <c r="CA24" s="52" t="s">
        <v>6</v>
      </c>
      <c r="CB24" s="28">
        <f>HLOOKUP(CB$2,summary!$B$21:$AZZ$984,$B24,0)</f>
        <v>64000</v>
      </c>
      <c r="CC24" s="52" t="s">
        <v>6</v>
      </c>
      <c r="CD24" s="28">
        <f>HLOOKUP(CD$2,summary!$B$21:$AZZ$984,$B24,0)</f>
        <v>68000</v>
      </c>
      <c r="CE24" s="20">
        <f>HLOOKUP(CE$2,summary!$B$21:$AZZ$984,$B24,0)</f>
        <v>0.81999999999999895</v>
      </c>
      <c r="CF24" s="20">
        <f>HLOOKUP(CF$2,summary!$B$21:$AZZ$984,$B24,0)</f>
        <v>1.8999999999999899</v>
      </c>
      <c r="CG24" s="20">
        <f>HLOOKUP(CG$2,summary!$B$21:$AZZ$984,$B24,0)</f>
        <v>6.0999999999999902E-2</v>
      </c>
      <c r="CH24" s="59" t="s">
        <v>6</v>
      </c>
      <c r="CI24" s="20">
        <f>HLOOKUP(CI$2,summary!$B$21:$AZZ$984,$B24,0)</f>
        <v>7.0999999999999897E-2</v>
      </c>
      <c r="CJ24" s="59" t="s">
        <v>6</v>
      </c>
      <c r="CK24" s="11">
        <f>HLOOKUP(CK$2,summary!$B$21:$AZZ$984,$B24,0)</f>
        <v>1.2</v>
      </c>
      <c r="CL24" s="59" t="s">
        <v>6</v>
      </c>
      <c r="CM24" s="20">
        <f>HLOOKUP(CM$2,summary!$B$21:$AZZ$984,$B24,0)</f>
        <v>0.22</v>
      </c>
      <c r="CN24" s="28">
        <f>HLOOKUP(CN$2,summary!$B$21:$AZZ$984,$B24,0)</f>
        <v>90</v>
      </c>
      <c r="CO24" s="20">
        <f>HLOOKUP(CO$2,summary!$B$21:$AZZ$984,$B24,0)</f>
        <v>0</v>
      </c>
      <c r="CP24" s="59" t="s">
        <v>6</v>
      </c>
      <c r="CQ24" s="20">
        <f>HLOOKUP(CQ$2,summary!$B$21:$AZZ$984,$B24,0)</f>
        <v>0.08</v>
      </c>
      <c r="CR24" s="62" t="s">
        <v>6</v>
      </c>
      <c r="CS24" s="23">
        <f>HLOOKUP(CS$2,summary!$B$21:$AZZ$984,$B24,0)</f>
        <v>1</v>
      </c>
      <c r="CT24" s="59" t="s">
        <v>6</v>
      </c>
      <c r="CU24" s="20">
        <f>HLOOKUP(CU$2,summary!$B$21:$AZZ$984,$B24,0)</f>
        <v>0.19</v>
      </c>
      <c r="CV24" s="59" t="s">
        <v>6</v>
      </c>
      <c r="CW24" s="28">
        <f>HLOOKUP(CW$2,summary!$B$21:$AZZ$984,$B24,0)</f>
        <v>1</v>
      </c>
      <c r="CX24" s="52" t="s">
        <v>6</v>
      </c>
      <c r="CY24" s="35">
        <f>HLOOKUP(CY$2,summary!$B$21:$AZZ$984,$B24,0)</f>
        <v>10000000</v>
      </c>
      <c r="CZ24" s="52" t="s">
        <v>6</v>
      </c>
      <c r="DA24" s="28">
        <f>HLOOKUP(DA$2,summary!$B$21:$AZZ$984,$B24,0)</f>
        <v>10200000</v>
      </c>
      <c r="DB24" s="52" t="s">
        <v>6</v>
      </c>
      <c r="DC24" s="28">
        <f>HLOOKUP(DC$2,summary!$B$21:$AZZ$984,$B24,0)</f>
        <v>3800000</v>
      </c>
      <c r="DD24" s="52" t="s">
        <v>6</v>
      </c>
      <c r="DE24" s="28">
        <f>HLOOKUP(DE$2,summary!$B$21:$AZZ$984,$B24,0)</f>
        <v>17</v>
      </c>
      <c r="DF24" s="52" t="s">
        <v>6</v>
      </c>
      <c r="DG24" s="28">
        <f>HLOOKUP(DG$2,summary!$B$21:$AZZ$984,$B24,0)</f>
        <v>17</v>
      </c>
      <c r="DH24" s="52" t="s">
        <v>6</v>
      </c>
      <c r="DI24" s="28">
        <f>HLOOKUP(DI$2,summary!$B$21:$AZZ$984,$B24,0)</f>
        <v>62000</v>
      </c>
      <c r="DJ24" s="52" t="s">
        <v>6</v>
      </c>
      <c r="DK24" s="28">
        <f>HLOOKUP(DK$2,summary!$B$21:$AZZ$984,$B24,0)</f>
        <v>62000</v>
      </c>
      <c r="DL24" s="52" t="s">
        <v>6</v>
      </c>
      <c r="DM24" s="28">
        <f>HLOOKUP(DM$2,summary!$B$21:$AZZ$984,$B24,0)</f>
        <v>41000</v>
      </c>
      <c r="DN24" s="52" t="s">
        <v>6</v>
      </c>
      <c r="DO24" s="28">
        <f>HLOOKUP(DO$2,summary!$B$21:$AZZ$984,$B24,0)</f>
        <v>41000</v>
      </c>
      <c r="DP24" s="20">
        <f>HLOOKUP(DP$2,summary!$B$21:$AZZ$984,$B24,0)</f>
        <v>0.8</v>
      </c>
      <c r="DQ24" s="20">
        <f>HLOOKUP(DQ$2,summary!$B$21:$AZZ$984,$B24,0)</f>
        <v>3.3999999999999901</v>
      </c>
      <c r="DR24" s="20">
        <f>HLOOKUP(DR$2,summary!$B$21:$AZZ$984,$B24,0)</f>
        <v>5.3999999999999902E-2</v>
      </c>
      <c r="DS24" s="28">
        <f>HLOOKUP(DS$2,summary!$B$21:$AZZ$984,$B24,0)</f>
        <v>111000</v>
      </c>
      <c r="DT24" s="59" t="s">
        <v>6</v>
      </c>
      <c r="DU24" s="20">
        <f>HLOOKUP(DU$2,summary!$B$21:$AZZ$984,$B24,0)</f>
        <v>0.08</v>
      </c>
      <c r="DV24" s="59" t="s">
        <v>6</v>
      </c>
      <c r="DW24" s="20">
        <f>HLOOKUP(DW$2,summary!$B$21:$AZZ$984,$B24,0)</f>
        <v>999</v>
      </c>
      <c r="DX24" s="20">
        <f>HLOOKUP(DX$2,summary!$B$21:$AZZ$984,$B24,0)</f>
        <v>999</v>
      </c>
      <c r="DY24" s="20">
        <f>HLOOKUP(DY$2,summary!$B$21:$AZZ$984,$B24,0)</f>
        <v>999</v>
      </c>
      <c r="DZ24" s="59" t="s">
        <v>6</v>
      </c>
      <c r="EA24" s="20">
        <f>HLOOKUP(EA$2,summary!$B$21:$AZZ$984,$B24,0)</f>
        <v>1.06</v>
      </c>
      <c r="EB24" s="20">
        <f>HLOOKUP(EB$2,summary!$B$21:$AZZ$984,$B24,0)</f>
        <v>999</v>
      </c>
      <c r="EC24" s="20">
        <f>HLOOKUP(EC$2,summary!$B$21:$AZZ$984,$B24,0)</f>
        <v>999</v>
      </c>
      <c r="ED24" s="20">
        <f>HLOOKUP(ED$2,summary!$B$21:$AZZ$984,$B24,0)</f>
        <v>90</v>
      </c>
      <c r="EE24" s="20">
        <f>HLOOKUP(EE$2,summary!$B$21:$AZZ$984,$B24,0)</f>
        <v>180</v>
      </c>
      <c r="EF24" s="59" t="s">
        <v>6</v>
      </c>
      <c r="EG24" s="20">
        <f>HLOOKUP(EG$2,summary!$B$21:$AZZ$984,$B24,0)</f>
        <v>1</v>
      </c>
      <c r="EH24" s="59" t="s">
        <v>6</v>
      </c>
      <c r="EI24" s="20">
        <f>HLOOKUP(EI$2,summary!$B$21:$AZZ$984,$B24,0)</f>
        <v>122</v>
      </c>
      <c r="EJ24" s="59" t="s">
        <v>6</v>
      </c>
      <c r="EK24" s="20">
        <f>HLOOKUP(EK$2,summary!$B$21:$AZZ$984,$B24,0)</f>
        <v>7.0999999999999897E-2</v>
      </c>
      <c r="EL24" s="59" t="s">
        <v>6</v>
      </c>
      <c r="EM24" s="20">
        <f>HLOOKUP(EM$2,summary!$B$21:$AZZ$984,$B24,0)</f>
        <v>5.6000000000000001E-2</v>
      </c>
      <c r="EN24" s="59" t="s">
        <v>6</v>
      </c>
      <c r="EO24" s="20">
        <f>HLOOKUP(EO$2,summary!$B$21:$AZZ$984,$B24,0)</f>
        <v>1</v>
      </c>
      <c r="EP24" s="59" t="s">
        <v>6</v>
      </c>
      <c r="EQ24" s="20">
        <f>HLOOKUP(EQ$2,summary!$B$21:$AZZ$984,$B24,0)</f>
        <v>3</v>
      </c>
      <c r="ER24" s="59" t="s">
        <v>6</v>
      </c>
      <c r="ES24" s="20">
        <f>HLOOKUP(ES$2,summary!$B$21:$AZZ$984,$B24,0)</f>
        <v>7.0999999999999897E-2</v>
      </c>
      <c r="ET24" s="59" t="s">
        <v>6</v>
      </c>
      <c r="EU24" s="20">
        <f>HLOOKUP(EU$2,summary!$B$21:$AZZ$984,$B24,0)</f>
        <v>0</v>
      </c>
      <c r="EV24" s="59" t="s">
        <v>6</v>
      </c>
      <c r="EW24" s="20">
        <f>HLOOKUP(EW$2,summary!$B$21:$AZZ$984,$B24,0)</f>
        <v>0.17100000000000001</v>
      </c>
      <c r="EX24" s="59" t="s">
        <v>6</v>
      </c>
      <c r="EY24" s="20">
        <f>HLOOKUP(EY$2,summary!$B$21:$AZZ$984,$B24,0)</f>
        <v>7.0999999999999897E-2</v>
      </c>
      <c r="EZ24" s="59" t="s">
        <v>6</v>
      </c>
      <c r="FA24" s="20">
        <f>HLOOKUP(FA$2,summary!$B$21:$AZZ$984,$B24,0)</f>
        <v>7.0999999999999897E-2</v>
      </c>
      <c r="FB24" s="52" t="s">
        <v>6</v>
      </c>
      <c r="FC24" s="28">
        <f>HLOOKUP(FC$2,summary!$B$21:$AZZ$984,$B24,0)</f>
        <v>10000000</v>
      </c>
      <c r="FD24" s="52" t="s">
        <v>6</v>
      </c>
      <c r="FE24" s="28">
        <f>HLOOKUP(FE$2,summary!$B$21:$AZZ$984,$B24,0)</f>
        <v>9800000</v>
      </c>
      <c r="FF24" s="62" t="s">
        <v>6</v>
      </c>
      <c r="FG24" s="34">
        <f>HLOOKUP(FG$2,summary!$B$21:$AZZ$984,$B24,0)</f>
        <v>0.33</v>
      </c>
      <c r="FH24" s="52" t="s">
        <v>6</v>
      </c>
      <c r="FI24" s="28">
        <f>HLOOKUP(FI$2,summary!$B$21:$AZZ$984,$B24,0)</f>
        <v>40000</v>
      </c>
      <c r="FJ24" s="52" t="s">
        <v>6</v>
      </c>
      <c r="FK24" s="28">
        <f>HLOOKUP(FK$2,summary!$B$21:$AZZ$984,$B24,0)</f>
        <v>44000</v>
      </c>
      <c r="FL24" s="52" t="s">
        <v>6</v>
      </c>
      <c r="FM24" s="28">
        <f>HLOOKUP(FM$2,summary!$B$21:$AZZ$984,$B24,0)</f>
        <v>45000</v>
      </c>
      <c r="FN24" s="52" t="s">
        <v>6</v>
      </c>
      <c r="FO24" s="28">
        <f>HLOOKUP(FO$2,summary!$B$21:$AZZ$984,$B24,0)</f>
        <v>41000</v>
      </c>
      <c r="FP24" s="28">
        <f>HLOOKUP(FP$2,summary!$B$21:$AZZ$984,$B24,0)</f>
        <v>120000</v>
      </c>
      <c r="FQ24" s="52" t="s">
        <v>6</v>
      </c>
      <c r="FR24" s="28">
        <f>HLOOKUP(FR$2,summary!$B$21:$AZZ$984,$B24,0)</f>
        <v>8</v>
      </c>
      <c r="FS24" s="28">
        <f>HLOOKUP(FS$2,summary!$B$21:$AZZ$984,$B24,0)</f>
        <v>8</v>
      </c>
      <c r="FT24" s="52" t="s">
        <v>6</v>
      </c>
      <c r="FU24" s="28">
        <f>HLOOKUP(FU$2,summary!$B$21:$AZZ$984,$B24,0)</f>
        <v>11</v>
      </c>
      <c r="FV24" s="28">
        <f>HLOOKUP(FV$2,summary!$B$21:$AZZ$984,$B24,0)</f>
        <v>11</v>
      </c>
      <c r="FW24" s="59" t="s">
        <v>6</v>
      </c>
      <c r="FX24" s="20">
        <f>HLOOKUP(FX$2,summary!$B$21:$AZZ$984,$B24,0)</f>
        <v>0</v>
      </c>
      <c r="FY24" s="59" t="s">
        <v>6</v>
      </c>
      <c r="FZ24" s="20">
        <f>HLOOKUP(FZ$2,summary!$B$21:$AZZ$984,$B24,0)</f>
        <v>0</v>
      </c>
      <c r="GA24" s="59" t="s">
        <v>6</v>
      </c>
      <c r="GB24" s="20">
        <f>HLOOKUP(GB$2,summary!$B$21:$AZZ$984,$B24,0)</f>
        <v>0</v>
      </c>
      <c r="GC24" s="59" t="s">
        <v>6</v>
      </c>
      <c r="GD24" s="20">
        <f>HLOOKUP(GD$2,summary!$B$21:$AZZ$984,$B24,0)</f>
        <v>1.5</v>
      </c>
      <c r="GE24" s="59" t="s">
        <v>6</v>
      </c>
      <c r="GF24" s="20">
        <f>HLOOKUP(GF$2,summary!$B$21:$AZZ$984,$B24,0)</f>
        <v>1.5</v>
      </c>
      <c r="GG24" s="59" t="s">
        <v>6</v>
      </c>
      <c r="GH24" s="20">
        <f>HLOOKUP(GH$2,summary!$B$21:$AZZ$984,$B24,0)</f>
        <v>1.5</v>
      </c>
      <c r="GI24" s="59" t="s">
        <v>6</v>
      </c>
      <c r="GJ24" s="20">
        <f>HLOOKUP(GJ$2,summary!$B$21:$AZZ$984,$B24,0)</f>
        <v>1.5</v>
      </c>
      <c r="GK24" s="59" t="s">
        <v>6</v>
      </c>
      <c r="GL24" s="20">
        <f>HLOOKUP(GL$2,summary!$B$21:$AZZ$984,$B24,0)</f>
        <v>0</v>
      </c>
      <c r="GM24" s="59" t="s">
        <v>6</v>
      </c>
      <c r="GN24" s="20">
        <f>HLOOKUP(GN$2,summary!$B$21:$AZZ$984,$B24,0)</f>
        <v>0.19</v>
      </c>
      <c r="GO24" s="67" t="s">
        <v>6</v>
      </c>
      <c r="GP24" s="66">
        <f>HLOOKUP(GP$2,summary!$B$21:$AZZ$984,$B24,0)</f>
        <v>9.1999999999999901E-2</v>
      </c>
      <c r="GQ24" s="55" t="s">
        <v>6</v>
      </c>
      <c r="GR24" s="14">
        <f>HLOOKUP(GR$2,summary!$B$21:$AZZ$984,$B24,0)</f>
        <v>50</v>
      </c>
      <c r="GS24" s="67" t="s">
        <v>6</v>
      </c>
      <c r="GT24" s="66">
        <f>HLOOKUP(GT$2,summary!$B$21:$AZZ$984,$B24,0)</f>
        <v>0.26500000000000001</v>
      </c>
      <c r="GU24" s="67" t="s">
        <v>6</v>
      </c>
      <c r="GV24" s="66">
        <f>HLOOKUP(GV$2,summary!$B$21:$AZZ$984,$B24,0)</f>
        <v>0.33500000000000002</v>
      </c>
      <c r="GW24" s="49" t="s">
        <v>6</v>
      </c>
      <c r="GX24" s="20">
        <f>HLOOKUP(GX$2,summary!$B$21:$AZZ$984,$B24,0)</f>
        <v>0.19</v>
      </c>
      <c r="GY24" s="14">
        <f>HLOOKUP(GY$2,summary!$B$21:$AZZ$984,$B24,0)</f>
        <v>1130</v>
      </c>
      <c r="GZ24" s="14">
        <f>HLOOKUP(GZ$2,summary!$B$21:$AZZ$984,$B24,0)</f>
        <v>1130</v>
      </c>
      <c r="HA24" s="14">
        <f>HLOOKUP(HA$2,summary!$B$21:$AZZ$984,$B24,0)</f>
        <v>1130</v>
      </c>
    </row>
    <row r="25" spans="1:209" s="11" customFormat="1" x14ac:dyDescent="0.25">
      <c r="A25" s="40"/>
      <c r="B25" s="7">
        <v>6</v>
      </c>
      <c r="C25" s="46" t="s">
        <v>6</v>
      </c>
      <c r="D25" s="27">
        <f>HLOOKUP(D$2,summary!$B$21:$AZZ$984,$B25,0)</f>
        <v>999</v>
      </c>
      <c r="E25" s="32"/>
      <c r="F25" s="46" t="s">
        <v>6</v>
      </c>
      <c r="G25" s="34">
        <f>HLOOKUP(G$2,summary!$B$21:$AZZ$984,$B25,0)</f>
        <v>0</v>
      </c>
      <c r="H25" s="46" t="s">
        <v>6</v>
      </c>
      <c r="I25" s="27">
        <f>HLOOKUP(I$2,summary!$B$21:$AZZ$984,$B25,0)</f>
        <v>11.3</v>
      </c>
      <c r="J25" s="27">
        <f>HLOOKUP(J$2,summary!$B$21:$AZZ$984,$B25,0)</f>
        <v>0</v>
      </c>
      <c r="K25" s="49" t="s">
        <v>6</v>
      </c>
      <c r="L25" s="11">
        <f>HLOOKUP(L$2,summary!$B$21:$AZZ$984,$B25,0)</f>
        <v>7</v>
      </c>
      <c r="M25" s="11">
        <f>HLOOKUP(M$2,summary!$B$21:$AZZ$984,$B25,0)</f>
        <v>7</v>
      </c>
      <c r="N25" s="49" t="s">
        <v>6</v>
      </c>
      <c r="O25" s="11">
        <f>HLOOKUP(O$2,summary!$B$21:$AZZ$984,$B25,0)</f>
        <v>7</v>
      </c>
      <c r="P25" s="11">
        <f>HLOOKUP(P$2,summary!$B$21:$AZZ$984,$B25,0)</f>
        <v>7</v>
      </c>
      <c r="Q25" s="46" t="s">
        <v>6</v>
      </c>
      <c r="R25" s="27">
        <f>HLOOKUP(R$2,summary!$B$21:$AZZ$984,$B25,0)</f>
        <v>0.5</v>
      </c>
      <c r="S25" s="46" t="s">
        <v>6</v>
      </c>
      <c r="T25" s="27">
        <f>HLOOKUP(T$2,summary!$B$21:$AZZ$984,$B25,0)</f>
        <v>11.3</v>
      </c>
      <c r="U25" s="49" t="s">
        <v>6</v>
      </c>
      <c r="V25" s="11">
        <f>HLOOKUP(V$2,summary!$B$21:$AZZ$984,$B25,0)</f>
        <v>0.14199999999999899</v>
      </c>
      <c r="W25" s="49" t="s">
        <v>6</v>
      </c>
      <c r="X25" s="11">
        <f>HLOOKUP(X$2,summary!$B$21:$AZZ$984,$B25,0)</f>
        <v>0</v>
      </c>
      <c r="Y25" s="49" t="s">
        <v>6</v>
      </c>
      <c r="Z25" s="11">
        <f>HLOOKUP(Z$2,summary!$B$21:$AZZ$984,$B25,0)</f>
        <v>7.0999999999999897E-2</v>
      </c>
      <c r="AA25" s="49" t="s">
        <v>6</v>
      </c>
      <c r="AB25" s="11">
        <f>HLOOKUP(AB$2,summary!$B$21:$AZZ$984,$B25,0)</f>
        <v>0</v>
      </c>
      <c r="AC25" s="49" t="s">
        <v>6</v>
      </c>
      <c r="AD25" s="11">
        <f>HLOOKUP(AD$2,summary!$B$21:$AZZ$984,$B25,0)</f>
        <v>0.2</v>
      </c>
      <c r="AE25" s="49" t="s">
        <v>6</v>
      </c>
      <c r="AF25" s="11">
        <f>HLOOKUP(AF$2,summary!$B$21:$AZZ$984,$B25,0)</f>
        <v>0</v>
      </c>
      <c r="AG25" s="52" t="s">
        <v>6</v>
      </c>
      <c r="AH25" s="35">
        <f>HLOOKUP(AH$2,summary!$B$21:$AZZ$984,$B25,0)</f>
        <v>9800000</v>
      </c>
      <c r="AI25" s="52" t="s">
        <v>6</v>
      </c>
      <c r="AJ25" s="28">
        <f>HLOOKUP(AJ$2,summary!$B$21:$AZZ$984,$B25,0)</f>
        <v>10000000</v>
      </c>
      <c r="AK25" s="52" t="s">
        <v>6</v>
      </c>
      <c r="AL25" s="28">
        <f>HLOOKUP(AL$2,summary!$B$21:$AZZ$984,$B25,0)</f>
        <v>3900000</v>
      </c>
      <c r="AM25" s="46" t="s">
        <v>6</v>
      </c>
      <c r="AN25" s="27">
        <f>HLOOKUP(AN$2,summary!$B$21:$AZZ$984,$B25,0)</f>
        <v>0.33</v>
      </c>
      <c r="AO25" s="55" t="s">
        <v>6</v>
      </c>
      <c r="AP25" s="14">
        <f>HLOOKUP(AP$2,summary!$B$21:$AZZ$984,$B25,0)</f>
        <v>14</v>
      </c>
      <c r="AQ25" s="55" t="s">
        <v>6</v>
      </c>
      <c r="AR25" s="14">
        <f>HLOOKUP(AR$2,summary!$B$21:$AZZ$984,$B25,0)</f>
        <v>13</v>
      </c>
      <c r="AS25" s="55" t="s">
        <v>6</v>
      </c>
      <c r="AT25" s="14">
        <f>HLOOKUP(AT$2,summary!$B$21:$AZZ$984,$B25,0)</f>
        <v>12</v>
      </c>
      <c r="AU25" s="55" t="s">
        <v>6</v>
      </c>
      <c r="AV25" s="14">
        <f>HLOOKUP(AV$2,summary!$B$21:$AZZ$984,$B25,0)</f>
        <v>24</v>
      </c>
      <c r="AW25" s="14">
        <f>HLOOKUP(AW$2,summary!$B$21:$AZZ$984,$B25,0)</f>
        <v>17</v>
      </c>
      <c r="AX25" s="52" t="s">
        <v>6</v>
      </c>
      <c r="AY25" s="28">
        <f>HLOOKUP(AY$2,summary!$B$21:$AZZ$984,$B25,0)</f>
        <v>74000</v>
      </c>
      <c r="AZ25" s="52" t="s">
        <v>6</v>
      </c>
      <c r="BA25" s="28">
        <f>HLOOKUP(BA$2,summary!$B$21:$AZZ$984,$B25,0)</f>
        <v>77000</v>
      </c>
      <c r="BB25" s="52" t="s">
        <v>6</v>
      </c>
      <c r="BC25" s="28">
        <f>HLOOKUP(BC$2,summary!$B$21:$AZZ$984,$B25,0)</f>
        <v>64000</v>
      </c>
      <c r="BD25" s="52" t="s">
        <v>6</v>
      </c>
      <c r="BE25" s="28">
        <f>HLOOKUP(BE$2,summary!$B$21:$AZZ$984,$B25,0)</f>
        <v>68000</v>
      </c>
      <c r="BF25" s="52" t="s">
        <v>6</v>
      </c>
      <c r="BG25" s="28">
        <f>HLOOKUP(BG$2,summary!$B$21:$AZZ$984,$B25,0)</f>
        <v>65000</v>
      </c>
      <c r="BH25" s="52" t="s">
        <v>6</v>
      </c>
      <c r="BI25" s="28">
        <f>HLOOKUP(BI$2,summary!$B$21:$AZZ$984,$B25,0)</f>
        <v>67000</v>
      </c>
      <c r="BJ25" s="52" t="s">
        <v>6</v>
      </c>
      <c r="BK25" s="28">
        <f>HLOOKUP(BK$2,summary!$B$21:$AZZ$984,$B25,0)</f>
        <v>45000</v>
      </c>
      <c r="BL25" s="28">
        <f>HLOOKUP(BL$2,summary!$B$21:$AZZ$984,$B25,0)</f>
        <v>39000</v>
      </c>
      <c r="BM25" s="52" t="s">
        <v>6</v>
      </c>
      <c r="BN25" s="35">
        <f>HLOOKUP(BN$2,summary!$B$21:$AZZ$984,$B25,0)</f>
        <v>9800000</v>
      </c>
      <c r="BO25" s="52" t="s">
        <v>6</v>
      </c>
      <c r="BP25" s="28">
        <f>HLOOKUP(BP$2,summary!$B$21:$AZZ$984,$B25,0)</f>
        <v>10000000</v>
      </c>
      <c r="BQ25" s="52" t="s">
        <v>6</v>
      </c>
      <c r="BR25" s="28">
        <f>HLOOKUP(BR$2,summary!$B$21:$AZZ$984,$B25,0)</f>
        <v>3900000</v>
      </c>
      <c r="BS25" s="52" t="s">
        <v>6</v>
      </c>
      <c r="BT25" s="28">
        <f>HLOOKUP(BT$2,summary!$B$21:$AZZ$984,$B25,0)</f>
        <v>13</v>
      </c>
      <c r="BU25" s="52" t="s">
        <v>6</v>
      </c>
      <c r="BV25" s="28">
        <f>HLOOKUP(BV$2,summary!$B$21:$AZZ$984,$B25,0)</f>
        <v>12</v>
      </c>
      <c r="BW25" s="52" t="s">
        <v>6</v>
      </c>
      <c r="BX25" s="28">
        <f>HLOOKUP(BX$2,summary!$B$21:$AZZ$984,$B25,0)</f>
        <v>74000</v>
      </c>
      <c r="BY25" s="52" t="s">
        <v>6</v>
      </c>
      <c r="BZ25" s="28">
        <f>HLOOKUP(BZ$2,summary!$B$21:$AZZ$984,$B25,0)</f>
        <v>77000</v>
      </c>
      <c r="CA25" s="52" t="s">
        <v>6</v>
      </c>
      <c r="CB25" s="28">
        <f>HLOOKUP(CB$2,summary!$B$21:$AZZ$984,$B25,0)</f>
        <v>64000</v>
      </c>
      <c r="CC25" s="52" t="s">
        <v>6</v>
      </c>
      <c r="CD25" s="28">
        <f>HLOOKUP(CD$2,summary!$B$21:$AZZ$984,$B25,0)</f>
        <v>68000</v>
      </c>
      <c r="CE25" s="20">
        <f>HLOOKUP(CE$2,summary!$B$21:$AZZ$984,$B25,0)</f>
        <v>0.81999999999999895</v>
      </c>
      <c r="CF25" s="20">
        <f>HLOOKUP(CF$2,summary!$B$21:$AZZ$984,$B25,0)</f>
        <v>1.8999999999999899</v>
      </c>
      <c r="CG25" s="20">
        <f>HLOOKUP(CG$2,summary!$B$21:$AZZ$984,$B25,0)</f>
        <v>6.0999999999999902E-2</v>
      </c>
      <c r="CH25" s="59" t="s">
        <v>6</v>
      </c>
      <c r="CI25" s="20">
        <f>HLOOKUP(CI$2,summary!$B$21:$AZZ$984,$B25,0)</f>
        <v>7.0999999999999897E-2</v>
      </c>
      <c r="CJ25" s="59" t="s">
        <v>6</v>
      </c>
      <c r="CK25" s="11">
        <f>HLOOKUP(CK$2,summary!$B$21:$AZZ$984,$B25,0)</f>
        <v>1.2</v>
      </c>
      <c r="CL25" s="59" t="s">
        <v>6</v>
      </c>
      <c r="CM25" s="20">
        <f>HLOOKUP(CM$2,summary!$B$21:$AZZ$984,$B25,0)</f>
        <v>0.22</v>
      </c>
      <c r="CN25" s="28">
        <f>HLOOKUP(CN$2,summary!$B$21:$AZZ$984,$B25,0)</f>
        <v>90</v>
      </c>
      <c r="CO25" s="20">
        <f>HLOOKUP(CO$2,summary!$B$21:$AZZ$984,$B25,0)</f>
        <v>0</v>
      </c>
      <c r="CP25" s="59" t="s">
        <v>6</v>
      </c>
      <c r="CQ25" s="20">
        <f>HLOOKUP(CQ$2,summary!$B$21:$AZZ$984,$B25,0)</f>
        <v>0.08</v>
      </c>
      <c r="CR25" s="62" t="s">
        <v>6</v>
      </c>
      <c r="CS25" s="23">
        <f>HLOOKUP(CS$2,summary!$B$21:$AZZ$984,$B25,0)</f>
        <v>1</v>
      </c>
      <c r="CT25" s="59" t="s">
        <v>6</v>
      </c>
      <c r="CU25" s="20">
        <f>HLOOKUP(CU$2,summary!$B$21:$AZZ$984,$B25,0)</f>
        <v>0.19</v>
      </c>
      <c r="CV25" s="59" t="s">
        <v>6</v>
      </c>
      <c r="CW25" s="28">
        <f>HLOOKUP(CW$2,summary!$B$21:$AZZ$984,$B25,0)</f>
        <v>1</v>
      </c>
      <c r="CX25" s="52" t="s">
        <v>6</v>
      </c>
      <c r="CY25" s="35">
        <f>HLOOKUP(CY$2,summary!$B$21:$AZZ$984,$B25,0)</f>
        <v>10000000</v>
      </c>
      <c r="CZ25" s="52" t="s">
        <v>6</v>
      </c>
      <c r="DA25" s="28">
        <f>HLOOKUP(DA$2,summary!$B$21:$AZZ$984,$B25,0)</f>
        <v>10200000</v>
      </c>
      <c r="DB25" s="52" t="s">
        <v>6</v>
      </c>
      <c r="DC25" s="28">
        <f>HLOOKUP(DC$2,summary!$B$21:$AZZ$984,$B25,0)</f>
        <v>3800000</v>
      </c>
      <c r="DD25" s="52" t="s">
        <v>6</v>
      </c>
      <c r="DE25" s="28">
        <f>HLOOKUP(DE$2,summary!$B$21:$AZZ$984,$B25,0)</f>
        <v>17</v>
      </c>
      <c r="DF25" s="52" t="s">
        <v>6</v>
      </c>
      <c r="DG25" s="28">
        <f>HLOOKUP(DG$2,summary!$B$21:$AZZ$984,$B25,0)</f>
        <v>17</v>
      </c>
      <c r="DH25" s="52" t="s">
        <v>6</v>
      </c>
      <c r="DI25" s="28">
        <f>HLOOKUP(DI$2,summary!$B$21:$AZZ$984,$B25,0)</f>
        <v>62000</v>
      </c>
      <c r="DJ25" s="52" t="s">
        <v>6</v>
      </c>
      <c r="DK25" s="28">
        <f>HLOOKUP(DK$2,summary!$B$21:$AZZ$984,$B25,0)</f>
        <v>62000</v>
      </c>
      <c r="DL25" s="52" t="s">
        <v>6</v>
      </c>
      <c r="DM25" s="28">
        <f>HLOOKUP(DM$2,summary!$B$21:$AZZ$984,$B25,0)</f>
        <v>41000</v>
      </c>
      <c r="DN25" s="52" t="s">
        <v>6</v>
      </c>
      <c r="DO25" s="28">
        <f>HLOOKUP(DO$2,summary!$B$21:$AZZ$984,$B25,0)</f>
        <v>41000</v>
      </c>
      <c r="DP25" s="20">
        <f>HLOOKUP(DP$2,summary!$B$21:$AZZ$984,$B25,0)</f>
        <v>0.8</v>
      </c>
      <c r="DQ25" s="20">
        <f>HLOOKUP(DQ$2,summary!$B$21:$AZZ$984,$B25,0)</f>
        <v>3.3999999999999901</v>
      </c>
      <c r="DR25" s="20">
        <f>HLOOKUP(DR$2,summary!$B$21:$AZZ$984,$B25,0)</f>
        <v>5.3999999999999902E-2</v>
      </c>
      <c r="DS25" s="28">
        <f>HLOOKUP(DS$2,summary!$B$21:$AZZ$984,$B25,0)</f>
        <v>111000</v>
      </c>
      <c r="DT25" s="59" t="s">
        <v>6</v>
      </c>
      <c r="DU25" s="20">
        <f>HLOOKUP(DU$2,summary!$B$21:$AZZ$984,$B25,0)</f>
        <v>0.08</v>
      </c>
      <c r="DV25" s="59" t="s">
        <v>6</v>
      </c>
      <c r="DW25" s="20">
        <f>HLOOKUP(DW$2,summary!$B$21:$AZZ$984,$B25,0)</f>
        <v>999</v>
      </c>
      <c r="DX25" s="20">
        <f>HLOOKUP(DX$2,summary!$B$21:$AZZ$984,$B25,0)</f>
        <v>999</v>
      </c>
      <c r="DY25" s="20">
        <f>HLOOKUP(DY$2,summary!$B$21:$AZZ$984,$B25,0)</f>
        <v>999</v>
      </c>
      <c r="DZ25" s="59" t="s">
        <v>6</v>
      </c>
      <c r="EA25" s="20">
        <f>HLOOKUP(EA$2,summary!$B$21:$AZZ$984,$B25,0)</f>
        <v>1.06</v>
      </c>
      <c r="EB25" s="20">
        <f>HLOOKUP(EB$2,summary!$B$21:$AZZ$984,$B25,0)</f>
        <v>999</v>
      </c>
      <c r="EC25" s="20">
        <f>HLOOKUP(EC$2,summary!$B$21:$AZZ$984,$B25,0)</f>
        <v>999</v>
      </c>
      <c r="ED25" s="20">
        <f>HLOOKUP(ED$2,summary!$B$21:$AZZ$984,$B25,0)</f>
        <v>90</v>
      </c>
      <c r="EE25" s="20">
        <f>HLOOKUP(EE$2,summary!$B$21:$AZZ$984,$B25,0)</f>
        <v>180</v>
      </c>
      <c r="EF25" s="59" t="s">
        <v>6</v>
      </c>
      <c r="EG25" s="20">
        <f>HLOOKUP(EG$2,summary!$B$21:$AZZ$984,$B25,0)</f>
        <v>1</v>
      </c>
      <c r="EH25" s="59" t="s">
        <v>6</v>
      </c>
      <c r="EI25" s="20">
        <f>HLOOKUP(EI$2,summary!$B$21:$AZZ$984,$B25,0)</f>
        <v>122</v>
      </c>
      <c r="EJ25" s="59" t="s">
        <v>6</v>
      </c>
      <c r="EK25" s="20">
        <f>HLOOKUP(EK$2,summary!$B$21:$AZZ$984,$B25,0)</f>
        <v>7.0999999999999897E-2</v>
      </c>
      <c r="EL25" s="59" t="s">
        <v>6</v>
      </c>
      <c r="EM25" s="20">
        <f>HLOOKUP(EM$2,summary!$B$21:$AZZ$984,$B25,0)</f>
        <v>5.6000000000000001E-2</v>
      </c>
      <c r="EN25" s="59" t="s">
        <v>6</v>
      </c>
      <c r="EO25" s="20">
        <f>HLOOKUP(EO$2,summary!$B$21:$AZZ$984,$B25,0)</f>
        <v>1</v>
      </c>
      <c r="EP25" s="59" t="s">
        <v>6</v>
      </c>
      <c r="EQ25" s="20">
        <f>HLOOKUP(EQ$2,summary!$B$21:$AZZ$984,$B25,0)</f>
        <v>3</v>
      </c>
      <c r="ER25" s="59" t="s">
        <v>6</v>
      </c>
      <c r="ES25" s="20">
        <f>HLOOKUP(ES$2,summary!$B$21:$AZZ$984,$B25,0)</f>
        <v>7.0999999999999897E-2</v>
      </c>
      <c r="ET25" s="59" t="s">
        <v>6</v>
      </c>
      <c r="EU25" s="20">
        <f>HLOOKUP(EU$2,summary!$B$21:$AZZ$984,$B25,0)</f>
        <v>0</v>
      </c>
      <c r="EV25" s="59" t="s">
        <v>6</v>
      </c>
      <c r="EW25" s="20">
        <f>HLOOKUP(EW$2,summary!$B$21:$AZZ$984,$B25,0)</f>
        <v>0.17100000000000001</v>
      </c>
      <c r="EX25" s="59" t="s">
        <v>6</v>
      </c>
      <c r="EY25" s="20">
        <f>HLOOKUP(EY$2,summary!$B$21:$AZZ$984,$B25,0)</f>
        <v>7.0999999999999897E-2</v>
      </c>
      <c r="EZ25" s="59" t="s">
        <v>6</v>
      </c>
      <c r="FA25" s="20">
        <f>HLOOKUP(FA$2,summary!$B$21:$AZZ$984,$B25,0)</f>
        <v>7.0999999999999897E-2</v>
      </c>
      <c r="FB25" s="52" t="s">
        <v>6</v>
      </c>
      <c r="FC25" s="28">
        <f>HLOOKUP(FC$2,summary!$B$21:$AZZ$984,$B25,0)</f>
        <v>10000000</v>
      </c>
      <c r="FD25" s="52" t="s">
        <v>6</v>
      </c>
      <c r="FE25" s="28">
        <f>HLOOKUP(FE$2,summary!$B$21:$AZZ$984,$B25,0)</f>
        <v>9800000</v>
      </c>
      <c r="FF25" s="62" t="s">
        <v>6</v>
      </c>
      <c r="FG25" s="34">
        <f>HLOOKUP(FG$2,summary!$B$21:$AZZ$984,$B25,0)</f>
        <v>0.33</v>
      </c>
      <c r="FH25" s="52" t="s">
        <v>6</v>
      </c>
      <c r="FI25" s="28">
        <f>HLOOKUP(FI$2,summary!$B$21:$AZZ$984,$B25,0)</f>
        <v>40000</v>
      </c>
      <c r="FJ25" s="52" t="s">
        <v>6</v>
      </c>
      <c r="FK25" s="28">
        <f>HLOOKUP(FK$2,summary!$B$21:$AZZ$984,$B25,0)</f>
        <v>44000</v>
      </c>
      <c r="FL25" s="52" t="s">
        <v>6</v>
      </c>
      <c r="FM25" s="28">
        <f>HLOOKUP(FM$2,summary!$B$21:$AZZ$984,$B25,0)</f>
        <v>45000</v>
      </c>
      <c r="FN25" s="52" t="s">
        <v>6</v>
      </c>
      <c r="FO25" s="28">
        <f>HLOOKUP(FO$2,summary!$B$21:$AZZ$984,$B25,0)</f>
        <v>41000</v>
      </c>
      <c r="FP25" s="28">
        <f>HLOOKUP(FP$2,summary!$B$21:$AZZ$984,$B25,0)</f>
        <v>120000</v>
      </c>
      <c r="FQ25" s="52" t="s">
        <v>6</v>
      </c>
      <c r="FR25" s="28">
        <f>HLOOKUP(FR$2,summary!$B$21:$AZZ$984,$B25,0)</f>
        <v>8</v>
      </c>
      <c r="FS25" s="28">
        <f>HLOOKUP(FS$2,summary!$B$21:$AZZ$984,$B25,0)</f>
        <v>8</v>
      </c>
      <c r="FT25" s="52" t="s">
        <v>6</v>
      </c>
      <c r="FU25" s="28">
        <f>HLOOKUP(FU$2,summary!$B$21:$AZZ$984,$B25,0)</f>
        <v>11</v>
      </c>
      <c r="FV25" s="28">
        <f>HLOOKUP(FV$2,summary!$B$21:$AZZ$984,$B25,0)</f>
        <v>11</v>
      </c>
      <c r="FW25" s="59" t="s">
        <v>6</v>
      </c>
      <c r="FX25" s="20">
        <f>HLOOKUP(FX$2,summary!$B$21:$AZZ$984,$B25,0)</f>
        <v>0</v>
      </c>
      <c r="FY25" s="59" t="s">
        <v>6</v>
      </c>
      <c r="FZ25" s="20">
        <f>HLOOKUP(FZ$2,summary!$B$21:$AZZ$984,$B25,0)</f>
        <v>0</v>
      </c>
      <c r="GA25" s="59" t="s">
        <v>6</v>
      </c>
      <c r="GB25" s="20">
        <f>HLOOKUP(GB$2,summary!$B$21:$AZZ$984,$B25,0)</f>
        <v>0</v>
      </c>
      <c r="GC25" s="59" t="s">
        <v>6</v>
      </c>
      <c r="GD25" s="20">
        <f>HLOOKUP(GD$2,summary!$B$21:$AZZ$984,$B25,0)</f>
        <v>1.5</v>
      </c>
      <c r="GE25" s="59" t="s">
        <v>6</v>
      </c>
      <c r="GF25" s="20">
        <f>HLOOKUP(GF$2,summary!$B$21:$AZZ$984,$B25,0)</f>
        <v>1.5</v>
      </c>
      <c r="GG25" s="59" t="s">
        <v>6</v>
      </c>
      <c r="GH25" s="20">
        <f>HLOOKUP(GH$2,summary!$B$21:$AZZ$984,$B25,0)</f>
        <v>1.5</v>
      </c>
      <c r="GI25" s="59" t="s">
        <v>6</v>
      </c>
      <c r="GJ25" s="20">
        <f>HLOOKUP(GJ$2,summary!$B$21:$AZZ$984,$B25,0)</f>
        <v>1.5</v>
      </c>
      <c r="GK25" s="59" t="s">
        <v>6</v>
      </c>
      <c r="GL25" s="20">
        <f>HLOOKUP(GL$2,summary!$B$21:$AZZ$984,$B25,0)</f>
        <v>0</v>
      </c>
      <c r="GM25" s="59" t="s">
        <v>6</v>
      </c>
      <c r="GN25" s="20">
        <f>HLOOKUP(GN$2,summary!$B$21:$AZZ$984,$B25,0)</f>
        <v>0.19</v>
      </c>
      <c r="GO25" s="67" t="s">
        <v>6</v>
      </c>
      <c r="GP25" s="66">
        <f>HLOOKUP(GP$2,summary!$B$21:$AZZ$984,$B25,0)</f>
        <v>0.108</v>
      </c>
      <c r="GQ25" s="55" t="s">
        <v>6</v>
      </c>
      <c r="GR25" s="14">
        <f>HLOOKUP(GR$2,summary!$B$21:$AZZ$984,$B25,0)</f>
        <v>50</v>
      </c>
      <c r="GS25" s="67" t="s">
        <v>6</v>
      </c>
      <c r="GT25" s="66">
        <f>HLOOKUP(GT$2,summary!$B$21:$AZZ$984,$B25,0)</f>
        <v>0.25900000000000001</v>
      </c>
      <c r="GU25" s="67" t="s">
        <v>6</v>
      </c>
      <c r="GV25" s="66">
        <f>HLOOKUP(GV$2,summary!$B$21:$AZZ$984,$B25,0)</f>
        <v>0.46300000000000002</v>
      </c>
      <c r="GW25" s="49" t="s">
        <v>6</v>
      </c>
      <c r="GX25" s="20">
        <f>HLOOKUP(GX$2,summary!$B$21:$AZZ$984,$B25,0)</f>
        <v>0.19</v>
      </c>
      <c r="GY25" s="14">
        <f>HLOOKUP(GY$2,summary!$B$21:$AZZ$984,$B25,0)</f>
        <v>1130</v>
      </c>
      <c r="GZ25" s="14">
        <f>HLOOKUP(GZ$2,summary!$B$21:$AZZ$984,$B25,0)</f>
        <v>1130</v>
      </c>
      <c r="HA25" s="14">
        <f>HLOOKUP(HA$2,summary!$B$21:$AZZ$984,$B25,0)</f>
        <v>1130</v>
      </c>
    </row>
    <row r="26" spans="1:209" s="11" customFormat="1" x14ac:dyDescent="0.25">
      <c r="A26" s="40"/>
      <c r="B26" s="7">
        <v>7</v>
      </c>
      <c r="C26" s="46" t="s">
        <v>6</v>
      </c>
      <c r="D26" s="27">
        <f>HLOOKUP(D$2,summary!$B$21:$AZZ$984,$B26,0)</f>
        <v>-0.59938673744980997</v>
      </c>
      <c r="E26" s="32"/>
      <c r="F26" s="46" t="s">
        <v>6</v>
      </c>
      <c r="G26" s="34">
        <f>HLOOKUP(G$2,summary!$B$21:$AZZ$984,$B26,0)</f>
        <v>0</v>
      </c>
      <c r="H26" s="46" t="s">
        <v>6</v>
      </c>
      <c r="I26" s="27">
        <f>HLOOKUP(I$2,summary!$B$21:$AZZ$984,$B26,0)</f>
        <v>9.3499999999999908</v>
      </c>
      <c r="J26" s="27">
        <f>HLOOKUP(J$2,summary!$B$21:$AZZ$984,$B26,0)</f>
        <v>0</v>
      </c>
      <c r="K26" s="49" t="s">
        <v>6</v>
      </c>
      <c r="L26" s="11">
        <f>HLOOKUP(L$2,summary!$B$21:$AZZ$984,$B26,0)</f>
        <v>7</v>
      </c>
      <c r="M26" s="11">
        <f>HLOOKUP(M$2,summary!$B$21:$AZZ$984,$B26,0)</f>
        <v>7</v>
      </c>
      <c r="N26" s="49" t="s">
        <v>6</v>
      </c>
      <c r="O26" s="11">
        <f>HLOOKUP(O$2,summary!$B$21:$AZZ$984,$B26,0)</f>
        <v>7</v>
      </c>
      <c r="P26" s="11">
        <f>HLOOKUP(P$2,summary!$B$21:$AZZ$984,$B26,0)</f>
        <v>7</v>
      </c>
      <c r="Q26" s="46" t="s">
        <v>6</v>
      </c>
      <c r="R26" s="27">
        <f>HLOOKUP(R$2,summary!$B$21:$AZZ$984,$B26,0)</f>
        <v>0.5</v>
      </c>
      <c r="S26" s="46" t="s">
        <v>6</v>
      </c>
      <c r="T26" s="27">
        <f>HLOOKUP(T$2,summary!$B$21:$AZZ$984,$B26,0)</f>
        <v>9.3499999999999908</v>
      </c>
      <c r="U26" s="49" t="s">
        <v>6</v>
      </c>
      <c r="V26" s="11">
        <f>HLOOKUP(V$2,summary!$B$21:$AZZ$984,$B26,0)</f>
        <v>7.0999999999999897E-2</v>
      </c>
      <c r="W26" s="49" t="s">
        <v>6</v>
      </c>
      <c r="X26" s="11">
        <f>HLOOKUP(X$2,summary!$B$21:$AZZ$984,$B26,0)</f>
        <v>0</v>
      </c>
      <c r="Y26" s="49" t="s">
        <v>6</v>
      </c>
      <c r="Z26" s="11">
        <f>HLOOKUP(Z$2,summary!$B$21:$AZZ$984,$B26,0)</f>
        <v>7.0999999999999897E-2</v>
      </c>
      <c r="AA26" s="49" t="s">
        <v>6</v>
      </c>
      <c r="AB26" s="11">
        <f>HLOOKUP(AB$2,summary!$B$21:$AZZ$984,$B26,0)</f>
        <v>0</v>
      </c>
      <c r="AC26" s="49" t="s">
        <v>6</v>
      </c>
      <c r="AD26" s="11">
        <f>HLOOKUP(AD$2,summary!$B$21:$AZZ$984,$B26,0)</f>
        <v>0.2</v>
      </c>
      <c r="AE26" s="49" t="s">
        <v>6</v>
      </c>
      <c r="AF26" s="11">
        <f>HLOOKUP(AF$2,summary!$B$21:$AZZ$984,$B26,0)</f>
        <v>0</v>
      </c>
      <c r="AG26" s="52" t="s">
        <v>6</v>
      </c>
      <c r="AH26" s="35">
        <f>HLOOKUP(AH$2,summary!$B$21:$AZZ$984,$B26,0)</f>
        <v>9800000</v>
      </c>
      <c r="AI26" s="52" t="s">
        <v>6</v>
      </c>
      <c r="AJ26" s="28">
        <f>HLOOKUP(AJ$2,summary!$B$21:$AZZ$984,$B26,0)</f>
        <v>10000000</v>
      </c>
      <c r="AK26" s="52" t="s">
        <v>6</v>
      </c>
      <c r="AL26" s="28">
        <f>HLOOKUP(AL$2,summary!$B$21:$AZZ$984,$B26,0)</f>
        <v>3900000</v>
      </c>
      <c r="AM26" s="46" t="s">
        <v>6</v>
      </c>
      <c r="AN26" s="27">
        <f>HLOOKUP(AN$2,summary!$B$21:$AZZ$984,$B26,0)</f>
        <v>0.33</v>
      </c>
      <c r="AO26" s="55" t="s">
        <v>6</v>
      </c>
      <c r="AP26" s="14">
        <f>HLOOKUP(AP$2,summary!$B$21:$AZZ$984,$B26,0)</f>
        <v>14</v>
      </c>
      <c r="AQ26" s="55" t="s">
        <v>6</v>
      </c>
      <c r="AR26" s="14">
        <f>HLOOKUP(AR$2,summary!$B$21:$AZZ$984,$B26,0)</f>
        <v>13</v>
      </c>
      <c r="AS26" s="55" t="s">
        <v>6</v>
      </c>
      <c r="AT26" s="14">
        <f>HLOOKUP(AT$2,summary!$B$21:$AZZ$984,$B26,0)</f>
        <v>12</v>
      </c>
      <c r="AU26" s="55" t="s">
        <v>6</v>
      </c>
      <c r="AV26" s="14">
        <f>HLOOKUP(AV$2,summary!$B$21:$AZZ$984,$B26,0)</f>
        <v>24</v>
      </c>
      <c r="AW26" s="14">
        <f>HLOOKUP(AW$2,summary!$B$21:$AZZ$984,$B26,0)</f>
        <v>17</v>
      </c>
      <c r="AX26" s="52" t="s">
        <v>6</v>
      </c>
      <c r="AY26" s="28">
        <f>HLOOKUP(AY$2,summary!$B$21:$AZZ$984,$B26,0)</f>
        <v>74000</v>
      </c>
      <c r="AZ26" s="52" t="s">
        <v>6</v>
      </c>
      <c r="BA26" s="28">
        <f>HLOOKUP(BA$2,summary!$B$21:$AZZ$984,$B26,0)</f>
        <v>77000</v>
      </c>
      <c r="BB26" s="52" t="s">
        <v>6</v>
      </c>
      <c r="BC26" s="28">
        <f>HLOOKUP(BC$2,summary!$B$21:$AZZ$984,$B26,0)</f>
        <v>64000</v>
      </c>
      <c r="BD26" s="52" t="s">
        <v>6</v>
      </c>
      <c r="BE26" s="28">
        <f>HLOOKUP(BE$2,summary!$B$21:$AZZ$984,$B26,0)</f>
        <v>68000</v>
      </c>
      <c r="BF26" s="52" t="s">
        <v>6</v>
      </c>
      <c r="BG26" s="28">
        <f>HLOOKUP(BG$2,summary!$B$21:$AZZ$984,$B26,0)</f>
        <v>65000</v>
      </c>
      <c r="BH26" s="52" t="s">
        <v>6</v>
      </c>
      <c r="BI26" s="28">
        <f>HLOOKUP(BI$2,summary!$B$21:$AZZ$984,$B26,0)</f>
        <v>67000</v>
      </c>
      <c r="BJ26" s="52" t="s">
        <v>6</v>
      </c>
      <c r="BK26" s="28">
        <f>HLOOKUP(BK$2,summary!$B$21:$AZZ$984,$B26,0)</f>
        <v>45000</v>
      </c>
      <c r="BL26" s="28">
        <f>HLOOKUP(BL$2,summary!$B$21:$AZZ$984,$B26,0)</f>
        <v>39000</v>
      </c>
      <c r="BM26" s="52" t="s">
        <v>6</v>
      </c>
      <c r="BN26" s="35">
        <f>HLOOKUP(BN$2,summary!$B$21:$AZZ$984,$B26,0)</f>
        <v>9800000</v>
      </c>
      <c r="BO26" s="52" t="s">
        <v>6</v>
      </c>
      <c r="BP26" s="28">
        <f>HLOOKUP(BP$2,summary!$B$21:$AZZ$984,$B26,0)</f>
        <v>10000000</v>
      </c>
      <c r="BQ26" s="52" t="s">
        <v>6</v>
      </c>
      <c r="BR26" s="28">
        <f>HLOOKUP(BR$2,summary!$B$21:$AZZ$984,$B26,0)</f>
        <v>3900000</v>
      </c>
      <c r="BS26" s="52" t="s">
        <v>6</v>
      </c>
      <c r="BT26" s="28">
        <f>HLOOKUP(BT$2,summary!$B$21:$AZZ$984,$B26,0)</f>
        <v>13</v>
      </c>
      <c r="BU26" s="52" t="s">
        <v>6</v>
      </c>
      <c r="BV26" s="28">
        <f>HLOOKUP(BV$2,summary!$B$21:$AZZ$984,$B26,0)</f>
        <v>12</v>
      </c>
      <c r="BW26" s="52" t="s">
        <v>6</v>
      </c>
      <c r="BX26" s="28">
        <f>HLOOKUP(BX$2,summary!$B$21:$AZZ$984,$B26,0)</f>
        <v>74000</v>
      </c>
      <c r="BY26" s="52" t="s">
        <v>6</v>
      </c>
      <c r="BZ26" s="28">
        <f>HLOOKUP(BZ$2,summary!$B$21:$AZZ$984,$B26,0)</f>
        <v>77000</v>
      </c>
      <c r="CA26" s="52" t="s">
        <v>6</v>
      </c>
      <c r="CB26" s="28">
        <f>HLOOKUP(CB$2,summary!$B$21:$AZZ$984,$B26,0)</f>
        <v>64000</v>
      </c>
      <c r="CC26" s="52" t="s">
        <v>6</v>
      </c>
      <c r="CD26" s="28">
        <f>HLOOKUP(CD$2,summary!$B$21:$AZZ$984,$B26,0)</f>
        <v>68000</v>
      </c>
      <c r="CE26" s="20">
        <f>HLOOKUP(CE$2,summary!$B$21:$AZZ$984,$B26,0)</f>
        <v>0.81999999999999895</v>
      </c>
      <c r="CF26" s="20">
        <f>HLOOKUP(CF$2,summary!$B$21:$AZZ$984,$B26,0)</f>
        <v>1.8999999999999899</v>
      </c>
      <c r="CG26" s="20">
        <f>HLOOKUP(CG$2,summary!$B$21:$AZZ$984,$B26,0)</f>
        <v>6.0999999999999902E-2</v>
      </c>
      <c r="CH26" s="59" t="s">
        <v>6</v>
      </c>
      <c r="CI26" s="20">
        <f>HLOOKUP(CI$2,summary!$B$21:$AZZ$984,$B26,0)</f>
        <v>7.0999999999999897E-2</v>
      </c>
      <c r="CJ26" s="59" t="s">
        <v>6</v>
      </c>
      <c r="CK26" s="11">
        <f>HLOOKUP(CK$2,summary!$B$21:$AZZ$984,$B26,0)</f>
        <v>1.2</v>
      </c>
      <c r="CL26" s="59" t="s">
        <v>6</v>
      </c>
      <c r="CM26" s="20">
        <f>HLOOKUP(CM$2,summary!$B$21:$AZZ$984,$B26,0)</f>
        <v>0.22</v>
      </c>
      <c r="CN26" s="28">
        <f>HLOOKUP(CN$2,summary!$B$21:$AZZ$984,$B26,0)</f>
        <v>90</v>
      </c>
      <c r="CO26" s="20">
        <f>HLOOKUP(CO$2,summary!$B$21:$AZZ$984,$B26,0)</f>
        <v>0</v>
      </c>
      <c r="CP26" s="59" t="s">
        <v>6</v>
      </c>
      <c r="CQ26" s="20">
        <f>HLOOKUP(CQ$2,summary!$B$21:$AZZ$984,$B26,0)</f>
        <v>0.08</v>
      </c>
      <c r="CR26" s="62" t="s">
        <v>6</v>
      </c>
      <c r="CS26" s="23">
        <f>HLOOKUP(CS$2,summary!$B$21:$AZZ$984,$B26,0)</f>
        <v>1</v>
      </c>
      <c r="CT26" s="59" t="s">
        <v>6</v>
      </c>
      <c r="CU26" s="20">
        <f>HLOOKUP(CU$2,summary!$B$21:$AZZ$984,$B26,0)</f>
        <v>0.19</v>
      </c>
      <c r="CV26" s="59" t="s">
        <v>6</v>
      </c>
      <c r="CW26" s="28">
        <f>HLOOKUP(CW$2,summary!$B$21:$AZZ$984,$B26,0)</f>
        <v>1</v>
      </c>
      <c r="CX26" s="52" t="s">
        <v>6</v>
      </c>
      <c r="CY26" s="35">
        <f>HLOOKUP(CY$2,summary!$B$21:$AZZ$984,$B26,0)</f>
        <v>10000000</v>
      </c>
      <c r="CZ26" s="52" t="s">
        <v>6</v>
      </c>
      <c r="DA26" s="28">
        <f>HLOOKUP(DA$2,summary!$B$21:$AZZ$984,$B26,0)</f>
        <v>10200000</v>
      </c>
      <c r="DB26" s="52" t="s">
        <v>6</v>
      </c>
      <c r="DC26" s="28">
        <f>HLOOKUP(DC$2,summary!$B$21:$AZZ$984,$B26,0)</f>
        <v>3800000</v>
      </c>
      <c r="DD26" s="52" t="s">
        <v>6</v>
      </c>
      <c r="DE26" s="28">
        <f>HLOOKUP(DE$2,summary!$B$21:$AZZ$984,$B26,0)</f>
        <v>17</v>
      </c>
      <c r="DF26" s="52" t="s">
        <v>6</v>
      </c>
      <c r="DG26" s="28">
        <f>HLOOKUP(DG$2,summary!$B$21:$AZZ$984,$B26,0)</f>
        <v>17</v>
      </c>
      <c r="DH26" s="52" t="s">
        <v>6</v>
      </c>
      <c r="DI26" s="28">
        <f>HLOOKUP(DI$2,summary!$B$21:$AZZ$984,$B26,0)</f>
        <v>62000</v>
      </c>
      <c r="DJ26" s="52" t="s">
        <v>6</v>
      </c>
      <c r="DK26" s="28">
        <f>HLOOKUP(DK$2,summary!$B$21:$AZZ$984,$B26,0)</f>
        <v>62000</v>
      </c>
      <c r="DL26" s="52" t="s">
        <v>6</v>
      </c>
      <c r="DM26" s="28">
        <f>HLOOKUP(DM$2,summary!$B$21:$AZZ$984,$B26,0)</f>
        <v>41000</v>
      </c>
      <c r="DN26" s="52" t="s">
        <v>6</v>
      </c>
      <c r="DO26" s="28">
        <f>HLOOKUP(DO$2,summary!$B$21:$AZZ$984,$B26,0)</f>
        <v>41000</v>
      </c>
      <c r="DP26" s="20">
        <f>HLOOKUP(DP$2,summary!$B$21:$AZZ$984,$B26,0)</f>
        <v>0.8</v>
      </c>
      <c r="DQ26" s="20">
        <f>HLOOKUP(DQ$2,summary!$B$21:$AZZ$984,$B26,0)</f>
        <v>3.3999999999999901</v>
      </c>
      <c r="DR26" s="20">
        <f>HLOOKUP(DR$2,summary!$B$21:$AZZ$984,$B26,0)</f>
        <v>5.3999999999999902E-2</v>
      </c>
      <c r="DS26" s="28">
        <f>HLOOKUP(DS$2,summary!$B$21:$AZZ$984,$B26,0)</f>
        <v>111000</v>
      </c>
      <c r="DT26" s="59" t="s">
        <v>6</v>
      </c>
      <c r="DU26" s="20">
        <f>HLOOKUP(DU$2,summary!$B$21:$AZZ$984,$B26,0)</f>
        <v>0.08</v>
      </c>
      <c r="DV26" s="59" t="s">
        <v>6</v>
      </c>
      <c r="DW26" s="20">
        <f>HLOOKUP(DW$2,summary!$B$21:$AZZ$984,$B26,0)</f>
        <v>999</v>
      </c>
      <c r="DX26" s="20">
        <f>HLOOKUP(DX$2,summary!$B$21:$AZZ$984,$B26,0)</f>
        <v>999</v>
      </c>
      <c r="DY26" s="20">
        <f>HLOOKUP(DY$2,summary!$B$21:$AZZ$984,$B26,0)</f>
        <v>999</v>
      </c>
      <c r="DZ26" s="59" t="s">
        <v>6</v>
      </c>
      <c r="EA26" s="20">
        <f>HLOOKUP(EA$2,summary!$B$21:$AZZ$984,$B26,0)</f>
        <v>1.06</v>
      </c>
      <c r="EB26" s="20">
        <f>HLOOKUP(EB$2,summary!$B$21:$AZZ$984,$B26,0)</f>
        <v>999</v>
      </c>
      <c r="EC26" s="20">
        <f>HLOOKUP(EC$2,summary!$B$21:$AZZ$984,$B26,0)</f>
        <v>999</v>
      </c>
      <c r="ED26" s="20">
        <f>HLOOKUP(ED$2,summary!$B$21:$AZZ$984,$B26,0)</f>
        <v>90</v>
      </c>
      <c r="EE26" s="20">
        <f>HLOOKUP(EE$2,summary!$B$21:$AZZ$984,$B26,0)</f>
        <v>180</v>
      </c>
      <c r="EF26" s="59" t="s">
        <v>6</v>
      </c>
      <c r="EG26" s="20">
        <f>HLOOKUP(EG$2,summary!$B$21:$AZZ$984,$B26,0)</f>
        <v>1</v>
      </c>
      <c r="EH26" s="59" t="s">
        <v>6</v>
      </c>
      <c r="EI26" s="20">
        <f>HLOOKUP(EI$2,summary!$B$21:$AZZ$984,$B26,0)</f>
        <v>122</v>
      </c>
      <c r="EJ26" s="59" t="s">
        <v>6</v>
      </c>
      <c r="EK26" s="20">
        <f>HLOOKUP(EK$2,summary!$B$21:$AZZ$984,$B26,0)</f>
        <v>7.0999999999999897E-2</v>
      </c>
      <c r="EL26" s="59" t="s">
        <v>6</v>
      </c>
      <c r="EM26" s="20">
        <f>HLOOKUP(EM$2,summary!$B$21:$AZZ$984,$B26,0)</f>
        <v>5.6000000000000001E-2</v>
      </c>
      <c r="EN26" s="59" t="s">
        <v>6</v>
      </c>
      <c r="EO26" s="20">
        <f>HLOOKUP(EO$2,summary!$B$21:$AZZ$984,$B26,0)</f>
        <v>1</v>
      </c>
      <c r="EP26" s="59" t="s">
        <v>6</v>
      </c>
      <c r="EQ26" s="20">
        <f>HLOOKUP(EQ$2,summary!$B$21:$AZZ$984,$B26,0)</f>
        <v>3</v>
      </c>
      <c r="ER26" s="59" t="s">
        <v>6</v>
      </c>
      <c r="ES26" s="20">
        <f>HLOOKUP(ES$2,summary!$B$21:$AZZ$984,$B26,0)</f>
        <v>7.0999999999999897E-2</v>
      </c>
      <c r="ET26" s="59" t="s">
        <v>6</v>
      </c>
      <c r="EU26" s="20">
        <f>HLOOKUP(EU$2,summary!$B$21:$AZZ$984,$B26,0)</f>
        <v>0</v>
      </c>
      <c r="EV26" s="59" t="s">
        <v>6</v>
      </c>
      <c r="EW26" s="20">
        <f>HLOOKUP(EW$2,summary!$B$21:$AZZ$984,$B26,0)</f>
        <v>0.17100000000000001</v>
      </c>
      <c r="EX26" s="59" t="s">
        <v>6</v>
      </c>
      <c r="EY26" s="20">
        <f>HLOOKUP(EY$2,summary!$B$21:$AZZ$984,$B26,0)</f>
        <v>7.0999999999999897E-2</v>
      </c>
      <c r="EZ26" s="59" t="s">
        <v>6</v>
      </c>
      <c r="FA26" s="20">
        <f>HLOOKUP(FA$2,summary!$B$21:$AZZ$984,$B26,0)</f>
        <v>7.0999999999999897E-2</v>
      </c>
      <c r="FB26" s="52" t="s">
        <v>6</v>
      </c>
      <c r="FC26" s="28">
        <f>HLOOKUP(FC$2,summary!$B$21:$AZZ$984,$B26,0)</f>
        <v>10000000</v>
      </c>
      <c r="FD26" s="52" t="s">
        <v>6</v>
      </c>
      <c r="FE26" s="28">
        <f>HLOOKUP(FE$2,summary!$B$21:$AZZ$984,$B26,0)</f>
        <v>9800000</v>
      </c>
      <c r="FF26" s="62" t="s">
        <v>6</v>
      </c>
      <c r="FG26" s="34">
        <f>HLOOKUP(FG$2,summary!$B$21:$AZZ$984,$B26,0)</f>
        <v>0.33</v>
      </c>
      <c r="FH26" s="52" t="s">
        <v>6</v>
      </c>
      <c r="FI26" s="28">
        <f>HLOOKUP(FI$2,summary!$B$21:$AZZ$984,$B26,0)</f>
        <v>40000</v>
      </c>
      <c r="FJ26" s="52" t="s">
        <v>6</v>
      </c>
      <c r="FK26" s="28">
        <f>HLOOKUP(FK$2,summary!$B$21:$AZZ$984,$B26,0)</f>
        <v>44000</v>
      </c>
      <c r="FL26" s="52" t="s">
        <v>6</v>
      </c>
      <c r="FM26" s="28">
        <f>HLOOKUP(FM$2,summary!$B$21:$AZZ$984,$B26,0)</f>
        <v>45000</v>
      </c>
      <c r="FN26" s="52" t="s">
        <v>6</v>
      </c>
      <c r="FO26" s="28">
        <f>HLOOKUP(FO$2,summary!$B$21:$AZZ$984,$B26,0)</f>
        <v>41000</v>
      </c>
      <c r="FP26" s="28">
        <f>HLOOKUP(FP$2,summary!$B$21:$AZZ$984,$B26,0)</f>
        <v>120000</v>
      </c>
      <c r="FQ26" s="52" t="s">
        <v>6</v>
      </c>
      <c r="FR26" s="28">
        <f>HLOOKUP(FR$2,summary!$B$21:$AZZ$984,$B26,0)</f>
        <v>8</v>
      </c>
      <c r="FS26" s="28">
        <f>HLOOKUP(FS$2,summary!$B$21:$AZZ$984,$B26,0)</f>
        <v>8</v>
      </c>
      <c r="FT26" s="52" t="s">
        <v>6</v>
      </c>
      <c r="FU26" s="28">
        <f>HLOOKUP(FU$2,summary!$B$21:$AZZ$984,$B26,0)</f>
        <v>11</v>
      </c>
      <c r="FV26" s="28">
        <f>HLOOKUP(FV$2,summary!$B$21:$AZZ$984,$B26,0)</f>
        <v>11</v>
      </c>
      <c r="FW26" s="59" t="s">
        <v>6</v>
      </c>
      <c r="FX26" s="20">
        <f>HLOOKUP(FX$2,summary!$B$21:$AZZ$984,$B26,0)</f>
        <v>0</v>
      </c>
      <c r="FY26" s="59" t="s">
        <v>6</v>
      </c>
      <c r="FZ26" s="20">
        <f>HLOOKUP(FZ$2,summary!$B$21:$AZZ$984,$B26,0)</f>
        <v>0</v>
      </c>
      <c r="GA26" s="59" t="s">
        <v>6</v>
      </c>
      <c r="GB26" s="20">
        <f>HLOOKUP(GB$2,summary!$B$21:$AZZ$984,$B26,0)</f>
        <v>0</v>
      </c>
      <c r="GC26" s="59" t="s">
        <v>6</v>
      </c>
      <c r="GD26" s="20">
        <f>HLOOKUP(GD$2,summary!$B$21:$AZZ$984,$B26,0)</f>
        <v>1.5</v>
      </c>
      <c r="GE26" s="59" t="s">
        <v>6</v>
      </c>
      <c r="GF26" s="20">
        <f>HLOOKUP(GF$2,summary!$B$21:$AZZ$984,$B26,0)</f>
        <v>1.5</v>
      </c>
      <c r="GG26" s="59" t="s">
        <v>6</v>
      </c>
      <c r="GH26" s="20">
        <f>HLOOKUP(GH$2,summary!$B$21:$AZZ$984,$B26,0)</f>
        <v>1.5</v>
      </c>
      <c r="GI26" s="59" t="s">
        <v>6</v>
      </c>
      <c r="GJ26" s="20">
        <f>HLOOKUP(GJ$2,summary!$B$21:$AZZ$984,$B26,0)</f>
        <v>1.5</v>
      </c>
      <c r="GK26" s="59" t="s">
        <v>6</v>
      </c>
      <c r="GL26" s="20">
        <f>HLOOKUP(GL$2,summary!$B$21:$AZZ$984,$B26,0)</f>
        <v>0</v>
      </c>
      <c r="GM26" s="59" t="s">
        <v>6</v>
      </c>
      <c r="GN26" s="20">
        <f>HLOOKUP(GN$2,summary!$B$21:$AZZ$984,$B26,0)</f>
        <v>0.19</v>
      </c>
      <c r="GO26" s="67" t="s">
        <v>6</v>
      </c>
      <c r="GP26" s="66">
        <f>HLOOKUP(GP$2,summary!$B$21:$AZZ$984,$B26,0)</f>
        <v>0.05</v>
      </c>
      <c r="GQ26" s="55" t="s">
        <v>6</v>
      </c>
      <c r="GR26" s="14">
        <f>HLOOKUP(GR$2,summary!$B$21:$AZZ$984,$B26,0)</f>
        <v>0</v>
      </c>
      <c r="GS26" s="67" t="s">
        <v>6</v>
      </c>
      <c r="GT26" s="66">
        <f>HLOOKUP(GT$2,summary!$B$21:$AZZ$984,$B26,0)</f>
        <v>0.25</v>
      </c>
      <c r="GU26" s="67" t="s">
        <v>6</v>
      </c>
      <c r="GV26" s="66">
        <f>HLOOKUP(GV$2,summary!$B$21:$AZZ$984,$B26,0)</f>
        <v>0.5</v>
      </c>
      <c r="GW26" s="49" t="s">
        <v>6</v>
      </c>
      <c r="GX26" s="20">
        <f>HLOOKUP(GX$2,summary!$B$21:$AZZ$984,$B26,0)</f>
        <v>0.19</v>
      </c>
      <c r="GY26" s="14">
        <f>HLOOKUP(GY$2,summary!$B$21:$AZZ$984,$B26,0)</f>
        <v>1130</v>
      </c>
      <c r="GZ26" s="14">
        <f>HLOOKUP(GZ$2,summary!$B$21:$AZZ$984,$B26,0)</f>
        <v>1130</v>
      </c>
      <c r="HA26" s="14">
        <f>HLOOKUP(HA$2,summary!$B$21:$AZZ$984,$B26,0)</f>
        <v>1130</v>
      </c>
    </row>
    <row r="27" spans="1:209" s="11" customFormat="1" x14ac:dyDescent="0.25">
      <c r="A27" s="40"/>
      <c r="B27" s="7">
        <v>8</v>
      </c>
      <c r="C27" s="46" t="s">
        <v>6</v>
      </c>
      <c r="D27" s="27">
        <f>HLOOKUP(D$2,summary!$B$21:$AZZ$984,$B27,0)</f>
        <v>-0.62036459400899602</v>
      </c>
      <c r="E27" s="32"/>
      <c r="F27" s="46" t="s">
        <v>6</v>
      </c>
      <c r="G27" s="34">
        <f>HLOOKUP(G$2,summary!$B$21:$AZZ$984,$B27,0)</f>
        <v>0</v>
      </c>
      <c r="H27" s="46" t="s">
        <v>6</v>
      </c>
      <c r="I27" s="27">
        <f>HLOOKUP(I$2,summary!$B$21:$AZZ$984,$B27,0)</f>
        <v>9.3499999999999908</v>
      </c>
      <c r="J27" s="27">
        <f>HLOOKUP(J$2,summary!$B$21:$AZZ$984,$B27,0)</f>
        <v>0</v>
      </c>
      <c r="K27" s="49" t="s">
        <v>6</v>
      </c>
      <c r="L27" s="11">
        <f>HLOOKUP(L$2,summary!$B$21:$AZZ$984,$B27,0)</f>
        <v>7</v>
      </c>
      <c r="M27" s="11">
        <f>HLOOKUP(M$2,summary!$B$21:$AZZ$984,$B27,0)</f>
        <v>7</v>
      </c>
      <c r="N27" s="49" t="s">
        <v>6</v>
      </c>
      <c r="O27" s="11">
        <f>HLOOKUP(O$2,summary!$B$21:$AZZ$984,$B27,0)</f>
        <v>7</v>
      </c>
      <c r="P27" s="11">
        <f>HLOOKUP(P$2,summary!$B$21:$AZZ$984,$B27,0)</f>
        <v>7</v>
      </c>
      <c r="Q27" s="46" t="s">
        <v>6</v>
      </c>
      <c r="R27" s="27">
        <f>HLOOKUP(R$2,summary!$B$21:$AZZ$984,$B27,0)</f>
        <v>0.5</v>
      </c>
      <c r="S27" s="46" t="s">
        <v>6</v>
      </c>
      <c r="T27" s="27">
        <f>HLOOKUP(T$2,summary!$B$21:$AZZ$984,$B27,0)</f>
        <v>9.3499999999999908</v>
      </c>
      <c r="U27" s="49" t="s">
        <v>6</v>
      </c>
      <c r="V27" s="11">
        <f>HLOOKUP(V$2,summary!$B$21:$AZZ$984,$B27,0)</f>
        <v>7.0999999999999897E-2</v>
      </c>
      <c r="W27" s="49" t="s">
        <v>6</v>
      </c>
      <c r="X27" s="11">
        <f>HLOOKUP(X$2,summary!$B$21:$AZZ$984,$B27,0)</f>
        <v>0</v>
      </c>
      <c r="Y27" s="49" t="s">
        <v>6</v>
      </c>
      <c r="Z27" s="11">
        <f>HLOOKUP(Z$2,summary!$B$21:$AZZ$984,$B27,0)</f>
        <v>7.0999999999999897E-2</v>
      </c>
      <c r="AA27" s="49" t="s">
        <v>6</v>
      </c>
      <c r="AB27" s="11">
        <f>HLOOKUP(AB$2,summary!$B$21:$AZZ$984,$B27,0)</f>
        <v>0</v>
      </c>
      <c r="AC27" s="49" t="s">
        <v>6</v>
      </c>
      <c r="AD27" s="11">
        <f>HLOOKUP(AD$2,summary!$B$21:$AZZ$984,$B27,0)</f>
        <v>0.2</v>
      </c>
      <c r="AE27" s="49" t="s">
        <v>6</v>
      </c>
      <c r="AF27" s="11">
        <f>HLOOKUP(AF$2,summary!$B$21:$AZZ$984,$B27,0)</f>
        <v>0</v>
      </c>
      <c r="AG27" s="52" t="s">
        <v>6</v>
      </c>
      <c r="AH27" s="35">
        <f>HLOOKUP(AH$2,summary!$B$21:$AZZ$984,$B27,0)</f>
        <v>9800000</v>
      </c>
      <c r="AI27" s="52" t="s">
        <v>6</v>
      </c>
      <c r="AJ27" s="28">
        <f>HLOOKUP(AJ$2,summary!$B$21:$AZZ$984,$B27,0)</f>
        <v>10000000</v>
      </c>
      <c r="AK27" s="52" t="s">
        <v>6</v>
      </c>
      <c r="AL27" s="28">
        <f>HLOOKUP(AL$2,summary!$B$21:$AZZ$984,$B27,0)</f>
        <v>3900000</v>
      </c>
      <c r="AM27" s="46" t="s">
        <v>6</v>
      </c>
      <c r="AN27" s="27">
        <f>HLOOKUP(AN$2,summary!$B$21:$AZZ$984,$B27,0)</f>
        <v>0.33</v>
      </c>
      <c r="AO27" s="55" t="s">
        <v>6</v>
      </c>
      <c r="AP27" s="14">
        <f>HLOOKUP(AP$2,summary!$B$21:$AZZ$984,$B27,0)</f>
        <v>14</v>
      </c>
      <c r="AQ27" s="55" t="s">
        <v>6</v>
      </c>
      <c r="AR27" s="14">
        <f>HLOOKUP(AR$2,summary!$B$21:$AZZ$984,$B27,0)</f>
        <v>13</v>
      </c>
      <c r="AS27" s="55" t="s">
        <v>6</v>
      </c>
      <c r="AT27" s="14">
        <f>HLOOKUP(AT$2,summary!$B$21:$AZZ$984,$B27,0)</f>
        <v>12</v>
      </c>
      <c r="AU27" s="55" t="s">
        <v>6</v>
      </c>
      <c r="AV27" s="14">
        <f>HLOOKUP(AV$2,summary!$B$21:$AZZ$984,$B27,0)</f>
        <v>24</v>
      </c>
      <c r="AW27" s="14">
        <f>HLOOKUP(AW$2,summary!$B$21:$AZZ$984,$B27,0)</f>
        <v>17</v>
      </c>
      <c r="AX27" s="52" t="s">
        <v>6</v>
      </c>
      <c r="AY27" s="28">
        <f>HLOOKUP(AY$2,summary!$B$21:$AZZ$984,$B27,0)</f>
        <v>74000</v>
      </c>
      <c r="AZ27" s="52" t="s">
        <v>6</v>
      </c>
      <c r="BA27" s="28">
        <f>HLOOKUP(BA$2,summary!$B$21:$AZZ$984,$B27,0)</f>
        <v>77000</v>
      </c>
      <c r="BB27" s="52" t="s">
        <v>6</v>
      </c>
      <c r="BC27" s="28">
        <f>HLOOKUP(BC$2,summary!$B$21:$AZZ$984,$B27,0)</f>
        <v>64000</v>
      </c>
      <c r="BD27" s="52" t="s">
        <v>6</v>
      </c>
      <c r="BE27" s="28">
        <f>HLOOKUP(BE$2,summary!$B$21:$AZZ$984,$B27,0)</f>
        <v>68000</v>
      </c>
      <c r="BF27" s="52" t="s">
        <v>6</v>
      </c>
      <c r="BG27" s="28">
        <f>HLOOKUP(BG$2,summary!$B$21:$AZZ$984,$B27,0)</f>
        <v>65000</v>
      </c>
      <c r="BH27" s="52" t="s">
        <v>6</v>
      </c>
      <c r="BI27" s="28">
        <f>HLOOKUP(BI$2,summary!$B$21:$AZZ$984,$B27,0)</f>
        <v>67000</v>
      </c>
      <c r="BJ27" s="52" t="s">
        <v>6</v>
      </c>
      <c r="BK27" s="28">
        <f>HLOOKUP(BK$2,summary!$B$21:$AZZ$984,$B27,0)</f>
        <v>45000</v>
      </c>
      <c r="BL27" s="28">
        <f>HLOOKUP(BL$2,summary!$B$21:$AZZ$984,$B27,0)</f>
        <v>39000</v>
      </c>
      <c r="BM27" s="52" t="s">
        <v>6</v>
      </c>
      <c r="BN27" s="35">
        <f>HLOOKUP(BN$2,summary!$B$21:$AZZ$984,$B27,0)</f>
        <v>9800000</v>
      </c>
      <c r="BO27" s="52" t="s">
        <v>6</v>
      </c>
      <c r="BP27" s="28">
        <f>HLOOKUP(BP$2,summary!$B$21:$AZZ$984,$B27,0)</f>
        <v>10000000</v>
      </c>
      <c r="BQ27" s="52" t="s">
        <v>6</v>
      </c>
      <c r="BR27" s="28">
        <f>HLOOKUP(BR$2,summary!$B$21:$AZZ$984,$B27,0)</f>
        <v>3900000</v>
      </c>
      <c r="BS27" s="52" t="s">
        <v>6</v>
      </c>
      <c r="BT27" s="28">
        <f>HLOOKUP(BT$2,summary!$B$21:$AZZ$984,$B27,0)</f>
        <v>13</v>
      </c>
      <c r="BU27" s="52" t="s">
        <v>6</v>
      </c>
      <c r="BV27" s="28">
        <f>HLOOKUP(BV$2,summary!$B$21:$AZZ$984,$B27,0)</f>
        <v>12</v>
      </c>
      <c r="BW27" s="52" t="s">
        <v>6</v>
      </c>
      <c r="BX27" s="28">
        <f>HLOOKUP(BX$2,summary!$B$21:$AZZ$984,$B27,0)</f>
        <v>74000</v>
      </c>
      <c r="BY27" s="52" t="s">
        <v>6</v>
      </c>
      <c r="BZ27" s="28">
        <f>HLOOKUP(BZ$2,summary!$B$21:$AZZ$984,$B27,0)</f>
        <v>77000</v>
      </c>
      <c r="CA27" s="52" t="s">
        <v>6</v>
      </c>
      <c r="CB27" s="28">
        <f>HLOOKUP(CB$2,summary!$B$21:$AZZ$984,$B27,0)</f>
        <v>64000</v>
      </c>
      <c r="CC27" s="52" t="s">
        <v>6</v>
      </c>
      <c r="CD27" s="28">
        <f>HLOOKUP(CD$2,summary!$B$21:$AZZ$984,$B27,0)</f>
        <v>68000</v>
      </c>
      <c r="CE27" s="20">
        <f>HLOOKUP(CE$2,summary!$B$21:$AZZ$984,$B27,0)</f>
        <v>0.81999999999999895</v>
      </c>
      <c r="CF27" s="20">
        <f>HLOOKUP(CF$2,summary!$B$21:$AZZ$984,$B27,0)</f>
        <v>1.8999999999999899</v>
      </c>
      <c r="CG27" s="20">
        <f>HLOOKUP(CG$2,summary!$B$21:$AZZ$984,$B27,0)</f>
        <v>6.0999999999999902E-2</v>
      </c>
      <c r="CH27" s="59" t="s">
        <v>6</v>
      </c>
      <c r="CI27" s="20">
        <f>HLOOKUP(CI$2,summary!$B$21:$AZZ$984,$B27,0)</f>
        <v>7.0999999999999897E-2</v>
      </c>
      <c r="CJ27" s="59" t="s">
        <v>6</v>
      </c>
      <c r="CK27" s="11">
        <f>HLOOKUP(CK$2,summary!$B$21:$AZZ$984,$B27,0)</f>
        <v>1.2</v>
      </c>
      <c r="CL27" s="59" t="s">
        <v>6</v>
      </c>
      <c r="CM27" s="20">
        <f>HLOOKUP(CM$2,summary!$B$21:$AZZ$984,$B27,0)</f>
        <v>0.22</v>
      </c>
      <c r="CN27" s="28">
        <f>HLOOKUP(CN$2,summary!$B$21:$AZZ$984,$B27,0)</f>
        <v>90</v>
      </c>
      <c r="CO27" s="20">
        <f>HLOOKUP(CO$2,summary!$B$21:$AZZ$984,$B27,0)</f>
        <v>0</v>
      </c>
      <c r="CP27" s="59" t="s">
        <v>6</v>
      </c>
      <c r="CQ27" s="20">
        <f>HLOOKUP(CQ$2,summary!$B$21:$AZZ$984,$B27,0)</f>
        <v>0.08</v>
      </c>
      <c r="CR27" s="62" t="s">
        <v>6</v>
      </c>
      <c r="CS27" s="23">
        <f>HLOOKUP(CS$2,summary!$B$21:$AZZ$984,$B27,0)</f>
        <v>1</v>
      </c>
      <c r="CT27" s="59" t="s">
        <v>6</v>
      </c>
      <c r="CU27" s="20">
        <f>HLOOKUP(CU$2,summary!$B$21:$AZZ$984,$B27,0)</f>
        <v>0.19</v>
      </c>
      <c r="CV27" s="59" t="s">
        <v>6</v>
      </c>
      <c r="CW27" s="28">
        <f>HLOOKUP(CW$2,summary!$B$21:$AZZ$984,$B27,0)</f>
        <v>1</v>
      </c>
      <c r="CX27" s="52" t="s">
        <v>6</v>
      </c>
      <c r="CY27" s="35">
        <f>HLOOKUP(CY$2,summary!$B$21:$AZZ$984,$B27,0)</f>
        <v>10000000</v>
      </c>
      <c r="CZ27" s="52" t="s">
        <v>6</v>
      </c>
      <c r="DA27" s="28">
        <f>HLOOKUP(DA$2,summary!$B$21:$AZZ$984,$B27,0)</f>
        <v>10200000</v>
      </c>
      <c r="DB27" s="52" t="s">
        <v>6</v>
      </c>
      <c r="DC27" s="28">
        <f>HLOOKUP(DC$2,summary!$B$21:$AZZ$984,$B27,0)</f>
        <v>3800000</v>
      </c>
      <c r="DD27" s="52" t="s">
        <v>6</v>
      </c>
      <c r="DE27" s="28">
        <f>HLOOKUP(DE$2,summary!$B$21:$AZZ$984,$B27,0)</f>
        <v>17</v>
      </c>
      <c r="DF27" s="52" t="s">
        <v>6</v>
      </c>
      <c r="DG27" s="28">
        <f>HLOOKUP(DG$2,summary!$B$21:$AZZ$984,$B27,0)</f>
        <v>17</v>
      </c>
      <c r="DH27" s="52" t="s">
        <v>6</v>
      </c>
      <c r="DI27" s="28">
        <f>HLOOKUP(DI$2,summary!$B$21:$AZZ$984,$B27,0)</f>
        <v>62000</v>
      </c>
      <c r="DJ27" s="52" t="s">
        <v>6</v>
      </c>
      <c r="DK27" s="28">
        <f>HLOOKUP(DK$2,summary!$B$21:$AZZ$984,$B27,0)</f>
        <v>62000</v>
      </c>
      <c r="DL27" s="52" t="s">
        <v>6</v>
      </c>
      <c r="DM27" s="28">
        <f>HLOOKUP(DM$2,summary!$B$21:$AZZ$984,$B27,0)</f>
        <v>41000</v>
      </c>
      <c r="DN27" s="52" t="s">
        <v>6</v>
      </c>
      <c r="DO27" s="28">
        <f>HLOOKUP(DO$2,summary!$B$21:$AZZ$984,$B27,0)</f>
        <v>41000</v>
      </c>
      <c r="DP27" s="20">
        <f>HLOOKUP(DP$2,summary!$B$21:$AZZ$984,$B27,0)</f>
        <v>0.8</v>
      </c>
      <c r="DQ27" s="20">
        <f>HLOOKUP(DQ$2,summary!$B$21:$AZZ$984,$B27,0)</f>
        <v>3.3999999999999901</v>
      </c>
      <c r="DR27" s="20">
        <f>HLOOKUP(DR$2,summary!$B$21:$AZZ$984,$B27,0)</f>
        <v>5.3999999999999902E-2</v>
      </c>
      <c r="DS27" s="28">
        <f>HLOOKUP(DS$2,summary!$B$21:$AZZ$984,$B27,0)</f>
        <v>111000</v>
      </c>
      <c r="DT27" s="59" t="s">
        <v>6</v>
      </c>
      <c r="DU27" s="20">
        <f>HLOOKUP(DU$2,summary!$B$21:$AZZ$984,$B27,0)</f>
        <v>0.08</v>
      </c>
      <c r="DV27" s="59" t="s">
        <v>6</v>
      </c>
      <c r="DW27" s="20">
        <f>HLOOKUP(DW$2,summary!$B$21:$AZZ$984,$B27,0)</f>
        <v>999</v>
      </c>
      <c r="DX27" s="20">
        <f>HLOOKUP(DX$2,summary!$B$21:$AZZ$984,$B27,0)</f>
        <v>999</v>
      </c>
      <c r="DY27" s="20">
        <f>HLOOKUP(DY$2,summary!$B$21:$AZZ$984,$B27,0)</f>
        <v>999</v>
      </c>
      <c r="DZ27" s="59" t="s">
        <v>6</v>
      </c>
      <c r="EA27" s="20">
        <f>HLOOKUP(EA$2,summary!$B$21:$AZZ$984,$B27,0)</f>
        <v>1.06</v>
      </c>
      <c r="EB27" s="20">
        <f>HLOOKUP(EB$2,summary!$B$21:$AZZ$984,$B27,0)</f>
        <v>999</v>
      </c>
      <c r="EC27" s="20">
        <f>HLOOKUP(EC$2,summary!$B$21:$AZZ$984,$B27,0)</f>
        <v>999</v>
      </c>
      <c r="ED27" s="20">
        <f>HLOOKUP(ED$2,summary!$B$21:$AZZ$984,$B27,0)</f>
        <v>90</v>
      </c>
      <c r="EE27" s="20">
        <f>HLOOKUP(EE$2,summary!$B$21:$AZZ$984,$B27,0)</f>
        <v>180</v>
      </c>
      <c r="EF27" s="59" t="s">
        <v>6</v>
      </c>
      <c r="EG27" s="20">
        <f>HLOOKUP(EG$2,summary!$B$21:$AZZ$984,$B27,0)</f>
        <v>1</v>
      </c>
      <c r="EH27" s="59" t="s">
        <v>6</v>
      </c>
      <c r="EI27" s="20">
        <f>HLOOKUP(EI$2,summary!$B$21:$AZZ$984,$B27,0)</f>
        <v>122</v>
      </c>
      <c r="EJ27" s="59" t="s">
        <v>6</v>
      </c>
      <c r="EK27" s="20">
        <f>HLOOKUP(EK$2,summary!$B$21:$AZZ$984,$B27,0)</f>
        <v>7.0999999999999897E-2</v>
      </c>
      <c r="EL27" s="59" t="s">
        <v>6</v>
      </c>
      <c r="EM27" s="20">
        <f>HLOOKUP(EM$2,summary!$B$21:$AZZ$984,$B27,0)</f>
        <v>5.6000000000000001E-2</v>
      </c>
      <c r="EN27" s="59" t="s">
        <v>6</v>
      </c>
      <c r="EO27" s="20">
        <f>HLOOKUP(EO$2,summary!$B$21:$AZZ$984,$B27,0)</f>
        <v>1</v>
      </c>
      <c r="EP27" s="59" t="s">
        <v>6</v>
      </c>
      <c r="EQ27" s="20">
        <f>HLOOKUP(EQ$2,summary!$B$21:$AZZ$984,$B27,0)</f>
        <v>3</v>
      </c>
      <c r="ER27" s="59" t="s">
        <v>6</v>
      </c>
      <c r="ES27" s="20">
        <f>HLOOKUP(ES$2,summary!$B$21:$AZZ$984,$B27,0)</f>
        <v>7.0999999999999897E-2</v>
      </c>
      <c r="ET27" s="59" t="s">
        <v>6</v>
      </c>
      <c r="EU27" s="20">
        <f>HLOOKUP(EU$2,summary!$B$21:$AZZ$984,$B27,0)</f>
        <v>0</v>
      </c>
      <c r="EV27" s="59" t="s">
        <v>6</v>
      </c>
      <c r="EW27" s="20">
        <f>HLOOKUP(EW$2,summary!$B$21:$AZZ$984,$B27,0)</f>
        <v>0.17100000000000001</v>
      </c>
      <c r="EX27" s="59" t="s">
        <v>6</v>
      </c>
      <c r="EY27" s="20">
        <f>HLOOKUP(EY$2,summary!$B$21:$AZZ$984,$B27,0)</f>
        <v>7.0999999999999897E-2</v>
      </c>
      <c r="EZ27" s="59" t="s">
        <v>6</v>
      </c>
      <c r="FA27" s="20">
        <f>HLOOKUP(FA$2,summary!$B$21:$AZZ$984,$B27,0)</f>
        <v>7.0999999999999897E-2</v>
      </c>
      <c r="FB27" s="52" t="s">
        <v>6</v>
      </c>
      <c r="FC27" s="28">
        <f>HLOOKUP(FC$2,summary!$B$21:$AZZ$984,$B27,0)</f>
        <v>10000000</v>
      </c>
      <c r="FD27" s="52" t="s">
        <v>6</v>
      </c>
      <c r="FE27" s="28">
        <f>HLOOKUP(FE$2,summary!$B$21:$AZZ$984,$B27,0)</f>
        <v>9800000</v>
      </c>
      <c r="FF27" s="62" t="s">
        <v>6</v>
      </c>
      <c r="FG27" s="34">
        <f>HLOOKUP(FG$2,summary!$B$21:$AZZ$984,$B27,0)</f>
        <v>0.33</v>
      </c>
      <c r="FH27" s="52" t="s">
        <v>6</v>
      </c>
      <c r="FI27" s="28">
        <f>HLOOKUP(FI$2,summary!$B$21:$AZZ$984,$B27,0)</f>
        <v>40000</v>
      </c>
      <c r="FJ27" s="52" t="s">
        <v>6</v>
      </c>
      <c r="FK27" s="28">
        <f>HLOOKUP(FK$2,summary!$B$21:$AZZ$984,$B27,0)</f>
        <v>44000</v>
      </c>
      <c r="FL27" s="52" t="s">
        <v>6</v>
      </c>
      <c r="FM27" s="28">
        <f>HLOOKUP(FM$2,summary!$B$21:$AZZ$984,$B27,0)</f>
        <v>45000</v>
      </c>
      <c r="FN27" s="52" t="s">
        <v>6</v>
      </c>
      <c r="FO27" s="28">
        <f>HLOOKUP(FO$2,summary!$B$21:$AZZ$984,$B27,0)</f>
        <v>41000</v>
      </c>
      <c r="FP27" s="28">
        <f>HLOOKUP(FP$2,summary!$B$21:$AZZ$984,$B27,0)</f>
        <v>120000</v>
      </c>
      <c r="FQ27" s="52" t="s">
        <v>6</v>
      </c>
      <c r="FR27" s="28">
        <f>HLOOKUP(FR$2,summary!$B$21:$AZZ$984,$B27,0)</f>
        <v>8</v>
      </c>
      <c r="FS27" s="28">
        <f>HLOOKUP(FS$2,summary!$B$21:$AZZ$984,$B27,0)</f>
        <v>8</v>
      </c>
      <c r="FT27" s="52" t="s">
        <v>6</v>
      </c>
      <c r="FU27" s="28">
        <f>HLOOKUP(FU$2,summary!$B$21:$AZZ$984,$B27,0)</f>
        <v>11</v>
      </c>
      <c r="FV27" s="28">
        <f>HLOOKUP(FV$2,summary!$B$21:$AZZ$984,$B27,0)</f>
        <v>11</v>
      </c>
      <c r="FW27" s="59" t="s">
        <v>6</v>
      </c>
      <c r="FX27" s="20">
        <f>HLOOKUP(FX$2,summary!$B$21:$AZZ$984,$B27,0)</f>
        <v>0</v>
      </c>
      <c r="FY27" s="59" t="s">
        <v>6</v>
      </c>
      <c r="FZ27" s="20">
        <f>HLOOKUP(FZ$2,summary!$B$21:$AZZ$984,$B27,0)</f>
        <v>0</v>
      </c>
      <c r="GA27" s="59" t="s">
        <v>6</v>
      </c>
      <c r="GB27" s="20">
        <f>HLOOKUP(GB$2,summary!$B$21:$AZZ$984,$B27,0)</f>
        <v>0</v>
      </c>
      <c r="GC27" s="59" t="s">
        <v>6</v>
      </c>
      <c r="GD27" s="20">
        <f>HLOOKUP(GD$2,summary!$B$21:$AZZ$984,$B27,0)</f>
        <v>1.5</v>
      </c>
      <c r="GE27" s="59" t="s">
        <v>6</v>
      </c>
      <c r="GF27" s="20">
        <f>HLOOKUP(GF$2,summary!$B$21:$AZZ$984,$B27,0)</f>
        <v>1.5</v>
      </c>
      <c r="GG27" s="59" t="s">
        <v>6</v>
      </c>
      <c r="GH27" s="20">
        <f>HLOOKUP(GH$2,summary!$B$21:$AZZ$984,$B27,0)</f>
        <v>1.5</v>
      </c>
      <c r="GI27" s="59" t="s">
        <v>6</v>
      </c>
      <c r="GJ27" s="20">
        <f>HLOOKUP(GJ$2,summary!$B$21:$AZZ$984,$B27,0)</f>
        <v>1.5</v>
      </c>
      <c r="GK27" s="59" t="s">
        <v>6</v>
      </c>
      <c r="GL27" s="20">
        <f>HLOOKUP(GL$2,summary!$B$21:$AZZ$984,$B27,0)</f>
        <v>0</v>
      </c>
      <c r="GM27" s="59" t="s">
        <v>6</v>
      </c>
      <c r="GN27" s="20">
        <f>HLOOKUP(GN$2,summary!$B$21:$AZZ$984,$B27,0)</f>
        <v>0.19</v>
      </c>
      <c r="GO27" s="67" t="s">
        <v>6</v>
      </c>
      <c r="GP27" s="66">
        <f>HLOOKUP(GP$2,summary!$B$21:$AZZ$984,$B27,0)</f>
        <v>0.05</v>
      </c>
      <c r="GQ27" s="55" t="s">
        <v>6</v>
      </c>
      <c r="GR27" s="14">
        <f>HLOOKUP(GR$2,summary!$B$21:$AZZ$984,$B27,0)</f>
        <v>0</v>
      </c>
      <c r="GS27" s="67" t="s">
        <v>6</v>
      </c>
      <c r="GT27" s="66">
        <f>HLOOKUP(GT$2,summary!$B$21:$AZZ$984,$B27,0)</f>
        <v>0.25</v>
      </c>
      <c r="GU27" s="67" t="s">
        <v>6</v>
      </c>
      <c r="GV27" s="66">
        <f>HLOOKUP(GV$2,summary!$B$21:$AZZ$984,$B27,0)</f>
        <v>0.5</v>
      </c>
      <c r="GW27" s="49" t="s">
        <v>6</v>
      </c>
      <c r="GX27" s="20">
        <f>HLOOKUP(GX$2,summary!$B$21:$AZZ$984,$B27,0)</f>
        <v>0.19</v>
      </c>
      <c r="GY27" s="14">
        <f>HLOOKUP(GY$2,summary!$B$21:$AZZ$984,$B27,0)</f>
        <v>1130</v>
      </c>
      <c r="GZ27" s="14">
        <f>HLOOKUP(GZ$2,summary!$B$21:$AZZ$984,$B27,0)</f>
        <v>1130</v>
      </c>
      <c r="HA27" s="14">
        <f>HLOOKUP(HA$2,summary!$B$21:$AZZ$984,$B27,0)</f>
        <v>1130</v>
      </c>
    </row>
    <row r="28" spans="1:209" s="11" customFormat="1" x14ac:dyDescent="0.25">
      <c r="A28" s="40"/>
      <c r="B28" s="7">
        <v>9</v>
      </c>
      <c r="C28" s="46" t="s">
        <v>6</v>
      </c>
      <c r="D28" s="27">
        <f>HLOOKUP(D$2,summary!$B$21:$AZZ$984,$B28,0)</f>
        <v>7.9366076824657503E-2</v>
      </c>
      <c r="E28" s="32"/>
      <c r="F28" s="46" t="s">
        <v>6</v>
      </c>
      <c r="G28" s="34">
        <f>HLOOKUP(G$2,summary!$B$21:$AZZ$984,$B28,0)</f>
        <v>0</v>
      </c>
      <c r="H28" s="46" t="s">
        <v>6</v>
      </c>
      <c r="I28" s="27">
        <f>HLOOKUP(I$2,summary!$B$21:$AZZ$984,$B28,0)</f>
        <v>9.3499999999999908</v>
      </c>
      <c r="J28" s="27">
        <f>HLOOKUP(J$2,summary!$B$21:$AZZ$984,$B28,0)</f>
        <v>0</v>
      </c>
      <c r="K28" s="49" t="s">
        <v>6</v>
      </c>
      <c r="L28" s="11">
        <f>HLOOKUP(L$2,summary!$B$21:$AZZ$984,$B28,0)</f>
        <v>7</v>
      </c>
      <c r="M28" s="11">
        <f>HLOOKUP(M$2,summary!$B$21:$AZZ$984,$B28,0)</f>
        <v>7</v>
      </c>
      <c r="N28" s="49" t="s">
        <v>6</v>
      </c>
      <c r="O28" s="11">
        <f>HLOOKUP(O$2,summary!$B$21:$AZZ$984,$B28,0)</f>
        <v>7</v>
      </c>
      <c r="P28" s="11">
        <f>HLOOKUP(P$2,summary!$B$21:$AZZ$984,$B28,0)</f>
        <v>7</v>
      </c>
      <c r="Q28" s="46" t="s">
        <v>6</v>
      </c>
      <c r="R28" s="27">
        <f>HLOOKUP(R$2,summary!$B$21:$AZZ$984,$B28,0)</f>
        <v>0.5</v>
      </c>
      <c r="S28" s="46" t="s">
        <v>6</v>
      </c>
      <c r="T28" s="27">
        <f>HLOOKUP(T$2,summary!$B$21:$AZZ$984,$B28,0)</f>
        <v>9.3499999999999908</v>
      </c>
      <c r="U28" s="49" t="s">
        <v>6</v>
      </c>
      <c r="V28" s="11">
        <f>HLOOKUP(V$2,summary!$B$21:$AZZ$984,$B28,0)</f>
        <v>7.0999999999999897E-2</v>
      </c>
      <c r="W28" s="49" t="s">
        <v>6</v>
      </c>
      <c r="X28" s="11">
        <f>HLOOKUP(X$2,summary!$B$21:$AZZ$984,$B28,0)</f>
        <v>0</v>
      </c>
      <c r="Y28" s="49" t="s">
        <v>6</v>
      </c>
      <c r="Z28" s="11">
        <f>HLOOKUP(Z$2,summary!$B$21:$AZZ$984,$B28,0)</f>
        <v>7.0999999999999897E-2</v>
      </c>
      <c r="AA28" s="49" t="s">
        <v>6</v>
      </c>
      <c r="AB28" s="11">
        <f>HLOOKUP(AB$2,summary!$B$21:$AZZ$984,$B28,0)</f>
        <v>0</v>
      </c>
      <c r="AC28" s="49" t="s">
        <v>6</v>
      </c>
      <c r="AD28" s="11">
        <f>HLOOKUP(AD$2,summary!$B$21:$AZZ$984,$B28,0)</f>
        <v>0.2</v>
      </c>
      <c r="AE28" s="49" t="s">
        <v>6</v>
      </c>
      <c r="AF28" s="11">
        <f>HLOOKUP(AF$2,summary!$B$21:$AZZ$984,$B28,0)</f>
        <v>0</v>
      </c>
      <c r="AG28" s="52" t="s">
        <v>6</v>
      </c>
      <c r="AH28" s="35">
        <f>HLOOKUP(AH$2,summary!$B$21:$AZZ$984,$B28,0)</f>
        <v>9800000</v>
      </c>
      <c r="AI28" s="52" t="s">
        <v>6</v>
      </c>
      <c r="AJ28" s="28">
        <f>HLOOKUP(AJ$2,summary!$B$21:$AZZ$984,$B28,0)</f>
        <v>10000000</v>
      </c>
      <c r="AK28" s="52" t="s">
        <v>6</v>
      </c>
      <c r="AL28" s="28">
        <f>HLOOKUP(AL$2,summary!$B$21:$AZZ$984,$B28,0)</f>
        <v>3900000</v>
      </c>
      <c r="AM28" s="46" t="s">
        <v>6</v>
      </c>
      <c r="AN28" s="27">
        <f>HLOOKUP(AN$2,summary!$B$21:$AZZ$984,$B28,0)</f>
        <v>0.33</v>
      </c>
      <c r="AO28" s="55" t="s">
        <v>6</v>
      </c>
      <c r="AP28" s="14">
        <f>HLOOKUP(AP$2,summary!$B$21:$AZZ$984,$B28,0)</f>
        <v>14</v>
      </c>
      <c r="AQ28" s="55" t="s">
        <v>6</v>
      </c>
      <c r="AR28" s="14">
        <f>HLOOKUP(AR$2,summary!$B$21:$AZZ$984,$B28,0)</f>
        <v>13</v>
      </c>
      <c r="AS28" s="55" t="s">
        <v>6</v>
      </c>
      <c r="AT28" s="14">
        <f>HLOOKUP(AT$2,summary!$B$21:$AZZ$984,$B28,0)</f>
        <v>12</v>
      </c>
      <c r="AU28" s="55" t="s">
        <v>6</v>
      </c>
      <c r="AV28" s="14">
        <f>HLOOKUP(AV$2,summary!$B$21:$AZZ$984,$B28,0)</f>
        <v>24</v>
      </c>
      <c r="AW28" s="14">
        <f>HLOOKUP(AW$2,summary!$B$21:$AZZ$984,$B28,0)</f>
        <v>17</v>
      </c>
      <c r="AX28" s="52" t="s">
        <v>6</v>
      </c>
      <c r="AY28" s="28">
        <f>HLOOKUP(AY$2,summary!$B$21:$AZZ$984,$B28,0)</f>
        <v>74000</v>
      </c>
      <c r="AZ28" s="52" t="s">
        <v>6</v>
      </c>
      <c r="BA28" s="28">
        <f>HLOOKUP(BA$2,summary!$B$21:$AZZ$984,$B28,0)</f>
        <v>77000</v>
      </c>
      <c r="BB28" s="52" t="s">
        <v>6</v>
      </c>
      <c r="BC28" s="28">
        <f>HLOOKUP(BC$2,summary!$B$21:$AZZ$984,$B28,0)</f>
        <v>64000</v>
      </c>
      <c r="BD28" s="52" t="s">
        <v>6</v>
      </c>
      <c r="BE28" s="28">
        <f>HLOOKUP(BE$2,summary!$B$21:$AZZ$984,$B28,0)</f>
        <v>68000</v>
      </c>
      <c r="BF28" s="52" t="s">
        <v>6</v>
      </c>
      <c r="BG28" s="28">
        <f>HLOOKUP(BG$2,summary!$B$21:$AZZ$984,$B28,0)</f>
        <v>65000</v>
      </c>
      <c r="BH28" s="52" t="s">
        <v>6</v>
      </c>
      <c r="BI28" s="28">
        <f>HLOOKUP(BI$2,summary!$B$21:$AZZ$984,$B28,0)</f>
        <v>67000</v>
      </c>
      <c r="BJ28" s="52" t="s">
        <v>6</v>
      </c>
      <c r="BK28" s="28">
        <f>HLOOKUP(BK$2,summary!$B$21:$AZZ$984,$B28,0)</f>
        <v>45000</v>
      </c>
      <c r="BL28" s="28">
        <f>HLOOKUP(BL$2,summary!$B$21:$AZZ$984,$B28,0)</f>
        <v>39000</v>
      </c>
      <c r="BM28" s="52" t="s">
        <v>6</v>
      </c>
      <c r="BN28" s="35">
        <f>HLOOKUP(BN$2,summary!$B$21:$AZZ$984,$B28,0)</f>
        <v>9800000</v>
      </c>
      <c r="BO28" s="52" t="s">
        <v>6</v>
      </c>
      <c r="BP28" s="28">
        <f>HLOOKUP(BP$2,summary!$B$21:$AZZ$984,$B28,0)</f>
        <v>10000000</v>
      </c>
      <c r="BQ28" s="52" t="s">
        <v>6</v>
      </c>
      <c r="BR28" s="28">
        <f>HLOOKUP(BR$2,summary!$B$21:$AZZ$984,$B28,0)</f>
        <v>3900000</v>
      </c>
      <c r="BS28" s="52" t="s">
        <v>6</v>
      </c>
      <c r="BT28" s="28">
        <f>HLOOKUP(BT$2,summary!$B$21:$AZZ$984,$B28,0)</f>
        <v>13</v>
      </c>
      <c r="BU28" s="52" t="s">
        <v>6</v>
      </c>
      <c r="BV28" s="28">
        <f>HLOOKUP(BV$2,summary!$B$21:$AZZ$984,$B28,0)</f>
        <v>12</v>
      </c>
      <c r="BW28" s="52" t="s">
        <v>6</v>
      </c>
      <c r="BX28" s="28">
        <f>HLOOKUP(BX$2,summary!$B$21:$AZZ$984,$B28,0)</f>
        <v>74000</v>
      </c>
      <c r="BY28" s="52" t="s">
        <v>6</v>
      </c>
      <c r="BZ28" s="28">
        <f>HLOOKUP(BZ$2,summary!$B$21:$AZZ$984,$B28,0)</f>
        <v>77000</v>
      </c>
      <c r="CA28" s="52" t="s">
        <v>6</v>
      </c>
      <c r="CB28" s="28">
        <f>HLOOKUP(CB$2,summary!$B$21:$AZZ$984,$B28,0)</f>
        <v>64000</v>
      </c>
      <c r="CC28" s="52" t="s">
        <v>6</v>
      </c>
      <c r="CD28" s="28">
        <f>HLOOKUP(CD$2,summary!$B$21:$AZZ$984,$B28,0)</f>
        <v>68000</v>
      </c>
      <c r="CE28" s="20">
        <f>HLOOKUP(CE$2,summary!$B$21:$AZZ$984,$B28,0)</f>
        <v>0.81999999999999895</v>
      </c>
      <c r="CF28" s="20">
        <f>HLOOKUP(CF$2,summary!$B$21:$AZZ$984,$B28,0)</f>
        <v>1.8999999999999899</v>
      </c>
      <c r="CG28" s="20">
        <f>HLOOKUP(CG$2,summary!$B$21:$AZZ$984,$B28,0)</f>
        <v>6.0999999999999902E-2</v>
      </c>
      <c r="CH28" s="59" t="s">
        <v>6</v>
      </c>
      <c r="CI28" s="20">
        <f>HLOOKUP(CI$2,summary!$B$21:$AZZ$984,$B28,0)</f>
        <v>7.0999999999999897E-2</v>
      </c>
      <c r="CJ28" s="59" t="s">
        <v>6</v>
      </c>
      <c r="CK28" s="11">
        <f>HLOOKUP(CK$2,summary!$B$21:$AZZ$984,$B28,0)</f>
        <v>1.2</v>
      </c>
      <c r="CL28" s="59" t="s">
        <v>6</v>
      </c>
      <c r="CM28" s="20">
        <f>HLOOKUP(CM$2,summary!$B$21:$AZZ$984,$B28,0)</f>
        <v>0.22</v>
      </c>
      <c r="CN28" s="28">
        <f>HLOOKUP(CN$2,summary!$B$21:$AZZ$984,$B28,0)</f>
        <v>90</v>
      </c>
      <c r="CO28" s="20">
        <f>HLOOKUP(CO$2,summary!$B$21:$AZZ$984,$B28,0)</f>
        <v>0</v>
      </c>
      <c r="CP28" s="59" t="s">
        <v>6</v>
      </c>
      <c r="CQ28" s="20">
        <f>HLOOKUP(CQ$2,summary!$B$21:$AZZ$984,$B28,0)</f>
        <v>0.08</v>
      </c>
      <c r="CR28" s="62" t="s">
        <v>6</v>
      </c>
      <c r="CS28" s="23">
        <f>HLOOKUP(CS$2,summary!$B$21:$AZZ$984,$B28,0)</f>
        <v>1</v>
      </c>
      <c r="CT28" s="59" t="s">
        <v>6</v>
      </c>
      <c r="CU28" s="20">
        <f>HLOOKUP(CU$2,summary!$B$21:$AZZ$984,$B28,0)</f>
        <v>0.19</v>
      </c>
      <c r="CV28" s="59" t="s">
        <v>6</v>
      </c>
      <c r="CW28" s="28">
        <f>HLOOKUP(CW$2,summary!$B$21:$AZZ$984,$B28,0)</f>
        <v>1</v>
      </c>
      <c r="CX28" s="52" t="s">
        <v>6</v>
      </c>
      <c r="CY28" s="35">
        <f>HLOOKUP(CY$2,summary!$B$21:$AZZ$984,$B28,0)</f>
        <v>10000000</v>
      </c>
      <c r="CZ28" s="52" t="s">
        <v>6</v>
      </c>
      <c r="DA28" s="28">
        <f>HLOOKUP(DA$2,summary!$B$21:$AZZ$984,$B28,0)</f>
        <v>10200000</v>
      </c>
      <c r="DB28" s="52" t="s">
        <v>6</v>
      </c>
      <c r="DC28" s="28">
        <f>HLOOKUP(DC$2,summary!$B$21:$AZZ$984,$B28,0)</f>
        <v>3800000</v>
      </c>
      <c r="DD28" s="52" t="s">
        <v>6</v>
      </c>
      <c r="DE28" s="28">
        <f>HLOOKUP(DE$2,summary!$B$21:$AZZ$984,$B28,0)</f>
        <v>17</v>
      </c>
      <c r="DF28" s="52" t="s">
        <v>6</v>
      </c>
      <c r="DG28" s="28">
        <f>HLOOKUP(DG$2,summary!$B$21:$AZZ$984,$B28,0)</f>
        <v>17</v>
      </c>
      <c r="DH28" s="52" t="s">
        <v>6</v>
      </c>
      <c r="DI28" s="28">
        <f>HLOOKUP(DI$2,summary!$B$21:$AZZ$984,$B28,0)</f>
        <v>62000</v>
      </c>
      <c r="DJ28" s="52" t="s">
        <v>6</v>
      </c>
      <c r="DK28" s="28">
        <f>HLOOKUP(DK$2,summary!$B$21:$AZZ$984,$B28,0)</f>
        <v>62000</v>
      </c>
      <c r="DL28" s="52" t="s">
        <v>6</v>
      </c>
      <c r="DM28" s="28">
        <f>HLOOKUP(DM$2,summary!$B$21:$AZZ$984,$B28,0)</f>
        <v>41000</v>
      </c>
      <c r="DN28" s="52" t="s">
        <v>6</v>
      </c>
      <c r="DO28" s="28">
        <f>HLOOKUP(DO$2,summary!$B$21:$AZZ$984,$B28,0)</f>
        <v>41000</v>
      </c>
      <c r="DP28" s="20">
        <f>HLOOKUP(DP$2,summary!$B$21:$AZZ$984,$B28,0)</f>
        <v>0.8</v>
      </c>
      <c r="DQ28" s="20">
        <f>HLOOKUP(DQ$2,summary!$B$21:$AZZ$984,$B28,0)</f>
        <v>3.3999999999999901</v>
      </c>
      <c r="DR28" s="20">
        <f>HLOOKUP(DR$2,summary!$B$21:$AZZ$984,$B28,0)</f>
        <v>5.3999999999999902E-2</v>
      </c>
      <c r="DS28" s="28">
        <f>HLOOKUP(DS$2,summary!$B$21:$AZZ$984,$B28,0)</f>
        <v>111000</v>
      </c>
      <c r="DT28" s="59" t="s">
        <v>6</v>
      </c>
      <c r="DU28" s="20">
        <f>HLOOKUP(DU$2,summary!$B$21:$AZZ$984,$B28,0)</f>
        <v>0.08</v>
      </c>
      <c r="DV28" s="59" t="s">
        <v>6</v>
      </c>
      <c r="DW28" s="20">
        <f>HLOOKUP(DW$2,summary!$B$21:$AZZ$984,$B28,0)</f>
        <v>999</v>
      </c>
      <c r="DX28" s="20">
        <f>HLOOKUP(DX$2,summary!$B$21:$AZZ$984,$B28,0)</f>
        <v>999</v>
      </c>
      <c r="DY28" s="20">
        <f>HLOOKUP(DY$2,summary!$B$21:$AZZ$984,$B28,0)</f>
        <v>999</v>
      </c>
      <c r="DZ28" s="59" t="s">
        <v>6</v>
      </c>
      <c r="EA28" s="20">
        <f>HLOOKUP(EA$2,summary!$B$21:$AZZ$984,$B28,0)</f>
        <v>1.4279999999999899</v>
      </c>
      <c r="EB28" s="20">
        <f>HLOOKUP(EB$2,summary!$B$21:$AZZ$984,$B28,0)</f>
        <v>999</v>
      </c>
      <c r="EC28" s="20">
        <f>HLOOKUP(EC$2,summary!$B$21:$AZZ$984,$B28,0)</f>
        <v>999</v>
      </c>
      <c r="ED28" s="20">
        <f>HLOOKUP(ED$2,summary!$B$21:$AZZ$984,$B28,0)</f>
        <v>90</v>
      </c>
      <c r="EE28" s="20">
        <f>HLOOKUP(EE$2,summary!$B$21:$AZZ$984,$B28,0)</f>
        <v>180</v>
      </c>
      <c r="EF28" s="59" t="s">
        <v>6</v>
      </c>
      <c r="EG28" s="20">
        <f>HLOOKUP(EG$2,summary!$B$21:$AZZ$984,$B28,0)</f>
        <v>1</v>
      </c>
      <c r="EH28" s="59" t="s">
        <v>6</v>
      </c>
      <c r="EI28" s="20">
        <f>HLOOKUP(EI$2,summary!$B$21:$AZZ$984,$B28,0)</f>
        <v>122</v>
      </c>
      <c r="EJ28" s="59" t="s">
        <v>6</v>
      </c>
      <c r="EK28" s="20">
        <f>HLOOKUP(EK$2,summary!$B$21:$AZZ$984,$B28,0)</f>
        <v>7.0999999999999897E-2</v>
      </c>
      <c r="EL28" s="59" t="s">
        <v>6</v>
      </c>
      <c r="EM28" s="20">
        <f>HLOOKUP(EM$2,summary!$B$21:$AZZ$984,$B28,0)</f>
        <v>5.6000000000000001E-2</v>
      </c>
      <c r="EN28" s="59" t="s">
        <v>6</v>
      </c>
      <c r="EO28" s="20">
        <f>HLOOKUP(EO$2,summary!$B$21:$AZZ$984,$B28,0)</f>
        <v>1</v>
      </c>
      <c r="EP28" s="59" t="s">
        <v>6</v>
      </c>
      <c r="EQ28" s="20">
        <f>HLOOKUP(EQ$2,summary!$B$21:$AZZ$984,$B28,0)</f>
        <v>3</v>
      </c>
      <c r="ER28" s="59" t="s">
        <v>6</v>
      </c>
      <c r="ES28" s="20">
        <f>HLOOKUP(ES$2,summary!$B$21:$AZZ$984,$B28,0)</f>
        <v>7.0999999999999897E-2</v>
      </c>
      <c r="ET28" s="59" t="s">
        <v>6</v>
      </c>
      <c r="EU28" s="20">
        <f>HLOOKUP(EU$2,summary!$B$21:$AZZ$984,$B28,0)</f>
        <v>0</v>
      </c>
      <c r="EV28" s="59" t="s">
        <v>6</v>
      </c>
      <c r="EW28" s="20">
        <f>HLOOKUP(EW$2,summary!$B$21:$AZZ$984,$B28,0)</f>
        <v>0.17100000000000001</v>
      </c>
      <c r="EX28" s="59" t="s">
        <v>6</v>
      </c>
      <c r="EY28" s="20">
        <f>HLOOKUP(EY$2,summary!$B$21:$AZZ$984,$B28,0)</f>
        <v>7.0999999999999897E-2</v>
      </c>
      <c r="EZ28" s="59" t="s">
        <v>6</v>
      </c>
      <c r="FA28" s="20">
        <f>HLOOKUP(FA$2,summary!$B$21:$AZZ$984,$B28,0)</f>
        <v>7.0999999999999897E-2</v>
      </c>
      <c r="FB28" s="52" t="s">
        <v>6</v>
      </c>
      <c r="FC28" s="28">
        <f>HLOOKUP(FC$2,summary!$B$21:$AZZ$984,$B28,0)</f>
        <v>10000000</v>
      </c>
      <c r="FD28" s="52" t="s">
        <v>6</v>
      </c>
      <c r="FE28" s="28">
        <f>HLOOKUP(FE$2,summary!$B$21:$AZZ$984,$B28,0)</f>
        <v>9800000</v>
      </c>
      <c r="FF28" s="62" t="s">
        <v>6</v>
      </c>
      <c r="FG28" s="34">
        <f>HLOOKUP(FG$2,summary!$B$21:$AZZ$984,$B28,0)</f>
        <v>0.33</v>
      </c>
      <c r="FH28" s="52" t="s">
        <v>6</v>
      </c>
      <c r="FI28" s="28">
        <f>HLOOKUP(FI$2,summary!$B$21:$AZZ$984,$B28,0)</f>
        <v>40000</v>
      </c>
      <c r="FJ28" s="52" t="s">
        <v>6</v>
      </c>
      <c r="FK28" s="28">
        <f>HLOOKUP(FK$2,summary!$B$21:$AZZ$984,$B28,0)</f>
        <v>44000</v>
      </c>
      <c r="FL28" s="52" t="s">
        <v>6</v>
      </c>
      <c r="FM28" s="28">
        <f>HLOOKUP(FM$2,summary!$B$21:$AZZ$984,$B28,0)</f>
        <v>45000</v>
      </c>
      <c r="FN28" s="52" t="s">
        <v>6</v>
      </c>
      <c r="FO28" s="28">
        <f>HLOOKUP(FO$2,summary!$B$21:$AZZ$984,$B28,0)</f>
        <v>41000</v>
      </c>
      <c r="FP28" s="28">
        <f>HLOOKUP(FP$2,summary!$B$21:$AZZ$984,$B28,0)</f>
        <v>120000</v>
      </c>
      <c r="FQ28" s="52" t="s">
        <v>6</v>
      </c>
      <c r="FR28" s="28">
        <f>HLOOKUP(FR$2,summary!$B$21:$AZZ$984,$B28,0)</f>
        <v>8</v>
      </c>
      <c r="FS28" s="28">
        <f>HLOOKUP(FS$2,summary!$B$21:$AZZ$984,$B28,0)</f>
        <v>8</v>
      </c>
      <c r="FT28" s="52" t="s">
        <v>6</v>
      </c>
      <c r="FU28" s="28">
        <f>HLOOKUP(FU$2,summary!$B$21:$AZZ$984,$B28,0)</f>
        <v>11</v>
      </c>
      <c r="FV28" s="28">
        <f>HLOOKUP(FV$2,summary!$B$21:$AZZ$984,$B28,0)</f>
        <v>11</v>
      </c>
      <c r="FW28" s="59" t="s">
        <v>6</v>
      </c>
      <c r="FX28" s="20">
        <f>HLOOKUP(FX$2,summary!$B$21:$AZZ$984,$B28,0)</f>
        <v>0</v>
      </c>
      <c r="FY28" s="59" t="s">
        <v>6</v>
      </c>
      <c r="FZ28" s="20">
        <f>HLOOKUP(FZ$2,summary!$B$21:$AZZ$984,$B28,0)</f>
        <v>0</v>
      </c>
      <c r="GA28" s="59" t="s">
        <v>6</v>
      </c>
      <c r="GB28" s="20">
        <f>HLOOKUP(GB$2,summary!$B$21:$AZZ$984,$B28,0)</f>
        <v>0</v>
      </c>
      <c r="GC28" s="59" t="s">
        <v>6</v>
      </c>
      <c r="GD28" s="20">
        <f>HLOOKUP(GD$2,summary!$B$21:$AZZ$984,$B28,0)</f>
        <v>1.5</v>
      </c>
      <c r="GE28" s="59" t="s">
        <v>6</v>
      </c>
      <c r="GF28" s="20">
        <f>HLOOKUP(GF$2,summary!$B$21:$AZZ$984,$B28,0)</f>
        <v>1.5</v>
      </c>
      <c r="GG28" s="59" t="s">
        <v>6</v>
      </c>
      <c r="GH28" s="20">
        <f>HLOOKUP(GH$2,summary!$B$21:$AZZ$984,$B28,0)</f>
        <v>1.5</v>
      </c>
      <c r="GI28" s="59" t="s">
        <v>6</v>
      </c>
      <c r="GJ28" s="20">
        <f>HLOOKUP(GJ$2,summary!$B$21:$AZZ$984,$B28,0)</f>
        <v>1.5</v>
      </c>
      <c r="GK28" s="59" t="s">
        <v>6</v>
      </c>
      <c r="GL28" s="20">
        <f>HLOOKUP(GL$2,summary!$B$21:$AZZ$984,$B28,0)</f>
        <v>0</v>
      </c>
      <c r="GM28" s="59" t="s">
        <v>6</v>
      </c>
      <c r="GN28" s="20">
        <f>HLOOKUP(GN$2,summary!$B$21:$AZZ$984,$B28,0)</f>
        <v>0.19</v>
      </c>
      <c r="GO28" s="67" t="s">
        <v>6</v>
      </c>
      <c r="GP28" s="66">
        <f>HLOOKUP(GP$2,summary!$B$21:$AZZ$984,$B28,0)</f>
        <v>0.05</v>
      </c>
      <c r="GQ28" s="55" t="s">
        <v>6</v>
      </c>
      <c r="GR28" s="14">
        <f>HLOOKUP(GR$2,summary!$B$21:$AZZ$984,$B28,0)</f>
        <v>0</v>
      </c>
      <c r="GS28" s="67" t="s">
        <v>6</v>
      </c>
      <c r="GT28" s="66">
        <f>HLOOKUP(GT$2,summary!$B$21:$AZZ$984,$B28,0)</f>
        <v>0.25</v>
      </c>
      <c r="GU28" s="67" t="s">
        <v>6</v>
      </c>
      <c r="GV28" s="66">
        <f>HLOOKUP(GV$2,summary!$B$21:$AZZ$984,$B28,0)</f>
        <v>0.5</v>
      </c>
      <c r="GW28" s="49" t="s">
        <v>6</v>
      </c>
      <c r="GX28" s="20">
        <f>HLOOKUP(GX$2,summary!$B$21:$AZZ$984,$B28,0)</f>
        <v>0.19</v>
      </c>
      <c r="GY28" s="14">
        <f>HLOOKUP(GY$2,summary!$B$21:$AZZ$984,$B28,0)</f>
        <v>1130</v>
      </c>
      <c r="GZ28" s="14">
        <f>HLOOKUP(GZ$2,summary!$B$21:$AZZ$984,$B28,0)</f>
        <v>1130</v>
      </c>
      <c r="HA28" s="14">
        <f>HLOOKUP(HA$2,summary!$B$21:$AZZ$984,$B28,0)</f>
        <v>1130</v>
      </c>
    </row>
    <row r="29" spans="1:209" s="6" customFormat="1" x14ac:dyDescent="0.25">
      <c r="A29" s="41"/>
      <c r="B29" s="8">
        <v>10</v>
      </c>
      <c r="C29" s="47" t="s">
        <v>6</v>
      </c>
      <c r="D29" s="4">
        <f>HLOOKUP(D$2,summary!$B$21:$AZZ$984,$B29,0)</f>
        <v>1.76978202518671</v>
      </c>
      <c r="E29" s="33"/>
      <c r="F29" s="47" t="s">
        <v>6</v>
      </c>
      <c r="G29" s="4">
        <f>HLOOKUP(G$2,summary!$B$21:$AZZ$984,$B29,0)</f>
        <v>0</v>
      </c>
      <c r="H29" s="47" t="s">
        <v>6</v>
      </c>
      <c r="I29" s="4">
        <f>HLOOKUP(I$2,summary!$B$21:$AZZ$984,$B29,0)</f>
        <v>7.6699999999999902</v>
      </c>
      <c r="J29" s="4">
        <f>HLOOKUP(J$2,summary!$B$21:$AZZ$984,$B29,0)</f>
        <v>0</v>
      </c>
      <c r="K29" s="50" t="s">
        <v>6</v>
      </c>
      <c r="L29" s="6">
        <f>HLOOKUP(L$2,summary!$B$21:$AZZ$984,$B29,0)</f>
        <v>6.8737000000000004</v>
      </c>
      <c r="M29" s="6">
        <f>HLOOKUP(M$2,summary!$B$21:$AZZ$984,$B29,0)</f>
        <v>6.8737000000000004</v>
      </c>
      <c r="N29" s="50" t="s">
        <v>6</v>
      </c>
      <c r="O29" s="6">
        <f>HLOOKUP(O$2,summary!$B$21:$AZZ$984,$B29,0)</f>
        <v>6.8737000000000004</v>
      </c>
      <c r="P29" s="6">
        <f>HLOOKUP(P$2,summary!$B$21:$AZZ$984,$B29,0)</f>
        <v>6.8737000000000004</v>
      </c>
      <c r="Q29" s="47" t="s">
        <v>6</v>
      </c>
      <c r="R29" s="4">
        <f>HLOOKUP(R$2,summary!$B$21:$AZZ$984,$B29,0)</f>
        <v>0.5</v>
      </c>
      <c r="S29" s="47" t="s">
        <v>6</v>
      </c>
      <c r="T29" s="4">
        <f>HLOOKUP(T$2,summary!$B$21:$AZZ$984,$B29,0)</f>
        <v>7.6699999999999902</v>
      </c>
      <c r="U29" s="50" t="s">
        <v>6</v>
      </c>
      <c r="V29" s="6">
        <f>HLOOKUP(V$2,summary!$B$21:$AZZ$984,$B29,0)</f>
        <v>7.0999999999999897E-2</v>
      </c>
      <c r="W29" s="50" t="s">
        <v>6</v>
      </c>
      <c r="X29" s="6">
        <f>HLOOKUP(X$2,summary!$B$21:$AZZ$984,$B29,0)</f>
        <v>0</v>
      </c>
      <c r="Y29" s="50" t="s">
        <v>6</v>
      </c>
      <c r="Z29" s="6">
        <f>HLOOKUP(Z$2,summary!$B$21:$AZZ$984,$B29,0)</f>
        <v>7.0999999999999897E-2</v>
      </c>
      <c r="AA29" s="50" t="s">
        <v>6</v>
      </c>
      <c r="AB29" s="6">
        <f>HLOOKUP(AB$2,summary!$B$21:$AZZ$984,$B29,0)</f>
        <v>0</v>
      </c>
      <c r="AC29" s="50" t="s">
        <v>6</v>
      </c>
      <c r="AD29" s="6">
        <f>HLOOKUP(AD$2,summary!$B$21:$AZZ$984,$B29,0)</f>
        <v>0.2</v>
      </c>
      <c r="AE29" s="50" t="s">
        <v>6</v>
      </c>
      <c r="AF29" s="6">
        <f>HLOOKUP(AF$2,summary!$B$21:$AZZ$984,$B29,0)</f>
        <v>0</v>
      </c>
      <c r="AG29" s="53" t="s">
        <v>6</v>
      </c>
      <c r="AH29" s="19">
        <f>HLOOKUP(AH$2,summary!$B$21:$AZZ$984,$B29,0)</f>
        <v>9800000</v>
      </c>
      <c r="AI29" s="53" t="s">
        <v>6</v>
      </c>
      <c r="AJ29" s="19">
        <f>HLOOKUP(AJ$2,summary!$B$21:$AZZ$984,$B29,0)</f>
        <v>10000000</v>
      </c>
      <c r="AK29" s="53" t="s">
        <v>6</v>
      </c>
      <c r="AL29" s="19">
        <f>HLOOKUP(AL$2,summary!$B$21:$AZZ$984,$B29,0)</f>
        <v>3900000</v>
      </c>
      <c r="AM29" s="47" t="s">
        <v>6</v>
      </c>
      <c r="AN29" s="4">
        <f>HLOOKUP(AN$2,summary!$B$21:$AZZ$984,$B29,0)</f>
        <v>0.33</v>
      </c>
      <c r="AO29" s="56" t="s">
        <v>6</v>
      </c>
      <c r="AP29" s="16">
        <f>HLOOKUP(AP$2,summary!$B$21:$AZZ$984,$B29,0)</f>
        <v>14</v>
      </c>
      <c r="AQ29" s="56" t="s">
        <v>6</v>
      </c>
      <c r="AR29" s="16">
        <f>HLOOKUP(AR$2,summary!$B$21:$AZZ$984,$B29,0)</f>
        <v>13</v>
      </c>
      <c r="AS29" s="56" t="s">
        <v>6</v>
      </c>
      <c r="AT29" s="16">
        <f>HLOOKUP(AT$2,summary!$B$21:$AZZ$984,$B29,0)</f>
        <v>12</v>
      </c>
      <c r="AU29" s="56" t="s">
        <v>6</v>
      </c>
      <c r="AV29" s="16">
        <f>HLOOKUP(AV$2,summary!$B$21:$AZZ$984,$B29,0)</f>
        <v>24</v>
      </c>
      <c r="AW29" s="16">
        <f>HLOOKUP(AW$2,summary!$B$21:$AZZ$984,$B29,0)</f>
        <v>17</v>
      </c>
      <c r="AX29" s="53" t="s">
        <v>6</v>
      </c>
      <c r="AY29" s="19">
        <f>HLOOKUP(AY$2,summary!$B$21:$AZZ$984,$B29,0)</f>
        <v>74000</v>
      </c>
      <c r="AZ29" s="53" t="s">
        <v>6</v>
      </c>
      <c r="BA29" s="19">
        <f>HLOOKUP(BA$2,summary!$B$21:$AZZ$984,$B29,0)</f>
        <v>77000</v>
      </c>
      <c r="BB29" s="53" t="s">
        <v>6</v>
      </c>
      <c r="BC29" s="19">
        <f>HLOOKUP(BC$2,summary!$B$21:$AZZ$984,$B29,0)</f>
        <v>64000</v>
      </c>
      <c r="BD29" s="53" t="s">
        <v>6</v>
      </c>
      <c r="BE29" s="19">
        <f>HLOOKUP(BE$2,summary!$B$21:$AZZ$984,$B29,0)</f>
        <v>68000</v>
      </c>
      <c r="BF29" s="53" t="s">
        <v>6</v>
      </c>
      <c r="BG29" s="19">
        <f>HLOOKUP(BG$2,summary!$B$21:$AZZ$984,$B29,0)</f>
        <v>65000</v>
      </c>
      <c r="BH29" s="53" t="s">
        <v>6</v>
      </c>
      <c r="BI29" s="19">
        <f>HLOOKUP(BI$2,summary!$B$21:$AZZ$984,$B29,0)</f>
        <v>67000</v>
      </c>
      <c r="BJ29" s="53" t="s">
        <v>6</v>
      </c>
      <c r="BK29" s="19">
        <f>HLOOKUP(BK$2,summary!$B$21:$AZZ$984,$B29,0)</f>
        <v>45000</v>
      </c>
      <c r="BL29" s="19">
        <f>HLOOKUP(BL$2,summary!$B$21:$AZZ$984,$B29,0)</f>
        <v>39000</v>
      </c>
      <c r="BM29" s="53" t="s">
        <v>6</v>
      </c>
      <c r="BN29" s="19">
        <f>HLOOKUP(BN$2,summary!$B$21:$AZZ$984,$B29,0)</f>
        <v>9800000</v>
      </c>
      <c r="BO29" s="53" t="s">
        <v>6</v>
      </c>
      <c r="BP29" s="19">
        <f>HLOOKUP(BP$2,summary!$B$21:$AZZ$984,$B29,0)</f>
        <v>10000000</v>
      </c>
      <c r="BQ29" s="53" t="s">
        <v>6</v>
      </c>
      <c r="BR29" s="19">
        <f>HLOOKUP(BR$2,summary!$B$21:$AZZ$984,$B29,0)</f>
        <v>3900000</v>
      </c>
      <c r="BS29" s="53" t="s">
        <v>6</v>
      </c>
      <c r="BT29" s="19">
        <f>HLOOKUP(BT$2,summary!$B$21:$AZZ$984,$B29,0)</f>
        <v>13</v>
      </c>
      <c r="BU29" s="53" t="s">
        <v>6</v>
      </c>
      <c r="BV29" s="19">
        <f>HLOOKUP(BV$2,summary!$B$21:$AZZ$984,$B29,0)</f>
        <v>12</v>
      </c>
      <c r="BW29" s="53" t="s">
        <v>6</v>
      </c>
      <c r="BX29" s="19">
        <f>HLOOKUP(BX$2,summary!$B$21:$AZZ$984,$B29,0)</f>
        <v>74000</v>
      </c>
      <c r="BY29" s="53" t="s">
        <v>6</v>
      </c>
      <c r="BZ29" s="19">
        <f>HLOOKUP(BZ$2,summary!$B$21:$AZZ$984,$B29,0)</f>
        <v>77000</v>
      </c>
      <c r="CA29" s="53" t="s">
        <v>6</v>
      </c>
      <c r="CB29" s="19">
        <f>HLOOKUP(CB$2,summary!$B$21:$AZZ$984,$B29,0)</f>
        <v>64000</v>
      </c>
      <c r="CC29" s="53" t="s">
        <v>6</v>
      </c>
      <c r="CD29" s="19">
        <f>HLOOKUP(CD$2,summary!$B$21:$AZZ$984,$B29,0)</f>
        <v>68000</v>
      </c>
      <c r="CE29" s="21">
        <f>HLOOKUP(CE$2,summary!$B$21:$AZZ$984,$B29,0)</f>
        <v>0.81999999999999895</v>
      </c>
      <c r="CF29" s="21">
        <f>HLOOKUP(CF$2,summary!$B$21:$AZZ$984,$B29,0)</f>
        <v>1.8999999999999899</v>
      </c>
      <c r="CG29" s="21">
        <f>HLOOKUP(CG$2,summary!$B$21:$AZZ$984,$B29,0)</f>
        <v>6.0999999999999902E-2</v>
      </c>
      <c r="CH29" s="60" t="s">
        <v>6</v>
      </c>
      <c r="CI29" s="21">
        <f>HLOOKUP(CI$2,summary!$B$21:$AZZ$984,$B29,0)</f>
        <v>7.0999999999999897E-2</v>
      </c>
      <c r="CJ29" s="60" t="s">
        <v>6</v>
      </c>
      <c r="CK29" s="6">
        <f>HLOOKUP(CK$2,summary!$B$21:$AZZ$984,$B29,0)</f>
        <v>1.2</v>
      </c>
      <c r="CL29" s="60" t="s">
        <v>6</v>
      </c>
      <c r="CM29" s="21">
        <f>HLOOKUP(CM$2,summary!$B$21:$AZZ$984,$B29,0)</f>
        <v>0.22</v>
      </c>
      <c r="CN29" s="19">
        <f>HLOOKUP(CN$2,summary!$B$21:$AZZ$984,$B29,0)</f>
        <v>90</v>
      </c>
      <c r="CO29" s="21">
        <f>HLOOKUP(CO$2,summary!$B$21:$AZZ$984,$B29,0)</f>
        <v>0</v>
      </c>
      <c r="CP29" s="60" t="s">
        <v>6</v>
      </c>
      <c r="CQ29" s="21">
        <f>HLOOKUP(CQ$2,summary!$B$21:$AZZ$984,$B29,0)</f>
        <v>0.08</v>
      </c>
      <c r="CR29" s="63" t="s">
        <v>6</v>
      </c>
      <c r="CS29" s="24">
        <f>HLOOKUP(CS$2,summary!$B$21:$AZZ$984,$B29,0)</f>
        <v>1</v>
      </c>
      <c r="CT29" s="60" t="s">
        <v>6</v>
      </c>
      <c r="CU29" s="21">
        <f>HLOOKUP(CU$2,summary!$B$21:$AZZ$984,$B29,0)</f>
        <v>0.19</v>
      </c>
      <c r="CV29" s="60" t="s">
        <v>6</v>
      </c>
      <c r="CW29" s="19">
        <f>HLOOKUP(CW$2,summary!$B$21:$AZZ$984,$B29,0)</f>
        <v>1</v>
      </c>
      <c r="CX29" s="53" t="s">
        <v>6</v>
      </c>
      <c r="CY29" s="19">
        <f>HLOOKUP(CY$2,summary!$B$21:$AZZ$984,$B29,0)</f>
        <v>10000000</v>
      </c>
      <c r="CZ29" s="53" t="s">
        <v>6</v>
      </c>
      <c r="DA29" s="19">
        <f>HLOOKUP(DA$2,summary!$B$21:$AZZ$984,$B29,0)</f>
        <v>10200000</v>
      </c>
      <c r="DB29" s="53" t="s">
        <v>6</v>
      </c>
      <c r="DC29" s="19">
        <f>HLOOKUP(DC$2,summary!$B$21:$AZZ$984,$B29,0)</f>
        <v>3800000</v>
      </c>
      <c r="DD29" s="53" t="s">
        <v>6</v>
      </c>
      <c r="DE29" s="19">
        <f>HLOOKUP(DE$2,summary!$B$21:$AZZ$984,$B29,0)</f>
        <v>17</v>
      </c>
      <c r="DF29" s="53" t="s">
        <v>6</v>
      </c>
      <c r="DG29" s="19">
        <f>HLOOKUP(DG$2,summary!$B$21:$AZZ$984,$B29,0)</f>
        <v>17</v>
      </c>
      <c r="DH29" s="53" t="s">
        <v>6</v>
      </c>
      <c r="DI29" s="19">
        <f>HLOOKUP(DI$2,summary!$B$21:$AZZ$984,$B29,0)</f>
        <v>62000</v>
      </c>
      <c r="DJ29" s="53" t="s">
        <v>6</v>
      </c>
      <c r="DK29" s="19">
        <f>HLOOKUP(DK$2,summary!$B$21:$AZZ$984,$B29,0)</f>
        <v>62000</v>
      </c>
      <c r="DL29" s="53" t="s">
        <v>6</v>
      </c>
      <c r="DM29" s="19">
        <f>HLOOKUP(DM$2,summary!$B$21:$AZZ$984,$B29,0)</f>
        <v>41000</v>
      </c>
      <c r="DN29" s="53" t="s">
        <v>6</v>
      </c>
      <c r="DO29" s="19">
        <f>HLOOKUP(DO$2,summary!$B$21:$AZZ$984,$B29,0)</f>
        <v>41000</v>
      </c>
      <c r="DP29" s="21">
        <f>HLOOKUP(DP$2,summary!$B$21:$AZZ$984,$B29,0)</f>
        <v>0.8</v>
      </c>
      <c r="DQ29" s="21">
        <f>HLOOKUP(DQ$2,summary!$B$21:$AZZ$984,$B29,0)</f>
        <v>3.3999999999999901</v>
      </c>
      <c r="DR29" s="21">
        <f>HLOOKUP(DR$2,summary!$B$21:$AZZ$984,$B29,0)</f>
        <v>5.3999999999999902E-2</v>
      </c>
      <c r="DS29" s="19">
        <f>HLOOKUP(DS$2,summary!$B$21:$AZZ$984,$B29,0)</f>
        <v>111000</v>
      </c>
      <c r="DT29" s="60" t="s">
        <v>6</v>
      </c>
      <c r="DU29" s="21">
        <f>HLOOKUP(DU$2,summary!$B$21:$AZZ$984,$B29,0)</f>
        <v>0.08</v>
      </c>
      <c r="DV29" s="60" t="s">
        <v>6</v>
      </c>
      <c r="DW29" s="21">
        <f>HLOOKUP(DW$2,summary!$B$21:$AZZ$984,$B29,0)</f>
        <v>999</v>
      </c>
      <c r="DX29" s="21">
        <f>HLOOKUP(DX$2,summary!$B$21:$AZZ$984,$B29,0)</f>
        <v>999</v>
      </c>
      <c r="DY29" s="21">
        <f>HLOOKUP(DY$2,summary!$B$21:$AZZ$984,$B29,0)</f>
        <v>999</v>
      </c>
      <c r="DZ29" s="60" t="s">
        <v>6</v>
      </c>
      <c r="EA29" s="21">
        <f>HLOOKUP(EA$2,summary!$B$21:$AZZ$984,$B29,0)</f>
        <v>1.06</v>
      </c>
      <c r="EB29" s="21">
        <f>HLOOKUP(EB$2,summary!$B$21:$AZZ$984,$B29,0)</f>
        <v>999</v>
      </c>
      <c r="EC29" s="21">
        <f>HLOOKUP(EC$2,summary!$B$21:$AZZ$984,$B29,0)</f>
        <v>999</v>
      </c>
      <c r="ED29" s="21">
        <f>HLOOKUP(ED$2,summary!$B$21:$AZZ$984,$B29,0)</f>
        <v>90</v>
      </c>
      <c r="EE29" s="21">
        <f>HLOOKUP(EE$2,summary!$B$21:$AZZ$984,$B29,0)</f>
        <v>180</v>
      </c>
      <c r="EF29" s="60" t="s">
        <v>6</v>
      </c>
      <c r="EG29" s="21">
        <f>HLOOKUP(EG$2,summary!$B$21:$AZZ$984,$B29,0)</f>
        <v>1</v>
      </c>
      <c r="EH29" s="60" t="s">
        <v>6</v>
      </c>
      <c r="EI29" s="21">
        <f>HLOOKUP(EI$2,summary!$B$21:$AZZ$984,$B29,0)</f>
        <v>122</v>
      </c>
      <c r="EJ29" s="60" t="s">
        <v>6</v>
      </c>
      <c r="EK29" s="21">
        <f>HLOOKUP(EK$2,summary!$B$21:$AZZ$984,$B29,0)</f>
        <v>7.0999999999999897E-2</v>
      </c>
      <c r="EL29" s="60" t="s">
        <v>6</v>
      </c>
      <c r="EM29" s="21">
        <f>HLOOKUP(EM$2,summary!$B$21:$AZZ$984,$B29,0)</f>
        <v>5.6000000000000001E-2</v>
      </c>
      <c r="EN29" s="60" t="s">
        <v>6</v>
      </c>
      <c r="EO29" s="21">
        <f>HLOOKUP(EO$2,summary!$B$21:$AZZ$984,$B29,0)</f>
        <v>1</v>
      </c>
      <c r="EP29" s="60" t="s">
        <v>6</v>
      </c>
      <c r="EQ29" s="21">
        <f>HLOOKUP(EQ$2,summary!$B$21:$AZZ$984,$B29,0)</f>
        <v>3</v>
      </c>
      <c r="ER29" s="60" t="s">
        <v>6</v>
      </c>
      <c r="ES29" s="21">
        <f>HLOOKUP(ES$2,summary!$B$21:$AZZ$984,$B29,0)</f>
        <v>7.0999999999999897E-2</v>
      </c>
      <c r="ET29" s="60" t="s">
        <v>6</v>
      </c>
      <c r="EU29" s="21">
        <f>HLOOKUP(EU$2,summary!$B$21:$AZZ$984,$B29,0)</f>
        <v>0</v>
      </c>
      <c r="EV29" s="60" t="s">
        <v>6</v>
      </c>
      <c r="EW29" s="21">
        <f>HLOOKUP(EW$2,summary!$B$21:$AZZ$984,$B29,0)</f>
        <v>0.17100000000000001</v>
      </c>
      <c r="EX29" s="60" t="s">
        <v>6</v>
      </c>
      <c r="EY29" s="21">
        <f>HLOOKUP(EY$2,summary!$B$21:$AZZ$984,$B29,0)</f>
        <v>7.0999999999999897E-2</v>
      </c>
      <c r="EZ29" s="60" t="s">
        <v>6</v>
      </c>
      <c r="FA29" s="21">
        <f>HLOOKUP(FA$2,summary!$B$21:$AZZ$984,$B29,0)</f>
        <v>7.0999999999999897E-2</v>
      </c>
      <c r="FB29" s="53" t="s">
        <v>6</v>
      </c>
      <c r="FC29" s="19">
        <f>HLOOKUP(FC$2,summary!$B$21:$AZZ$984,$B29,0)</f>
        <v>10000000</v>
      </c>
      <c r="FD29" s="53" t="s">
        <v>6</v>
      </c>
      <c r="FE29" s="19">
        <f>HLOOKUP(FE$2,summary!$B$21:$AZZ$984,$B29,0)</f>
        <v>9800000</v>
      </c>
      <c r="FF29" s="63" t="s">
        <v>6</v>
      </c>
      <c r="FG29" s="4">
        <f>HLOOKUP(FG$2,summary!$B$21:$AZZ$984,$B29,0)</f>
        <v>0.33</v>
      </c>
      <c r="FH29" s="53" t="s">
        <v>6</v>
      </c>
      <c r="FI29" s="19">
        <f>HLOOKUP(FI$2,summary!$B$21:$AZZ$984,$B29,0)</f>
        <v>40000</v>
      </c>
      <c r="FJ29" s="53" t="s">
        <v>6</v>
      </c>
      <c r="FK29" s="19">
        <f>HLOOKUP(FK$2,summary!$B$21:$AZZ$984,$B29,0)</f>
        <v>44000</v>
      </c>
      <c r="FL29" s="53" t="s">
        <v>6</v>
      </c>
      <c r="FM29" s="19">
        <f>HLOOKUP(FM$2,summary!$B$21:$AZZ$984,$B29,0)</f>
        <v>45000</v>
      </c>
      <c r="FN29" s="53" t="s">
        <v>6</v>
      </c>
      <c r="FO29" s="19">
        <f>HLOOKUP(FO$2,summary!$B$21:$AZZ$984,$B29,0)</f>
        <v>41000</v>
      </c>
      <c r="FP29" s="19">
        <f>HLOOKUP(FP$2,summary!$B$21:$AZZ$984,$B29,0)</f>
        <v>120000</v>
      </c>
      <c r="FQ29" s="53" t="s">
        <v>6</v>
      </c>
      <c r="FR29" s="19">
        <f>HLOOKUP(FR$2,summary!$B$21:$AZZ$984,$B29,0)</f>
        <v>8</v>
      </c>
      <c r="FS29" s="19">
        <f>HLOOKUP(FS$2,summary!$B$21:$AZZ$984,$B29,0)</f>
        <v>8</v>
      </c>
      <c r="FT29" s="53" t="s">
        <v>6</v>
      </c>
      <c r="FU29" s="19">
        <f>HLOOKUP(FU$2,summary!$B$21:$AZZ$984,$B29,0)</f>
        <v>11</v>
      </c>
      <c r="FV29" s="19">
        <f>HLOOKUP(FV$2,summary!$B$21:$AZZ$984,$B29,0)</f>
        <v>11</v>
      </c>
      <c r="FW29" s="60" t="s">
        <v>6</v>
      </c>
      <c r="FX29" s="21">
        <f>HLOOKUP(FX$2,summary!$B$21:$AZZ$984,$B29,0)</f>
        <v>0</v>
      </c>
      <c r="FY29" s="60" t="s">
        <v>6</v>
      </c>
      <c r="FZ29" s="21">
        <f>HLOOKUP(FZ$2,summary!$B$21:$AZZ$984,$B29,0)</f>
        <v>0</v>
      </c>
      <c r="GA29" s="60" t="s">
        <v>6</v>
      </c>
      <c r="GB29" s="21">
        <f>HLOOKUP(GB$2,summary!$B$21:$AZZ$984,$B29,0)</f>
        <v>0</v>
      </c>
      <c r="GC29" s="60" t="s">
        <v>6</v>
      </c>
      <c r="GD29" s="21">
        <f>HLOOKUP(GD$2,summary!$B$21:$AZZ$984,$B29,0)</f>
        <v>1.5</v>
      </c>
      <c r="GE29" s="60" t="s">
        <v>6</v>
      </c>
      <c r="GF29" s="21">
        <f>HLOOKUP(GF$2,summary!$B$21:$AZZ$984,$B29,0)</f>
        <v>1.5</v>
      </c>
      <c r="GG29" s="60" t="s">
        <v>6</v>
      </c>
      <c r="GH29" s="21">
        <f>HLOOKUP(GH$2,summary!$B$21:$AZZ$984,$B29,0)</f>
        <v>1.5</v>
      </c>
      <c r="GI29" s="60" t="s">
        <v>6</v>
      </c>
      <c r="GJ29" s="21">
        <f>HLOOKUP(GJ$2,summary!$B$21:$AZZ$984,$B29,0)</f>
        <v>1.5</v>
      </c>
      <c r="GK29" s="60" t="s">
        <v>6</v>
      </c>
      <c r="GL29" s="21">
        <f>HLOOKUP(GL$2,summary!$B$21:$AZZ$984,$B29,0)</f>
        <v>0</v>
      </c>
      <c r="GM29" s="60" t="s">
        <v>6</v>
      </c>
      <c r="GN29" s="21">
        <f>HLOOKUP(GN$2,summary!$B$21:$AZZ$984,$B29,0)</f>
        <v>0.19</v>
      </c>
      <c r="GO29" s="68" t="s">
        <v>6</v>
      </c>
      <c r="GP29" s="69">
        <f>HLOOKUP(GP$2,summary!$B$21:$AZZ$984,$B29,0)</f>
        <v>0.05</v>
      </c>
      <c r="GQ29" s="56" t="s">
        <v>6</v>
      </c>
      <c r="GR29" s="16">
        <f>HLOOKUP(GR$2,summary!$B$21:$AZZ$984,$B29,0)</f>
        <v>0</v>
      </c>
      <c r="GS29" s="68" t="s">
        <v>6</v>
      </c>
      <c r="GT29" s="69">
        <f>HLOOKUP(GT$2,summary!$B$21:$AZZ$984,$B29,0)</f>
        <v>0.25</v>
      </c>
      <c r="GU29" s="68" t="s">
        <v>6</v>
      </c>
      <c r="GV29" s="69">
        <f>HLOOKUP(GV$2,summary!$B$21:$AZZ$984,$B29,0)</f>
        <v>0.5</v>
      </c>
      <c r="GW29" s="50" t="s">
        <v>6</v>
      </c>
      <c r="GX29" s="21">
        <f>HLOOKUP(GX$2,summary!$B$21:$AZZ$984,$B29,0)</f>
        <v>0.19</v>
      </c>
      <c r="GY29" s="16">
        <f>HLOOKUP(GY$2,summary!$B$21:$AZZ$984,$B29,0)</f>
        <v>1130</v>
      </c>
      <c r="GZ29" s="16">
        <f>HLOOKUP(GZ$2,summary!$B$21:$AZZ$984,$B29,0)</f>
        <v>1130</v>
      </c>
      <c r="HA29" s="16">
        <f>HLOOKUP(HA$2,summary!$B$21:$AZZ$984,$B29,0)</f>
        <v>1130</v>
      </c>
    </row>
    <row r="30" spans="1:209" s="27" customFormat="1" x14ac:dyDescent="0.25">
      <c r="A30" s="40" t="s">
        <v>1530</v>
      </c>
      <c r="B30" s="7">
        <v>12</v>
      </c>
      <c r="C30" s="46" t="s">
        <v>6</v>
      </c>
      <c r="D30" s="27">
        <f>HLOOKUP(D$2,summary!$B$21:$AZZ$984,$B30,0)</f>
        <v>1.20776649544054</v>
      </c>
      <c r="E30" s="32"/>
      <c r="F30" s="46" t="s">
        <v>6</v>
      </c>
      <c r="G30" s="34">
        <f>HLOOKUP(G$2,summary!$B$21:$AZZ$984,$B30,0)</f>
        <v>2.12</v>
      </c>
      <c r="H30" s="46" t="s">
        <v>6</v>
      </c>
      <c r="I30" s="3">
        <f>HLOOKUP(I$2,summary!$B$21:$AZZ$984,$B30,0)</f>
        <v>8.16</v>
      </c>
      <c r="J30" s="3">
        <f>HLOOKUP(J$2,summary!$B$1:$AZZ$984,$B30,0)</f>
        <v>0</v>
      </c>
      <c r="K30" s="49" t="s">
        <v>6</v>
      </c>
      <c r="L30" s="12">
        <f>HLOOKUP(L$2,summary!$B$1:$AZZ$984,$B30,0)</f>
        <v>6.8559000000000001</v>
      </c>
      <c r="M30" s="12">
        <f>HLOOKUP(M$2,summary!$B$1:$AZZ$984,$B30,0)</f>
        <v>6.8559000000000001</v>
      </c>
      <c r="N30" s="49" t="s">
        <v>6</v>
      </c>
      <c r="O30" s="12">
        <f>HLOOKUP(O$2,summary!$B$1:$AZZ$984,$B30,0)</f>
        <v>6.8559000000000001</v>
      </c>
      <c r="P30" s="12">
        <f>HLOOKUP(P$2,summary!$B$1:$AZZ$984,$B30,0)</f>
        <v>6.8559000000000001</v>
      </c>
      <c r="Q30" s="46" t="s">
        <v>6</v>
      </c>
      <c r="R30" s="3">
        <f>HLOOKUP(R$2,summary!$B$1:$AZZ$984,$B30,0)</f>
        <v>0.5</v>
      </c>
      <c r="S30" s="46" t="s">
        <v>6</v>
      </c>
      <c r="T30" s="3">
        <f>HLOOKUP(T$2,summary!$B$1:$AZZ$984,$B30,0)</f>
        <v>8.16</v>
      </c>
      <c r="U30" s="49" t="s">
        <v>6</v>
      </c>
      <c r="V30" s="12">
        <f>HLOOKUP(V$2,summary!$B$1:$AZZ$984,$B30,0)</f>
        <v>7.0999999999999897E-2</v>
      </c>
      <c r="W30" s="49" t="s">
        <v>6</v>
      </c>
      <c r="X30" s="12">
        <f>HLOOKUP(X$2,summary!$B$1:$AZZ$984,$B30,0)</f>
        <v>0</v>
      </c>
      <c r="Y30" s="49" t="s">
        <v>6</v>
      </c>
      <c r="Z30" s="12">
        <f>HLOOKUP(Z$2,summary!$B$1:$AZZ$984,$B30,0)</f>
        <v>7.0999999999999897E-2</v>
      </c>
      <c r="AA30" s="49" t="s">
        <v>6</v>
      </c>
      <c r="AB30" s="12">
        <f>HLOOKUP(AB$2,summary!$B$1:$AZZ$984,$B30,0)</f>
        <v>0</v>
      </c>
      <c r="AC30" s="49" t="s">
        <v>6</v>
      </c>
      <c r="AD30" s="12">
        <f>HLOOKUP(AD$2,summary!$B$1:$AZZ$984,$B30,0)</f>
        <v>0.2</v>
      </c>
      <c r="AE30" s="49" t="s">
        <v>6</v>
      </c>
      <c r="AF30" s="12">
        <f>HLOOKUP(AF$2,summary!$B$1:$AZZ$984,$B30,0)</f>
        <v>0</v>
      </c>
      <c r="AG30" s="52" t="s">
        <v>6</v>
      </c>
      <c r="AH30" s="18">
        <f>HLOOKUP(AH$2,summary!$B$1:$AZZ$984,$B30,0)</f>
        <v>9800000</v>
      </c>
      <c r="AI30" s="52" t="s">
        <v>6</v>
      </c>
      <c r="AJ30" s="18">
        <f>HLOOKUP(AJ$2,summary!$B$1:$AZZ$984,$B30,0)</f>
        <v>10000000</v>
      </c>
      <c r="AK30" s="52" t="s">
        <v>6</v>
      </c>
      <c r="AL30" s="18">
        <f>HLOOKUP(AL$2,summary!$B$1:$AZZ$984,$B30,0)</f>
        <v>3900000</v>
      </c>
      <c r="AM30" s="46" t="s">
        <v>6</v>
      </c>
      <c r="AN30" s="3">
        <f>HLOOKUP(AN$2,summary!$B$1:$AZZ$984,$B30,0)</f>
        <v>0.33</v>
      </c>
      <c r="AO30" s="55" t="s">
        <v>6</v>
      </c>
      <c r="AP30" s="15">
        <f>HLOOKUP(AP$2,summary!$B$1:$AZZ$984,$B30,0)</f>
        <v>14</v>
      </c>
      <c r="AQ30" s="55" t="s">
        <v>6</v>
      </c>
      <c r="AR30" s="15">
        <f>HLOOKUP(AR$2,summary!$B$1:$AZZ$984,$B30,0)</f>
        <v>13</v>
      </c>
      <c r="AS30" s="55" t="s">
        <v>6</v>
      </c>
      <c r="AT30" s="15">
        <f>HLOOKUP(AT$2,summary!$B$1:$AZZ$984,$B30,0)</f>
        <v>12</v>
      </c>
      <c r="AU30" s="55" t="s">
        <v>6</v>
      </c>
      <c r="AV30" s="15">
        <f>HLOOKUP(AV$2,summary!$B$1:$AZZ$984,$B30,0)</f>
        <v>24</v>
      </c>
      <c r="AW30" s="15">
        <f>HLOOKUP(AW$2,summary!$B$1:$AZZ$984,$B30,0)</f>
        <v>17</v>
      </c>
      <c r="AX30" s="52" t="s">
        <v>6</v>
      </c>
      <c r="AY30" s="18">
        <f>HLOOKUP(AY$2,summary!$B$1:$AZZ$984,$B30,0)</f>
        <v>74000</v>
      </c>
      <c r="AZ30" s="52" t="s">
        <v>6</v>
      </c>
      <c r="BA30" s="18">
        <f>HLOOKUP(BA$2,summary!$B$1:$AZZ$984,$B30,0)</f>
        <v>77000</v>
      </c>
      <c r="BB30" s="52" t="s">
        <v>6</v>
      </c>
      <c r="BC30" s="18">
        <f>HLOOKUP(BC$2,summary!$B$1:$AZZ$984,$B30,0)</f>
        <v>64000</v>
      </c>
      <c r="BD30" s="52" t="s">
        <v>6</v>
      </c>
      <c r="BE30" s="18">
        <f>HLOOKUP(BE$2,summary!$B$1:$AZZ$984,$B30,0)</f>
        <v>68000</v>
      </c>
      <c r="BF30" s="52" t="s">
        <v>6</v>
      </c>
      <c r="BG30" s="18">
        <f>HLOOKUP(BG$2,summary!$B$1:$AZZ$984,$B30,0)</f>
        <v>65000</v>
      </c>
      <c r="BH30" s="52" t="s">
        <v>6</v>
      </c>
      <c r="BI30" s="18">
        <f>HLOOKUP(BI$2,summary!$B$1:$AZZ$984,$B30,0)</f>
        <v>67000</v>
      </c>
      <c r="BJ30" s="52" t="s">
        <v>6</v>
      </c>
      <c r="BK30" s="18">
        <f>HLOOKUP(BK$2,summary!$B$1:$AZZ$984,$B30,0)</f>
        <v>45000</v>
      </c>
      <c r="BL30" s="18">
        <f>HLOOKUP(BL$2,summary!$B$1:$AZZ$984,$B30,0)</f>
        <v>39000</v>
      </c>
      <c r="BM30" s="52" t="s">
        <v>6</v>
      </c>
      <c r="BN30" s="18">
        <f>HLOOKUP(BN$2,summary!$B$1:$AZZ$984,$B30,0)</f>
        <v>9800000</v>
      </c>
      <c r="BO30" s="52" t="s">
        <v>6</v>
      </c>
      <c r="BP30" s="18">
        <f>HLOOKUP(BP$2,summary!$B$1:$AZZ$984,$B30,0)</f>
        <v>10000000</v>
      </c>
      <c r="BQ30" s="52" t="s">
        <v>6</v>
      </c>
      <c r="BR30" s="18">
        <f>HLOOKUP(BR$2,summary!$B$1:$AZZ$984,$B30,0)</f>
        <v>3900000</v>
      </c>
      <c r="BS30" s="52" t="s">
        <v>6</v>
      </c>
      <c r="BT30" s="18">
        <f>HLOOKUP(BT$2,summary!$B$1:$AZZ$984,$B30,0)</f>
        <v>13</v>
      </c>
      <c r="BU30" s="52" t="s">
        <v>6</v>
      </c>
      <c r="BV30" s="18">
        <f>HLOOKUP(BV$2,summary!$B$1:$AZZ$984,$B30,0)</f>
        <v>12</v>
      </c>
      <c r="BW30" s="52" t="s">
        <v>6</v>
      </c>
      <c r="BX30" s="18">
        <f>HLOOKUP(BX$2,summary!$B$1:$AZZ$984,$B30,0)</f>
        <v>74000</v>
      </c>
      <c r="BY30" s="52" t="s">
        <v>6</v>
      </c>
      <c r="BZ30" s="18">
        <f>HLOOKUP(BZ$2,summary!$B$1:$AZZ$984,$B30,0)</f>
        <v>77000</v>
      </c>
      <c r="CA30" s="52" t="s">
        <v>6</v>
      </c>
      <c r="CB30" s="18">
        <f>HLOOKUP(CB$2,summary!$B$1:$AZZ$984,$B30,0)</f>
        <v>64000</v>
      </c>
      <c r="CC30" s="52" t="s">
        <v>6</v>
      </c>
      <c r="CD30" s="18">
        <f>HLOOKUP(CD$2,summary!$B$1:$AZZ$984,$B30,0)</f>
        <v>68000</v>
      </c>
      <c r="CE30" s="22">
        <f>HLOOKUP(CE$2,summary!$B$1:$AZZ$984,$B30,0)</f>
        <v>0.81999999999999895</v>
      </c>
      <c r="CF30" s="22">
        <f>HLOOKUP(CF$2,summary!$B$1:$AZZ$984,$B30,0)</f>
        <v>1.8999999999999899</v>
      </c>
      <c r="CG30" s="22">
        <f>HLOOKUP(CG$2,summary!$B$1:$AZZ$984,$B30,0)</f>
        <v>6.0999999999999902E-2</v>
      </c>
      <c r="CH30" s="59" t="s">
        <v>6</v>
      </c>
      <c r="CI30" s="22">
        <f>HLOOKUP(CI$2,summary!$B$1:$AZZ$984,$B30,0)</f>
        <v>7.0999999999999897E-2</v>
      </c>
      <c r="CJ30" s="59" t="s">
        <v>6</v>
      </c>
      <c r="CK30" s="12">
        <f>HLOOKUP(CK$2,summary!$B$1:$AZZ$984,$B30,0)</f>
        <v>1.2</v>
      </c>
      <c r="CL30" s="59" t="s">
        <v>6</v>
      </c>
      <c r="CM30" s="22">
        <f>HLOOKUP(CM$2,summary!$B$1:$AZZ$984,$B30,0)</f>
        <v>0.22</v>
      </c>
      <c r="CN30" s="18">
        <f>HLOOKUP(CN$2,summary!$B$1:$AZZ$984,$B30,0)</f>
        <v>90</v>
      </c>
      <c r="CO30" s="22">
        <f>HLOOKUP(CO$2,summary!$B$1:$AZZ$984,$B30,0)</f>
        <v>0</v>
      </c>
      <c r="CP30" s="59" t="s">
        <v>6</v>
      </c>
      <c r="CQ30" s="22">
        <f>HLOOKUP(CQ$2,summary!$B$1:$AZZ$984,$B30,0)</f>
        <v>0.08</v>
      </c>
      <c r="CR30" s="62" t="s">
        <v>6</v>
      </c>
      <c r="CS30" s="25">
        <f>HLOOKUP(CS$2,summary!$B$1:$AZZ$984,$B30,0)</f>
        <v>1</v>
      </c>
      <c r="CT30" s="59" t="s">
        <v>6</v>
      </c>
      <c r="CU30" s="22">
        <f>HLOOKUP(CU$2,summary!$B$1:$AZZ$984,$B30,0)</f>
        <v>0.19</v>
      </c>
      <c r="CV30" s="59" t="s">
        <v>6</v>
      </c>
      <c r="CW30" s="18">
        <f>HLOOKUP(CW$2,summary!$B$1:$AZZ$984,$B30,0)</f>
        <v>1</v>
      </c>
      <c r="CX30" s="52" t="s">
        <v>6</v>
      </c>
      <c r="CY30" s="18">
        <f>HLOOKUP(CY$2,summary!$B$1:$AZZ$984,$B30,0)</f>
        <v>10000000</v>
      </c>
      <c r="CZ30" s="52" t="s">
        <v>6</v>
      </c>
      <c r="DA30" s="18">
        <f>HLOOKUP(DA$2,summary!$B$1:$AZZ$984,$B30,0)</f>
        <v>10200000</v>
      </c>
      <c r="DB30" s="52" t="s">
        <v>6</v>
      </c>
      <c r="DC30" s="18">
        <f>HLOOKUP(DC$2,summary!$B$1:$AZZ$984,$B30,0)</f>
        <v>3800000</v>
      </c>
      <c r="DD30" s="52" t="s">
        <v>6</v>
      </c>
      <c r="DE30" s="18">
        <f>HLOOKUP(DE$2,summary!$B$1:$AZZ$984,$B30,0)</f>
        <v>17</v>
      </c>
      <c r="DF30" s="52" t="s">
        <v>6</v>
      </c>
      <c r="DG30" s="18">
        <f>HLOOKUP(DG$2,summary!$B$1:$AZZ$984,$B30,0)</f>
        <v>17</v>
      </c>
      <c r="DH30" s="52" t="s">
        <v>6</v>
      </c>
      <c r="DI30" s="18">
        <f>HLOOKUP(DI$2,summary!$B$1:$AZZ$984,$B30,0)</f>
        <v>62000</v>
      </c>
      <c r="DJ30" s="52" t="s">
        <v>6</v>
      </c>
      <c r="DK30" s="18">
        <f>HLOOKUP(DK$2,summary!$B$1:$AZZ$984,$B30,0)</f>
        <v>62000</v>
      </c>
      <c r="DL30" s="52" t="s">
        <v>6</v>
      </c>
      <c r="DM30" s="18">
        <f>HLOOKUP(DM$2,summary!$B$1:$AZZ$984,$B30,0)</f>
        <v>41000</v>
      </c>
      <c r="DN30" s="52" t="s">
        <v>6</v>
      </c>
      <c r="DO30" s="18">
        <f>HLOOKUP(DO$2,summary!$B$1:$AZZ$984,$B30,0)</f>
        <v>41000</v>
      </c>
      <c r="DP30" s="22">
        <f>HLOOKUP(DP$2,summary!$B$1:$AZZ$984,$B30,0)</f>
        <v>0.8</v>
      </c>
      <c r="DQ30" s="22">
        <f>HLOOKUP(DQ$2,summary!$B$1:$AZZ$984,$B30,0)</f>
        <v>3.3999999999999901</v>
      </c>
      <c r="DR30" s="22">
        <f>HLOOKUP(DR$2,summary!$B$1:$AZZ$984,$B30,0)</f>
        <v>5.3999999999999902E-2</v>
      </c>
      <c r="DS30" s="18">
        <f>HLOOKUP(DS$2,summary!$B$1:$AZZ$984,$B30,0)</f>
        <v>111000</v>
      </c>
      <c r="DT30" s="59" t="s">
        <v>6</v>
      </c>
      <c r="DU30" s="22">
        <f>HLOOKUP(DU$2,summary!$B$1:$AZZ$984,$B30,0)</f>
        <v>0.08</v>
      </c>
      <c r="DV30" s="59" t="s">
        <v>6</v>
      </c>
      <c r="DW30" s="22">
        <f>HLOOKUP(DW$2,summary!$B$1:$AZZ$984,$B30,0)</f>
        <v>999</v>
      </c>
      <c r="DX30" s="22">
        <f>HLOOKUP(DX$2,summary!$B$1:$AZZ$984,$B30,0)</f>
        <v>999</v>
      </c>
      <c r="DY30" s="22">
        <f>HLOOKUP(DY$2,summary!$B$1:$AZZ$984,$B30,0)</f>
        <v>999</v>
      </c>
      <c r="DZ30" s="59" t="s">
        <v>6</v>
      </c>
      <c r="EA30" s="22">
        <f>HLOOKUP(EA$2,summary!$B$1:$AZZ$984,$B30,0)</f>
        <v>1.06</v>
      </c>
      <c r="EB30" s="22">
        <f>HLOOKUP(EB$2,summary!$B$1:$AZZ$984,$B30,0)</f>
        <v>999</v>
      </c>
      <c r="EC30" s="22">
        <f>HLOOKUP(EC$2,summary!$B$1:$AZZ$984,$B30,0)</f>
        <v>999</v>
      </c>
      <c r="ED30" s="22">
        <f>HLOOKUP(ED$2,summary!$B$1:$AZZ$984,$B30,0)</f>
        <v>90</v>
      </c>
      <c r="EE30" s="22">
        <f>HLOOKUP(EE$2,summary!$B$1:$AZZ$984,$B30,0)</f>
        <v>180</v>
      </c>
      <c r="EF30" s="59" t="s">
        <v>6</v>
      </c>
      <c r="EG30" s="22">
        <f>HLOOKUP(EG$2,summary!$B$1:$AZZ$984,$B30,0)</f>
        <v>1</v>
      </c>
      <c r="EH30" s="59" t="s">
        <v>6</v>
      </c>
      <c r="EI30" s="22">
        <f>HLOOKUP(EI$2,summary!$B$1:$AZZ$984,$B30,0)</f>
        <v>122</v>
      </c>
      <c r="EJ30" s="59" t="s">
        <v>6</v>
      </c>
      <c r="EK30" s="22">
        <f>HLOOKUP(EK$2,summary!$B$1:$AZZ$984,$B30,0)</f>
        <v>5.6000000000000001E-2</v>
      </c>
      <c r="EL30" s="59" t="s">
        <v>6</v>
      </c>
      <c r="EM30" s="22">
        <f>HLOOKUP(EM$2,summary!$B$1:$AZZ$984,$B30,0)</f>
        <v>7.0999999999999897E-2</v>
      </c>
      <c r="EN30" s="59" t="s">
        <v>6</v>
      </c>
      <c r="EO30" s="22">
        <f>HLOOKUP(EO$2,summary!$B$1:$AZZ$984,$B30,0)</f>
        <v>3</v>
      </c>
      <c r="EP30" s="59" t="s">
        <v>6</v>
      </c>
      <c r="EQ30" s="22">
        <f>HLOOKUP(EQ$2,summary!$B$1:$AZZ$984,$B30,0)</f>
        <v>1</v>
      </c>
      <c r="ER30" s="59" t="s">
        <v>6</v>
      </c>
      <c r="ES30" s="22">
        <f>HLOOKUP(ES$2,summary!$B$1:$AZZ$984,$B30,0)</f>
        <v>7.0999999999999897E-2</v>
      </c>
      <c r="ET30" s="59" t="s">
        <v>6</v>
      </c>
      <c r="EU30" s="22">
        <f>HLOOKUP(EU$2,summary!$B$1:$AZZ$984,$B30,0)</f>
        <v>0.17100000000000001</v>
      </c>
      <c r="EV30" s="59" t="s">
        <v>6</v>
      </c>
      <c r="EW30" s="22">
        <f>HLOOKUP(EW$2,summary!$B$1:$AZZ$984,$B30,0)</f>
        <v>0</v>
      </c>
      <c r="EX30" s="59" t="s">
        <v>6</v>
      </c>
      <c r="EY30" s="22">
        <f>HLOOKUP(EY$2,summary!$B$1:$AZZ$984,$B30,0)</f>
        <v>7.0999999999999897E-2</v>
      </c>
      <c r="EZ30" s="59" t="s">
        <v>6</v>
      </c>
      <c r="FA30" s="22">
        <f>HLOOKUP(FA$2,summary!$B$1:$AZZ$984,$B30,0)</f>
        <v>7.0999999999999897E-2</v>
      </c>
      <c r="FB30" s="52" t="s">
        <v>6</v>
      </c>
      <c r="FC30" s="18">
        <f>HLOOKUP(FC$2,summary!$B$1:$AZZ$984,$B30,0)</f>
        <v>10000000</v>
      </c>
      <c r="FD30" s="52" t="s">
        <v>6</v>
      </c>
      <c r="FE30" s="18">
        <f>HLOOKUP(FE$2,summary!$B$1:$AZZ$984,$B30,0)</f>
        <v>9800000</v>
      </c>
      <c r="FF30" s="62" t="s">
        <v>6</v>
      </c>
      <c r="FG30" s="3">
        <f>HLOOKUP(FG$2,summary!$B$1:$AZZ$984,$B30,0)</f>
        <v>0.33</v>
      </c>
      <c r="FH30" s="52" t="s">
        <v>6</v>
      </c>
      <c r="FI30" s="18">
        <f>HLOOKUP(FI$2,summary!$B$1:$AZZ$984,$B30,0)</f>
        <v>40000</v>
      </c>
      <c r="FJ30" s="52" t="s">
        <v>6</v>
      </c>
      <c r="FK30" s="18">
        <f>HLOOKUP(FK$2,summary!$B$1:$AZZ$984,$B30,0)</f>
        <v>44000</v>
      </c>
      <c r="FL30" s="52" t="s">
        <v>6</v>
      </c>
      <c r="FM30" s="18">
        <f>HLOOKUP(FM$2,summary!$B$1:$AZZ$984,$B30,0)</f>
        <v>45000</v>
      </c>
      <c r="FN30" s="52" t="s">
        <v>6</v>
      </c>
      <c r="FO30" s="18">
        <f>HLOOKUP(FO$2,summary!$B$1:$AZZ$984,$B30,0)</f>
        <v>41000</v>
      </c>
      <c r="FP30" s="18">
        <f>HLOOKUP(FP$2,summary!$B$1:$AZZ$984,$B30,0)</f>
        <v>120000</v>
      </c>
      <c r="FQ30" s="52" t="s">
        <v>6</v>
      </c>
      <c r="FR30" s="18">
        <f>HLOOKUP(FR$2,summary!$B$1:$AZZ$984,$B30,0)</f>
        <v>8</v>
      </c>
      <c r="FS30" s="18">
        <f>HLOOKUP(FS$2,summary!$B$1:$AZZ$984,$B30,0)</f>
        <v>8</v>
      </c>
      <c r="FT30" s="52" t="s">
        <v>6</v>
      </c>
      <c r="FU30" s="18">
        <f>HLOOKUP(FU$2,summary!$B$1:$AZZ$984,$B30,0)</f>
        <v>11</v>
      </c>
      <c r="FV30" s="18">
        <f>HLOOKUP(FV$2,summary!$B$1:$AZZ$984,$B30,0)</f>
        <v>11</v>
      </c>
      <c r="FW30" s="59" t="s">
        <v>6</v>
      </c>
      <c r="FX30" s="22">
        <f>HLOOKUP(FX$2,summary!$B$1:$AZZ$984,$B30,0)</f>
        <v>0</v>
      </c>
      <c r="FY30" s="59" t="s">
        <v>6</v>
      </c>
      <c r="FZ30" s="22">
        <f>HLOOKUP(FZ$2,summary!$B$1:$AZZ$984,$B30,0)</f>
        <v>0</v>
      </c>
      <c r="GA30" s="59" t="s">
        <v>6</v>
      </c>
      <c r="GB30" s="22">
        <f>HLOOKUP(GB$2,summary!$B$1:$AZZ$984,$B30,0)</f>
        <v>0</v>
      </c>
      <c r="GC30" s="59" t="s">
        <v>6</v>
      </c>
      <c r="GD30" s="22">
        <f>HLOOKUP(GD$2,summary!$B$1:$AZZ$984,$B30,0)</f>
        <v>1.5</v>
      </c>
      <c r="GE30" s="59" t="s">
        <v>6</v>
      </c>
      <c r="GF30" s="22">
        <f>HLOOKUP(GF$2,summary!$B$1:$AZZ$984,$B30,0)</f>
        <v>1.5</v>
      </c>
      <c r="GG30" s="59" t="s">
        <v>6</v>
      </c>
      <c r="GH30" s="22">
        <f>HLOOKUP(GH$2,summary!$B$1:$AZZ$984,$B30,0)</f>
        <v>1.5</v>
      </c>
      <c r="GI30" s="59" t="s">
        <v>6</v>
      </c>
      <c r="GJ30" s="22">
        <f>HLOOKUP(GJ$2,summary!$B$1:$AZZ$984,$B30,0)</f>
        <v>1.5</v>
      </c>
      <c r="GK30" s="59" t="s">
        <v>6</v>
      </c>
      <c r="GL30" s="22">
        <f>HLOOKUP(GL$2,summary!$B$1:$AZZ$984,$B30,0)</f>
        <v>0</v>
      </c>
      <c r="GM30" s="59" t="s">
        <v>6</v>
      </c>
      <c r="GN30" s="22">
        <f>HLOOKUP(GN$2,summary!$B$1:$AZZ$984,$B30,0)</f>
        <v>0.19</v>
      </c>
      <c r="GO30" s="67" t="s">
        <v>6</v>
      </c>
      <c r="GP30" s="70">
        <f>HLOOKUP(GP$2,summary!$B$1:$AZZ$984,$B30,0)</f>
        <v>9.9000000000000005E-2</v>
      </c>
      <c r="GQ30" s="55" t="s">
        <v>6</v>
      </c>
      <c r="GR30" s="15">
        <f>HLOOKUP(GR$2,summary!$B$1:$AZZ$984,$B30,0)</f>
        <v>0</v>
      </c>
      <c r="GS30" s="67" t="s">
        <v>6</v>
      </c>
      <c r="GT30" s="70">
        <f>HLOOKUP(GT$2,summary!$B$1:$AZZ$984,$B30,0)</f>
        <v>0.33300000000000002</v>
      </c>
      <c r="GU30" s="67" t="s">
        <v>6</v>
      </c>
      <c r="GV30" s="70">
        <f>HLOOKUP(GV$2,summary!$B$1:$AZZ$984,$B30,0)</f>
        <v>0.28999999999999898</v>
      </c>
      <c r="GW30" s="49" t="s">
        <v>6</v>
      </c>
      <c r="GX30" s="22">
        <f>HLOOKUP(GX$2,summary!$B$1:$AZZ$984,$B30,0)</f>
        <v>0.19</v>
      </c>
      <c r="GY30" s="15">
        <f>HLOOKUP(GY$2,summary!$B$1:$AZZ$984,$B30,0)</f>
        <v>1130</v>
      </c>
      <c r="GZ30" s="15">
        <f>HLOOKUP(GZ$2,summary!$B$1:$AZZ$984,$B30,0)</f>
        <v>1130</v>
      </c>
      <c r="HA30" s="15">
        <f>HLOOKUP(HA$2,summary!$B$1:$AZZ$984,$B30,0)</f>
        <v>1130</v>
      </c>
    </row>
    <row r="31" spans="1:209" s="27" customFormat="1" x14ac:dyDescent="0.25">
      <c r="A31" s="40"/>
      <c r="B31" s="7">
        <v>13</v>
      </c>
      <c r="C31" s="46" t="s">
        <v>6</v>
      </c>
      <c r="D31" s="27">
        <f>HLOOKUP(D$2,summary!$B$21:$AZZ$984,$B31,0)</f>
        <v>-0.28508417310475198</v>
      </c>
      <c r="E31" s="32"/>
      <c r="F31" s="46" t="s">
        <v>6</v>
      </c>
      <c r="G31" s="34">
        <f>HLOOKUP(G$2,summary!$B$21:$AZZ$984,$B31,0)</f>
        <v>0</v>
      </c>
      <c r="H31" s="46" t="s">
        <v>6</v>
      </c>
      <c r="I31" s="3">
        <f>HLOOKUP(I$2,summary!$B$21:$AZZ$984,$B31,0)</f>
        <v>9.3499999999999908</v>
      </c>
      <c r="J31" s="3">
        <f>HLOOKUP(J$2,summary!$B$1:$AZZ$984,$B31,0)</f>
        <v>0</v>
      </c>
      <c r="K31" s="49" t="s">
        <v>6</v>
      </c>
      <c r="L31" s="12">
        <f>HLOOKUP(L$2,summary!$B$1:$AZZ$984,$B31,0)</f>
        <v>7</v>
      </c>
      <c r="M31" s="12">
        <f>HLOOKUP(M$2,summary!$B$1:$AZZ$984,$B31,0)</f>
        <v>7</v>
      </c>
      <c r="N31" s="49" t="s">
        <v>6</v>
      </c>
      <c r="O31" s="12">
        <f>HLOOKUP(O$2,summary!$B$1:$AZZ$984,$B31,0)</f>
        <v>7</v>
      </c>
      <c r="P31" s="12">
        <f>HLOOKUP(P$2,summary!$B$1:$AZZ$984,$B31,0)</f>
        <v>7</v>
      </c>
      <c r="Q31" s="46" t="s">
        <v>6</v>
      </c>
      <c r="R31" s="3">
        <f>HLOOKUP(R$2,summary!$B$1:$AZZ$984,$B31,0)</f>
        <v>0.5</v>
      </c>
      <c r="S31" s="46" t="s">
        <v>6</v>
      </c>
      <c r="T31" s="3">
        <f>HLOOKUP(T$2,summary!$B$1:$AZZ$984,$B31,0)</f>
        <v>9.3499999999999908</v>
      </c>
      <c r="U31" s="49" t="s">
        <v>6</v>
      </c>
      <c r="V31" s="12">
        <f>HLOOKUP(V$2,summary!$B$1:$AZZ$984,$B31,0)</f>
        <v>7.0999999999999897E-2</v>
      </c>
      <c r="W31" s="49" t="s">
        <v>6</v>
      </c>
      <c r="X31" s="12">
        <f>HLOOKUP(X$2,summary!$B$1:$AZZ$984,$B31,0)</f>
        <v>0</v>
      </c>
      <c r="Y31" s="49" t="s">
        <v>6</v>
      </c>
      <c r="Z31" s="12">
        <f>HLOOKUP(Z$2,summary!$B$1:$AZZ$984,$B31,0)</f>
        <v>7.0999999999999897E-2</v>
      </c>
      <c r="AA31" s="49" t="s">
        <v>6</v>
      </c>
      <c r="AB31" s="12">
        <f>HLOOKUP(AB$2,summary!$B$1:$AZZ$984,$B31,0)</f>
        <v>0</v>
      </c>
      <c r="AC31" s="49" t="s">
        <v>6</v>
      </c>
      <c r="AD31" s="12">
        <f>HLOOKUP(AD$2,summary!$B$1:$AZZ$984,$B31,0)</f>
        <v>0.2</v>
      </c>
      <c r="AE31" s="49" t="s">
        <v>6</v>
      </c>
      <c r="AF31" s="12">
        <f>HLOOKUP(AF$2,summary!$B$1:$AZZ$984,$B31,0)</f>
        <v>0</v>
      </c>
      <c r="AG31" s="52" t="s">
        <v>6</v>
      </c>
      <c r="AH31" s="18">
        <f>HLOOKUP(AH$2,summary!$B$1:$AZZ$984,$B31,0)</f>
        <v>9800000</v>
      </c>
      <c r="AI31" s="52" t="s">
        <v>6</v>
      </c>
      <c r="AJ31" s="18">
        <f>HLOOKUP(AJ$2,summary!$B$1:$AZZ$984,$B31,0)</f>
        <v>10000000</v>
      </c>
      <c r="AK31" s="52" t="s">
        <v>6</v>
      </c>
      <c r="AL31" s="18">
        <f>HLOOKUP(AL$2,summary!$B$1:$AZZ$984,$B31,0)</f>
        <v>3900000</v>
      </c>
      <c r="AM31" s="46" t="s">
        <v>6</v>
      </c>
      <c r="AN31" s="3">
        <f>HLOOKUP(AN$2,summary!$B$1:$AZZ$984,$B31,0)</f>
        <v>0.33</v>
      </c>
      <c r="AO31" s="55" t="s">
        <v>6</v>
      </c>
      <c r="AP31" s="15">
        <f>HLOOKUP(AP$2,summary!$B$1:$AZZ$984,$B31,0)</f>
        <v>14</v>
      </c>
      <c r="AQ31" s="55" t="s">
        <v>6</v>
      </c>
      <c r="AR31" s="15">
        <f>HLOOKUP(AR$2,summary!$B$1:$AZZ$984,$B31,0)</f>
        <v>13</v>
      </c>
      <c r="AS31" s="55" t="s">
        <v>6</v>
      </c>
      <c r="AT31" s="15">
        <f>HLOOKUP(AT$2,summary!$B$1:$AZZ$984,$B31,0)</f>
        <v>12</v>
      </c>
      <c r="AU31" s="55" t="s">
        <v>6</v>
      </c>
      <c r="AV31" s="15">
        <f>HLOOKUP(AV$2,summary!$B$1:$AZZ$984,$B31,0)</f>
        <v>24</v>
      </c>
      <c r="AW31" s="15">
        <f>HLOOKUP(AW$2,summary!$B$1:$AZZ$984,$B31,0)</f>
        <v>17</v>
      </c>
      <c r="AX31" s="52" t="s">
        <v>6</v>
      </c>
      <c r="AY31" s="18">
        <f>HLOOKUP(AY$2,summary!$B$1:$AZZ$984,$B31,0)</f>
        <v>74000</v>
      </c>
      <c r="AZ31" s="52" t="s">
        <v>6</v>
      </c>
      <c r="BA31" s="18">
        <f>HLOOKUP(BA$2,summary!$B$1:$AZZ$984,$B31,0)</f>
        <v>77000</v>
      </c>
      <c r="BB31" s="52" t="s">
        <v>6</v>
      </c>
      <c r="BC31" s="18">
        <f>HLOOKUP(BC$2,summary!$B$1:$AZZ$984,$B31,0)</f>
        <v>64000</v>
      </c>
      <c r="BD31" s="52" t="s">
        <v>6</v>
      </c>
      <c r="BE31" s="18">
        <f>HLOOKUP(BE$2,summary!$B$1:$AZZ$984,$B31,0)</f>
        <v>68000</v>
      </c>
      <c r="BF31" s="52" t="s">
        <v>6</v>
      </c>
      <c r="BG31" s="18">
        <f>HLOOKUP(BG$2,summary!$B$1:$AZZ$984,$B31,0)</f>
        <v>65000</v>
      </c>
      <c r="BH31" s="52" t="s">
        <v>6</v>
      </c>
      <c r="BI31" s="18">
        <f>HLOOKUP(BI$2,summary!$B$1:$AZZ$984,$B31,0)</f>
        <v>67000</v>
      </c>
      <c r="BJ31" s="52" t="s">
        <v>6</v>
      </c>
      <c r="BK31" s="18">
        <f>HLOOKUP(BK$2,summary!$B$1:$AZZ$984,$B31,0)</f>
        <v>45000</v>
      </c>
      <c r="BL31" s="18">
        <f>HLOOKUP(BL$2,summary!$B$1:$AZZ$984,$B31,0)</f>
        <v>39000</v>
      </c>
      <c r="BM31" s="52" t="s">
        <v>6</v>
      </c>
      <c r="BN31" s="18">
        <f>HLOOKUP(BN$2,summary!$B$1:$AZZ$984,$B31,0)</f>
        <v>9800000</v>
      </c>
      <c r="BO31" s="52" t="s">
        <v>6</v>
      </c>
      <c r="BP31" s="18">
        <f>HLOOKUP(BP$2,summary!$B$1:$AZZ$984,$B31,0)</f>
        <v>10000000</v>
      </c>
      <c r="BQ31" s="52" t="s">
        <v>6</v>
      </c>
      <c r="BR31" s="18">
        <f>HLOOKUP(BR$2,summary!$B$1:$AZZ$984,$B31,0)</f>
        <v>3900000</v>
      </c>
      <c r="BS31" s="52" t="s">
        <v>6</v>
      </c>
      <c r="BT31" s="18">
        <f>HLOOKUP(BT$2,summary!$B$1:$AZZ$984,$B31,0)</f>
        <v>13</v>
      </c>
      <c r="BU31" s="52" t="s">
        <v>6</v>
      </c>
      <c r="BV31" s="18">
        <f>HLOOKUP(BV$2,summary!$B$1:$AZZ$984,$B31,0)</f>
        <v>12</v>
      </c>
      <c r="BW31" s="52" t="s">
        <v>6</v>
      </c>
      <c r="BX31" s="18">
        <f>HLOOKUP(BX$2,summary!$B$1:$AZZ$984,$B31,0)</f>
        <v>74000</v>
      </c>
      <c r="BY31" s="52" t="s">
        <v>6</v>
      </c>
      <c r="BZ31" s="18">
        <f>HLOOKUP(BZ$2,summary!$B$1:$AZZ$984,$B31,0)</f>
        <v>77000</v>
      </c>
      <c r="CA31" s="52" t="s">
        <v>6</v>
      </c>
      <c r="CB31" s="18">
        <f>HLOOKUP(CB$2,summary!$B$1:$AZZ$984,$B31,0)</f>
        <v>64000</v>
      </c>
      <c r="CC31" s="52" t="s">
        <v>6</v>
      </c>
      <c r="CD31" s="18">
        <f>HLOOKUP(CD$2,summary!$B$1:$AZZ$984,$B31,0)</f>
        <v>68000</v>
      </c>
      <c r="CE31" s="22">
        <f>HLOOKUP(CE$2,summary!$B$1:$AZZ$984,$B31,0)</f>
        <v>0.81999999999999895</v>
      </c>
      <c r="CF31" s="22">
        <f>HLOOKUP(CF$2,summary!$B$1:$AZZ$984,$B31,0)</f>
        <v>1.8999999999999899</v>
      </c>
      <c r="CG31" s="22">
        <f>HLOOKUP(CG$2,summary!$B$1:$AZZ$984,$B31,0)</f>
        <v>6.0999999999999902E-2</v>
      </c>
      <c r="CH31" s="59" t="s">
        <v>6</v>
      </c>
      <c r="CI31" s="22">
        <f>HLOOKUP(CI$2,summary!$B$1:$AZZ$984,$B31,0)</f>
        <v>7.0999999999999897E-2</v>
      </c>
      <c r="CJ31" s="59" t="s">
        <v>6</v>
      </c>
      <c r="CK31" s="12">
        <f>HLOOKUP(CK$2,summary!$B$1:$AZZ$984,$B31,0)</f>
        <v>1.2</v>
      </c>
      <c r="CL31" s="59" t="s">
        <v>6</v>
      </c>
      <c r="CM31" s="22">
        <f>HLOOKUP(CM$2,summary!$B$1:$AZZ$984,$B31,0)</f>
        <v>0.22</v>
      </c>
      <c r="CN31" s="18">
        <f>HLOOKUP(CN$2,summary!$B$1:$AZZ$984,$B31,0)</f>
        <v>90</v>
      </c>
      <c r="CO31" s="22">
        <f>HLOOKUP(CO$2,summary!$B$1:$AZZ$984,$B31,0)</f>
        <v>0</v>
      </c>
      <c r="CP31" s="59" t="s">
        <v>6</v>
      </c>
      <c r="CQ31" s="22">
        <f>HLOOKUP(CQ$2,summary!$B$1:$AZZ$984,$B31,0)</f>
        <v>0.08</v>
      </c>
      <c r="CR31" s="62" t="s">
        <v>6</v>
      </c>
      <c r="CS31" s="25">
        <f>HLOOKUP(CS$2,summary!$B$1:$AZZ$984,$B31,0)</f>
        <v>1</v>
      </c>
      <c r="CT31" s="59" t="s">
        <v>6</v>
      </c>
      <c r="CU31" s="22">
        <f>HLOOKUP(CU$2,summary!$B$1:$AZZ$984,$B31,0)</f>
        <v>0.19</v>
      </c>
      <c r="CV31" s="59" t="s">
        <v>6</v>
      </c>
      <c r="CW31" s="18">
        <f>HLOOKUP(CW$2,summary!$B$1:$AZZ$984,$B31,0)</f>
        <v>1</v>
      </c>
      <c r="CX31" s="52" t="s">
        <v>6</v>
      </c>
      <c r="CY31" s="18">
        <f>HLOOKUP(CY$2,summary!$B$1:$AZZ$984,$B31,0)</f>
        <v>10000000</v>
      </c>
      <c r="CZ31" s="52" t="s">
        <v>6</v>
      </c>
      <c r="DA31" s="18">
        <f>HLOOKUP(DA$2,summary!$B$1:$AZZ$984,$B31,0)</f>
        <v>10200000</v>
      </c>
      <c r="DB31" s="52" t="s">
        <v>6</v>
      </c>
      <c r="DC31" s="18">
        <f>HLOOKUP(DC$2,summary!$B$1:$AZZ$984,$B31,0)</f>
        <v>3800000</v>
      </c>
      <c r="DD31" s="52" t="s">
        <v>6</v>
      </c>
      <c r="DE31" s="18">
        <f>HLOOKUP(DE$2,summary!$B$1:$AZZ$984,$B31,0)</f>
        <v>17</v>
      </c>
      <c r="DF31" s="52" t="s">
        <v>6</v>
      </c>
      <c r="DG31" s="18">
        <f>HLOOKUP(DG$2,summary!$B$1:$AZZ$984,$B31,0)</f>
        <v>17</v>
      </c>
      <c r="DH31" s="52" t="s">
        <v>6</v>
      </c>
      <c r="DI31" s="18">
        <f>HLOOKUP(DI$2,summary!$B$1:$AZZ$984,$B31,0)</f>
        <v>62000</v>
      </c>
      <c r="DJ31" s="52" t="s">
        <v>6</v>
      </c>
      <c r="DK31" s="18">
        <f>HLOOKUP(DK$2,summary!$B$1:$AZZ$984,$B31,0)</f>
        <v>62000</v>
      </c>
      <c r="DL31" s="52" t="s">
        <v>6</v>
      </c>
      <c r="DM31" s="18">
        <f>HLOOKUP(DM$2,summary!$B$1:$AZZ$984,$B31,0)</f>
        <v>41000</v>
      </c>
      <c r="DN31" s="52" t="s">
        <v>6</v>
      </c>
      <c r="DO31" s="18">
        <f>HLOOKUP(DO$2,summary!$B$1:$AZZ$984,$B31,0)</f>
        <v>41000</v>
      </c>
      <c r="DP31" s="22">
        <f>HLOOKUP(DP$2,summary!$B$1:$AZZ$984,$B31,0)</f>
        <v>0.8</v>
      </c>
      <c r="DQ31" s="22">
        <f>HLOOKUP(DQ$2,summary!$B$1:$AZZ$984,$B31,0)</f>
        <v>3.3999999999999901</v>
      </c>
      <c r="DR31" s="22">
        <f>HLOOKUP(DR$2,summary!$B$1:$AZZ$984,$B31,0)</f>
        <v>5.3999999999999902E-2</v>
      </c>
      <c r="DS31" s="18">
        <f>HLOOKUP(DS$2,summary!$B$1:$AZZ$984,$B31,0)</f>
        <v>111000</v>
      </c>
      <c r="DT31" s="59" t="s">
        <v>6</v>
      </c>
      <c r="DU31" s="22">
        <f>HLOOKUP(DU$2,summary!$B$1:$AZZ$984,$B31,0)</f>
        <v>0.08</v>
      </c>
      <c r="DV31" s="59" t="s">
        <v>6</v>
      </c>
      <c r="DW31" s="22">
        <f>HLOOKUP(DW$2,summary!$B$1:$AZZ$984,$B31,0)</f>
        <v>999</v>
      </c>
      <c r="DX31" s="22">
        <f>HLOOKUP(DX$2,summary!$B$1:$AZZ$984,$B31,0)</f>
        <v>999</v>
      </c>
      <c r="DY31" s="22">
        <f>HLOOKUP(DY$2,summary!$B$1:$AZZ$984,$B31,0)</f>
        <v>999</v>
      </c>
      <c r="DZ31" s="59" t="s">
        <v>6</v>
      </c>
      <c r="EA31" s="22">
        <f>HLOOKUP(EA$2,summary!$B$1:$AZZ$984,$B31,0)</f>
        <v>1.4279999999999899</v>
      </c>
      <c r="EB31" s="22">
        <f>HLOOKUP(EB$2,summary!$B$1:$AZZ$984,$B31,0)</f>
        <v>999</v>
      </c>
      <c r="EC31" s="22">
        <f>HLOOKUP(EC$2,summary!$B$1:$AZZ$984,$B31,0)</f>
        <v>999</v>
      </c>
      <c r="ED31" s="22">
        <f>HLOOKUP(ED$2,summary!$B$1:$AZZ$984,$B31,0)</f>
        <v>90</v>
      </c>
      <c r="EE31" s="22">
        <f>HLOOKUP(EE$2,summary!$B$1:$AZZ$984,$B31,0)</f>
        <v>180</v>
      </c>
      <c r="EF31" s="59" t="s">
        <v>6</v>
      </c>
      <c r="EG31" s="22">
        <f>HLOOKUP(EG$2,summary!$B$1:$AZZ$984,$B31,0)</f>
        <v>1</v>
      </c>
      <c r="EH31" s="59" t="s">
        <v>6</v>
      </c>
      <c r="EI31" s="22">
        <f>HLOOKUP(EI$2,summary!$B$1:$AZZ$984,$B31,0)</f>
        <v>122</v>
      </c>
      <c r="EJ31" s="59" t="s">
        <v>6</v>
      </c>
      <c r="EK31" s="22">
        <f>HLOOKUP(EK$2,summary!$B$1:$AZZ$984,$B31,0)</f>
        <v>5.6000000000000001E-2</v>
      </c>
      <c r="EL31" s="59" t="s">
        <v>6</v>
      </c>
      <c r="EM31" s="22">
        <f>HLOOKUP(EM$2,summary!$B$1:$AZZ$984,$B31,0)</f>
        <v>7.0999999999999897E-2</v>
      </c>
      <c r="EN31" s="59" t="s">
        <v>6</v>
      </c>
      <c r="EO31" s="22">
        <f>HLOOKUP(EO$2,summary!$B$1:$AZZ$984,$B31,0)</f>
        <v>3</v>
      </c>
      <c r="EP31" s="59" t="s">
        <v>6</v>
      </c>
      <c r="EQ31" s="22">
        <f>HLOOKUP(EQ$2,summary!$B$1:$AZZ$984,$B31,0)</f>
        <v>1</v>
      </c>
      <c r="ER31" s="59" t="s">
        <v>6</v>
      </c>
      <c r="ES31" s="22">
        <f>HLOOKUP(ES$2,summary!$B$1:$AZZ$984,$B31,0)</f>
        <v>7.0999999999999897E-2</v>
      </c>
      <c r="ET31" s="59" t="s">
        <v>6</v>
      </c>
      <c r="EU31" s="22">
        <f>HLOOKUP(EU$2,summary!$B$1:$AZZ$984,$B31,0)</f>
        <v>0.17100000000000001</v>
      </c>
      <c r="EV31" s="59" t="s">
        <v>6</v>
      </c>
      <c r="EW31" s="22">
        <f>HLOOKUP(EW$2,summary!$B$1:$AZZ$984,$B31,0)</f>
        <v>0</v>
      </c>
      <c r="EX31" s="59" t="s">
        <v>6</v>
      </c>
      <c r="EY31" s="22">
        <f>HLOOKUP(EY$2,summary!$B$1:$AZZ$984,$B31,0)</f>
        <v>7.0999999999999897E-2</v>
      </c>
      <c r="EZ31" s="59" t="s">
        <v>6</v>
      </c>
      <c r="FA31" s="22">
        <f>HLOOKUP(FA$2,summary!$B$1:$AZZ$984,$B31,0)</f>
        <v>7.0999999999999897E-2</v>
      </c>
      <c r="FB31" s="52" t="s">
        <v>6</v>
      </c>
      <c r="FC31" s="18">
        <f>HLOOKUP(FC$2,summary!$B$1:$AZZ$984,$B31,0)</f>
        <v>10000000</v>
      </c>
      <c r="FD31" s="52" t="s">
        <v>6</v>
      </c>
      <c r="FE31" s="18">
        <f>HLOOKUP(FE$2,summary!$B$1:$AZZ$984,$B31,0)</f>
        <v>9800000</v>
      </c>
      <c r="FF31" s="62" t="s">
        <v>6</v>
      </c>
      <c r="FG31" s="3">
        <f>HLOOKUP(FG$2,summary!$B$1:$AZZ$984,$B31,0)</f>
        <v>0.33</v>
      </c>
      <c r="FH31" s="52" t="s">
        <v>6</v>
      </c>
      <c r="FI31" s="18">
        <f>HLOOKUP(FI$2,summary!$B$1:$AZZ$984,$B31,0)</f>
        <v>40000</v>
      </c>
      <c r="FJ31" s="52" t="s">
        <v>6</v>
      </c>
      <c r="FK31" s="18">
        <f>HLOOKUP(FK$2,summary!$B$1:$AZZ$984,$B31,0)</f>
        <v>44000</v>
      </c>
      <c r="FL31" s="52" t="s">
        <v>6</v>
      </c>
      <c r="FM31" s="18">
        <f>HLOOKUP(FM$2,summary!$B$1:$AZZ$984,$B31,0)</f>
        <v>45000</v>
      </c>
      <c r="FN31" s="52" t="s">
        <v>6</v>
      </c>
      <c r="FO31" s="18">
        <f>HLOOKUP(FO$2,summary!$B$1:$AZZ$984,$B31,0)</f>
        <v>41000</v>
      </c>
      <c r="FP31" s="18">
        <f>HLOOKUP(FP$2,summary!$B$1:$AZZ$984,$B31,0)</f>
        <v>120000</v>
      </c>
      <c r="FQ31" s="52" t="s">
        <v>6</v>
      </c>
      <c r="FR31" s="18">
        <f>HLOOKUP(FR$2,summary!$B$1:$AZZ$984,$B31,0)</f>
        <v>8</v>
      </c>
      <c r="FS31" s="18">
        <f>HLOOKUP(FS$2,summary!$B$1:$AZZ$984,$B31,0)</f>
        <v>8</v>
      </c>
      <c r="FT31" s="52" t="s">
        <v>6</v>
      </c>
      <c r="FU31" s="18">
        <f>HLOOKUP(FU$2,summary!$B$1:$AZZ$984,$B31,0)</f>
        <v>11</v>
      </c>
      <c r="FV31" s="18">
        <f>HLOOKUP(FV$2,summary!$B$1:$AZZ$984,$B31,0)</f>
        <v>11</v>
      </c>
      <c r="FW31" s="59" t="s">
        <v>6</v>
      </c>
      <c r="FX31" s="22">
        <f>HLOOKUP(FX$2,summary!$B$1:$AZZ$984,$B31,0)</f>
        <v>0</v>
      </c>
      <c r="FY31" s="59" t="s">
        <v>6</v>
      </c>
      <c r="FZ31" s="22">
        <f>HLOOKUP(FZ$2,summary!$B$1:$AZZ$984,$B31,0)</f>
        <v>0</v>
      </c>
      <c r="GA31" s="59" t="s">
        <v>6</v>
      </c>
      <c r="GB31" s="22">
        <f>HLOOKUP(GB$2,summary!$B$1:$AZZ$984,$B31,0)</f>
        <v>0</v>
      </c>
      <c r="GC31" s="59" t="s">
        <v>6</v>
      </c>
      <c r="GD31" s="22">
        <f>HLOOKUP(GD$2,summary!$B$1:$AZZ$984,$B31,0)</f>
        <v>1.5</v>
      </c>
      <c r="GE31" s="59" t="s">
        <v>6</v>
      </c>
      <c r="GF31" s="22">
        <f>HLOOKUP(GF$2,summary!$B$1:$AZZ$984,$B31,0)</f>
        <v>1.5</v>
      </c>
      <c r="GG31" s="59" t="s">
        <v>6</v>
      </c>
      <c r="GH31" s="22">
        <f>HLOOKUP(GH$2,summary!$B$1:$AZZ$984,$B31,0)</f>
        <v>1.5</v>
      </c>
      <c r="GI31" s="59" t="s">
        <v>6</v>
      </c>
      <c r="GJ31" s="22">
        <f>HLOOKUP(GJ$2,summary!$B$1:$AZZ$984,$B31,0)</f>
        <v>1.5</v>
      </c>
      <c r="GK31" s="59" t="s">
        <v>6</v>
      </c>
      <c r="GL31" s="22">
        <f>HLOOKUP(GL$2,summary!$B$1:$AZZ$984,$B31,0)</f>
        <v>0</v>
      </c>
      <c r="GM31" s="59" t="s">
        <v>6</v>
      </c>
      <c r="GN31" s="22">
        <f>HLOOKUP(GN$2,summary!$B$1:$AZZ$984,$B31,0)</f>
        <v>0.19</v>
      </c>
      <c r="GO31" s="67" t="s">
        <v>6</v>
      </c>
      <c r="GP31" s="70">
        <f>HLOOKUP(GP$2,summary!$B$1:$AZZ$984,$B31,0)</f>
        <v>7.5999999999999901E-2</v>
      </c>
      <c r="GQ31" s="55" t="s">
        <v>6</v>
      </c>
      <c r="GR31" s="15">
        <f>HLOOKUP(GR$2,summary!$B$1:$AZZ$984,$B31,0)</f>
        <v>0</v>
      </c>
      <c r="GS31" s="67" t="s">
        <v>6</v>
      </c>
      <c r="GT31" s="70">
        <f>HLOOKUP(GT$2,summary!$B$1:$AZZ$984,$B31,0)</f>
        <v>0.218</v>
      </c>
      <c r="GU31" s="67" t="s">
        <v>6</v>
      </c>
      <c r="GV31" s="70">
        <f>HLOOKUP(GV$2,summary!$B$1:$AZZ$984,$B31,0)</f>
        <v>0.183</v>
      </c>
      <c r="GW31" s="49" t="s">
        <v>6</v>
      </c>
      <c r="GX31" s="22">
        <f>HLOOKUP(GX$2,summary!$B$1:$AZZ$984,$B31,0)</f>
        <v>0.19</v>
      </c>
      <c r="GY31" s="15">
        <f>HLOOKUP(GY$2,summary!$B$1:$AZZ$984,$B31,0)</f>
        <v>1130</v>
      </c>
      <c r="GZ31" s="15">
        <f>HLOOKUP(GZ$2,summary!$B$1:$AZZ$984,$B31,0)</f>
        <v>1130</v>
      </c>
      <c r="HA31" s="15">
        <f>HLOOKUP(HA$2,summary!$B$1:$AZZ$984,$B31,0)</f>
        <v>1130</v>
      </c>
    </row>
    <row r="32" spans="1:209" s="27" customFormat="1" x14ac:dyDescent="0.25">
      <c r="A32" s="40"/>
      <c r="B32" s="7">
        <v>14</v>
      </c>
      <c r="C32" s="46" t="s">
        <v>6</v>
      </c>
      <c r="D32" s="27">
        <f>HLOOKUP(D$2,summary!$B$21:$AZZ$984,$B32,0)</f>
        <v>-0.59276862033190503</v>
      </c>
      <c r="E32" s="32"/>
      <c r="F32" s="46" t="s">
        <v>6</v>
      </c>
      <c r="G32" s="34">
        <f>HLOOKUP(G$2,summary!$B$21:$AZZ$984,$B32,0)</f>
        <v>0</v>
      </c>
      <c r="H32" s="46" t="s">
        <v>6</v>
      </c>
      <c r="I32" s="3">
        <f>HLOOKUP(I$2,summary!$B$21:$AZZ$984,$B32,0)</f>
        <v>9.3499999999999908</v>
      </c>
      <c r="J32" s="3">
        <f>HLOOKUP(J$2,summary!$B$1:$AZZ$984,$B32,0)</f>
        <v>0</v>
      </c>
      <c r="K32" s="49" t="s">
        <v>6</v>
      </c>
      <c r="L32" s="12">
        <f>HLOOKUP(L$2,summary!$B$1:$AZZ$984,$B32,0)</f>
        <v>7</v>
      </c>
      <c r="M32" s="12">
        <f>HLOOKUP(M$2,summary!$B$1:$AZZ$984,$B32,0)</f>
        <v>7</v>
      </c>
      <c r="N32" s="49" t="s">
        <v>6</v>
      </c>
      <c r="O32" s="12">
        <f>HLOOKUP(O$2,summary!$B$1:$AZZ$984,$B32,0)</f>
        <v>7</v>
      </c>
      <c r="P32" s="12">
        <f>HLOOKUP(P$2,summary!$B$1:$AZZ$984,$B32,0)</f>
        <v>7</v>
      </c>
      <c r="Q32" s="46" t="s">
        <v>6</v>
      </c>
      <c r="R32" s="3">
        <f>HLOOKUP(R$2,summary!$B$1:$AZZ$984,$B32,0)</f>
        <v>0.5</v>
      </c>
      <c r="S32" s="46" t="s">
        <v>6</v>
      </c>
      <c r="T32" s="3">
        <f>HLOOKUP(T$2,summary!$B$1:$AZZ$984,$B32,0)</f>
        <v>9.3499999999999908</v>
      </c>
      <c r="U32" s="49" t="s">
        <v>6</v>
      </c>
      <c r="V32" s="12">
        <f>HLOOKUP(V$2,summary!$B$1:$AZZ$984,$B32,0)</f>
        <v>7.0999999999999897E-2</v>
      </c>
      <c r="W32" s="49" t="s">
        <v>6</v>
      </c>
      <c r="X32" s="12">
        <f>HLOOKUP(X$2,summary!$B$1:$AZZ$984,$B32,0)</f>
        <v>0</v>
      </c>
      <c r="Y32" s="49" t="s">
        <v>6</v>
      </c>
      <c r="Z32" s="12">
        <f>HLOOKUP(Z$2,summary!$B$1:$AZZ$984,$B32,0)</f>
        <v>7.0999999999999897E-2</v>
      </c>
      <c r="AA32" s="49" t="s">
        <v>6</v>
      </c>
      <c r="AB32" s="12">
        <f>HLOOKUP(AB$2,summary!$B$1:$AZZ$984,$B32,0)</f>
        <v>0</v>
      </c>
      <c r="AC32" s="49" t="s">
        <v>6</v>
      </c>
      <c r="AD32" s="12">
        <f>HLOOKUP(AD$2,summary!$B$1:$AZZ$984,$B32,0)</f>
        <v>0.2</v>
      </c>
      <c r="AE32" s="49" t="s">
        <v>6</v>
      </c>
      <c r="AF32" s="12">
        <f>HLOOKUP(AF$2,summary!$B$1:$AZZ$984,$B32,0)</f>
        <v>0</v>
      </c>
      <c r="AG32" s="52" t="s">
        <v>6</v>
      </c>
      <c r="AH32" s="18">
        <f>HLOOKUP(AH$2,summary!$B$1:$AZZ$984,$B32,0)</f>
        <v>9800000</v>
      </c>
      <c r="AI32" s="52" t="s">
        <v>6</v>
      </c>
      <c r="AJ32" s="18">
        <f>HLOOKUP(AJ$2,summary!$B$1:$AZZ$984,$B32,0)</f>
        <v>10000000</v>
      </c>
      <c r="AK32" s="52" t="s">
        <v>6</v>
      </c>
      <c r="AL32" s="18">
        <f>HLOOKUP(AL$2,summary!$B$1:$AZZ$984,$B32,0)</f>
        <v>3900000</v>
      </c>
      <c r="AM32" s="46" t="s">
        <v>6</v>
      </c>
      <c r="AN32" s="3">
        <f>HLOOKUP(AN$2,summary!$B$1:$AZZ$984,$B32,0)</f>
        <v>0.33</v>
      </c>
      <c r="AO32" s="55" t="s">
        <v>6</v>
      </c>
      <c r="AP32" s="15">
        <f>HLOOKUP(AP$2,summary!$B$1:$AZZ$984,$B32,0)</f>
        <v>14</v>
      </c>
      <c r="AQ32" s="55" t="s">
        <v>6</v>
      </c>
      <c r="AR32" s="15">
        <f>HLOOKUP(AR$2,summary!$B$1:$AZZ$984,$B32,0)</f>
        <v>13</v>
      </c>
      <c r="AS32" s="55" t="s">
        <v>6</v>
      </c>
      <c r="AT32" s="15">
        <f>HLOOKUP(AT$2,summary!$B$1:$AZZ$984,$B32,0)</f>
        <v>12</v>
      </c>
      <c r="AU32" s="55" t="s">
        <v>6</v>
      </c>
      <c r="AV32" s="15">
        <f>HLOOKUP(AV$2,summary!$B$1:$AZZ$984,$B32,0)</f>
        <v>24</v>
      </c>
      <c r="AW32" s="15">
        <f>HLOOKUP(AW$2,summary!$B$1:$AZZ$984,$B32,0)</f>
        <v>17</v>
      </c>
      <c r="AX32" s="52" t="s">
        <v>6</v>
      </c>
      <c r="AY32" s="18">
        <f>HLOOKUP(AY$2,summary!$B$1:$AZZ$984,$B32,0)</f>
        <v>74000</v>
      </c>
      <c r="AZ32" s="52" t="s">
        <v>6</v>
      </c>
      <c r="BA32" s="18">
        <f>HLOOKUP(BA$2,summary!$B$1:$AZZ$984,$B32,0)</f>
        <v>77000</v>
      </c>
      <c r="BB32" s="52" t="s">
        <v>6</v>
      </c>
      <c r="BC32" s="18">
        <f>HLOOKUP(BC$2,summary!$B$1:$AZZ$984,$B32,0)</f>
        <v>64000</v>
      </c>
      <c r="BD32" s="52" t="s">
        <v>6</v>
      </c>
      <c r="BE32" s="18">
        <f>HLOOKUP(BE$2,summary!$B$1:$AZZ$984,$B32,0)</f>
        <v>68000</v>
      </c>
      <c r="BF32" s="52" t="s">
        <v>6</v>
      </c>
      <c r="BG32" s="18">
        <f>HLOOKUP(BG$2,summary!$B$1:$AZZ$984,$B32,0)</f>
        <v>65000</v>
      </c>
      <c r="BH32" s="52" t="s">
        <v>6</v>
      </c>
      <c r="BI32" s="18">
        <f>HLOOKUP(BI$2,summary!$B$1:$AZZ$984,$B32,0)</f>
        <v>67000</v>
      </c>
      <c r="BJ32" s="52" t="s">
        <v>6</v>
      </c>
      <c r="BK32" s="18">
        <f>HLOOKUP(BK$2,summary!$B$1:$AZZ$984,$B32,0)</f>
        <v>45000</v>
      </c>
      <c r="BL32" s="18">
        <f>HLOOKUP(BL$2,summary!$B$1:$AZZ$984,$B32,0)</f>
        <v>39000</v>
      </c>
      <c r="BM32" s="52" t="s">
        <v>6</v>
      </c>
      <c r="BN32" s="18">
        <f>HLOOKUP(BN$2,summary!$B$1:$AZZ$984,$B32,0)</f>
        <v>9800000</v>
      </c>
      <c r="BO32" s="52" t="s">
        <v>6</v>
      </c>
      <c r="BP32" s="18">
        <f>HLOOKUP(BP$2,summary!$B$1:$AZZ$984,$B32,0)</f>
        <v>10000000</v>
      </c>
      <c r="BQ32" s="52" t="s">
        <v>6</v>
      </c>
      <c r="BR32" s="18">
        <f>HLOOKUP(BR$2,summary!$B$1:$AZZ$984,$B32,0)</f>
        <v>3900000</v>
      </c>
      <c r="BS32" s="52" t="s">
        <v>6</v>
      </c>
      <c r="BT32" s="18">
        <f>HLOOKUP(BT$2,summary!$B$1:$AZZ$984,$B32,0)</f>
        <v>13</v>
      </c>
      <c r="BU32" s="52" t="s">
        <v>6</v>
      </c>
      <c r="BV32" s="18">
        <f>HLOOKUP(BV$2,summary!$B$1:$AZZ$984,$B32,0)</f>
        <v>12</v>
      </c>
      <c r="BW32" s="52" t="s">
        <v>6</v>
      </c>
      <c r="BX32" s="18">
        <f>HLOOKUP(BX$2,summary!$B$1:$AZZ$984,$B32,0)</f>
        <v>74000</v>
      </c>
      <c r="BY32" s="52" t="s">
        <v>6</v>
      </c>
      <c r="BZ32" s="18">
        <f>HLOOKUP(BZ$2,summary!$B$1:$AZZ$984,$B32,0)</f>
        <v>77000</v>
      </c>
      <c r="CA32" s="52" t="s">
        <v>6</v>
      </c>
      <c r="CB32" s="18">
        <f>HLOOKUP(CB$2,summary!$B$1:$AZZ$984,$B32,0)</f>
        <v>64000</v>
      </c>
      <c r="CC32" s="52" t="s">
        <v>6</v>
      </c>
      <c r="CD32" s="18">
        <f>HLOOKUP(CD$2,summary!$B$1:$AZZ$984,$B32,0)</f>
        <v>68000</v>
      </c>
      <c r="CE32" s="22">
        <f>HLOOKUP(CE$2,summary!$B$1:$AZZ$984,$B32,0)</f>
        <v>0.81999999999999895</v>
      </c>
      <c r="CF32" s="22">
        <f>HLOOKUP(CF$2,summary!$B$1:$AZZ$984,$B32,0)</f>
        <v>1.8999999999999899</v>
      </c>
      <c r="CG32" s="22">
        <f>HLOOKUP(CG$2,summary!$B$1:$AZZ$984,$B32,0)</f>
        <v>6.0999999999999902E-2</v>
      </c>
      <c r="CH32" s="59" t="s">
        <v>6</v>
      </c>
      <c r="CI32" s="22">
        <f>HLOOKUP(CI$2,summary!$B$1:$AZZ$984,$B32,0)</f>
        <v>7.0999999999999897E-2</v>
      </c>
      <c r="CJ32" s="59" t="s">
        <v>6</v>
      </c>
      <c r="CK32" s="12">
        <f>HLOOKUP(CK$2,summary!$B$1:$AZZ$984,$B32,0)</f>
        <v>1.2</v>
      </c>
      <c r="CL32" s="59" t="s">
        <v>6</v>
      </c>
      <c r="CM32" s="22">
        <f>HLOOKUP(CM$2,summary!$B$1:$AZZ$984,$B32,0)</f>
        <v>0.22</v>
      </c>
      <c r="CN32" s="18">
        <f>HLOOKUP(CN$2,summary!$B$1:$AZZ$984,$B32,0)</f>
        <v>90</v>
      </c>
      <c r="CO32" s="22">
        <f>HLOOKUP(CO$2,summary!$B$1:$AZZ$984,$B32,0)</f>
        <v>0</v>
      </c>
      <c r="CP32" s="59" t="s">
        <v>6</v>
      </c>
      <c r="CQ32" s="22">
        <f>HLOOKUP(CQ$2,summary!$B$1:$AZZ$984,$B32,0)</f>
        <v>0.08</v>
      </c>
      <c r="CR32" s="62" t="s">
        <v>6</v>
      </c>
      <c r="CS32" s="25">
        <f>HLOOKUP(CS$2,summary!$B$1:$AZZ$984,$B32,0)</f>
        <v>1</v>
      </c>
      <c r="CT32" s="59" t="s">
        <v>6</v>
      </c>
      <c r="CU32" s="22">
        <f>HLOOKUP(CU$2,summary!$B$1:$AZZ$984,$B32,0)</f>
        <v>0.19</v>
      </c>
      <c r="CV32" s="59" t="s">
        <v>6</v>
      </c>
      <c r="CW32" s="18">
        <f>HLOOKUP(CW$2,summary!$B$1:$AZZ$984,$B32,0)</f>
        <v>1</v>
      </c>
      <c r="CX32" s="52" t="s">
        <v>6</v>
      </c>
      <c r="CY32" s="18">
        <f>HLOOKUP(CY$2,summary!$B$1:$AZZ$984,$B32,0)</f>
        <v>10000000</v>
      </c>
      <c r="CZ32" s="52" t="s">
        <v>6</v>
      </c>
      <c r="DA32" s="18">
        <f>HLOOKUP(DA$2,summary!$B$1:$AZZ$984,$B32,0)</f>
        <v>10200000</v>
      </c>
      <c r="DB32" s="52" t="s">
        <v>6</v>
      </c>
      <c r="DC32" s="18">
        <f>HLOOKUP(DC$2,summary!$B$1:$AZZ$984,$B32,0)</f>
        <v>3800000</v>
      </c>
      <c r="DD32" s="52" t="s">
        <v>6</v>
      </c>
      <c r="DE32" s="18">
        <f>HLOOKUP(DE$2,summary!$B$1:$AZZ$984,$B32,0)</f>
        <v>17</v>
      </c>
      <c r="DF32" s="52" t="s">
        <v>6</v>
      </c>
      <c r="DG32" s="18">
        <f>HLOOKUP(DG$2,summary!$B$1:$AZZ$984,$B32,0)</f>
        <v>17</v>
      </c>
      <c r="DH32" s="52" t="s">
        <v>6</v>
      </c>
      <c r="DI32" s="18">
        <f>HLOOKUP(DI$2,summary!$B$1:$AZZ$984,$B32,0)</f>
        <v>62000</v>
      </c>
      <c r="DJ32" s="52" t="s">
        <v>6</v>
      </c>
      <c r="DK32" s="18">
        <f>HLOOKUP(DK$2,summary!$B$1:$AZZ$984,$B32,0)</f>
        <v>62000</v>
      </c>
      <c r="DL32" s="52" t="s">
        <v>6</v>
      </c>
      <c r="DM32" s="18">
        <f>HLOOKUP(DM$2,summary!$B$1:$AZZ$984,$B32,0)</f>
        <v>41000</v>
      </c>
      <c r="DN32" s="52" t="s">
        <v>6</v>
      </c>
      <c r="DO32" s="18">
        <f>HLOOKUP(DO$2,summary!$B$1:$AZZ$984,$B32,0)</f>
        <v>41000</v>
      </c>
      <c r="DP32" s="22">
        <f>HLOOKUP(DP$2,summary!$B$1:$AZZ$984,$B32,0)</f>
        <v>0.8</v>
      </c>
      <c r="DQ32" s="22">
        <f>HLOOKUP(DQ$2,summary!$B$1:$AZZ$984,$B32,0)</f>
        <v>3.3999999999999901</v>
      </c>
      <c r="DR32" s="22">
        <f>HLOOKUP(DR$2,summary!$B$1:$AZZ$984,$B32,0)</f>
        <v>5.3999999999999902E-2</v>
      </c>
      <c r="DS32" s="18">
        <f>HLOOKUP(DS$2,summary!$B$1:$AZZ$984,$B32,0)</f>
        <v>111000</v>
      </c>
      <c r="DT32" s="59" t="s">
        <v>6</v>
      </c>
      <c r="DU32" s="22">
        <f>HLOOKUP(DU$2,summary!$B$1:$AZZ$984,$B32,0)</f>
        <v>0.08</v>
      </c>
      <c r="DV32" s="59" t="s">
        <v>6</v>
      </c>
      <c r="DW32" s="22">
        <f>HLOOKUP(DW$2,summary!$B$1:$AZZ$984,$B32,0)</f>
        <v>999</v>
      </c>
      <c r="DX32" s="22">
        <f>HLOOKUP(DX$2,summary!$B$1:$AZZ$984,$B32,0)</f>
        <v>999</v>
      </c>
      <c r="DY32" s="22">
        <f>HLOOKUP(DY$2,summary!$B$1:$AZZ$984,$B32,0)</f>
        <v>999</v>
      </c>
      <c r="DZ32" s="59" t="s">
        <v>6</v>
      </c>
      <c r="EA32" s="22">
        <f>HLOOKUP(EA$2,summary!$B$1:$AZZ$984,$B32,0)</f>
        <v>1.06</v>
      </c>
      <c r="EB32" s="22">
        <f>HLOOKUP(EB$2,summary!$B$1:$AZZ$984,$B32,0)</f>
        <v>999</v>
      </c>
      <c r="EC32" s="22">
        <f>HLOOKUP(EC$2,summary!$B$1:$AZZ$984,$B32,0)</f>
        <v>999</v>
      </c>
      <c r="ED32" s="22">
        <f>HLOOKUP(ED$2,summary!$B$1:$AZZ$984,$B32,0)</f>
        <v>90</v>
      </c>
      <c r="EE32" s="22">
        <f>HLOOKUP(EE$2,summary!$B$1:$AZZ$984,$B32,0)</f>
        <v>180</v>
      </c>
      <c r="EF32" s="59" t="s">
        <v>6</v>
      </c>
      <c r="EG32" s="22">
        <f>HLOOKUP(EG$2,summary!$B$1:$AZZ$984,$B32,0)</f>
        <v>1</v>
      </c>
      <c r="EH32" s="59" t="s">
        <v>6</v>
      </c>
      <c r="EI32" s="22">
        <f>HLOOKUP(EI$2,summary!$B$1:$AZZ$984,$B32,0)</f>
        <v>122</v>
      </c>
      <c r="EJ32" s="59" t="s">
        <v>6</v>
      </c>
      <c r="EK32" s="22">
        <f>HLOOKUP(EK$2,summary!$B$1:$AZZ$984,$B32,0)</f>
        <v>5.6000000000000001E-2</v>
      </c>
      <c r="EL32" s="59" t="s">
        <v>6</v>
      </c>
      <c r="EM32" s="22">
        <f>HLOOKUP(EM$2,summary!$B$1:$AZZ$984,$B32,0)</f>
        <v>7.0999999999999897E-2</v>
      </c>
      <c r="EN32" s="59" t="s">
        <v>6</v>
      </c>
      <c r="EO32" s="22">
        <f>HLOOKUP(EO$2,summary!$B$1:$AZZ$984,$B32,0)</f>
        <v>3</v>
      </c>
      <c r="EP32" s="59" t="s">
        <v>6</v>
      </c>
      <c r="EQ32" s="22">
        <f>HLOOKUP(EQ$2,summary!$B$1:$AZZ$984,$B32,0)</f>
        <v>1</v>
      </c>
      <c r="ER32" s="59" t="s">
        <v>6</v>
      </c>
      <c r="ES32" s="22">
        <f>HLOOKUP(ES$2,summary!$B$1:$AZZ$984,$B32,0)</f>
        <v>7.0999999999999897E-2</v>
      </c>
      <c r="ET32" s="59" t="s">
        <v>6</v>
      </c>
      <c r="EU32" s="22">
        <f>HLOOKUP(EU$2,summary!$B$1:$AZZ$984,$B32,0)</f>
        <v>0.17100000000000001</v>
      </c>
      <c r="EV32" s="59" t="s">
        <v>6</v>
      </c>
      <c r="EW32" s="22">
        <f>HLOOKUP(EW$2,summary!$B$1:$AZZ$984,$B32,0)</f>
        <v>0</v>
      </c>
      <c r="EX32" s="59" t="s">
        <v>6</v>
      </c>
      <c r="EY32" s="22">
        <f>HLOOKUP(EY$2,summary!$B$1:$AZZ$984,$B32,0)</f>
        <v>7.0999999999999897E-2</v>
      </c>
      <c r="EZ32" s="59" t="s">
        <v>6</v>
      </c>
      <c r="FA32" s="22">
        <f>HLOOKUP(FA$2,summary!$B$1:$AZZ$984,$B32,0)</f>
        <v>7.0999999999999897E-2</v>
      </c>
      <c r="FB32" s="52" t="s">
        <v>6</v>
      </c>
      <c r="FC32" s="18">
        <f>HLOOKUP(FC$2,summary!$B$1:$AZZ$984,$B32,0)</f>
        <v>10000000</v>
      </c>
      <c r="FD32" s="52" t="s">
        <v>6</v>
      </c>
      <c r="FE32" s="18">
        <f>HLOOKUP(FE$2,summary!$B$1:$AZZ$984,$B32,0)</f>
        <v>9800000</v>
      </c>
      <c r="FF32" s="62" t="s">
        <v>6</v>
      </c>
      <c r="FG32" s="3">
        <f>HLOOKUP(FG$2,summary!$B$1:$AZZ$984,$B32,0)</f>
        <v>0.33</v>
      </c>
      <c r="FH32" s="52" t="s">
        <v>6</v>
      </c>
      <c r="FI32" s="18">
        <f>HLOOKUP(FI$2,summary!$B$1:$AZZ$984,$B32,0)</f>
        <v>40000</v>
      </c>
      <c r="FJ32" s="52" t="s">
        <v>6</v>
      </c>
      <c r="FK32" s="18">
        <f>HLOOKUP(FK$2,summary!$B$1:$AZZ$984,$B32,0)</f>
        <v>44000</v>
      </c>
      <c r="FL32" s="52" t="s">
        <v>6</v>
      </c>
      <c r="FM32" s="18">
        <f>HLOOKUP(FM$2,summary!$B$1:$AZZ$984,$B32,0)</f>
        <v>45000</v>
      </c>
      <c r="FN32" s="52" t="s">
        <v>6</v>
      </c>
      <c r="FO32" s="18">
        <f>HLOOKUP(FO$2,summary!$B$1:$AZZ$984,$B32,0)</f>
        <v>41000</v>
      </c>
      <c r="FP32" s="18">
        <f>HLOOKUP(FP$2,summary!$B$1:$AZZ$984,$B32,0)</f>
        <v>120000</v>
      </c>
      <c r="FQ32" s="52" t="s">
        <v>6</v>
      </c>
      <c r="FR32" s="18">
        <f>HLOOKUP(FR$2,summary!$B$1:$AZZ$984,$B32,0)</f>
        <v>8</v>
      </c>
      <c r="FS32" s="18">
        <f>HLOOKUP(FS$2,summary!$B$1:$AZZ$984,$B32,0)</f>
        <v>8</v>
      </c>
      <c r="FT32" s="52" t="s">
        <v>6</v>
      </c>
      <c r="FU32" s="18">
        <f>HLOOKUP(FU$2,summary!$B$1:$AZZ$984,$B32,0)</f>
        <v>11</v>
      </c>
      <c r="FV32" s="18">
        <f>HLOOKUP(FV$2,summary!$B$1:$AZZ$984,$B32,0)</f>
        <v>11</v>
      </c>
      <c r="FW32" s="59" t="s">
        <v>6</v>
      </c>
      <c r="FX32" s="22">
        <f>HLOOKUP(FX$2,summary!$B$1:$AZZ$984,$B32,0)</f>
        <v>0</v>
      </c>
      <c r="FY32" s="59" t="s">
        <v>6</v>
      </c>
      <c r="FZ32" s="22">
        <f>HLOOKUP(FZ$2,summary!$B$1:$AZZ$984,$B32,0)</f>
        <v>0</v>
      </c>
      <c r="GA32" s="59" t="s">
        <v>6</v>
      </c>
      <c r="GB32" s="22">
        <f>HLOOKUP(GB$2,summary!$B$1:$AZZ$984,$B32,0)</f>
        <v>0</v>
      </c>
      <c r="GC32" s="59" t="s">
        <v>6</v>
      </c>
      <c r="GD32" s="22">
        <f>HLOOKUP(GD$2,summary!$B$1:$AZZ$984,$B32,0)</f>
        <v>1.5</v>
      </c>
      <c r="GE32" s="59" t="s">
        <v>6</v>
      </c>
      <c r="GF32" s="22">
        <f>HLOOKUP(GF$2,summary!$B$1:$AZZ$984,$B32,0)</f>
        <v>1.5</v>
      </c>
      <c r="GG32" s="59" t="s">
        <v>6</v>
      </c>
      <c r="GH32" s="22">
        <f>HLOOKUP(GH$2,summary!$B$1:$AZZ$984,$B32,0)</f>
        <v>1.5</v>
      </c>
      <c r="GI32" s="59" t="s">
        <v>6</v>
      </c>
      <c r="GJ32" s="22">
        <f>HLOOKUP(GJ$2,summary!$B$1:$AZZ$984,$B32,0)</f>
        <v>1.5</v>
      </c>
      <c r="GK32" s="59" t="s">
        <v>6</v>
      </c>
      <c r="GL32" s="22">
        <f>HLOOKUP(GL$2,summary!$B$1:$AZZ$984,$B32,0)</f>
        <v>0</v>
      </c>
      <c r="GM32" s="59" t="s">
        <v>6</v>
      </c>
      <c r="GN32" s="22">
        <f>HLOOKUP(GN$2,summary!$B$1:$AZZ$984,$B32,0)</f>
        <v>0.19</v>
      </c>
      <c r="GO32" s="67" t="s">
        <v>6</v>
      </c>
      <c r="GP32" s="70">
        <f>HLOOKUP(GP$2,summary!$B$1:$AZZ$984,$B32,0)</f>
        <v>9.5000000000000001E-2</v>
      </c>
      <c r="GQ32" s="55" t="s">
        <v>6</v>
      </c>
      <c r="GR32" s="15">
        <f>HLOOKUP(GR$2,summary!$B$1:$AZZ$984,$B32,0)</f>
        <v>0</v>
      </c>
      <c r="GS32" s="67" t="s">
        <v>6</v>
      </c>
      <c r="GT32" s="70">
        <f>HLOOKUP(GT$2,summary!$B$1:$AZZ$984,$B32,0)</f>
        <v>0.28100000000000003</v>
      </c>
      <c r="GU32" s="67" t="s">
        <v>6</v>
      </c>
      <c r="GV32" s="70">
        <f>HLOOKUP(GV$2,summary!$B$1:$AZZ$984,$B32,0)</f>
        <v>0.33400000000000002</v>
      </c>
      <c r="GW32" s="49" t="s">
        <v>6</v>
      </c>
      <c r="GX32" s="22">
        <f>HLOOKUP(GX$2,summary!$B$1:$AZZ$984,$B32,0)</f>
        <v>0.19</v>
      </c>
      <c r="GY32" s="15">
        <f>HLOOKUP(GY$2,summary!$B$1:$AZZ$984,$B32,0)</f>
        <v>1130</v>
      </c>
      <c r="GZ32" s="15">
        <f>HLOOKUP(GZ$2,summary!$B$1:$AZZ$984,$B32,0)</f>
        <v>1130</v>
      </c>
      <c r="HA32" s="15">
        <f>HLOOKUP(HA$2,summary!$B$1:$AZZ$984,$B32,0)</f>
        <v>1130</v>
      </c>
    </row>
    <row r="33" spans="1:209" s="27" customFormat="1" x14ac:dyDescent="0.25">
      <c r="A33" s="40"/>
      <c r="B33" s="7">
        <v>15</v>
      </c>
      <c r="C33" s="48" t="s">
        <v>6</v>
      </c>
      <c r="D33" s="27">
        <f>HLOOKUP(D$2,summary!$B$21:$AZZ$984,$B33,0)</f>
        <v>-0.72984132045648298</v>
      </c>
      <c r="E33" s="32"/>
      <c r="F33" s="48" t="s">
        <v>6</v>
      </c>
      <c r="G33" s="34">
        <f>HLOOKUP(G$2,summary!$B$21:$AZZ$984,$B33,0)</f>
        <v>0</v>
      </c>
      <c r="H33" s="48" t="s">
        <v>6</v>
      </c>
      <c r="I33" s="3">
        <f>HLOOKUP(I$2,summary!$B$21:$AZZ$984,$B33,0)</f>
        <v>9.3499999999999908</v>
      </c>
      <c r="J33" s="3">
        <f>HLOOKUP(J$2,summary!$B$1:$AZZ$984,$B33,0)</f>
        <v>0</v>
      </c>
      <c r="K33" s="51" t="s">
        <v>6</v>
      </c>
      <c r="L33" s="12">
        <f>HLOOKUP(L$2,summary!$B$1:$AZZ$984,$B33,0)</f>
        <v>7</v>
      </c>
      <c r="M33" s="12">
        <f>HLOOKUP(M$2,summary!$B$1:$AZZ$984,$B33,0)</f>
        <v>7</v>
      </c>
      <c r="N33" s="51" t="s">
        <v>6</v>
      </c>
      <c r="O33" s="12">
        <f>HLOOKUP(O$2,summary!$B$1:$AZZ$984,$B33,0)</f>
        <v>7</v>
      </c>
      <c r="P33" s="12">
        <f>HLOOKUP(P$2,summary!$B$1:$AZZ$984,$B33,0)</f>
        <v>7</v>
      </c>
      <c r="Q33" s="48" t="s">
        <v>6</v>
      </c>
      <c r="R33" s="3">
        <f>HLOOKUP(R$2,summary!$B$1:$AZZ$984,$B33,0)</f>
        <v>0.5</v>
      </c>
      <c r="S33" s="48" t="s">
        <v>6</v>
      </c>
      <c r="T33" s="3">
        <f>HLOOKUP(T$2,summary!$B$1:$AZZ$984,$B33,0)</f>
        <v>9.3499999999999908</v>
      </c>
      <c r="U33" s="51" t="s">
        <v>6</v>
      </c>
      <c r="V33" s="12">
        <f>HLOOKUP(V$2,summary!$B$1:$AZZ$984,$B33,0)</f>
        <v>7.0999999999999897E-2</v>
      </c>
      <c r="W33" s="51" t="s">
        <v>6</v>
      </c>
      <c r="X33" s="12">
        <f>HLOOKUP(X$2,summary!$B$1:$AZZ$984,$B33,0)</f>
        <v>0</v>
      </c>
      <c r="Y33" s="51" t="s">
        <v>6</v>
      </c>
      <c r="Z33" s="12">
        <f>HLOOKUP(Z$2,summary!$B$1:$AZZ$984,$B33,0)</f>
        <v>7.0999999999999897E-2</v>
      </c>
      <c r="AA33" s="51" t="s">
        <v>6</v>
      </c>
      <c r="AB33" s="12">
        <f>HLOOKUP(AB$2,summary!$B$1:$AZZ$984,$B33,0)</f>
        <v>0</v>
      </c>
      <c r="AC33" s="51" t="s">
        <v>6</v>
      </c>
      <c r="AD33" s="12">
        <f>HLOOKUP(AD$2,summary!$B$1:$AZZ$984,$B33,0)</f>
        <v>0.2</v>
      </c>
      <c r="AE33" s="51" t="s">
        <v>6</v>
      </c>
      <c r="AF33" s="12">
        <f>HLOOKUP(AF$2,summary!$B$1:$AZZ$984,$B33,0)</f>
        <v>0</v>
      </c>
      <c r="AG33" s="54" t="s">
        <v>6</v>
      </c>
      <c r="AH33" s="18">
        <f>HLOOKUP(AH$2,summary!$B$1:$AZZ$984,$B33,0)</f>
        <v>9800000</v>
      </c>
      <c r="AI33" s="54" t="s">
        <v>6</v>
      </c>
      <c r="AJ33" s="18">
        <f>HLOOKUP(AJ$2,summary!$B$1:$AZZ$984,$B33,0)</f>
        <v>10000000</v>
      </c>
      <c r="AK33" s="54" t="s">
        <v>6</v>
      </c>
      <c r="AL33" s="18">
        <f>HLOOKUP(AL$2,summary!$B$1:$AZZ$984,$B33,0)</f>
        <v>3900000</v>
      </c>
      <c r="AM33" s="48" t="s">
        <v>6</v>
      </c>
      <c r="AN33" s="3">
        <f>HLOOKUP(AN$2,summary!$B$1:$AZZ$984,$B33,0)</f>
        <v>0.33</v>
      </c>
      <c r="AO33" s="57" t="s">
        <v>6</v>
      </c>
      <c r="AP33" s="15">
        <f>HLOOKUP(AP$2,summary!$B$1:$AZZ$984,$B33,0)</f>
        <v>14</v>
      </c>
      <c r="AQ33" s="57" t="s">
        <v>6</v>
      </c>
      <c r="AR33" s="15">
        <f>HLOOKUP(AR$2,summary!$B$1:$AZZ$984,$B33,0)</f>
        <v>13</v>
      </c>
      <c r="AS33" s="57" t="s">
        <v>6</v>
      </c>
      <c r="AT33" s="15">
        <f>HLOOKUP(AT$2,summary!$B$1:$AZZ$984,$B33,0)</f>
        <v>12</v>
      </c>
      <c r="AU33" s="57" t="s">
        <v>6</v>
      </c>
      <c r="AV33" s="15">
        <f>HLOOKUP(AV$2,summary!$B$1:$AZZ$984,$B33,0)</f>
        <v>24</v>
      </c>
      <c r="AW33" s="15">
        <f>HLOOKUP(AW$2,summary!$B$1:$AZZ$984,$B33,0)</f>
        <v>17</v>
      </c>
      <c r="AX33" s="54" t="s">
        <v>6</v>
      </c>
      <c r="AY33" s="18">
        <f>HLOOKUP(AY$2,summary!$B$1:$AZZ$984,$B33,0)</f>
        <v>74000</v>
      </c>
      <c r="AZ33" s="54" t="s">
        <v>6</v>
      </c>
      <c r="BA33" s="18">
        <f>HLOOKUP(BA$2,summary!$B$1:$AZZ$984,$B33,0)</f>
        <v>77000</v>
      </c>
      <c r="BB33" s="54" t="s">
        <v>6</v>
      </c>
      <c r="BC33" s="18">
        <f>HLOOKUP(BC$2,summary!$B$1:$AZZ$984,$B33,0)</f>
        <v>64000</v>
      </c>
      <c r="BD33" s="54" t="s">
        <v>6</v>
      </c>
      <c r="BE33" s="18">
        <f>HLOOKUP(BE$2,summary!$B$1:$AZZ$984,$B33,0)</f>
        <v>68000</v>
      </c>
      <c r="BF33" s="54" t="s">
        <v>6</v>
      </c>
      <c r="BG33" s="18">
        <f>HLOOKUP(BG$2,summary!$B$1:$AZZ$984,$B33,0)</f>
        <v>65000</v>
      </c>
      <c r="BH33" s="54" t="s">
        <v>6</v>
      </c>
      <c r="BI33" s="18">
        <f>HLOOKUP(BI$2,summary!$B$1:$AZZ$984,$B33,0)</f>
        <v>67000</v>
      </c>
      <c r="BJ33" s="54" t="s">
        <v>6</v>
      </c>
      <c r="BK33" s="18">
        <f>HLOOKUP(BK$2,summary!$B$1:$AZZ$984,$B33,0)</f>
        <v>45000</v>
      </c>
      <c r="BL33" s="18">
        <f>HLOOKUP(BL$2,summary!$B$1:$AZZ$984,$B33,0)</f>
        <v>39000</v>
      </c>
      <c r="BM33" s="54" t="s">
        <v>6</v>
      </c>
      <c r="BN33" s="18">
        <f>HLOOKUP(BN$2,summary!$B$1:$AZZ$984,$B33,0)</f>
        <v>9800000</v>
      </c>
      <c r="BO33" s="54" t="s">
        <v>6</v>
      </c>
      <c r="BP33" s="18">
        <f>HLOOKUP(BP$2,summary!$B$1:$AZZ$984,$B33,0)</f>
        <v>10000000</v>
      </c>
      <c r="BQ33" s="54" t="s">
        <v>6</v>
      </c>
      <c r="BR33" s="18">
        <f>HLOOKUP(BR$2,summary!$B$1:$AZZ$984,$B33,0)</f>
        <v>3900000</v>
      </c>
      <c r="BS33" s="54" t="s">
        <v>6</v>
      </c>
      <c r="BT33" s="18">
        <f>HLOOKUP(BT$2,summary!$B$1:$AZZ$984,$B33,0)</f>
        <v>13</v>
      </c>
      <c r="BU33" s="54" t="s">
        <v>6</v>
      </c>
      <c r="BV33" s="18">
        <f>HLOOKUP(BV$2,summary!$B$1:$AZZ$984,$B33,0)</f>
        <v>12</v>
      </c>
      <c r="BW33" s="54" t="s">
        <v>6</v>
      </c>
      <c r="BX33" s="18">
        <f>HLOOKUP(BX$2,summary!$B$1:$AZZ$984,$B33,0)</f>
        <v>74000</v>
      </c>
      <c r="BY33" s="54" t="s">
        <v>6</v>
      </c>
      <c r="BZ33" s="18">
        <f>HLOOKUP(BZ$2,summary!$B$1:$AZZ$984,$B33,0)</f>
        <v>77000</v>
      </c>
      <c r="CA33" s="54" t="s">
        <v>6</v>
      </c>
      <c r="CB33" s="18">
        <f>HLOOKUP(CB$2,summary!$B$1:$AZZ$984,$B33,0)</f>
        <v>64000</v>
      </c>
      <c r="CC33" s="54" t="s">
        <v>6</v>
      </c>
      <c r="CD33" s="18">
        <f>HLOOKUP(CD$2,summary!$B$1:$AZZ$984,$B33,0)</f>
        <v>68000</v>
      </c>
      <c r="CE33" s="22">
        <f>HLOOKUP(CE$2,summary!$B$1:$AZZ$984,$B33,0)</f>
        <v>0.81999999999999895</v>
      </c>
      <c r="CF33" s="22">
        <f>HLOOKUP(CF$2,summary!$B$1:$AZZ$984,$B33,0)</f>
        <v>1.8999999999999899</v>
      </c>
      <c r="CG33" s="22">
        <f>HLOOKUP(CG$2,summary!$B$1:$AZZ$984,$B33,0)</f>
        <v>6.0999999999999902E-2</v>
      </c>
      <c r="CH33" s="61" t="s">
        <v>6</v>
      </c>
      <c r="CI33" s="22">
        <f>HLOOKUP(CI$2,summary!$B$1:$AZZ$984,$B33,0)</f>
        <v>0.127</v>
      </c>
      <c r="CJ33" s="61" t="s">
        <v>6</v>
      </c>
      <c r="CK33" s="12">
        <f>HLOOKUP(CK$2,summary!$B$1:$AZZ$984,$B33,0)</f>
        <v>1.2</v>
      </c>
      <c r="CL33" s="61" t="s">
        <v>6</v>
      </c>
      <c r="CM33" s="22">
        <f>HLOOKUP(CM$2,summary!$B$1:$AZZ$984,$B33,0)</f>
        <v>0.22</v>
      </c>
      <c r="CN33" s="18">
        <f>HLOOKUP(CN$2,summary!$B$1:$AZZ$984,$B33,0)</f>
        <v>90</v>
      </c>
      <c r="CO33" s="22">
        <f>HLOOKUP(CO$2,summary!$B$1:$AZZ$984,$B33,0)</f>
        <v>0</v>
      </c>
      <c r="CP33" s="61" t="s">
        <v>6</v>
      </c>
      <c r="CQ33" s="22">
        <f>HLOOKUP(CQ$2,summary!$B$1:$AZZ$984,$B33,0)</f>
        <v>0.08</v>
      </c>
      <c r="CR33" s="64" t="s">
        <v>6</v>
      </c>
      <c r="CS33" s="25">
        <f>HLOOKUP(CS$2,summary!$B$1:$AZZ$984,$B33,0)</f>
        <v>1</v>
      </c>
      <c r="CT33" s="61" t="s">
        <v>6</v>
      </c>
      <c r="CU33" s="22">
        <f>HLOOKUP(CU$2,summary!$B$1:$AZZ$984,$B33,0)</f>
        <v>0.19</v>
      </c>
      <c r="CV33" s="61" t="s">
        <v>6</v>
      </c>
      <c r="CW33" s="18">
        <f>HLOOKUP(CW$2,summary!$B$1:$AZZ$984,$B33,0)</f>
        <v>1</v>
      </c>
      <c r="CX33" s="54" t="s">
        <v>6</v>
      </c>
      <c r="CY33" s="18">
        <f>HLOOKUP(CY$2,summary!$B$1:$AZZ$984,$B33,0)</f>
        <v>10000000</v>
      </c>
      <c r="CZ33" s="54" t="s">
        <v>6</v>
      </c>
      <c r="DA33" s="18">
        <f>HLOOKUP(DA$2,summary!$B$1:$AZZ$984,$B33,0)</f>
        <v>10200000</v>
      </c>
      <c r="DB33" s="54" t="s">
        <v>6</v>
      </c>
      <c r="DC33" s="18">
        <f>HLOOKUP(DC$2,summary!$B$1:$AZZ$984,$B33,0)</f>
        <v>3800000</v>
      </c>
      <c r="DD33" s="54" t="s">
        <v>6</v>
      </c>
      <c r="DE33" s="18">
        <f>HLOOKUP(DE$2,summary!$B$1:$AZZ$984,$B33,0)</f>
        <v>17</v>
      </c>
      <c r="DF33" s="54" t="s">
        <v>6</v>
      </c>
      <c r="DG33" s="18">
        <f>HLOOKUP(DG$2,summary!$B$1:$AZZ$984,$B33,0)</f>
        <v>17</v>
      </c>
      <c r="DH33" s="54" t="s">
        <v>6</v>
      </c>
      <c r="DI33" s="18">
        <f>HLOOKUP(DI$2,summary!$B$1:$AZZ$984,$B33,0)</f>
        <v>62000</v>
      </c>
      <c r="DJ33" s="54" t="s">
        <v>6</v>
      </c>
      <c r="DK33" s="18">
        <f>HLOOKUP(DK$2,summary!$B$1:$AZZ$984,$B33,0)</f>
        <v>62000</v>
      </c>
      <c r="DL33" s="54" t="s">
        <v>6</v>
      </c>
      <c r="DM33" s="18">
        <f>HLOOKUP(DM$2,summary!$B$1:$AZZ$984,$B33,0)</f>
        <v>41000</v>
      </c>
      <c r="DN33" s="54" t="s">
        <v>6</v>
      </c>
      <c r="DO33" s="18">
        <f>HLOOKUP(DO$2,summary!$B$1:$AZZ$984,$B33,0)</f>
        <v>41000</v>
      </c>
      <c r="DP33" s="22">
        <f>HLOOKUP(DP$2,summary!$B$1:$AZZ$984,$B33,0)</f>
        <v>0.8</v>
      </c>
      <c r="DQ33" s="22">
        <f>HLOOKUP(DQ$2,summary!$B$1:$AZZ$984,$B33,0)</f>
        <v>3.3999999999999901</v>
      </c>
      <c r="DR33" s="22">
        <f>HLOOKUP(DR$2,summary!$B$1:$AZZ$984,$B33,0)</f>
        <v>5.3999999999999902E-2</v>
      </c>
      <c r="DS33" s="18">
        <f>HLOOKUP(DS$2,summary!$B$1:$AZZ$984,$B33,0)</f>
        <v>111000</v>
      </c>
      <c r="DT33" s="61" t="s">
        <v>6</v>
      </c>
      <c r="DU33" s="22">
        <f>HLOOKUP(DU$2,summary!$B$1:$AZZ$984,$B33,0)</f>
        <v>0.08</v>
      </c>
      <c r="DV33" s="61" t="s">
        <v>6</v>
      </c>
      <c r="DW33" s="22">
        <f>HLOOKUP(DW$2,summary!$B$1:$AZZ$984,$B33,0)</f>
        <v>999</v>
      </c>
      <c r="DX33" s="22">
        <f>HLOOKUP(DX$2,summary!$B$1:$AZZ$984,$B33,0)</f>
        <v>999</v>
      </c>
      <c r="DY33" s="22">
        <f>HLOOKUP(DY$2,summary!$B$1:$AZZ$984,$B33,0)</f>
        <v>999</v>
      </c>
      <c r="DZ33" s="61" t="s">
        <v>6</v>
      </c>
      <c r="EA33" s="22">
        <f>HLOOKUP(EA$2,summary!$B$1:$AZZ$984,$B33,0)</f>
        <v>1.06</v>
      </c>
      <c r="EB33" s="22">
        <f>HLOOKUP(EB$2,summary!$B$1:$AZZ$984,$B33,0)</f>
        <v>999</v>
      </c>
      <c r="EC33" s="22">
        <f>HLOOKUP(EC$2,summary!$B$1:$AZZ$984,$B33,0)</f>
        <v>999</v>
      </c>
      <c r="ED33" s="22">
        <f>HLOOKUP(ED$2,summary!$B$1:$AZZ$984,$B33,0)</f>
        <v>90</v>
      </c>
      <c r="EE33" s="22">
        <f>HLOOKUP(EE$2,summary!$B$1:$AZZ$984,$B33,0)</f>
        <v>180</v>
      </c>
      <c r="EF33" s="61" t="s">
        <v>6</v>
      </c>
      <c r="EG33" s="22">
        <f>HLOOKUP(EG$2,summary!$B$1:$AZZ$984,$B33,0)</f>
        <v>1</v>
      </c>
      <c r="EH33" s="61" t="s">
        <v>6</v>
      </c>
      <c r="EI33" s="22">
        <f>HLOOKUP(EI$2,summary!$B$1:$AZZ$984,$B33,0)</f>
        <v>122</v>
      </c>
      <c r="EJ33" s="61" t="s">
        <v>6</v>
      </c>
      <c r="EK33" s="22">
        <f>HLOOKUP(EK$2,summary!$B$1:$AZZ$984,$B33,0)</f>
        <v>5.6000000000000001E-2</v>
      </c>
      <c r="EL33" s="61" t="s">
        <v>6</v>
      </c>
      <c r="EM33" s="22">
        <f>HLOOKUP(EM$2,summary!$B$1:$AZZ$984,$B33,0)</f>
        <v>7.0999999999999897E-2</v>
      </c>
      <c r="EN33" s="61" t="s">
        <v>6</v>
      </c>
      <c r="EO33" s="22">
        <f>HLOOKUP(EO$2,summary!$B$1:$AZZ$984,$B33,0)</f>
        <v>3</v>
      </c>
      <c r="EP33" s="61" t="s">
        <v>6</v>
      </c>
      <c r="EQ33" s="22">
        <f>HLOOKUP(EQ$2,summary!$B$1:$AZZ$984,$B33,0)</f>
        <v>1</v>
      </c>
      <c r="ER33" s="61" t="s">
        <v>6</v>
      </c>
      <c r="ES33" s="22">
        <f>HLOOKUP(ES$2,summary!$B$1:$AZZ$984,$B33,0)</f>
        <v>7.0999999999999897E-2</v>
      </c>
      <c r="ET33" s="61" t="s">
        <v>6</v>
      </c>
      <c r="EU33" s="22">
        <f>HLOOKUP(EU$2,summary!$B$1:$AZZ$984,$B33,0)</f>
        <v>0.17100000000000001</v>
      </c>
      <c r="EV33" s="61" t="s">
        <v>6</v>
      </c>
      <c r="EW33" s="22">
        <f>HLOOKUP(EW$2,summary!$B$1:$AZZ$984,$B33,0)</f>
        <v>0</v>
      </c>
      <c r="EX33" s="61" t="s">
        <v>6</v>
      </c>
      <c r="EY33" s="22">
        <f>HLOOKUP(EY$2,summary!$B$1:$AZZ$984,$B33,0)</f>
        <v>7.0999999999999897E-2</v>
      </c>
      <c r="EZ33" s="61" t="s">
        <v>6</v>
      </c>
      <c r="FA33" s="22">
        <f>HLOOKUP(FA$2,summary!$B$1:$AZZ$984,$B33,0)</f>
        <v>7.0999999999999897E-2</v>
      </c>
      <c r="FB33" s="54" t="s">
        <v>6</v>
      </c>
      <c r="FC33" s="18">
        <f>HLOOKUP(FC$2,summary!$B$1:$AZZ$984,$B33,0)</f>
        <v>10000000</v>
      </c>
      <c r="FD33" s="54" t="s">
        <v>6</v>
      </c>
      <c r="FE33" s="18">
        <f>HLOOKUP(FE$2,summary!$B$1:$AZZ$984,$B33,0)</f>
        <v>9800000</v>
      </c>
      <c r="FF33" s="64" t="s">
        <v>6</v>
      </c>
      <c r="FG33" s="3">
        <f>HLOOKUP(FG$2,summary!$B$1:$AZZ$984,$B33,0)</f>
        <v>0.33</v>
      </c>
      <c r="FH33" s="54" t="s">
        <v>6</v>
      </c>
      <c r="FI33" s="18">
        <f>HLOOKUP(FI$2,summary!$B$1:$AZZ$984,$B33,0)</f>
        <v>40000</v>
      </c>
      <c r="FJ33" s="54" t="s">
        <v>6</v>
      </c>
      <c r="FK33" s="18">
        <f>HLOOKUP(FK$2,summary!$B$1:$AZZ$984,$B33,0)</f>
        <v>44000</v>
      </c>
      <c r="FL33" s="54" t="s">
        <v>6</v>
      </c>
      <c r="FM33" s="18">
        <f>HLOOKUP(FM$2,summary!$B$1:$AZZ$984,$B33,0)</f>
        <v>45000</v>
      </c>
      <c r="FN33" s="54" t="s">
        <v>6</v>
      </c>
      <c r="FO33" s="18">
        <f>HLOOKUP(FO$2,summary!$B$1:$AZZ$984,$B33,0)</f>
        <v>41000</v>
      </c>
      <c r="FP33" s="18">
        <f>HLOOKUP(FP$2,summary!$B$1:$AZZ$984,$B33,0)</f>
        <v>120000</v>
      </c>
      <c r="FQ33" s="54" t="s">
        <v>6</v>
      </c>
      <c r="FR33" s="18">
        <f>HLOOKUP(FR$2,summary!$B$1:$AZZ$984,$B33,0)</f>
        <v>8</v>
      </c>
      <c r="FS33" s="18">
        <f>HLOOKUP(FS$2,summary!$B$1:$AZZ$984,$B33,0)</f>
        <v>8</v>
      </c>
      <c r="FT33" s="54" t="s">
        <v>6</v>
      </c>
      <c r="FU33" s="18">
        <f>HLOOKUP(FU$2,summary!$B$1:$AZZ$984,$B33,0)</f>
        <v>11</v>
      </c>
      <c r="FV33" s="18">
        <f>HLOOKUP(FV$2,summary!$B$1:$AZZ$984,$B33,0)</f>
        <v>11</v>
      </c>
      <c r="FW33" s="61" t="s">
        <v>6</v>
      </c>
      <c r="FX33" s="22">
        <f>HLOOKUP(FX$2,summary!$B$1:$AZZ$984,$B33,0)</f>
        <v>0</v>
      </c>
      <c r="FY33" s="61" t="s">
        <v>6</v>
      </c>
      <c r="FZ33" s="22">
        <f>HLOOKUP(FZ$2,summary!$B$1:$AZZ$984,$B33,0)</f>
        <v>0</v>
      </c>
      <c r="GA33" s="61" t="s">
        <v>6</v>
      </c>
      <c r="GB33" s="22">
        <f>HLOOKUP(GB$2,summary!$B$1:$AZZ$984,$B33,0)</f>
        <v>0</v>
      </c>
      <c r="GC33" s="61" t="s">
        <v>6</v>
      </c>
      <c r="GD33" s="22">
        <f>HLOOKUP(GD$2,summary!$B$1:$AZZ$984,$B33,0)</f>
        <v>1.5</v>
      </c>
      <c r="GE33" s="61" t="s">
        <v>6</v>
      </c>
      <c r="GF33" s="22">
        <f>HLOOKUP(GF$2,summary!$B$1:$AZZ$984,$B33,0)</f>
        <v>1.5</v>
      </c>
      <c r="GG33" s="61" t="s">
        <v>6</v>
      </c>
      <c r="GH33" s="22">
        <f>HLOOKUP(GH$2,summary!$B$1:$AZZ$984,$B33,0)</f>
        <v>1.5</v>
      </c>
      <c r="GI33" s="61" t="s">
        <v>6</v>
      </c>
      <c r="GJ33" s="22">
        <f>HLOOKUP(GJ$2,summary!$B$1:$AZZ$984,$B33,0)</f>
        <v>1.5</v>
      </c>
      <c r="GK33" s="61" t="s">
        <v>6</v>
      </c>
      <c r="GL33" s="22">
        <f>HLOOKUP(GL$2,summary!$B$1:$AZZ$984,$B33,0)</f>
        <v>0</v>
      </c>
      <c r="GM33" s="61" t="s">
        <v>6</v>
      </c>
      <c r="GN33" s="22">
        <f>HLOOKUP(GN$2,summary!$B$1:$AZZ$984,$B33,0)</f>
        <v>0.19</v>
      </c>
      <c r="GO33" s="71" t="s">
        <v>6</v>
      </c>
      <c r="GP33" s="70">
        <f>HLOOKUP(GP$2,summary!$B$1:$AZZ$984,$B33,0)</f>
        <v>9.1999999999999901E-2</v>
      </c>
      <c r="GQ33" s="57" t="s">
        <v>6</v>
      </c>
      <c r="GR33" s="15">
        <f>HLOOKUP(GR$2,summary!$B$1:$AZZ$984,$B33,0)</f>
        <v>50</v>
      </c>
      <c r="GS33" s="71" t="s">
        <v>6</v>
      </c>
      <c r="GT33" s="70">
        <f>HLOOKUP(GT$2,summary!$B$1:$AZZ$984,$B33,0)</f>
        <v>0.26500000000000001</v>
      </c>
      <c r="GU33" s="71" t="s">
        <v>6</v>
      </c>
      <c r="GV33" s="70">
        <f>HLOOKUP(GV$2,summary!$B$1:$AZZ$984,$B33,0)</f>
        <v>0.33500000000000002</v>
      </c>
      <c r="GW33" s="51" t="s">
        <v>6</v>
      </c>
      <c r="GX33" s="22">
        <f>HLOOKUP(GX$2,summary!$B$1:$AZZ$984,$B33,0)</f>
        <v>0.19</v>
      </c>
      <c r="GY33" s="15">
        <f>HLOOKUP(GY$2,summary!$B$1:$AZZ$984,$B33,0)</f>
        <v>1130</v>
      </c>
      <c r="GZ33" s="15">
        <f>HLOOKUP(GZ$2,summary!$B$1:$AZZ$984,$B33,0)</f>
        <v>1130</v>
      </c>
      <c r="HA33" s="15">
        <f>HLOOKUP(HA$2,summary!$B$1:$AZZ$984,$B33,0)</f>
        <v>1130</v>
      </c>
    </row>
    <row r="34" spans="1:209" s="27" customFormat="1" x14ac:dyDescent="0.25">
      <c r="A34" s="40"/>
      <c r="B34" s="7">
        <v>16</v>
      </c>
      <c r="C34" s="46" t="s">
        <v>6</v>
      </c>
      <c r="D34" s="27">
        <f>HLOOKUP(D$2,summary!$B$21:$AZZ$984,$B34,0)</f>
        <v>999</v>
      </c>
      <c r="E34" s="32"/>
      <c r="F34" s="46" t="s">
        <v>6</v>
      </c>
      <c r="G34" s="34">
        <f>HLOOKUP(G$2,summary!$B$21:$AZZ$984,$B34,0)</f>
        <v>0</v>
      </c>
      <c r="H34" s="46" t="s">
        <v>6</v>
      </c>
      <c r="I34" s="3">
        <f>HLOOKUP(I$2,summary!$B$21:$AZZ$984,$B34,0)</f>
        <v>11.3</v>
      </c>
      <c r="J34" s="3">
        <f>HLOOKUP(J$2,summary!$B$1:$AZZ$984,$B34,0)</f>
        <v>0</v>
      </c>
      <c r="K34" s="49" t="s">
        <v>6</v>
      </c>
      <c r="L34" s="12">
        <f>HLOOKUP(L$2,summary!$B$1:$AZZ$984,$B34,0)</f>
        <v>7</v>
      </c>
      <c r="M34" s="12">
        <f>HLOOKUP(M$2,summary!$B$1:$AZZ$984,$B34,0)</f>
        <v>7</v>
      </c>
      <c r="N34" s="49" t="s">
        <v>6</v>
      </c>
      <c r="O34" s="12">
        <f>HLOOKUP(O$2,summary!$B$1:$AZZ$984,$B34,0)</f>
        <v>7</v>
      </c>
      <c r="P34" s="12">
        <f>HLOOKUP(P$2,summary!$B$1:$AZZ$984,$B34,0)</f>
        <v>7</v>
      </c>
      <c r="Q34" s="46" t="s">
        <v>6</v>
      </c>
      <c r="R34" s="3">
        <f>HLOOKUP(R$2,summary!$B$1:$AZZ$984,$B34,0)</f>
        <v>0.5</v>
      </c>
      <c r="S34" s="46" t="s">
        <v>6</v>
      </c>
      <c r="T34" s="3">
        <f>HLOOKUP(T$2,summary!$B$1:$AZZ$984,$B34,0)</f>
        <v>11.3</v>
      </c>
      <c r="U34" s="49" t="s">
        <v>6</v>
      </c>
      <c r="V34" s="12">
        <f>HLOOKUP(V$2,summary!$B$1:$AZZ$984,$B34,0)</f>
        <v>0.14199999999999899</v>
      </c>
      <c r="W34" s="49" t="s">
        <v>6</v>
      </c>
      <c r="X34" s="12">
        <f>HLOOKUP(X$2,summary!$B$1:$AZZ$984,$B34,0)</f>
        <v>0</v>
      </c>
      <c r="Y34" s="49" t="s">
        <v>6</v>
      </c>
      <c r="Z34" s="12">
        <f>HLOOKUP(Z$2,summary!$B$1:$AZZ$984,$B34,0)</f>
        <v>7.0999999999999897E-2</v>
      </c>
      <c r="AA34" s="49" t="s">
        <v>6</v>
      </c>
      <c r="AB34" s="12">
        <f>HLOOKUP(AB$2,summary!$B$1:$AZZ$984,$B34,0)</f>
        <v>0</v>
      </c>
      <c r="AC34" s="49" t="s">
        <v>6</v>
      </c>
      <c r="AD34" s="12">
        <f>HLOOKUP(AD$2,summary!$B$1:$AZZ$984,$B34,0)</f>
        <v>0.2</v>
      </c>
      <c r="AE34" s="49" t="s">
        <v>6</v>
      </c>
      <c r="AF34" s="12">
        <f>HLOOKUP(AF$2,summary!$B$1:$AZZ$984,$B34,0)</f>
        <v>0</v>
      </c>
      <c r="AG34" s="52" t="s">
        <v>6</v>
      </c>
      <c r="AH34" s="18">
        <f>HLOOKUP(AH$2,summary!$B$1:$AZZ$984,$B34,0)</f>
        <v>9800000</v>
      </c>
      <c r="AI34" s="52" t="s">
        <v>6</v>
      </c>
      <c r="AJ34" s="18">
        <f>HLOOKUP(AJ$2,summary!$B$1:$AZZ$984,$B34,0)</f>
        <v>10000000</v>
      </c>
      <c r="AK34" s="52" t="s">
        <v>6</v>
      </c>
      <c r="AL34" s="18">
        <f>HLOOKUP(AL$2,summary!$B$1:$AZZ$984,$B34,0)</f>
        <v>3900000</v>
      </c>
      <c r="AM34" s="46" t="s">
        <v>6</v>
      </c>
      <c r="AN34" s="3">
        <f>HLOOKUP(AN$2,summary!$B$1:$AZZ$984,$B34,0)</f>
        <v>0.33</v>
      </c>
      <c r="AO34" s="55" t="s">
        <v>6</v>
      </c>
      <c r="AP34" s="15">
        <f>HLOOKUP(AP$2,summary!$B$1:$AZZ$984,$B34,0)</f>
        <v>14</v>
      </c>
      <c r="AQ34" s="55" t="s">
        <v>6</v>
      </c>
      <c r="AR34" s="15">
        <f>HLOOKUP(AR$2,summary!$B$1:$AZZ$984,$B34,0)</f>
        <v>13</v>
      </c>
      <c r="AS34" s="55" t="s">
        <v>6</v>
      </c>
      <c r="AT34" s="15">
        <f>HLOOKUP(AT$2,summary!$B$1:$AZZ$984,$B34,0)</f>
        <v>12</v>
      </c>
      <c r="AU34" s="55" t="s">
        <v>6</v>
      </c>
      <c r="AV34" s="15">
        <f>HLOOKUP(AV$2,summary!$B$1:$AZZ$984,$B34,0)</f>
        <v>24</v>
      </c>
      <c r="AW34" s="15">
        <f>HLOOKUP(AW$2,summary!$B$1:$AZZ$984,$B34,0)</f>
        <v>17</v>
      </c>
      <c r="AX34" s="52" t="s">
        <v>6</v>
      </c>
      <c r="AY34" s="18">
        <f>HLOOKUP(AY$2,summary!$B$1:$AZZ$984,$B34,0)</f>
        <v>74000</v>
      </c>
      <c r="AZ34" s="52" t="s">
        <v>6</v>
      </c>
      <c r="BA34" s="18">
        <f>HLOOKUP(BA$2,summary!$B$1:$AZZ$984,$B34,0)</f>
        <v>77000</v>
      </c>
      <c r="BB34" s="52" t="s">
        <v>6</v>
      </c>
      <c r="BC34" s="18">
        <f>HLOOKUP(BC$2,summary!$B$1:$AZZ$984,$B34,0)</f>
        <v>64000</v>
      </c>
      <c r="BD34" s="52" t="s">
        <v>6</v>
      </c>
      <c r="BE34" s="18">
        <f>HLOOKUP(BE$2,summary!$B$1:$AZZ$984,$B34,0)</f>
        <v>68000</v>
      </c>
      <c r="BF34" s="52" t="s">
        <v>6</v>
      </c>
      <c r="BG34" s="18">
        <f>HLOOKUP(BG$2,summary!$B$1:$AZZ$984,$B34,0)</f>
        <v>65000</v>
      </c>
      <c r="BH34" s="52" t="s">
        <v>6</v>
      </c>
      <c r="BI34" s="18">
        <f>HLOOKUP(BI$2,summary!$B$1:$AZZ$984,$B34,0)</f>
        <v>67000</v>
      </c>
      <c r="BJ34" s="52" t="s">
        <v>6</v>
      </c>
      <c r="BK34" s="18">
        <f>HLOOKUP(BK$2,summary!$B$1:$AZZ$984,$B34,0)</f>
        <v>45000</v>
      </c>
      <c r="BL34" s="18">
        <f>HLOOKUP(BL$2,summary!$B$1:$AZZ$984,$B34,0)</f>
        <v>39000</v>
      </c>
      <c r="BM34" s="52" t="s">
        <v>6</v>
      </c>
      <c r="BN34" s="18">
        <f>HLOOKUP(BN$2,summary!$B$1:$AZZ$984,$B34,0)</f>
        <v>9800000</v>
      </c>
      <c r="BO34" s="52" t="s">
        <v>6</v>
      </c>
      <c r="BP34" s="18">
        <f>HLOOKUP(BP$2,summary!$B$1:$AZZ$984,$B34,0)</f>
        <v>10000000</v>
      </c>
      <c r="BQ34" s="52" t="s">
        <v>6</v>
      </c>
      <c r="BR34" s="18">
        <f>HLOOKUP(BR$2,summary!$B$1:$AZZ$984,$B34,0)</f>
        <v>3900000</v>
      </c>
      <c r="BS34" s="52" t="s">
        <v>6</v>
      </c>
      <c r="BT34" s="18">
        <f>HLOOKUP(BT$2,summary!$B$1:$AZZ$984,$B34,0)</f>
        <v>13</v>
      </c>
      <c r="BU34" s="52" t="s">
        <v>6</v>
      </c>
      <c r="BV34" s="18">
        <f>HLOOKUP(BV$2,summary!$B$1:$AZZ$984,$B34,0)</f>
        <v>12</v>
      </c>
      <c r="BW34" s="52" t="s">
        <v>6</v>
      </c>
      <c r="BX34" s="18">
        <f>HLOOKUP(BX$2,summary!$B$1:$AZZ$984,$B34,0)</f>
        <v>74000</v>
      </c>
      <c r="BY34" s="52" t="s">
        <v>6</v>
      </c>
      <c r="BZ34" s="18">
        <f>HLOOKUP(BZ$2,summary!$B$1:$AZZ$984,$B34,0)</f>
        <v>77000</v>
      </c>
      <c r="CA34" s="52" t="s">
        <v>6</v>
      </c>
      <c r="CB34" s="18">
        <f>HLOOKUP(CB$2,summary!$B$1:$AZZ$984,$B34,0)</f>
        <v>64000</v>
      </c>
      <c r="CC34" s="52" t="s">
        <v>6</v>
      </c>
      <c r="CD34" s="18">
        <f>HLOOKUP(CD$2,summary!$B$1:$AZZ$984,$B34,0)</f>
        <v>68000</v>
      </c>
      <c r="CE34" s="22">
        <f>HLOOKUP(CE$2,summary!$B$1:$AZZ$984,$B34,0)</f>
        <v>0.81999999999999895</v>
      </c>
      <c r="CF34" s="22">
        <f>HLOOKUP(CF$2,summary!$B$1:$AZZ$984,$B34,0)</f>
        <v>1.8999999999999899</v>
      </c>
      <c r="CG34" s="22">
        <f>HLOOKUP(CG$2,summary!$B$1:$AZZ$984,$B34,0)</f>
        <v>6.0999999999999902E-2</v>
      </c>
      <c r="CH34" s="59" t="s">
        <v>6</v>
      </c>
      <c r="CI34" s="22">
        <f>HLOOKUP(CI$2,summary!$B$1:$AZZ$984,$B34,0)</f>
        <v>0.127</v>
      </c>
      <c r="CJ34" s="59" t="s">
        <v>6</v>
      </c>
      <c r="CK34" s="12">
        <f>HLOOKUP(CK$2,summary!$B$1:$AZZ$984,$B34,0)</f>
        <v>1.2</v>
      </c>
      <c r="CL34" s="59" t="s">
        <v>6</v>
      </c>
      <c r="CM34" s="22">
        <f>HLOOKUP(CM$2,summary!$B$1:$AZZ$984,$B34,0)</f>
        <v>0.22</v>
      </c>
      <c r="CN34" s="18">
        <f>HLOOKUP(CN$2,summary!$B$1:$AZZ$984,$B34,0)</f>
        <v>90</v>
      </c>
      <c r="CO34" s="22">
        <f>HLOOKUP(CO$2,summary!$B$1:$AZZ$984,$B34,0)</f>
        <v>0</v>
      </c>
      <c r="CP34" s="59" t="s">
        <v>6</v>
      </c>
      <c r="CQ34" s="22">
        <f>HLOOKUP(CQ$2,summary!$B$1:$AZZ$984,$B34,0)</f>
        <v>0.08</v>
      </c>
      <c r="CR34" s="62" t="s">
        <v>6</v>
      </c>
      <c r="CS34" s="25">
        <f>HLOOKUP(CS$2,summary!$B$1:$AZZ$984,$B34,0)</f>
        <v>1</v>
      </c>
      <c r="CT34" s="59" t="s">
        <v>6</v>
      </c>
      <c r="CU34" s="22">
        <f>HLOOKUP(CU$2,summary!$B$1:$AZZ$984,$B34,0)</f>
        <v>0.19</v>
      </c>
      <c r="CV34" s="59" t="s">
        <v>6</v>
      </c>
      <c r="CW34" s="18">
        <f>HLOOKUP(CW$2,summary!$B$1:$AZZ$984,$B34,0)</f>
        <v>1</v>
      </c>
      <c r="CX34" s="52" t="s">
        <v>6</v>
      </c>
      <c r="CY34" s="18">
        <f>HLOOKUP(CY$2,summary!$B$1:$AZZ$984,$B34,0)</f>
        <v>10000000</v>
      </c>
      <c r="CZ34" s="52" t="s">
        <v>6</v>
      </c>
      <c r="DA34" s="18">
        <f>HLOOKUP(DA$2,summary!$B$1:$AZZ$984,$B34,0)</f>
        <v>10200000</v>
      </c>
      <c r="DB34" s="52" t="s">
        <v>6</v>
      </c>
      <c r="DC34" s="18">
        <f>HLOOKUP(DC$2,summary!$B$1:$AZZ$984,$B34,0)</f>
        <v>3800000</v>
      </c>
      <c r="DD34" s="52" t="s">
        <v>6</v>
      </c>
      <c r="DE34" s="18">
        <f>HLOOKUP(DE$2,summary!$B$1:$AZZ$984,$B34,0)</f>
        <v>17</v>
      </c>
      <c r="DF34" s="52" t="s">
        <v>6</v>
      </c>
      <c r="DG34" s="18">
        <f>HLOOKUP(DG$2,summary!$B$1:$AZZ$984,$B34,0)</f>
        <v>17</v>
      </c>
      <c r="DH34" s="52" t="s">
        <v>6</v>
      </c>
      <c r="DI34" s="18">
        <f>HLOOKUP(DI$2,summary!$B$1:$AZZ$984,$B34,0)</f>
        <v>62000</v>
      </c>
      <c r="DJ34" s="52" t="s">
        <v>6</v>
      </c>
      <c r="DK34" s="18">
        <f>HLOOKUP(DK$2,summary!$B$1:$AZZ$984,$B34,0)</f>
        <v>62000</v>
      </c>
      <c r="DL34" s="52" t="s">
        <v>6</v>
      </c>
      <c r="DM34" s="18">
        <f>HLOOKUP(DM$2,summary!$B$1:$AZZ$984,$B34,0)</f>
        <v>41000</v>
      </c>
      <c r="DN34" s="52" t="s">
        <v>6</v>
      </c>
      <c r="DO34" s="18">
        <f>HLOOKUP(DO$2,summary!$B$1:$AZZ$984,$B34,0)</f>
        <v>41000</v>
      </c>
      <c r="DP34" s="22">
        <f>HLOOKUP(DP$2,summary!$B$1:$AZZ$984,$B34,0)</f>
        <v>0.8</v>
      </c>
      <c r="DQ34" s="22">
        <f>HLOOKUP(DQ$2,summary!$B$1:$AZZ$984,$B34,0)</f>
        <v>3.3999999999999901</v>
      </c>
      <c r="DR34" s="22">
        <f>HLOOKUP(DR$2,summary!$B$1:$AZZ$984,$B34,0)</f>
        <v>5.3999999999999902E-2</v>
      </c>
      <c r="DS34" s="18">
        <f>HLOOKUP(DS$2,summary!$B$1:$AZZ$984,$B34,0)</f>
        <v>111000</v>
      </c>
      <c r="DT34" s="59" t="s">
        <v>6</v>
      </c>
      <c r="DU34" s="22">
        <f>HLOOKUP(DU$2,summary!$B$1:$AZZ$984,$B34,0)</f>
        <v>0.08</v>
      </c>
      <c r="DV34" s="59" t="s">
        <v>6</v>
      </c>
      <c r="DW34" s="22">
        <f>HLOOKUP(DW$2,summary!$B$1:$AZZ$984,$B34,0)</f>
        <v>999</v>
      </c>
      <c r="DX34" s="22">
        <f>HLOOKUP(DX$2,summary!$B$1:$AZZ$984,$B34,0)</f>
        <v>999</v>
      </c>
      <c r="DY34" s="22">
        <f>HLOOKUP(DY$2,summary!$B$1:$AZZ$984,$B34,0)</f>
        <v>999</v>
      </c>
      <c r="DZ34" s="59" t="s">
        <v>6</v>
      </c>
      <c r="EA34" s="22">
        <f>HLOOKUP(EA$2,summary!$B$1:$AZZ$984,$B34,0)</f>
        <v>1.06</v>
      </c>
      <c r="EB34" s="22">
        <f>HLOOKUP(EB$2,summary!$B$1:$AZZ$984,$B34,0)</f>
        <v>999</v>
      </c>
      <c r="EC34" s="22">
        <f>HLOOKUP(EC$2,summary!$B$1:$AZZ$984,$B34,0)</f>
        <v>999</v>
      </c>
      <c r="ED34" s="22">
        <f>HLOOKUP(ED$2,summary!$B$1:$AZZ$984,$B34,0)</f>
        <v>90</v>
      </c>
      <c r="EE34" s="22">
        <f>HLOOKUP(EE$2,summary!$B$1:$AZZ$984,$B34,0)</f>
        <v>180</v>
      </c>
      <c r="EF34" s="59" t="s">
        <v>6</v>
      </c>
      <c r="EG34" s="22">
        <f>HLOOKUP(EG$2,summary!$B$1:$AZZ$984,$B34,0)</f>
        <v>1</v>
      </c>
      <c r="EH34" s="59" t="s">
        <v>6</v>
      </c>
      <c r="EI34" s="22">
        <f>HLOOKUP(EI$2,summary!$B$1:$AZZ$984,$B34,0)</f>
        <v>122</v>
      </c>
      <c r="EJ34" s="59" t="s">
        <v>6</v>
      </c>
      <c r="EK34" s="22">
        <f>HLOOKUP(EK$2,summary!$B$1:$AZZ$984,$B34,0)</f>
        <v>5.6000000000000001E-2</v>
      </c>
      <c r="EL34" s="59" t="s">
        <v>6</v>
      </c>
      <c r="EM34" s="22">
        <f>HLOOKUP(EM$2,summary!$B$1:$AZZ$984,$B34,0)</f>
        <v>7.0999999999999897E-2</v>
      </c>
      <c r="EN34" s="59" t="s">
        <v>6</v>
      </c>
      <c r="EO34" s="22">
        <f>HLOOKUP(EO$2,summary!$B$1:$AZZ$984,$B34,0)</f>
        <v>3</v>
      </c>
      <c r="EP34" s="59" t="s">
        <v>6</v>
      </c>
      <c r="EQ34" s="22">
        <f>HLOOKUP(EQ$2,summary!$B$1:$AZZ$984,$B34,0)</f>
        <v>1</v>
      </c>
      <c r="ER34" s="59" t="s">
        <v>6</v>
      </c>
      <c r="ES34" s="22">
        <f>HLOOKUP(ES$2,summary!$B$1:$AZZ$984,$B34,0)</f>
        <v>7.0999999999999897E-2</v>
      </c>
      <c r="ET34" s="59" t="s">
        <v>6</v>
      </c>
      <c r="EU34" s="22">
        <f>HLOOKUP(EU$2,summary!$B$1:$AZZ$984,$B34,0)</f>
        <v>0.17100000000000001</v>
      </c>
      <c r="EV34" s="59" t="s">
        <v>6</v>
      </c>
      <c r="EW34" s="22">
        <f>HLOOKUP(EW$2,summary!$B$1:$AZZ$984,$B34,0)</f>
        <v>0</v>
      </c>
      <c r="EX34" s="59" t="s">
        <v>6</v>
      </c>
      <c r="EY34" s="22">
        <f>HLOOKUP(EY$2,summary!$B$1:$AZZ$984,$B34,0)</f>
        <v>7.0999999999999897E-2</v>
      </c>
      <c r="EZ34" s="59" t="s">
        <v>6</v>
      </c>
      <c r="FA34" s="22">
        <f>HLOOKUP(FA$2,summary!$B$1:$AZZ$984,$B34,0)</f>
        <v>7.0999999999999897E-2</v>
      </c>
      <c r="FB34" s="52" t="s">
        <v>6</v>
      </c>
      <c r="FC34" s="18">
        <f>HLOOKUP(FC$2,summary!$B$1:$AZZ$984,$B34,0)</f>
        <v>10000000</v>
      </c>
      <c r="FD34" s="52" t="s">
        <v>6</v>
      </c>
      <c r="FE34" s="18">
        <f>HLOOKUP(FE$2,summary!$B$1:$AZZ$984,$B34,0)</f>
        <v>9800000</v>
      </c>
      <c r="FF34" s="62" t="s">
        <v>6</v>
      </c>
      <c r="FG34" s="3">
        <f>HLOOKUP(FG$2,summary!$B$1:$AZZ$984,$B34,0)</f>
        <v>0.33</v>
      </c>
      <c r="FH34" s="52" t="s">
        <v>6</v>
      </c>
      <c r="FI34" s="18">
        <f>HLOOKUP(FI$2,summary!$B$1:$AZZ$984,$B34,0)</f>
        <v>40000</v>
      </c>
      <c r="FJ34" s="52" t="s">
        <v>6</v>
      </c>
      <c r="FK34" s="18">
        <f>HLOOKUP(FK$2,summary!$B$1:$AZZ$984,$B34,0)</f>
        <v>44000</v>
      </c>
      <c r="FL34" s="52" t="s">
        <v>6</v>
      </c>
      <c r="FM34" s="18">
        <f>HLOOKUP(FM$2,summary!$B$1:$AZZ$984,$B34,0)</f>
        <v>45000</v>
      </c>
      <c r="FN34" s="52" t="s">
        <v>6</v>
      </c>
      <c r="FO34" s="18">
        <f>HLOOKUP(FO$2,summary!$B$1:$AZZ$984,$B34,0)</f>
        <v>41000</v>
      </c>
      <c r="FP34" s="18">
        <f>HLOOKUP(FP$2,summary!$B$1:$AZZ$984,$B34,0)</f>
        <v>120000</v>
      </c>
      <c r="FQ34" s="52" t="s">
        <v>6</v>
      </c>
      <c r="FR34" s="18">
        <f>HLOOKUP(FR$2,summary!$B$1:$AZZ$984,$B34,0)</f>
        <v>8</v>
      </c>
      <c r="FS34" s="18">
        <f>HLOOKUP(FS$2,summary!$B$1:$AZZ$984,$B34,0)</f>
        <v>8</v>
      </c>
      <c r="FT34" s="52" t="s">
        <v>6</v>
      </c>
      <c r="FU34" s="18">
        <f>HLOOKUP(FU$2,summary!$B$1:$AZZ$984,$B34,0)</f>
        <v>11</v>
      </c>
      <c r="FV34" s="18">
        <f>HLOOKUP(FV$2,summary!$B$1:$AZZ$984,$B34,0)</f>
        <v>11</v>
      </c>
      <c r="FW34" s="59" t="s">
        <v>6</v>
      </c>
      <c r="FX34" s="22">
        <f>HLOOKUP(FX$2,summary!$B$1:$AZZ$984,$B34,0)</f>
        <v>0</v>
      </c>
      <c r="FY34" s="59" t="s">
        <v>6</v>
      </c>
      <c r="FZ34" s="22">
        <f>HLOOKUP(FZ$2,summary!$B$1:$AZZ$984,$B34,0)</f>
        <v>0</v>
      </c>
      <c r="GA34" s="59" t="s">
        <v>6</v>
      </c>
      <c r="GB34" s="22">
        <f>HLOOKUP(GB$2,summary!$B$1:$AZZ$984,$B34,0)</f>
        <v>0</v>
      </c>
      <c r="GC34" s="59" t="s">
        <v>6</v>
      </c>
      <c r="GD34" s="22">
        <f>HLOOKUP(GD$2,summary!$B$1:$AZZ$984,$B34,0)</f>
        <v>1.5</v>
      </c>
      <c r="GE34" s="59" t="s">
        <v>6</v>
      </c>
      <c r="GF34" s="22">
        <f>HLOOKUP(GF$2,summary!$B$1:$AZZ$984,$B34,0)</f>
        <v>1.5</v>
      </c>
      <c r="GG34" s="59" t="s">
        <v>6</v>
      </c>
      <c r="GH34" s="22">
        <f>HLOOKUP(GH$2,summary!$B$1:$AZZ$984,$B34,0)</f>
        <v>1.5</v>
      </c>
      <c r="GI34" s="59" t="s">
        <v>6</v>
      </c>
      <c r="GJ34" s="22">
        <f>HLOOKUP(GJ$2,summary!$B$1:$AZZ$984,$B34,0)</f>
        <v>1.5</v>
      </c>
      <c r="GK34" s="59" t="s">
        <v>6</v>
      </c>
      <c r="GL34" s="22">
        <f>HLOOKUP(GL$2,summary!$B$1:$AZZ$984,$B34,0)</f>
        <v>0</v>
      </c>
      <c r="GM34" s="59" t="s">
        <v>6</v>
      </c>
      <c r="GN34" s="22">
        <f>HLOOKUP(GN$2,summary!$B$1:$AZZ$984,$B34,0)</f>
        <v>0.19</v>
      </c>
      <c r="GO34" s="67" t="s">
        <v>6</v>
      </c>
      <c r="GP34" s="70">
        <f>HLOOKUP(GP$2,summary!$B$1:$AZZ$984,$B34,0)</f>
        <v>0.108</v>
      </c>
      <c r="GQ34" s="55" t="s">
        <v>6</v>
      </c>
      <c r="GR34" s="15">
        <f>HLOOKUP(GR$2,summary!$B$1:$AZZ$984,$B34,0)</f>
        <v>50</v>
      </c>
      <c r="GS34" s="67" t="s">
        <v>6</v>
      </c>
      <c r="GT34" s="70">
        <f>HLOOKUP(GT$2,summary!$B$1:$AZZ$984,$B34,0)</f>
        <v>0.25900000000000001</v>
      </c>
      <c r="GU34" s="67" t="s">
        <v>6</v>
      </c>
      <c r="GV34" s="70">
        <f>HLOOKUP(GV$2,summary!$B$1:$AZZ$984,$B34,0)</f>
        <v>0.46300000000000002</v>
      </c>
      <c r="GW34" s="49" t="s">
        <v>6</v>
      </c>
      <c r="GX34" s="22">
        <f>HLOOKUP(GX$2,summary!$B$1:$AZZ$984,$B34,0)</f>
        <v>0.19</v>
      </c>
      <c r="GY34" s="15">
        <f>HLOOKUP(GY$2,summary!$B$1:$AZZ$984,$B34,0)</f>
        <v>1130</v>
      </c>
      <c r="GZ34" s="15">
        <f>HLOOKUP(GZ$2,summary!$B$1:$AZZ$984,$B34,0)</f>
        <v>1130</v>
      </c>
      <c r="HA34" s="15">
        <f>HLOOKUP(HA$2,summary!$B$1:$AZZ$984,$B34,0)</f>
        <v>1130</v>
      </c>
    </row>
    <row r="35" spans="1:209" s="27" customFormat="1" x14ac:dyDescent="0.25">
      <c r="A35" s="40"/>
      <c r="B35" s="7">
        <v>17</v>
      </c>
      <c r="C35" s="46" t="s">
        <v>6</v>
      </c>
      <c r="D35" s="27">
        <f>HLOOKUP(D$2,summary!$B$21:$AZZ$984,$B35,0)</f>
        <v>-0.69914329455121804</v>
      </c>
      <c r="E35" s="32"/>
      <c r="F35" s="46" t="s">
        <v>6</v>
      </c>
      <c r="G35" s="34">
        <f>HLOOKUP(G$2,summary!$B$21:$AZZ$984,$B35,0)</f>
        <v>0</v>
      </c>
      <c r="H35" s="46" t="s">
        <v>6</v>
      </c>
      <c r="I35" s="3">
        <f>HLOOKUP(I$2,summary!$B$21:$AZZ$984,$B35,0)</f>
        <v>9.3499999999999908</v>
      </c>
      <c r="J35" s="3">
        <f>HLOOKUP(J$2,summary!$B$1:$AZZ$984,$B35,0)</f>
        <v>0</v>
      </c>
      <c r="K35" s="49" t="s">
        <v>6</v>
      </c>
      <c r="L35" s="12">
        <f>HLOOKUP(L$2,summary!$B$1:$AZZ$984,$B35,0)</f>
        <v>7</v>
      </c>
      <c r="M35" s="12">
        <f>HLOOKUP(M$2,summary!$B$1:$AZZ$984,$B35,0)</f>
        <v>7</v>
      </c>
      <c r="N35" s="49" t="s">
        <v>6</v>
      </c>
      <c r="O35" s="12">
        <f>HLOOKUP(O$2,summary!$B$1:$AZZ$984,$B35,0)</f>
        <v>7</v>
      </c>
      <c r="P35" s="12">
        <f>HLOOKUP(P$2,summary!$B$1:$AZZ$984,$B35,0)</f>
        <v>7</v>
      </c>
      <c r="Q35" s="46" t="s">
        <v>6</v>
      </c>
      <c r="R35" s="3">
        <f>HLOOKUP(R$2,summary!$B$1:$AZZ$984,$B35,0)</f>
        <v>0.5</v>
      </c>
      <c r="S35" s="46" t="s">
        <v>6</v>
      </c>
      <c r="T35" s="3">
        <f>HLOOKUP(T$2,summary!$B$1:$AZZ$984,$B35,0)</f>
        <v>9.3499999999999908</v>
      </c>
      <c r="U35" s="49" t="s">
        <v>6</v>
      </c>
      <c r="V35" s="12">
        <f>HLOOKUP(V$2,summary!$B$1:$AZZ$984,$B35,0)</f>
        <v>7.0999999999999897E-2</v>
      </c>
      <c r="W35" s="49" t="s">
        <v>6</v>
      </c>
      <c r="X35" s="12">
        <f>HLOOKUP(X$2,summary!$B$1:$AZZ$984,$B35,0)</f>
        <v>0</v>
      </c>
      <c r="Y35" s="49" t="s">
        <v>6</v>
      </c>
      <c r="Z35" s="12">
        <f>HLOOKUP(Z$2,summary!$B$1:$AZZ$984,$B35,0)</f>
        <v>7.0999999999999897E-2</v>
      </c>
      <c r="AA35" s="49" t="s">
        <v>6</v>
      </c>
      <c r="AB35" s="12">
        <f>HLOOKUP(AB$2,summary!$B$1:$AZZ$984,$B35,0)</f>
        <v>0</v>
      </c>
      <c r="AC35" s="49" t="s">
        <v>6</v>
      </c>
      <c r="AD35" s="12">
        <f>HLOOKUP(AD$2,summary!$B$1:$AZZ$984,$B35,0)</f>
        <v>0.2</v>
      </c>
      <c r="AE35" s="49" t="s">
        <v>6</v>
      </c>
      <c r="AF35" s="12">
        <f>HLOOKUP(AF$2,summary!$B$1:$AZZ$984,$B35,0)</f>
        <v>0</v>
      </c>
      <c r="AG35" s="52" t="s">
        <v>6</v>
      </c>
      <c r="AH35" s="18">
        <f>HLOOKUP(AH$2,summary!$B$1:$AZZ$984,$B35,0)</f>
        <v>9800000</v>
      </c>
      <c r="AI35" s="52" t="s">
        <v>6</v>
      </c>
      <c r="AJ35" s="18">
        <f>HLOOKUP(AJ$2,summary!$B$1:$AZZ$984,$B35,0)</f>
        <v>10000000</v>
      </c>
      <c r="AK35" s="52" t="s">
        <v>6</v>
      </c>
      <c r="AL35" s="18">
        <f>HLOOKUP(AL$2,summary!$B$1:$AZZ$984,$B35,0)</f>
        <v>3900000</v>
      </c>
      <c r="AM35" s="46" t="s">
        <v>6</v>
      </c>
      <c r="AN35" s="3">
        <f>HLOOKUP(AN$2,summary!$B$1:$AZZ$984,$B35,0)</f>
        <v>0.33</v>
      </c>
      <c r="AO35" s="55" t="s">
        <v>6</v>
      </c>
      <c r="AP35" s="15">
        <f>HLOOKUP(AP$2,summary!$B$1:$AZZ$984,$B35,0)</f>
        <v>14</v>
      </c>
      <c r="AQ35" s="55" t="s">
        <v>6</v>
      </c>
      <c r="AR35" s="15">
        <f>HLOOKUP(AR$2,summary!$B$1:$AZZ$984,$B35,0)</f>
        <v>13</v>
      </c>
      <c r="AS35" s="55" t="s">
        <v>6</v>
      </c>
      <c r="AT35" s="15">
        <f>HLOOKUP(AT$2,summary!$B$1:$AZZ$984,$B35,0)</f>
        <v>12</v>
      </c>
      <c r="AU35" s="55" t="s">
        <v>6</v>
      </c>
      <c r="AV35" s="15">
        <f>HLOOKUP(AV$2,summary!$B$1:$AZZ$984,$B35,0)</f>
        <v>24</v>
      </c>
      <c r="AW35" s="15">
        <f>HLOOKUP(AW$2,summary!$B$1:$AZZ$984,$B35,0)</f>
        <v>17</v>
      </c>
      <c r="AX35" s="52" t="s">
        <v>6</v>
      </c>
      <c r="AY35" s="18">
        <f>HLOOKUP(AY$2,summary!$B$1:$AZZ$984,$B35,0)</f>
        <v>74000</v>
      </c>
      <c r="AZ35" s="52" t="s">
        <v>6</v>
      </c>
      <c r="BA35" s="18">
        <f>HLOOKUP(BA$2,summary!$B$1:$AZZ$984,$B35,0)</f>
        <v>77000</v>
      </c>
      <c r="BB35" s="52" t="s">
        <v>6</v>
      </c>
      <c r="BC35" s="18">
        <f>HLOOKUP(BC$2,summary!$B$1:$AZZ$984,$B35,0)</f>
        <v>64000</v>
      </c>
      <c r="BD35" s="52" t="s">
        <v>6</v>
      </c>
      <c r="BE35" s="18">
        <f>HLOOKUP(BE$2,summary!$B$1:$AZZ$984,$B35,0)</f>
        <v>68000</v>
      </c>
      <c r="BF35" s="52" t="s">
        <v>6</v>
      </c>
      <c r="BG35" s="18">
        <f>HLOOKUP(BG$2,summary!$B$1:$AZZ$984,$B35,0)</f>
        <v>65000</v>
      </c>
      <c r="BH35" s="52" t="s">
        <v>6</v>
      </c>
      <c r="BI35" s="18">
        <f>HLOOKUP(BI$2,summary!$B$1:$AZZ$984,$B35,0)</f>
        <v>67000</v>
      </c>
      <c r="BJ35" s="52" t="s">
        <v>6</v>
      </c>
      <c r="BK35" s="18">
        <f>HLOOKUP(BK$2,summary!$B$1:$AZZ$984,$B35,0)</f>
        <v>45000</v>
      </c>
      <c r="BL35" s="18">
        <f>HLOOKUP(BL$2,summary!$B$1:$AZZ$984,$B35,0)</f>
        <v>39000</v>
      </c>
      <c r="BM35" s="52" t="s">
        <v>6</v>
      </c>
      <c r="BN35" s="18">
        <f>HLOOKUP(BN$2,summary!$B$1:$AZZ$984,$B35,0)</f>
        <v>9800000</v>
      </c>
      <c r="BO35" s="52" t="s">
        <v>6</v>
      </c>
      <c r="BP35" s="18">
        <f>HLOOKUP(BP$2,summary!$B$1:$AZZ$984,$B35,0)</f>
        <v>10000000</v>
      </c>
      <c r="BQ35" s="52" t="s">
        <v>6</v>
      </c>
      <c r="BR35" s="18">
        <f>HLOOKUP(BR$2,summary!$B$1:$AZZ$984,$B35,0)</f>
        <v>3900000</v>
      </c>
      <c r="BS35" s="52" t="s">
        <v>6</v>
      </c>
      <c r="BT35" s="18">
        <f>HLOOKUP(BT$2,summary!$B$1:$AZZ$984,$B35,0)</f>
        <v>13</v>
      </c>
      <c r="BU35" s="52" t="s">
        <v>6</v>
      </c>
      <c r="BV35" s="18">
        <f>HLOOKUP(BV$2,summary!$B$1:$AZZ$984,$B35,0)</f>
        <v>12</v>
      </c>
      <c r="BW35" s="52" t="s">
        <v>6</v>
      </c>
      <c r="BX35" s="18">
        <f>HLOOKUP(BX$2,summary!$B$1:$AZZ$984,$B35,0)</f>
        <v>74000</v>
      </c>
      <c r="BY35" s="52" t="s">
        <v>6</v>
      </c>
      <c r="BZ35" s="18">
        <f>HLOOKUP(BZ$2,summary!$B$1:$AZZ$984,$B35,0)</f>
        <v>77000</v>
      </c>
      <c r="CA35" s="52" t="s">
        <v>6</v>
      </c>
      <c r="CB35" s="18">
        <f>HLOOKUP(CB$2,summary!$B$1:$AZZ$984,$B35,0)</f>
        <v>64000</v>
      </c>
      <c r="CC35" s="52" t="s">
        <v>6</v>
      </c>
      <c r="CD35" s="18">
        <f>HLOOKUP(CD$2,summary!$B$1:$AZZ$984,$B35,0)</f>
        <v>68000</v>
      </c>
      <c r="CE35" s="22">
        <f>HLOOKUP(CE$2,summary!$B$1:$AZZ$984,$B35,0)</f>
        <v>0.81999999999999895</v>
      </c>
      <c r="CF35" s="22">
        <f>HLOOKUP(CF$2,summary!$B$1:$AZZ$984,$B35,0)</f>
        <v>1.8999999999999899</v>
      </c>
      <c r="CG35" s="22">
        <f>HLOOKUP(CG$2,summary!$B$1:$AZZ$984,$B35,0)</f>
        <v>6.0999999999999902E-2</v>
      </c>
      <c r="CH35" s="59" t="s">
        <v>6</v>
      </c>
      <c r="CI35" s="22">
        <f>HLOOKUP(CI$2,summary!$B$1:$AZZ$984,$B35,0)</f>
        <v>0.127</v>
      </c>
      <c r="CJ35" s="59" t="s">
        <v>6</v>
      </c>
      <c r="CK35" s="12">
        <f>HLOOKUP(CK$2,summary!$B$1:$AZZ$984,$B35,0)</f>
        <v>1.2</v>
      </c>
      <c r="CL35" s="59" t="s">
        <v>6</v>
      </c>
      <c r="CM35" s="22">
        <f>HLOOKUP(CM$2,summary!$B$1:$AZZ$984,$B35,0)</f>
        <v>0.22</v>
      </c>
      <c r="CN35" s="18">
        <f>HLOOKUP(CN$2,summary!$B$1:$AZZ$984,$B35,0)</f>
        <v>90</v>
      </c>
      <c r="CO35" s="22">
        <f>HLOOKUP(CO$2,summary!$B$1:$AZZ$984,$B35,0)</f>
        <v>0</v>
      </c>
      <c r="CP35" s="59" t="s">
        <v>6</v>
      </c>
      <c r="CQ35" s="22">
        <f>HLOOKUP(CQ$2,summary!$B$1:$AZZ$984,$B35,0)</f>
        <v>0.08</v>
      </c>
      <c r="CR35" s="62" t="s">
        <v>6</v>
      </c>
      <c r="CS35" s="25">
        <f>HLOOKUP(CS$2,summary!$B$1:$AZZ$984,$B35,0)</f>
        <v>1</v>
      </c>
      <c r="CT35" s="59" t="s">
        <v>6</v>
      </c>
      <c r="CU35" s="22">
        <f>HLOOKUP(CU$2,summary!$B$1:$AZZ$984,$B35,0)</f>
        <v>0.19</v>
      </c>
      <c r="CV35" s="59" t="s">
        <v>6</v>
      </c>
      <c r="CW35" s="18">
        <f>HLOOKUP(CW$2,summary!$B$1:$AZZ$984,$B35,0)</f>
        <v>1</v>
      </c>
      <c r="CX35" s="52" t="s">
        <v>6</v>
      </c>
      <c r="CY35" s="18">
        <f>HLOOKUP(CY$2,summary!$B$1:$AZZ$984,$B35,0)</f>
        <v>10000000</v>
      </c>
      <c r="CZ35" s="52" t="s">
        <v>6</v>
      </c>
      <c r="DA35" s="18">
        <f>HLOOKUP(DA$2,summary!$B$1:$AZZ$984,$B35,0)</f>
        <v>10200000</v>
      </c>
      <c r="DB35" s="52" t="s">
        <v>6</v>
      </c>
      <c r="DC35" s="18">
        <f>HLOOKUP(DC$2,summary!$B$1:$AZZ$984,$B35,0)</f>
        <v>3800000</v>
      </c>
      <c r="DD35" s="52" t="s">
        <v>6</v>
      </c>
      <c r="DE35" s="18">
        <f>HLOOKUP(DE$2,summary!$B$1:$AZZ$984,$B35,0)</f>
        <v>17</v>
      </c>
      <c r="DF35" s="52" t="s">
        <v>6</v>
      </c>
      <c r="DG35" s="18">
        <f>HLOOKUP(DG$2,summary!$B$1:$AZZ$984,$B35,0)</f>
        <v>17</v>
      </c>
      <c r="DH35" s="52" t="s">
        <v>6</v>
      </c>
      <c r="DI35" s="18">
        <f>HLOOKUP(DI$2,summary!$B$1:$AZZ$984,$B35,0)</f>
        <v>62000</v>
      </c>
      <c r="DJ35" s="52" t="s">
        <v>6</v>
      </c>
      <c r="DK35" s="18">
        <f>HLOOKUP(DK$2,summary!$B$1:$AZZ$984,$B35,0)</f>
        <v>62000</v>
      </c>
      <c r="DL35" s="52" t="s">
        <v>6</v>
      </c>
      <c r="DM35" s="18">
        <f>HLOOKUP(DM$2,summary!$B$1:$AZZ$984,$B35,0)</f>
        <v>41000</v>
      </c>
      <c r="DN35" s="52" t="s">
        <v>6</v>
      </c>
      <c r="DO35" s="18">
        <f>HLOOKUP(DO$2,summary!$B$1:$AZZ$984,$B35,0)</f>
        <v>41000</v>
      </c>
      <c r="DP35" s="22">
        <f>HLOOKUP(DP$2,summary!$B$1:$AZZ$984,$B35,0)</f>
        <v>0.8</v>
      </c>
      <c r="DQ35" s="22">
        <f>HLOOKUP(DQ$2,summary!$B$1:$AZZ$984,$B35,0)</f>
        <v>3.3999999999999901</v>
      </c>
      <c r="DR35" s="22">
        <f>HLOOKUP(DR$2,summary!$B$1:$AZZ$984,$B35,0)</f>
        <v>5.3999999999999902E-2</v>
      </c>
      <c r="DS35" s="18">
        <f>HLOOKUP(DS$2,summary!$B$1:$AZZ$984,$B35,0)</f>
        <v>111000</v>
      </c>
      <c r="DT35" s="59" t="s">
        <v>6</v>
      </c>
      <c r="DU35" s="22">
        <f>HLOOKUP(DU$2,summary!$B$1:$AZZ$984,$B35,0)</f>
        <v>0.08</v>
      </c>
      <c r="DV35" s="59" t="s">
        <v>6</v>
      </c>
      <c r="DW35" s="22">
        <f>HLOOKUP(DW$2,summary!$B$1:$AZZ$984,$B35,0)</f>
        <v>999</v>
      </c>
      <c r="DX35" s="22">
        <f>HLOOKUP(DX$2,summary!$B$1:$AZZ$984,$B35,0)</f>
        <v>999</v>
      </c>
      <c r="DY35" s="22">
        <f>HLOOKUP(DY$2,summary!$B$1:$AZZ$984,$B35,0)</f>
        <v>999</v>
      </c>
      <c r="DZ35" s="59" t="s">
        <v>6</v>
      </c>
      <c r="EA35" s="22">
        <f>HLOOKUP(EA$2,summary!$B$1:$AZZ$984,$B35,0)</f>
        <v>1.06</v>
      </c>
      <c r="EB35" s="22">
        <f>HLOOKUP(EB$2,summary!$B$1:$AZZ$984,$B35,0)</f>
        <v>999</v>
      </c>
      <c r="EC35" s="22">
        <f>HLOOKUP(EC$2,summary!$B$1:$AZZ$984,$B35,0)</f>
        <v>999</v>
      </c>
      <c r="ED35" s="22">
        <f>HLOOKUP(ED$2,summary!$B$1:$AZZ$984,$B35,0)</f>
        <v>90</v>
      </c>
      <c r="EE35" s="22">
        <f>HLOOKUP(EE$2,summary!$B$1:$AZZ$984,$B35,0)</f>
        <v>180</v>
      </c>
      <c r="EF35" s="59" t="s">
        <v>6</v>
      </c>
      <c r="EG35" s="22">
        <f>HLOOKUP(EG$2,summary!$B$1:$AZZ$984,$B35,0)</f>
        <v>1</v>
      </c>
      <c r="EH35" s="59" t="s">
        <v>6</v>
      </c>
      <c r="EI35" s="22">
        <f>HLOOKUP(EI$2,summary!$B$1:$AZZ$984,$B35,0)</f>
        <v>122</v>
      </c>
      <c r="EJ35" s="59" t="s">
        <v>6</v>
      </c>
      <c r="EK35" s="22">
        <f>HLOOKUP(EK$2,summary!$B$1:$AZZ$984,$B35,0)</f>
        <v>5.6000000000000001E-2</v>
      </c>
      <c r="EL35" s="59" t="s">
        <v>6</v>
      </c>
      <c r="EM35" s="22">
        <f>HLOOKUP(EM$2,summary!$B$1:$AZZ$984,$B35,0)</f>
        <v>7.0999999999999897E-2</v>
      </c>
      <c r="EN35" s="59" t="s">
        <v>6</v>
      </c>
      <c r="EO35" s="22">
        <f>HLOOKUP(EO$2,summary!$B$1:$AZZ$984,$B35,0)</f>
        <v>3</v>
      </c>
      <c r="EP35" s="59" t="s">
        <v>6</v>
      </c>
      <c r="EQ35" s="22">
        <f>HLOOKUP(EQ$2,summary!$B$1:$AZZ$984,$B35,0)</f>
        <v>1</v>
      </c>
      <c r="ER35" s="59" t="s">
        <v>6</v>
      </c>
      <c r="ES35" s="22">
        <f>HLOOKUP(ES$2,summary!$B$1:$AZZ$984,$B35,0)</f>
        <v>7.0999999999999897E-2</v>
      </c>
      <c r="ET35" s="59" t="s">
        <v>6</v>
      </c>
      <c r="EU35" s="22">
        <f>HLOOKUP(EU$2,summary!$B$1:$AZZ$984,$B35,0)</f>
        <v>0.17100000000000001</v>
      </c>
      <c r="EV35" s="59" t="s">
        <v>6</v>
      </c>
      <c r="EW35" s="22">
        <f>HLOOKUP(EW$2,summary!$B$1:$AZZ$984,$B35,0)</f>
        <v>0</v>
      </c>
      <c r="EX35" s="59" t="s">
        <v>6</v>
      </c>
      <c r="EY35" s="22">
        <f>HLOOKUP(EY$2,summary!$B$1:$AZZ$984,$B35,0)</f>
        <v>7.0999999999999897E-2</v>
      </c>
      <c r="EZ35" s="59" t="s">
        <v>6</v>
      </c>
      <c r="FA35" s="22">
        <f>HLOOKUP(FA$2,summary!$B$1:$AZZ$984,$B35,0)</f>
        <v>7.0999999999999897E-2</v>
      </c>
      <c r="FB35" s="52" t="s">
        <v>6</v>
      </c>
      <c r="FC35" s="18">
        <f>HLOOKUP(FC$2,summary!$B$1:$AZZ$984,$B35,0)</f>
        <v>10000000</v>
      </c>
      <c r="FD35" s="52" t="s">
        <v>6</v>
      </c>
      <c r="FE35" s="18">
        <f>HLOOKUP(FE$2,summary!$B$1:$AZZ$984,$B35,0)</f>
        <v>9800000</v>
      </c>
      <c r="FF35" s="62" t="s">
        <v>6</v>
      </c>
      <c r="FG35" s="3">
        <f>HLOOKUP(FG$2,summary!$B$1:$AZZ$984,$B35,0)</f>
        <v>0.33</v>
      </c>
      <c r="FH35" s="52" t="s">
        <v>6</v>
      </c>
      <c r="FI35" s="18">
        <f>HLOOKUP(FI$2,summary!$B$1:$AZZ$984,$B35,0)</f>
        <v>40000</v>
      </c>
      <c r="FJ35" s="52" t="s">
        <v>6</v>
      </c>
      <c r="FK35" s="18">
        <f>HLOOKUP(FK$2,summary!$B$1:$AZZ$984,$B35,0)</f>
        <v>44000</v>
      </c>
      <c r="FL35" s="52" t="s">
        <v>6</v>
      </c>
      <c r="FM35" s="18">
        <f>HLOOKUP(FM$2,summary!$B$1:$AZZ$984,$B35,0)</f>
        <v>45000</v>
      </c>
      <c r="FN35" s="52" t="s">
        <v>6</v>
      </c>
      <c r="FO35" s="18">
        <f>HLOOKUP(FO$2,summary!$B$1:$AZZ$984,$B35,0)</f>
        <v>41000</v>
      </c>
      <c r="FP35" s="18">
        <f>HLOOKUP(FP$2,summary!$B$1:$AZZ$984,$B35,0)</f>
        <v>120000</v>
      </c>
      <c r="FQ35" s="52" t="s">
        <v>6</v>
      </c>
      <c r="FR35" s="18">
        <f>HLOOKUP(FR$2,summary!$B$1:$AZZ$984,$B35,0)</f>
        <v>8</v>
      </c>
      <c r="FS35" s="18">
        <f>HLOOKUP(FS$2,summary!$B$1:$AZZ$984,$B35,0)</f>
        <v>8</v>
      </c>
      <c r="FT35" s="52" t="s">
        <v>6</v>
      </c>
      <c r="FU35" s="18">
        <f>HLOOKUP(FU$2,summary!$B$1:$AZZ$984,$B35,0)</f>
        <v>11</v>
      </c>
      <c r="FV35" s="18">
        <f>HLOOKUP(FV$2,summary!$B$1:$AZZ$984,$B35,0)</f>
        <v>11</v>
      </c>
      <c r="FW35" s="59" t="s">
        <v>6</v>
      </c>
      <c r="FX35" s="22">
        <f>HLOOKUP(FX$2,summary!$B$1:$AZZ$984,$B35,0)</f>
        <v>0</v>
      </c>
      <c r="FY35" s="59" t="s">
        <v>6</v>
      </c>
      <c r="FZ35" s="22">
        <f>HLOOKUP(FZ$2,summary!$B$1:$AZZ$984,$B35,0)</f>
        <v>0</v>
      </c>
      <c r="GA35" s="59" t="s">
        <v>6</v>
      </c>
      <c r="GB35" s="22">
        <f>HLOOKUP(GB$2,summary!$B$1:$AZZ$984,$B35,0)</f>
        <v>0</v>
      </c>
      <c r="GC35" s="59" t="s">
        <v>6</v>
      </c>
      <c r="GD35" s="22">
        <f>HLOOKUP(GD$2,summary!$B$1:$AZZ$984,$B35,0)</f>
        <v>1.5</v>
      </c>
      <c r="GE35" s="59" t="s">
        <v>6</v>
      </c>
      <c r="GF35" s="22">
        <f>HLOOKUP(GF$2,summary!$B$1:$AZZ$984,$B35,0)</f>
        <v>1.5</v>
      </c>
      <c r="GG35" s="59" t="s">
        <v>6</v>
      </c>
      <c r="GH35" s="22">
        <f>HLOOKUP(GH$2,summary!$B$1:$AZZ$984,$B35,0)</f>
        <v>1.5</v>
      </c>
      <c r="GI35" s="59" t="s">
        <v>6</v>
      </c>
      <c r="GJ35" s="22">
        <f>HLOOKUP(GJ$2,summary!$B$1:$AZZ$984,$B35,0)</f>
        <v>1.5</v>
      </c>
      <c r="GK35" s="59" t="s">
        <v>6</v>
      </c>
      <c r="GL35" s="22">
        <f>HLOOKUP(GL$2,summary!$B$1:$AZZ$984,$B35,0)</f>
        <v>0</v>
      </c>
      <c r="GM35" s="59" t="s">
        <v>6</v>
      </c>
      <c r="GN35" s="22">
        <f>HLOOKUP(GN$2,summary!$B$1:$AZZ$984,$B35,0)</f>
        <v>0.19</v>
      </c>
      <c r="GO35" s="67" t="s">
        <v>6</v>
      </c>
      <c r="GP35" s="70">
        <f>HLOOKUP(GP$2,summary!$B$1:$AZZ$984,$B35,0)</f>
        <v>0.05</v>
      </c>
      <c r="GQ35" s="55" t="s">
        <v>6</v>
      </c>
      <c r="GR35" s="15">
        <f>HLOOKUP(GR$2,summary!$B$1:$AZZ$984,$B35,0)</f>
        <v>0</v>
      </c>
      <c r="GS35" s="67" t="s">
        <v>6</v>
      </c>
      <c r="GT35" s="70">
        <f>HLOOKUP(GT$2,summary!$B$1:$AZZ$984,$B35,0)</f>
        <v>0.25</v>
      </c>
      <c r="GU35" s="67" t="s">
        <v>6</v>
      </c>
      <c r="GV35" s="70">
        <f>HLOOKUP(GV$2,summary!$B$1:$AZZ$984,$B35,0)</f>
        <v>0.5</v>
      </c>
      <c r="GW35" s="49" t="s">
        <v>6</v>
      </c>
      <c r="GX35" s="22">
        <f>HLOOKUP(GX$2,summary!$B$1:$AZZ$984,$B35,0)</f>
        <v>0.19</v>
      </c>
      <c r="GY35" s="15">
        <f>HLOOKUP(GY$2,summary!$B$1:$AZZ$984,$B35,0)</f>
        <v>1130</v>
      </c>
      <c r="GZ35" s="15">
        <f>HLOOKUP(GZ$2,summary!$B$1:$AZZ$984,$B35,0)</f>
        <v>1130</v>
      </c>
      <c r="HA35" s="15">
        <f>HLOOKUP(HA$2,summary!$B$1:$AZZ$984,$B35,0)</f>
        <v>1130</v>
      </c>
    </row>
    <row r="36" spans="1:209" s="27" customFormat="1" x14ac:dyDescent="0.25">
      <c r="A36" s="40"/>
      <c r="B36" s="7">
        <v>18</v>
      </c>
      <c r="C36" s="46" t="s">
        <v>6</v>
      </c>
      <c r="D36" s="27">
        <f>HLOOKUP(D$2,summary!$B$21:$AZZ$984,$B36,0)</f>
        <v>-0.61970195394539196</v>
      </c>
      <c r="E36" s="32"/>
      <c r="F36" s="46" t="s">
        <v>6</v>
      </c>
      <c r="G36" s="34">
        <f>HLOOKUP(G$2,summary!$B$21:$AZZ$984,$B36,0)</f>
        <v>0</v>
      </c>
      <c r="H36" s="46" t="s">
        <v>6</v>
      </c>
      <c r="I36" s="3">
        <f>HLOOKUP(I$2,summary!$B$21:$AZZ$984,$B36,0)</f>
        <v>9.3499999999999908</v>
      </c>
      <c r="J36" s="3">
        <f>HLOOKUP(J$2,summary!$B$1:$AZZ$984,$B36,0)</f>
        <v>0</v>
      </c>
      <c r="K36" s="49" t="s">
        <v>6</v>
      </c>
      <c r="L36" s="12">
        <f>HLOOKUP(L$2,summary!$B$1:$AZZ$984,$B36,0)</f>
        <v>7</v>
      </c>
      <c r="M36" s="12">
        <f>HLOOKUP(M$2,summary!$B$1:$AZZ$984,$B36,0)</f>
        <v>7</v>
      </c>
      <c r="N36" s="49" t="s">
        <v>6</v>
      </c>
      <c r="O36" s="12">
        <f>HLOOKUP(O$2,summary!$B$1:$AZZ$984,$B36,0)</f>
        <v>7</v>
      </c>
      <c r="P36" s="12">
        <f>HLOOKUP(P$2,summary!$B$1:$AZZ$984,$B36,0)</f>
        <v>7</v>
      </c>
      <c r="Q36" s="46" t="s">
        <v>6</v>
      </c>
      <c r="R36" s="3">
        <f>HLOOKUP(R$2,summary!$B$1:$AZZ$984,$B36,0)</f>
        <v>0.5</v>
      </c>
      <c r="S36" s="46" t="s">
        <v>6</v>
      </c>
      <c r="T36" s="3">
        <f>HLOOKUP(T$2,summary!$B$1:$AZZ$984,$B36,0)</f>
        <v>9.3499999999999908</v>
      </c>
      <c r="U36" s="49" t="s">
        <v>6</v>
      </c>
      <c r="V36" s="12">
        <f>HLOOKUP(V$2,summary!$B$1:$AZZ$984,$B36,0)</f>
        <v>7.0999999999999897E-2</v>
      </c>
      <c r="W36" s="49" t="s">
        <v>6</v>
      </c>
      <c r="X36" s="12">
        <f>HLOOKUP(X$2,summary!$B$1:$AZZ$984,$B36,0)</f>
        <v>0</v>
      </c>
      <c r="Y36" s="49" t="s">
        <v>6</v>
      </c>
      <c r="Z36" s="12">
        <f>HLOOKUP(Z$2,summary!$B$1:$AZZ$984,$B36,0)</f>
        <v>7.0999999999999897E-2</v>
      </c>
      <c r="AA36" s="49" t="s">
        <v>6</v>
      </c>
      <c r="AB36" s="12">
        <f>HLOOKUP(AB$2,summary!$B$1:$AZZ$984,$B36,0)</f>
        <v>0</v>
      </c>
      <c r="AC36" s="49" t="s">
        <v>6</v>
      </c>
      <c r="AD36" s="12">
        <f>HLOOKUP(AD$2,summary!$B$1:$AZZ$984,$B36,0)</f>
        <v>0.2</v>
      </c>
      <c r="AE36" s="49" t="s">
        <v>6</v>
      </c>
      <c r="AF36" s="12">
        <f>HLOOKUP(AF$2,summary!$B$1:$AZZ$984,$B36,0)</f>
        <v>0</v>
      </c>
      <c r="AG36" s="52" t="s">
        <v>6</v>
      </c>
      <c r="AH36" s="18">
        <f>HLOOKUP(AH$2,summary!$B$1:$AZZ$984,$B36,0)</f>
        <v>9800000</v>
      </c>
      <c r="AI36" s="52" t="s">
        <v>6</v>
      </c>
      <c r="AJ36" s="18">
        <f>HLOOKUP(AJ$2,summary!$B$1:$AZZ$984,$B36,0)</f>
        <v>10000000</v>
      </c>
      <c r="AK36" s="52" t="s">
        <v>6</v>
      </c>
      <c r="AL36" s="18">
        <f>HLOOKUP(AL$2,summary!$B$1:$AZZ$984,$B36,0)</f>
        <v>3900000</v>
      </c>
      <c r="AM36" s="46" t="s">
        <v>6</v>
      </c>
      <c r="AN36" s="3">
        <f>HLOOKUP(AN$2,summary!$B$1:$AZZ$984,$B36,0)</f>
        <v>0.33</v>
      </c>
      <c r="AO36" s="55" t="s">
        <v>6</v>
      </c>
      <c r="AP36" s="15">
        <f>HLOOKUP(AP$2,summary!$B$1:$AZZ$984,$B36,0)</f>
        <v>14</v>
      </c>
      <c r="AQ36" s="55" t="s">
        <v>6</v>
      </c>
      <c r="AR36" s="15">
        <f>HLOOKUP(AR$2,summary!$B$1:$AZZ$984,$B36,0)</f>
        <v>13</v>
      </c>
      <c r="AS36" s="55" t="s">
        <v>6</v>
      </c>
      <c r="AT36" s="15">
        <f>HLOOKUP(AT$2,summary!$B$1:$AZZ$984,$B36,0)</f>
        <v>12</v>
      </c>
      <c r="AU36" s="55" t="s">
        <v>6</v>
      </c>
      <c r="AV36" s="15">
        <f>HLOOKUP(AV$2,summary!$B$1:$AZZ$984,$B36,0)</f>
        <v>24</v>
      </c>
      <c r="AW36" s="15">
        <f>HLOOKUP(AW$2,summary!$B$1:$AZZ$984,$B36,0)</f>
        <v>17</v>
      </c>
      <c r="AX36" s="52" t="s">
        <v>6</v>
      </c>
      <c r="AY36" s="18">
        <f>HLOOKUP(AY$2,summary!$B$1:$AZZ$984,$B36,0)</f>
        <v>74000</v>
      </c>
      <c r="AZ36" s="52" t="s">
        <v>6</v>
      </c>
      <c r="BA36" s="18">
        <f>HLOOKUP(BA$2,summary!$B$1:$AZZ$984,$B36,0)</f>
        <v>77000</v>
      </c>
      <c r="BB36" s="52" t="s">
        <v>6</v>
      </c>
      <c r="BC36" s="18">
        <f>HLOOKUP(BC$2,summary!$B$1:$AZZ$984,$B36,0)</f>
        <v>64000</v>
      </c>
      <c r="BD36" s="52" t="s">
        <v>6</v>
      </c>
      <c r="BE36" s="18">
        <f>HLOOKUP(BE$2,summary!$B$1:$AZZ$984,$B36,0)</f>
        <v>68000</v>
      </c>
      <c r="BF36" s="52" t="s">
        <v>6</v>
      </c>
      <c r="BG36" s="18">
        <f>HLOOKUP(BG$2,summary!$B$1:$AZZ$984,$B36,0)</f>
        <v>65000</v>
      </c>
      <c r="BH36" s="52" t="s">
        <v>6</v>
      </c>
      <c r="BI36" s="18">
        <f>HLOOKUP(BI$2,summary!$B$1:$AZZ$984,$B36,0)</f>
        <v>67000</v>
      </c>
      <c r="BJ36" s="52" t="s">
        <v>6</v>
      </c>
      <c r="BK36" s="18">
        <f>HLOOKUP(BK$2,summary!$B$1:$AZZ$984,$B36,0)</f>
        <v>45000</v>
      </c>
      <c r="BL36" s="18">
        <f>HLOOKUP(BL$2,summary!$B$1:$AZZ$984,$B36,0)</f>
        <v>39000</v>
      </c>
      <c r="BM36" s="52" t="s">
        <v>6</v>
      </c>
      <c r="BN36" s="18">
        <f>HLOOKUP(BN$2,summary!$B$1:$AZZ$984,$B36,0)</f>
        <v>9800000</v>
      </c>
      <c r="BO36" s="52" t="s">
        <v>6</v>
      </c>
      <c r="BP36" s="18">
        <f>HLOOKUP(BP$2,summary!$B$1:$AZZ$984,$B36,0)</f>
        <v>10000000</v>
      </c>
      <c r="BQ36" s="52" t="s">
        <v>6</v>
      </c>
      <c r="BR36" s="18">
        <f>HLOOKUP(BR$2,summary!$B$1:$AZZ$984,$B36,0)</f>
        <v>3900000</v>
      </c>
      <c r="BS36" s="52" t="s">
        <v>6</v>
      </c>
      <c r="BT36" s="18">
        <f>HLOOKUP(BT$2,summary!$B$1:$AZZ$984,$B36,0)</f>
        <v>13</v>
      </c>
      <c r="BU36" s="52" t="s">
        <v>6</v>
      </c>
      <c r="BV36" s="18">
        <f>HLOOKUP(BV$2,summary!$B$1:$AZZ$984,$B36,0)</f>
        <v>12</v>
      </c>
      <c r="BW36" s="52" t="s">
        <v>6</v>
      </c>
      <c r="BX36" s="18">
        <f>HLOOKUP(BX$2,summary!$B$1:$AZZ$984,$B36,0)</f>
        <v>74000</v>
      </c>
      <c r="BY36" s="52" t="s">
        <v>6</v>
      </c>
      <c r="BZ36" s="18">
        <f>HLOOKUP(BZ$2,summary!$B$1:$AZZ$984,$B36,0)</f>
        <v>77000</v>
      </c>
      <c r="CA36" s="52" t="s">
        <v>6</v>
      </c>
      <c r="CB36" s="18">
        <f>HLOOKUP(CB$2,summary!$B$1:$AZZ$984,$B36,0)</f>
        <v>64000</v>
      </c>
      <c r="CC36" s="52" t="s">
        <v>6</v>
      </c>
      <c r="CD36" s="18">
        <f>HLOOKUP(CD$2,summary!$B$1:$AZZ$984,$B36,0)</f>
        <v>68000</v>
      </c>
      <c r="CE36" s="22">
        <f>HLOOKUP(CE$2,summary!$B$1:$AZZ$984,$B36,0)</f>
        <v>0.81999999999999895</v>
      </c>
      <c r="CF36" s="22">
        <f>HLOOKUP(CF$2,summary!$B$1:$AZZ$984,$B36,0)</f>
        <v>1.8999999999999899</v>
      </c>
      <c r="CG36" s="22">
        <f>HLOOKUP(CG$2,summary!$B$1:$AZZ$984,$B36,0)</f>
        <v>6.0999999999999902E-2</v>
      </c>
      <c r="CH36" s="59" t="s">
        <v>6</v>
      </c>
      <c r="CI36" s="22">
        <f>HLOOKUP(CI$2,summary!$B$1:$AZZ$984,$B36,0)</f>
        <v>7.0999999999999897E-2</v>
      </c>
      <c r="CJ36" s="59" t="s">
        <v>6</v>
      </c>
      <c r="CK36" s="12">
        <f>HLOOKUP(CK$2,summary!$B$1:$AZZ$984,$B36,0)</f>
        <v>1.2</v>
      </c>
      <c r="CL36" s="59" t="s">
        <v>6</v>
      </c>
      <c r="CM36" s="22">
        <f>HLOOKUP(CM$2,summary!$B$1:$AZZ$984,$B36,0)</f>
        <v>0.22</v>
      </c>
      <c r="CN36" s="18">
        <f>HLOOKUP(CN$2,summary!$B$1:$AZZ$984,$B36,0)</f>
        <v>90</v>
      </c>
      <c r="CO36" s="22">
        <f>HLOOKUP(CO$2,summary!$B$1:$AZZ$984,$B36,0)</f>
        <v>0</v>
      </c>
      <c r="CP36" s="59" t="s">
        <v>6</v>
      </c>
      <c r="CQ36" s="22">
        <f>HLOOKUP(CQ$2,summary!$B$1:$AZZ$984,$B36,0)</f>
        <v>0.08</v>
      </c>
      <c r="CR36" s="62" t="s">
        <v>6</v>
      </c>
      <c r="CS36" s="25">
        <f>HLOOKUP(CS$2,summary!$B$1:$AZZ$984,$B36,0)</f>
        <v>1</v>
      </c>
      <c r="CT36" s="59" t="s">
        <v>6</v>
      </c>
      <c r="CU36" s="22">
        <f>HLOOKUP(CU$2,summary!$B$1:$AZZ$984,$B36,0)</f>
        <v>0.19</v>
      </c>
      <c r="CV36" s="59" t="s">
        <v>6</v>
      </c>
      <c r="CW36" s="18">
        <f>HLOOKUP(CW$2,summary!$B$1:$AZZ$984,$B36,0)</f>
        <v>1</v>
      </c>
      <c r="CX36" s="52" t="s">
        <v>6</v>
      </c>
      <c r="CY36" s="18">
        <f>HLOOKUP(CY$2,summary!$B$1:$AZZ$984,$B36,0)</f>
        <v>10000000</v>
      </c>
      <c r="CZ36" s="52" t="s">
        <v>6</v>
      </c>
      <c r="DA36" s="18">
        <f>HLOOKUP(DA$2,summary!$B$1:$AZZ$984,$B36,0)</f>
        <v>10200000</v>
      </c>
      <c r="DB36" s="52" t="s">
        <v>6</v>
      </c>
      <c r="DC36" s="18">
        <f>HLOOKUP(DC$2,summary!$B$1:$AZZ$984,$B36,0)</f>
        <v>3800000</v>
      </c>
      <c r="DD36" s="52" t="s">
        <v>6</v>
      </c>
      <c r="DE36" s="18">
        <f>HLOOKUP(DE$2,summary!$B$1:$AZZ$984,$B36,0)</f>
        <v>17</v>
      </c>
      <c r="DF36" s="52" t="s">
        <v>6</v>
      </c>
      <c r="DG36" s="18">
        <f>HLOOKUP(DG$2,summary!$B$1:$AZZ$984,$B36,0)</f>
        <v>17</v>
      </c>
      <c r="DH36" s="52" t="s">
        <v>6</v>
      </c>
      <c r="DI36" s="18">
        <f>HLOOKUP(DI$2,summary!$B$1:$AZZ$984,$B36,0)</f>
        <v>62000</v>
      </c>
      <c r="DJ36" s="52" t="s">
        <v>6</v>
      </c>
      <c r="DK36" s="18">
        <f>HLOOKUP(DK$2,summary!$B$1:$AZZ$984,$B36,0)</f>
        <v>62000</v>
      </c>
      <c r="DL36" s="52" t="s">
        <v>6</v>
      </c>
      <c r="DM36" s="18">
        <f>HLOOKUP(DM$2,summary!$B$1:$AZZ$984,$B36,0)</f>
        <v>41000</v>
      </c>
      <c r="DN36" s="52" t="s">
        <v>6</v>
      </c>
      <c r="DO36" s="18">
        <f>HLOOKUP(DO$2,summary!$B$1:$AZZ$984,$B36,0)</f>
        <v>41000</v>
      </c>
      <c r="DP36" s="22">
        <f>HLOOKUP(DP$2,summary!$B$1:$AZZ$984,$B36,0)</f>
        <v>0.8</v>
      </c>
      <c r="DQ36" s="22">
        <f>HLOOKUP(DQ$2,summary!$B$1:$AZZ$984,$B36,0)</f>
        <v>3.3999999999999901</v>
      </c>
      <c r="DR36" s="22">
        <f>HLOOKUP(DR$2,summary!$B$1:$AZZ$984,$B36,0)</f>
        <v>5.3999999999999902E-2</v>
      </c>
      <c r="DS36" s="18">
        <f>HLOOKUP(DS$2,summary!$B$1:$AZZ$984,$B36,0)</f>
        <v>111000</v>
      </c>
      <c r="DT36" s="59" t="s">
        <v>6</v>
      </c>
      <c r="DU36" s="22">
        <f>HLOOKUP(DU$2,summary!$B$1:$AZZ$984,$B36,0)</f>
        <v>0.08</v>
      </c>
      <c r="DV36" s="59" t="s">
        <v>6</v>
      </c>
      <c r="DW36" s="22">
        <f>HLOOKUP(DW$2,summary!$B$1:$AZZ$984,$B36,0)</f>
        <v>999</v>
      </c>
      <c r="DX36" s="22">
        <f>HLOOKUP(DX$2,summary!$B$1:$AZZ$984,$B36,0)</f>
        <v>999</v>
      </c>
      <c r="DY36" s="22">
        <f>HLOOKUP(DY$2,summary!$B$1:$AZZ$984,$B36,0)</f>
        <v>999</v>
      </c>
      <c r="DZ36" s="59" t="s">
        <v>6</v>
      </c>
      <c r="EA36" s="22">
        <f>HLOOKUP(EA$2,summary!$B$1:$AZZ$984,$B36,0)</f>
        <v>1.06</v>
      </c>
      <c r="EB36" s="22">
        <f>HLOOKUP(EB$2,summary!$B$1:$AZZ$984,$B36,0)</f>
        <v>999</v>
      </c>
      <c r="EC36" s="22">
        <f>HLOOKUP(EC$2,summary!$B$1:$AZZ$984,$B36,0)</f>
        <v>999</v>
      </c>
      <c r="ED36" s="22">
        <f>HLOOKUP(ED$2,summary!$B$1:$AZZ$984,$B36,0)</f>
        <v>90</v>
      </c>
      <c r="EE36" s="22">
        <f>HLOOKUP(EE$2,summary!$B$1:$AZZ$984,$B36,0)</f>
        <v>180</v>
      </c>
      <c r="EF36" s="59" t="s">
        <v>6</v>
      </c>
      <c r="EG36" s="22">
        <f>HLOOKUP(EG$2,summary!$B$1:$AZZ$984,$B36,0)</f>
        <v>1</v>
      </c>
      <c r="EH36" s="59" t="s">
        <v>6</v>
      </c>
      <c r="EI36" s="22">
        <f>HLOOKUP(EI$2,summary!$B$1:$AZZ$984,$B36,0)</f>
        <v>122</v>
      </c>
      <c r="EJ36" s="59" t="s">
        <v>6</v>
      </c>
      <c r="EK36" s="22">
        <f>HLOOKUP(EK$2,summary!$B$1:$AZZ$984,$B36,0)</f>
        <v>5.6000000000000001E-2</v>
      </c>
      <c r="EL36" s="59" t="s">
        <v>6</v>
      </c>
      <c r="EM36" s="22">
        <f>HLOOKUP(EM$2,summary!$B$1:$AZZ$984,$B36,0)</f>
        <v>7.0999999999999897E-2</v>
      </c>
      <c r="EN36" s="59" t="s">
        <v>6</v>
      </c>
      <c r="EO36" s="22">
        <f>HLOOKUP(EO$2,summary!$B$1:$AZZ$984,$B36,0)</f>
        <v>3</v>
      </c>
      <c r="EP36" s="59" t="s">
        <v>6</v>
      </c>
      <c r="EQ36" s="22">
        <f>HLOOKUP(EQ$2,summary!$B$1:$AZZ$984,$B36,0)</f>
        <v>1</v>
      </c>
      <c r="ER36" s="59" t="s">
        <v>6</v>
      </c>
      <c r="ES36" s="22">
        <f>HLOOKUP(ES$2,summary!$B$1:$AZZ$984,$B36,0)</f>
        <v>7.0999999999999897E-2</v>
      </c>
      <c r="ET36" s="59" t="s">
        <v>6</v>
      </c>
      <c r="EU36" s="22">
        <f>HLOOKUP(EU$2,summary!$B$1:$AZZ$984,$B36,0)</f>
        <v>0.17100000000000001</v>
      </c>
      <c r="EV36" s="59" t="s">
        <v>6</v>
      </c>
      <c r="EW36" s="22">
        <f>HLOOKUP(EW$2,summary!$B$1:$AZZ$984,$B36,0)</f>
        <v>0</v>
      </c>
      <c r="EX36" s="59" t="s">
        <v>6</v>
      </c>
      <c r="EY36" s="22">
        <f>HLOOKUP(EY$2,summary!$B$1:$AZZ$984,$B36,0)</f>
        <v>7.0999999999999897E-2</v>
      </c>
      <c r="EZ36" s="59" t="s">
        <v>6</v>
      </c>
      <c r="FA36" s="22">
        <f>HLOOKUP(FA$2,summary!$B$1:$AZZ$984,$B36,0)</f>
        <v>7.0999999999999897E-2</v>
      </c>
      <c r="FB36" s="52" t="s">
        <v>6</v>
      </c>
      <c r="FC36" s="18">
        <f>HLOOKUP(FC$2,summary!$B$1:$AZZ$984,$B36,0)</f>
        <v>10000000</v>
      </c>
      <c r="FD36" s="52" t="s">
        <v>6</v>
      </c>
      <c r="FE36" s="18">
        <f>HLOOKUP(FE$2,summary!$B$1:$AZZ$984,$B36,0)</f>
        <v>9800000</v>
      </c>
      <c r="FF36" s="62" t="s">
        <v>6</v>
      </c>
      <c r="FG36" s="3">
        <f>HLOOKUP(FG$2,summary!$B$1:$AZZ$984,$B36,0)</f>
        <v>0.33</v>
      </c>
      <c r="FH36" s="52" t="s">
        <v>6</v>
      </c>
      <c r="FI36" s="18">
        <f>HLOOKUP(FI$2,summary!$B$1:$AZZ$984,$B36,0)</f>
        <v>40000</v>
      </c>
      <c r="FJ36" s="52" t="s">
        <v>6</v>
      </c>
      <c r="FK36" s="18">
        <f>HLOOKUP(FK$2,summary!$B$1:$AZZ$984,$B36,0)</f>
        <v>44000</v>
      </c>
      <c r="FL36" s="52" t="s">
        <v>6</v>
      </c>
      <c r="FM36" s="18">
        <f>HLOOKUP(FM$2,summary!$B$1:$AZZ$984,$B36,0)</f>
        <v>45000</v>
      </c>
      <c r="FN36" s="52" t="s">
        <v>6</v>
      </c>
      <c r="FO36" s="18">
        <f>HLOOKUP(FO$2,summary!$B$1:$AZZ$984,$B36,0)</f>
        <v>41000</v>
      </c>
      <c r="FP36" s="18">
        <f>HLOOKUP(FP$2,summary!$B$1:$AZZ$984,$B36,0)</f>
        <v>120000</v>
      </c>
      <c r="FQ36" s="52" t="s">
        <v>6</v>
      </c>
      <c r="FR36" s="18">
        <f>HLOOKUP(FR$2,summary!$B$1:$AZZ$984,$B36,0)</f>
        <v>8</v>
      </c>
      <c r="FS36" s="18">
        <f>HLOOKUP(FS$2,summary!$B$1:$AZZ$984,$B36,0)</f>
        <v>8</v>
      </c>
      <c r="FT36" s="52" t="s">
        <v>6</v>
      </c>
      <c r="FU36" s="18">
        <f>HLOOKUP(FU$2,summary!$B$1:$AZZ$984,$B36,0)</f>
        <v>11</v>
      </c>
      <c r="FV36" s="18">
        <f>HLOOKUP(FV$2,summary!$B$1:$AZZ$984,$B36,0)</f>
        <v>11</v>
      </c>
      <c r="FW36" s="59" t="s">
        <v>6</v>
      </c>
      <c r="FX36" s="22">
        <f>HLOOKUP(FX$2,summary!$B$1:$AZZ$984,$B36,0)</f>
        <v>0</v>
      </c>
      <c r="FY36" s="59" t="s">
        <v>6</v>
      </c>
      <c r="FZ36" s="22">
        <f>HLOOKUP(FZ$2,summary!$B$1:$AZZ$984,$B36,0)</f>
        <v>0</v>
      </c>
      <c r="GA36" s="59" t="s">
        <v>6</v>
      </c>
      <c r="GB36" s="22">
        <f>HLOOKUP(GB$2,summary!$B$1:$AZZ$984,$B36,0)</f>
        <v>0</v>
      </c>
      <c r="GC36" s="59" t="s">
        <v>6</v>
      </c>
      <c r="GD36" s="22">
        <f>HLOOKUP(GD$2,summary!$B$1:$AZZ$984,$B36,0)</f>
        <v>1.5</v>
      </c>
      <c r="GE36" s="59" t="s">
        <v>6</v>
      </c>
      <c r="GF36" s="22">
        <f>HLOOKUP(GF$2,summary!$B$1:$AZZ$984,$B36,0)</f>
        <v>1.5</v>
      </c>
      <c r="GG36" s="59" t="s">
        <v>6</v>
      </c>
      <c r="GH36" s="22">
        <f>HLOOKUP(GH$2,summary!$B$1:$AZZ$984,$B36,0)</f>
        <v>1.5</v>
      </c>
      <c r="GI36" s="59" t="s">
        <v>6</v>
      </c>
      <c r="GJ36" s="22">
        <f>HLOOKUP(GJ$2,summary!$B$1:$AZZ$984,$B36,0)</f>
        <v>1.5</v>
      </c>
      <c r="GK36" s="59" t="s">
        <v>6</v>
      </c>
      <c r="GL36" s="22">
        <f>HLOOKUP(GL$2,summary!$B$1:$AZZ$984,$B36,0)</f>
        <v>0</v>
      </c>
      <c r="GM36" s="59" t="s">
        <v>6</v>
      </c>
      <c r="GN36" s="22">
        <f>HLOOKUP(GN$2,summary!$B$1:$AZZ$984,$B36,0)</f>
        <v>0.19</v>
      </c>
      <c r="GO36" s="67" t="s">
        <v>6</v>
      </c>
      <c r="GP36" s="70">
        <f>HLOOKUP(GP$2,summary!$B$1:$AZZ$984,$B36,0)</f>
        <v>0.05</v>
      </c>
      <c r="GQ36" s="55" t="s">
        <v>6</v>
      </c>
      <c r="GR36" s="15">
        <f>HLOOKUP(GR$2,summary!$B$1:$AZZ$984,$B36,0)</f>
        <v>0</v>
      </c>
      <c r="GS36" s="67" t="s">
        <v>6</v>
      </c>
      <c r="GT36" s="70">
        <f>HLOOKUP(GT$2,summary!$B$1:$AZZ$984,$B36,0)</f>
        <v>0.25</v>
      </c>
      <c r="GU36" s="67" t="s">
        <v>6</v>
      </c>
      <c r="GV36" s="70">
        <f>HLOOKUP(GV$2,summary!$B$1:$AZZ$984,$B36,0)</f>
        <v>0.5</v>
      </c>
      <c r="GW36" s="49" t="s">
        <v>6</v>
      </c>
      <c r="GX36" s="22">
        <f>HLOOKUP(GX$2,summary!$B$1:$AZZ$984,$B36,0)</f>
        <v>0.19</v>
      </c>
      <c r="GY36" s="15">
        <f>HLOOKUP(GY$2,summary!$B$1:$AZZ$984,$B36,0)</f>
        <v>1130</v>
      </c>
      <c r="GZ36" s="15">
        <f>HLOOKUP(GZ$2,summary!$B$1:$AZZ$984,$B36,0)</f>
        <v>1130</v>
      </c>
      <c r="HA36" s="15">
        <f>HLOOKUP(HA$2,summary!$B$1:$AZZ$984,$B36,0)</f>
        <v>1130</v>
      </c>
    </row>
    <row r="37" spans="1:209" s="27" customFormat="1" x14ac:dyDescent="0.25">
      <c r="A37" s="40"/>
      <c r="B37" s="7">
        <v>19</v>
      </c>
      <c r="C37" s="46" t="s">
        <v>6</v>
      </c>
      <c r="D37" s="27">
        <f>HLOOKUP(D$2,summary!$B$21:$AZZ$984,$B37,0)</f>
        <v>6.9455040590553102E-2</v>
      </c>
      <c r="E37" s="32"/>
      <c r="F37" s="46" t="s">
        <v>6</v>
      </c>
      <c r="G37" s="34">
        <f>HLOOKUP(G$2,summary!$B$21:$AZZ$984,$B37,0)</f>
        <v>0</v>
      </c>
      <c r="H37" s="46" t="s">
        <v>6</v>
      </c>
      <c r="I37" s="3">
        <f>HLOOKUP(I$2,summary!$B$21:$AZZ$984,$B37,0)</f>
        <v>9.3499999999999908</v>
      </c>
      <c r="J37" s="3">
        <f>HLOOKUP(J$2,summary!$B$1:$AZZ$984,$B37,0)</f>
        <v>0</v>
      </c>
      <c r="K37" s="49" t="s">
        <v>6</v>
      </c>
      <c r="L37" s="12">
        <f>HLOOKUP(L$2,summary!$B$1:$AZZ$984,$B37,0)</f>
        <v>7</v>
      </c>
      <c r="M37" s="12">
        <f>HLOOKUP(M$2,summary!$B$1:$AZZ$984,$B37,0)</f>
        <v>7</v>
      </c>
      <c r="N37" s="49" t="s">
        <v>6</v>
      </c>
      <c r="O37" s="12">
        <f>HLOOKUP(O$2,summary!$B$1:$AZZ$984,$B37,0)</f>
        <v>7</v>
      </c>
      <c r="P37" s="12">
        <f>HLOOKUP(P$2,summary!$B$1:$AZZ$984,$B37,0)</f>
        <v>7</v>
      </c>
      <c r="Q37" s="46" t="s">
        <v>6</v>
      </c>
      <c r="R37" s="3">
        <f>HLOOKUP(R$2,summary!$B$1:$AZZ$984,$B37,0)</f>
        <v>0.5</v>
      </c>
      <c r="S37" s="46" t="s">
        <v>6</v>
      </c>
      <c r="T37" s="3">
        <f>HLOOKUP(T$2,summary!$B$1:$AZZ$984,$B37,0)</f>
        <v>9.3499999999999908</v>
      </c>
      <c r="U37" s="49" t="s">
        <v>6</v>
      </c>
      <c r="V37" s="12">
        <f>HLOOKUP(V$2,summary!$B$1:$AZZ$984,$B37,0)</f>
        <v>7.0999999999999897E-2</v>
      </c>
      <c r="W37" s="49" t="s">
        <v>6</v>
      </c>
      <c r="X37" s="12">
        <f>HLOOKUP(X$2,summary!$B$1:$AZZ$984,$B37,0)</f>
        <v>0</v>
      </c>
      <c r="Y37" s="49" t="s">
        <v>6</v>
      </c>
      <c r="Z37" s="12">
        <f>HLOOKUP(Z$2,summary!$B$1:$AZZ$984,$B37,0)</f>
        <v>7.0999999999999897E-2</v>
      </c>
      <c r="AA37" s="49" t="s">
        <v>6</v>
      </c>
      <c r="AB37" s="12">
        <f>HLOOKUP(AB$2,summary!$B$1:$AZZ$984,$B37,0)</f>
        <v>0</v>
      </c>
      <c r="AC37" s="49" t="s">
        <v>6</v>
      </c>
      <c r="AD37" s="12">
        <f>HLOOKUP(AD$2,summary!$B$1:$AZZ$984,$B37,0)</f>
        <v>0.2</v>
      </c>
      <c r="AE37" s="49" t="s">
        <v>6</v>
      </c>
      <c r="AF37" s="12">
        <f>HLOOKUP(AF$2,summary!$B$1:$AZZ$984,$B37,0)</f>
        <v>0</v>
      </c>
      <c r="AG37" s="52" t="s">
        <v>6</v>
      </c>
      <c r="AH37" s="18">
        <f>HLOOKUP(AH$2,summary!$B$1:$AZZ$984,$B37,0)</f>
        <v>9800000</v>
      </c>
      <c r="AI37" s="52" t="s">
        <v>6</v>
      </c>
      <c r="AJ37" s="18">
        <f>HLOOKUP(AJ$2,summary!$B$1:$AZZ$984,$B37,0)</f>
        <v>10000000</v>
      </c>
      <c r="AK37" s="52" t="s">
        <v>6</v>
      </c>
      <c r="AL37" s="18">
        <f>HLOOKUP(AL$2,summary!$B$1:$AZZ$984,$B37,0)</f>
        <v>3900000</v>
      </c>
      <c r="AM37" s="46" t="s">
        <v>6</v>
      </c>
      <c r="AN37" s="3">
        <f>HLOOKUP(AN$2,summary!$B$1:$AZZ$984,$B37,0)</f>
        <v>0.33</v>
      </c>
      <c r="AO37" s="55" t="s">
        <v>6</v>
      </c>
      <c r="AP37" s="15">
        <f>HLOOKUP(AP$2,summary!$B$1:$AZZ$984,$B37,0)</f>
        <v>14</v>
      </c>
      <c r="AQ37" s="55" t="s">
        <v>6</v>
      </c>
      <c r="AR37" s="15">
        <f>HLOOKUP(AR$2,summary!$B$1:$AZZ$984,$B37,0)</f>
        <v>13</v>
      </c>
      <c r="AS37" s="55" t="s">
        <v>6</v>
      </c>
      <c r="AT37" s="15">
        <f>HLOOKUP(AT$2,summary!$B$1:$AZZ$984,$B37,0)</f>
        <v>12</v>
      </c>
      <c r="AU37" s="55" t="s">
        <v>6</v>
      </c>
      <c r="AV37" s="15">
        <f>HLOOKUP(AV$2,summary!$B$1:$AZZ$984,$B37,0)</f>
        <v>24</v>
      </c>
      <c r="AW37" s="15">
        <f>HLOOKUP(AW$2,summary!$B$1:$AZZ$984,$B37,0)</f>
        <v>17</v>
      </c>
      <c r="AX37" s="52" t="s">
        <v>6</v>
      </c>
      <c r="AY37" s="18">
        <f>HLOOKUP(AY$2,summary!$B$1:$AZZ$984,$B37,0)</f>
        <v>74000</v>
      </c>
      <c r="AZ37" s="52" t="s">
        <v>6</v>
      </c>
      <c r="BA37" s="18">
        <f>HLOOKUP(BA$2,summary!$B$1:$AZZ$984,$B37,0)</f>
        <v>77000</v>
      </c>
      <c r="BB37" s="52" t="s">
        <v>6</v>
      </c>
      <c r="BC37" s="18">
        <f>HLOOKUP(BC$2,summary!$B$1:$AZZ$984,$B37,0)</f>
        <v>64000</v>
      </c>
      <c r="BD37" s="52" t="s">
        <v>6</v>
      </c>
      <c r="BE37" s="18">
        <f>HLOOKUP(BE$2,summary!$B$1:$AZZ$984,$B37,0)</f>
        <v>68000</v>
      </c>
      <c r="BF37" s="52" t="s">
        <v>6</v>
      </c>
      <c r="BG37" s="18">
        <f>HLOOKUP(BG$2,summary!$B$1:$AZZ$984,$B37,0)</f>
        <v>65000</v>
      </c>
      <c r="BH37" s="52" t="s">
        <v>6</v>
      </c>
      <c r="BI37" s="18">
        <f>HLOOKUP(BI$2,summary!$B$1:$AZZ$984,$B37,0)</f>
        <v>67000</v>
      </c>
      <c r="BJ37" s="52" t="s">
        <v>6</v>
      </c>
      <c r="BK37" s="18">
        <f>HLOOKUP(BK$2,summary!$B$1:$AZZ$984,$B37,0)</f>
        <v>45000</v>
      </c>
      <c r="BL37" s="18">
        <f>HLOOKUP(BL$2,summary!$B$1:$AZZ$984,$B37,0)</f>
        <v>39000</v>
      </c>
      <c r="BM37" s="52" t="s">
        <v>6</v>
      </c>
      <c r="BN37" s="18">
        <f>HLOOKUP(BN$2,summary!$B$1:$AZZ$984,$B37,0)</f>
        <v>9800000</v>
      </c>
      <c r="BO37" s="52" t="s">
        <v>6</v>
      </c>
      <c r="BP37" s="18">
        <f>HLOOKUP(BP$2,summary!$B$1:$AZZ$984,$B37,0)</f>
        <v>10000000</v>
      </c>
      <c r="BQ37" s="52" t="s">
        <v>6</v>
      </c>
      <c r="BR37" s="18">
        <f>HLOOKUP(BR$2,summary!$B$1:$AZZ$984,$B37,0)</f>
        <v>3900000</v>
      </c>
      <c r="BS37" s="52" t="s">
        <v>6</v>
      </c>
      <c r="BT37" s="18">
        <f>HLOOKUP(BT$2,summary!$B$1:$AZZ$984,$B37,0)</f>
        <v>13</v>
      </c>
      <c r="BU37" s="52" t="s">
        <v>6</v>
      </c>
      <c r="BV37" s="18">
        <f>HLOOKUP(BV$2,summary!$B$1:$AZZ$984,$B37,0)</f>
        <v>12</v>
      </c>
      <c r="BW37" s="52" t="s">
        <v>6</v>
      </c>
      <c r="BX37" s="18">
        <f>HLOOKUP(BX$2,summary!$B$1:$AZZ$984,$B37,0)</f>
        <v>74000</v>
      </c>
      <c r="BY37" s="52" t="s">
        <v>6</v>
      </c>
      <c r="BZ37" s="18">
        <f>HLOOKUP(BZ$2,summary!$B$1:$AZZ$984,$B37,0)</f>
        <v>77000</v>
      </c>
      <c r="CA37" s="52" t="s">
        <v>6</v>
      </c>
      <c r="CB37" s="18">
        <f>HLOOKUP(CB$2,summary!$B$1:$AZZ$984,$B37,0)</f>
        <v>64000</v>
      </c>
      <c r="CC37" s="52" t="s">
        <v>6</v>
      </c>
      <c r="CD37" s="18">
        <f>HLOOKUP(CD$2,summary!$B$1:$AZZ$984,$B37,0)</f>
        <v>68000</v>
      </c>
      <c r="CE37" s="22">
        <f>HLOOKUP(CE$2,summary!$B$1:$AZZ$984,$B37,0)</f>
        <v>0.81999999999999895</v>
      </c>
      <c r="CF37" s="22">
        <f>HLOOKUP(CF$2,summary!$B$1:$AZZ$984,$B37,0)</f>
        <v>1.8999999999999899</v>
      </c>
      <c r="CG37" s="22">
        <f>HLOOKUP(CG$2,summary!$B$1:$AZZ$984,$B37,0)</f>
        <v>6.0999999999999902E-2</v>
      </c>
      <c r="CH37" s="59" t="s">
        <v>6</v>
      </c>
      <c r="CI37" s="22">
        <f>HLOOKUP(CI$2,summary!$B$1:$AZZ$984,$B37,0)</f>
        <v>7.0999999999999897E-2</v>
      </c>
      <c r="CJ37" s="59" t="s">
        <v>6</v>
      </c>
      <c r="CK37" s="12">
        <f>HLOOKUP(CK$2,summary!$B$1:$AZZ$984,$B37,0)</f>
        <v>1.2</v>
      </c>
      <c r="CL37" s="59" t="s">
        <v>6</v>
      </c>
      <c r="CM37" s="22">
        <f>HLOOKUP(CM$2,summary!$B$1:$AZZ$984,$B37,0)</f>
        <v>0.22</v>
      </c>
      <c r="CN37" s="18">
        <f>HLOOKUP(CN$2,summary!$B$1:$AZZ$984,$B37,0)</f>
        <v>90</v>
      </c>
      <c r="CO37" s="22">
        <f>HLOOKUP(CO$2,summary!$B$1:$AZZ$984,$B37,0)</f>
        <v>0</v>
      </c>
      <c r="CP37" s="59" t="s">
        <v>6</v>
      </c>
      <c r="CQ37" s="22">
        <f>HLOOKUP(CQ$2,summary!$B$1:$AZZ$984,$B37,0)</f>
        <v>0.08</v>
      </c>
      <c r="CR37" s="62" t="s">
        <v>6</v>
      </c>
      <c r="CS37" s="25">
        <f>HLOOKUP(CS$2,summary!$B$1:$AZZ$984,$B37,0)</f>
        <v>1</v>
      </c>
      <c r="CT37" s="59" t="s">
        <v>6</v>
      </c>
      <c r="CU37" s="22">
        <f>HLOOKUP(CU$2,summary!$B$1:$AZZ$984,$B37,0)</f>
        <v>0.19</v>
      </c>
      <c r="CV37" s="59" t="s">
        <v>6</v>
      </c>
      <c r="CW37" s="18">
        <f>HLOOKUP(CW$2,summary!$B$1:$AZZ$984,$B37,0)</f>
        <v>1</v>
      </c>
      <c r="CX37" s="52" t="s">
        <v>6</v>
      </c>
      <c r="CY37" s="18">
        <f>HLOOKUP(CY$2,summary!$B$1:$AZZ$984,$B37,0)</f>
        <v>10000000</v>
      </c>
      <c r="CZ37" s="52" t="s">
        <v>6</v>
      </c>
      <c r="DA37" s="18">
        <f>HLOOKUP(DA$2,summary!$B$1:$AZZ$984,$B37,0)</f>
        <v>10200000</v>
      </c>
      <c r="DB37" s="52" t="s">
        <v>6</v>
      </c>
      <c r="DC37" s="18">
        <f>HLOOKUP(DC$2,summary!$B$1:$AZZ$984,$B37,0)</f>
        <v>3800000</v>
      </c>
      <c r="DD37" s="52" t="s">
        <v>6</v>
      </c>
      <c r="DE37" s="18">
        <f>HLOOKUP(DE$2,summary!$B$1:$AZZ$984,$B37,0)</f>
        <v>17</v>
      </c>
      <c r="DF37" s="52" t="s">
        <v>6</v>
      </c>
      <c r="DG37" s="18">
        <f>HLOOKUP(DG$2,summary!$B$1:$AZZ$984,$B37,0)</f>
        <v>17</v>
      </c>
      <c r="DH37" s="52" t="s">
        <v>6</v>
      </c>
      <c r="DI37" s="18">
        <f>HLOOKUP(DI$2,summary!$B$1:$AZZ$984,$B37,0)</f>
        <v>62000</v>
      </c>
      <c r="DJ37" s="52" t="s">
        <v>6</v>
      </c>
      <c r="DK37" s="18">
        <f>HLOOKUP(DK$2,summary!$B$1:$AZZ$984,$B37,0)</f>
        <v>62000</v>
      </c>
      <c r="DL37" s="52" t="s">
        <v>6</v>
      </c>
      <c r="DM37" s="18">
        <f>HLOOKUP(DM$2,summary!$B$1:$AZZ$984,$B37,0)</f>
        <v>41000</v>
      </c>
      <c r="DN37" s="52" t="s">
        <v>6</v>
      </c>
      <c r="DO37" s="18">
        <f>HLOOKUP(DO$2,summary!$B$1:$AZZ$984,$B37,0)</f>
        <v>41000</v>
      </c>
      <c r="DP37" s="22">
        <f>HLOOKUP(DP$2,summary!$B$1:$AZZ$984,$B37,0)</f>
        <v>0.8</v>
      </c>
      <c r="DQ37" s="22">
        <f>HLOOKUP(DQ$2,summary!$B$1:$AZZ$984,$B37,0)</f>
        <v>3.3999999999999901</v>
      </c>
      <c r="DR37" s="22">
        <f>HLOOKUP(DR$2,summary!$B$1:$AZZ$984,$B37,0)</f>
        <v>5.3999999999999902E-2</v>
      </c>
      <c r="DS37" s="18">
        <f>HLOOKUP(DS$2,summary!$B$1:$AZZ$984,$B37,0)</f>
        <v>111000</v>
      </c>
      <c r="DT37" s="59" t="s">
        <v>6</v>
      </c>
      <c r="DU37" s="22">
        <f>HLOOKUP(DU$2,summary!$B$1:$AZZ$984,$B37,0)</f>
        <v>0.08</v>
      </c>
      <c r="DV37" s="59" t="s">
        <v>6</v>
      </c>
      <c r="DW37" s="22">
        <f>HLOOKUP(DW$2,summary!$B$1:$AZZ$984,$B37,0)</f>
        <v>999</v>
      </c>
      <c r="DX37" s="22">
        <f>HLOOKUP(DX$2,summary!$B$1:$AZZ$984,$B37,0)</f>
        <v>999</v>
      </c>
      <c r="DY37" s="22">
        <f>HLOOKUP(DY$2,summary!$B$1:$AZZ$984,$B37,0)</f>
        <v>999</v>
      </c>
      <c r="DZ37" s="59" t="s">
        <v>6</v>
      </c>
      <c r="EA37" s="22">
        <f>HLOOKUP(EA$2,summary!$B$1:$AZZ$984,$B37,0)</f>
        <v>1.4279999999999899</v>
      </c>
      <c r="EB37" s="22">
        <f>HLOOKUP(EB$2,summary!$B$1:$AZZ$984,$B37,0)</f>
        <v>999</v>
      </c>
      <c r="EC37" s="22">
        <f>HLOOKUP(EC$2,summary!$B$1:$AZZ$984,$B37,0)</f>
        <v>999</v>
      </c>
      <c r="ED37" s="22">
        <f>HLOOKUP(ED$2,summary!$B$1:$AZZ$984,$B37,0)</f>
        <v>90</v>
      </c>
      <c r="EE37" s="22">
        <f>HLOOKUP(EE$2,summary!$B$1:$AZZ$984,$B37,0)</f>
        <v>180</v>
      </c>
      <c r="EF37" s="59" t="s">
        <v>6</v>
      </c>
      <c r="EG37" s="22">
        <f>HLOOKUP(EG$2,summary!$B$1:$AZZ$984,$B37,0)</f>
        <v>1</v>
      </c>
      <c r="EH37" s="59" t="s">
        <v>6</v>
      </c>
      <c r="EI37" s="22">
        <f>HLOOKUP(EI$2,summary!$B$1:$AZZ$984,$B37,0)</f>
        <v>122</v>
      </c>
      <c r="EJ37" s="59" t="s">
        <v>6</v>
      </c>
      <c r="EK37" s="22">
        <f>HLOOKUP(EK$2,summary!$B$1:$AZZ$984,$B37,0)</f>
        <v>5.6000000000000001E-2</v>
      </c>
      <c r="EL37" s="59" t="s">
        <v>6</v>
      </c>
      <c r="EM37" s="22">
        <f>HLOOKUP(EM$2,summary!$B$1:$AZZ$984,$B37,0)</f>
        <v>7.0999999999999897E-2</v>
      </c>
      <c r="EN37" s="59" t="s">
        <v>6</v>
      </c>
      <c r="EO37" s="22">
        <f>HLOOKUP(EO$2,summary!$B$1:$AZZ$984,$B37,0)</f>
        <v>3</v>
      </c>
      <c r="EP37" s="59" t="s">
        <v>6</v>
      </c>
      <c r="EQ37" s="22">
        <f>HLOOKUP(EQ$2,summary!$B$1:$AZZ$984,$B37,0)</f>
        <v>1</v>
      </c>
      <c r="ER37" s="59" t="s">
        <v>6</v>
      </c>
      <c r="ES37" s="22">
        <f>HLOOKUP(ES$2,summary!$B$1:$AZZ$984,$B37,0)</f>
        <v>7.0999999999999897E-2</v>
      </c>
      <c r="ET37" s="59" t="s">
        <v>6</v>
      </c>
      <c r="EU37" s="22">
        <f>HLOOKUP(EU$2,summary!$B$1:$AZZ$984,$B37,0)</f>
        <v>0.17100000000000001</v>
      </c>
      <c r="EV37" s="59" t="s">
        <v>6</v>
      </c>
      <c r="EW37" s="22">
        <f>HLOOKUP(EW$2,summary!$B$1:$AZZ$984,$B37,0)</f>
        <v>0</v>
      </c>
      <c r="EX37" s="59" t="s">
        <v>6</v>
      </c>
      <c r="EY37" s="22">
        <f>HLOOKUP(EY$2,summary!$B$1:$AZZ$984,$B37,0)</f>
        <v>7.0999999999999897E-2</v>
      </c>
      <c r="EZ37" s="59" t="s">
        <v>6</v>
      </c>
      <c r="FA37" s="22">
        <f>HLOOKUP(FA$2,summary!$B$1:$AZZ$984,$B37,0)</f>
        <v>7.0999999999999897E-2</v>
      </c>
      <c r="FB37" s="52" t="s">
        <v>6</v>
      </c>
      <c r="FC37" s="18">
        <f>HLOOKUP(FC$2,summary!$B$1:$AZZ$984,$B37,0)</f>
        <v>10000000</v>
      </c>
      <c r="FD37" s="52" t="s">
        <v>6</v>
      </c>
      <c r="FE37" s="18">
        <f>HLOOKUP(FE$2,summary!$B$1:$AZZ$984,$B37,0)</f>
        <v>9800000</v>
      </c>
      <c r="FF37" s="62" t="s">
        <v>6</v>
      </c>
      <c r="FG37" s="3">
        <f>HLOOKUP(FG$2,summary!$B$1:$AZZ$984,$B37,0)</f>
        <v>0.33</v>
      </c>
      <c r="FH37" s="52" t="s">
        <v>6</v>
      </c>
      <c r="FI37" s="18">
        <f>HLOOKUP(FI$2,summary!$B$1:$AZZ$984,$B37,0)</f>
        <v>40000</v>
      </c>
      <c r="FJ37" s="52" t="s">
        <v>6</v>
      </c>
      <c r="FK37" s="18">
        <f>HLOOKUP(FK$2,summary!$B$1:$AZZ$984,$B37,0)</f>
        <v>44000</v>
      </c>
      <c r="FL37" s="52" t="s">
        <v>6</v>
      </c>
      <c r="FM37" s="18">
        <f>HLOOKUP(FM$2,summary!$B$1:$AZZ$984,$B37,0)</f>
        <v>45000</v>
      </c>
      <c r="FN37" s="52" t="s">
        <v>6</v>
      </c>
      <c r="FO37" s="18">
        <f>HLOOKUP(FO$2,summary!$B$1:$AZZ$984,$B37,0)</f>
        <v>41000</v>
      </c>
      <c r="FP37" s="18">
        <f>HLOOKUP(FP$2,summary!$B$1:$AZZ$984,$B37,0)</f>
        <v>120000</v>
      </c>
      <c r="FQ37" s="52" t="s">
        <v>6</v>
      </c>
      <c r="FR37" s="18">
        <f>HLOOKUP(FR$2,summary!$B$1:$AZZ$984,$B37,0)</f>
        <v>8</v>
      </c>
      <c r="FS37" s="18">
        <f>HLOOKUP(FS$2,summary!$B$1:$AZZ$984,$B37,0)</f>
        <v>8</v>
      </c>
      <c r="FT37" s="52" t="s">
        <v>6</v>
      </c>
      <c r="FU37" s="18">
        <f>HLOOKUP(FU$2,summary!$B$1:$AZZ$984,$B37,0)</f>
        <v>11</v>
      </c>
      <c r="FV37" s="18">
        <f>HLOOKUP(FV$2,summary!$B$1:$AZZ$984,$B37,0)</f>
        <v>11</v>
      </c>
      <c r="FW37" s="59" t="s">
        <v>6</v>
      </c>
      <c r="FX37" s="22">
        <f>HLOOKUP(FX$2,summary!$B$1:$AZZ$984,$B37,0)</f>
        <v>0</v>
      </c>
      <c r="FY37" s="59" t="s">
        <v>6</v>
      </c>
      <c r="FZ37" s="22">
        <f>HLOOKUP(FZ$2,summary!$B$1:$AZZ$984,$B37,0)</f>
        <v>0</v>
      </c>
      <c r="GA37" s="59" t="s">
        <v>6</v>
      </c>
      <c r="GB37" s="22">
        <f>HLOOKUP(GB$2,summary!$B$1:$AZZ$984,$B37,0)</f>
        <v>0</v>
      </c>
      <c r="GC37" s="59" t="s">
        <v>6</v>
      </c>
      <c r="GD37" s="22">
        <f>HLOOKUP(GD$2,summary!$B$1:$AZZ$984,$B37,0)</f>
        <v>1.5</v>
      </c>
      <c r="GE37" s="59" t="s">
        <v>6</v>
      </c>
      <c r="GF37" s="22">
        <f>HLOOKUP(GF$2,summary!$B$1:$AZZ$984,$B37,0)</f>
        <v>1.5</v>
      </c>
      <c r="GG37" s="59" t="s">
        <v>6</v>
      </c>
      <c r="GH37" s="22">
        <f>HLOOKUP(GH$2,summary!$B$1:$AZZ$984,$B37,0)</f>
        <v>1.5</v>
      </c>
      <c r="GI37" s="59" t="s">
        <v>6</v>
      </c>
      <c r="GJ37" s="22">
        <f>HLOOKUP(GJ$2,summary!$B$1:$AZZ$984,$B37,0)</f>
        <v>1.5</v>
      </c>
      <c r="GK37" s="59" t="s">
        <v>6</v>
      </c>
      <c r="GL37" s="22">
        <f>HLOOKUP(GL$2,summary!$B$1:$AZZ$984,$B37,0)</f>
        <v>0</v>
      </c>
      <c r="GM37" s="59" t="s">
        <v>6</v>
      </c>
      <c r="GN37" s="22">
        <f>HLOOKUP(GN$2,summary!$B$1:$AZZ$984,$B37,0)</f>
        <v>0.19</v>
      </c>
      <c r="GO37" s="67" t="s">
        <v>6</v>
      </c>
      <c r="GP37" s="70">
        <f>HLOOKUP(GP$2,summary!$B$1:$AZZ$984,$B37,0)</f>
        <v>0.05</v>
      </c>
      <c r="GQ37" s="55" t="s">
        <v>6</v>
      </c>
      <c r="GR37" s="15">
        <f>HLOOKUP(GR$2,summary!$B$1:$AZZ$984,$B37,0)</f>
        <v>0</v>
      </c>
      <c r="GS37" s="67" t="s">
        <v>6</v>
      </c>
      <c r="GT37" s="70">
        <f>HLOOKUP(GT$2,summary!$B$1:$AZZ$984,$B37,0)</f>
        <v>0.25</v>
      </c>
      <c r="GU37" s="67" t="s">
        <v>6</v>
      </c>
      <c r="GV37" s="70">
        <f>HLOOKUP(GV$2,summary!$B$1:$AZZ$984,$B37,0)</f>
        <v>0.5</v>
      </c>
      <c r="GW37" s="49" t="s">
        <v>6</v>
      </c>
      <c r="GX37" s="22">
        <f>HLOOKUP(GX$2,summary!$B$1:$AZZ$984,$B37,0)</f>
        <v>0.19</v>
      </c>
      <c r="GY37" s="15">
        <f>HLOOKUP(GY$2,summary!$B$1:$AZZ$984,$B37,0)</f>
        <v>1130</v>
      </c>
      <c r="GZ37" s="15">
        <f>HLOOKUP(GZ$2,summary!$B$1:$AZZ$984,$B37,0)</f>
        <v>1130</v>
      </c>
      <c r="HA37" s="15">
        <f>HLOOKUP(HA$2,summary!$B$1:$AZZ$984,$B37,0)</f>
        <v>1130</v>
      </c>
    </row>
    <row r="38" spans="1:209" s="4" customFormat="1" x14ac:dyDescent="0.25">
      <c r="A38" s="41"/>
      <c r="B38" s="8">
        <v>20</v>
      </c>
      <c r="C38" s="47" t="s">
        <v>6</v>
      </c>
      <c r="D38" s="4">
        <f>HLOOKUP(D$2,summary!$B$21:$AZZ$984,$B38,0)</f>
        <v>1.8591273087179701</v>
      </c>
      <c r="E38" s="33"/>
      <c r="F38" s="47" t="s">
        <v>6</v>
      </c>
      <c r="G38" s="4">
        <f>HLOOKUP(G$2,summary!$B$21:$AZZ$984,$B38,0)</f>
        <v>0</v>
      </c>
      <c r="H38" s="47" t="s">
        <v>6</v>
      </c>
      <c r="I38" s="4">
        <f>HLOOKUP(I$2,summary!$B$21:$AZZ$984,$B38,0)</f>
        <v>7.6699999999999902</v>
      </c>
      <c r="J38" s="4">
        <f>HLOOKUP(J$2,summary!$B$1:$AZZ$984,$B38,0)</f>
        <v>0</v>
      </c>
      <c r="K38" s="50" t="s">
        <v>6</v>
      </c>
      <c r="L38" s="6">
        <f>HLOOKUP(L$2,summary!$B$1:$AZZ$984,$B38,0)</f>
        <v>6.8281000000000001</v>
      </c>
      <c r="M38" s="6">
        <f>HLOOKUP(M$2,summary!$B$1:$AZZ$984,$B38,0)</f>
        <v>6.8281000000000001</v>
      </c>
      <c r="N38" s="50" t="s">
        <v>6</v>
      </c>
      <c r="O38" s="6">
        <f>HLOOKUP(O$2,summary!$B$1:$AZZ$984,$B38,0)</f>
        <v>6.8281000000000001</v>
      </c>
      <c r="P38" s="6">
        <f>HLOOKUP(P$2,summary!$B$1:$AZZ$984,$B38,0)</f>
        <v>6.8281000000000001</v>
      </c>
      <c r="Q38" s="47" t="s">
        <v>6</v>
      </c>
      <c r="R38" s="4">
        <f>HLOOKUP(R$2,summary!$B$1:$AZZ$984,$B38,0)</f>
        <v>0.5</v>
      </c>
      <c r="S38" s="47" t="s">
        <v>6</v>
      </c>
      <c r="T38" s="4">
        <f>HLOOKUP(T$2,summary!$B$1:$AZZ$984,$B38,0)</f>
        <v>7.6699999999999902</v>
      </c>
      <c r="U38" s="50" t="s">
        <v>6</v>
      </c>
      <c r="V38" s="6">
        <f>HLOOKUP(V$2,summary!$B$1:$AZZ$984,$B38,0)</f>
        <v>7.0999999999999897E-2</v>
      </c>
      <c r="W38" s="50" t="s">
        <v>6</v>
      </c>
      <c r="X38" s="6">
        <f>HLOOKUP(X$2,summary!$B$1:$AZZ$984,$B38,0)</f>
        <v>0</v>
      </c>
      <c r="Y38" s="50" t="s">
        <v>6</v>
      </c>
      <c r="Z38" s="6">
        <f>HLOOKUP(Z$2,summary!$B$1:$AZZ$984,$B38,0)</f>
        <v>7.0999999999999897E-2</v>
      </c>
      <c r="AA38" s="50" t="s">
        <v>6</v>
      </c>
      <c r="AB38" s="6">
        <f>HLOOKUP(AB$2,summary!$B$1:$AZZ$984,$B38,0)</f>
        <v>0</v>
      </c>
      <c r="AC38" s="50" t="s">
        <v>6</v>
      </c>
      <c r="AD38" s="6">
        <f>HLOOKUP(AD$2,summary!$B$1:$AZZ$984,$B38,0)</f>
        <v>0.2</v>
      </c>
      <c r="AE38" s="50" t="s">
        <v>6</v>
      </c>
      <c r="AF38" s="6">
        <f>HLOOKUP(AF$2,summary!$B$1:$AZZ$984,$B38,0)</f>
        <v>0</v>
      </c>
      <c r="AG38" s="53" t="s">
        <v>6</v>
      </c>
      <c r="AH38" s="19">
        <f>HLOOKUP(AH$2,summary!$B$1:$AZZ$984,$B38,0)</f>
        <v>9800000</v>
      </c>
      <c r="AI38" s="53" t="s">
        <v>6</v>
      </c>
      <c r="AJ38" s="19">
        <f>HLOOKUP(AJ$2,summary!$B$1:$AZZ$984,$B38,0)</f>
        <v>10000000</v>
      </c>
      <c r="AK38" s="53" t="s">
        <v>6</v>
      </c>
      <c r="AL38" s="19">
        <f>HLOOKUP(AL$2,summary!$B$1:$AZZ$984,$B38,0)</f>
        <v>3900000</v>
      </c>
      <c r="AM38" s="47" t="s">
        <v>6</v>
      </c>
      <c r="AN38" s="4">
        <f>HLOOKUP(AN$2,summary!$B$1:$AZZ$984,$B38,0)</f>
        <v>0.33</v>
      </c>
      <c r="AO38" s="56" t="s">
        <v>6</v>
      </c>
      <c r="AP38" s="16">
        <f>HLOOKUP(AP$2,summary!$B$1:$AZZ$984,$B38,0)</f>
        <v>14</v>
      </c>
      <c r="AQ38" s="56" t="s">
        <v>6</v>
      </c>
      <c r="AR38" s="16">
        <f>HLOOKUP(AR$2,summary!$B$1:$AZZ$984,$B38,0)</f>
        <v>13</v>
      </c>
      <c r="AS38" s="56" t="s">
        <v>6</v>
      </c>
      <c r="AT38" s="16">
        <f>HLOOKUP(AT$2,summary!$B$1:$AZZ$984,$B38,0)</f>
        <v>12</v>
      </c>
      <c r="AU38" s="56" t="s">
        <v>6</v>
      </c>
      <c r="AV38" s="16">
        <f>HLOOKUP(AV$2,summary!$B$1:$AZZ$984,$B38,0)</f>
        <v>24</v>
      </c>
      <c r="AW38" s="16">
        <f>HLOOKUP(AW$2,summary!$B$1:$AZZ$984,$B38,0)</f>
        <v>17</v>
      </c>
      <c r="AX38" s="53" t="s">
        <v>6</v>
      </c>
      <c r="AY38" s="19">
        <f>HLOOKUP(AY$2,summary!$B$1:$AZZ$984,$B38,0)</f>
        <v>74000</v>
      </c>
      <c r="AZ38" s="53" t="s">
        <v>6</v>
      </c>
      <c r="BA38" s="19">
        <f>HLOOKUP(BA$2,summary!$B$1:$AZZ$984,$B38,0)</f>
        <v>77000</v>
      </c>
      <c r="BB38" s="53" t="s">
        <v>6</v>
      </c>
      <c r="BC38" s="19">
        <f>HLOOKUP(BC$2,summary!$B$1:$AZZ$984,$B38,0)</f>
        <v>64000</v>
      </c>
      <c r="BD38" s="53" t="s">
        <v>6</v>
      </c>
      <c r="BE38" s="19">
        <f>HLOOKUP(BE$2,summary!$B$1:$AZZ$984,$B38,0)</f>
        <v>68000</v>
      </c>
      <c r="BF38" s="53" t="s">
        <v>6</v>
      </c>
      <c r="BG38" s="19">
        <f>HLOOKUP(BG$2,summary!$B$1:$AZZ$984,$B38,0)</f>
        <v>65000</v>
      </c>
      <c r="BH38" s="53" t="s">
        <v>6</v>
      </c>
      <c r="BI38" s="19">
        <f>HLOOKUP(BI$2,summary!$B$1:$AZZ$984,$B38,0)</f>
        <v>67000</v>
      </c>
      <c r="BJ38" s="53" t="s">
        <v>6</v>
      </c>
      <c r="BK38" s="19">
        <f>HLOOKUP(BK$2,summary!$B$1:$AZZ$984,$B38,0)</f>
        <v>45000</v>
      </c>
      <c r="BL38" s="19">
        <f>HLOOKUP(BL$2,summary!$B$1:$AZZ$984,$B38,0)</f>
        <v>39000</v>
      </c>
      <c r="BM38" s="53" t="s">
        <v>6</v>
      </c>
      <c r="BN38" s="19">
        <f>HLOOKUP(BN$2,summary!$B$1:$AZZ$984,$B38,0)</f>
        <v>9800000</v>
      </c>
      <c r="BO38" s="53" t="s">
        <v>6</v>
      </c>
      <c r="BP38" s="19">
        <f>HLOOKUP(BP$2,summary!$B$1:$AZZ$984,$B38,0)</f>
        <v>10000000</v>
      </c>
      <c r="BQ38" s="53" t="s">
        <v>6</v>
      </c>
      <c r="BR38" s="19">
        <f>HLOOKUP(BR$2,summary!$B$1:$AZZ$984,$B38,0)</f>
        <v>3900000</v>
      </c>
      <c r="BS38" s="53" t="s">
        <v>6</v>
      </c>
      <c r="BT38" s="19">
        <f>HLOOKUP(BT$2,summary!$B$1:$AZZ$984,$B38,0)</f>
        <v>13</v>
      </c>
      <c r="BU38" s="53" t="s">
        <v>6</v>
      </c>
      <c r="BV38" s="19">
        <f>HLOOKUP(BV$2,summary!$B$1:$AZZ$984,$B38,0)</f>
        <v>12</v>
      </c>
      <c r="BW38" s="53" t="s">
        <v>6</v>
      </c>
      <c r="BX38" s="19">
        <f>HLOOKUP(BX$2,summary!$B$1:$AZZ$984,$B38,0)</f>
        <v>74000</v>
      </c>
      <c r="BY38" s="53" t="s">
        <v>6</v>
      </c>
      <c r="BZ38" s="19">
        <f>HLOOKUP(BZ$2,summary!$B$1:$AZZ$984,$B38,0)</f>
        <v>77000</v>
      </c>
      <c r="CA38" s="53" t="s">
        <v>6</v>
      </c>
      <c r="CB38" s="19">
        <f>HLOOKUP(CB$2,summary!$B$1:$AZZ$984,$B38,0)</f>
        <v>64000</v>
      </c>
      <c r="CC38" s="53" t="s">
        <v>6</v>
      </c>
      <c r="CD38" s="19">
        <f>HLOOKUP(CD$2,summary!$B$1:$AZZ$984,$B38,0)</f>
        <v>68000</v>
      </c>
      <c r="CE38" s="21">
        <f>HLOOKUP(CE$2,summary!$B$1:$AZZ$984,$B38,0)</f>
        <v>0.81999999999999895</v>
      </c>
      <c r="CF38" s="21">
        <f>HLOOKUP(CF$2,summary!$B$1:$AZZ$984,$B38,0)</f>
        <v>1.8999999999999899</v>
      </c>
      <c r="CG38" s="21">
        <f>HLOOKUP(CG$2,summary!$B$1:$AZZ$984,$B38,0)</f>
        <v>6.0999999999999902E-2</v>
      </c>
      <c r="CH38" s="60" t="s">
        <v>6</v>
      </c>
      <c r="CI38" s="21">
        <f>HLOOKUP(CI$2,summary!$B$1:$AZZ$984,$B38,0)</f>
        <v>7.0999999999999897E-2</v>
      </c>
      <c r="CJ38" s="60" t="s">
        <v>6</v>
      </c>
      <c r="CK38" s="6">
        <f>HLOOKUP(CK$2,summary!$B$1:$AZZ$984,$B38,0)</f>
        <v>1.2</v>
      </c>
      <c r="CL38" s="60" t="s">
        <v>6</v>
      </c>
      <c r="CM38" s="21">
        <f>HLOOKUP(CM$2,summary!$B$1:$AZZ$984,$B38,0)</f>
        <v>0.22</v>
      </c>
      <c r="CN38" s="19">
        <f>HLOOKUP(CN$2,summary!$B$1:$AZZ$984,$B38,0)</f>
        <v>90</v>
      </c>
      <c r="CO38" s="21">
        <f>HLOOKUP(CO$2,summary!$B$1:$AZZ$984,$B38,0)</f>
        <v>0</v>
      </c>
      <c r="CP38" s="60" t="s">
        <v>6</v>
      </c>
      <c r="CQ38" s="21">
        <f>HLOOKUP(CQ$2,summary!$B$1:$AZZ$984,$B38,0)</f>
        <v>0.08</v>
      </c>
      <c r="CR38" s="63" t="s">
        <v>6</v>
      </c>
      <c r="CS38" s="24">
        <f>HLOOKUP(CS$2,summary!$B$1:$AZZ$984,$B38,0)</f>
        <v>1</v>
      </c>
      <c r="CT38" s="60" t="s">
        <v>6</v>
      </c>
      <c r="CU38" s="21">
        <f>HLOOKUP(CU$2,summary!$B$1:$AZZ$984,$B38,0)</f>
        <v>0.19</v>
      </c>
      <c r="CV38" s="60" t="s">
        <v>6</v>
      </c>
      <c r="CW38" s="19">
        <f>HLOOKUP(CW$2,summary!$B$1:$AZZ$984,$B38,0)</f>
        <v>1</v>
      </c>
      <c r="CX38" s="53" t="s">
        <v>6</v>
      </c>
      <c r="CY38" s="19">
        <f>HLOOKUP(CY$2,summary!$B$1:$AZZ$984,$B38,0)</f>
        <v>10000000</v>
      </c>
      <c r="CZ38" s="53" t="s">
        <v>6</v>
      </c>
      <c r="DA38" s="19">
        <f>HLOOKUP(DA$2,summary!$B$1:$AZZ$984,$B38,0)</f>
        <v>10200000</v>
      </c>
      <c r="DB38" s="53" t="s">
        <v>6</v>
      </c>
      <c r="DC38" s="19">
        <f>HLOOKUP(DC$2,summary!$B$1:$AZZ$984,$B38,0)</f>
        <v>3800000</v>
      </c>
      <c r="DD38" s="53" t="s">
        <v>6</v>
      </c>
      <c r="DE38" s="19">
        <f>HLOOKUP(DE$2,summary!$B$1:$AZZ$984,$B38,0)</f>
        <v>17</v>
      </c>
      <c r="DF38" s="53" t="s">
        <v>6</v>
      </c>
      <c r="DG38" s="19">
        <f>HLOOKUP(DG$2,summary!$B$1:$AZZ$984,$B38,0)</f>
        <v>17</v>
      </c>
      <c r="DH38" s="53" t="s">
        <v>6</v>
      </c>
      <c r="DI38" s="19">
        <f>HLOOKUP(DI$2,summary!$B$1:$AZZ$984,$B38,0)</f>
        <v>62000</v>
      </c>
      <c r="DJ38" s="53" t="s">
        <v>6</v>
      </c>
      <c r="DK38" s="19">
        <f>HLOOKUP(DK$2,summary!$B$1:$AZZ$984,$B38,0)</f>
        <v>62000</v>
      </c>
      <c r="DL38" s="53" t="s">
        <v>6</v>
      </c>
      <c r="DM38" s="19">
        <f>HLOOKUP(DM$2,summary!$B$1:$AZZ$984,$B38,0)</f>
        <v>41000</v>
      </c>
      <c r="DN38" s="53" t="s">
        <v>6</v>
      </c>
      <c r="DO38" s="19">
        <f>HLOOKUP(DO$2,summary!$B$1:$AZZ$984,$B38,0)</f>
        <v>41000</v>
      </c>
      <c r="DP38" s="21">
        <f>HLOOKUP(DP$2,summary!$B$1:$AZZ$984,$B38,0)</f>
        <v>0.8</v>
      </c>
      <c r="DQ38" s="21">
        <f>HLOOKUP(DQ$2,summary!$B$1:$AZZ$984,$B38,0)</f>
        <v>3.3999999999999901</v>
      </c>
      <c r="DR38" s="21">
        <f>HLOOKUP(DR$2,summary!$B$1:$AZZ$984,$B38,0)</f>
        <v>5.3999999999999902E-2</v>
      </c>
      <c r="DS38" s="19">
        <f>HLOOKUP(DS$2,summary!$B$1:$AZZ$984,$B38,0)</f>
        <v>111000</v>
      </c>
      <c r="DT38" s="60" t="s">
        <v>6</v>
      </c>
      <c r="DU38" s="21">
        <f>HLOOKUP(DU$2,summary!$B$1:$AZZ$984,$B38,0)</f>
        <v>0.08</v>
      </c>
      <c r="DV38" s="60" t="s">
        <v>6</v>
      </c>
      <c r="DW38" s="21">
        <f>HLOOKUP(DW$2,summary!$B$1:$AZZ$984,$B38,0)</f>
        <v>999</v>
      </c>
      <c r="DX38" s="21">
        <f>HLOOKUP(DX$2,summary!$B$1:$AZZ$984,$B38,0)</f>
        <v>999</v>
      </c>
      <c r="DY38" s="21">
        <f>HLOOKUP(DY$2,summary!$B$1:$AZZ$984,$B38,0)</f>
        <v>999</v>
      </c>
      <c r="DZ38" s="60" t="s">
        <v>6</v>
      </c>
      <c r="EA38" s="21">
        <f>HLOOKUP(EA$2,summary!$B$1:$AZZ$984,$B38,0)</f>
        <v>1.06</v>
      </c>
      <c r="EB38" s="21">
        <f>HLOOKUP(EB$2,summary!$B$1:$AZZ$984,$B38,0)</f>
        <v>999</v>
      </c>
      <c r="EC38" s="21">
        <f>HLOOKUP(EC$2,summary!$B$1:$AZZ$984,$B38,0)</f>
        <v>999</v>
      </c>
      <c r="ED38" s="21">
        <f>HLOOKUP(ED$2,summary!$B$1:$AZZ$984,$B38,0)</f>
        <v>90</v>
      </c>
      <c r="EE38" s="21">
        <f>HLOOKUP(EE$2,summary!$B$1:$AZZ$984,$B38,0)</f>
        <v>180</v>
      </c>
      <c r="EF38" s="60" t="s">
        <v>6</v>
      </c>
      <c r="EG38" s="21">
        <f>HLOOKUP(EG$2,summary!$B$1:$AZZ$984,$B38,0)</f>
        <v>1</v>
      </c>
      <c r="EH38" s="60" t="s">
        <v>6</v>
      </c>
      <c r="EI38" s="21">
        <f>HLOOKUP(EI$2,summary!$B$1:$AZZ$984,$B38,0)</f>
        <v>122</v>
      </c>
      <c r="EJ38" s="60" t="s">
        <v>6</v>
      </c>
      <c r="EK38" s="21">
        <f>HLOOKUP(EK$2,summary!$B$1:$AZZ$984,$B38,0)</f>
        <v>5.6000000000000001E-2</v>
      </c>
      <c r="EL38" s="60" t="s">
        <v>6</v>
      </c>
      <c r="EM38" s="21">
        <f>HLOOKUP(EM$2,summary!$B$1:$AZZ$984,$B38,0)</f>
        <v>7.0999999999999897E-2</v>
      </c>
      <c r="EN38" s="60" t="s">
        <v>6</v>
      </c>
      <c r="EO38" s="21">
        <f>HLOOKUP(EO$2,summary!$B$1:$AZZ$984,$B38,0)</f>
        <v>3</v>
      </c>
      <c r="EP38" s="60" t="s">
        <v>6</v>
      </c>
      <c r="EQ38" s="21">
        <f>HLOOKUP(EQ$2,summary!$B$1:$AZZ$984,$B38,0)</f>
        <v>1</v>
      </c>
      <c r="ER38" s="60" t="s">
        <v>6</v>
      </c>
      <c r="ES38" s="21">
        <f>HLOOKUP(ES$2,summary!$B$1:$AZZ$984,$B38,0)</f>
        <v>7.0999999999999897E-2</v>
      </c>
      <c r="ET38" s="60" t="s">
        <v>6</v>
      </c>
      <c r="EU38" s="21">
        <f>HLOOKUP(EU$2,summary!$B$1:$AZZ$984,$B38,0)</f>
        <v>0.17100000000000001</v>
      </c>
      <c r="EV38" s="60" t="s">
        <v>6</v>
      </c>
      <c r="EW38" s="21">
        <f>HLOOKUP(EW$2,summary!$B$1:$AZZ$984,$B38,0)</f>
        <v>0</v>
      </c>
      <c r="EX38" s="60" t="s">
        <v>6</v>
      </c>
      <c r="EY38" s="21">
        <f>HLOOKUP(EY$2,summary!$B$1:$AZZ$984,$B38,0)</f>
        <v>7.0999999999999897E-2</v>
      </c>
      <c r="EZ38" s="60" t="s">
        <v>6</v>
      </c>
      <c r="FA38" s="21">
        <f>HLOOKUP(FA$2,summary!$B$1:$AZZ$984,$B38,0)</f>
        <v>7.0999999999999897E-2</v>
      </c>
      <c r="FB38" s="53" t="s">
        <v>6</v>
      </c>
      <c r="FC38" s="19">
        <f>HLOOKUP(FC$2,summary!$B$1:$AZZ$984,$B38,0)</f>
        <v>10000000</v>
      </c>
      <c r="FD38" s="53" t="s">
        <v>6</v>
      </c>
      <c r="FE38" s="19">
        <f>HLOOKUP(FE$2,summary!$B$1:$AZZ$984,$B38,0)</f>
        <v>9800000</v>
      </c>
      <c r="FF38" s="63" t="s">
        <v>6</v>
      </c>
      <c r="FG38" s="4">
        <f>HLOOKUP(FG$2,summary!$B$1:$AZZ$984,$B38,0)</f>
        <v>0.33</v>
      </c>
      <c r="FH38" s="53" t="s">
        <v>6</v>
      </c>
      <c r="FI38" s="19">
        <f>HLOOKUP(FI$2,summary!$B$1:$AZZ$984,$B38,0)</f>
        <v>40000</v>
      </c>
      <c r="FJ38" s="53" t="s">
        <v>6</v>
      </c>
      <c r="FK38" s="19">
        <f>HLOOKUP(FK$2,summary!$B$1:$AZZ$984,$B38,0)</f>
        <v>44000</v>
      </c>
      <c r="FL38" s="53" t="s">
        <v>6</v>
      </c>
      <c r="FM38" s="19">
        <f>HLOOKUP(FM$2,summary!$B$1:$AZZ$984,$B38,0)</f>
        <v>45000</v>
      </c>
      <c r="FN38" s="53" t="s">
        <v>6</v>
      </c>
      <c r="FO38" s="19">
        <f>HLOOKUP(FO$2,summary!$B$1:$AZZ$984,$B38,0)</f>
        <v>41000</v>
      </c>
      <c r="FP38" s="19">
        <f>HLOOKUP(FP$2,summary!$B$1:$AZZ$984,$B38,0)</f>
        <v>120000</v>
      </c>
      <c r="FQ38" s="53" t="s">
        <v>6</v>
      </c>
      <c r="FR38" s="19">
        <f>HLOOKUP(FR$2,summary!$B$1:$AZZ$984,$B38,0)</f>
        <v>8</v>
      </c>
      <c r="FS38" s="19">
        <f>HLOOKUP(FS$2,summary!$B$1:$AZZ$984,$B38,0)</f>
        <v>8</v>
      </c>
      <c r="FT38" s="53" t="s">
        <v>6</v>
      </c>
      <c r="FU38" s="19">
        <f>HLOOKUP(FU$2,summary!$B$1:$AZZ$984,$B38,0)</f>
        <v>11</v>
      </c>
      <c r="FV38" s="19">
        <f>HLOOKUP(FV$2,summary!$B$1:$AZZ$984,$B38,0)</f>
        <v>11</v>
      </c>
      <c r="FW38" s="60" t="s">
        <v>6</v>
      </c>
      <c r="FX38" s="21">
        <f>HLOOKUP(FX$2,summary!$B$1:$AZZ$984,$B38,0)</f>
        <v>0</v>
      </c>
      <c r="FY38" s="60" t="s">
        <v>6</v>
      </c>
      <c r="FZ38" s="21">
        <f>HLOOKUP(FZ$2,summary!$B$1:$AZZ$984,$B38,0)</f>
        <v>0</v>
      </c>
      <c r="GA38" s="60" t="s">
        <v>6</v>
      </c>
      <c r="GB38" s="21">
        <f>HLOOKUP(GB$2,summary!$B$1:$AZZ$984,$B38,0)</f>
        <v>0</v>
      </c>
      <c r="GC38" s="60" t="s">
        <v>6</v>
      </c>
      <c r="GD38" s="21">
        <f>HLOOKUP(GD$2,summary!$B$1:$AZZ$984,$B38,0)</f>
        <v>1.5</v>
      </c>
      <c r="GE38" s="60" t="s">
        <v>6</v>
      </c>
      <c r="GF38" s="21">
        <f>HLOOKUP(GF$2,summary!$B$1:$AZZ$984,$B38,0)</f>
        <v>1.5</v>
      </c>
      <c r="GG38" s="60" t="s">
        <v>6</v>
      </c>
      <c r="GH38" s="21">
        <f>HLOOKUP(GH$2,summary!$B$1:$AZZ$984,$B38,0)</f>
        <v>1.5</v>
      </c>
      <c r="GI38" s="60" t="s">
        <v>6</v>
      </c>
      <c r="GJ38" s="21">
        <f>HLOOKUP(GJ$2,summary!$B$1:$AZZ$984,$B38,0)</f>
        <v>1.5</v>
      </c>
      <c r="GK38" s="60" t="s">
        <v>6</v>
      </c>
      <c r="GL38" s="21">
        <f>HLOOKUP(GL$2,summary!$B$1:$AZZ$984,$B38,0)</f>
        <v>0</v>
      </c>
      <c r="GM38" s="60" t="s">
        <v>6</v>
      </c>
      <c r="GN38" s="21">
        <f>HLOOKUP(GN$2,summary!$B$1:$AZZ$984,$B38,0)</f>
        <v>0.19</v>
      </c>
      <c r="GO38" s="68" t="s">
        <v>6</v>
      </c>
      <c r="GP38" s="69">
        <f>HLOOKUP(GP$2,summary!$B$1:$AZZ$984,$B38,0)</f>
        <v>0.05</v>
      </c>
      <c r="GQ38" s="56" t="s">
        <v>6</v>
      </c>
      <c r="GR38" s="16">
        <f>HLOOKUP(GR$2,summary!$B$1:$AZZ$984,$B38,0)</f>
        <v>0</v>
      </c>
      <c r="GS38" s="68" t="s">
        <v>6</v>
      </c>
      <c r="GT38" s="69">
        <f>HLOOKUP(GT$2,summary!$B$1:$AZZ$984,$B38,0)</f>
        <v>0.25</v>
      </c>
      <c r="GU38" s="68" t="s">
        <v>6</v>
      </c>
      <c r="GV38" s="69">
        <f>HLOOKUP(GV$2,summary!$B$1:$AZZ$984,$B38,0)</f>
        <v>0.5</v>
      </c>
      <c r="GW38" s="50" t="s">
        <v>6</v>
      </c>
      <c r="GX38" s="21">
        <f>HLOOKUP(GX$2,summary!$B$1:$AZZ$984,$B38,0)</f>
        <v>0.19</v>
      </c>
      <c r="GY38" s="16">
        <f>HLOOKUP(GY$2,summary!$B$1:$AZZ$984,$B38,0)</f>
        <v>1130</v>
      </c>
      <c r="GZ38" s="16">
        <f>HLOOKUP(GZ$2,summary!$B$1:$AZZ$984,$B38,0)</f>
        <v>1130</v>
      </c>
      <c r="HA38" s="16">
        <f>HLOOKUP(HA$2,summary!$B$1:$AZZ$984,$B38,0)</f>
        <v>1130</v>
      </c>
    </row>
    <row r="39" spans="1:209" s="11" customFormat="1" x14ac:dyDescent="0.25">
      <c r="A39" s="40" t="s">
        <v>526</v>
      </c>
      <c r="B39" s="7">
        <v>2</v>
      </c>
      <c r="C39" s="46">
        <f>HLOOKUP(C$2,'04C_pan'!$B$31:$AZZ$40,$B39,0)</f>
        <v>0.14749751143637499</v>
      </c>
      <c r="D39" s="27">
        <f>HLOOKUP(D$2,summary!$B$41:$AZZ$984,$B39,0)</f>
        <v>999</v>
      </c>
      <c r="E39" s="32"/>
      <c r="F39" s="46">
        <f>HLOOKUP(F$2,'04C_pan'!$B$31:$AZZ$40,$B39,0)</f>
        <v>3</v>
      </c>
      <c r="G39" s="34">
        <f>HLOOKUP(G$2,summary!$B$41:$AZZ$984,$B39,0)</f>
        <v>3</v>
      </c>
      <c r="H39" s="46">
        <f>HLOOKUP(H$2,'04C_pan'!$B$31:$AZZ$40,$B39,0)</f>
        <v>8.16</v>
      </c>
      <c r="I39" s="27">
        <f>HLOOKUP(I$2,summary!$B$41:$AZZ$984,$B39,0)</f>
        <v>8.16</v>
      </c>
      <c r="J39" s="27">
        <f>HLOOKUP(J$2,summary!$B$41:$AZZ$984,$B39,0)</f>
        <v>1.75</v>
      </c>
      <c r="K39" s="49">
        <f>HLOOKUP(K$2,'04C_pan'!$B$31:$AZZ$40,$B39,0)</f>
        <v>6.7999999999999901</v>
      </c>
      <c r="L39" s="11">
        <f>HLOOKUP(L$2,summary!$B$41:$AZZ$984,$B39,0)</f>
        <v>6.8563000000000001</v>
      </c>
      <c r="M39" s="11">
        <f>HLOOKUP(M$2,summary!$B$41:$AZZ$984,$B39,0)</f>
        <v>6.8563000000000001</v>
      </c>
      <c r="N39" s="49">
        <f>HLOOKUP(N$2,'04C_pan'!$B$31:$AZZ$40,$B39,0)</f>
        <v>7</v>
      </c>
      <c r="O39" s="11">
        <f>HLOOKUP(O$2,summary!$B$41:$AZZ$984,$B39,0)</f>
        <v>6.8563000000000001</v>
      </c>
      <c r="P39" s="11">
        <f>HLOOKUP(P$2,summary!$B$41:$AZZ$984,$B39,0)</f>
        <v>6.8563000000000001</v>
      </c>
      <c r="Q39" s="46">
        <f>HLOOKUP(Q$2,'04C_pan'!$B$31:$AZZ$40,$B39,0)</f>
        <v>0.5</v>
      </c>
      <c r="R39" s="27">
        <f>HLOOKUP(R$2,summary!$B$41:$AZZ$984,$B39,0)</f>
        <v>0.5</v>
      </c>
      <c r="S39" s="46">
        <f>HLOOKUP(S$2,'04C_pan'!$B$31:$AZZ$40,$B39,0)</f>
        <v>8.16</v>
      </c>
      <c r="T39" s="27">
        <f>HLOOKUP(T$2,summary!$B$41:$AZZ$984,$B39,0)</f>
        <v>8.16</v>
      </c>
      <c r="U39" s="49">
        <f>HLOOKUP(U$2,'04C_pan'!$B$31:$AZZ$40,$B39,0)</f>
        <v>0.05</v>
      </c>
      <c r="V39" s="11">
        <f>HLOOKUP(V$2,summary!$B$41:$AZZ$984,$B39,0)</f>
        <v>0.05</v>
      </c>
      <c r="W39" s="49">
        <f>HLOOKUP(W$2,'04C_pan'!$B$31:$AZZ$40,$B39,0)</f>
        <v>0</v>
      </c>
      <c r="X39" s="11">
        <f>HLOOKUP(X$2,summary!$B$41:$AZZ$984,$B39,0)</f>
        <v>0</v>
      </c>
      <c r="Y39" s="49">
        <f>HLOOKUP(Y$2,'04C_pan'!$B$31:$AZZ$40,$B39,0)</f>
        <v>0.05</v>
      </c>
      <c r="Z39" s="11">
        <f>HLOOKUP(Z$2,summary!$B$41:$AZZ$984,$B39,0)</f>
        <v>0.05</v>
      </c>
      <c r="AA39" s="49">
        <f>HLOOKUP(AA$2,'04C_pan'!$B$31:$AZZ$40,$B39,0)</f>
        <v>0</v>
      </c>
      <c r="AB39" s="11">
        <f>HLOOKUP(AB$2,summary!$B$41:$AZZ$984,$B39,0)</f>
        <v>0</v>
      </c>
      <c r="AC39" s="49">
        <f>HLOOKUP(AC$2,'04C_pan'!$B$31:$AZZ$40,$B39,0)</f>
        <v>0.253</v>
      </c>
      <c r="AD39" s="11">
        <f>HLOOKUP(AD$2,summary!$B$41:$AZZ$984,$B39,0)</f>
        <v>0.253</v>
      </c>
      <c r="AE39" s="49">
        <f>HLOOKUP(AE$2,'04C_pan'!$B$31:$AZZ$40,$B39,0)</f>
        <v>0</v>
      </c>
      <c r="AF39" s="11">
        <f>HLOOKUP(AF$2,summary!$B$41:$AZZ$984,$B39,0)</f>
        <v>0</v>
      </c>
      <c r="AG39" s="52">
        <f>HLOOKUP(AG$2,'04C_pan'!$B$31:$AZZ$40,$B39,0)</f>
        <v>9500000</v>
      </c>
      <c r="AH39" s="35">
        <f>HLOOKUP(AH$2,summary!$B$41:$AZZ$984,$B39,0)</f>
        <v>9500000</v>
      </c>
      <c r="AI39" s="52">
        <f>HLOOKUP(AI$2,'04C_pan'!$B$31:$AZZ$40,$B39,0)</f>
        <v>9700000</v>
      </c>
      <c r="AJ39" s="28">
        <f>HLOOKUP(AJ$2,summary!$B$41:$AZZ$984,$B39,0)</f>
        <v>9700000</v>
      </c>
      <c r="AK39" s="52">
        <f>HLOOKUP(AK$2,'04C_pan'!$B$31:$AZZ$40,$B39,0)</f>
        <v>3900000</v>
      </c>
      <c r="AL39" s="28">
        <f>HLOOKUP(AL$2,summary!$B$41:$AZZ$984,$B39,0)</f>
        <v>3900000</v>
      </c>
      <c r="AM39" s="46">
        <f>HLOOKUP(AM$2,'04C_pan'!$B$31:$AZZ$40,$B39,0)</f>
        <v>0.33</v>
      </c>
      <c r="AN39" s="27">
        <f>HLOOKUP(AN$2,summary!$B$41:$AZZ$984,$B39,0)</f>
        <v>0.33</v>
      </c>
      <c r="AO39" s="55">
        <f>HLOOKUP(AO$2,'04C_pan'!$B$31:$AZZ$40,$B39,0)</f>
        <v>14</v>
      </c>
      <c r="AP39" s="14">
        <f>HLOOKUP(AP$2,summary!$B$41:$AZZ$984,$B39,0)</f>
        <v>14</v>
      </c>
      <c r="AQ39" s="55">
        <f>HLOOKUP(AQ$2,'04C_pan'!$B$31:$AZZ$40,$B39,0)</f>
        <v>13</v>
      </c>
      <c r="AR39" s="14">
        <f>HLOOKUP(AR$2,summary!$B$41:$AZZ$984,$B39,0)</f>
        <v>13</v>
      </c>
      <c r="AS39" s="55">
        <f>HLOOKUP(AS$2,'04C_pan'!$B$31:$AZZ$40,$B39,0)</f>
        <v>12</v>
      </c>
      <c r="AT39" s="14">
        <f>HLOOKUP(AT$2,summary!$B$41:$AZZ$984,$B39,0)</f>
        <v>12</v>
      </c>
      <c r="AU39" s="55">
        <f>HLOOKUP(AU$2,'04C_pan'!$B$31:$AZZ$40,$B39,0)</f>
        <v>25</v>
      </c>
      <c r="AV39" s="14">
        <f>HLOOKUP(AV$2,summary!$B$41:$AZZ$984,$B39,0)</f>
        <v>23</v>
      </c>
      <c r="AW39" s="14">
        <f>HLOOKUP(AW$2,summary!$B$41:$AZZ$984,$B39,0)</f>
        <v>17</v>
      </c>
      <c r="AX39" s="52">
        <f>HLOOKUP(AX$2,'04C_pan'!$B$31:$AZZ$40,$B39,0)</f>
        <v>75000</v>
      </c>
      <c r="AY39" s="28">
        <f>HLOOKUP(AY$2,summary!$B$41:$AZZ$984,$B39,0)</f>
        <v>71000</v>
      </c>
      <c r="AZ39" s="52">
        <f>HLOOKUP(AZ$2,'04C_pan'!$B$31:$AZZ$40,$B39,0)</f>
        <v>75000</v>
      </c>
      <c r="BA39" s="28">
        <f>HLOOKUP(BA$2,summary!$B$41:$AZZ$984,$B39,0)</f>
        <v>75000</v>
      </c>
      <c r="BB39" s="52">
        <f>HLOOKUP(BB$2,'04C_pan'!$B$31:$AZZ$40,$B39,0)</f>
        <v>65000</v>
      </c>
      <c r="BC39" s="28">
        <f>HLOOKUP(BC$2,summary!$B$41:$AZZ$984,$B39,0)</f>
        <v>61000</v>
      </c>
      <c r="BD39" s="52">
        <f>HLOOKUP(BD$2,'04C_pan'!$B$31:$AZZ$40,$B39,0)</f>
        <v>68000</v>
      </c>
      <c r="BE39" s="28">
        <f>HLOOKUP(BE$2,summary!$B$41:$AZZ$984,$B39,0)</f>
        <v>65000</v>
      </c>
      <c r="BF39" s="52">
        <f>HLOOKUP(BF$2,'04C_pan'!$B$31:$AZZ$40,$B39,0)</f>
        <v>66000</v>
      </c>
      <c r="BG39" s="28">
        <f>HLOOKUP(BG$2,summary!$B$41:$AZZ$984,$B39,0)</f>
        <v>62000</v>
      </c>
      <c r="BH39" s="52">
        <f>HLOOKUP(BH$2,'04C_pan'!$B$31:$AZZ$40,$B39,0)</f>
        <v>64000</v>
      </c>
      <c r="BI39" s="28">
        <f>HLOOKUP(BI$2,summary!$B$41:$AZZ$984,$B39,0)</f>
        <v>64000</v>
      </c>
      <c r="BJ39" s="52">
        <f>HLOOKUP(BJ$2,'04C_pan'!$B$31:$AZZ$40,$B39,0)</f>
        <v>45000</v>
      </c>
      <c r="BK39" s="28">
        <f>HLOOKUP(BK$2,summary!$B$41:$AZZ$984,$B39,0)</f>
        <v>43000</v>
      </c>
      <c r="BL39" s="28">
        <f>HLOOKUP(BL$2,summary!$B$41:$AZZ$984,$B39,0)</f>
        <v>37000</v>
      </c>
      <c r="BM39" s="52">
        <f>HLOOKUP(BM$2,'04C_pan'!$B$31:$AZZ$40,$B39,0)</f>
        <v>9500000</v>
      </c>
      <c r="BN39" s="35">
        <f>HLOOKUP(BN$2,summary!$B$41:$AZZ$984,$B39,0)</f>
        <v>9500000</v>
      </c>
      <c r="BO39" s="52">
        <f>HLOOKUP(BO$2,'04C_pan'!$B$31:$AZZ$40,$B39,0)</f>
        <v>9800000</v>
      </c>
      <c r="BP39" s="28">
        <f>HLOOKUP(BP$2,summary!$B$41:$AZZ$984,$B39,0)</f>
        <v>9700000</v>
      </c>
      <c r="BQ39" s="52">
        <f>HLOOKUP(BQ$2,'04C_pan'!$B$31:$AZZ$40,$B39,0)</f>
        <v>3900000</v>
      </c>
      <c r="BR39" s="28">
        <f>HLOOKUP(BR$2,summary!$B$41:$AZZ$984,$B39,0)</f>
        <v>3900000</v>
      </c>
      <c r="BS39" s="52">
        <f>HLOOKUP(BS$2,'04C_pan'!$B$31:$AZZ$40,$B39,0)</f>
        <v>13</v>
      </c>
      <c r="BT39" s="28">
        <f>HLOOKUP(BT$2,summary!$B$41:$AZZ$984,$B39,0)</f>
        <v>13</v>
      </c>
      <c r="BU39" s="52">
        <f>HLOOKUP(BU$2,'04C_pan'!$B$31:$AZZ$40,$B39,0)</f>
        <v>12</v>
      </c>
      <c r="BV39" s="28">
        <f>HLOOKUP(BV$2,summary!$B$41:$AZZ$984,$B39,0)</f>
        <v>12</v>
      </c>
      <c r="BW39" s="52">
        <f>HLOOKUP(BW$2,'04C_pan'!$B$31:$AZZ$40,$B39,0)</f>
        <v>75000</v>
      </c>
      <c r="BX39" s="28">
        <f>HLOOKUP(BX$2,summary!$B$41:$AZZ$984,$B39,0)</f>
        <v>71000</v>
      </c>
      <c r="BY39" s="52">
        <f>HLOOKUP(BY$2,'04C_pan'!$B$31:$AZZ$40,$B39,0)</f>
        <v>75000</v>
      </c>
      <c r="BZ39" s="28">
        <f>HLOOKUP(BZ$2,summary!$B$41:$AZZ$984,$B39,0)</f>
        <v>75000</v>
      </c>
      <c r="CA39" s="52">
        <f>HLOOKUP(CA$2,'04C_pan'!$B$31:$AZZ$40,$B39,0)</f>
        <v>65000</v>
      </c>
      <c r="CB39" s="28">
        <f>HLOOKUP(CB$2,summary!$B$41:$AZZ$984,$B39,0)</f>
        <v>61000</v>
      </c>
      <c r="CC39" s="52">
        <f>HLOOKUP(CC$2,'04C_pan'!$B$31:$AZZ$40,$B39,0)</f>
        <v>68000</v>
      </c>
      <c r="CD39" s="28">
        <f>HLOOKUP(CD$2,summary!$B$41:$AZZ$984,$B39,0)</f>
        <v>65000</v>
      </c>
      <c r="CE39" s="20">
        <f>HLOOKUP(CE$2,summary!$B$41:$AZZ$984,$B39,0)</f>
        <v>0.81999999999999895</v>
      </c>
      <c r="CF39" s="20">
        <f>HLOOKUP(CF$2,summary!$B$41:$AZZ$984,$B39,0)</f>
        <v>1.8999999999999899</v>
      </c>
      <c r="CG39" s="20">
        <f>HLOOKUP(CG$2,summary!$B$41:$AZZ$984,$B39,0)</f>
        <v>6.0999999999999902E-2</v>
      </c>
      <c r="CH39" s="59">
        <f>HLOOKUP(CH$2,'04C_pan'!$B$31:$AZZ$40,$B39,0)</f>
        <v>0.05</v>
      </c>
      <c r="CI39" s="20">
        <f>HLOOKUP(CI$2,summary!$B$41:$AZZ$984,$B39,0)</f>
        <v>0.05</v>
      </c>
      <c r="CJ39" s="59">
        <f>HLOOKUP(CJ$2,'04C_pan'!$B$31:$AZZ$40,$B39,0)</f>
        <v>1.25</v>
      </c>
      <c r="CK39" s="11">
        <f>HLOOKUP(CK$2,summary!$B$41:$AZZ$984,$B39,0)</f>
        <v>1</v>
      </c>
      <c r="CL39" s="59">
        <f>HLOOKUP(CL$2,'04C_pan'!$B$31:$AZZ$40,$B39,0)</f>
        <v>1.25</v>
      </c>
      <c r="CM39" s="20">
        <f>HLOOKUP(CM$2,summary!$B$41:$AZZ$984,$B39,0)</f>
        <v>0.125</v>
      </c>
      <c r="CN39" s="28">
        <f>HLOOKUP(CN$2,summary!$B$41:$AZZ$984,$B39,0)</f>
        <v>90</v>
      </c>
      <c r="CO39" s="20">
        <f>HLOOKUP(CO$2,summary!$B$41:$AZZ$984,$B39,0)</f>
        <v>0</v>
      </c>
      <c r="CP39" s="59">
        <f>HLOOKUP(CP$2,'04C_pan'!$B$31:$AZZ$40,$B39,0)</f>
        <v>7.8E-2</v>
      </c>
      <c r="CQ39" s="20">
        <f>HLOOKUP(CQ$2,summary!$B$41:$AZZ$984,$B39,0)</f>
        <v>7.8E-2</v>
      </c>
      <c r="CR39" s="62">
        <f>HLOOKUP(CR$2,'04C_pan'!$B$31:$AZZ$40,$B39,0)</f>
        <v>1</v>
      </c>
      <c r="CS39" s="23">
        <f>HLOOKUP(CS$2,summary!$B$41:$AZZ$984,$B39,0)</f>
        <v>1</v>
      </c>
      <c r="CT39" s="59">
        <f>HLOOKUP(CT$2,'04C_pan'!$B$31:$AZZ$40,$B39,0)</f>
        <v>0.19</v>
      </c>
      <c r="CU39" s="20">
        <f>HLOOKUP(CU$2,summary!$B$41:$AZZ$984,$B39,0)</f>
        <v>0.19</v>
      </c>
      <c r="CV39" s="59">
        <f>HLOOKUP(CV$2,'04C_pan'!$B$31:$AZZ$40,$B39,0)</f>
        <v>1</v>
      </c>
      <c r="CW39" s="28">
        <f>HLOOKUP(CW$2,summary!$B$41:$AZZ$984,$B39,0)</f>
        <v>1</v>
      </c>
      <c r="CX39" s="52">
        <f>HLOOKUP(CX$2,'04C_pan'!$B$31:$AZZ$40,$B39,0)</f>
        <v>10800000</v>
      </c>
      <c r="CY39" s="35">
        <f>HLOOKUP(CY$2,summary!$B$41:$AZZ$984,$B39,0)</f>
        <v>10800000</v>
      </c>
      <c r="CZ39" s="52">
        <f>HLOOKUP(CZ$2,'04C_pan'!$B$31:$AZZ$40,$B39,0)</f>
        <v>11000000</v>
      </c>
      <c r="DA39" s="28">
        <f>HLOOKUP(DA$2,summary!$B$41:$AZZ$984,$B39,0)</f>
        <v>11000000</v>
      </c>
      <c r="DB39" s="52">
        <f>HLOOKUP(DB$2,'04C_pan'!$B$31:$AZZ$40,$B39,0)</f>
        <v>4100000</v>
      </c>
      <c r="DC39" s="28">
        <f>HLOOKUP(DC$2,summary!$B$41:$AZZ$984,$B39,0)</f>
        <v>4100000</v>
      </c>
      <c r="DD39" s="52">
        <f>HLOOKUP(DD$2,'04C_pan'!$B$31:$AZZ$40,$B39,0)</f>
        <v>32</v>
      </c>
      <c r="DE39" s="28">
        <f>HLOOKUP(DE$2,summary!$B$41:$AZZ$984,$B39,0)</f>
        <v>32</v>
      </c>
      <c r="DF39" s="52">
        <f>HLOOKUP(DF$2,'04C_pan'!$B$31:$AZZ$40,$B39,0)</f>
        <v>19</v>
      </c>
      <c r="DG39" s="28">
        <f>HLOOKUP(DG$2,summary!$B$41:$AZZ$984,$B39,0)</f>
        <v>19</v>
      </c>
      <c r="DH39" s="52">
        <f>HLOOKUP(DH$2,'04C_pan'!$B$31:$AZZ$40,$B39,0)</f>
        <v>57000</v>
      </c>
      <c r="DI39" s="28">
        <f>HLOOKUP(DI$2,summary!$B$41:$AZZ$984,$B39,0)</f>
        <v>57000</v>
      </c>
      <c r="DJ39" s="52">
        <f>HLOOKUP(DJ$2,'04C_pan'!$B$31:$AZZ$40,$B39,0)</f>
        <v>55000</v>
      </c>
      <c r="DK39" s="28">
        <f>HLOOKUP(DK$2,summary!$B$41:$AZZ$984,$B39,0)</f>
        <v>55000</v>
      </c>
      <c r="DL39" s="52">
        <f>HLOOKUP(DL$2,'04C_pan'!$B$31:$AZZ$40,$B39,0)</f>
        <v>38000</v>
      </c>
      <c r="DM39" s="28">
        <f>HLOOKUP(DM$2,summary!$B$41:$AZZ$984,$B39,0)</f>
        <v>38000</v>
      </c>
      <c r="DN39" s="52">
        <f>HLOOKUP(DN$2,'04C_pan'!$B$31:$AZZ$40,$B39,0)</f>
        <v>39000</v>
      </c>
      <c r="DO39" s="28">
        <f>HLOOKUP(DO$2,summary!$B$41:$AZZ$984,$B39,0)</f>
        <v>39000</v>
      </c>
      <c r="DP39" s="20">
        <f>HLOOKUP(DP$2,summary!$B$41:$AZZ$984,$B39,0)</f>
        <v>0.75</v>
      </c>
      <c r="DQ39" s="20">
        <f>HLOOKUP(DQ$2,summary!$B$41:$AZZ$984,$B39,0)</f>
        <v>2.2999999999999901</v>
      </c>
      <c r="DR39" s="20">
        <f>HLOOKUP(DR$2,summary!$B$41:$AZZ$984,$B39,0)</f>
        <v>5.89999999999999E-2</v>
      </c>
      <c r="DS39" s="28">
        <f>HLOOKUP(DS$2,summary!$B$41:$AZZ$984,$B39,0)</f>
        <v>89000</v>
      </c>
      <c r="DT39" s="59">
        <f>HLOOKUP(DT$2,'04C_pan'!$B$31:$AZZ$40,$B39,0)</f>
        <v>7.8E-2</v>
      </c>
      <c r="DU39" s="20">
        <f>HLOOKUP(DU$2,summary!$B$41:$AZZ$984,$B39,0)</f>
        <v>7.8E-2</v>
      </c>
      <c r="DV39" s="59">
        <f>HLOOKUP(DV$2,'04C_pan'!$B$31:$AZZ$40,$B39,0)</f>
        <v>7.8E-2</v>
      </c>
      <c r="DW39" s="20">
        <f>HLOOKUP(DW$2,summary!$B$41:$AZZ$984,$B39,0)</f>
        <v>7.8E-2</v>
      </c>
      <c r="DX39" s="20">
        <f>HLOOKUP(DX$2,summary!$B$41:$AZZ$984,$B39,0)</f>
        <v>1.663</v>
      </c>
      <c r="DY39" s="20">
        <f>HLOOKUP(DY$2,summary!$B$41:$AZZ$984,$B39,0)</f>
        <v>0.83199999999999896</v>
      </c>
      <c r="DZ39" s="59">
        <f>HLOOKUP(DZ$2,'04C_pan'!$B$31:$AZZ$40,$B39,0)</f>
        <v>1.1200000000000001</v>
      </c>
      <c r="EA39" s="20">
        <f>HLOOKUP(EA$2,summary!$B$41:$AZZ$984,$B39,0)</f>
        <v>1.1200000000000001</v>
      </c>
      <c r="EB39" s="20">
        <f>HLOOKUP(EB$2,summary!$B$41:$AZZ$984,$B39,0)</f>
        <v>0.125</v>
      </c>
      <c r="EC39" s="20">
        <f>HLOOKUP(EC$2,summary!$B$41:$AZZ$984,$B39,0)</f>
        <v>0.125</v>
      </c>
      <c r="ED39" s="20">
        <f>HLOOKUP(ED$2,summary!$B$41:$AZZ$984,$B39,0)</f>
        <v>90</v>
      </c>
      <c r="EE39" s="20">
        <f>HLOOKUP(EE$2,summary!$B$41:$AZZ$984,$B39,0)</f>
        <v>0</v>
      </c>
      <c r="EF39" s="59">
        <f>HLOOKUP(EF$2,'04C_pan'!$B$31:$AZZ$40,$B39,0)</f>
        <v>1</v>
      </c>
      <c r="EG39" s="20">
        <f>HLOOKUP(EG$2,summary!$B$41:$AZZ$984,$B39,0)</f>
        <v>1</v>
      </c>
      <c r="EH39" s="59">
        <f>HLOOKUP(EH$2,'04C_pan'!$B$31:$AZZ$40,$B39,0)</f>
        <v>122</v>
      </c>
      <c r="EI39" s="20">
        <f>HLOOKUP(EI$2,summary!$B$41:$AZZ$984,$B39,0)</f>
        <v>122</v>
      </c>
      <c r="EJ39" s="59">
        <f>HLOOKUP(EJ$2,'04C_pan'!$B$31:$AZZ$40,$B39,0)</f>
        <v>5.6000000000000001E-2</v>
      </c>
      <c r="EK39" s="20">
        <f>HLOOKUP(EK$2,summary!$B$41:$AZZ$984,$B39,0)</f>
        <v>5.6000000000000001E-2</v>
      </c>
      <c r="EL39" s="59">
        <f>HLOOKUP(EL$2,'04C_pan'!$B$31:$AZZ$40,$B39,0)</f>
        <v>5.6000000000000001E-2</v>
      </c>
      <c r="EM39" s="20">
        <f>HLOOKUP(EM$2,summary!$B$41:$AZZ$984,$B39,0)</f>
        <v>5.6000000000000001E-2</v>
      </c>
      <c r="EN39" s="59">
        <f>HLOOKUP(EN$2,'04C_pan'!$B$31:$AZZ$40,$B39,0)</f>
        <v>3</v>
      </c>
      <c r="EO39" s="20">
        <f>HLOOKUP(EO$2,summary!$B$41:$AZZ$984,$B39,0)</f>
        <v>6.4</v>
      </c>
      <c r="EP39" s="59">
        <f>HLOOKUP(EP$2,'04C_pan'!$B$31:$AZZ$40,$B39,0)</f>
        <v>2</v>
      </c>
      <c r="EQ39" s="20">
        <f>HLOOKUP(EQ$2,summary!$B$41:$AZZ$984,$B39,0)</f>
        <v>4.5</v>
      </c>
      <c r="ER39" s="59">
        <f>HLOOKUP(ER$2,'04C_pan'!$B$31:$AZZ$40,$B39,0)</f>
        <v>7.0999999999999897E-2</v>
      </c>
      <c r="ES39" s="20">
        <f>HLOOKUP(ES$2,summary!$B$41:$AZZ$984,$B39,0)</f>
        <v>7.0999999999999897E-2</v>
      </c>
      <c r="ET39" s="59">
        <f>HLOOKUP(ET$2,'04C_pan'!$B$31:$AZZ$40,$B39,0)</f>
        <v>0.84250000000000003</v>
      </c>
      <c r="EU39" s="20">
        <f>HLOOKUP(EU$2,summary!$B$41:$AZZ$984,$B39,0)</f>
        <v>0.84299999999999897</v>
      </c>
      <c r="EV39" s="59">
        <f>HLOOKUP(EV$2,'04C_pan'!$B$31:$AZZ$40,$B39,0)</f>
        <v>1.02</v>
      </c>
      <c r="EW39" s="20">
        <f>HLOOKUP(EW$2,summary!$B$41:$AZZ$984,$B39,0)</f>
        <v>1.02</v>
      </c>
      <c r="EX39" s="59">
        <f>HLOOKUP(EX$2,'04C_pan'!$B$31:$AZZ$40,$B39,0)</f>
        <v>7.0999999999999897E-2</v>
      </c>
      <c r="EY39" s="20">
        <f>HLOOKUP(EY$2,summary!$B$41:$AZZ$984,$B39,0)</f>
        <v>7.0999999999999897E-2</v>
      </c>
      <c r="EZ39" s="59">
        <f>HLOOKUP(EZ$2,'04C_pan'!$B$31:$AZZ$40,$B39,0)</f>
        <v>7.0999999999999897E-2</v>
      </c>
      <c r="FA39" s="20">
        <f>HLOOKUP(FA$2,summary!$B$41:$AZZ$984,$B39,0)</f>
        <v>7.0999999999999897E-2</v>
      </c>
      <c r="FB39" s="52">
        <f>HLOOKUP(FB$2,'04C_pan'!$B$31:$AZZ$40,$B39,0)</f>
        <v>10000000</v>
      </c>
      <c r="FC39" s="28">
        <f>HLOOKUP(FC$2,summary!$B$41:$AZZ$984,$B39,0)</f>
        <v>10000000</v>
      </c>
      <c r="FD39" s="52">
        <f>HLOOKUP(FD$2,'04C_pan'!$B$31:$AZZ$40,$B39,0)</f>
        <v>9800000</v>
      </c>
      <c r="FE39" s="28">
        <f>HLOOKUP(FE$2,summary!$B$41:$AZZ$984,$B39,0)</f>
        <v>9800000</v>
      </c>
      <c r="FF39" s="62">
        <f>HLOOKUP(FF$2,'04C_pan'!$B$31:$AZZ$40,$B39,0)</f>
        <v>0.33</v>
      </c>
      <c r="FG39" s="34">
        <f>HLOOKUP(FG$2,summary!$B$41:$AZZ$984,$B39,0)</f>
        <v>0.33</v>
      </c>
      <c r="FH39" s="52">
        <f>HLOOKUP(FH$2,'04C_pan'!$B$31:$AZZ$40,$B39,0)</f>
        <v>40000</v>
      </c>
      <c r="FI39" s="28">
        <f>HLOOKUP(FI$2,summary!$B$41:$AZZ$984,$B39,0)</f>
        <v>40000</v>
      </c>
      <c r="FJ39" s="52">
        <f>HLOOKUP(FJ$2,'04C_pan'!$B$31:$AZZ$40,$B39,0)</f>
        <v>44000</v>
      </c>
      <c r="FK39" s="28">
        <f>HLOOKUP(FK$2,summary!$B$41:$AZZ$984,$B39,0)</f>
        <v>44000</v>
      </c>
      <c r="FL39" s="52">
        <f>HLOOKUP(FL$2,'04C_pan'!$B$31:$AZZ$40,$B39,0)</f>
        <v>45000</v>
      </c>
      <c r="FM39" s="28">
        <f>HLOOKUP(FM$2,summary!$B$41:$AZZ$984,$B39,0)</f>
        <v>45000</v>
      </c>
      <c r="FN39" s="52">
        <f>HLOOKUP(FN$2,'04C_pan'!$B$31:$AZZ$40,$B39,0)</f>
        <v>41000</v>
      </c>
      <c r="FO39" s="28">
        <f>HLOOKUP(FO$2,summary!$B$41:$AZZ$984,$B39,0)</f>
        <v>41000</v>
      </c>
      <c r="FP39" s="28">
        <f>HLOOKUP(FP$2,summary!$B$41:$AZZ$984,$B39,0)</f>
        <v>120000</v>
      </c>
      <c r="FQ39" s="52">
        <f>HLOOKUP(FQ$2,'04C_pan'!$B$31:$AZZ$40,$B39,0)</f>
        <v>8</v>
      </c>
      <c r="FR39" s="28">
        <f>HLOOKUP(FR$2,summary!$B$41:$AZZ$984,$B39,0)</f>
        <v>8</v>
      </c>
      <c r="FS39" s="28">
        <f>HLOOKUP(FS$2,summary!$B$41:$AZZ$984,$B39,0)</f>
        <v>8</v>
      </c>
      <c r="FT39" s="52">
        <f>HLOOKUP(FT$2,'04C_pan'!$B$31:$AZZ$40,$B39,0)</f>
        <v>11</v>
      </c>
      <c r="FU39" s="28">
        <f>HLOOKUP(FU$2,summary!$B$41:$AZZ$984,$B39,0)</f>
        <v>11</v>
      </c>
      <c r="FV39" s="28">
        <f>HLOOKUP(FV$2,summary!$B$41:$AZZ$984,$B39,0)</f>
        <v>11</v>
      </c>
      <c r="FW39" s="59">
        <f>HLOOKUP(FW$2,'04C_pan'!$B$31:$AZZ$40,$B39,0)</f>
        <v>0</v>
      </c>
      <c r="FX39" s="20">
        <f>HLOOKUP(FX$2,summary!$B$41:$AZZ$984,$B39,0)</f>
        <v>0</v>
      </c>
      <c r="FY39" s="59">
        <f>HLOOKUP(FY$2,'04C_pan'!$B$31:$AZZ$40,$B39,0)</f>
        <v>0</v>
      </c>
      <c r="FZ39" s="20">
        <f>HLOOKUP(FZ$2,summary!$B$41:$AZZ$984,$B39,0)</f>
        <v>0</v>
      </c>
      <c r="GA39" s="59">
        <f>HLOOKUP(GA$2,'04C_pan'!$B$31:$AZZ$40,$B39,0)</f>
        <v>0</v>
      </c>
      <c r="GB39" s="20">
        <f>HLOOKUP(GB$2,summary!$B$41:$AZZ$984,$B39,0)</f>
        <v>0</v>
      </c>
      <c r="GC39" s="59">
        <f>HLOOKUP(GC$2,'04C_pan'!$B$31:$AZZ$40,$B39,0)</f>
        <v>1.5</v>
      </c>
      <c r="GD39" s="20">
        <f>HLOOKUP(GD$2,summary!$B$41:$AZZ$984,$B39,0)</f>
        <v>1.5</v>
      </c>
      <c r="GE39" s="59">
        <f>HLOOKUP(GE$2,'04C_pan'!$B$31:$AZZ$40,$B39,0)</f>
        <v>1.5</v>
      </c>
      <c r="GF39" s="20">
        <f>HLOOKUP(GF$2,summary!$B$41:$AZZ$984,$B39,0)</f>
        <v>1.5</v>
      </c>
      <c r="GG39" s="59">
        <f>HLOOKUP(GG$2,'04C_pan'!$B$31:$AZZ$40,$B39,0)</f>
        <v>1.5</v>
      </c>
      <c r="GH39" s="20">
        <f>HLOOKUP(GH$2,summary!$B$41:$AZZ$984,$B39,0)</f>
        <v>1.5</v>
      </c>
      <c r="GI39" s="59">
        <f>HLOOKUP(GI$2,'04C_pan'!$B$31:$AZZ$40,$B39,0)</f>
        <v>1.5</v>
      </c>
      <c r="GJ39" s="20">
        <f>HLOOKUP(GJ$2,summary!$B$41:$AZZ$984,$B39,0)</f>
        <v>1.5</v>
      </c>
      <c r="GK39" s="59">
        <f>HLOOKUP(GK$2,'04C_pan'!$B$31:$AZZ$40,$B39,0)</f>
        <v>0</v>
      </c>
      <c r="GL39" s="20">
        <f>HLOOKUP(GL$2,summary!$B$41:$AZZ$984,$B39,0)</f>
        <v>0</v>
      </c>
      <c r="GM39" s="59">
        <f>HLOOKUP(GM$2,'04C_pan'!$B$31:$AZZ$40,$B39,0)</f>
        <v>0.19</v>
      </c>
      <c r="GN39" s="20">
        <f>HLOOKUP(GN$2,summary!$B$41:$AZZ$984,$B39,0)</f>
        <v>9.4E-2</v>
      </c>
      <c r="GO39" s="67">
        <f>HLOOKUP(GO$2,'04C_pan'!$B$31:$AZZ$40,$B39,0)</f>
        <v>9.9000000000000005E-2</v>
      </c>
      <c r="GP39" s="66">
        <f>HLOOKUP(GP$2,summary!$B$41:$AZZ$984,$B39,0)</f>
        <v>0.29099999999999898</v>
      </c>
      <c r="GQ39" s="55">
        <f>HLOOKUP(GQ$2,'04C_pan'!$B$31:$AZZ$40,$B39,0)</f>
        <v>0</v>
      </c>
      <c r="GR39" s="14">
        <f>HLOOKUP(GR$2,summary!$B$41:$AZZ$984,$B39,0)</f>
        <v>0</v>
      </c>
      <c r="GS39" s="67">
        <f>HLOOKUP(GS$2,'04C_pan'!$B$31:$AZZ$40,$B39,0)</f>
        <v>0.33250000000000002</v>
      </c>
      <c r="GT39" s="66">
        <f>HLOOKUP(GT$2,summary!$B$41:$AZZ$984,$B39,0)</f>
        <v>0.38</v>
      </c>
      <c r="GU39" s="67">
        <f>HLOOKUP(GU$2,'04C_pan'!$B$31:$AZZ$40,$B39,0)</f>
        <v>0.28989999999999899</v>
      </c>
      <c r="GV39" s="66">
        <f>HLOOKUP(GV$2,summary!$B$41:$AZZ$984,$B39,0)</f>
        <v>0.29999999999999899</v>
      </c>
      <c r="GW39" s="49">
        <f>HLOOKUP(GW$2,'04C_pan'!$B$31:$AZZ$40,$B39,0)</f>
        <v>0.19</v>
      </c>
      <c r="GX39" s="20">
        <f>HLOOKUP(GX$2,summary!$B$41:$AZZ$984,$B39,0)</f>
        <v>0.19</v>
      </c>
      <c r="GY39" s="14">
        <f>HLOOKUP(GY$2,summary!$B$41:$AZZ$984,$B39,0)</f>
        <v>1130</v>
      </c>
      <c r="GZ39" s="14">
        <f>HLOOKUP(GZ$2,summary!$B$41:$AZZ$984,$B39,0)</f>
        <v>1130</v>
      </c>
      <c r="HA39" s="14">
        <f>HLOOKUP(HA$2,summary!$B$41:$AZZ$984,$B39,0)</f>
        <v>1130</v>
      </c>
    </row>
    <row r="40" spans="1:209" s="11" customFormat="1" x14ac:dyDescent="0.25">
      <c r="A40" s="40"/>
      <c r="B40" s="7">
        <v>3</v>
      </c>
      <c r="C40" s="46">
        <f>HLOOKUP(C$2,'04C_pan'!$B$31:$AZZ$40,$B40,0)</f>
        <v>-0.52212327811285497</v>
      </c>
      <c r="D40" s="27">
        <f>HLOOKUP(D$2,summary!$B$41:$AZZ$984,$B40,0)</f>
        <v>999</v>
      </c>
      <c r="E40" s="32"/>
      <c r="F40" s="46">
        <f>HLOOKUP(F$2,'04C_pan'!$B$31:$AZZ$40,$B40,0)</f>
        <v>3</v>
      </c>
      <c r="G40" s="34">
        <f>HLOOKUP(G$2,summary!$B$41:$AZZ$984,$B40,0)</f>
        <v>3</v>
      </c>
      <c r="H40" s="46">
        <f>HLOOKUP(H$2,'04C_pan'!$B$31:$AZZ$40,$B40,0)</f>
        <v>9.3499999999999908</v>
      </c>
      <c r="I40" s="27">
        <f>HLOOKUP(I$2,summary!$B$41:$AZZ$984,$B40,0)</f>
        <v>9.3499999999999908</v>
      </c>
      <c r="J40" s="27">
        <f>HLOOKUP(J$2,summary!$B$41:$AZZ$984,$B40,0)</f>
        <v>2.46</v>
      </c>
      <c r="K40" s="49">
        <f>HLOOKUP(K$2,'04C_pan'!$B$31:$AZZ$40,$B40,0)</f>
        <v>6.7999999999999901</v>
      </c>
      <c r="L40" s="11">
        <f>HLOOKUP(L$2,summary!$B$41:$AZZ$984,$B40,0)</f>
        <v>7</v>
      </c>
      <c r="M40" s="11">
        <f>HLOOKUP(M$2,summary!$B$41:$AZZ$984,$B40,0)</f>
        <v>7</v>
      </c>
      <c r="N40" s="49">
        <f>HLOOKUP(N$2,'04C_pan'!$B$31:$AZZ$40,$B40,0)</f>
        <v>7</v>
      </c>
      <c r="O40" s="11">
        <f>HLOOKUP(O$2,summary!$B$41:$AZZ$984,$B40,0)</f>
        <v>7</v>
      </c>
      <c r="P40" s="11">
        <f>HLOOKUP(P$2,summary!$B$41:$AZZ$984,$B40,0)</f>
        <v>7</v>
      </c>
      <c r="Q40" s="46">
        <f>HLOOKUP(Q$2,'04C_pan'!$B$31:$AZZ$40,$B40,0)</f>
        <v>0.5</v>
      </c>
      <c r="R40" s="27">
        <f>HLOOKUP(R$2,summary!$B$41:$AZZ$984,$B40,0)</f>
        <v>0.5</v>
      </c>
      <c r="S40" s="46">
        <f>HLOOKUP(S$2,'04C_pan'!$B$31:$AZZ$40,$B40,0)</f>
        <v>9.3499999999999908</v>
      </c>
      <c r="T40" s="27">
        <f>HLOOKUP(T$2,summary!$B$41:$AZZ$984,$B40,0)</f>
        <v>9.3499999999999908</v>
      </c>
      <c r="U40" s="49">
        <f>HLOOKUP(U$2,'04C_pan'!$B$31:$AZZ$40,$B40,0)</f>
        <v>0.05</v>
      </c>
      <c r="V40" s="11">
        <f>HLOOKUP(V$2,summary!$B$41:$AZZ$984,$B40,0)</f>
        <v>0.05</v>
      </c>
      <c r="W40" s="49">
        <f>HLOOKUP(W$2,'04C_pan'!$B$31:$AZZ$40,$B40,0)</f>
        <v>0</v>
      </c>
      <c r="X40" s="11">
        <f>HLOOKUP(X$2,summary!$B$41:$AZZ$984,$B40,0)</f>
        <v>0</v>
      </c>
      <c r="Y40" s="49">
        <f>HLOOKUP(Y$2,'04C_pan'!$B$31:$AZZ$40,$B40,0)</f>
        <v>0.05</v>
      </c>
      <c r="Z40" s="11">
        <f>HLOOKUP(Z$2,summary!$B$41:$AZZ$984,$B40,0)</f>
        <v>0.05</v>
      </c>
      <c r="AA40" s="49">
        <f>HLOOKUP(AA$2,'04C_pan'!$B$31:$AZZ$40,$B40,0)</f>
        <v>0</v>
      </c>
      <c r="AB40" s="11">
        <f>HLOOKUP(AB$2,summary!$B$41:$AZZ$984,$B40,0)</f>
        <v>0</v>
      </c>
      <c r="AC40" s="49">
        <f>HLOOKUP(AC$2,'04C_pan'!$B$31:$AZZ$40,$B40,0)</f>
        <v>0.253</v>
      </c>
      <c r="AD40" s="11">
        <f>HLOOKUP(AD$2,summary!$B$41:$AZZ$984,$B40,0)</f>
        <v>0.27300000000000002</v>
      </c>
      <c r="AE40" s="49">
        <f>HLOOKUP(AE$2,'04C_pan'!$B$31:$AZZ$40,$B40,0)</f>
        <v>0</v>
      </c>
      <c r="AF40" s="11">
        <f>HLOOKUP(AF$2,summary!$B$41:$AZZ$984,$B40,0)</f>
        <v>0</v>
      </c>
      <c r="AG40" s="52">
        <f>HLOOKUP(AG$2,'04C_pan'!$B$31:$AZZ$40,$B40,0)</f>
        <v>9500000</v>
      </c>
      <c r="AH40" s="35">
        <f>HLOOKUP(AH$2,summary!$B$41:$AZZ$984,$B40,0)</f>
        <v>9500000</v>
      </c>
      <c r="AI40" s="52">
        <f>HLOOKUP(AI$2,'04C_pan'!$B$31:$AZZ$40,$B40,0)</f>
        <v>9700000</v>
      </c>
      <c r="AJ40" s="28">
        <f>HLOOKUP(AJ$2,summary!$B$41:$AZZ$984,$B40,0)</f>
        <v>9700000</v>
      </c>
      <c r="AK40" s="52">
        <f>HLOOKUP(AK$2,'04C_pan'!$B$31:$AZZ$40,$B40,0)</f>
        <v>3900000</v>
      </c>
      <c r="AL40" s="28">
        <f>HLOOKUP(AL$2,summary!$B$41:$AZZ$984,$B40,0)</f>
        <v>3900000</v>
      </c>
      <c r="AM40" s="46">
        <f>HLOOKUP(AM$2,'04C_pan'!$B$31:$AZZ$40,$B40,0)</f>
        <v>0.33</v>
      </c>
      <c r="AN40" s="27">
        <f>HLOOKUP(AN$2,summary!$B$41:$AZZ$984,$B40,0)</f>
        <v>0.33</v>
      </c>
      <c r="AO40" s="55">
        <f>HLOOKUP(AO$2,'04C_pan'!$B$31:$AZZ$40,$B40,0)</f>
        <v>14</v>
      </c>
      <c r="AP40" s="14">
        <f>HLOOKUP(AP$2,summary!$B$41:$AZZ$984,$B40,0)</f>
        <v>14</v>
      </c>
      <c r="AQ40" s="55">
        <f>HLOOKUP(AQ$2,'04C_pan'!$B$31:$AZZ$40,$B40,0)</f>
        <v>13</v>
      </c>
      <c r="AR40" s="14">
        <f>HLOOKUP(AR$2,summary!$B$41:$AZZ$984,$B40,0)</f>
        <v>13</v>
      </c>
      <c r="AS40" s="55">
        <f>HLOOKUP(AS$2,'04C_pan'!$B$31:$AZZ$40,$B40,0)</f>
        <v>12</v>
      </c>
      <c r="AT40" s="14">
        <f>HLOOKUP(AT$2,summary!$B$41:$AZZ$984,$B40,0)</f>
        <v>12</v>
      </c>
      <c r="AU40" s="55">
        <f>HLOOKUP(AU$2,'04C_pan'!$B$31:$AZZ$40,$B40,0)</f>
        <v>25</v>
      </c>
      <c r="AV40" s="14">
        <f>HLOOKUP(AV$2,summary!$B$41:$AZZ$984,$B40,0)</f>
        <v>23</v>
      </c>
      <c r="AW40" s="14">
        <f>HLOOKUP(AW$2,summary!$B$41:$AZZ$984,$B40,0)</f>
        <v>17</v>
      </c>
      <c r="AX40" s="52">
        <f>HLOOKUP(AX$2,'04C_pan'!$B$31:$AZZ$40,$B40,0)</f>
        <v>75000</v>
      </c>
      <c r="AY40" s="28">
        <f>HLOOKUP(AY$2,summary!$B$41:$AZZ$984,$B40,0)</f>
        <v>71000</v>
      </c>
      <c r="AZ40" s="52">
        <f>HLOOKUP(AZ$2,'04C_pan'!$B$31:$AZZ$40,$B40,0)</f>
        <v>75000</v>
      </c>
      <c r="BA40" s="28">
        <f>HLOOKUP(BA$2,summary!$B$41:$AZZ$984,$B40,0)</f>
        <v>75000</v>
      </c>
      <c r="BB40" s="52">
        <f>HLOOKUP(BB$2,'04C_pan'!$B$31:$AZZ$40,$B40,0)</f>
        <v>65000</v>
      </c>
      <c r="BC40" s="28">
        <f>HLOOKUP(BC$2,summary!$B$41:$AZZ$984,$B40,0)</f>
        <v>61000</v>
      </c>
      <c r="BD40" s="52">
        <f>HLOOKUP(BD$2,'04C_pan'!$B$31:$AZZ$40,$B40,0)</f>
        <v>68000</v>
      </c>
      <c r="BE40" s="28">
        <f>HLOOKUP(BE$2,summary!$B$41:$AZZ$984,$B40,0)</f>
        <v>65000</v>
      </c>
      <c r="BF40" s="52">
        <f>HLOOKUP(BF$2,'04C_pan'!$B$31:$AZZ$40,$B40,0)</f>
        <v>66000</v>
      </c>
      <c r="BG40" s="28">
        <f>HLOOKUP(BG$2,summary!$B$41:$AZZ$984,$B40,0)</f>
        <v>62000</v>
      </c>
      <c r="BH40" s="52">
        <f>HLOOKUP(BH$2,'04C_pan'!$B$31:$AZZ$40,$B40,0)</f>
        <v>64000</v>
      </c>
      <c r="BI40" s="28">
        <f>HLOOKUP(BI$2,summary!$B$41:$AZZ$984,$B40,0)</f>
        <v>64000</v>
      </c>
      <c r="BJ40" s="52">
        <f>HLOOKUP(BJ$2,'04C_pan'!$B$31:$AZZ$40,$B40,0)</f>
        <v>45000</v>
      </c>
      <c r="BK40" s="28">
        <f>HLOOKUP(BK$2,summary!$B$41:$AZZ$984,$B40,0)</f>
        <v>43000</v>
      </c>
      <c r="BL40" s="28">
        <f>HLOOKUP(BL$2,summary!$B$41:$AZZ$984,$B40,0)</f>
        <v>37000</v>
      </c>
      <c r="BM40" s="52">
        <f>HLOOKUP(BM$2,'04C_pan'!$B$31:$AZZ$40,$B40,0)</f>
        <v>9500000</v>
      </c>
      <c r="BN40" s="35">
        <f>HLOOKUP(BN$2,summary!$B$41:$AZZ$984,$B40,0)</f>
        <v>9500000</v>
      </c>
      <c r="BO40" s="52">
        <f>HLOOKUP(BO$2,'04C_pan'!$B$31:$AZZ$40,$B40,0)</f>
        <v>9800000</v>
      </c>
      <c r="BP40" s="28">
        <f>HLOOKUP(BP$2,summary!$B$41:$AZZ$984,$B40,0)</f>
        <v>9700000</v>
      </c>
      <c r="BQ40" s="52">
        <f>HLOOKUP(BQ$2,'04C_pan'!$B$31:$AZZ$40,$B40,0)</f>
        <v>3900000</v>
      </c>
      <c r="BR40" s="28">
        <f>HLOOKUP(BR$2,summary!$B$41:$AZZ$984,$B40,0)</f>
        <v>3900000</v>
      </c>
      <c r="BS40" s="52">
        <f>HLOOKUP(BS$2,'04C_pan'!$B$31:$AZZ$40,$B40,0)</f>
        <v>13</v>
      </c>
      <c r="BT40" s="28">
        <f>HLOOKUP(BT$2,summary!$B$41:$AZZ$984,$B40,0)</f>
        <v>13</v>
      </c>
      <c r="BU40" s="52">
        <f>HLOOKUP(BU$2,'04C_pan'!$B$31:$AZZ$40,$B40,0)</f>
        <v>12</v>
      </c>
      <c r="BV40" s="28">
        <f>HLOOKUP(BV$2,summary!$B$41:$AZZ$984,$B40,0)</f>
        <v>12</v>
      </c>
      <c r="BW40" s="52">
        <f>HLOOKUP(BW$2,'04C_pan'!$B$31:$AZZ$40,$B40,0)</f>
        <v>75000</v>
      </c>
      <c r="BX40" s="28">
        <f>HLOOKUP(BX$2,summary!$B$41:$AZZ$984,$B40,0)</f>
        <v>71000</v>
      </c>
      <c r="BY40" s="52">
        <f>HLOOKUP(BY$2,'04C_pan'!$B$31:$AZZ$40,$B40,0)</f>
        <v>75000</v>
      </c>
      <c r="BZ40" s="28">
        <f>HLOOKUP(BZ$2,summary!$B$41:$AZZ$984,$B40,0)</f>
        <v>75000</v>
      </c>
      <c r="CA40" s="52">
        <f>HLOOKUP(CA$2,'04C_pan'!$B$31:$AZZ$40,$B40,0)</f>
        <v>65000</v>
      </c>
      <c r="CB40" s="28">
        <f>HLOOKUP(CB$2,summary!$B$41:$AZZ$984,$B40,0)</f>
        <v>61000</v>
      </c>
      <c r="CC40" s="52">
        <f>HLOOKUP(CC$2,'04C_pan'!$B$31:$AZZ$40,$B40,0)</f>
        <v>68000</v>
      </c>
      <c r="CD40" s="28">
        <f>HLOOKUP(CD$2,summary!$B$41:$AZZ$984,$B40,0)</f>
        <v>65000</v>
      </c>
      <c r="CE40" s="20">
        <f>HLOOKUP(CE$2,summary!$B$41:$AZZ$984,$B40,0)</f>
        <v>0.81999999999999895</v>
      </c>
      <c r="CF40" s="20">
        <f>HLOOKUP(CF$2,summary!$B$41:$AZZ$984,$B40,0)</f>
        <v>1.8999999999999899</v>
      </c>
      <c r="CG40" s="20">
        <f>HLOOKUP(CG$2,summary!$B$41:$AZZ$984,$B40,0)</f>
        <v>6.0999999999999902E-2</v>
      </c>
      <c r="CH40" s="59">
        <f>HLOOKUP(CH$2,'04C_pan'!$B$31:$AZZ$40,$B40,0)</f>
        <v>0.05</v>
      </c>
      <c r="CI40" s="20">
        <f>HLOOKUP(CI$2,summary!$B$41:$AZZ$984,$B40,0)</f>
        <v>0.05</v>
      </c>
      <c r="CJ40" s="59">
        <f>HLOOKUP(CJ$2,'04C_pan'!$B$31:$AZZ$40,$B40,0)</f>
        <v>1.25</v>
      </c>
      <c r="CK40" s="11">
        <f>HLOOKUP(CK$2,summary!$B$41:$AZZ$984,$B40,0)</f>
        <v>1</v>
      </c>
      <c r="CL40" s="59">
        <f>HLOOKUP(CL$2,'04C_pan'!$B$31:$AZZ$40,$B40,0)</f>
        <v>1.25</v>
      </c>
      <c r="CM40" s="20">
        <f>HLOOKUP(CM$2,summary!$B$41:$AZZ$984,$B40,0)</f>
        <v>0.125</v>
      </c>
      <c r="CN40" s="28">
        <f>HLOOKUP(CN$2,summary!$B$41:$AZZ$984,$B40,0)</f>
        <v>90</v>
      </c>
      <c r="CO40" s="20">
        <f>HLOOKUP(CO$2,summary!$B$41:$AZZ$984,$B40,0)</f>
        <v>0</v>
      </c>
      <c r="CP40" s="59">
        <f>HLOOKUP(CP$2,'04C_pan'!$B$31:$AZZ$40,$B40,0)</f>
        <v>0.1</v>
      </c>
      <c r="CQ40" s="20">
        <f>HLOOKUP(CQ$2,summary!$B$41:$AZZ$984,$B40,0)</f>
        <v>0.1</v>
      </c>
      <c r="CR40" s="62">
        <f>HLOOKUP(CR$2,'04C_pan'!$B$31:$AZZ$40,$B40,0)</f>
        <v>1</v>
      </c>
      <c r="CS40" s="23">
        <f>HLOOKUP(CS$2,summary!$B$41:$AZZ$984,$B40,0)</f>
        <v>1</v>
      </c>
      <c r="CT40" s="59">
        <f>HLOOKUP(CT$2,'04C_pan'!$B$31:$AZZ$40,$B40,0)</f>
        <v>0.19</v>
      </c>
      <c r="CU40" s="20">
        <f>HLOOKUP(CU$2,summary!$B$41:$AZZ$984,$B40,0)</f>
        <v>0.19</v>
      </c>
      <c r="CV40" s="59">
        <f>HLOOKUP(CV$2,'04C_pan'!$B$31:$AZZ$40,$B40,0)</f>
        <v>1</v>
      </c>
      <c r="CW40" s="28">
        <f>HLOOKUP(CW$2,summary!$B$41:$AZZ$984,$B40,0)</f>
        <v>1</v>
      </c>
      <c r="CX40" s="52">
        <f>HLOOKUP(CX$2,'04C_pan'!$B$31:$AZZ$40,$B40,0)</f>
        <v>10400000</v>
      </c>
      <c r="CY40" s="35">
        <f>HLOOKUP(CY$2,summary!$B$41:$AZZ$984,$B40,0)</f>
        <v>10400000</v>
      </c>
      <c r="CZ40" s="52">
        <f>HLOOKUP(CZ$2,'04C_pan'!$B$31:$AZZ$40,$B40,0)</f>
        <v>10900000</v>
      </c>
      <c r="DA40" s="28">
        <f>HLOOKUP(DA$2,summary!$B$41:$AZZ$984,$B40,0)</f>
        <v>10900000</v>
      </c>
      <c r="DB40" s="52">
        <f>HLOOKUP(DB$2,'04C_pan'!$B$31:$AZZ$40,$B40,0)</f>
        <v>4000000</v>
      </c>
      <c r="DC40" s="28">
        <f>HLOOKUP(DC$2,summary!$B$41:$AZZ$984,$B40,0)</f>
        <v>4000000</v>
      </c>
      <c r="DD40" s="52">
        <f>HLOOKUP(DD$2,'04C_pan'!$B$31:$AZZ$40,$B40,0)</f>
        <v>22</v>
      </c>
      <c r="DE40" s="28">
        <f>HLOOKUP(DE$2,summary!$B$41:$AZZ$984,$B40,0)</f>
        <v>28</v>
      </c>
      <c r="DF40" s="52">
        <f>HLOOKUP(DF$2,'04C_pan'!$B$31:$AZZ$40,$B40,0)</f>
        <v>30</v>
      </c>
      <c r="DG40" s="28">
        <f>HLOOKUP(DG$2,summary!$B$41:$AZZ$984,$B40,0)</f>
        <v>30</v>
      </c>
      <c r="DH40" s="52">
        <f>HLOOKUP(DH$2,'04C_pan'!$B$31:$AZZ$40,$B40,0)</f>
        <v>89000</v>
      </c>
      <c r="DI40" s="28">
        <f>HLOOKUP(DI$2,summary!$B$41:$AZZ$984,$B40,0)</f>
        <v>89000</v>
      </c>
      <c r="DJ40" s="52">
        <f>HLOOKUP(DJ$2,'04C_pan'!$B$31:$AZZ$40,$B40,0)</f>
        <v>85000</v>
      </c>
      <c r="DK40" s="28">
        <f>HLOOKUP(DK$2,summary!$B$41:$AZZ$984,$B40,0)</f>
        <v>85000</v>
      </c>
      <c r="DL40" s="52">
        <f>HLOOKUP(DL$2,'04C_pan'!$B$31:$AZZ$40,$B40,0)</f>
        <v>84000</v>
      </c>
      <c r="DM40" s="28">
        <f>HLOOKUP(DM$2,summary!$B$41:$AZZ$984,$B40,0)</f>
        <v>84000</v>
      </c>
      <c r="DN40" s="52">
        <f>HLOOKUP(DN$2,'04C_pan'!$B$31:$AZZ$40,$B40,0)</f>
        <v>82000</v>
      </c>
      <c r="DO40" s="28">
        <f>HLOOKUP(DO$2,summary!$B$41:$AZZ$984,$B40,0)</f>
        <v>82000</v>
      </c>
      <c r="DP40" s="20">
        <f>HLOOKUP(DP$2,summary!$B$41:$AZZ$984,$B40,0)</f>
        <v>0.75</v>
      </c>
      <c r="DQ40" s="20">
        <f>HLOOKUP(DQ$2,summary!$B$41:$AZZ$984,$B40,0)</f>
        <v>2.2999999999999901</v>
      </c>
      <c r="DR40" s="20">
        <f>HLOOKUP(DR$2,summary!$B$41:$AZZ$984,$B40,0)</f>
        <v>6.3E-2</v>
      </c>
      <c r="DS40" s="28">
        <f>HLOOKUP(DS$2,summary!$B$41:$AZZ$984,$B40,0)</f>
        <v>149000</v>
      </c>
      <c r="DT40" s="59">
        <f>HLOOKUP(DT$2,'04C_pan'!$B$31:$AZZ$40,$B40,0)</f>
        <v>0.1</v>
      </c>
      <c r="DU40" s="20">
        <f>HLOOKUP(DU$2,summary!$B$41:$AZZ$984,$B40,0)</f>
        <v>0.1</v>
      </c>
      <c r="DV40" s="59">
        <f>HLOOKUP(DV$2,'04C_pan'!$B$31:$AZZ$40,$B40,0)</f>
        <v>0.1</v>
      </c>
      <c r="DW40" s="20">
        <f>HLOOKUP(DW$2,summary!$B$41:$AZZ$984,$B40,0)</f>
        <v>0.1</v>
      </c>
      <c r="DX40" s="20">
        <f>HLOOKUP(DX$2,summary!$B$41:$AZZ$984,$B40,0)</f>
        <v>2.2000000000000002</v>
      </c>
      <c r="DY40" s="20">
        <f>HLOOKUP(DY$2,summary!$B$41:$AZZ$984,$B40,0)</f>
        <v>1.101</v>
      </c>
      <c r="DZ40" s="59">
        <f>HLOOKUP(DZ$2,'04C_pan'!$B$31:$AZZ$40,$B40,0)</f>
        <v>1.1399999999999899</v>
      </c>
      <c r="EA40" s="20">
        <f>HLOOKUP(EA$2,summary!$B$41:$AZZ$984,$B40,0)</f>
        <v>1.1399999999999899</v>
      </c>
      <c r="EB40" s="20">
        <f>HLOOKUP(EB$2,summary!$B$41:$AZZ$984,$B40,0)</f>
        <v>0.125</v>
      </c>
      <c r="EC40" s="20">
        <f>HLOOKUP(EC$2,summary!$B$41:$AZZ$984,$B40,0)</f>
        <v>0.125</v>
      </c>
      <c r="ED40" s="20">
        <f>HLOOKUP(ED$2,summary!$B$41:$AZZ$984,$B40,0)</f>
        <v>90</v>
      </c>
      <c r="EE40" s="20">
        <f>HLOOKUP(EE$2,summary!$B$41:$AZZ$984,$B40,0)</f>
        <v>0</v>
      </c>
      <c r="EF40" s="59">
        <f>HLOOKUP(EF$2,'04C_pan'!$B$31:$AZZ$40,$B40,0)</f>
        <v>1</v>
      </c>
      <c r="EG40" s="20">
        <f>HLOOKUP(EG$2,summary!$B$41:$AZZ$984,$B40,0)</f>
        <v>1</v>
      </c>
      <c r="EH40" s="59">
        <f>HLOOKUP(EH$2,'04C_pan'!$B$31:$AZZ$40,$B40,0)</f>
        <v>121.959999084472</v>
      </c>
      <c r="EI40" s="20">
        <f>HLOOKUP(EI$2,summary!$B$41:$AZZ$984,$B40,0)</f>
        <v>122</v>
      </c>
      <c r="EJ40" s="59">
        <f>HLOOKUP(EJ$2,'04C_pan'!$B$31:$AZZ$40,$B40,0)</f>
        <v>5.6000000000000001E-2</v>
      </c>
      <c r="EK40" s="20">
        <f>HLOOKUP(EK$2,summary!$B$41:$AZZ$984,$B40,0)</f>
        <v>5.6000000000000001E-2</v>
      </c>
      <c r="EL40" s="59">
        <f>HLOOKUP(EL$2,'04C_pan'!$B$31:$AZZ$40,$B40,0)</f>
        <v>5.6000000000000001E-2</v>
      </c>
      <c r="EM40" s="20">
        <f>HLOOKUP(EM$2,summary!$B$41:$AZZ$984,$B40,0)</f>
        <v>5.6000000000000001E-2</v>
      </c>
      <c r="EN40" s="59">
        <f>HLOOKUP(EN$2,'04C_pan'!$B$31:$AZZ$40,$B40,0)</f>
        <v>3</v>
      </c>
      <c r="EO40" s="20">
        <f>HLOOKUP(EO$2,summary!$B$41:$AZZ$984,$B40,0)</f>
        <v>6.4</v>
      </c>
      <c r="EP40" s="59">
        <f>HLOOKUP(EP$2,'04C_pan'!$B$31:$AZZ$40,$B40,0)</f>
        <v>2</v>
      </c>
      <c r="EQ40" s="20">
        <f>HLOOKUP(EQ$2,summary!$B$41:$AZZ$984,$B40,0)</f>
        <v>4.5</v>
      </c>
      <c r="ER40" s="59">
        <f>HLOOKUP(ER$2,'04C_pan'!$B$31:$AZZ$40,$B40,0)</f>
        <v>7.0999999999999897E-2</v>
      </c>
      <c r="ES40" s="20">
        <f>HLOOKUP(ES$2,summary!$B$41:$AZZ$984,$B40,0)</f>
        <v>7.0999999999999897E-2</v>
      </c>
      <c r="ET40" s="59">
        <f>HLOOKUP(ET$2,'04C_pan'!$B$31:$AZZ$40,$B40,0)</f>
        <v>0.84299999999999897</v>
      </c>
      <c r="EU40" s="20">
        <f>HLOOKUP(EU$2,summary!$B$41:$AZZ$984,$B40,0)</f>
        <v>1.111</v>
      </c>
      <c r="EV40" s="59">
        <f>HLOOKUP(EV$2,'04C_pan'!$B$31:$AZZ$40,$B40,0)</f>
        <v>1.02</v>
      </c>
      <c r="EW40" s="20">
        <f>HLOOKUP(EW$2,summary!$B$41:$AZZ$984,$B40,0)</f>
        <v>1.2889999999999899</v>
      </c>
      <c r="EX40" s="59">
        <f>HLOOKUP(EX$2,'04C_pan'!$B$31:$AZZ$40,$B40,0)</f>
        <v>7.0999999999999897E-2</v>
      </c>
      <c r="EY40" s="20">
        <f>HLOOKUP(EY$2,summary!$B$41:$AZZ$984,$B40,0)</f>
        <v>7.0999999999999897E-2</v>
      </c>
      <c r="EZ40" s="59">
        <f>HLOOKUP(EZ$2,'04C_pan'!$B$31:$AZZ$40,$B40,0)</f>
        <v>7.0999999999999897E-2</v>
      </c>
      <c r="FA40" s="20">
        <f>HLOOKUP(FA$2,summary!$B$41:$AZZ$984,$B40,0)</f>
        <v>7.0999999999999897E-2</v>
      </c>
      <c r="FB40" s="52">
        <f>HLOOKUP(FB$2,'04C_pan'!$B$31:$AZZ$40,$B40,0)</f>
        <v>10000000</v>
      </c>
      <c r="FC40" s="28">
        <f>HLOOKUP(FC$2,summary!$B$41:$AZZ$984,$B40,0)</f>
        <v>10000000</v>
      </c>
      <c r="FD40" s="52">
        <f>HLOOKUP(FD$2,'04C_pan'!$B$31:$AZZ$40,$B40,0)</f>
        <v>9800000</v>
      </c>
      <c r="FE40" s="28">
        <f>HLOOKUP(FE$2,summary!$B$41:$AZZ$984,$B40,0)</f>
        <v>9800000</v>
      </c>
      <c r="FF40" s="62">
        <f>HLOOKUP(FF$2,'04C_pan'!$B$31:$AZZ$40,$B40,0)</f>
        <v>0.33</v>
      </c>
      <c r="FG40" s="34">
        <f>HLOOKUP(FG$2,summary!$B$41:$AZZ$984,$B40,0)</f>
        <v>0.33</v>
      </c>
      <c r="FH40" s="52">
        <f>HLOOKUP(FH$2,'04C_pan'!$B$31:$AZZ$40,$B40,0)</f>
        <v>40000</v>
      </c>
      <c r="FI40" s="28">
        <f>HLOOKUP(FI$2,summary!$B$41:$AZZ$984,$B40,0)</f>
        <v>40000</v>
      </c>
      <c r="FJ40" s="52">
        <f>HLOOKUP(FJ$2,'04C_pan'!$B$31:$AZZ$40,$B40,0)</f>
        <v>44000</v>
      </c>
      <c r="FK40" s="28">
        <f>HLOOKUP(FK$2,summary!$B$41:$AZZ$984,$B40,0)</f>
        <v>44000</v>
      </c>
      <c r="FL40" s="52">
        <f>HLOOKUP(FL$2,'04C_pan'!$B$31:$AZZ$40,$B40,0)</f>
        <v>45000</v>
      </c>
      <c r="FM40" s="28">
        <f>HLOOKUP(FM$2,summary!$B$41:$AZZ$984,$B40,0)</f>
        <v>45000</v>
      </c>
      <c r="FN40" s="52">
        <f>HLOOKUP(FN$2,'04C_pan'!$B$31:$AZZ$40,$B40,0)</f>
        <v>41000</v>
      </c>
      <c r="FO40" s="28">
        <f>HLOOKUP(FO$2,summary!$B$41:$AZZ$984,$B40,0)</f>
        <v>41000</v>
      </c>
      <c r="FP40" s="28">
        <f>HLOOKUP(FP$2,summary!$B$41:$AZZ$984,$B40,0)</f>
        <v>120000</v>
      </c>
      <c r="FQ40" s="52">
        <f>HLOOKUP(FQ$2,'04C_pan'!$B$31:$AZZ$40,$B40,0)</f>
        <v>8</v>
      </c>
      <c r="FR40" s="28">
        <f>HLOOKUP(FR$2,summary!$B$41:$AZZ$984,$B40,0)</f>
        <v>8</v>
      </c>
      <c r="FS40" s="28">
        <f>HLOOKUP(FS$2,summary!$B$41:$AZZ$984,$B40,0)</f>
        <v>8</v>
      </c>
      <c r="FT40" s="52">
        <f>HLOOKUP(FT$2,'04C_pan'!$B$31:$AZZ$40,$B40,0)</f>
        <v>11</v>
      </c>
      <c r="FU40" s="28">
        <f>HLOOKUP(FU$2,summary!$B$41:$AZZ$984,$B40,0)</f>
        <v>11</v>
      </c>
      <c r="FV40" s="28">
        <f>HLOOKUP(FV$2,summary!$B$41:$AZZ$984,$B40,0)</f>
        <v>11</v>
      </c>
      <c r="FW40" s="59">
        <f>HLOOKUP(FW$2,'04C_pan'!$B$31:$AZZ$40,$B40,0)</f>
        <v>0</v>
      </c>
      <c r="FX40" s="20">
        <f>HLOOKUP(FX$2,summary!$B$41:$AZZ$984,$B40,0)</f>
        <v>0</v>
      </c>
      <c r="FY40" s="59">
        <f>HLOOKUP(FY$2,'04C_pan'!$B$31:$AZZ$40,$B40,0)</f>
        <v>0</v>
      </c>
      <c r="FZ40" s="20">
        <f>HLOOKUP(FZ$2,summary!$B$41:$AZZ$984,$B40,0)</f>
        <v>0</v>
      </c>
      <c r="GA40" s="59">
        <f>HLOOKUP(GA$2,'04C_pan'!$B$31:$AZZ$40,$B40,0)</f>
        <v>0</v>
      </c>
      <c r="GB40" s="20">
        <f>HLOOKUP(GB$2,summary!$B$41:$AZZ$984,$B40,0)</f>
        <v>0</v>
      </c>
      <c r="GC40" s="59">
        <f>HLOOKUP(GC$2,'04C_pan'!$B$31:$AZZ$40,$B40,0)</f>
        <v>1.5</v>
      </c>
      <c r="GD40" s="20">
        <f>HLOOKUP(GD$2,summary!$B$41:$AZZ$984,$B40,0)</f>
        <v>1.5</v>
      </c>
      <c r="GE40" s="59">
        <f>HLOOKUP(GE$2,'04C_pan'!$B$31:$AZZ$40,$B40,0)</f>
        <v>1.5</v>
      </c>
      <c r="GF40" s="20">
        <f>HLOOKUP(GF$2,summary!$B$41:$AZZ$984,$B40,0)</f>
        <v>1.5</v>
      </c>
      <c r="GG40" s="59">
        <f>HLOOKUP(GG$2,'04C_pan'!$B$31:$AZZ$40,$B40,0)</f>
        <v>1.5</v>
      </c>
      <c r="GH40" s="20">
        <f>HLOOKUP(GH$2,summary!$B$41:$AZZ$984,$B40,0)</f>
        <v>1.5</v>
      </c>
      <c r="GI40" s="59">
        <f>HLOOKUP(GI$2,'04C_pan'!$B$31:$AZZ$40,$B40,0)</f>
        <v>1.5</v>
      </c>
      <c r="GJ40" s="20">
        <f>HLOOKUP(GJ$2,summary!$B$41:$AZZ$984,$B40,0)</f>
        <v>1.5</v>
      </c>
      <c r="GK40" s="59">
        <f>HLOOKUP(GK$2,'04C_pan'!$B$31:$AZZ$40,$B40,0)</f>
        <v>0</v>
      </c>
      <c r="GL40" s="20">
        <f>HLOOKUP(GL$2,summary!$B$41:$AZZ$984,$B40,0)</f>
        <v>0</v>
      </c>
      <c r="GM40" s="59">
        <f>HLOOKUP(GM$2,'04C_pan'!$B$31:$AZZ$40,$B40,0)</f>
        <v>0.19</v>
      </c>
      <c r="GN40" s="20">
        <f>HLOOKUP(GN$2,summary!$B$41:$AZZ$984,$B40,0)</f>
        <v>9.4E-2</v>
      </c>
      <c r="GO40" s="67">
        <f>HLOOKUP(GO$2,'04C_pan'!$B$31:$AZZ$40,$B40,0)</f>
        <v>7.5999999999999901E-2</v>
      </c>
      <c r="GP40" s="66">
        <f>HLOOKUP(GP$2,summary!$B$41:$AZZ$984,$B40,0)</f>
        <v>0.29099999999999898</v>
      </c>
      <c r="GQ40" s="55">
        <f>HLOOKUP(GQ$2,'04C_pan'!$B$31:$AZZ$40,$B40,0)</f>
        <v>0</v>
      </c>
      <c r="GR40" s="14">
        <f>HLOOKUP(GR$2,summary!$B$41:$AZZ$984,$B40,0)</f>
        <v>0</v>
      </c>
      <c r="GS40" s="67">
        <f>HLOOKUP(GS$2,'04C_pan'!$B$31:$AZZ$40,$B40,0)</f>
        <v>0.21779999999999899</v>
      </c>
      <c r="GT40" s="66">
        <f>HLOOKUP(GT$2,summary!$B$41:$AZZ$984,$B40,0)</f>
        <v>0.38</v>
      </c>
      <c r="GU40" s="67">
        <f>HLOOKUP(GU$2,'04C_pan'!$B$31:$AZZ$40,$B40,0)</f>
        <v>0.183</v>
      </c>
      <c r="GV40" s="66">
        <f>HLOOKUP(GV$2,summary!$B$41:$AZZ$984,$B40,0)</f>
        <v>0.29999999999999899</v>
      </c>
      <c r="GW40" s="49">
        <f>HLOOKUP(GW$2,'04C_pan'!$B$31:$AZZ$40,$B40,0)</f>
        <v>0.19</v>
      </c>
      <c r="GX40" s="20">
        <f>HLOOKUP(GX$2,summary!$B$41:$AZZ$984,$B40,0)</f>
        <v>0.19</v>
      </c>
      <c r="GY40" s="14">
        <f>HLOOKUP(GY$2,summary!$B$41:$AZZ$984,$B40,0)</f>
        <v>1130</v>
      </c>
      <c r="GZ40" s="14">
        <f>HLOOKUP(GZ$2,summary!$B$41:$AZZ$984,$B40,0)</f>
        <v>1130</v>
      </c>
      <c r="HA40" s="14">
        <f>HLOOKUP(HA$2,summary!$B$41:$AZZ$984,$B40,0)</f>
        <v>1130</v>
      </c>
    </row>
    <row r="41" spans="1:209" s="11" customFormat="1" x14ac:dyDescent="0.25">
      <c r="A41" s="40"/>
      <c r="B41" s="7">
        <v>4</v>
      </c>
      <c r="C41" s="46">
        <f>HLOOKUP(C$2,'04C_pan'!$B$31:$AZZ$40,$B41,0)</f>
        <v>-0.82541018383121301</v>
      </c>
      <c r="D41" s="27">
        <f>HLOOKUP(D$2,summary!$B$41:$AZZ$984,$B41,0)</f>
        <v>999</v>
      </c>
      <c r="E41" s="32"/>
      <c r="F41" s="46">
        <f>HLOOKUP(F$2,'04C_pan'!$B$31:$AZZ$40,$B41,0)</f>
        <v>3</v>
      </c>
      <c r="G41" s="34">
        <f>HLOOKUP(G$2,summary!$B$41:$AZZ$984,$B41,0)</f>
        <v>3</v>
      </c>
      <c r="H41" s="46">
        <f>HLOOKUP(H$2,'04C_pan'!$B$31:$AZZ$40,$B41,0)</f>
        <v>9.3499999999999908</v>
      </c>
      <c r="I41" s="27">
        <f>HLOOKUP(I$2,summary!$B$41:$AZZ$984,$B41,0)</f>
        <v>9.3499999999999908</v>
      </c>
      <c r="J41" s="27">
        <f>HLOOKUP(J$2,summary!$B$41:$AZZ$984,$B41,0)</f>
        <v>2.46</v>
      </c>
      <c r="K41" s="49">
        <f>HLOOKUP(K$2,'04C_pan'!$B$31:$AZZ$40,$B41,0)</f>
        <v>6.7999999999999901</v>
      </c>
      <c r="L41" s="11">
        <f>HLOOKUP(L$2,summary!$B$41:$AZZ$984,$B41,0)</f>
        <v>7.0557999999999899</v>
      </c>
      <c r="M41" s="11">
        <f>HLOOKUP(M$2,summary!$B$41:$AZZ$984,$B41,0)</f>
        <v>7.0557999999999899</v>
      </c>
      <c r="N41" s="49">
        <f>HLOOKUP(N$2,'04C_pan'!$B$31:$AZZ$40,$B41,0)</f>
        <v>7</v>
      </c>
      <c r="O41" s="11">
        <f>HLOOKUP(O$2,summary!$B$41:$AZZ$984,$B41,0)</f>
        <v>7.0557999999999899</v>
      </c>
      <c r="P41" s="11">
        <f>HLOOKUP(P$2,summary!$B$41:$AZZ$984,$B41,0)</f>
        <v>7.0557999999999899</v>
      </c>
      <c r="Q41" s="46">
        <f>HLOOKUP(Q$2,'04C_pan'!$B$31:$AZZ$40,$B41,0)</f>
        <v>0.5</v>
      </c>
      <c r="R41" s="27">
        <f>HLOOKUP(R$2,summary!$B$41:$AZZ$984,$B41,0)</f>
        <v>0.5</v>
      </c>
      <c r="S41" s="46">
        <f>HLOOKUP(S$2,'04C_pan'!$B$31:$AZZ$40,$B41,0)</f>
        <v>9.3499999999999908</v>
      </c>
      <c r="T41" s="27">
        <f>HLOOKUP(T$2,summary!$B$41:$AZZ$984,$B41,0)</f>
        <v>9.3499999999999908</v>
      </c>
      <c r="U41" s="49">
        <f>HLOOKUP(U$2,'04C_pan'!$B$31:$AZZ$40,$B41,0)</f>
        <v>0.05</v>
      </c>
      <c r="V41" s="11">
        <f>HLOOKUP(V$2,summary!$B$41:$AZZ$984,$B41,0)</f>
        <v>0.05</v>
      </c>
      <c r="W41" s="49">
        <f>HLOOKUP(W$2,'04C_pan'!$B$31:$AZZ$40,$B41,0)</f>
        <v>0</v>
      </c>
      <c r="X41" s="11">
        <f>HLOOKUP(X$2,summary!$B$41:$AZZ$984,$B41,0)</f>
        <v>0</v>
      </c>
      <c r="Y41" s="49">
        <f>HLOOKUP(Y$2,'04C_pan'!$B$31:$AZZ$40,$B41,0)</f>
        <v>0.05</v>
      </c>
      <c r="Z41" s="11">
        <f>HLOOKUP(Z$2,summary!$B$41:$AZZ$984,$B41,0)</f>
        <v>0.05</v>
      </c>
      <c r="AA41" s="49">
        <f>HLOOKUP(AA$2,'04C_pan'!$B$31:$AZZ$40,$B41,0)</f>
        <v>0</v>
      </c>
      <c r="AB41" s="11">
        <f>HLOOKUP(AB$2,summary!$B$41:$AZZ$984,$B41,0)</f>
        <v>0</v>
      </c>
      <c r="AC41" s="49">
        <f>HLOOKUP(AC$2,'04C_pan'!$B$31:$AZZ$40,$B41,0)</f>
        <v>0.253</v>
      </c>
      <c r="AD41" s="11">
        <f>HLOOKUP(AD$2,summary!$B$41:$AZZ$984,$B41,0)</f>
        <v>0.253</v>
      </c>
      <c r="AE41" s="49">
        <f>HLOOKUP(AE$2,'04C_pan'!$B$31:$AZZ$40,$B41,0)</f>
        <v>0</v>
      </c>
      <c r="AF41" s="11">
        <f>HLOOKUP(AF$2,summary!$B$41:$AZZ$984,$B41,0)</f>
        <v>0</v>
      </c>
      <c r="AG41" s="52">
        <f>HLOOKUP(AG$2,'04C_pan'!$B$31:$AZZ$40,$B41,0)</f>
        <v>9500000</v>
      </c>
      <c r="AH41" s="35">
        <f>HLOOKUP(AH$2,summary!$B$41:$AZZ$984,$B41,0)</f>
        <v>9500000</v>
      </c>
      <c r="AI41" s="52">
        <f>HLOOKUP(AI$2,'04C_pan'!$B$31:$AZZ$40,$B41,0)</f>
        <v>9700000</v>
      </c>
      <c r="AJ41" s="28">
        <f>HLOOKUP(AJ$2,summary!$B$41:$AZZ$984,$B41,0)</f>
        <v>9700000</v>
      </c>
      <c r="AK41" s="52">
        <f>HLOOKUP(AK$2,'04C_pan'!$B$31:$AZZ$40,$B41,0)</f>
        <v>3900000</v>
      </c>
      <c r="AL41" s="28">
        <f>HLOOKUP(AL$2,summary!$B$41:$AZZ$984,$B41,0)</f>
        <v>3900000</v>
      </c>
      <c r="AM41" s="46">
        <f>HLOOKUP(AM$2,'04C_pan'!$B$31:$AZZ$40,$B41,0)</f>
        <v>0.33</v>
      </c>
      <c r="AN41" s="27">
        <f>HLOOKUP(AN$2,summary!$B$41:$AZZ$984,$B41,0)</f>
        <v>0.33</v>
      </c>
      <c r="AO41" s="55">
        <f>HLOOKUP(AO$2,'04C_pan'!$B$31:$AZZ$40,$B41,0)</f>
        <v>14</v>
      </c>
      <c r="AP41" s="14">
        <f>HLOOKUP(AP$2,summary!$B$41:$AZZ$984,$B41,0)</f>
        <v>14</v>
      </c>
      <c r="AQ41" s="55">
        <f>HLOOKUP(AQ$2,'04C_pan'!$B$31:$AZZ$40,$B41,0)</f>
        <v>13</v>
      </c>
      <c r="AR41" s="14">
        <f>HLOOKUP(AR$2,summary!$B$41:$AZZ$984,$B41,0)</f>
        <v>13</v>
      </c>
      <c r="AS41" s="55">
        <f>HLOOKUP(AS$2,'04C_pan'!$B$31:$AZZ$40,$B41,0)</f>
        <v>12</v>
      </c>
      <c r="AT41" s="14">
        <f>HLOOKUP(AT$2,summary!$B$41:$AZZ$984,$B41,0)</f>
        <v>12</v>
      </c>
      <c r="AU41" s="55">
        <f>HLOOKUP(AU$2,'04C_pan'!$B$31:$AZZ$40,$B41,0)</f>
        <v>25</v>
      </c>
      <c r="AV41" s="14">
        <f>HLOOKUP(AV$2,summary!$B$41:$AZZ$984,$B41,0)</f>
        <v>23</v>
      </c>
      <c r="AW41" s="14">
        <f>HLOOKUP(AW$2,summary!$B$41:$AZZ$984,$B41,0)</f>
        <v>17</v>
      </c>
      <c r="AX41" s="52">
        <f>HLOOKUP(AX$2,'04C_pan'!$B$31:$AZZ$40,$B41,0)</f>
        <v>75000</v>
      </c>
      <c r="AY41" s="28">
        <f>HLOOKUP(AY$2,summary!$B$41:$AZZ$984,$B41,0)</f>
        <v>71000</v>
      </c>
      <c r="AZ41" s="52">
        <f>HLOOKUP(AZ$2,'04C_pan'!$B$31:$AZZ$40,$B41,0)</f>
        <v>75000</v>
      </c>
      <c r="BA41" s="28">
        <f>HLOOKUP(BA$2,summary!$B$41:$AZZ$984,$B41,0)</f>
        <v>75000</v>
      </c>
      <c r="BB41" s="52">
        <f>HLOOKUP(BB$2,'04C_pan'!$B$31:$AZZ$40,$B41,0)</f>
        <v>65000</v>
      </c>
      <c r="BC41" s="28">
        <f>HLOOKUP(BC$2,summary!$B$41:$AZZ$984,$B41,0)</f>
        <v>61000</v>
      </c>
      <c r="BD41" s="52">
        <f>HLOOKUP(BD$2,'04C_pan'!$B$31:$AZZ$40,$B41,0)</f>
        <v>68000</v>
      </c>
      <c r="BE41" s="28">
        <f>HLOOKUP(BE$2,summary!$B$41:$AZZ$984,$B41,0)</f>
        <v>65000</v>
      </c>
      <c r="BF41" s="52">
        <f>HLOOKUP(BF$2,'04C_pan'!$B$31:$AZZ$40,$B41,0)</f>
        <v>66000</v>
      </c>
      <c r="BG41" s="28">
        <f>HLOOKUP(BG$2,summary!$B$41:$AZZ$984,$B41,0)</f>
        <v>62000</v>
      </c>
      <c r="BH41" s="52">
        <f>HLOOKUP(BH$2,'04C_pan'!$B$31:$AZZ$40,$B41,0)</f>
        <v>64000</v>
      </c>
      <c r="BI41" s="28">
        <f>HLOOKUP(BI$2,summary!$B$41:$AZZ$984,$B41,0)</f>
        <v>64000</v>
      </c>
      <c r="BJ41" s="52">
        <f>HLOOKUP(BJ$2,'04C_pan'!$B$31:$AZZ$40,$B41,0)</f>
        <v>45000</v>
      </c>
      <c r="BK41" s="28">
        <f>HLOOKUP(BK$2,summary!$B$41:$AZZ$984,$B41,0)</f>
        <v>43000</v>
      </c>
      <c r="BL41" s="28">
        <f>HLOOKUP(BL$2,summary!$B$41:$AZZ$984,$B41,0)</f>
        <v>37000</v>
      </c>
      <c r="BM41" s="52">
        <f>HLOOKUP(BM$2,'04C_pan'!$B$31:$AZZ$40,$B41,0)</f>
        <v>9500000</v>
      </c>
      <c r="BN41" s="35">
        <f>HLOOKUP(BN$2,summary!$B$41:$AZZ$984,$B41,0)</f>
        <v>9500000</v>
      </c>
      <c r="BO41" s="52">
        <f>HLOOKUP(BO$2,'04C_pan'!$B$31:$AZZ$40,$B41,0)</f>
        <v>9800000</v>
      </c>
      <c r="BP41" s="28">
        <f>HLOOKUP(BP$2,summary!$B$41:$AZZ$984,$B41,0)</f>
        <v>9700000</v>
      </c>
      <c r="BQ41" s="52">
        <f>HLOOKUP(BQ$2,'04C_pan'!$B$31:$AZZ$40,$B41,0)</f>
        <v>3900000</v>
      </c>
      <c r="BR41" s="28">
        <f>HLOOKUP(BR$2,summary!$B$41:$AZZ$984,$B41,0)</f>
        <v>3900000</v>
      </c>
      <c r="BS41" s="52">
        <f>HLOOKUP(BS$2,'04C_pan'!$B$31:$AZZ$40,$B41,0)</f>
        <v>13</v>
      </c>
      <c r="BT41" s="28">
        <f>HLOOKUP(BT$2,summary!$B$41:$AZZ$984,$B41,0)</f>
        <v>13</v>
      </c>
      <c r="BU41" s="52">
        <f>HLOOKUP(BU$2,'04C_pan'!$B$31:$AZZ$40,$B41,0)</f>
        <v>12</v>
      </c>
      <c r="BV41" s="28">
        <f>HLOOKUP(BV$2,summary!$B$41:$AZZ$984,$B41,0)</f>
        <v>12</v>
      </c>
      <c r="BW41" s="52">
        <f>HLOOKUP(BW$2,'04C_pan'!$B$31:$AZZ$40,$B41,0)</f>
        <v>75000</v>
      </c>
      <c r="BX41" s="28">
        <f>HLOOKUP(BX$2,summary!$B$41:$AZZ$984,$B41,0)</f>
        <v>71000</v>
      </c>
      <c r="BY41" s="52">
        <f>HLOOKUP(BY$2,'04C_pan'!$B$31:$AZZ$40,$B41,0)</f>
        <v>75000</v>
      </c>
      <c r="BZ41" s="28">
        <f>HLOOKUP(BZ$2,summary!$B$41:$AZZ$984,$B41,0)</f>
        <v>75000</v>
      </c>
      <c r="CA41" s="52">
        <f>HLOOKUP(CA$2,'04C_pan'!$B$31:$AZZ$40,$B41,0)</f>
        <v>65000</v>
      </c>
      <c r="CB41" s="28">
        <f>HLOOKUP(CB$2,summary!$B$41:$AZZ$984,$B41,0)</f>
        <v>61000</v>
      </c>
      <c r="CC41" s="52">
        <f>HLOOKUP(CC$2,'04C_pan'!$B$31:$AZZ$40,$B41,0)</f>
        <v>68000</v>
      </c>
      <c r="CD41" s="28">
        <f>HLOOKUP(CD$2,summary!$B$41:$AZZ$984,$B41,0)</f>
        <v>65000</v>
      </c>
      <c r="CE41" s="20">
        <f>HLOOKUP(CE$2,summary!$B$41:$AZZ$984,$B41,0)</f>
        <v>0.81999999999999895</v>
      </c>
      <c r="CF41" s="20">
        <f>HLOOKUP(CF$2,summary!$B$41:$AZZ$984,$B41,0)</f>
        <v>1.8999999999999899</v>
      </c>
      <c r="CG41" s="20">
        <f>HLOOKUP(CG$2,summary!$B$41:$AZZ$984,$B41,0)</f>
        <v>6.0999999999999902E-2</v>
      </c>
      <c r="CH41" s="59">
        <f>HLOOKUP(CH$2,'04C_pan'!$B$31:$AZZ$40,$B41,0)</f>
        <v>0.05</v>
      </c>
      <c r="CI41" s="20">
        <f>HLOOKUP(CI$2,summary!$B$41:$AZZ$984,$B41,0)</f>
        <v>0.05</v>
      </c>
      <c r="CJ41" s="59">
        <f>HLOOKUP(CJ$2,'04C_pan'!$B$31:$AZZ$40,$B41,0)</f>
        <v>1.25</v>
      </c>
      <c r="CK41" s="11">
        <f>HLOOKUP(CK$2,summary!$B$41:$AZZ$984,$B41,0)</f>
        <v>1</v>
      </c>
      <c r="CL41" s="59">
        <f>HLOOKUP(CL$2,'04C_pan'!$B$31:$AZZ$40,$B41,0)</f>
        <v>1.25</v>
      </c>
      <c r="CM41" s="20">
        <f>HLOOKUP(CM$2,summary!$B$41:$AZZ$984,$B41,0)</f>
        <v>0.125</v>
      </c>
      <c r="CN41" s="28">
        <f>HLOOKUP(CN$2,summary!$B$41:$AZZ$984,$B41,0)</f>
        <v>90</v>
      </c>
      <c r="CO41" s="20">
        <f>HLOOKUP(CO$2,summary!$B$41:$AZZ$984,$B41,0)</f>
        <v>0</v>
      </c>
      <c r="CP41" s="59">
        <f>HLOOKUP(CP$2,'04C_pan'!$B$31:$AZZ$40,$B41,0)</f>
        <v>7.8E-2</v>
      </c>
      <c r="CQ41" s="20">
        <f>HLOOKUP(CQ$2,summary!$B$41:$AZZ$984,$B41,0)</f>
        <v>7.8E-2</v>
      </c>
      <c r="CR41" s="62">
        <f>HLOOKUP(CR$2,'04C_pan'!$B$31:$AZZ$40,$B41,0)</f>
        <v>1</v>
      </c>
      <c r="CS41" s="23">
        <f>HLOOKUP(CS$2,summary!$B$41:$AZZ$984,$B41,0)</f>
        <v>1</v>
      </c>
      <c r="CT41" s="59">
        <f>HLOOKUP(CT$2,'04C_pan'!$B$31:$AZZ$40,$B41,0)</f>
        <v>0.19</v>
      </c>
      <c r="CU41" s="20">
        <f>HLOOKUP(CU$2,summary!$B$41:$AZZ$984,$B41,0)</f>
        <v>0.19</v>
      </c>
      <c r="CV41" s="59">
        <f>HLOOKUP(CV$2,'04C_pan'!$B$31:$AZZ$40,$B41,0)</f>
        <v>1</v>
      </c>
      <c r="CW41" s="28">
        <f>HLOOKUP(CW$2,summary!$B$41:$AZZ$984,$B41,0)</f>
        <v>1</v>
      </c>
      <c r="CX41" s="52">
        <f>HLOOKUP(CX$2,'04C_pan'!$B$31:$AZZ$40,$B41,0)</f>
        <v>10800000</v>
      </c>
      <c r="CY41" s="35">
        <f>HLOOKUP(CY$2,summary!$B$41:$AZZ$984,$B41,0)</f>
        <v>10800000</v>
      </c>
      <c r="CZ41" s="52">
        <f>HLOOKUP(CZ$2,'04C_pan'!$B$31:$AZZ$40,$B41,0)</f>
        <v>11000000</v>
      </c>
      <c r="DA41" s="28">
        <f>HLOOKUP(DA$2,summary!$B$41:$AZZ$984,$B41,0)</f>
        <v>11000000</v>
      </c>
      <c r="DB41" s="52">
        <f>HLOOKUP(DB$2,'04C_pan'!$B$31:$AZZ$40,$B41,0)</f>
        <v>4100000</v>
      </c>
      <c r="DC41" s="28">
        <f>HLOOKUP(DC$2,summary!$B$41:$AZZ$984,$B41,0)</f>
        <v>4100000</v>
      </c>
      <c r="DD41" s="52">
        <f>HLOOKUP(DD$2,'04C_pan'!$B$31:$AZZ$40,$B41,0)</f>
        <v>32</v>
      </c>
      <c r="DE41" s="28">
        <f>HLOOKUP(DE$2,summary!$B$41:$AZZ$984,$B41,0)</f>
        <v>32</v>
      </c>
      <c r="DF41" s="52">
        <f>HLOOKUP(DF$2,'04C_pan'!$B$31:$AZZ$40,$B41,0)</f>
        <v>19</v>
      </c>
      <c r="DG41" s="28">
        <f>HLOOKUP(DG$2,summary!$B$41:$AZZ$984,$B41,0)</f>
        <v>19</v>
      </c>
      <c r="DH41" s="52">
        <f>HLOOKUP(DH$2,'04C_pan'!$B$31:$AZZ$40,$B41,0)</f>
        <v>57000</v>
      </c>
      <c r="DI41" s="28">
        <f>HLOOKUP(DI$2,summary!$B$41:$AZZ$984,$B41,0)</f>
        <v>57000</v>
      </c>
      <c r="DJ41" s="52">
        <f>HLOOKUP(DJ$2,'04C_pan'!$B$31:$AZZ$40,$B41,0)</f>
        <v>55000</v>
      </c>
      <c r="DK41" s="28">
        <f>HLOOKUP(DK$2,summary!$B$41:$AZZ$984,$B41,0)</f>
        <v>55000</v>
      </c>
      <c r="DL41" s="52">
        <f>HLOOKUP(DL$2,'04C_pan'!$B$31:$AZZ$40,$B41,0)</f>
        <v>38000</v>
      </c>
      <c r="DM41" s="28">
        <f>HLOOKUP(DM$2,summary!$B$41:$AZZ$984,$B41,0)</f>
        <v>38000</v>
      </c>
      <c r="DN41" s="52">
        <f>HLOOKUP(DN$2,'04C_pan'!$B$31:$AZZ$40,$B41,0)</f>
        <v>39000</v>
      </c>
      <c r="DO41" s="28">
        <f>HLOOKUP(DO$2,summary!$B$41:$AZZ$984,$B41,0)</f>
        <v>39000</v>
      </c>
      <c r="DP41" s="20">
        <f>HLOOKUP(DP$2,summary!$B$41:$AZZ$984,$B41,0)</f>
        <v>0.75</v>
      </c>
      <c r="DQ41" s="20">
        <f>HLOOKUP(DQ$2,summary!$B$41:$AZZ$984,$B41,0)</f>
        <v>2.2999999999999901</v>
      </c>
      <c r="DR41" s="20">
        <f>HLOOKUP(DR$2,summary!$B$41:$AZZ$984,$B41,0)</f>
        <v>5.89999999999999E-2</v>
      </c>
      <c r="DS41" s="28">
        <f>HLOOKUP(DS$2,summary!$B$41:$AZZ$984,$B41,0)</f>
        <v>89000</v>
      </c>
      <c r="DT41" s="59">
        <f>HLOOKUP(DT$2,'04C_pan'!$B$31:$AZZ$40,$B41,0)</f>
        <v>7.8E-2</v>
      </c>
      <c r="DU41" s="20">
        <f>HLOOKUP(DU$2,summary!$B$41:$AZZ$984,$B41,0)</f>
        <v>7.8E-2</v>
      </c>
      <c r="DV41" s="59">
        <f>HLOOKUP(DV$2,'04C_pan'!$B$31:$AZZ$40,$B41,0)</f>
        <v>7.8E-2</v>
      </c>
      <c r="DW41" s="20">
        <f>HLOOKUP(DW$2,summary!$B$41:$AZZ$984,$B41,0)</f>
        <v>7.8E-2</v>
      </c>
      <c r="DX41" s="20">
        <f>HLOOKUP(DX$2,summary!$B$41:$AZZ$984,$B41,0)</f>
        <v>1.663</v>
      </c>
      <c r="DY41" s="20">
        <f>HLOOKUP(DY$2,summary!$B$41:$AZZ$984,$B41,0)</f>
        <v>0.83199999999999896</v>
      </c>
      <c r="DZ41" s="59">
        <f>HLOOKUP(DZ$2,'04C_pan'!$B$31:$AZZ$40,$B41,0)</f>
        <v>1.1200000000000001</v>
      </c>
      <c r="EA41" s="20">
        <f>HLOOKUP(EA$2,summary!$B$41:$AZZ$984,$B41,0)</f>
        <v>1.1200000000000001</v>
      </c>
      <c r="EB41" s="20">
        <f>HLOOKUP(EB$2,summary!$B$41:$AZZ$984,$B41,0)</f>
        <v>0.125</v>
      </c>
      <c r="EC41" s="20">
        <f>HLOOKUP(EC$2,summary!$B$41:$AZZ$984,$B41,0)</f>
        <v>0.125</v>
      </c>
      <c r="ED41" s="20">
        <f>HLOOKUP(ED$2,summary!$B$41:$AZZ$984,$B41,0)</f>
        <v>90</v>
      </c>
      <c r="EE41" s="20">
        <f>HLOOKUP(EE$2,summary!$B$41:$AZZ$984,$B41,0)</f>
        <v>0</v>
      </c>
      <c r="EF41" s="59">
        <f>HLOOKUP(EF$2,'04C_pan'!$B$31:$AZZ$40,$B41,0)</f>
        <v>1</v>
      </c>
      <c r="EG41" s="20">
        <f>HLOOKUP(EG$2,summary!$B$41:$AZZ$984,$B41,0)</f>
        <v>1</v>
      </c>
      <c r="EH41" s="59">
        <f>HLOOKUP(EH$2,'04C_pan'!$B$31:$AZZ$40,$B41,0)</f>
        <v>122.01999664306599</v>
      </c>
      <c r="EI41" s="20">
        <f>HLOOKUP(EI$2,summary!$B$41:$AZZ$984,$B41,0)</f>
        <v>122</v>
      </c>
      <c r="EJ41" s="59">
        <f>HLOOKUP(EJ$2,'04C_pan'!$B$31:$AZZ$40,$B41,0)</f>
        <v>5.6000000000000001E-2</v>
      </c>
      <c r="EK41" s="20">
        <f>HLOOKUP(EK$2,summary!$B$41:$AZZ$984,$B41,0)</f>
        <v>5.6000000000000001E-2</v>
      </c>
      <c r="EL41" s="59">
        <f>HLOOKUP(EL$2,'04C_pan'!$B$31:$AZZ$40,$B41,0)</f>
        <v>5.6000000000000001E-2</v>
      </c>
      <c r="EM41" s="20">
        <f>HLOOKUP(EM$2,summary!$B$41:$AZZ$984,$B41,0)</f>
        <v>5.6000000000000001E-2</v>
      </c>
      <c r="EN41" s="59">
        <f>HLOOKUP(EN$2,'04C_pan'!$B$31:$AZZ$40,$B41,0)</f>
        <v>3</v>
      </c>
      <c r="EO41" s="20">
        <f>HLOOKUP(EO$2,summary!$B$41:$AZZ$984,$B41,0)</f>
        <v>6.4</v>
      </c>
      <c r="EP41" s="59">
        <f>HLOOKUP(EP$2,'04C_pan'!$B$31:$AZZ$40,$B41,0)</f>
        <v>2</v>
      </c>
      <c r="EQ41" s="20">
        <f>HLOOKUP(EQ$2,summary!$B$41:$AZZ$984,$B41,0)</f>
        <v>4.5</v>
      </c>
      <c r="ER41" s="59">
        <f>HLOOKUP(ER$2,'04C_pan'!$B$31:$AZZ$40,$B41,0)</f>
        <v>7.0999999999999897E-2</v>
      </c>
      <c r="ES41" s="20">
        <f>HLOOKUP(ES$2,summary!$B$41:$AZZ$984,$B41,0)</f>
        <v>7.0999999999999897E-2</v>
      </c>
      <c r="ET41" s="59">
        <f>HLOOKUP(ET$2,'04C_pan'!$B$31:$AZZ$40,$B41,0)</f>
        <v>0.84299999999999897</v>
      </c>
      <c r="EU41" s="20">
        <f>HLOOKUP(EU$2,summary!$B$41:$AZZ$984,$B41,0)</f>
        <v>0.84299999999999897</v>
      </c>
      <c r="EV41" s="59">
        <f>HLOOKUP(EV$2,'04C_pan'!$B$31:$AZZ$40,$B41,0)</f>
        <v>1.02</v>
      </c>
      <c r="EW41" s="20">
        <f>HLOOKUP(EW$2,summary!$B$41:$AZZ$984,$B41,0)</f>
        <v>1.02</v>
      </c>
      <c r="EX41" s="59">
        <f>HLOOKUP(EX$2,'04C_pan'!$B$31:$AZZ$40,$B41,0)</f>
        <v>7.0999999999999897E-2</v>
      </c>
      <c r="EY41" s="20">
        <f>HLOOKUP(EY$2,summary!$B$41:$AZZ$984,$B41,0)</f>
        <v>7.0999999999999897E-2</v>
      </c>
      <c r="EZ41" s="59">
        <f>HLOOKUP(EZ$2,'04C_pan'!$B$31:$AZZ$40,$B41,0)</f>
        <v>7.0999999999999897E-2</v>
      </c>
      <c r="FA41" s="20">
        <f>HLOOKUP(FA$2,summary!$B$41:$AZZ$984,$B41,0)</f>
        <v>7.0999999999999897E-2</v>
      </c>
      <c r="FB41" s="52">
        <f>HLOOKUP(FB$2,'04C_pan'!$B$31:$AZZ$40,$B41,0)</f>
        <v>10000000</v>
      </c>
      <c r="FC41" s="28">
        <f>HLOOKUP(FC$2,summary!$B$41:$AZZ$984,$B41,0)</f>
        <v>10000000</v>
      </c>
      <c r="FD41" s="52">
        <f>HLOOKUP(FD$2,'04C_pan'!$B$31:$AZZ$40,$B41,0)</f>
        <v>9800000</v>
      </c>
      <c r="FE41" s="28">
        <f>HLOOKUP(FE$2,summary!$B$41:$AZZ$984,$B41,0)</f>
        <v>9800000</v>
      </c>
      <c r="FF41" s="62">
        <f>HLOOKUP(FF$2,'04C_pan'!$B$31:$AZZ$40,$B41,0)</f>
        <v>0.33</v>
      </c>
      <c r="FG41" s="34">
        <f>HLOOKUP(FG$2,summary!$B$41:$AZZ$984,$B41,0)</f>
        <v>0.33</v>
      </c>
      <c r="FH41" s="52">
        <f>HLOOKUP(FH$2,'04C_pan'!$B$31:$AZZ$40,$B41,0)</f>
        <v>40000</v>
      </c>
      <c r="FI41" s="28">
        <f>HLOOKUP(FI$2,summary!$B$41:$AZZ$984,$B41,0)</f>
        <v>40000</v>
      </c>
      <c r="FJ41" s="52">
        <f>HLOOKUP(FJ$2,'04C_pan'!$B$31:$AZZ$40,$B41,0)</f>
        <v>44000</v>
      </c>
      <c r="FK41" s="28">
        <f>HLOOKUP(FK$2,summary!$B$41:$AZZ$984,$B41,0)</f>
        <v>44000</v>
      </c>
      <c r="FL41" s="52">
        <f>HLOOKUP(FL$2,'04C_pan'!$B$31:$AZZ$40,$B41,0)</f>
        <v>45000</v>
      </c>
      <c r="FM41" s="28">
        <f>HLOOKUP(FM$2,summary!$B$41:$AZZ$984,$B41,0)</f>
        <v>45000</v>
      </c>
      <c r="FN41" s="52">
        <f>HLOOKUP(FN$2,'04C_pan'!$B$31:$AZZ$40,$B41,0)</f>
        <v>41000</v>
      </c>
      <c r="FO41" s="28">
        <f>HLOOKUP(FO$2,summary!$B$41:$AZZ$984,$B41,0)</f>
        <v>41000</v>
      </c>
      <c r="FP41" s="28">
        <f>HLOOKUP(FP$2,summary!$B$41:$AZZ$984,$B41,0)</f>
        <v>120000</v>
      </c>
      <c r="FQ41" s="52">
        <f>HLOOKUP(FQ$2,'04C_pan'!$B$31:$AZZ$40,$B41,0)</f>
        <v>8</v>
      </c>
      <c r="FR41" s="28">
        <f>HLOOKUP(FR$2,summary!$B$41:$AZZ$984,$B41,0)</f>
        <v>8</v>
      </c>
      <c r="FS41" s="28">
        <f>HLOOKUP(FS$2,summary!$B$41:$AZZ$984,$B41,0)</f>
        <v>8</v>
      </c>
      <c r="FT41" s="52">
        <f>HLOOKUP(FT$2,'04C_pan'!$B$31:$AZZ$40,$B41,0)</f>
        <v>11</v>
      </c>
      <c r="FU41" s="28">
        <f>HLOOKUP(FU$2,summary!$B$41:$AZZ$984,$B41,0)</f>
        <v>11</v>
      </c>
      <c r="FV41" s="28">
        <f>HLOOKUP(FV$2,summary!$B$41:$AZZ$984,$B41,0)</f>
        <v>11</v>
      </c>
      <c r="FW41" s="59">
        <f>HLOOKUP(FW$2,'04C_pan'!$B$31:$AZZ$40,$B41,0)</f>
        <v>0</v>
      </c>
      <c r="FX41" s="20">
        <f>HLOOKUP(FX$2,summary!$B$41:$AZZ$984,$B41,0)</f>
        <v>0</v>
      </c>
      <c r="FY41" s="59">
        <f>HLOOKUP(FY$2,'04C_pan'!$B$31:$AZZ$40,$B41,0)</f>
        <v>0</v>
      </c>
      <c r="FZ41" s="20">
        <f>HLOOKUP(FZ$2,summary!$B$41:$AZZ$984,$B41,0)</f>
        <v>0</v>
      </c>
      <c r="GA41" s="59">
        <f>HLOOKUP(GA$2,'04C_pan'!$B$31:$AZZ$40,$B41,0)</f>
        <v>0</v>
      </c>
      <c r="GB41" s="20">
        <f>HLOOKUP(GB$2,summary!$B$41:$AZZ$984,$B41,0)</f>
        <v>0</v>
      </c>
      <c r="GC41" s="59">
        <f>HLOOKUP(GC$2,'04C_pan'!$B$31:$AZZ$40,$B41,0)</f>
        <v>1.5</v>
      </c>
      <c r="GD41" s="20">
        <f>HLOOKUP(GD$2,summary!$B$41:$AZZ$984,$B41,0)</f>
        <v>1.5</v>
      </c>
      <c r="GE41" s="59">
        <f>HLOOKUP(GE$2,'04C_pan'!$B$31:$AZZ$40,$B41,0)</f>
        <v>1.5</v>
      </c>
      <c r="GF41" s="20">
        <f>HLOOKUP(GF$2,summary!$B$41:$AZZ$984,$B41,0)</f>
        <v>1.5</v>
      </c>
      <c r="GG41" s="59">
        <f>HLOOKUP(GG$2,'04C_pan'!$B$31:$AZZ$40,$B41,0)</f>
        <v>1.5</v>
      </c>
      <c r="GH41" s="20">
        <f>HLOOKUP(GH$2,summary!$B$41:$AZZ$984,$B41,0)</f>
        <v>1.5</v>
      </c>
      <c r="GI41" s="59">
        <f>HLOOKUP(GI$2,'04C_pan'!$B$31:$AZZ$40,$B41,0)</f>
        <v>1.5</v>
      </c>
      <c r="GJ41" s="20">
        <f>HLOOKUP(GJ$2,summary!$B$41:$AZZ$984,$B41,0)</f>
        <v>1.5</v>
      </c>
      <c r="GK41" s="59">
        <f>HLOOKUP(GK$2,'04C_pan'!$B$31:$AZZ$40,$B41,0)</f>
        <v>0</v>
      </c>
      <c r="GL41" s="20">
        <f>HLOOKUP(GL$2,summary!$B$41:$AZZ$984,$B41,0)</f>
        <v>0</v>
      </c>
      <c r="GM41" s="59">
        <f>HLOOKUP(GM$2,'04C_pan'!$B$31:$AZZ$40,$B41,0)</f>
        <v>0.19</v>
      </c>
      <c r="GN41" s="20">
        <f>HLOOKUP(GN$2,summary!$B$41:$AZZ$984,$B41,0)</f>
        <v>9.4E-2</v>
      </c>
      <c r="GO41" s="67">
        <f>HLOOKUP(GO$2,'04C_pan'!$B$31:$AZZ$40,$B41,0)</f>
        <v>9.5000000000000001E-2</v>
      </c>
      <c r="GP41" s="66">
        <f>HLOOKUP(GP$2,summary!$B$41:$AZZ$984,$B41,0)</f>
        <v>0.29099999999999898</v>
      </c>
      <c r="GQ41" s="55">
        <f>HLOOKUP(GQ$2,'04C_pan'!$B$31:$AZZ$40,$B41,0)</f>
        <v>0</v>
      </c>
      <c r="GR41" s="14">
        <f>HLOOKUP(GR$2,summary!$B$41:$AZZ$984,$B41,0)</f>
        <v>0</v>
      </c>
      <c r="GS41" s="67">
        <f>HLOOKUP(GS$2,'04C_pan'!$B$31:$AZZ$40,$B41,0)</f>
        <v>0.28079999999999899</v>
      </c>
      <c r="GT41" s="66">
        <f>HLOOKUP(GT$2,summary!$B$41:$AZZ$984,$B41,0)</f>
        <v>0.38</v>
      </c>
      <c r="GU41" s="67">
        <f>HLOOKUP(GU$2,'04C_pan'!$B$31:$AZZ$40,$B41,0)</f>
        <v>0.33400000000000002</v>
      </c>
      <c r="GV41" s="66">
        <f>HLOOKUP(GV$2,summary!$B$41:$AZZ$984,$B41,0)</f>
        <v>0.29999999999999899</v>
      </c>
      <c r="GW41" s="49">
        <f>HLOOKUP(GW$2,'04C_pan'!$B$31:$AZZ$40,$B41,0)</f>
        <v>0.19</v>
      </c>
      <c r="GX41" s="20">
        <f>HLOOKUP(GX$2,summary!$B$41:$AZZ$984,$B41,0)</f>
        <v>0.19</v>
      </c>
      <c r="GY41" s="14">
        <f>HLOOKUP(GY$2,summary!$B$41:$AZZ$984,$B41,0)</f>
        <v>1130</v>
      </c>
      <c r="GZ41" s="14">
        <f>HLOOKUP(GZ$2,summary!$B$41:$AZZ$984,$B41,0)</f>
        <v>1130</v>
      </c>
      <c r="HA41" s="14">
        <f>HLOOKUP(HA$2,summary!$B$41:$AZZ$984,$B41,0)</f>
        <v>1130</v>
      </c>
    </row>
    <row r="42" spans="1:209" s="11" customFormat="1" x14ac:dyDescent="0.25">
      <c r="A42" s="40"/>
      <c r="B42" s="7">
        <v>5</v>
      </c>
      <c r="C42" s="46">
        <f>HLOOKUP(C$2,'04C_pan'!$B$31:$AZZ$40,$B42,0)</f>
        <v>-0.77591432889152201</v>
      </c>
      <c r="D42" s="27">
        <f>HLOOKUP(D$2,summary!$B$41:$AZZ$984,$B42,0)</f>
        <v>999</v>
      </c>
      <c r="E42" s="32"/>
      <c r="F42" s="46">
        <f>HLOOKUP(F$2,'04C_pan'!$B$31:$AZZ$40,$B42,0)</f>
        <v>3</v>
      </c>
      <c r="G42" s="34">
        <f>HLOOKUP(G$2,summary!$B$41:$AZZ$984,$B42,0)</f>
        <v>3</v>
      </c>
      <c r="H42" s="46">
        <f>HLOOKUP(H$2,'04C_pan'!$B$31:$AZZ$40,$B42,0)</f>
        <v>9.3499999999999908</v>
      </c>
      <c r="I42" s="27">
        <f>HLOOKUP(I$2,summary!$B$41:$AZZ$984,$B42,0)</f>
        <v>9.3499999999999908</v>
      </c>
      <c r="J42" s="27">
        <f>HLOOKUP(J$2,summary!$B$41:$AZZ$984,$B42,0)</f>
        <v>2.46</v>
      </c>
      <c r="K42" s="49">
        <f>HLOOKUP(K$2,'04C_pan'!$B$31:$AZZ$40,$B42,0)</f>
        <v>6.7999999999999901</v>
      </c>
      <c r="L42" s="11">
        <f>HLOOKUP(L$2,summary!$B$41:$AZZ$984,$B42,0)</f>
        <v>7</v>
      </c>
      <c r="M42" s="11">
        <f>HLOOKUP(M$2,summary!$B$41:$AZZ$984,$B42,0)</f>
        <v>7</v>
      </c>
      <c r="N42" s="49">
        <f>HLOOKUP(N$2,'04C_pan'!$B$31:$AZZ$40,$B42,0)</f>
        <v>7</v>
      </c>
      <c r="O42" s="11">
        <f>HLOOKUP(O$2,summary!$B$41:$AZZ$984,$B42,0)</f>
        <v>7</v>
      </c>
      <c r="P42" s="11">
        <f>HLOOKUP(P$2,summary!$B$41:$AZZ$984,$B42,0)</f>
        <v>7</v>
      </c>
      <c r="Q42" s="46">
        <f>HLOOKUP(Q$2,'04C_pan'!$B$31:$AZZ$40,$B42,0)</f>
        <v>0.5</v>
      </c>
      <c r="R42" s="27">
        <f>HLOOKUP(R$2,summary!$B$41:$AZZ$984,$B42,0)</f>
        <v>0.5</v>
      </c>
      <c r="S42" s="46">
        <f>HLOOKUP(S$2,'04C_pan'!$B$31:$AZZ$40,$B42,0)</f>
        <v>9.3499999999999908</v>
      </c>
      <c r="T42" s="27">
        <f>HLOOKUP(T$2,summary!$B$41:$AZZ$984,$B42,0)</f>
        <v>9.3499999999999908</v>
      </c>
      <c r="U42" s="49">
        <f>HLOOKUP(U$2,'04C_pan'!$B$31:$AZZ$40,$B42,0)</f>
        <v>0.05</v>
      </c>
      <c r="V42" s="11">
        <f>HLOOKUP(V$2,summary!$B$41:$AZZ$984,$B42,0)</f>
        <v>0.05</v>
      </c>
      <c r="W42" s="49">
        <f>HLOOKUP(W$2,'04C_pan'!$B$31:$AZZ$40,$B42,0)</f>
        <v>0</v>
      </c>
      <c r="X42" s="11">
        <f>HLOOKUP(X$2,summary!$B$41:$AZZ$984,$B42,0)</f>
        <v>0</v>
      </c>
      <c r="Y42" s="49">
        <f>HLOOKUP(Y$2,'04C_pan'!$B$31:$AZZ$40,$B42,0)</f>
        <v>0.05</v>
      </c>
      <c r="Z42" s="11">
        <f>HLOOKUP(Z$2,summary!$B$41:$AZZ$984,$B42,0)</f>
        <v>0.05</v>
      </c>
      <c r="AA42" s="49">
        <f>HLOOKUP(AA$2,'04C_pan'!$B$31:$AZZ$40,$B42,0)</f>
        <v>0</v>
      </c>
      <c r="AB42" s="11">
        <f>HLOOKUP(AB$2,summary!$B$41:$AZZ$984,$B42,0)</f>
        <v>0</v>
      </c>
      <c r="AC42" s="49">
        <f>HLOOKUP(AC$2,'04C_pan'!$B$31:$AZZ$40,$B42,0)</f>
        <v>0.253</v>
      </c>
      <c r="AD42" s="11">
        <f>HLOOKUP(AD$2,summary!$B$41:$AZZ$984,$B42,0)</f>
        <v>0.253</v>
      </c>
      <c r="AE42" s="49">
        <f>HLOOKUP(AE$2,'04C_pan'!$B$31:$AZZ$40,$B42,0)</f>
        <v>0</v>
      </c>
      <c r="AF42" s="11">
        <f>HLOOKUP(AF$2,summary!$B$41:$AZZ$984,$B42,0)</f>
        <v>0</v>
      </c>
      <c r="AG42" s="52">
        <f>HLOOKUP(AG$2,'04C_pan'!$B$31:$AZZ$40,$B42,0)</f>
        <v>9500000</v>
      </c>
      <c r="AH42" s="35">
        <f>HLOOKUP(AH$2,summary!$B$41:$AZZ$984,$B42,0)</f>
        <v>9500000</v>
      </c>
      <c r="AI42" s="52">
        <f>HLOOKUP(AI$2,'04C_pan'!$B$31:$AZZ$40,$B42,0)</f>
        <v>9700000</v>
      </c>
      <c r="AJ42" s="28">
        <f>HLOOKUP(AJ$2,summary!$B$41:$AZZ$984,$B42,0)</f>
        <v>9700000</v>
      </c>
      <c r="AK42" s="52">
        <f>HLOOKUP(AK$2,'04C_pan'!$B$31:$AZZ$40,$B42,0)</f>
        <v>3900000</v>
      </c>
      <c r="AL42" s="28">
        <f>HLOOKUP(AL$2,summary!$B$41:$AZZ$984,$B42,0)</f>
        <v>3900000</v>
      </c>
      <c r="AM42" s="46">
        <f>HLOOKUP(AM$2,'04C_pan'!$B$31:$AZZ$40,$B42,0)</f>
        <v>0.33</v>
      </c>
      <c r="AN42" s="27">
        <f>HLOOKUP(AN$2,summary!$B$41:$AZZ$984,$B42,0)</f>
        <v>0.33</v>
      </c>
      <c r="AO42" s="55">
        <f>HLOOKUP(AO$2,'04C_pan'!$B$31:$AZZ$40,$B42,0)</f>
        <v>14</v>
      </c>
      <c r="AP42" s="14">
        <f>HLOOKUP(AP$2,summary!$B$41:$AZZ$984,$B42,0)</f>
        <v>14</v>
      </c>
      <c r="AQ42" s="55">
        <f>HLOOKUP(AQ$2,'04C_pan'!$B$31:$AZZ$40,$B42,0)</f>
        <v>13</v>
      </c>
      <c r="AR42" s="14">
        <f>HLOOKUP(AR$2,summary!$B$41:$AZZ$984,$B42,0)</f>
        <v>13</v>
      </c>
      <c r="AS42" s="55">
        <f>HLOOKUP(AS$2,'04C_pan'!$B$31:$AZZ$40,$B42,0)</f>
        <v>12</v>
      </c>
      <c r="AT42" s="14">
        <f>HLOOKUP(AT$2,summary!$B$41:$AZZ$984,$B42,0)</f>
        <v>12</v>
      </c>
      <c r="AU42" s="55">
        <f>HLOOKUP(AU$2,'04C_pan'!$B$31:$AZZ$40,$B42,0)</f>
        <v>25</v>
      </c>
      <c r="AV42" s="14">
        <f>HLOOKUP(AV$2,summary!$B$41:$AZZ$984,$B42,0)</f>
        <v>23</v>
      </c>
      <c r="AW42" s="14">
        <f>HLOOKUP(AW$2,summary!$B$41:$AZZ$984,$B42,0)</f>
        <v>17</v>
      </c>
      <c r="AX42" s="52">
        <f>HLOOKUP(AX$2,'04C_pan'!$B$31:$AZZ$40,$B42,0)</f>
        <v>75000</v>
      </c>
      <c r="AY42" s="28">
        <f>HLOOKUP(AY$2,summary!$B$41:$AZZ$984,$B42,0)</f>
        <v>71000</v>
      </c>
      <c r="AZ42" s="52">
        <f>HLOOKUP(AZ$2,'04C_pan'!$B$31:$AZZ$40,$B42,0)</f>
        <v>75000</v>
      </c>
      <c r="BA42" s="28">
        <f>HLOOKUP(BA$2,summary!$B$41:$AZZ$984,$B42,0)</f>
        <v>75000</v>
      </c>
      <c r="BB42" s="52">
        <f>HLOOKUP(BB$2,'04C_pan'!$B$31:$AZZ$40,$B42,0)</f>
        <v>65000</v>
      </c>
      <c r="BC42" s="28">
        <f>HLOOKUP(BC$2,summary!$B$41:$AZZ$984,$B42,0)</f>
        <v>61000</v>
      </c>
      <c r="BD42" s="52">
        <f>HLOOKUP(BD$2,'04C_pan'!$B$31:$AZZ$40,$B42,0)</f>
        <v>68000</v>
      </c>
      <c r="BE42" s="28">
        <f>HLOOKUP(BE$2,summary!$B$41:$AZZ$984,$B42,0)</f>
        <v>65000</v>
      </c>
      <c r="BF42" s="52">
        <f>HLOOKUP(BF$2,'04C_pan'!$B$31:$AZZ$40,$B42,0)</f>
        <v>66000</v>
      </c>
      <c r="BG42" s="28">
        <f>HLOOKUP(BG$2,summary!$B$41:$AZZ$984,$B42,0)</f>
        <v>62000</v>
      </c>
      <c r="BH42" s="52">
        <f>HLOOKUP(BH$2,'04C_pan'!$B$31:$AZZ$40,$B42,0)</f>
        <v>64000</v>
      </c>
      <c r="BI42" s="28">
        <f>HLOOKUP(BI$2,summary!$B$41:$AZZ$984,$B42,0)</f>
        <v>64000</v>
      </c>
      <c r="BJ42" s="52">
        <f>HLOOKUP(BJ$2,'04C_pan'!$B$31:$AZZ$40,$B42,0)</f>
        <v>45000</v>
      </c>
      <c r="BK42" s="28">
        <f>HLOOKUP(BK$2,summary!$B$41:$AZZ$984,$B42,0)</f>
        <v>43000</v>
      </c>
      <c r="BL42" s="28">
        <f>HLOOKUP(BL$2,summary!$B$41:$AZZ$984,$B42,0)</f>
        <v>37000</v>
      </c>
      <c r="BM42" s="52">
        <f>HLOOKUP(BM$2,'04C_pan'!$B$31:$AZZ$40,$B42,0)</f>
        <v>9500000</v>
      </c>
      <c r="BN42" s="35">
        <f>HLOOKUP(BN$2,summary!$B$41:$AZZ$984,$B42,0)</f>
        <v>9500000</v>
      </c>
      <c r="BO42" s="52">
        <f>HLOOKUP(BO$2,'04C_pan'!$B$31:$AZZ$40,$B42,0)</f>
        <v>9800000</v>
      </c>
      <c r="BP42" s="28">
        <f>HLOOKUP(BP$2,summary!$B$41:$AZZ$984,$B42,0)</f>
        <v>9700000</v>
      </c>
      <c r="BQ42" s="52">
        <f>HLOOKUP(BQ$2,'04C_pan'!$B$31:$AZZ$40,$B42,0)</f>
        <v>3900000</v>
      </c>
      <c r="BR42" s="28">
        <f>HLOOKUP(BR$2,summary!$B$41:$AZZ$984,$B42,0)</f>
        <v>3900000</v>
      </c>
      <c r="BS42" s="52">
        <f>HLOOKUP(BS$2,'04C_pan'!$B$31:$AZZ$40,$B42,0)</f>
        <v>13</v>
      </c>
      <c r="BT42" s="28">
        <f>HLOOKUP(BT$2,summary!$B$41:$AZZ$984,$B42,0)</f>
        <v>13</v>
      </c>
      <c r="BU42" s="52">
        <f>HLOOKUP(BU$2,'04C_pan'!$B$31:$AZZ$40,$B42,0)</f>
        <v>12</v>
      </c>
      <c r="BV42" s="28">
        <f>HLOOKUP(BV$2,summary!$B$41:$AZZ$984,$B42,0)</f>
        <v>12</v>
      </c>
      <c r="BW42" s="52">
        <f>HLOOKUP(BW$2,'04C_pan'!$B$31:$AZZ$40,$B42,0)</f>
        <v>75000</v>
      </c>
      <c r="BX42" s="28">
        <f>HLOOKUP(BX$2,summary!$B$41:$AZZ$984,$B42,0)</f>
        <v>71000</v>
      </c>
      <c r="BY42" s="52">
        <f>HLOOKUP(BY$2,'04C_pan'!$B$31:$AZZ$40,$B42,0)</f>
        <v>75000</v>
      </c>
      <c r="BZ42" s="28">
        <f>HLOOKUP(BZ$2,summary!$B$41:$AZZ$984,$B42,0)</f>
        <v>75000</v>
      </c>
      <c r="CA42" s="52">
        <f>HLOOKUP(CA$2,'04C_pan'!$B$31:$AZZ$40,$B42,0)</f>
        <v>65000</v>
      </c>
      <c r="CB42" s="28">
        <f>HLOOKUP(CB$2,summary!$B$41:$AZZ$984,$B42,0)</f>
        <v>61000</v>
      </c>
      <c r="CC42" s="52">
        <f>HLOOKUP(CC$2,'04C_pan'!$B$31:$AZZ$40,$B42,0)</f>
        <v>68000</v>
      </c>
      <c r="CD42" s="28">
        <f>HLOOKUP(CD$2,summary!$B$41:$AZZ$984,$B42,0)</f>
        <v>65000</v>
      </c>
      <c r="CE42" s="20">
        <f>HLOOKUP(CE$2,summary!$B$41:$AZZ$984,$B42,0)</f>
        <v>0.81999999999999895</v>
      </c>
      <c r="CF42" s="20">
        <f>HLOOKUP(CF$2,summary!$B$41:$AZZ$984,$B42,0)</f>
        <v>1.8999999999999899</v>
      </c>
      <c r="CG42" s="20">
        <f>HLOOKUP(CG$2,summary!$B$41:$AZZ$984,$B42,0)</f>
        <v>6.0999999999999902E-2</v>
      </c>
      <c r="CH42" s="59">
        <f>HLOOKUP(CH$2,'04C_pan'!$B$31:$AZZ$40,$B42,0)</f>
        <v>0.05</v>
      </c>
      <c r="CI42" s="20">
        <f>HLOOKUP(CI$2,summary!$B$41:$AZZ$984,$B42,0)</f>
        <v>0.05</v>
      </c>
      <c r="CJ42" s="59">
        <f>HLOOKUP(CJ$2,'04C_pan'!$B$31:$AZZ$40,$B42,0)</f>
        <v>1.25</v>
      </c>
      <c r="CK42" s="11">
        <f>HLOOKUP(CK$2,summary!$B$41:$AZZ$984,$B42,0)</f>
        <v>1</v>
      </c>
      <c r="CL42" s="59">
        <f>HLOOKUP(CL$2,'04C_pan'!$B$31:$AZZ$40,$B42,0)</f>
        <v>1.25</v>
      </c>
      <c r="CM42" s="20">
        <f>HLOOKUP(CM$2,summary!$B$41:$AZZ$984,$B42,0)</f>
        <v>0.125</v>
      </c>
      <c r="CN42" s="28">
        <f>HLOOKUP(CN$2,summary!$B$41:$AZZ$984,$B42,0)</f>
        <v>90</v>
      </c>
      <c r="CO42" s="20">
        <f>HLOOKUP(CO$2,summary!$B$41:$AZZ$984,$B42,0)</f>
        <v>0</v>
      </c>
      <c r="CP42" s="59">
        <f>HLOOKUP(CP$2,'04C_pan'!$B$31:$AZZ$40,$B42,0)</f>
        <v>7.8E-2</v>
      </c>
      <c r="CQ42" s="20">
        <f>HLOOKUP(CQ$2,summary!$B$41:$AZZ$984,$B42,0)</f>
        <v>7.8E-2</v>
      </c>
      <c r="CR42" s="62">
        <f>HLOOKUP(CR$2,'04C_pan'!$B$31:$AZZ$40,$B42,0)</f>
        <v>1</v>
      </c>
      <c r="CS42" s="23">
        <f>HLOOKUP(CS$2,summary!$B$41:$AZZ$984,$B42,0)</f>
        <v>1</v>
      </c>
      <c r="CT42" s="59">
        <f>HLOOKUP(CT$2,'04C_pan'!$B$31:$AZZ$40,$B42,0)</f>
        <v>0.19</v>
      </c>
      <c r="CU42" s="20">
        <f>HLOOKUP(CU$2,summary!$B$41:$AZZ$984,$B42,0)</f>
        <v>0.19</v>
      </c>
      <c r="CV42" s="59">
        <f>HLOOKUP(CV$2,'04C_pan'!$B$31:$AZZ$40,$B42,0)</f>
        <v>1</v>
      </c>
      <c r="CW42" s="28">
        <f>HLOOKUP(CW$2,summary!$B$41:$AZZ$984,$B42,0)</f>
        <v>1</v>
      </c>
      <c r="CX42" s="52">
        <f>HLOOKUP(CX$2,'04C_pan'!$B$31:$AZZ$40,$B42,0)</f>
        <v>10800000</v>
      </c>
      <c r="CY42" s="35">
        <f>HLOOKUP(CY$2,summary!$B$41:$AZZ$984,$B42,0)</f>
        <v>10800000</v>
      </c>
      <c r="CZ42" s="52">
        <f>HLOOKUP(CZ$2,'04C_pan'!$B$31:$AZZ$40,$B42,0)</f>
        <v>11000000</v>
      </c>
      <c r="DA42" s="28">
        <f>HLOOKUP(DA$2,summary!$B$41:$AZZ$984,$B42,0)</f>
        <v>11000000</v>
      </c>
      <c r="DB42" s="52">
        <f>HLOOKUP(DB$2,'04C_pan'!$B$31:$AZZ$40,$B42,0)</f>
        <v>4100000</v>
      </c>
      <c r="DC42" s="28">
        <f>HLOOKUP(DC$2,summary!$B$41:$AZZ$984,$B42,0)</f>
        <v>4100000</v>
      </c>
      <c r="DD42" s="52">
        <f>HLOOKUP(DD$2,'04C_pan'!$B$31:$AZZ$40,$B42,0)</f>
        <v>32</v>
      </c>
      <c r="DE42" s="28">
        <f>HLOOKUP(DE$2,summary!$B$41:$AZZ$984,$B42,0)</f>
        <v>32</v>
      </c>
      <c r="DF42" s="52">
        <f>HLOOKUP(DF$2,'04C_pan'!$B$31:$AZZ$40,$B42,0)</f>
        <v>19</v>
      </c>
      <c r="DG42" s="28">
        <f>HLOOKUP(DG$2,summary!$B$41:$AZZ$984,$B42,0)</f>
        <v>19</v>
      </c>
      <c r="DH42" s="52">
        <f>HLOOKUP(DH$2,'04C_pan'!$B$31:$AZZ$40,$B42,0)</f>
        <v>57000</v>
      </c>
      <c r="DI42" s="28">
        <f>HLOOKUP(DI$2,summary!$B$41:$AZZ$984,$B42,0)</f>
        <v>57000</v>
      </c>
      <c r="DJ42" s="52">
        <f>HLOOKUP(DJ$2,'04C_pan'!$B$31:$AZZ$40,$B42,0)</f>
        <v>55000</v>
      </c>
      <c r="DK42" s="28">
        <f>HLOOKUP(DK$2,summary!$B$41:$AZZ$984,$B42,0)</f>
        <v>55000</v>
      </c>
      <c r="DL42" s="52">
        <f>HLOOKUP(DL$2,'04C_pan'!$B$31:$AZZ$40,$B42,0)</f>
        <v>38000</v>
      </c>
      <c r="DM42" s="28">
        <f>HLOOKUP(DM$2,summary!$B$41:$AZZ$984,$B42,0)</f>
        <v>38000</v>
      </c>
      <c r="DN42" s="52">
        <f>HLOOKUP(DN$2,'04C_pan'!$B$31:$AZZ$40,$B42,0)</f>
        <v>39000</v>
      </c>
      <c r="DO42" s="28">
        <f>HLOOKUP(DO$2,summary!$B$41:$AZZ$984,$B42,0)</f>
        <v>39000</v>
      </c>
      <c r="DP42" s="20">
        <f>HLOOKUP(DP$2,summary!$B$41:$AZZ$984,$B42,0)</f>
        <v>0.75</v>
      </c>
      <c r="DQ42" s="20">
        <f>HLOOKUP(DQ$2,summary!$B$41:$AZZ$984,$B42,0)</f>
        <v>2.2999999999999901</v>
      </c>
      <c r="DR42" s="20">
        <f>HLOOKUP(DR$2,summary!$B$41:$AZZ$984,$B42,0)</f>
        <v>5.89999999999999E-2</v>
      </c>
      <c r="DS42" s="28">
        <f>HLOOKUP(DS$2,summary!$B$41:$AZZ$984,$B42,0)</f>
        <v>89000</v>
      </c>
      <c r="DT42" s="59">
        <f>HLOOKUP(DT$2,'04C_pan'!$B$31:$AZZ$40,$B42,0)</f>
        <v>7.8E-2</v>
      </c>
      <c r="DU42" s="20">
        <f>HLOOKUP(DU$2,summary!$B$41:$AZZ$984,$B42,0)</f>
        <v>7.8E-2</v>
      </c>
      <c r="DV42" s="59">
        <f>HLOOKUP(DV$2,'04C_pan'!$B$31:$AZZ$40,$B42,0)</f>
        <v>7.8E-2</v>
      </c>
      <c r="DW42" s="20">
        <f>HLOOKUP(DW$2,summary!$B$41:$AZZ$984,$B42,0)</f>
        <v>7.8E-2</v>
      </c>
      <c r="DX42" s="20">
        <f>HLOOKUP(DX$2,summary!$B$41:$AZZ$984,$B42,0)</f>
        <v>1.663</v>
      </c>
      <c r="DY42" s="20">
        <f>HLOOKUP(DY$2,summary!$B$41:$AZZ$984,$B42,0)</f>
        <v>0.83199999999999896</v>
      </c>
      <c r="DZ42" s="59">
        <f>HLOOKUP(DZ$2,'04C_pan'!$B$31:$AZZ$40,$B42,0)</f>
        <v>1.1200000000000001</v>
      </c>
      <c r="EA42" s="20">
        <f>HLOOKUP(EA$2,summary!$B$41:$AZZ$984,$B42,0)</f>
        <v>1.1200000000000001</v>
      </c>
      <c r="EB42" s="20">
        <f>HLOOKUP(EB$2,summary!$B$41:$AZZ$984,$B42,0)</f>
        <v>0.125</v>
      </c>
      <c r="EC42" s="20">
        <f>HLOOKUP(EC$2,summary!$B$41:$AZZ$984,$B42,0)</f>
        <v>0.125</v>
      </c>
      <c r="ED42" s="20">
        <f>HLOOKUP(ED$2,summary!$B$41:$AZZ$984,$B42,0)</f>
        <v>90</v>
      </c>
      <c r="EE42" s="20">
        <f>HLOOKUP(EE$2,summary!$B$41:$AZZ$984,$B42,0)</f>
        <v>0</v>
      </c>
      <c r="EF42" s="59">
        <f>HLOOKUP(EF$2,'04C_pan'!$B$31:$AZZ$40,$B42,0)</f>
        <v>1</v>
      </c>
      <c r="EG42" s="20">
        <f>HLOOKUP(EG$2,summary!$B$41:$AZZ$984,$B42,0)</f>
        <v>1</v>
      </c>
      <c r="EH42" s="59">
        <f>HLOOKUP(EH$2,'04C_pan'!$B$31:$AZZ$40,$B42,0)</f>
        <v>122</v>
      </c>
      <c r="EI42" s="20">
        <f>HLOOKUP(EI$2,summary!$B$41:$AZZ$984,$B42,0)</f>
        <v>122</v>
      </c>
      <c r="EJ42" s="59">
        <f>HLOOKUP(EJ$2,'04C_pan'!$B$31:$AZZ$40,$B42,0)</f>
        <v>5.6000000000000001E-2</v>
      </c>
      <c r="EK42" s="20">
        <f>HLOOKUP(EK$2,summary!$B$41:$AZZ$984,$B42,0)</f>
        <v>5.6000000000000001E-2</v>
      </c>
      <c r="EL42" s="59">
        <f>HLOOKUP(EL$2,'04C_pan'!$B$31:$AZZ$40,$B42,0)</f>
        <v>5.6000000000000001E-2</v>
      </c>
      <c r="EM42" s="20">
        <f>HLOOKUP(EM$2,summary!$B$41:$AZZ$984,$B42,0)</f>
        <v>5.6000000000000001E-2</v>
      </c>
      <c r="EN42" s="59">
        <f>HLOOKUP(EN$2,'04C_pan'!$B$31:$AZZ$40,$B42,0)</f>
        <v>3</v>
      </c>
      <c r="EO42" s="20">
        <f>HLOOKUP(EO$2,summary!$B$41:$AZZ$984,$B42,0)</f>
        <v>3.7999999999999901</v>
      </c>
      <c r="EP42" s="59">
        <f>HLOOKUP(EP$2,'04C_pan'!$B$31:$AZZ$40,$B42,0)</f>
        <v>2</v>
      </c>
      <c r="EQ42" s="20">
        <f>HLOOKUP(EQ$2,summary!$B$41:$AZZ$984,$B42,0)</f>
        <v>22.8</v>
      </c>
      <c r="ER42" s="59">
        <f>HLOOKUP(ER$2,'04C_pan'!$B$31:$AZZ$40,$B42,0)</f>
        <v>7.0999999999999897E-2</v>
      </c>
      <c r="ES42" s="20">
        <f>HLOOKUP(ES$2,summary!$B$41:$AZZ$984,$B42,0)</f>
        <v>7.0999999999999897E-2</v>
      </c>
      <c r="ET42" s="59">
        <f>HLOOKUP(ET$2,'04C_pan'!$B$31:$AZZ$40,$B42,0)</f>
        <v>0.84299999999999897</v>
      </c>
      <c r="EU42" s="20">
        <f>HLOOKUP(EU$2,summary!$B$41:$AZZ$984,$B42,0)</f>
        <v>0.84299999999999897</v>
      </c>
      <c r="EV42" s="59">
        <f>HLOOKUP(EV$2,'04C_pan'!$B$31:$AZZ$40,$B42,0)</f>
        <v>1.02</v>
      </c>
      <c r="EW42" s="20">
        <f>HLOOKUP(EW$2,summary!$B$41:$AZZ$984,$B42,0)</f>
        <v>1.02</v>
      </c>
      <c r="EX42" s="59">
        <f>HLOOKUP(EX$2,'04C_pan'!$B$31:$AZZ$40,$B42,0)</f>
        <v>7.0999999999999897E-2</v>
      </c>
      <c r="EY42" s="20">
        <f>HLOOKUP(EY$2,summary!$B$41:$AZZ$984,$B42,0)</f>
        <v>7.0999999999999897E-2</v>
      </c>
      <c r="EZ42" s="59">
        <f>HLOOKUP(EZ$2,'04C_pan'!$B$31:$AZZ$40,$B42,0)</f>
        <v>7.0999999999999897E-2</v>
      </c>
      <c r="FA42" s="20">
        <f>HLOOKUP(FA$2,summary!$B$41:$AZZ$984,$B42,0)</f>
        <v>7.0999999999999897E-2</v>
      </c>
      <c r="FB42" s="52">
        <f>HLOOKUP(FB$2,'04C_pan'!$B$31:$AZZ$40,$B42,0)</f>
        <v>10000000</v>
      </c>
      <c r="FC42" s="28">
        <f>HLOOKUP(FC$2,summary!$B$41:$AZZ$984,$B42,0)</f>
        <v>10000000</v>
      </c>
      <c r="FD42" s="52">
        <f>HLOOKUP(FD$2,'04C_pan'!$B$31:$AZZ$40,$B42,0)</f>
        <v>9800000</v>
      </c>
      <c r="FE42" s="28">
        <f>HLOOKUP(FE$2,summary!$B$41:$AZZ$984,$B42,0)</f>
        <v>9800000</v>
      </c>
      <c r="FF42" s="62">
        <f>HLOOKUP(FF$2,'04C_pan'!$B$31:$AZZ$40,$B42,0)</f>
        <v>0.33</v>
      </c>
      <c r="FG42" s="34">
        <f>HLOOKUP(FG$2,summary!$B$41:$AZZ$984,$B42,0)</f>
        <v>0.33</v>
      </c>
      <c r="FH42" s="52">
        <f>HLOOKUP(FH$2,'04C_pan'!$B$31:$AZZ$40,$B42,0)</f>
        <v>40000</v>
      </c>
      <c r="FI42" s="28">
        <f>HLOOKUP(FI$2,summary!$B$41:$AZZ$984,$B42,0)</f>
        <v>40000</v>
      </c>
      <c r="FJ42" s="52">
        <f>HLOOKUP(FJ$2,'04C_pan'!$B$31:$AZZ$40,$B42,0)</f>
        <v>44000</v>
      </c>
      <c r="FK42" s="28">
        <f>HLOOKUP(FK$2,summary!$B$41:$AZZ$984,$B42,0)</f>
        <v>44000</v>
      </c>
      <c r="FL42" s="52">
        <f>HLOOKUP(FL$2,'04C_pan'!$B$31:$AZZ$40,$B42,0)</f>
        <v>45000</v>
      </c>
      <c r="FM42" s="28">
        <f>HLOOKUP(FM$2,summary!$B$41:$AZZ$984,$B42,0)</f>
        <v>45000</v>
      </c>
      <c r="FN42" s="52">
        <f>HLOOKUP(FN$2,'04C_pan'!$B$31:$AZZ$40,$B42,0)</f>
        <v>41000</v>
      </c>
      <c r="FO42" s="28">
        <f>HLOOKUP(FO$2,summary!$B$41:$AZZ$984,$B42,0)</f>
        <v>41000</v>
      </c>
      <c r="FP42" s="28">
        <f>HLOOKUP(FP$2,summary!$B$41:$AZZ$984,$B42,0)</f>
        <v>120000</v>
      </c>
      <c r="FQ42" s="52">
        <f>HLOOKUP(FQ$2,'04C_pan'!$B$31:$AZZ$40,$B42,0)</f>
        <v>8</v>
      </c>
      <c r="FR42" s="28">
        <f>HLOOKUP(FR$2,summary!$B$41:$AZZ$984,$B42,0)</f>
        <v>8</v>
      </c>
      <c r="FS42" s="28">
        <f>HLOOKUP(FS$2,summary!$B$41:$AZZ$984,$B42,0)</f>
        <v>8</v>
      </c>
      <c r="FT42" s="52">
        <f>HLOOKUP(FT$2,'04C_pan'!$B$31:$AZZ$40,$B42,0)</f>
        <v>11</v>
      </c>
      <c r="FU42" s="28">
        <f>HLOOKUP(FU$2,summary!$B$41:$AZZ$984,$B42,0)</f>
        <v>11</v>
      </c>
      <c r="FV42" s="28">
        <f>HLOOKUP(FV$2,summary!$B$41:$AZZ$984,$B42,0)</f>
        <v>11</v>
      </c>
      <c r="FW42" s="59">
        <f>HLOOKUP(FW$2,'04C_pan'!$B$31:$AZZ$40,$B42,0)</f>
        <v>0</v>
      </c>
      <c r="FX42" s="20">
        <f>HLOOKUP(FX$2,summary!$B$41:$AZZ$984,$B42,0)</f>
        <v>0</v>
      </c>
      <c r="FY42" s="59">
        <f>HLOOKUP(FY$2,'04C_pan'!$B$31:$AZZ$40,$B42,0)</f>
        <v>0</v>
      </c>
      <c r="FZ42" s="20">
        <f>HLOOKUP(FZ$2,summary!$B$41:$AZZ$984,$B42,0)</f>
        <v>0</v>
      </c>
      <c r="GA42" s="59">
        <f>HLOOKUP(GA$2,'04C_pan'!$B$31:$AZZ$40,$B42,0)</f>
        <v>0</v>
      </c>
      <c r="GB42" s="20">
        <f>HLOOKUP(GB$2,summary!$B$41:$AZZ$984,$B42,0)</f>
        <v>0</v>
      </c>
      <c r="GC42" s="59">
        <f>HLOOKUP(GC$2,'04C_pan'!$B$31:$AZZ$40,$B42,0)</f>
        <v>1.5</v>
      </c>
      <c r="GD42" s="20">
        <f>HLOOKUP(GD$2,summary!$B$41:$AZZ$984,$B42,0)</f>
        <v>1.5</v>
      </c>
      <c r="GE42" s="59">
        <f>HLOOKUP(GE$2,'04C_pan'!$B$31:$AZZ$40,$B42,0)</f>
        <v>1.5</v>
      </c>
      <c r="GF42" s="20">
        <f>HLOOKUP(GF$2,summary!$B$41:$AZZ$984,$B42,0)</f>
        <v>1.5</v>
      </c>
      <c r="GG42" s="59">
        <f>HLOOKUP(GG$2,'04C_pan'!$B$31:$AZZ$40,$B42,0)</f>
        <v>1.5</v>
      </c>
      <c r="GH42" s="20">
        <f>HLOOKUP(GH$2,summary!$B$41:$AZZ$984,$B42,0)</f>
        <v>1.5</v>
      </c>
      <c r="GI42" s="59">
        <f>HLOOKUP(GI$2,'04C_pan'!$B$31:$AZZ$40,$B42,0)</f>
        <v>1.5</v>
      </c>
      <c r="GJ42" s="20">
        <f>HLOOKUP(GJ$2,summary!$B$41:$AZZ$984,$B42,0)</f>
        <v>1.5</v>
      </c>
      <c r="GK42" s="59">
        <f>HLOOKUP(GK$2,'04C_pan'!$B$31:$AZZ$40,$B42,0)</f>
        <v>0</v>
      </c>
      <c r="GL42" s="20">
        <f>HLOOKUP(GL$2,summary!$B$41:$AZZ$984,$B42,0)</f>
        <v>0</v>
      </c>
      <c r="GM42" s="59">
        <f>HLOOKUP(GM$2,'04C_pan'!$B$31:$AZZ$40,$B42,0)</f>
        <v>0.19</v>
      </c>
      <c r="GN42" s="20">
        <f>HLOOKUP(GN$2,summary!$B$41:$AZZ$984,$B42,0)</f>
        <v>9.4E-2</v>
      </c>
      <c r="GO42" s="67">
        <f>HLOOKUP(GO$2,'04C_pan'!$B$31:$AZZ$40,$B42,0)</f>
        <v>9.1999999999999901E-2</v>
      </c>
      <c r="GP42" s="66">
        <f>HLOOKUP(GP$2,summary!$B$41:$AZZ$984,$B42,0)</f>
        <v>0.29099999999999898</v>
      </c>
      <c r="GQ42" s="55">
        <f>HLOOKUP(GQ$2,'04C_pan'!$B$31:$AZZ$40,$B42,0)</f>
        <v>50</v>
      </c>
      <c r="GR42" s="14">
        <f>HLOOKUP(GR$2,summary!$B$41:$AZZ$984,$B42,0)</f>
        <v>50</v>
      </c>
      <c r="GS42" s="67">
        <f>HLOOKUP(GS$2,'04C_pan'!$B$31:$AZZ$40,$B42,0)</f>
        <v>0.26490000000000002</v>
      </c>
      <c r="GT42" s="66">
        <f>HLOOKUP(GT$2,summary!$B$41:$AZZ$984,$B42,0)</f>
        <v>0.38</v>
      </c>
      <c r="GU42" s="67">
        <f>HLOOKUP(GU$2,'04C_pan'!$B$31:$AZZ$40,$B42,0)</f>
        <v>0.33500000000000002</v>
      </c>
      <c r="GV42" s="66">
        <f>HLOOKUP(GV$2,summary!$B$41:$AZZ$984,$B42,0)</f>
        <v>0.29999999999999899</v>
      </c>
      <c r="GW42" s="49">
        <f>HLOOKUP(GW$2,'04C_pan'!$B$31:$AZZ$40,$B42,0)</f>
        <v>0.19</v>
      </c>
      <c r="GX42" s="20">
        <f>HLOOKUP(GX$2,summary!$B$41:$AZZ$984,$B42,0)</f>
        <v>0.19</v>
      </c>
      <c r="GY42" s="14">
        <f>HLOOKUP(GY$2,summary!$B$41:$AZZ$984,$B42,0)</f>
        <v>1130</v>
      </c>
      <c r="GZ42" s="14">
        <f>HLOOKUP(GZ$2,summary!$B$41:$AZZ$984,$B42,0)</f>
        <v>1130</v>
      </c>
      <c r="HA42" s="14">
        <f>HLOOKUP(HA$2,summary!$B$41:$AZZ$984,$B42,0)</f>
        <v>1130</v>
      </c>
    </row>
    <row r="43" spans="1:209" s="11" customFormat="1" x14ac:dyDescent="0.25">
      <c r="A43" s="40"/>
      <c r="B43" s="7">
        <v>6</v>
      </c>
      <c r="C43" s="46">
        <f>HLOOKUP(C$2,'04C_pan'!$B$31:$AZZ$40,$B43,0)</f>
        <v>-0.70607967185000398</v>
      </c>
      <c r="D43" s="27">
        <f>HLOOKUP(D$2,summary!$B$41:$AZZ$984,$B43,0)</f>
        <v>999</v>
      </c>
      <c r="E43" s="32"/>
      <c r="F43" s="46">
        <f>HLOOKUP(F$2,'04C_pan'!$B$31:$AZZ$40,$B43,0)</f>
        <v>3</v>
      </c>
      <c r="G43" s="34">
        <f>HLOOKUP(G$2,summary!$B$41:$AZZ$984,$B43,0)</f>
        <v>3</v>
      </c>
      <c r="H43" s="46">
        <f>HLOOKUP(H$2,'04C_pan'!$B$31:$AZZ$40,$B43,0)</f>
        <v>11.3</v>
      </c>
      <c r="I43" s="27">
        <f>HLOOKUP(I$2,summary!$B$41:$AZZ$984,$B43,0)</f>
        <v>11.3</v>
      </c>
      <c r="J43" s="27">
        <f>HLOOKUP(J$2,summary!$B$41:$AZZ$984,$B43,0)</f>
        <v>3.1499999999999901</v>
      </c>
      <c r="K43" s="49">
        <f>HLOOKUP(K$2,'04C_pan'!$B$31:$AZZ$40,$B43,0)</f>
        <v>6.7999999999999901</v>
      </c>
      <c r="L43" s="11">
        <f>HLOOKUP(L$2,summary!$B$41:$AZZ$984,$B43,0)</f>
        <v>7</v>
      </c>
      <c r="M43" s="11">
        <f>HLOOKUP(M$2,summary!$B$41:$AZZ$984,$B43,0)</f>
        <v>7</v>
      </c>
      <c r="N43" s="49">
        <f>HLOOKUP(N$2,'04C_pan'!$B$31:$AZZ$40,$B43,0)</f>
        <v>7</v>
      </c>
      <c r="O43" s="11">
        <f>HLOOKUP(O$2,summary!$B$41:$AZZ$984,$B43,0)</f>
        <v>7</v>
      </c>
      <c r="P43" s="11">
        <f>HLOOKUP(P$2,summary!$B$41:$AZZ$984,$B43,0)</f>
        <v>7</v>
      </c>
      <c r="Q43" s="46">
        <f>HLOOKUP(Q$2,'04C_pan'!$B$31:$AZZ$40,$B43,0)</f>
        <v>0.5</v>
      </c>
      <c r="R43" s="27">
        <f>HLOOKUP(R$2,summary!$B$41:$AZZ$984,$B43,0)</f>
        <v>0.5</v>
      </c>
      <c r="S43" s="46">
        <f>HLOOKUP(S$2,'04C_pan'!$B$31:$AZZ$40,$B43,0)</f>
        <v>11.3</v>
      </c>
      <c r="T43" s="27">
        <f>HLOOKUP(T$2,summary!$B$41:$AZZ$984,$B43,0)</f>
        <v>11.3</v>
      </c>
      <c r="U43" s="49">
        <f>HLOOKUP(U$2,'04C_pan'!$B$31:$AZZ$40,$B43,0)</f>
        <v>0.05</v>
      </c>
      <c r="V43" s="11">
        <f>HLOOKUP(V$2,summary!$B$41:$AZZ$984,$B43,0)</f>
        <v>0.05</v>
      </c>
      <c r="W43" s="49">
        <f>HLOOKUP(W$2,'04C_pan'!$B$31:$AZZ$40,$B43,0)</f>
        <v>0</v>
      </c>
      <c r="X43" s="11">
        <f>HLOOKUP(X$2,summary!$B$41:$AZZ$984,$B43,0)</f>
        <v>0</v>
      </c>
      <c r="Y43" s="49">
        <f>HLOOKUP(Y$2,'04C_pan'!$B$31:$AZZ$40,$B43,0)</f>
        <v>0.05</v>
      </c>
      <c r="Z43" s="11">
        <f>HLOOKUP(Z$2,summary!$B$41:$AZZ$984,$B43,0)</f>
        <v>0.05</v>
      </c>
      <c r="AA43" s="49">
        <f>HLOOKUP(AA$2,'04C_pan'!$B$31:$AZZ$40,$B43,0)</f>
        <v>0</v>
      </c>
      <c r="AB43" s="11">
        <f>HLOOKUP(AB$2,summary!$B$41:$AZZ$984,$B43,0)</f>
        <v>0</v>
      </c>
      <c r="AC43" s="49">
        <f>HLOOKUP(AC$2,'04C_pan'!$B$31:$AZZ$40,$B43,0)</f>
        <v>0.253</v>
      </c>
      <c r="AD43" s="11">
        <f>HLOOKUP(AD$2,summary!$B$41:$AZZ$984,$B43,0)</f>
        <v>0.253</v>
      </c>
      <c r="AE43" s="49">
        <f>HLOOKUP(AE$2,'04C_pan'!$B$31:$AZZ$40,$B43,0)</f>
        <v>0</v>
      </c>
      <c r="AF43" s="11">
        <f>HLOOKUP(AF$2,summary!$B$41:$AZZ$984,$B43,0)</f>
        <v>0</v>
      </c>
      <c r="AG43" s="52">
        <f>HLOOKUP(AG$2,'04C_pan'!$B$31:$AZZ$40,$B43,0)</f>
        <v>9500000</v>
      </c>
      <c r="AH43" s="35">
        <f>HLOOKUP(AH$2,summary!$B$41:$AZZ$984,$B43,0)</f>
        <v>9500000</v>
      </c>
      <c r="AI43" s="52">
        <f>HLOOKUP(AI$2,'04C_pan'!$B$31:$AZZ$40,$B43,0)</f>
        <v>9700000</v>
      </c>
      <c r="AJ43" s="28">
        <f>HLOOKUP(AJ$2,summary!$B$41:$AZZ$984,$B43,0)</f>
        <v>9700000</v>
      </c>
      <c r="AK43" s="52">
        <f>HLOOKUP(AK$2,'04C_pan'!$B$31:$AZZ$40,$B43,0)</f>
        <v>3900000</v>
      </c>
      <c r="AL43" s="28">
        <f>HLOOKUP(AL$2,summary!$B$41:$AZZ$984,$B43,0)</f>
        <v>3900000</v>
      </c>
      <c r="AM43" s="46">
        <f>HLOOKUP(AM$2,'04C_pan'!$B$31:$AZZ$40,$B43,0)</f>
        <v>0.33</v>
      </c>
      <c r="AN43" s="27">
        <f>HLOOKUP(AN$2,summary!$B$41:$AZZ$984,$B43,0)</f>
        <v>0.33</v>
      </c>
      <c r="AO43" s="55">
        <f>HLOOKUP(AO$2,'04C_pan'!$B$31:$AZZ$40,$B43,0)</f>
        <v>14</v>
      </c>
      <c r="AP43" s="14">
        <f>HLOOKUP(AP$2,summary!$B$41:$AZZ$984,$B43,0)</f>
        <v>14</v>
      </c>
      <c r="AQ43" s="55">
        <f>HLOOKUP(AQ$2,'04C_pan'!$B$31:$AZZ$40,$B43,0)</f>
        <v>13</v>
      </c>
      <c r="AR43" s="14">
        <f>HLOOKUP(AR$2,summary!$B$41:$AZZ$984,$B43,0)</f>
        <v>13</v>
      </c>
      <c r="AS43" s="55">
        <f>HLOOKUP(AS$2,'04C_pan'!$B$31:$AZZ$40,$B43,0)</f>
        <v>12</v>
      </c>
      <c r="AT43" s="14">
        <f>HLOOKUP(AT$2,summary!$B$41:$AZZ$984,$B43,0)</f>
        <v>12</v>
      </c>
      <c r="AU43" s="55">
        <f>HLOOKUP(AU$2,'04C_pan'!$B$31:$AZZ$40,$B43,0)</f>
        <v>25</v>
      </c>
      <c r="AV43" s="14">
        <f>HLOOKUP(AV$2,summary!$B$41:$AZZ$984,$B43,0)</f>
        <v>23</v>
      </c>
      <c r="AW43" s="14">
        <f>HLOOKUP(AW$2,summary!$B$41:$AZZ$984,$B43,0)</f>
        <v>17</v>
      </c>
      <c r="AX43" s="52">
        <f>HLOOKUP(AX$2,'04C_pan'!$B$31:$AZZ$40,$B43,0)</f>
        <v>75000</v>
      </c>
      <c r="AY43" s="28">
        <f>HLOOKUP(AY$2,summary!$B$41:$AZZ$984,$B43,0)</f>
        <v>71000</v>
      </c>
      <c r="AZ43" s="52">
        <f>HLOOKUP(AZ$2,'04C_pan'!$B$31:$AZZ$40,$B43,0)</f>
        <v>75000</v>
      </c>
      <c r="BA43" s="28">
        <f>HLOOKUP(BA$2,summary!$B$41:$AZZ$984,$B43,0)</f>
        <v>75000</v>
      </c>
      <c r="BB43" s="52">
        <f>HLOOKUP(BB$2,'04C_pan'!$B$31:$AZZ$40,$B43,0)</f>
        <v>65000</v>
      </c>
      <c r="BC43" s="28">
        <f>HLOOKUP(BC$2,summary!$B$41:$AZZ$984,$B43,0)</f>
        <v>61000</v>
      </c>
      <c r="BD43" s="52">
        <f>HLOOKUP(BD$2,'04C_pan'!$B$31:$AZZ$40,$B43,0)</f>
        <v>68000</v>
      </c>
      <c r="BE43" s="28">
        <f>HLOOKUP(BE$2,summary!$B$41:$AZZ$984,$B43,0)</f>
        <v>65000</v>
      </c>
      <c r="BF43" s="52">
        <f>HLOOKUP(BF$2,'04C_pan'!$B$31:$AZZ$40,$B43,0)</f>
        <v>66000</v>
      </c>
      <c r="BG43" s="28">
        <f>HLOOKUP(BG$2,summary!$B$41:$AZZ$984,$B43,0)</f>
        <v>62000</v>
      </c>
      <c r="BH43" s="52">
        <f>HLOOKUP(BH$2,'04C_pan'!$B$31:$AZZ$40,$B43,0)</f>
        <v>64000</v>
      </c>
      <c r="BI43" s="28">
        <f>HLOOKUP(BI$2,summary!$B$41:$AZZ$984,$B43,0)</f>
        <v>64000</v>
      </c>
      <c r="BJ43" s="52">
        <f>HLOOKUP(BJ$2,'04C_pan'!$B$31:$AZZ$40,$B43,0)</f>
        <v>45000</v>
      </c>
      <c r="BK43" s="28">
        <f>HLOOKUP(BK$2,summary!$B$41:$AZZ$984,$B43,0)</f>
        <v>43000</v>
      </c>
      <c r="BL43" s="28">
        <f>HLOOKUP(BL$2,summary!$B$41:$AZZ$984,$B43,0)</f>
        <v>37000</v>
      </c>
      <c r="BM43" s="52">
        <f>HLOOKUP(BM$2,'04C_pan'!$B$31:$AZZ$40,$B43,0)</f>
        <v>9500000</v>
      </c>
      <c r="BN43" s="35">
        <f>HLOOKUP(BN$2,summary!$B$41:$AZZ$984,$B43,0)</f>
        <v>9500000</v>
      </c>
      <c r="BO43" s="52">
        <f>HLOOKUP(BO$2,'04C_pan'!$B$31:$AZZ$40,$B43,0)</f>
        <v>9800000</v>
      </c>
      <c r="BP43" s="28">
        <f>HLOOKUP(BP$2,summary!$B$41:$AZZ$984,$B43,0)</f>
        <v>9700000</v>
      </c>
      <c r="BQ43" s="52">
        <f>HLOOKUP(BQ$2,'04C_pan'!$B$31:$AZZ$40,$B43,0)</f>
        <v>3900000</v>
      </c>
      <c r="BR43" s="28">
        <f>HLOOKUP(BR$2,summary!$B$41:$AZZ$984,$B43,0)</f>
        <v>3900000</v>
      </c>
      <c r="BS43" s="52">
        <f>HLOOKUP(BS$2,'04C_pan'!$B$31:$AZZ$40,$B43,0)</f>
        <v>13</v>
      </c>
      <c r="BT43" s="28">
        <f>HLOOKUP(BT$2,summary!$B$41:$AZZ$984,$B43,0)</f>
        <v>13</v>
      </c>
      <c r="BU43" s="52">
        <f>HLOOKUP(BU$2,'04C_pan'!$B$31:$AZZ$40,$B43,0)</f>
        <v>12</v>
      </c>
      <c r="BV43" s="28">
        <f>HLOOKUP(BV$2,summary!$B$41:$AZZ$984,$B43,0)</f>
        <v>12</v>
      </c>
      <c r="BW43" s="52">
        <f>HLOOKUP(BW$2,'04C_pan'!$B$31:$AZZ$40,$B43,0)</f>
        <v>75000</v>
      </c>
      <c r="BX43" s="28">
        <f>HLOOKUP(BX$2,summary!$B$41:$AZZ$984,$B43,0)</f>
        <v>71000</v>
      </c>
      <c r="BY43" s="52">
        <f>HLOOKUP(BY$2,'04C_pan'!$B$31:$AZZ$40,$B43,0)</f>
        <v>75000</v>
      </c>
      <c r="BZ43" s="28">
        <f>HLOOKUP(BZ$2,summary!$B$41:$AZZ$984,$B43,0)</f>
        <v>75000</v>
      </c>
      <c r="CA43" s="52">
        <f>HLOOKUP(CA$2,'04C_pan'!$B$31:$AZZ$40,$B43,0)</f>
        <v>65000</v>
      </c>
      <c r="CB43" s="28">
        <f>HLOOKUP(CB$2,summary!$B$41:$AZZ$984,$B43,0)</f>
        <v>61000</v>
      </c>
      <c r="CC43" s="52">
        <f>HLOOKUP(CC$2,'04C_pan'!$B$31:$AZZ$40,$B43,0)</f>
        <v>68000</v>
      </c>
      <c r="CD43" s="28">
        <f>HLOOKUP(CD$2,summary!$B$41:$AZZ$984,$B43,0)</f>
        <v>65000</v>
      </c>
      <c r="CE43" s="20">
        <f>HLOOKUP(CE$2,summary!$B$41:$AZZ$984,$B43,0)</f>
        <v>0.81999999999999895</v>
      </c>
      <c r="CF43" s="20">
        <f>HLOOKUP(CF$2,summary!$B$41:$AZZ$984,$B43,0)</f>
        <v>1.8999999999999899</v>
      </c>
      <c r="CG43" s="20">
        <f>HLOOKUP(CG$2,summary!$B$41:$AZZ$984,$B43,0)</f>
        <v>6.0999999999999902E-2</v>
      </c>
      <c r="CH43" s="59">
        <f>HLOOKUP(CH$2,'04C_pan'!$B$31:$AZZ$40,$B43,0)</f>
        <v>0.05</v>
      </c>
      <c r="CI43" s="20">
        <f>HLOOKUP(CI$2,summary!$B$41:$AZZ$984,$B43,0)</f>
        <v>0.05</v>
      </c>
      <c r="CJ43" s="59">
        <f>HLOOKUP(CJ$2,'04C_pan'!$B$31:$AZZ$40,$B43,0)</f>
        <v>1.25</v>
      </c>
      <c r="CK43" s="11">
        <f>HLOOKUP(CK$2,summary!$B$41:$AZZ$984,$B43,0)</f>
        <v>1</v>
      </c>
      <c r="CL43" s="59">
        <f>HLOOKUP(CL$2,'04C_pan'!$B$31:$AZZ$40,$B43,0)</f>
        <v>1.25</v>
      </c>
      <c r="CM43" s="20">
        <f>HLOOKUP(CM$2,summary!$B$41:$AZZ$984,$B43,0)</f>
        <v>0.125</v>
      </c>
      <c r="CN43" s="28">
        <f>HLOOKUP(CN$2,summary!$B$41:$AZZ$984,$B43,0)</f>
        <v>90</v>
      </c>
      <c r="CO43" s="20">
        <f>HLOOKUP(CO$2,summary!$B$41:$AZZ$984,$B43,0)</f>
        <v>0</v>
      </c>
      <c r="CP43" s="59">
        <f>HLOOKUP(CP$2,'04C_pan'!$B$31:$AZZ$40,$B43,0)</f>
        <v>7.8E-2</v>
      </c>
      <c r="CQ43" s="20">
        <f>HLOOKUP(CQ$2,summary!$B$41:$AZZ$984,$B43,0)</f>
        <v>7.8E-2</v>
      </c>
      <c r="CR43" s="62">
        <f>HLOOKUP(CR$2,'04C_pan'!$B$31:$AZZ$40,$B43,0)</f>
        <v>1</v>
      </c>
      <c r="CS43" s="23">
        <f>HLOOKUP(CS$2,summary!$B$41:$AZZ$984,$B43,0)</f>
        <v>1</v>
      </c>
      <c r="CT43" s="59">
        <f>HLOOKUP(CT$2,'04C_pan'!$B$31:$AZZ$40,$B43,0)</f>
        <v>0.19</v>
      </c>
      <c r="CU43" s="20">
        <f>HLOOKUP(CU$2,summary!$B$41:$AZZ$984,$B43,0)</f>
        <v>0.19</v>
      </c>
      <c r="CV43" s="59">
        <f>HLOOKUP(CV$2,'04C_pan'!$B$31:$AZZ$40,$B43,0)</f>
        <v>1</v>
      </c>
      <c r="CW43" s="28">
        <f>HLOOKUP(CW$2,summary!$B$41:$AZZ$984,$B43,0)</f>
        <v>1</v>
      </c>
      <c r="CX43" s="52">
        <f>HLOOKUP(CX$2,'04C_pan'!$B$31:$AZZ$40,$B43,0)</f>
        <v>10800000</v>
      </c>
      <c r="CY43" s="35">
        <f>HLOOKUP(CY$2,summary!$B$41:$AZZ$984,$B43,0)</f>
        <v>10800000</v>
      </c>
      <c r="CZ43" s="52">
        <f>HLOOKUP(CZ$2,'04C_pan'!$B$31:$AZZ$40,$B43,0)</f>
        <v>11000000</v>
      </c>
      <c r="DA43" s="28">
        <f>HLOOKUP(DA$2,summary!$B$41:$AZZ$984,$B43,0)</f>
        <v>11000000</v>
      </c>
      <c r="DB43" s="52">
        <f>HLOOKUP(DB$2,'04C_pan'!$B$31:$AZZ$40,$B43,0)</f>
        <v>4100000</v>
      </c>
      <c r="DC43" s="28">
        <f>HLOOKUP(DC$2,summary!$B$41:$AZZ$984,$B43,0)</f>
        <v>4100000</v>
      </c>
      <c r="DD43" s="52">
        <f>HLOOKUP(DD$2,'04C_pan'!$B$31:$AZZ$40,$B43,0)</f>
        <v>32</v>
      </c>
      <c r="DE43" s="28">
        <f>HLOOKUP(DE$2,summary!$B$41:$AZZ$984,$B43,0)</f>
        <v>32</v>
      </c>
      <c r="DF43" s="52">
        <f>HLOOKUP(DF$2,'04C_pan'!$B$31:$AZZ$40,$B43,0)</f>
        <v>19</v>
      </c>
      <c r="DG43" s="28">
        <f>HLOOKUP(DG$2,summary!$B$41:$AZZ$984,$B43,0)</f>
        <v>19</v>
      </c>
      <c r="DH43" s="52">
        <f>HLOOKUP(DH$2,'04C_pan'!$B$31:$AZZ$40,$B43,0)</f>
        <v>57000</v>
      </c>
      <c r="DI43" s="28">
        <f>HLOOKUP(DI$2,summary!$B$41:$AZZ$984,$B43,0)</f>
        <v>57000</v>
      </c>
      <c r="DJ43" s="52">
        <f>HLOOKUP(DJ$2,'04C_pan'!$B$31:$AZZ$40,$B43,0)</f>
        <v>55000</v>
      </c>
      <c r="DK43" s="28">
        <f>HLOOKUP(DK$2,summary!$B$41:$AZZ$984,$B43,0)</f>
        <v>55000</v>
      </c>
      <c r="DL43" s="52">
        <f>HLOOKUP(DL$2,'04C_pan'!$B$31:$AZZ$40,$B43,0)</f>
        <v>38000</v>
      </c>
      <c r="DM43" s="28">
        <f>HLOOKUP(DM$2,summary!$B$41:$AZZ$984,$B43,0)</f>
        <v>38000</v>
      </c>
      <c r="DN43" s="52">
        <f>HLOOKUP(DN$2,'04C_pan'!$B$31:$AZZ$40,$B43,0)</f>
        <v>39000</v>
      </c>
      <c r="DO43" s="28">
        <f>HLOOKUP(DO$2,summary!$B$41:$AZZ$984,$B43,0)</f>
        <v>39000</v>
      </c>
      <c r="DP43" s="20">
        <f>HLOOKUP(DP$2,summary!$B$41:$AZZ$984,$B43,0)</f>
        <v>0.75</v>
      </c>
      <c r="DQ43" s="20">
        <f>HLOOKUP(DQ$2,summary!$B$41:$AZZ$984,$B43,0)</f>
        <v>2.2999999999999901</v>
      </c>
      <c r="DR43" s="20">
        <f>HLOOKUP(DR$2,summary!$B$41:$AZZ$984,$B43,0)</f>
        <v>5.89999999999999E-2</v>
      </c>
      <c r="DS43" s="28">
        <f>HLOOKUP(DS$2,summary!$B$41:$AZZ$984,$B43,0)</f>
        <v>89000</v>
      </c>
      <c r="DT43" s="59">
        <f>HLOOKUP(DT$2,'04C_pan'!$B$31:$AZZ$40,$B43,0)</f>
        <v>7.8E-2</v>
      </c>
      <c r="DU43" s="20">
        <f>HLOOKUP(DU$2,summary!$B$41:$AZZ$984,$B43,0)</f>
        <v>7.8E-2</v>
      </c>
      <c r="DV43" s="59">
        <f>HLOOKUP(DV$2,'04C_pan'!$B$31:$AZZ$40,$B43,0)</f>
        <v>7.8E-2</v>
      </c>
      <c r="DW43" s="20">
        <f>HLOOKUP(DW$2,summary!$B$41:$AZZ$984,$B43,0)</f>
        <v>7.8E-2</v>
      </c>
      <c r="DX43" s="20">
        <f>HLOOKUP(DX$2,summary!$B$41:$AZZ$984,$B43,0)</f>
        <v>1.663</v>
      </c>
      <c r="DY43" s="20">
        <f>HLOOKUP(DY$2,summary!$B$41:$AZZ$984,$B43,0)</f>
        <v>0.83199999999999896</v>
      </c>
      <c r="DZ43" s="59">
        <f>HLOOKUP(DZ$2,'04C_pan'!$B$31:$AZZ$40,$B43,0)</f>
        <v>1.1200000000000001</v>
      </c>
      <c r="EA43" s="20">
        <f>HLOOKUP(EA$2,summary!$B$41:$AZZ$984,$B43,0)</f>
        <v>1.1200000000000001</v>
      </c>
      <c r="EB43" s="20">
        <f>HLOOKUP(EB$2,summary!$B$41:$AZZ$984,$B43,0)</f>
        <v>0.125</v>
      </c>
      <c r="EC43" s="20">
        <f>HLOOKUP(EC$2,summary!$B$41:$AZZ$984,$B43,0)</f>
        <v>0.125</v>
      </c>
      <c r="ED43" s="20">
        <f>HLOOKUP(ED$2,summary!$B$41:$AZZ$984,$B43,0)</f>
        <v>90</v>
      </c>
      <c r="EE43" s="20">
        <f>HLOOKUP(EE$2,summary!$B$41:$AZZ$984,$B43,0)</f>
        <v>0</v>
      </c>
      <c r="EF43" s="59">
        <f>HLOOKUP(EF$2,'04C_pan'!$B$31:$AZZ$40,$B43,0)</f>
        <v>1</v>
      </c>
      <c r="EG43" s="20">
        <f>HLOOKUP(EG$2,summary!$B$41:$AZZ$984,$B43,0)</f>
        <v>1</v>
      </c>
      <c r="EH43" s="59">
        <f>HLOOKUP(EH$2,'04C_pan'!$B$31:$AZZ$40,$B43,0)</f>
        <v>122.040000915527</v>
      </c>
      <c r="EI43" s="20">
        <f>HLOOKUP(EI$2,summary!$B$41:$AZZ$984,$B43,0)</f>
        <v>122</v>
      </c>
      <c r="EJ43" s="59">
        <f>HLOOKUP(EJ$2,'04C_pan'!$B$31:$AZZ$40,$B43,0)</f>
        <v>5.6000000000000001E-2</v>
      </c>
      <c r="EK43" s="20">
        <f>HLOOKUP(EK$2,summary!$B$41:$AZZ$984,$B43,0)</f>
        <v>7.0999999999999897E-2</v>
      </c>
      <c r="EL43" s="59">
        <f>HLOOKUP(EL$2,'04C_pan'!$B$31:$AZZ$40,$B43,0)</f>
        <v>5.6000000000000001E-2</v>
      </c>
      <c r="EM43" s="20">
        <f>HLOOKUP(EM$2,summary!$B$41:$AZZ$984,$B43,0)</f>
        <v>5.6000000000000001E-2</v>
      </c>
      <c r="EN43" s="59">
        <f>HLOOKUP(EN$2,'04C_pan'!$B$31:$AZZ$40,$B43,0)</f>
        <v>3</v>
      </c>
      <c r="EO43" s="20">
        <f>HLOOKUP(EO$2,summary!$B$41:$AZZ$984,$B43,0)</f>
        <v>6.4</v>
      </c>
      <c r="EP43" s="59">
        <f>HLOOKUP(EP$2,'04C_pan'!$B$31:$AZZ$40,$B43,0)</f>
        <v>2</v>
      </c>
      <c r="EQ43" s="20">
        <f>HLOOKUP(EQ$2,summary!$B$41:$AZZ$984,$B43,0)</f>
        <v>22.8</v>
      </c>
      <c r="ER43" s="59">
        <f>HLOOKUP(ER$2,'04C_pan'!$B$31:$AZZ$40,$B43,0)</f>
        <v>7.0999999999999897E-2</v>
      </c>
      <c r="ES43" s="20">
        <f>HLOOKUP(ES$2,summary!$B$41:$AZZ$984,$B43,0)</f>
        <v>7.0999999999999897E-2</v>
      </c>
      <c r="ET43" s="59">
        <f>HLOOKUP(ET$2,'04C_pan'!$B$31:$AZZ$40,$B43,0)</f>
        <v>0.84299999999999897</v>
      </c>
      <c r="EU43" s="20">
        <f>HLOOKUP(EU$2,summary!$B$41:$AZZ$984,$B43,0)</f>
        <v>0</v>
      </c>
      <c r="EV43" s="59">
        <f>HLOOKUP(EV$2,'04C_pan'!$B$31:$AZZ$40,$B43,0)</f>
        <v>1.02</v>
      </c>
      <c r="EW43" s="20">
        <f>HLOOKUP(EW$2,summary!$B$41:$AZZ$984,$B43,0)</f>
        <v>1.02</v>
      </c>
      <c r="EX43" s="59">
        <f>HLOOKUP(EX$2,'04C_pan'!$B$31:$AZZ$40,$B43,0)</f>
        <v>7.0999999999999897E-2</v>
      </c>
      <c r="EY43" s="20">
        <f>HLOOKUP(EY$2,summary!$B$41:$AZZ$984,$B43,0)</f>
        <v>7.0999999999999897E-2</v>
      </c>
      <c r="EZ43" s="59">
        <f>HLOOKUP(EZ$2,'04C_pan'!$B$31:$AZZ$40,$B43,0)</f>
        <v>7.0999999999999897E-2</v>
      </c>
      <c r="FA43" s="20">
        <f>HLOOKUP(FA$2,summary!$B$41:$AZZ$984,$B43,0)</f>
        <v>7.0999999999999897E-2</v>
      </c>
      <c r="FB43" s="52">
        <f>HLOOKUP(FB$2,'04C_pan'!$B$31:$AZZ$40,$B43,0)</f>
        <v>10000000</v>
      </c>
      <c r="FC43" s="28">
        <f>HLOOKUP(FC$2,summary!$B$41:$AZZ$984,$B43,0)</f>
        <v>10000000</v>
      </c>
      <c r="FD43" s="52">
        <f>HLOOKUP(FD$2,'04C_pan'!$B$31:$AZZ$40,$B43,0)</f>
        <v>9800000</v>
      </c>
      <c r="FE43" s="28">
        <f>HLOOKUP(FE$2,summary!$B$41:$AZZ$984,$B43,0)</f>
        <v>9800000</v>
      </c>
      <c r="FF43" s="62">
        <f>HLOOKUP(FF$2,'04C_pan'!$B$31:$AZZ$40,$B43,0)</f>
        <v>0.33</v>
      </c>
      <c r="FG43" s="34">
        <f>HLOOKUP(FG$2,summary!$B$41:$AZZ$984,$B43,0)</f>
        <v>0.33</v>
      </c>
      <c r="FH43" s="52">
        <f>HLOOKUP(FH$2,'04C_pan'!$B$31:$AZZ$40,$B43,0)</f>
        <v>40000</v>
      </c>
      <c r="FI43" s="28">
        <f>HLOOKUP(FI$2,summary!$B$41:$AZZ$984,$B43,0)</f>
        <v>40000</v>
      </c>
      <c r="FJ43" s="52">
        <f>HLOOKUP(FJ$2,'04C_pan'!$B$31:$AZZ$40,$B43,0)</f>
        <v>44000</v>
      </c>
      <c r="FK43" s="28">
        <f>HLOOKUP(FK$2,summary!$B$41:$AZZ$984,$B43,0)</f>
        <v>44000</v>
      </c>
      <c r="FL43" s="52">
        <f>HLOOKUP(FL$2,'04C_pan'!$B$31:$AZZ$40,$B43,0)</f>
        <v>45000</v>
      </c>
      <c r="FM43" s="28">
        <f>HLOOKUP(FM$2,summary!$B$41:$AZZ$984,$B43,0)</f>
        <v>45000</v>
      </c>
      <c r="FN43" s="52">
        <f>HLOOKUP(FN$2,'04C_pan'!$B$31:$AZZ$40,$B43,0)</f>
        <v>41000</v>
      </c>
      <c r="FO43" s="28">
        <f>HLOOKUP(FO$2,summary!$B$41:$AZZ$984,$B43,0)</f>
        <v>41000</v>
      </c>
      <c r="FP43" s="28">
        <f>HLOOKUP(FP$2,summary!$B$41:$AZZ$984,$B43,0)</f>
        <v>120000</v>
      </c>
      <c r="FQ43" s="52">
        <f>HLOOKUP(FQ$2,'04C_pan'!$B$31:$AZZ$40,$B43,0)</f>
        <v>8</v>
      </c>
      <c r="FR43" s="28">
        <f>HLOOKUP(FR$2,summary!$B$41:$AZZ$984,$B43,0)</f>
        <v>8</v>
      </c>
      <c r="FS43" s="28">
        <f>HLOOKUP(FS$2,summary!$B$41:$AZZ$984,$B43,0)</f>
        <v>8</v>
      </c>
      <c r="FT43" s="52">
        <f>HLOOKUP(FT$2,'04C_pan'!$B$31:$AZZ$40,$B43,0)</f>
        <v>11</v>
      </c>
      <c r="FU43" s="28">
        <f>HLOOKUP(FU$2,summary!$B$41:$AZZ$984,$B43,0)</f>
        <v>11</v>
      </c>
      <c r="FV43" s="28">
        <f>HLOOKUP(FV$2,summary!$B$41:$AZZ$984,$B43,0)</f>
        <v>11</v>
      </c>
      <c r="FW43" s="59">
        <f>HLOOKUP(FW$2,'04C_pan'!$B$31:$AZZ$40,$B43,0)</f>
        <v>0</v>
      </c>
      <c r="FX43" s="20">
        <f>HLOOKUP(FX$2,summary!$B$41:$AZZ$984,$B43,0)</f>
        <v>0</v>
      </c>
      <c r="FY43" s="59">
        <f>HLOOKUP(FY$2,'04C_pan'!$B$31:$AZZ$40,$B43,0)</f>
        <v>0</v>
      </c>
      <c r="FZ43" s="20">
        <f>HLOOKUP(FZ$2,summary!$B$41:$AZZ$984,$B43,0)</f>
        <v>0</v>
      </c>
      <c r="GA43" s="59">
        <f>HLOOKUP(GA$2,'04C_pan'!$B$31:$AZZ$40,$B43,0)</f>
        <v>0</v>
      </c>
      <c r="GB43" s="20">
        <f>HLOOKUP(GB$2,summary!$B$41:$AZZ$984,$B43,0)</f>
        <v>0</v>
      </c>
      <c r="GC43" s="59">
        <f>HLOOKUP(GC$2,'04C_pan'!$B$31:$AZZ$40,$B43,0)</f>
        <v>1.5</v>
      </c>
      <c r="GD43" s="20">
        <f>HLOOKUP(GD$2,summary!$B$41:$AZZ$984,$B43,0)</f>
        <v>1.5</v>
      </c>
      <c r="GE43" s="59">
        <f>HLOOKUP(GE$2,'04C_pan'!$B$31:$AZZ$40,$B43,0)</f>
        <v>1.5</v>
      </c>
      <c r="GF43" s="20">
        <f>HLOOKUP(GF$2,summary!$B$41:$AZZ$984,$B43,0)</f>
        <v>1.5</v>
      </c>
      <c r="GG43" s="59">
        <f>HLOOKUP(GG$2,'04C_pan'!$B$31:$AZZ$40,$B43,0)</f>
        <v>1.5</v>
      </c>
      <c r="GH43" s="20">
        <f>HLOOKUP(GH$2,summary!$B$41:$AZZ$984,$B43,0)</f>
        <v>1.5</v>
      </c>
      <c r="GI43" s="59">
        <f>HLOOKUP(GI$2,'04C_pan'!$B$31:$AZZ$40,$B43,0)</f>
        <v>1.5</v>
      </c>
      <c r="GJ43" s="20">
        <f>HLOOKUP(GJ$2,summary!$B$41:$AZZ$984,$B43,0)</f>
        <v>1.5</v>
      </c>
      <c r="GK43" s="59">
        <f>HLOOKUP(GK$2,'04C_pan'!$B$31:$AZZ$40,$B43,0)</f>
        <v>0</v>
      </c>
      <c r="GL43" s="20">
        <f>HLOOKUP(GL$2,summary!$B$41:$AZZ$984,$B43,0)</f>
        <v>0</v>
      </c>
      <c r="GM43" s="59">
        <f>HLOOKUP(GM$2,'04C_pan'!$B$31:$AZZ$40,$B43,0)</f>
        <v>0.19</v>
      </c>
      <c r="GN43" s="20">
        <f>HLOOKUP(GN$2,summary!$B$41:$AZZ$984,$B43,0)</f>
        <v>9.4E-2</v>
      </c>
      <c r="GO43" s="67">
        <f>HLOOKUP(GO$2,'04C_pan'!$B$31:$AZZ$40,$B43,0)</f>
        <v>0.1082</v>
      </c>
      <c r="GP43" s="66">
        <f>HLOOKUP(GP$2,summary!$B$41:$AZZ$984,$B43,0)</f>
        <v>0.29099999999999898</v>
      </c>
      <c r="GQ43" s="55">
        <f>HLOOKUP(GQ$2,'04C_pan'!$B$31:$AZZ$40,$B43,0)</f>
        <v>50</v>
      </c>
      <c r="GR43" s="14">
        <f>HLOOKUP(GR$2,summary!$B$41:$AZZ$984,$B43,0)</f>
        <v>50</v>
      </c>
      <c r="GS43" s="67">
        <f>HLOOKUP(GS$2,'04C_pan'!$B$31:$AZZ$40,$B43,0)</f>
        <v>0.2586</v>
      </c>
      <c r="GT43" s="66">
        <f>HLOOKUP(GT$2,summary!$B$41:$AZZ$984,$B43,0)</f>
        <v>0.38</v>
      </c>
      <c r="GU43" s="67">
        <f>HLOOKUP(GU$2,'04C_pan'!$B$31:$AZZ$40,$B43,0)</f>
        <v>0.46300000000000002</v>
      </c>
      <c r="GV43" s="66">
        <f>HLOOKUP(GV$2,summary!$B$41:$AZZ$984,$B43,0)</f>
        <v>0.29999999999999899</v>
      </c>
      <c r="GW43" s="49">
        <f>HLOOKUP(GW$2,'04C_pan'!$B$31:$AZZ$40,$B43,0)</f>
        <v>0.19</v>
      </c>
      <c r="GX43" s="20">
        <f>HLOOKUP(GX$2,summary!$B$41:$AZZ$984,$B43,0)</f>
        <v>0.19</v>
      </c>
      <c r="GY43" s="14">
        <f>HLOOKUP(GY$2,summary!$B$41:$AZZ$984,$B43,0)</f>
        <v>1130</v>
      </c>
      <c r="GZ43" s="14">
        <f>HLOOKUP(GZ$2,summary!$B$41:$AZZ$984,$B43,0)</f>
        <v>1130</v>
      </c>
      <c r="HA43" s="14">
        <f>HLOOKUP(HA$2,summary!$B$41:$AZZ$984,$B43,0)</f>
        <v>1130</v>
      </c>
    </row>
    <row r="44" spans="1:209" s="11" customFormat="1" x14ac:dyDescent="0.25">
      <c r="A44" s="40"/>
      <c r="B44" s="7">
        <v>7</v>
      </c>
      <c r="C44" s="46">
        <f>HLOOKUP(C$2,'04C_pan'!$B$31:$AZZ$40,$B44,0)</f>
        <v>-0.73197416398392101</v>
      </c>
      <c r="D44" s="27">
        <f>HLOOKUP(D$2,summary!$B$41:$AZZ$984,$B44,0)</f>
        <v>999</v>
      </c>
      <c r="E44" s="32"/>
      <c r="F44" s="46">
        <f>HLOOKUP(F$2,'04C_pan'!$B$31:$AZZ$40,$B44,0)</f>
        <v>3</v>
      </c>
      <c r="G44" s="34">
        <f>HLOOKUP(G$2,summary!$B$41:$AZZ$984,$B44,0)</f>
        <v>3</v>
      </c>
      <c r="H44" s="46">
        <f>HLOOKUP(H$2,'04C_pan'!$B$31:$AZZ$40,$B44,0)</f>
        <v>9.3499999999999908</v>
      </c>
      <c r="I44" s="27">
        <f>HLOOKUP(I$2,summary!$B$41:$AZZ$984,$B44,0)</f>
        <v>9.3499999999999908</v>
      </c>
      <c r="J44" s="27">
        <f>HLOOKUP(J$2,summary!$B$41:$AZZ$984,$B44,0)</f>
        <v>2.58</v>
      </c>
      <c r="K44" s="49">
        <f>HLOOKUP(K$2,'04C_pan'!$B$31:$AZZ$40,$B44,0)</f>
        <v>6.7999999999999901</v>
      </c>
      <c r="L44" s="11">
        <f>HLOOKUP(L$2,summary!$B$41:$AZZ$984,$B44,0)</f>
        <v>7</v>
      </c>
      <c r="M44" s="11">
        <f>HLOOKUP(M$2,summary!$B$41:$AZZ$984,$B44,0)</f>
        <v>7</v>
      </c>
      <c r="N44" s="49">
        <f>HLOOKUP(N$2,'04C_pan'!$B$31:$AZZ$40,$B44,0)</f>
        <v>7</v>
      </c>
      <c r="O44" s="11">
        <f>HLOOKUP(O$2,summary!$B$41:$AZZ$984,$B44,0)</f>
        <v>7</v>
      </c>
      <c r="P44" s="11">
        <f>HLOOKUP(P$2,summary!$B$41:$AZZ$984,$B44,0)</f>
        <v>7</v>
      </c>
      <c r="Q44" s="46">
        <f>HLOOKUP(Q$2,'04C_pan'!$B$31:$AZZ$40,$B44,0)</f>
        <v>0.5</v>
      </c>
      <c r="R44" s="27">
        <f>HLOOKUP(R$2,summary!$B$41:$AZZ$984,$B44,0)</f>
        <v>0.5</v>
      </c>
      <c r="S44" s="46">
        <f>HLOOKUP(S$2,'04C_pan'!$B$31:$AZZ$40,$B44,0)</f>
        <v>9.3499999999999908</v>
      </c>
      <c r="T44" s="27">
        <f>HLOOKUP(T$2,summary!$B$41:$AZZ$984,$B44,0)</f>
        <v>9.3499999999999908</v>
      </c>
      <c r="U44" s="49">
        <f>HLOOKUP(U$2,'04C_pan'!$B$31:$AZZ$40,$B44,0)</f>
        <v>0.05</v>
      </c>
      <c r="V44" s="11">
        <f>HLOOKUP(V$2,summary!$B$41:$AZZ$984,$B44,0)</f>
        <v>0.05</v>
      </c>
      <c r="W44" s="49">
        <f>HLOOKUP(W$2,'04C_pan'!$B$31:$AZZ$40,$B44,0)</f>
        <v>0</v>
      </c>
      <c r="X44" s="11">
        <f>HLOOKUP(X$2,summary!$B$41:$AZZ$984,$B44,0)</f>
        <v>0</v>
      </c>
      <c r="Y44" s="49">
        <f>HLOOKUP(Y$2,'04C_pan'!$B$31:$AZZ$40,$B44,0)</f>
        <v>0.05</v>
      </c>
      <c r="Z44" s="11">
        <f>HLOOKUP(Z$2,summary!$B$41:$AZZ$984,$B44,0)</f>
        <v>0.05</v>
      </c>
      <c r="AA44" s="49">
        <f>HLOOKUP(AA$2,'04C_pan'!$B$31:$AZZ$40,$B44,0)</f>
        <v>0</v>
      </c>
      <c r="AB44" s="11">
        <f>HLOOKUP(AB$2,summary!$B$41:$AZZ$984,$B44,0)</f>
        <v>0</v>
      </c>
      <c r="AC44" s="49">
        <f>HLOOKUP(AC$2,'04C_pan'!$B$31:$AZZ$40,$B44,0)</f>
        <v>0.253</v>
      </c>
      <c r="AD44" s="11">
        <f>HLOOKUP(AD$2,summary!$B$41:$AZZ$984,$B44,0)</f>
        <v>0.253</v>
      </c>
      <c r="AE44" s="49">
        <f>HLOOKUP(AE$2,'04C_pan'!$B$31:$AZZ$40,$B44,0)</f>
        <v>0</v>
      </c>
      <c r="AF44" s="11">
        <f>HLOOKUP(AF$2,summary!$B$41:$AZZ$984,$B44,0)</f>
        <v>0</v>
      </c>
      <c r="AG44" s="52">
        <f>HLOOKUP(AG$2,'04C_pan'!$B$31:$AZZ$40,$B44,0)</f>
        <v>9500000</v>
      </c>
      <c r="AH44" s="35">
        <f>HLOOKUP(AH$2,summary!$B$41:$AZZ$984,$B44,0)</f>
        <v>9500000</v>
      </c>
      <c r="AI44" s="52">
        <f>HLOOKUP(AI$2,'04C_pan'!$B$31:$AZZ$40,$B44,0)</f>
        <v>9700000</v>
      </c>
      <c r="AJ44" s="28">
        <f>HLOOKUP(AJ$2,summary!$B$41:$AZZ$984,$B44,0)</f>
        <v>9700000</v>
      </c>
      <c r="AK44" s="52">
        <f>HLOOKUP(AK$2,'04C_pan'!$B$31:$AZZ$40,$B44,0)</f>
        <v>3900000</v>
      </c>
      <c r="AL44" s="28">
        <f>HLOOKUP(AL$2,summary!$B$41:$AZZ$984,$B44,0)</f>
        <v>3900000</v>
      </c>
      <c r="AM44" s="46">
        <f>HLOOKUP(AM$2,'04C_pan'!$B$31:$AZZ$40,$B44,0)</f>
        <v>0.33</v>
      </c>
      <c r="AN44" s="27">
        <f>HLOOKUP(AN$2,summary!$B$41:$AZZ$984,$B44,0)</f>
        <v>0.33</v>
      </c>
      <c r="AO44" s="55">
        <f>HLOOKUP(AO$2,'04C_pan'!$B$31:$AZZ$40,$B44,0)</f>
        <v>14</v>
      </c>
      <c r="AP44" s="14">
        <f>HLOOKUP(AP$2,summary!$B$41:$AZZ$984,$B44,0)</f>
        <v>14</v>
      </c>
      <c r="AQ44" s="55">
        <f>HLOOKUP(AQ$2,'04C_pan'!$B$31:$AZZ$40,$B44,0)</f>
        <v>13</v>
      </c>
      <c r="AR44" s="14">
        <f>HLOOKUP(AR$2,summary!$B$41:$AZZ$984,$B44,0)</f>
        <v>13</v>
      </c>
      <c r="AS44" s="55">
        <f>HLOOKUP(AS$2,'04C_pan'!$B$31:$AZZ$40,$B44,0)</f>
        <v>12</v>
      </c>
      <c r="AT44" s="14">
        <f>HLOOKUP(AT$2,summary!$B$41:$AZZ$984,$B44,0)</f>
        <v>12</v>
      </c>
      <c r="AU44" s="55">
        <f>HLOOKUP(AU$2,'04C_pan'!$B$31:$AZZ$40,$B44,0)</f>
        <v>25</v>
      </c>
      <c r="AV44" s="14">
        <f>HLOOKUP(AV$2,summary!$B$41:$AZZ$984,$B44,0)</f>
        <v>23</v>
      </c>
      <c r="AW44" s="14">
        <f>HLOOKUP(AW$2,summary!$B$41:$AZZ$984,$B44,0)</f>
        <v>17</v>
      </c>
      <c r="AX44" s="52">
        <f>HLOOKUP(AX$2,'04C_pan'!$B$31:$AZZ$40,$B44,0)</f>
        <v>75000</v>
      </c>
      <c r="AY44" s="28">
        <f>HLOOKUP(AY$2,summary!$B$41:$AZZ$984,$B44,0)</f>
        <v>71000</v>
      </c>
      <c r="AZ44" s="52">
        <f>HLOOKUP(AZ$2,'04C_pan'!$B$31:$AZZ$40,$B44,0)</f>
        <v>75000</v>
      </c>
      <c r="BA44" s="28">
        <f>HLOOKUP(BA$2,summary!$B$41:$AZZ$984,$B44,0)</f>
        <v>75000</v>
      </c>
      <c r="BB44" s="52">
        <f>HLOOKUP(BB$2,'04C_pan'!$B$31:$AZZ$40,$B44,0)</f>
        <v>65000</v>
      </c>
      <c r="BC44" s="28">
        <f>HLOOKUP(BC$2,summary!$B$41:$AZZ$984,$B44,0)</f>
        <v>61000</v>
      </c>
      <c r="BD44" s="52">
        <f>HLOOKUP(BD$2,'04C_pan'!$B$31:$AZZ$40,$B44,0)</f>
        <v>68000</v>
      </c>
      <c r="BE44" s="28">
        <f>HLOOKUP(BE$2,summary!$B$41:$AZZ$984,$B44,0)</f>
        <v>65000</v>
      </c>
      <c r="BF44" s="52">
        <f>HLOOKUP(BF$2,'04C_pan'!$B$31:$AZZ$40,$B44,0)</f>
        <v>66000</v>
      </c>
      <c r="BG44" s="28">
        <f>HLOOKUP(BG$2,summary!$B$41:$AZZ$984,$B44,0)</f>
        <v>62000</v>
      </c>
      <c r="BH44" s="52">
        <f>HLOOKUP(BH$2,'04C_pan'!$B$31:$AZZ$40,$B44,0)</f>
        <v>64000</v>
      </c>
      <c r="BI44" s="28">
        <f>HLOOKUP(BI$2,summary!$B$41:$AZZ$984,$B44,0)</f>
        <v>64000</v>
      </c>
      <c r="BJ44" s="52">
        <f>HLOOKUP(BJ$2,'04C_pan'!$B$31:$AZZ$40,$B44,0)</f>
        <v>45000</v>
      </c>
      <c r="BK44" s="28">
        <f>HLOOKUP(BK$2,summary!$B$41:$AZZ$984,$B44,0)</f>
        <v>43000</v>
      </c>
      <c r="BL44" s="28">
        <f>HLOOKUP(BL$2,summary!$B$41:$AZZ$984,$B44,0)</f>
        <v>37000</v>
      </c>
      <c r="BM44" s="52">
        <f>HLOOKUP(BM$2,'04C_pan'!$B$31:$AZZ$40,$B44,0)</f>
        <v>9500000</v>
      </c>
      <c r="BN44" s="35">
        <f>HLOOKUP(BN$2,summary!$B$41:$AZZ$984,$B44,0)</f>
        <v>9500000</v>
      </c>
      <c r="BO44" s="52">
        <f>HLOOKUP(BO$2,'04C_pan'!$B$31:$AZZ$40,$B44,0)</f>
        <v>9800000</v>
      </c>
      <c r="BP44" s="28">
        <f>HLOOKUP(BP$2,summary!$B$41:$AZZ$984,$B44,0)</f>
        <v>9700000</v>
      </c>
      <c r="BQ44" s="52">
        <f>HLOOKUP(BQ$2,'04C_pan'!$B$31:$AZZ$40,$B44,0)</f>
        <v>3900000</v>
      </c>
      <c r="BR44" s="28">
        <f>HLOOKUP(BR$2,summary!$B$41:$AZZ$984,$B44,0)</f>
        <v>3900000</v>
      </c>
      <c r="BS44" s="52">
        <f>HLOOKUP(BS$2,'04C_pan'!$B$31:$AZZ$40,$B44,0)</f>
        <v>13</v>
      </c>
      <c r="BT44" s="28">
        <f>HLOOKUP(BT$2,summary!$B$41:$AZZ$984,$B44,0)</f>
        <v>13</v>
      </c>
      <c r="BU44" s="52">
        <f>HLOOKUP(BU$2,'04C_pan'!$B$31:$AZZ$40,$B44,0)</f>
        <v>12</v>
      </c>
      <c r="BV44" s="28">
        <f>HLOOKUP(BV$2,summary!$B$41:$AZZ$984,$B44,0)</f>
        <v>12</v>
      </c>
      <c r="BW44" s="52">
        <f>HLOOKUP(BW$2,'04C_pan'!$B$31:$AZZ$40,$B44,0)</f>
        <v>75000</v>
      </c>
      <c r="BX44" s="28">
        <f>HLOOKUP(BX$2,summary!$B$41:$AZZ$984,$B44,0)</f>
        <v>71000</v>
      </c>
      <c r="BY44" s="52">
        <f>HLOOKUP(BY$2,'04C_pan'!$B$31:$AZZ$40,$B44,0)</f>
        <v>75000</v>
      </c>
      <c r="BZ44" s="28">
        <f>HLOOKUP(BZ$2,summary!$B$41:$AZZ$984,$B44,0)</f>
        <v>75000</v>
      </c>
      <c r="CA44" s="52">
        <f>HLOOKUP(CA$2,'04C_pan'!$B$31:$AZZ$40,$B44,0)</f>
        <v>65000</v>
      </c>
      <c r="CB44" s="28">
        <f>HLOOKUP(CB$2,summary!$B$41:$AZZ$984,$B44,0)</f>
        <v>61000</v>
      </c>
      <c r="CC44" s="52">
        <f>HLOOKUP(CC$2,'04C_pan'!$B$31:$AZZ$40,$B44,0)</f>
        <v>68000</v>
      </c>
      <c r="CD44" s="28">
        <f>HLOOKUP(CD$2,summary!$B$41:$AZZ$984,$B44,0)</f>
        <v>65000</v>
      </c>
      <c r="CE44" s="20">
        <f>HLOOKUP(CE$2,summary!$B$41:$AZZ$984,$B44,0)</f>
        <v>0.81999999999999895</v>
      </c>
      <c r="CF44" s="20">
        <f>HLOOKUP(CF$2,summary!$B$41:$AZZ$984,$B44,0)</f>
        <v>1.8999999999999899</v>
      </c>
      <c r="CG44" s="20">
        <f>HLOOKUP(CG$2,summary!$B$41:$AZZ$984,$B44,0)</f>
        <v>6.0999999999999902E-2</v>
      </c>
      <c r="CH44" s="59">
        <f>HLOOKUP(CH$2,'04C_pan'!$B$31:$AZZ$40,$B44,0)</f>
        <v>0.05</v>
      </c>
      <c r="CI44" s="20">
        <f>HLOOKUP(CI$2,summary!$B$41:$AZZ$984,$B44,0)</f>
        <v>0.05</v>
      </c>
      <c r="CJ44" s="59">
        <f>HLOOKUP(CJ$2,'04C_pan'!$B$31:$AZZ$40,$B44,0)</f>
        <v>1.25</v>
      </c>
      <c r="CK44" s="11">
        <f>HLOOKUP(CK$2,summary!$B$41:$AZZ$984,$B44,0)</f>
        <v>1</v>
      </c>
      <c r="CL44" s="59">
        <f>HLOOKUP(CL$2,'04C_pan'!$B$31:$AZZ$40,$B44,0)</f>
        <v>1.25</v>
      </c>
      <c r="CM44" s="20">
        <f>HLOOKUP(CM$2,summary!$B$41:$AZZ$984,$B44,0)</f>
        <v>0.125</v>
      </c>
      <c r="CN44" s="28">
        <f>HLOOKUP(CN$2,summary!$B$41:$AZZ$984,$B44,0)</f>
        <v>90</v>
      </c>
      <c r="CO44" s="20">
        <f>HLOOKUP(CO$2,summary!$B$41:$AZZ$984,$B44,0)</f>
        <v>0</v>
      </c>
      <c r="CP44" s="59">
        <f>HLOOKUP(CP$2,'04C_pan'!$B$31:$AZZ$40,$B44,0)</f>
        <v>7.8E-2</v>
      </c>
      <c r="CQ44" s="20">
        <f>HLOOKUP(CQ$2,summary!$B$41:$AZZ$984,$B44,0)</f>
        <v>7.8E-2</v>
      </c>
      <c r="CR44" s="62">
        <f>HLOOKUP(CR$2,'04C_pan'!$B$31:$AZZ$40,$B44,0)</f>
        <v>1</v>
      </c>
      <c r="CS44" s="23">
        <f>HLOOKUP(CS$2,summary!$B$41:$AZZ$984,$B44,0)</f>
        <v>1</v>
      </c>
      <c r="CT44" s="59">
        <f>HLOOKUP(CT$2,'04C_pan'!$B$31:$AZZ$40,$B44,0)</f>
        <v>0.19</v>
      </c>
      <c r="CU44" s="20">
        <f>HLOOKUP(CU$2,summary!$B$41:$AZZ$984,$B44,0)</f>
        <v>0.19</v>
      </c>
      <c r="CV44" s="59">
        <f>HLOOKUP(CV$2,'04C_pan'!$B$31:$AZZ$40,$B44,0)</f>
        <v>1</v>
      </c>
      <c r="CW44" s="28">
        <f>HLOOKUP(CW$2,summary!$B$41:$AZZ$984,$B44,0)</f>
        <v>1</v>
      </c>
      <c r="CX44" s="52">
        <f>HLOOKUP(CX$2,'04C_pan'!$B$31:$AZZ$40,$B44,0)</f>
        <v>10800000</v>
      </c>
      <c r="CY44" s="35">
        <f>HLOOKUP(CY$2,summary!$B$41:$AZZ$984,$B44,0)</f>
        <v>10800000</v>
      </c>
      <c r="CZ44" s="52">
        <f>HLOOKUP(CZ$2,'04C_pan'!$B$31:$AZZ$40,$B44,0)</f>
        <v>11000000</v>
      </c>
      <c r="DA44" s="28">
        <f>HLOOKUP(DA$2,summary!$B$41:$AZZ$984,$B44,0)</f>
        <v>11000000</v>
      </c>
      <c r="DB44" s="52">
        <f>HLOOKUP(DB$2,'04C_pan'!$B$31:$AZZ$40,$B44,0)</f>
        <v>4100000</v>
      </c>
      <c r="DC44" s="28">
        <f>HLOOKUP(DC$2,summary!$B$41:$AZZ$984,$B44,0)</f>
        <v>4100000</v>
      </c>
      <c r="DD44" s="52">
        <f>HLOOKUP(DD$2,'04C_pan'!$B$31:$AZZ$40,$B44,0)</f>
        <v>32</v>
      </c>
      <c r="DE44" s="28">
        <f>HLOOKUP(DE$2,summary!$B$41:$AZZ$984,$B44,0)</f>
        <v>32</v>
      </c>
      <c r="DF44" s="52">
        <f>HLOOKUP(DF$2,'04C_pan'!$B$31:$AZZ$40,$B44,0)</f>
        <v>19</v>
      </c>
      <c r="DG44" s="28">
        <f>HLOOKUP(DG$2,summary!$B$41:$AZZ$984,$B44,0)</f>
        <v>19</v>
      </c>
      <c r="DH44" s="52">
        <f>HLOOKUP(DH$2,'04C_pan'!$B$31:$AZZ$40,$B44,0)</f>
        <v>57000</v>
      </c>
      <c r="DI44" s="28">
        <f>HLOOKUP(DI$2,summary!$B$41:$AZZ$984,$B44,0)</f>
        <v>57000</v>
      </c>
      <c r="DJ44" s="52">
        <f>HLOOKUP(DJ$2,'04C_pan'!$B$31:$AZZ$40,$B44,0)</f>
        <v>55000</v>
      </c>
      <c r="DK44" s="28">
        <f>HLOOKUP(DK$2,summary!$B$41:$AZZ$984,$B44,0)</f>
        <v>55000</v>
      </c>
      <c r="DL44" s="52">
        <f>HLOOKUP(DL$2,'04C_pan'!$B$31:$AZZ$40,$B44,0)</f>
        <v>38000</v>
      </c>
      <c r="DM44" s="28">
        <f>HLOOKUP(DM$2,summary!$B$41:$AZZ$984,$B44,0)</f>
        <v>38000</v>
      </c>
      <c r="DN44" s="52">
        <f>HLOOKUP(DN$2,'04C_pan'!$B$31:$AZZ$40,$B44,0)</f>
        <v>39000</v>
      </c>
      <c r="DO44" s="28">
        <f>HLOOKUP(DO$2,summary!$B$41:$AZZ$984,$B44,0)</f>
        <v>39000</v>
      </c>
      <c r="DP44" s="20">
        <f>HLOOKUP(DP$2,summary!$B$41:$AZZ$984,$B44,0)</f>
        <v>0.75</v>
      </c>
      <c r="DQ44" s="20">
        <f>HLOOKUP(DQ$2,summary!$B$41:$AZZ$984,$B44,0)</f>
        <v>2.2999999999999901</v>
      </c>
      <c r="DR44" s="20">
        <f>HLOOKUP(DR$2,summary!$B$41:$AZZ$984,$B44,0)</f>
        <v>5.89999999999999E-2</v>
      </c>
      <c r="DS44" s="28">
        <f>HLOOKUP(DS$2,summary!$B$41:$AZZ$984,$B44,0)</f>
        <v>89000</v>
      </c>
      <c r="DT44" s="59">
        <f>HLOOKUP(DT$2,'04C_pan'!$B$31:$AZZ$40,$B44,0)</f>
        <v>7.8E-2</v>
      </c>
      <c r="DU44" s="20">
        <f>HLOOKUP(DU$2,summary!$B$41:$AZZ$984,$B44,0)</f>
        <v>7.8E-2</v>
      </c>
      <c r="DV44" s="59">
        <f>HLOOKUP(DV$2,'04C_pan'!$B$31:$AZZ$40,$B44,0)</f>
        <v>7.8E-2</v>
      </c>
      <c r="DW44" s="20">
        <f>HLOOKUP(DW$2,summary!$B$41:$AZZ$984,$B44,0)</f>
        <v>7.8E-2</v>
      </c>
      <c r="DX44" s="20">
        <f>HLOOKUP(DX$2,summary!$B$41:$AZZ$984,$B44,0)</f>
        <v>1.663</v>
      </c>
      <c r="DY44" s="20">
        <f>HLOOKUP(DY$2,summary!$B$41:$AZZ$984,$B44,0)</f>
        <v>0.83199999999999896</v>
      </c>
      <c r="DZ44" s="59">
        <f>HLOOKUP(DZ$2,'04C_pan'!$B$31:$AZZ$40,$B44,0)</f>
        <v>1.1200000000000001</v>
      </c>
      <c r="EA44" s="20">
        <f>HLOOKUP(EA$2,summary!$B$41:$AZZ$984,$B44,0)</f>
        <v>1.1200000000000001</v>
      </c>
      <c r="EB44" s="20">
        <f>HLOOKUP(EB$2,summary!$B$41:$AZZ$984,$B44,0)</f>
        <v>0.125</v>
      </c>
      <c r="EC44" s="20">
        <f>HLOOKUP(EC$2,summary!$B$41:$AZZ$984,$B44,0)</f>
        <v>0.125</v>
      </c>
      <c r="ED44" s="20">
        <f>HLOOKUP(ED$2,summary!$B$41:$AZZ$984,$B44,0)</f>
        <v>90</v>
      </c>
      <c r="EE44" s="20">
        <f>HLOOKUP(EE$2,summary!$B$41:$AZZ$984,$B44,0)</f>
        <v>0</v>
      </c>
      <c r="EF44" s="59">
        <f>HLOOKUP(EF$2,'04C_pan'!$B$31:$AZZ$40,$B44,0)</f>
        <v>1</v>
      </c>
      <c r="EG44" s="20">
        <f>HLOOKUP(EG$2,summary!$B$41:$AZZ$984,$B44,0)</f>
        <v>1</v>
      </c>
      <c r="EH44" s="59">
        <f>HLOOKUP(EH$2,'04C_pan'!$B$31:$AZZ$40,$B44,0)</f>
        <v>122</v>
      </c>
      <c r="EI44" s="20">
        <f>HLOOKUP(EI$2,summary!$B$41:$AZZ$984,$B44,0)</f>
        <v>122</v>
      </c>
      <c r="EJ44" s="59">
        <f>HLOOKUP(EJ$2,'04C_pan'!$B$31:$AZZ$40,$B44,0)</f>
        <v>5.6000000000000001E-2</v>
      </c>
      <c r="EK44" s="20">
        <f>HLOOKUP(EK$2,summary!$B$41:$AZZ$984,$B44,0)</f>
        <v>5.6000000000000001E-2</v>
      </c>
      <c r="EL44" s="59">
        <f>HLOOKUP(EL$2,'04C_pan'!$B$31:$AZZ$40,$B44,0)</f>
        <v>5.6000000000000001E-2</v>
      </c>
      <c r="EM44" s="20">
        <f>HLOOKUP(EM$2,summary!$B$41:$AZZ$984,$B44,0)</f>
        <v>5.6000000000000001E-2</v>
      </c>
      <c r="EN44" s="59">
        <f>HLOOKUP(EN$2,'04C_pan'!$B$31:$AZZ$40,$B44,0)</f>
        <v>3</v>
      </c>
      <c r="EO44" s="20">
        <f>HLOOKUP(EO$2,summary!$B$41:$AZZ$984,$B44,0)</f>
        <v>6.4</v>
      </c>
      <c r="EP44" s="59">
        <f>HLOOKUP(EP$2,'04C_pan'!$B$31:$AZZ$40,$B44,0)</f>
        <v>2</v>
      </c>
      <c r="EQ44" s="20">
        <f>HLOOKUP(EQ$2,summary!$B$41:$AZZ$984,$B44,0)</f>
        <v>22.8</v>
      </c>
      <c r="ER44" s="59">
        <f>HLOOKUP(ER$2,'04C_pan'!$B$31:$AZZ$40,$B44,0)</f>
        <v>7.0999999999999897E-2</v>
      </c>
      <c r="ES44" s="20">
        <f>HLOOKUP(ES$2,summary!$B$41:$AZZ$984,$B44,0)</f>
        <v>7.0999999999999897E-2</v>
      </c>
      <c r="ET44" s="59">
        <f>HLOOKUP(ET$2,'04C_pan'!$B$31:$AZZ$40,$B44,0)</f>
        <v>0.84299999999999897</v>
      </c>
      <c r="EU44" s="20">
        <f>HLOOKUP(EU$2,summary!$B$41:$AZZ$984,$B44,0)</f>
        <v>0.84299999999999897</v>
      </c>
      <c r="EV44" s="59">
        <f>HLOOKUP(EV$2,'04C_pan'!$B$31:$AZZ$40,$B44,0)</f>
        <v>1.02</v>
      </c>
      <c r="EW44" s="20">
        <f>HLOOKUP(EW$2,summary!$B$41:$AZZ$984,$B44,0)</f>
        <v>1.02</v>
      </c>
      <c r="EX44" s="59">
        <f>HLOOKUP(EX$2,'04C_pan'!$B$31:$AZZ$40,$B44,0)</f>
        <v>7.0999999999999897E-2</v>
      </c>
      <c r="EY44" s="20">
        <f>HLOOKUP(EY$2,summary!$B$41:$AZZ$984,$B44,0)</f>
        <v>7.0999999999999897E-2</v>
      </c>
      <c r="EZ44" s="59">
        <f>HLOOKUP(EZ$2,'04C_pan'!$B$31:$AZZ$40,$B44,0)</f>
        <v>7.0999999999999897E-2</v>
      </c>
      <c r="FA44" s="20">
        <f>HLOOKUP(FA$2,summary!$B$41:$AZZ$984,$B44,0)</f>
        <v>7.0999999999999897E-2</v>
      </c>
      <c r="FB44" s="52">
        <f>HLOOKUP(FB$2,'04C_pan'!$B$31:$AZZ$40,$B44,0)</f>
        <v>10000000</v>
      </c>
      <c r="FC44" s="28">
        <f>HLOOKUP(FC$2,summary!$B$41:$AZZ$984,$B44,0)</f>
        <v>10000000</v>
      </c>
      <c r="FD44" s="52">
        <f>HLOOKUP(FD$2,'04C_pan'!$B$31:$AZZ$40,$B44,0)</f>
        <v>9800000</v>
      </c>
      <c r="FE44" s="28">
        <f>HLOOKUP(FE$2,summary!$B$41:$AZZ$984,$B44,0)</f>
        <v>9800000</v>
      </c>
      <c r="FF44" s="62">
        <f>HLOOKUP(FF$2,'04C_pan'!$B$31:$AZZ$40,$B44,0)</f>
        <v>0.33</v>
      </c>
      <c r="FG44" s="34">
        <f>HLOOKUP(FG$2,summary!$B$41:$AZZ$984,$B44,0)</f>
        <v>0.33</v>
      </c>
      <c r="FH44" s="52">
        <f>HLOOKUP(FH$2,'04C_pan'!$B$31:$AZZ$40,$B44,0)</f>
        <v>40000</v>
      </c>
      <c r="FI44" s="28">
        <f>HLOOKUP(FI$2,summary!$B$41:$AZZ$984,$B44,0)</f>
        <v>40000</v>
      </c>
      <c r="FJ44" s="52">
        <f>HLOOKUP(FJ$2,'04C_pan'!$B$31:$AZZ$40,$B44,0)</f>
        <v>44000</v>
      </c>
      <c r="FK44" s="28">
        <f>HLOOKUP(FK$2,summary!$B$41:$AZZ$984,$B44,0)</f>
        <v>44000</v>
      </c>
      <c r="FL44" s="52">
        <f>HLOOKUP(FL$2,'04C_pan'!$B$31:$AZZ$40,$B44,0)</f>
        <v>45000</v>
      </c>
      <c r="FM44" s="28">
        <f>HLOOKUP(FM$2,summary!$B$41:$AZZ$984,$B44,0)</f>
        <v>45000</v>
      </c>
      <c r="FN44" s="52">
        <f>HLOOKUP(FN$2,'04C_pan'!$B$31:$AZZ$40,$B44,0)</f>
        <v>41000</v>
      </c>
      <c r="FO44" s="28">
        <f>HLOOKUP(FO$2,summary!$B$41:$AZZ$984,$B44,0)</f>
        <v>41000</v>
      </c>
      <c r="FP44" s="28">
        <f>HLOOKUP(FP$2,summary!$B$41:$AZZ$984,$B44,0)</f>
        <v>120000</v>
      </c>
      <c r="FQ44" s="52">
        <f>HLOOKUP(FQ$2,'04C_pan'!$B$31:$AZZ$40,$B44,0)</f>
        <v>8</v>
      </c>
      <c r="FR44" s="28">
        <f>HLOOKUP(FR$2,summary!$B$41:$AZZ$984,$B44,0)</f>
        <v>8</v>
      </c>
      <c r="FS44" s="28">
        <f>HLOOKUP(FS$2,summary!$B$41:$AZZ$984,$B44,0)</f>
        <v>8</v>
      </c>
      <c r="FT44" s="52">
        <f>HLOOKUP(FT$2,'04C_pan'!$B$31:$AZZ$40,$B44,0)</f>
        <v>11</v>
      </c>
      <c r="FU44" s="28">
        <f>HLOOKUP(FU$2,summary!$B$41:$AZZ$984,$B44,0)</f>
        <v>11</v>
      </c>
      <c r="FV44" s="28">
        <f>HLOOKUP(FV$2,summary!$B$41:$AZZ$984,$B44,0)</f>
        <v>11</v>
      </c>
      <c r="FW44" s="59">
        <f>HLOOKUP(FW$2,'04C_pan'!$B$31:$AZZ$40,$B44,0)</f>
        <v>0</v>
      </c>
      <c r="FX44" s="20">
        <f>HLOOKUP(FX$2,summary!$B$41:$AZZ$984,$B44,0)</f>
        <v>0</v>
      </c>
      <c r="FY44" s="59">
        <f>HLOOKUP(FY$2,'04C_pan'!$B$31:$AZZ$40,$B44,0)</f>
        <v>0</v>
      </c>
      <c r="FZ44" s="20">
        <f>HLOOKUP(FZ$2,summary!$B$41:$AZZ$984,$B44,0)</f>
        <v>0</v>
      </c>
      <c r="GA44" s="59">
        <f>HLOOKUP(GA$2,'04C_pan'!$B$31:$AZZ$40,$B44,0)</f>
        <v>0</v>
      </c>
      <c r="GB44" s="20">
        <f>HLOOKUP(GB$2,summary!$B$41:$AZZ$984,$B44,0)</f>
        <v>0</v>
      </c>
      <c r="GC44" s="59">
        <f>HLOOKUP(GC$2,'04C_pan'!$B$31:$AZZ$40,$B44,0)</f>
        <v>1.5</v>
      </c>
      <c r="GD44" s="20">
        <f>HLOOKUP(GD$2,summary!$B$41:$AZZ$984,$B44,0)</f>
        <v>1.5</v>
      </c>
      <c r="GE44" s="59">
        <f>HLOOKUP(GE$2,'04C_pan'!$B$31:$AZZ$40,$B44,0)</f>
        <v>1.5</v>
      </c>
      <c r="GF44" s="20">
        <f>HLOOKUP(GF$2,summary!$B$41:$AZZ$984,$B44,0)</f>
        <v>1.5</v>
      </c>
      <c r="GG44" s="59">
        <f>HLOOKUP(GG$2,'04C_pan'!$B$31:$AZZ$40,$B44,0)</f>
        <v>1.5</v>
      </c>
      <c r="GH44" s="20">
        <f>HLOOKUP(GH$2,summary!$B$41:$AZZ$984,$B44,0)</f>
        <v>1.5</v>
      </c>
      <c r="GI44" s="59">
        <f>HLOOKUP(GI$2,'04C_pan'!$B$31:$AZZ$40,$B44,0)</f>
        <v>1.5</v>
      </c>
      <c r="GJ44" s="20">
        <f>HLOOKUP(GJ$2,summary!$B$41:$AZZ$984,$B44,0)</f>
        <v>1.5</v>
      </c>
      <c r="GK44" s="59">
        <f>HLOOKUP(GK$2,'04C_pan'!$B$31:$AZZ$40,$B44,0)</f>
        <v>0</v>
      </c>
      <c r="GL44" s="20">
        <f>HLOOKUP(GL$2,summary!$B$41:$AZZ$984,$B44,0)</f>
        <v>0</v>
      </c>
      <c r="GM44" s="59">
        <f>HLOOKUP(GM$2,'04C_pan'!$B$31:$AZZ$40,$B44,0)</f>
        <v>0.19</v>
      </c>
      <c r="GN44" s="20">
        <f>HLOOKUP(GN$2,summary!$B$41:$AZZ$984,$B44,0)</f>
        <v>9.4E-2</v>
      </c>
      <c r="GO44" s="67">
        <f>HLOOKUP(GO$2,'04C_pan'!$B$31:$AZZ$40,$B44,0)</f>
        <v>0.05</v>
      </c>
      <c r="GP44" s="66">
        <f>HLOOKUP(GP$2,summary!$B$41:$AZZ$984,$B44,0)</f>
        <v>0.29099999999999898</v>
      </c>
      <c r="GQ44" s="55">
        <f>HLOOKUP(GQ$2,'04C_pan'!$B$31:$AZZ$40,$B44,0)</f>
        <v>0</v>
      </c>
      <c r="GR44" s="14">
        <f>HLOOKUP(GR$2,summary!$B$41:$AZZ$984,$B44,0)</f>
        <v>0</v>
      </c>
      <c r="GS44" s="67">
        <f>HLOOKUP(GS$2,'04C_pan'!$B$31:$AZZ$40,$B44,0)</f>
        <v>0.25</v>
      </c>
      <c r="GT44" s="66">
        <f>HLOOKUP(GT$2,summary!$B$41:$AZZ$984,$B44,0)</f>
        <v>0.38</v>
      </c>
      <c r="GU44" s="67">
        <f>HLOOKUP(GU$2,'04C_pan'!$B$31:$AZZ$40,$B44,0)</f>
        <v>0.5</v>
      </c>
      <c r="GV44" s="66">
        <f>HLOOKUP(GV$2,summary!$B$41:$AZZ$984,$B44,0)</f>
        <v>0.29999999999999899</v>
      </c>
      <c r="GW44" s="49">
        <f>HLOOKUP(GW$2,'04C_pan'!$B$31:$AZZ$40,$B44,0)</f>
        <v>0.19</v>
      </c>
      <c r="GX44" s="20">
        <f>HLOOKUP(GX$2,summary!$B$41:$AZZ$984,$B44,0)</f>
        <v>0.19</v>
      </c>
      <c r="GY44" s="14">
        <f>HLOOKUP(GY$2,summary!$B$41:$AZZ$984,$B44,0)</f>
        <v>1130</v>
      </c>
      <c r="GZ44" s="14">
        <f>HLOOKUP(GZ$2,summary!$B$41:$AZZ$984,$B44,0)</f>
        <v>1130</v>
      </c>
      <c r="HA44" s="14">
        <f>HLOOKUP(HA$2,summary!$B$41:$AZZ$984,$B44,0)</f>
        <v>1130</v>
      </c>
    </row>
    <row r="45" spans="1:209" s="11" customFormat="1" x14ac:dyDescent="0.25">
      <c r="A45" s="40"/>
      <c r="B45" s="7">
        <v>8</v>
      </c>
      <c r="C45" s="46">
        <f>HLOOKUP(C$2,'04C_pan'!$B$31:$AZZ$40,$B45,0)</f>
        <v>-0.75236708569402699</v>
      </c>
      <c r="D45" s="27">
        <f>HLOOKUP(D$2,summary!$B$41:$AZZ$984,$B45,0)</f>
        <v>999</v>
      </c>
      <c r="E45" s="32"/>
      <c r="F45" s="46">
        <f>HLOOKUP(F$2,'04C_pan'!$B$31:$AZZ$40,$B45,0)</f>
        <v>3</v>
      </c>
      <c r="G45" s="34">
        <f>HLOOKUP(G$2,summary!$B$41:$AZZ$984,$B45,0)</f>
        <v>3</v>
      </c>
      <c r="H45" s="46">
        <f>HLOOKUP(H$2,'04C_pan'!$B$31:$AZZ$40,$B45,0)</f>
        <v>9.3499999999999908</v>
      </c>
      <c r="I45" s="27">
        <f>HLOOKUP(I$2,summary!$B$41:$AZZ$984,$B45,0)</f>
        <v>9.3499999999999908</v>
      </c>
      <c r="J45" s="27">
        <f>HLOOKUP(J$2,summary!$B$41:$AZZ$984,$B45,0)</f>
        <v>2.66</v>
      </c>
      <c r="K45" s="49">
        <f>HLOOKUP(K$2,'04C_pan'!$B$31:$AZZ$40,$B45,0)</f>
        <v>6.7999999999999901</v>
      </c>
      <c r="L45" s="11">
        <f>HLOOKUP(L$2,summary!$B$41:$AZZ$984,$B45,0)</f>
        <v>7</v>
      </c>
      <c r="M45" s="11">
        <f>HLOOKUP(M$2,summary!$B$41:$AZZ$984,$B45,0)</f>
        <v>7</v>
      </c>
      <c r="N45" s="49">
        <f>HLOOKUP(N$2,'04C_pan'!$B$31:$AZZ$40,$B45,0)</f>
        <v>7</v>
      </c>
      <c r="O45" s="11">
        <f>HLOOKUP(O$2,summary!$B$41:$AZZ$984,$B45,0)</f>
        <v>7</v>
      </c>
      <c r="P45" s="11">
        <f>HLOOKUP(P$2,summary!$B$41:$AZZ$984,$B45,0)</f>
        <v>7</v>
      </c>
      <c r="Q45" s="46">
        <f>HLOOKUP(Q$2,'04C_pan'!$B$31:$AZZ$40,$B45,0)</f>
        <v>0.5</v>
      </c>
      <c r="R45" s="27">
        <f>HLOOKUP(R$2,summary!$B$41:$AZZ$984,$B45,0)</f>
        <v>0.5</v>
      </c>
      <c r="S45" s="46">
        <f>HLOOKUP(S$2,'04C_pan'!$B$31:$AZZ$40,$B45,0)</f>
        <v>9.3499999999999908</v>
      </c>
      <c r="T45" s="27">
        <f>HLOOKUP(T$2,summary!$B$41:$AZZ$984,$B45,0)</f>
        <v>9.3499999999999908</v>
      </c>
      <c r="U45" s="49">
        <f>HLOOKUP(U$2,'04C_pan'!$B$31:$AZZ$40,$B45,0)</f>
        <v>0.05</v>
      </c>
      <c r="V45" s="11">
        <f>HLOOKUP(V$2,summary!$B$41:$AZZ$984,$B45,0)</f>
        <v>0.05</v>
      </c>
      <c r="W45" s="49">
        <f>HLOOKUP(W$2,'04C_pan'!$B$31:$AZZ$40,$B45,0)</f>
        <v>0</v>
      </c>
      <c r="X45" s="11">
        <f>HLOOKUP(X$2,summary!$B$41:$AZZ$984,$B45,0)</f>
        <v>0</v>
      </c>
      <c r="Y45" s="49">
        <f>HLOOKUP(Y$2,'04C_pan'!$B$31:$AZZ$40,$B45,0)</f>
        <v>0.05</v>
      </c>
      <c r="Z45" s="11">
        <f>HLOOKUP(Z$2,summary!$B$41:$AZZ$984,$B45,0)</f>
        <v>0.05</v>
      </c>
      <c r="AA45" s="49">
        <f>HLOOKUP(AA$2,'04C_pan'!$B$31:$AZZ$40,$B45,0)</f>
        <v>0</v>
      </c>
      <c r="AB45" s="11">
        <f>HLOOKUP(AB$2,summary!$B$41:$AZZ$984,$B45,0)</f>
        <v>0</v>
      </c>
      <c r="AC45" s="49">
        <f>HLOOKUP(AC$2,'04C_pan'!$B$31:$AZZ$40,$B45,0)</f>
        <v>0.253</v>
      </c>
      <c r="AD45" s="11">
        <f>HLOOKUP(AD$2,summary!$B$41:$AZZ$984,$B45,0)</f>
        <v>0.253</v>
      </c>
      <c r="AE45" s="49">
        <f>HLOOKUP(AE$2,'04C_pan'!$B$31:$AZZ$40,$B45,0)</f>
        <v>0</v>
      </c>
      <c r="AF45" s="11">
        <f>HLOOKUP(AF$2,summary!$B$41:$AZZ$984,$B45,0)</f>
        <v>0</v>
      </c>
      <c r="AG45" s="52">
        <f>HLOOKUP(AG$2,'04C_pan'!$B$31:$AZZ$40,$B45,0)</f>
        <v>9500000</v>
      </c>
      <c r="AH45" s="35">
        <f>HLOOKUP(AH$2,summary!$B$41:$AZZ$984,$B45,0)</f>
        <v>9500000</v>
      </c>
      <c r="AI45" s="52">
        <f>HLOOKUP(AI$2,'04C_pan'!$B$31:$AZZ$40,$B45,0)</f>
        <v>9700000</v>
      </c>
      <c r="AJ45" s="28">
        <f>HLOOKUP(AJ$2,summary!$B$41:$AZZ$984,$B45,0)</f>
        <v>9700000</v>
      </c>
      <c r="AK45" s="52">
        <f>HLOOKUP(AK$2,'04C_pan'!$B$31:$AZZ$40,$B45,0)</f>
        <v>3900000</v>
      </c>
      <c r="AL45" s="28">
        <f>HLOOKUP(AL$2,summary!$B$41:$AZZ$984,$B45,0)</f>
        <v>3900000</v>
      </c>
      <c r="AM45" s="46">
        <f>HLOOKUP(AM$2,'04C_pan'!$B$31:$AZZ$40,$B45,0)</f>
        <v>0.33</v>
      </c>
      <c r="AN45" s="27">
        <f>HLOOKUP(AN$2,summary!$B$41:$AZZ$984,$B45,0)</f>
        <v>0.33</v>
      </c>
      <c r="AO45" s="55">
        <f>HLOOKUP(AO$2,'04C_pan'!$B$31:$AZZ$40,$B45,0)</f>
        <v>14</v>
      </c>
      <c r="AP45" s="14">
        <f>HLOOKUP(AP$2,summary!$B$41:$AZZ$984,$B45,0)</f>
        <v>14</v>
      </c>
      <c r="AQ45" s="55">
        <f>HLOOKUP(AQ$2,'04C_pan'!$B$31:$AZZ$40,$B45,0)</f>
        <v>13</v>
      </c>
      <c r="AR45" s="14">
        <f>HLOOKUP(AR$2,summary!$B$41:$AZZ$984,$B45,0)</f>
        <v>13</v>
      </c>
      <c r="AS45" s="55">
        <f>HLOOKUP(AS$2,'04C_pan'!$B$31:$AZZ$40,$B45,0)</f>
        <v>12</v>
      </c>
      <c r="AT45" s="14">
        <f>HLOOKUP(AT$2,summary!$B$41:$AZZ$984,$B45,0)</f>
        <v>12</v>
      </c>
      <c r="AU45" s="55">
        <f>HLOOKUP(AU$2,'04C_pan'!$B$31:$AZZ$40,$B45,0)</f>
        <v>25</v>
      </c>
      <c r="AV45" s="14">
        <f>HLOOKUP(AV$2,summary!$B$41:$AZZ$984,$B45,0)</f>
        <v>23</v>
      </c>
      <c r="AW45" s="14">
        <f>HLOOKUP(AW$2,summary!$B$41:$AZZ$984,$B45,0)</f>
        <v>17</v>
      </c>
      <c r="AX45" s="52">
        <f>HLOOKUP(AX$2,'04C_pan'!$B$31:$AZZ$40,$B45,0)</f>
        <v>75000</v>
      </c>
      <c r="AY45" s="28">
        <f>HLOOKUP(AY$2,summary!$B$41:$AZZ$984,$B45,0)</f>
        <v>71000</v>
      </c>
      <c r="AZ45" s="52">
        <f>HLOOKUP(AZ$2,'04C_pan'!$B$31:$AZZ$40,$B45,0)</f>
        <v>75000</v>
      </c>
      <c r="BA45" s="28">
        <f>HLOOKUP(BA$2,summary!$B$41:$AZZ$984,$B45,0)</f>
        <v>75000</v>
      </c>
      <c r="BB45" s="52">
        <f>HLOOKUP(BB$2,'04C_pan'!$B$31:$AZZ$40,$B45,0)</f>
        <v>65000</v>
      </c>
      <c r="BC45" s="28">
        <f>HLOOKUP(BC$2,summary!$B$41:$AZZ$984,$B45,0)</f>
        <v>61000</v>
      </c>
      <c r="BD45" s="52">
        <f>HLOOKUP(BD$2,'04C_pan'!$B$31:$AZZ$40,$B45,0)</f>
        <v>68000</v>
      </c>
      <c r="BE45" s="28">
        <f>HLOOKUP(BE$2,summary!$B$41:$AZZ$984,$B45,0)</f>
        <v>65000</v>
      </c>
      <c r="BF45" s="52">
        <f>HLOOKUP(BF$2,'04C_pan'!$B$31:$AZZ$40,$B45,0)</f>
        <v>66000</v>
      </c>
      <c r="BG45" s="28">
        <f>HLOOKUP(BG$2,summary!$B$41:$AZZ$984,$B45,0)</f>
        <v>62000</v>
      </c>
      <c r="BH45" s="52">
        <f>HLOOKUP(BH$2,'04C_pan'!$B$31:$AZZ$40,$B45,0)</f>
        <v>64000</v>
      </c>
      <c r="BI45" s="28">
        <f>HLOOKUP(BI$2,summary!$B$41:$AZZ$984,$B45,0)</f>
        <v>64000</v>
      </c>
      <c r="BJ45" s="52">
        <f>HLOOKUP(BJ$2,'04C_pan'!$B$31:$AZZ$40,$B45,0)</f>
        <v>45000</v>
      </c>
      <c r="BK45" s="28">
        <f>HLOOKUP(BK$2,summary!$B$41:$AZZ$984,$B45,0)</f>
        <v>43000</v>
      </c>
      <c r="BL45" s="28">
        <f>HLOOKUP(BL$2,summary!$B$41:$AZZ$984,$B45,0)</f>
        <v>37000</v>
      </c>
      <c r="BM45" s="52">
        <f>HLOOKUP(BM$2,'04C_pan'!$B$31:$AZZ$40,$B45,0)</f>
        <v>9500000</v>
      </c>
      <c r="BN45" s="35">
        <f>HLOOKUP(BN$2,summary!$B$41:$AZZ$984,$B45,0)</f>
        <v>9500000</v>
      </c>
      <c r="BO45" s="52">
        <f>HLOOKUP(BO$2,'04C_pan'!$B$31:$AZZ$40,$B45,0)</f>
        <v>9800000</v>
      </c>
      <c r="BP45" s="28">
        <f>HLOOKUP(BP$2,summary!$B$41:$AZZ$984,$B45,0)</f>
        <v>9700000</v>
      </c>
      <c r="BQ45" s="52">
        <f>HLOOKUP(BQ$2,'04C_pan'!$B$31:$AZZ$40,$B45,0)</f>
        <v>3900000</v>
      </c>
      <c r="BR45" s="28">
        <f>HLOOKUP(BR$2,summary!$B$41:$AZZ$984,$B45,0)</f>
        <v>3900000</v>
      </c>
      <c r="BS45" s="52">
        <f>HLOOKUP(BS$2,'04C_pan'!$B$31:$AZZ$40,$B45,0)</f>
        <v>13</v>
      </c>
      <c r="BT45" s="28">
        <f>HLOOKUP(BT$2,summary!$B$41:$AZZ$984,$B45,0)</f>
        <v>13</v>
      </c>
      <c r="BU45" s="52">
        <f>HLOOKUP(BU$2,'04C_pan'!$B$31:$AZZ$40,$B45,0)</f>
        <v>12</v>
      </c>
      <c r="BV45" s="28">
        <f>HLOOKUP(BV$2,summary!$B$41:$AZZ$984,$B45,0)</f>
        <v>12</v>
      </c>
      <c r="BW45" s="52">
        <f>HLOOKUP(BW$2,'04C_pan'!$B$31:$AZZ$40,$B45,0)</f>
        <v>75000</v>
      </c>
      <c r="BX45" s="28">
        <f>HLOOKUP(BX$2,summary!$B$41:$AZZ$984,$B45,0)</f>
        <v>71000</v>
      </c>
      <c r="BY45" s="52">
        <f>HLOOKUP(BY$2,'04C_pan'!$B$31:$AZZ$40,$B45,0)</f>
        <v>75000</v>
      </c>
      <c r="BZ45" s="28">
        <f>HLOOKUP(BZ$2,summary!$B$41:$AZZ$984,$B45,0)</f>
        <v>75000</v>
      </c>
      <c r="CA45" s="52">
        <f>HLOOKUP(CA$2,'04C_pan'!$B$31:$AZZ$40,$B45,0)</f>
        <v>65000</v>
      </c>
      <c r="CB45" s="28">
        <f>HLOOKUP(CB$2,summary!$B$41:$AZZ$984,$B45,0)</f>
        <v>61000</v>
      </c>
      <c r="CC45" s="52">
        <f>HLOOKUP(CC$2,'04C_pan'!$B$31:$AZZ$40,$B45,0)</f>
        <v>68000</v>
      </c>
      <c r="CD45" s="28">
        <f>HLOOKUP(CD$2,summary!$B$41:$AZZ$984,$B45,0)</f>
        <v>65000</v>
      </c>
      <c r="CE45" s="20">
        <f>HLOOKUP(CE$2,summary!$B$41:$AZZ$984,$B45,0)</f>
        <v>0.81999999999999895</v>
      </c>
      <c r="CF45" s="20">
        <f>HLOOKUP(CF$2,summary!$B$41:$AZZ$984,$B45,0)</f>
        <v>1.8999999999999899</v>
      </c>
      <c r="CG45" s="20">
        <f>HLOOKUP(CG$2,summary!$B$41:$AZZ$984,$B45,0)</f>
        <v>6.0999999999999902E-2</v>
      </c>
      <c r="CH45" s="59">
        <f>HLOOKUP(CH$2,'04C_pan'!$B$31:$AZZ$40,$B45,0)</f>
        <v>0.05</v>
      </c>
      <c r="CI45" s="20">
        <f>HLOOKUP(CI$2,summary!$B$41:$AZZ$984,$B45,0)</f>
        <v>0.05</v>
      </c>
      <c r="CJ45" s="59">
        <f>HLOOKUP(CJ$2,'04C_pan'!$B$31:$AZZ$40,$B45,0)</f>
        <v>1.25</v>
      </c>
      <c r="CK45" s="11">
        <f>HLOOKUP(CK$2,summary!$B$41:$AZZ$984,$B45,0)</f>
        <v>1</v>
      </c>
      <c r="CL45" s="59">
        <f>HLOOKUP(CL$2,'04C_pan'!$B$31:$AZZ$40,$B45,0)</f>
        <v>1.25</v>
      </c>
      <c r="CM45" s="20">
        <f>HLOOKUP(CM$2,summary!$B$41:$AZZ$984,$B45,0)</f>
        <v>0.125</v>
      </c>
      <c r="CN45" s="28">
        <f>HLOOKUP(CN$2,summary!$B$41:$AZZ$984,$B45,0)</f>
        <v>90</v>
      </c>
      <c r="CO45" s="20">
        <f>HLOOKUP(CO$2,summary!$B$41:$AZZ$984,$B45,0)</f>
        <v>0</v>
      </c>
      <c r="CP45" s="59">
        <f>HLOOKUP(CP$2,'04C_pan'!$B$31:$AZZ$40,$B45,0)</f>
        <v>7.8E-2</v>
      </c>
      <c r="CQ45" s="20">
        <f>HLOOKUP(CQ$2,summary!$B$41:$AZZ$984,$B45,0)</f>
        <v>7.8E-2</v>
      </c>
      <c r="CR45" s="62">
        <f>HLOOKUP(CR$2,'04C_pan'!$B$31:$AZZ$40,$B45,0)</f>
        <v>1</v>
      </c>
      <c r="CS45" s="23">
        <f>HLOOKUP(CS$2,summary!$B$41:$AZZ$984,$B45,0)</f>
        <v>1</v>
      </c>
      <c r="CT45" s="59">
        <f>HLOOKUP(CT$2,'04C_pan'!$B$31:$AZZ$40,$B45,0)</f>
        <v>0.19</v>
      </c>
      <c r="CU45" s="20">
        <f>HLOOKUP(CU$2,summary!$B$41:$AZZ$984,$B45,0)</f>
        <v>0.19</v>
      </c>
      <c r="CV45" s="59">
        <f>HLOOKUP(CV$2,'04C_pan'!$B$31:$AZZ$40,$B45,0)</f>
        <v>1</v>
      </c>
      <c r="CW45" s="28">
        <f>HLOOKUP(CW$2,summary!$B$41:$AZZ$984,$B45,0)</f>
        <v>1</v>
      </c>
      <c r="CX45" s="52">
        <f>HLOOKUP(CX$2,'04C_pan'!$B$31:$AZZ$40,$B45,0)</f>
        <v>10800000</v>
      </c>
      <c r="CY45" s="35">
        <f>HLOOKUP(CY$2,summary!$B$41:$AZZ$984,$B45,0)</f>
        <v>10800000</v>
      </c>
      <c r="CZ45" s="52">
        <f>HLOOKUP(CZ$2,'04C_pan'!$B$31:$AZZ$40,$B45,0)</f>
        <v>11000000</v>
      </c>
      <c r="DA45" s="28">
        <f>HLOOKUP(DA$2,summary!$B$41:$AZZ$984,$B45,0)</f>
        <v>11000000</v>
      </c>
      <c r="DB45" s="52">
        <f>HLOOKUP(DB$2,'04C_pan'!$B$31:$AZZ$40,$B45,0)</f>
        <v>4100000</v>
      </c>
      <c r="DC45" s="28">
        <f>HLOOKUP(DC$2,summary!$B$41:$AZZ$984,$B45,0)</f>
        <v>4100000</v>
      </c>
      <c r="DD45" s="52">
        <f>HLOOKUP(DD$2,'04C_pan'!$B$31:$AZZ$40,$B45,0)</f>
        <v>32</v>
      </c>
      <c r="DE45" s="28">
        <f>HLOOKUP(DE$2,summary!$B$41:$AZZ$984,$B45,0)</f>
        <v>32</v>
      </c>
      <c r="DF45" s="52">
        <f>HLOOKUP(DF$2,'04C_pan'!$B$31:$AZZ$40,$B45,0)</f>
        <v>19</v>
      </c>
      <c r="DG45" s="28">
        <f>HLOOKUP(DG$2,summary!$B$41:$AZZ$984,$B45,0)</f>
        <v>19</v>
      </c>
      <c r="DH45" s="52">
        <f>HLOOKUP(DH$2,'04C_pan'!$B$31:$AZZ$40,$B45,0)</f>
        <v>57000</v>
      </c>
      <c r="DI45" s="28">
        <f>HLOOKUP(DI$2,summary!$B$41:$AZZ$984,$B45,0)</f>
        <v>57000</v>
      </c>
      <c r="DJ45" s="52">
        <f>HLOOKUP(DJ$2,'04C_pan'!$B$31:$AZZ$40,$B45,0)</f>
        <v>55000</v>
      </c>
      <c r="DK45" s="28">
        <f>HLOOKUP(DK$2,summary!$B$41:$AZZ$984,$B45,0)</f>
        <v>55000</v>
      </c>
      <c r="DL45" s="52">
        <f>HLOOKUP(DL$2,'04C_pan'!$B$31:$AZZ$40,$B45,0)</f>
        <v>38000</v>
      </c>
      <c r="DM45" s="28">
        <f>HLOOKUP(DM$2,summary!$B$41:$AZZ$984,$B45,0)</f>
        <v>38000</v>
      </c>
      <c r="DN45" s="52">
        <f>HLOOKUP(DN$2,'04C_pan'!$B$31:$AZZ$40,$B45,0)</f>
        <v>39000</v>
      </c>
      <c r="DO45" s="28">
        <f>HLOOKUP(DO$2,summary!$B$41:$AZZ$984,$B45,0)</f>
        <v>39000</v>
      </c>
      <c r="DP45" s="20">
        <f>HLOOKUP(DP$2,summary!$B$41:$AZZ$984,$B45,0)</f>
        <v>0.75</v>
      </c>
      <c r="DQ45" s="20">
        <f>HLOOKUP(DQ$2,summary!$B$41:$AZZ$984,$B45,0)</f>
        <v>2.2999999999999901</v>
      </c>
      <c r="DR45" s="20">
        <f>HLOOKUP(DR$2,summary!$B$41:$AZZ$984,$B45,0)</f>
        <v>5.89999999999999E-2</v>
      </c>
      <c r="DS45" s="28">
        <f>HLOOKUP(DS$2,summary!$B$41:$AZZ$984,$B45,0)</f>
        <v>89000</v>
      </c>
      <c r="DT45" s="59">
        <f>HLOOKUP(DT$2,'04C_pan'!$B$31:$AZZ$40,$B45,0)</f>
        <v>7.8E-2</v>
      </c>
      <c r="DU45" s="20">
        <f>HLOOKUP(DU$2,summary!$B$41:$AZZ$984,$B45,0)</f>
        <v>7.8E-2</v>
      </c>
      <c r="DV45" s="59">
        <f>HLOOKUP(DV$2,'04C_pan'!$B$31:$AZZ$40,$B45,0)</f>
        <v>7.8E-2</v>
      </c>
      <c r="DW45" s="20">
        <f>HLOOKUP(DW$2,summary!$B$41:$AZZ$984,$B45,0)</f>
        <v>7.8E-2</v>
      </c>
      <c r="DX45" s="20">
        <f>HLOOKUP(DX$2,summary!$B$41:$AZZ$984,$B45,0)</f>
        <v>1.663</v>
      </c>
      <c r="DY45" s="20">
        <f>HLOOKUP(DY$2,summary!$B$41:$AZZ$984,$B45,0)</f>
        <v>0.83199999999999896</v>
      </c>
      <c r="DZ45" s="59">
        <f>HLOOKUP(DZ$2,'04C_pan'!$B$31:$AZZ$40,$B45,0)</f>
        <v>1.1200000000000001</v>
      </c>
      <c r="EA45" s="20">
        <f>HLOOKUP(EA$2,summary!$B$41:$AZZ$984,$B45,0)</f>
        <v>1.1200000000000001</v>
      </c>
      <c r="EB45" s="20">
        <f>HLOOKUP(EB$2,summary!$B$41:$AZZ$984,$B45,0)</f>
        <v>0.125</v>
      </c>
      <c r="EC45" s="20">
        <f>HLOOKUP(EC$2,summary!$B$41:$AZZ$984,$B45,0)</f>
        <v>0.125</v>
      </c>
      <c r="ED45" s="20">
        <f>HLOOKUP(ED$2,summary!$B$41:$AZZ$984,$B45,0)</f>
        <v>90</v>
      </c>
      <c r="EE45" s="20">
        <f>HLOOKUP(EE$2,summary!$B$41:$AZZ$984,$B45,0)</f>
        <v>0</v>
      </c>
      <c r="EF45" s="59">
        <f>HLOOKUP(EF$2,'04C_pan'!$B$31:$AZZ$40,$B45,0)</f>
        <v>1</v>
      </c>
      <c r="EG45" s="20">
        <f>HLOOKUP(EG$2,summary!$B$41:$AZZ$984,$B45,0)</f>
        <v>1</v>
      </c>
      <c r="EH45" s="59">
        <f>HLOOKUP(EH$2,'04C_pan'!$B$31:$AZZ$40,$B45,0)</f>
        <v>122</v>
      </c>
      <c r="EI45" s="20">
        <f>HLOOKUP(EI$2,summary!$B$41:$AZZ$984,$B45,0)</f>
        <v>122</v>
      </c>
      <c r="EJ45" s="59">
        <f>HLOOKUP(EJ$2,'04C_pan'!$B$31:$AZZ$40,$B45,0)</f>
        <v>5.6000000000000001E-2</v>
      </c>
      <c r="EK45" s="20">
        <f>HLOOKUP(EK$2,summary!$B$41:$AZZ$984,$B45,0)</f>
        <v>5.6000000000000001E-2</v>
      </c>
      <c r="EL45" s="59">
        <f>HLOOKUP(EL$2,'04C_pan'!$B$31:$AZZ$40,$B45,0)</f>
        <v>5.6000000000000001E-2</v>
      </c>
      <c r="EM45" s="20">
        <f>HLOOKUP(EM$2,summary!$B$41:$AZZ$984,$B45,0)</f>
        <v>5.6000000000000001E-2</v>
      </c>
      <c r="EN45" s="59">
        <f>HLOOKUP(EN$2,'04C_pan'!$B$31:$AZZ$40,$B45,0)</f>
        <v>3</v>
      </c>
      <c r="EO45" s="20">
        <f>HLOOKUP(EO$2,summary!$B$41:$AZZ$984,$B45,0)</f>
        <v>6.4</v>
      </c>
      <c r="EP45" s="59">
        <f>HLOOKUP(EP$2,'04C_pan'!$B$31:$AZZ$40,$B45,0)</f>
        <v>2</v>
      </c>
      <c r="EQ45" s="20">
        <f>HLOOKUP(EQ$2,summary!$B$41:$AZZ$984,$B45,0)</f>
        <v>22.8</v>
      </c>
      <c r="ER45" s="59">
        <f>HLOOKUP(ER$2,'04C_pan'!$B$31:$AZZ$40,$B45,0)</f>
        <v>7.0999999999999897E-2</v>
      </c>
      <c r="ES45" s="20">
        <f>HLOOKUP(ES$2,summary!$B$41:$AZZ$984,$B45,0)</f>
        <v>7.0999999999999897E-2</v>
      </c>
      <c r="ET45" s="59">
        <f>HLOOKUP(ET$2,'04C_pan'!$B$31:$AZZ$40,$B45,0)</f>
        <v>0.84299999999999897</v>
      </c>
      <c r="EU45" s="20">
        <f>HLOOKUP(EU$2,summary!$B$41:$AZZ$984,$B45,0)</f>
        <v>0.84299999999999897</v>
      </c>
      <c r="EV45" s="59">
        <f>HLOOKUP(EV$2,'04C_pan'!$B$31:$AZZ$40,$B45,0)</f>
        <v>1.02</v>
      </c>
      <c r="EW45" s="20">
        <f>HLOOKUP(EW$2,summary!$B$41:$AZZ$984,$B45,0)</f>
        <v>1.02</v>
      </c>
      <c r="EX45" s="59">
        <f>HLOOKUP(EX$2,'04C_pan'!$B$31:$AZZ$40,$B45,0)</f>
        <v>7.0999999999999897E-2</v>
      </c>
      <c r="EY45" s="20">
        <f>HLOOKUP(EY$2,summary!$B$41:$AZZ$984,$B45,0)</f>
        <v>7.0999999999999897E-2</v>
      </c>
      <c r="EZ45" s="59">
        <f>HLOOKUP(EZ$2,'04C_pan'!$B$31:$AZZ$40,$B45,0)</f>
        <v>7.0999999999999897E-2</v>
      </c>
      <c r="FA45" s="20">
        <f>HLOOKUP(FA$2,summary!$B$41:$AZZ$984,$B45,0)</f>
        <v>7.0999999999999897E-2</v>
      </c>
      <c r="FB45" s="52">
        <f>HLOOKUP(FB$2,'04C_pan'!$B$31:$AZZ$40,$B45,0)</f>
        <v>10000000</v>
      </c>
      <c r="FC45" s="28">
        <f>HLOOKUP(FC$2,summary!$B$41:$AZZ$984,$B45,0)</f>
        <v>10000000</v>
      </c>
      <c r="FD45" s="52">
        <f>HLOOKUP(FD$2,'04C_pan'!$B$31:$AZZ$40,$B45,0)</f>
        <v>9800000</v>
      </c>
      <c r="FE45" s="28">
        <f>HLOOKUP(FE$2,summary!$B$41:$AZZ$984,$B45,0)</f>
        <v>9800000</v>
      </c>
      <c r="FF45" s="62">
        <f>HLOOKUP(FF$2,'04C_pan'!$B$31:$AZZ$40,$B45,0)</f>
        <v>0.33</v>
      </c>
      <c r="FG45" s="34">
        <f>HLOOKUP(FG$2,summary!$B$41:$AZZ$984,$B45,0)</f>
        <v>0.33</v>
      </c>
      <c r="FH45" s="52">
        <f>HLOOKUP(FH$2,'04C_pan'!$B$31:$AZZ$40,$B45,0)</f>
        <v>40000</v>
      </c>
      <c r="FI45" s="28">
        <f>HLOOKUP(FI$2,summary!$B$41:$AZZ$984,$B45,0)</f>
        <v>40000</v>
      </c>
      <c r="FJ45" s="52">
        <f>HLOOKUP(FJ$2,'04C_pan'!$B$31:$AZZ$40,$B45,0)</f>
        <v>44000</v>
      </c>
      <c r="FK45" s="28">
        <f>HLOOKUP(FK$2,summary!$B$41:$AZZ$984,$B45,0)</f>
        <v>44000</v>
      </c>
      <c r="FL45" s="52">
        <f>HLOOKUP(FL$2,'04C_pan'!$B$31:$AZZ$40,$B45,0)</f>
        <v>45000</v>
      </c>
      <c r="FM45" s="28">
        <f>HLOOKUP(FM$2,summary!$B$41:$AZZ$984,$B45,0)</f>
        <v>45000</v>
      </c>
      <c r="FN45" s="52">
        <f>HLOOKUP(FN$2,'04C_pan'!$B$31:$AZZ$40,$B45,0)</f>
        <v>41000</v>
      </c>
      <c r="FO45" s="28">
        <f>HLOOKUP(FO$2,summary!$B$41:$AZZ$984,$B45,0)</f>
        <v>41000</v>
      </c>
      <c r="FP45" s="28">
        <f>HLOOKUP(FP$2,summary!$B$41:$AZZ$984,$B45,0)</f>
        <v>120000</v>
      </c>
      <c r="FQ45" s="52">
        <f>HLOOKUP(FQ$2,'04C_pan'!$B$31:$AZZ$40,$B45,0)</f>
        <v>8</v>
      </c>
      <c r="FR45" s="28">
        <f>HLOOKUP(FR$2,summary!$B$41:$AZZ$984,$B45,0)</f>
        <v>8</v>
      </c>
      <c r="FS45" s="28">
        <f>HLOOKUP(FS$2,summary!$B$41:$AZZ$984,$B45,0)</f>
        <v>8</v>
      </c>
      <c r="FT45" s="52">
        <f>HLOOKUP(FT$2,'04C_pan'!$B$31:$AZZ$40,$B45,0)</f>
        <v>11</v>
      </c>
      <c r="FU45" s="28">
        <f>HLOOKUP(FU$2,summary!$B$41:$AZZ$984,$B45,0)</f>
        <v>11</v>
      </c>
      <c r="FV45" s="28">
        <f>HLOOKUP(FV$2,summary!$B$41:$AZZ$984,$B45,0)</f>
        <v>11</v>
      </c>
      <c r="FW45" s="59">
        <f>HLOOKUP(FW$2,'04C_pan'!$B$31:$AZZ$40,$B45,0)</f>
        <v>0</v>
      </c>
      <c r="FX45" s="20">
        <f>HLOOKUP(FX$2,summary!$B$41:$AZZ$984,$B45,0)</f>
        <v>0</v>
      </c>
      <c r="FY45" s="59">
        <f>HLOOKUP(FY$2,'04C_pan'!$B$31:$AZZ$40,$B45,0)</f>
        <v>0</v>
      </c>
      <c r="FZ45" s="20">
        <f>HLOOKUP(FZ$2,summary!$B$41:$AZZ$984,$B45,0)</f>
        <v>0</v>
      </c>
      <c r="GA45" s="59">
        <f>HLOOKUP(GA$2,'04C_pan'!$B$31:$AZZ$40,$B45,0)</f>
        <v>0</v>
      </c>
      <c r="GB45" s="20">
        <f>HLOOKUP(GB$2,summary!$B$41:$AZZ$984,$B45,0)</f>
        <v>0</v>
      </c>
      <c r="GC45" s="59">
        <f>HLOOKUP(GC$2,'04C_pan'!$B$31:$AZZ$40,$B45,0)</f>
        <v>1.5</v>
      </c>
      <c r="GD45" s="20">
        <f>HLOOKUP(GD$2,summary!$B$41:$AZZ$984,$B45,0)</f>
        <v>1.5</v>
      </c>
      <c r="GE45" s="59">
        <f>HLOOKUP(GE$2,'04C_pan'!$B$31:$AZZ$40,$B45,0)</f>
        <v>1.5</v>
      </c>
      <c r="GF45" s="20">
        <f>HLOOKUP(GF$2,summary!$B$41:$AZZ$984,$B45,0)</f>
        <v>1.5</v>
      </c>
      <c r="GG45" s="59">
        <f>HLOOKUP(GG$2,'04C_pan'!$B$31:$AZZ$40,$B45,0)</f>
        <v>1.5</v>
      </c>
      <c r="GH45" s="20">
        <f>HLOOKUP(GH$2,summary!$B$41:$AZZ$984,$B45,0)</f>
        <v>1.5</v>
      </c>
      <c r="GI45" s="59">
        <f>HLOOKUP(GI$2,'04C_pan'!$B$31:$AZZ$40,$B45,0)</f>
        <v>1.5</v>
      </c>
      <c r="GJ45" s="20">
        <f>HLOOKUP(GJ$2,summary!$B$41:$AZZ$984,$B45,0)</f>
        <v>1.5</v>
      </c>
      <c r="GK45" s="59">
        <f>HLOOKUP(GK$2,'04C_pan'!$B$31:$AZZ$40,$B45,0)</f>
        <v>0</v>
      </c>
      <c r="GL45" s="20">
        <f>HLOOKUP(GL$2,summary!$B$41:$AZZ$984,$B45,0)</f>
        <v>0</v>
      </c>
      <c r="GM45" s="59">
        <f>HLOOKUP(GM$2,'04C_pan'!$B$31:$AZZ$40,$B45,0)</f>
        <v>0.19</v>
      </c>
      <c r="GN45" s="20">
        <f>HLOOKUP(GN$2,summary!$B$41:$AZZ$984,$B45,0)</f>
        <v>9.4E-2</v>
      </c>
      <c r="GO45" s="67">
        <f>HLOOKUP(GO$2,'04C_pan'!$B$31:$AZZ$40,$B45,0)</f>
        <v>0.05</v>
      </c>
      <c r="GP45" s="66">
        <f>HLOOKUP(GP$2,summary!$B$41:$AZZ$984,$B45,0)</f>
        <v>0.29099999999999898</v>
      </c>
      <c r="GQ45" s="55">
        <f>HLOOKUP(GQ$2,'04C_pan'!$B$31:$AZZ$40,$B45,0)</f>
        <v>0</v>
      </c>
      <c r="GR45" s="14">
        <f>HLOOKUP(GR$2,summary!$B$41:$AZZ$984,$B45,0)</f>
        <v>0</v>
      </c>
      <c r="GS45" s="67">
        <f>HLOOKUP(GS$2,'04C_pan'!$B$31:$AZZ$40,$B45,0)</f>
        <v>0.25</v>
      </c>
      <c r="GT45" s="66">
        <f>HLOOKUP(GT$2,summary!$B$41:$AZZ$984,$B45,0)</f>
        <v>0.38</v>
      </c>
      <c r="GU45" s="67">
        <f>HLOOKUP(GU$2,'04C_pan'!$B$31:$AZZ$40,$B45,0)</f>
        <v>0.5</v>
      </c>
      <c r="GV45" s="66">
        <f>HLOOKUP(GV$2,summary!$B$41:$AZZ$984,$B45,0)</f>
        <v>0.29999999999999899</v>
      </c>
      <c r="GW45" s="49">
        <f>HLOOKUP(GW$2,'04C_pan'!$B$31:$AZZ$40,$B45,0)</f>
        <v>0.19</v>
      </c>
      <c r="GX45" s="20">
        <f>HLOOKUP(GX$2,summary!$B$41:$AZZ$984,$B45,0)</f>
        <v>0.19</v>
      </c>
      <c r="GY45" s="14">
        <f>HLOOKUP(GY$2,summary!$B$41:$AZZ$984,$B45,0)</f>
        <v>1130</v>
      </c>
      <c r="GZ45" s="14">
        <f>HLOOKUP(GZ$2,summary!$B$41:$AZZ$984,$B45,0)</f>
        <v>1130</v>
      </c>
      <c r="HA45" s="14">
        <f>HLOOKUP(HA$2,summary!$B$41:$AZZ$984,$B45,0)</f>
        <v>1130</v>
      </c>
    </row>
    <row r="46" spans="1:209" s="11" customFormat="1" x14ac:dyDescent="0.25">
      <c r="A46" s="40"/>
      <c r="B46" s="7">
        <v>9</v>
      </c>
      <c r="C46" s="46">
        <f>HLOOKUP(C$2,'04C_pan'!$B$31:$AZZ$40,$B46,0)</f>
        <v>-0.80160788609188605</v>
      </c>
      <c r="D46" s="27">
        <f>HLOOKUP(D$2,summary!$B$41:$AZZ$984,$B46,0)</f>
        <v>999</v>
      </c>
      <c r="E46" s="32"/>
      <c r="F46" s="46">
        <f>HLOOKUP(F$2,'04C_pan'!$B$31:$AZZ$40,$B46,0)</f>
        <v>2.7</v>
      </c>
      <c r="G46" s="34">
        <f>HLOOKUP(G$2,summary!$B$41:$AZZ$984,$B46,0)</f>
        <v>3</v>
      </c>
      <c r="H46" s="46">
        <f>HLOOKUP(H$2,'04C_pan'!$B$31:$AZZ$40,$B46,0)</f>
        <v>9.3499999999999908</v>
      </c>
      <c r="I46" s="27">
        <f>HLOOKUP(I$2,summary!$B$41:$AZZ$984,$B46,0)</f>
        <v>9.3499999999999908</v>
      </c>
      <c r="J46" s="27">
        <f>HLOOKUP(J$2,summary!$B$41:$AZZ$984,$B46,0)</f>
        <v>2.6499999999999901</v>
      </c>
      <c r="K46" s="49">
        <f>HLOOKUP(K$2,'04C_pan'!$B$31:$AZZ$40,$B46,0)</f>
        <v>6.7999999999999901</v>
      </c>
      <c r="L46" s="11">
        <f>HLOOKUP(L$2,summary!$B$41:$AZZ$984,$B46,0)</f>
        <v>7</v>
      </c>
      <c r="M46" s="11">
        <f>HLOOKUP(M$2,summary!$B$41:$AZZ$984,$B46,0)</f>
        <v>7</v>
      </c>
      <c r="N46" s="49">
        <f>HLOOKUP(N$2,'04C_pan'!$B$31:$AZZ$40,$B46,0)</f>
        <v>7</v>
      </c>
      <c r="O46" s="11">
        <f>HLOOKUP(O$2,summary!$B$41:$AZZ$984,$B46,0)</f>
        <v>7</v>
      </c>
      <c r="P46" s="11">
        <f>HLOOKUP(P$2,summary!$B$41:$AZZ$984,$B46,0)</f>
        <v>7</v>
      </c>
      <c r="Q46" s="46">
        <f>HLOOKUP(Q$2,'04C_pan'!$B$31:$AZZ$40,$B46,0)</f>
        <v>0.5</v>
      </c>
      <c r="R46" s="27">
        <f>HLOOKUP(R$2,summary!$B$41:$AZZ$984,$B46,0)</f>
        <v>0.5</v>
      </c>
      <c r="S46" s="46">
        <f>HLOOKUP(S$2,'04C_pan'!$B$31:$AZZ$40,$B46,0)</f>
        <v>9.3499999999999908</v>
      </c>
      <c r="T46" s="27">
        <f>HLOOKUP(T$2,summary!$B$41:$AZZ$984,$B46,0)</f>
        <v>9.3499999999999908</v>
      </c>
      <c r="U46" s="49">
        <f>HLOOKUP(U$2,'04C_pan'!$B$31:$AZZ$40,$B46,0)</f>
        <v>0.05</v>
      </c>
      <c r="V46" s="11">
        <f>HLOOKUP(V$2,summary!$B$41:$AZZ$984,$B46,0)</f>
        <v>0.05</v>
      </c>
      <c r="W46" s="49">
        <f>HLOOKUP(W$2,'04C_pan'!$B$31:$AZZ$40,$B46,0)</f>
        <v>0</v>
      </c>
      <c r="X46" s="11">
        <f>HLOOKUP(X$2,summary!$B$41:$AZZ$984,$B46,0)</f>
        <v>0</v>
      </c>
      <c r="Y46" s="49">
        <f>HLOOKUP(Y$2,'04C_pan'!$B$31:$AZZ$40,$B46,0)</f>
        <v>0.05</v>
      </c>
      <c r="Z46" s="11">
        <f>HLOOKUP(Z$2,summary!$B$41:$AZZ$984,$B46,0)</f>
        <v>0.05</v>
      </c>
      <c r="AA46" s="49">
        <f>HLOOKUP(AA$2,'04C_pan'!$B$31:$AZZ$40,$B46,0)</f>
        <v>0</v>
      </c>
      <c r="AB46" s="11">
        <f>HLOOKUP(AB$2,summary!$B$41:$AZZ$984,$B46,0)</f>
        <v>0</v>
      </c>
      <c r="AC46" s="49">
        <f>HLOOKUP(AC$2,'04C_pan'!$B$31:$AZZ$40,$B46,0)</f>
        <v>0.253</v>
      </c>
      <c r="AD46" s="11">
        <f>HLOOKUP(AD$2,summary!$B$41:$AZZ$984,$B46,0)</f>
        <v>0.253</v>
      </c>
      <c r="AE46" s="49">
        <f>HLOOKUP(AE$2,'04C_pan'!$B$31:$AZZ$40,$B46,0)</f>
        <v>0</v>
      </c>
      <c r="AF46" s="11">
        <f>HLOOKUP(AF$2,summary!$B$41:$AZZ$984,$B46,0)</f>
        <v>0</v>
      </c>
      <c r="AG46" s="52">
        <f>HLOOKUP(AG$2,'04C_pan'!$B$31:$AZZ$40,$B46,0)</f>
        <v>9500000</v>
      </c>
      <c r="AH46" s="35">
        <f>HLOOKUP(AH$2,summary!$B$41:$AZZ$984,$B46,0)</f>
        <v>9500000</v>
      </c>
      <c r="AI46" s="52">
        <f>HLOOKUP(AI$2,'04C_pan'!$B$31:$AZZ$40,$B46,0)</f>
        <v>9700000</v>
      </c>
      <c r="AJ46" s="28">
        <f>HLOOKUP(AJ$2,summary!$B$41:$AZZ$984,$B46,0)</f>
        <v>9700000</v>
      </c>
      <c r="AK46" s="52">
        <f>HLOOKUP(AK$2,'04C_pan'!$B$31:$AZZ$40,$B46,0)</f>
        <v>3900000</v>
      </c>
      <c r="AL46" s="28">
        <f>HLOOKUP(AL$2,summary!$B$41:$AZZ$984,$B46,0)</f>
        <v>3900000</v>
      </c>
      <c r="AM46" s="46">
        <f>HLOOKUP(AM$2,'04C_pan'!$B$31:$AZZ$40,$B46,0)</f>
        <v>0.33</v>
      </c>
      <c r="AN46" s="27">
        <f>HLOOKUP(AN$2,summary!$B$41:$AZZ$984,$B46,0)</f>
        <v>0.33</v>
      </c>
      <c r="AO46" s="55">
        <f>HLOOKUP(AO$2,'04C_pan'!$B$31:$AZZ$40,$B46,0)</f>
        <v>14</v>
      </c>
      <c r="AP46" s="14">
        <f>HLOOKUP(AP$2,summary!$B$41:$AZZ$984,$B46,0)</f>
        <v>14</v>
      </c>
      <c r="AQ46" s="55">
        <f>HLOOKUP(AQ$2,'04C_pan'!$B$31:$AZZ$40,$B46,0)</f>
        <v>13</v>
      </c>
      <c r="AR46" s="14">
        <f>HLOOKUP(AR$2,summary!$B$41:$AZZ$984,$B46,0)</f>
        <v>13</v>
      </c>
      <c r="AS46" s="55">
        <f>HLOOKUP(AS$2,'04C_pan'!$B$31:$AZZ$40,$B46,0)</f>
        <v>12</v>
      </c>
      <c r="AT46" s="14">
        <f>HLOOKUP(AT$2,summary!$B$41:$AZZ$984,$B46,0)</f>
        <v>12</v>
      </c>
      <c r="AU46" s="55">
        <f>HLOOKUP(AU$2,'04C_pan'!$B$31:$AZZ$40,$B46,0)</f>
        <v>25</v>
      </c>
      <c r="AV46" s="14">
        <f>HLOOKUP(AV$2,summary!$B$41:$AZZ$984,$B46,0)</f>
        <v>23</v>
      </c>
      <c r="AW46" s="14">
        <f>HLOOKUP(AW$2,summary!$B$41:$AZZ$984,$B46,0)</f>
        <v>17</v>
      </c>
      <c r="AX46" s="52">
        <f>HLOOKUP(AX$2,'04C_pan'!$B$31:$AZZ$40,$B46,0)</f>
        <v>75000</v>
      </c>
      <c r="AY46" s="28">
        <f>HLOOKUP(AY$2,summary!$B$41:$AZZ$984,$B46,0)</f>
        <v>71000</v>
      </c>
      <c r="AZ46" s="52">
        <f>HLOOKUP(AZ$2,'04C_pan'!$B$31:$AZZ$40,$B46,0)</f>
        <v>75000</v>
      </c>
      <c r="BA46" s="28">
        <f>HLOOKUP(BA$2,summary!$B$41:$AZZ$984,$B46,0)</f>
        <v>75000</v>
      </c>
      <c r="BB46" s="52">
        <f>HLOOKUP(BB$2,'04C_pan'!$B$31:$AZZ$40,$B46,0)</f>
        <v>65000</v>
      </c>
      <c r="BC46" s="28">
        <f>HLOOKUP(BC$2,summary!$B$41:$AZZ$984,$B46,0)</f>
        <v>61000</v>
      </c>
      <c r="BD46" s="52">
        <f>HLOOKUP(BD$2,'04C_pan'!$B$31:$AZZ$40,$B46,0)</f>
        <v>68000</v>
      </c>
      <c r="BE46" s="28">
        <f>HLOOKUP(BE$2,summary!$B$41:$AZZ$984,$B46,0)</f>
        <v>65000</v>
      </c>
      <c r="BF46" s="52">
        <f>HLOOKUP(BF$2,'04C_pan'!$B$31:$AZZ$40,$B46,0)</f>
        <v>66000</v>
      </c>
      <c r="BG46" s="28">
        <f>HLOOKUP(BG$2,summary!$B$41:$AZZ$984,$B46,0)</f>
        <v>62000</v>
      </c>
      <c r="BH46" s="52">
        <f>HLOOKUP(BH$2,'04C_pan'!$B$31:$AZZ$40,$B46,0)</f>
        <v>64000</v>
      </c>
      <c r="BI46" s="28">
        <f>HLOOKUP(BI$2,summary!$B$41:$AZZ$984,$B46,0)</f>
        <v>64000</v>
      </c>
      <c r="BJ46" s="52">
        <f>HLOOKUP(BJ$2,'04C_pan'!$B$31:$AZZ$40,$B46,0)</f>
        <v>45000</v>
      </c>
      <c r="BK46" s="28">
        <f>HLOOKUP(BK$2,summary!$B$41:$AZZ$984,$B46,0)</f>
        <v>43000</v>
      </c>
      <c r="BL46" s="28">
        <f>HLOOKUP(BL$2,summary!$B$41:$AZZ$984,$B46,0)</f>
        <v>37000</v>
      </c>
      <c r="BM46" s="52">
        <f>HLOOKUP(BM$2,'04C_pan'!$B$31:$AZZ$40,$B46,0)</f>
        <v>9500000</v>
      </c>
      <c r="BN46" s="35">
        <f>HLOOKUP(BN$2,summary!$B$41:$AZZ$984,$B46,0)</f>
        <v>9500000</v>
      </c>
      <c r="BO46" s="52">
        <f>HLOOKUP(BO$2,'04C_pan'!$B$31:$AZZ$40,$B46,0)</f>
        <v>9800000</v>
      </c>
      <c r="BP46" s="28">
        <f>HLOOKUP(BP$2,summary!$B$41:$AZZ$984,$B46,0)</f>
        <v>9700000</v>
      </c>
      <c r="BQ46" s="52">
        <f>HLOOKUP(BQ$2,'04C_pan'!$B$31:$AZZ$40,$B46,0)</f>
        <v>3900000</v>
      </c>
      <c r="BR46" s="28">
        <f>HLOOKUP(BR$2,summary!$B$41:$AZZ$984,$B46,0)</f>
        <v>3900000</v>
      </c>
      <c r="BS46" s="52">
        <f>HLOOKUP(BS$2,'04C_pan'!$B$31:$AZZ$40,$B46,0)</f>
        <v>13</v>
      </c>
      <c r="BT46" s="28">
        <f>HLOOKUP(BT$2,summary!$B$41:$AZZ$984,$B46,0)</f>
        <v>13</v>
      </c>
      <c r="BU46" s="52">
        <f>HLOOKUP(BU$2,'04C_pan'!$B$31:$AZZ$40,$B46,0)</f>
        <v>12</v>
      </c>
      <c r="BV46" s="28">
        <f>HLOOKUP(BV$2,summary!$B$41:$AZZ$984,$B46,0)</f>
        <v>12</v>
      </c>
      <c r="BW46" s="52">
        <f>HLOOKUP(BW$2,'04C_pan'!$B$31:$AZZ$40,$B46,0)</f>
        <v>75000</v>
      </c>
      <c r="BX46" s="28">
        <f>HLOOKUP(BX$2,summary!$B$41:$AZZ$984,$B46,0)</f>
        <v>71000</v>
      </c>
      <c r="BY46" s="52">
        <f>HLOOKUP(BY$2,'04C_pan'!$B$31:$AZZ$40,$B46,0)</f>
        <v>75000</v>
      </c>
      <c r="BZ46" s="28">
        <f>HLOOKUP(BZ$2,summary!$B$41:$AZZ$984,$B46,0)</f>
        <v>75000</v>
      </c>
      <c r="CA46" s="52">
        <f>HLOOKUP(CA$2,'04C_pan'!$B$31:$AZZ$40,$B46,0)</f>
        <v>65000</v>
      </c>
      <c r="CB46" s="28">
        <f>HLOOKUP(CB$2,summary!$B$41:$AZZ$984,$B46,0)</f>
        <v>61000</v>
      </c>
      <c r="CC46" s="52">
        <f>HLOOKUP(CC$2,'04C_pan'!$B$31:$AZZ$40,$B46,0)</f>
        <v>68000</v>
      </c>
      <c r="CD46" s="28">
        <f>HLOOKUP(CD$2,summary!$B$41:$AZZ$984,$B46,0)</f>
        <v>65000</v>
      </c>
      <c r="CE46" s="20">
        <f>HLOOKUP(CE$2,summary!$B$41:$AZZ$984,$B46,0)</f>
        <v>0.81999999999999895</v>
      </c>
      <c r="CF46" s="20">
        <f>HLOOKUP(CF$2,summary!$B$41:$AZZ$984,$B46,0)</f>
        <v>1.8999999999999899</v>
      </c>
      <c r="CG46" s="20">
        <f>HLOOKUP(CG$2,summary!$B$41:$AZZ$984,$B46,0)</f>
        <v>6.0999999999999902E-2</v>
      </c>
      <c r="CH46" s="59">
        <f>HLOOKUP(CH$2,'04C_pan'!$B$31:$AZZ$40,$B46,0)</f>
        <v>0.05</v>
      </c>
      <c r="CI46" s="20">
        <f>HLOOKUP(CI$2,summary!$B$41:$AZZ$984,$B46,0)</f>
        <v>0.05</v>
      </c>
      <c r="CJ46" s="59">
        <f>HLOOKUP(CJ$2,'04C_pan'!$B$31:$AZZ$40,$B46,0)</f>
        <v>1.25</v>
      </c>
      <c r="CK46" s="11">
        <f>HLOOKUP(CK$2,summary!$B$41:$AZZ$984,$B46,0)</f>
        <v>1</v>
      </c>
      <c r="CL46" s="59">
        <f>HLOOKUP(CL$2,'04C_pan'!$B$31:$AZZ$40,$B46,0)</f>
        <v>1.25</v>
      </c>
      <c r="CM46" s="20">
        <f>HLOOKUP(CM$2,summary!$B$41:$AZZ$984,$B46,0)</f>
        <v>0.125</v>
      </c>
      <c r="CN46" s="28">
        <f>HLOOKUP(CN$2,summary!$B$41:$AZZ$984,$B46,0)</f>
        <v>90</v>
      </c>
      <c r="CO46" s="20">
        <f>HLOOKUP(CO$2,summary!$B$41:$AZZ$984,$B46,0)</f>
        <v>0</v>
      </c>
      <c r="CP46" s="59">
        <f>HLOOKUP(CP$2,'04C_pan'!$B$31:$AZZ$40,$B46,0)</f>
        <v>7.8E-2</v>
      </c>
      <c r="CQ46" s="20">
        <f>HLOOKUP(CQ$2,summary!$B$41:$AZZ$984,$B46,0)</f>
        <v>7.8E-2</v>
      </c>
      <c r="CR46" s="62">
        <f>HLOOKUP(CR$2,'04C_pan'!$B$31:$AZZ$40,$B46,0)</f>
        <v>1</v>
      </c>
      <c r="CS46" s="23">
        <f>HLOOKUP(CS$2,summary!$B$41:$AZZ$984,$B46,0)</f>
        <v>1</v>
      </c>
      <c r="CT46" s="59">
        <f>HLOOKUP(CT$2,'04C_pan'!$B$31:$AZZ$40,$B46,0)</f>
        <v>0.19</v>
      </c>
      <c r="CU46" s="20">
        <f>HLOOKUP(CU$2,summary!$B$41:$AZZ$984,$B46,0)</f>
        <v>0.19</v>
      </c>
      <c r="CV46" s="59">
        <f>HLOOKUP(CV$2,'04C_pan'!$B$31:$AZZ$40,$B46,0)</f>
        <v>1</v>
      </c>
      <c r="CW46" s="28">
        <f>HLOOKUP(CW$2,summary!$B$41:$AZZ$984,$B46,0)</f>
        <v>1</v>
      </c>
      <c r="CX46" s="52">
        <f>HLOOKUP(CX$2,'04C_pan'!$B$31:$AZZ$40,$B46,0)</f>
        <v>10800000</v>
      </c>
      <c r="CY46" s="35">
        <f>HLOOKUP(CY$2,summary!$B$41:$AZZ$984,$B46,0)</f>
        <v>10800000</v>
      </c>
      <c r="CZ46" s="52">
        <f>HLOOKUP(CZ$2,'04C_pan'!$B$31:$AZZ$40,$B46,0)</f>
        <v>11000000</v>
      </c>
      <c r="DA46" s="28">
        <f>HLOOKUP(DA$2,summary!$B$41:$AZZ$984,$B46,0)</f>
        <v>11000000</v>
      </c>
      <c r="DB46" s="52">
        <f>HLOOKUP(DB$2,'04C_pan'!$B$31:$AZZ$40,$B46,0)</f>
        <v>4100000</v>
      </c>
      <c r="DC46" s="28">
        <f>HLOOKUP(DC$2,summary!$B$41:$AZZ$984,$B46,0)</f>
        <v>4100000</v>
      </c>
      <c r="DD46" s="52">
        <f>HLOOKUP(DD$2,'04C_pan'!$B$31:$AZZ$40,$B46,0)</f>
        <v>32</v>
      </c>
      <c r="DE46" s="28">
        <f>HLOOKUP(DE$2,summary!$B$41:$AZZ$984,$B46,0)</f>
        <v>32</v>
      </c>
      <c r="DF46" s="52">
        <f>HLOOKUP(DF$2,'04C_pan'!$B$31:$AZZ$40,$B46,0)</f>
        <v>19</v>
      </c>
      <c r="DG46" s="28">
        <f>HLOOKUP(DG$2,summary!$B$41:$AZZ$984,$B46,0)</f>
        <v>19</v>
      </c>
      <c r="DH46" s="52">
        <f>HLOOKUP(DH$2,'04C_pan'!$B$31:$AZZ$40,$B46,0)</f>
        <v>57000</v>
      </c>
      <c r="DI46" s="28">
        <f>HLOOKUP(DI$2,summary!$B$41:$AZZ$984,$B46,0)</f>
        <v>57000</v>
      </c>
      <c r="DJ46" s="52">
        <f>HLOOKUP(DJ$2,'04C_pan'!$B$31:$AZZ$40,$B46,0)</f>
        <v>55000</v>
      </c>
      <c r="DK46" s="28">
        <f>HLOOKUP(DK$2,summary!$B$41:$AZZ$984,$B46,0)</f>
        <v>55000</v>
      </c>
      <c r="DL46" s="52">
        <f>HLOOKUP(DL$2,'04C_pan'!$B$31:$AZZ$40,$B46,0)</f>
        <v>38000</v>
      </c>
      <c r="DM46" s="28">
        <f>HLOOKUP(DM$2,summary!$B$41:$AZZ$984,$B46,0)</f>
        <v>38000</v>
      </c>
      <c r="DN46" s="52">
        <f>HLOOKUP(DN$2,'04C_pan'!$B$31:$AZZ$40,$B46,0)</f>
        <v>39000</v>
      </c>
      <c r="DO46" s="28">
        <f>HLOOKUP(DO$2,summary!$B$41:$AZZ$984,$B46,0)</f>
        <v>39000</v>
      </c>
      <c r="DP46" s="20">
        <f>HLOOKUP(DP$2,summary!$B$41:$AZZ$984,$B46,0)</f>
        <v>0.75</v>
      </c>
      <c r="DQ46" s="20">
        <f>HLOOKUP(DQ$2,summary!$B$41:$AZZ$984,$B46,0)</f>
        <v>2.2999999999999901</v>
      </c>
      <c r="DR46" s="20">
        <f>HLOOKUP(DR$2,summary!$B$41:$AZZ$984,$B46,0)</f>
        <v>5.89999999999999E-2</v>
      </c>
      <c r="DS46" s="28">
        <f>HLOOKUP(DS$2,summary!$B$41:$AZZ$984,$B46,0)</f>
        <v>89000</v>
      </c>
      <c r="DT46" s="59">
        <f>HLOOKUP(DT$2,'04C_pan'!$B$31:$AZZ$40,$B46,0)</f>
        <v>7.8E-2</v>
      </c>
      <c r="DU46" s="20">
        <f>HLOOKUP(DU$2,summary!$B$41:$AZZ$984,$B46,0)</f>
        <v>7.8E-2</v>
      </c>
      <c r="DV46" s="59">
        <f>HLOOKUP(DV$2,'04C_pan'!$B$31:$AZZ$40,$B46,0)</f>
        <v>7.8E-2</v>
      </c>
      <c r="DW46" s="20">
        <f>HLOOKUP(DW$2,summary!$B$41:$AZZ$984,$B46,0)</f>
        <v>7.8E-2</v>
      </c>
      <c r="DX46" s="20">
        <f>HLOOKUP(DX$2,summary!$B$41:$AZZ$984,$B46,0)</f>
        <v>1.663</v>
      </c>
      <c r="DY46" s="20">
        <f>HLOOKUP(DY$2,summary!$B$41:$AZZ$984,$B46,0)</f>
        <v>0.83199999999999896</v>
      </c>
      <c r="DZ46" s="59">
        <f>HLOOKUP(DZ$2,'04C_pan'!$B$31:$AZZ$40,$B46,0)</f>
        <v>1.1200000000000001</v>
      </c>
      <c r="EA46" s="20">
        <f>HLOOKUP(EA$2,summary!$B$41:$AZZ$984,$B46,0)</f>
        <v>1.1200000000000001</v>
      </c>
      <c r="EB46" s="20">
        <f>HLOOKUP(EB$2,summary!$B$41:$AZZ$984,$B46,0)</f>
        <v>0.125</v>
      </c>
      <c r="EC46" s="20">
        <f>HLOOKUP(EC$2,summary!$B$41:$AZZ$984,$B46,0)</f>
        <v>0.125</v>
      </c>
      <c r="ED46" s="20">
        <f>HLOOKUP(ED$2,summary!$B$41:$AZZ$984,$B46,0)</f>
        <v>90</v>
      </c>
      <c r="EE46" s="20">
        <f>HLOOKUP(EE$2,summary!$B$41:$AZZ$984,$B46,0)</f>
        <v>0</v>
      </c>
      <c r="EF46" s="59">
        <f>HLOOKUP(EF$2,'04C_pan'!$B$31:$AZZ$40,$B46,0)</f>
        <v>1</v>
      </c>
      <c r="EG46" s="20">
        <f>HLOOKUP(EG$2,summary!$B$41:$AZZ$984,$B46,0)</f>
        <v>1</v>
      </c>
      <c r="EH46" s="59">
        <f>HLOOKUP(EH$2,'04C_pan'!$B$31:$AZZ$40,$B46,0)</f>
        <v>122</v>
      </c>
      <c r="EI46" s="20">
        <f>HLOOKUP(EI$2,summary!$B$41:$AZZ$984,$B46,0)</f>
        <v>122</v>
      </c>
      <c r="EJ46" s="59">
        <f>HLOOKUP(EJ$2,'04C_pan'!$B$31:$AZZ$40,$B46,0)</f>
        <v>5.6000000000000001E-2</v>
      </c>
      <c r="EK46" s="20">
        <f>HLOOKUP(EK$2,summary!$B$41:$AZZ$984,$B46,0)</f>
        <v>5.6000000000000001E-2</v>
      </c>
      <c r="EL46" s="59">
        <f>HLOOKUP(EL$2,'04C_pan'!$B$31:$AZZ$40,$B46,0)</f>
        <v>5.6000000000000001E-2</v>
      </c>
      <c r="EM46" s="20">
        <f>HLOOKUP(EM$2,summary!$B$41:$AZZ$984,$B46,0)</f>
        <v>5.6000000000000001E-2</v>
      </c>
      <c r="EN46" s="59">
        <f>HLOOKUP(EN$2,'04C_pan'!$B$31:$AZZ$40,$B46,0)</f>
        <v>3</v>
      </c>
      <c r="EO46" s="20">
        <f>HLOOKUP(EO$2,summary!$B$41:$AZZ$984,$B46,0)</f>
        <v>6.4</v>
      </c>
      <c r="EP46" s="59">
        <f>HLOOKUP(EP$2,'04C_pan'!$B$31:$AZZ$40,$B46,0)</f>
        <v>2</v>
      </c>
      <c r="EQ46" s="20">
        <f>HLOOKUP(EQ$2,summary!$B$41:$AZZ$984,$B46,0)</f>
        <v>22.8</v>
      </c>
      <c r="ER46" s="59">
        <f>HLOOKUP(ER$2,'04C_pan'!$B$31:$AZZ$40,$B46,0)</f>
        <v>7.0999999999999897E-2</v>
      </c>
      <c r="ES46" s="20">
        <f>HLOOKUP(ES$2,summary!$B$41:$AZZ$984,$B46,0)</f>
        <v>7.0999999999999897E-2</v>
      </c>
      <c r="ET46" s="59">
        <f>HLOOKUP(ET$2,'04C_pan'!$B$31:$AZZ$40,$B46,0)</f>
        <v>0.84299999999999897</v>
      </c>
      <c r="EU46" s="20">
        <f>HLOOKUP(EU$2,summary!$B$41:$AZZ$984,$B46,0)</f>
        <v>0.84299999999999897</v>
      </c>
      <c r="EV46" s="59">
        <f>HLOOKUP(EV$2,'04C_pan'!$B$31:$AZZ$40,$B46,0)</f>
        <v>1.02</v>
      </c>
      <c r="EW46" s="20">
        <f>HLOOKUP(EW$2,summary!$B$41:$AZZ$984,$B46,0)</f>
        <v>1.02</v>
      </c>
      <c r="EX46" s="59">
        <f>HLOOKUP(EX$2,'04C_pan'!$B$31:$AZZ$40,$B46,0)</f>
        <v>7.0999999999999897E-2</v>
      </c>
      <c r="EY46" s="20">
        <f>HLOOKUP(EY$2,summary!$B$41:$AZZ$984,$B46,0)</f>
        <v>7.0999999999999897E-2</v>
      </c>
      <c r="EZ46" s="59">
        <f>HLOOKUP(EZ$2,'04C_pan'!$B$31:$AZZ$40,$B46,0)</f>
        <v>7.0999999999999897E-2</v>
      </c>
      <c r="FA46" s="20">
        <f>HLOOKUP(FA$2,summary!$B$41:$AZZ$984,$B46,0)</f>
        <v>7.0999999999999897E-2</v>
      </c>
      <c r="FB46" s="52">
        <f>HLOOKUP(FB$2,'04C_pan'!$B$31:$AZZ$40,$B46,0)</f>
        <v>10000000</v>
      </c>
      <c r="FC46" s="28">
        <f>HLOOKUP(FC$2,summary!$B$41:$AZZ$984,$B46,0)</f>
        <v>10000000</v>
      </c>
      <c r="FD46" s="52">
        <f>HLOOKUP(FD$2,'04C_pan'!$B$31:$AZZ$40,$B46,0)</f>
        <v>9800000</v>
      </c>
      <c r="FE46" s="28">
        <f>HLOOKUP(FE$2,summary!$B$41:$AZZ$984,$B46,0)</f>
        <v>9800000</v>
      </c>
      <c r="FF46" s="62">
        <f>HLOOKUP(FF$2,'04C_pan'!$B$31:$AZZ$40,$B46,0)</f>
        <v>0.33</v>
      </c>
      <c r="FG46" s="34">
        <f>HLOOKUP(FG$2,summary!$B$41:$AZZ$984,$B46,0)</f>
        <v>0.33</v>
      </c>
      <c r="FH46" s="52">
        <f>HLOOKUP(FH$2,'04C_pan'!$B$31:$AZZ$40,$B46,0)</f>
        <v>40000</v>
      </c>
      <c r="FI46" s="28">
        <f>HLOOKUP(FI$2,summary!$B$41:$AZZ$984,$B46,0)</f>
        <v>40000</v>
      </c>
      <c r="FJ46" s="52">
        <f>HLOOKUP(FJ$2,'04C_pan'!$B$31:$AZZ$40,$B46,0)</f>
        <v>44000</v>
      </c>
      <c r="FK46" s="28">
        <f>HLOOKUP(FK$2,summary!$B$41:$AZZ$984,$B46,0)</f>
        <v>44000</v>
      </c>
      <c r="FL46" s="52">
        <f>HLOOKUP(FL$2,'04C_pan'!$B$31:$AZZ$40,$B46,0)</f>
        <v>45000</v>
      </c>
      <c r="FM46" s="28">
        <f>HLOOKUP(FM$2,summary!$B$41:$AZZ$984,$B46,0)</f>
        <v>45000</v>
      </c>
      <c r="FN46" s="52">
        <f>HLOOKUP(FN$2,'04C_pan'!$B$31:$AZZ$40,$B46,0)</f>
        <v>41000</v>
      </c>
      <c r="FO46" s="28">
        <f>HLOOKUP(FO$2,summary!$B$41:$AZZ$984,$B46,0)</f>
        <v>41000</v>
      </c>
      <c r="FP46" s="28">
        <f>HLOOKUP(FP$2,summary!$B$41:$AZZ$984,$B46,0)</f>
        <v>120000</v>
      </c>
      <c r="FQ46" s="52">
        <f>HLOOKUP(FQ$2,'04C_pan'!$B$31:$AZZ$40,$B46,0)</f>
        <v>8</v>
      </c>
      <c r="FR46" s="28">
        <f>HLOOKUP(FR$2,summary!$B$41:$AZZ$984,$B46,0)</f>
        <v>8</v>
      </c>
      <c r="FS46" s="28">
        <f>HLOOKUP(FS$2,summary!$B$41:$AZZ$984,$B46,0)</f>
        <v>8</v>
      </c>
      <c r="FT46" s="52">
        <f>HLOOKUP(FT$2,'04C_pan'!$B$31:$AZZ$40,$B46,0)</f>
        <v>11</v>
      </c>
      <c r="FU46" s="28">
        <f>HLOOKUP(FU$2,summary!$B$41:$AZZ$984,$B46,0)</f>
        <v>11</v>
      </c>
      <c r="FV46" s="28">
        <f>HLOOKUP(FV$2,summary!$B$41:$AZZ$984,$B46,0)</f>
        <v>11</v>
      </c>
      <c r="FW46" s="59">
        <f>HLOOKUP(FW$2,'04C_pan'!$B$31:$AZZ$40,$B46,0)</f>
        <v>0</v>
      </c>
      <c r="FX46" s="20">
        <f>HLOOKUP(FX$2,summary!$B$41:$AZZ$984,$B46,0)</f>
        <v>0</v>
      </c>
      <c r="FY46" s="59">
        <f>HLOOKUP(FY$2,'04C_pan'!$B$31:$AZZ$40,$B46,0)</f>
        <v>0</v>
      </c>
      <c r="FZ46" s="20">
        <f>HLOOKUP(FZ$2,summary!$B$41:$AZZ$984,$B46,0)</f>
        <v>0</v>
      </c>
      <c r="GA46" s="59">
        <f>HLOOKUP(GA$2,'04C_pan'!$B$31:$AZZ$40,$B46,0)</f>
        <v>0</v>
      </c>
      <c r="GB46" s="20">
        <f>HLOOKUP(GB$2,summary!$B$41:$AZZ$984,$B46,0)</f>
        <v>0</v>
      </c>
      <c r="GC46" s="59">
        <f>HLOOKUP(GC$2,'04C_pan'!$B$31:$AZZ$40,$B46,0)</f>
        <v>1.5</v>
      </c>
      <c r="GD46" s="20">
        <f>HLOOKUP(GD$2,summary!$B$41:$AZZ$984,$B46,0)</f>
        <v>1.5</v>
      </c>
      <c r="GE46" s="59">
        <f>HLOOKUP(GE$2,'04C_pan'!$B$31:$AZZ$40,$B46,0)</f>
        <v>1.5</v>
      </c>
      <c r="GF46" s="20">
        <f>HLOOKUP(GF$2,summary!$B$41:$AZZ$984,$B46,0)</f>
        <v>1.5</v>
      </c>
      <c r="GG46" s="59">
        <f>HLOOKUP(GG$2,'04C_pan'!$B$31:$AZZ$40,$B46,0)</f>
        <v>1.5</v>
      </c>
      <c r="GH46" s="20">
        <f>HLOOKUP(GH$2,summary!$B$41:$AZZ$984,$B46,0)</f>
        <v>1.5</v>
      </c>
      <c r="GI46" s="59">
        <f>HLOOKUP(GI$2,'04C_pan'!$B$31:$AZZ$40,$B46,0)</f>
        <v>1.5</v>
      </c>
      <c r="GJ46" s="20">
        <f>HLOOKUP(GJ$2,summary!$B$41:$AZZ$984,$B46,0)</f>
        <v>1.5</v>
      </c>
      <c r="GK46" s="59">
        <f>HLOOKUP(GK$2,'04C_pan'!$B$31:$AZZ$40,$B46,0)</f>
        <v>0</v>
      </c>
      <c r="GL46" s="20">
        <f>HLOOKUP(GL$2,summary!$B$41:$AZZ$984,$B46,0)</f>
        <v>0</v>
      </c>
      <c r="GM46" s="59">
        <f>HLOOKUP(GM$2,'04C_pan'!$B$31:$AZZ$40,$B46,0)</f>
        <v>0.19</v>
      </c>
      <c r="GN46" s="20">
        <f>HLOOKUP(GN$2,summary!$B$41:$AZZ$984,$B46,0)</f>
        <v>9.4E-2</v>
      </c>
      <c r="GO46" s="67">
        <f>HLOOKUP(GO$2,'04C_pan'!$B$31:$AZZ$40,$B46,0)</f>
        <v>0.05</v>
      </c>
      <c r="GP46" s="66">
        <f>HLOOKUP(GP$2,summary!$B$41:$AZZ$984,$B46,0)</f>
        <v>0.29099999999999898</v>
      </c>
      <c r="GQ46" s="55">
        <f>HLOOKUP(GQ$2,'04C_pan'!$B$31:$AZZ$40,$B46,0)</f>
        <v>0</v>
      </c>
      <c r="GR46" s="14">
        <f>HLOOKUP(GR$2,summary!$B$41:$AZZ$984,$B46,0)</f>
        <v>0</v>
      </c>
      <c r="GS46" s="67">
        <f>HLOOKUP(GS$2,'04C_pan'!$B$31:$AZZ$40,$B46,0)</f>
        <v>0.25</v>
      </c>
      <c r="GT46" s="66">
        <f>HLOOKUP(GT$2,summary!$B$41:$AZZ$984,$B46,0)</f>
        <v>0.38</v>
      </c>
      <c r="GU46" s="67">
        <f>HLOOKUP(GU$2,'04C_pan'!$B$31:$AZZ$40,$B46,0)</f>
        <v>0.5</v>
      </c>
      <c r="GV46" s="66">
        <f>HLOOKUP(GV$2,summary!$B$41:$AZZ$984,$B46,0)</f>
        <v>0.29999999999999899</v>
      </c>
      <c r="GW46" s="49">
        <f>HLOOKUP(GW$2,'04C_pan'!$B$31:$AZZ$40,$B46,0)</f>
        <v>0.19</v>
      </c>
      <c r="GX46" s="20">
        <f>HLOOKUP(GX$2,summary!$B$41:$AZZ$984,$B46,0)</f>
        <v>0.19</v>
      </c>
      <c r="GY46" s="14">
        <f>HLOOKUP(GY$2,summary!$B$41:$AZZ$984,$B46,0)</f>
        <v>1130</v>
      </c>
      <c r="GZ46" s="14">
        <f>HLOOKUP(GZ$2,summary!$B$41:$AZZ$984,$B46,0)</f>
        <v>1130</v>
      </c>
      <c r="HA46" s="14">
        <f>HLOOKUP(HA$2,summary!$B$41:$AZZ$984,$B46,0)</f>
        <v>1130</v>
      </c>
    </row>
    <row r="47" spans="1:209" s="6" customFormat="1" x14ac:dyDescent="0.25">
      <c r="A47" s="41"/>
      <c r="B47" s="8">
        <v>10</v>
      </c>
      <c r="C47" s="47">
        <f>HLOOKUP(C$2,'04C_pan'!$B$31:$AZZ$40,$B47,0)</f>
        <v>-0.58314541854720003</v>
      </c>
      <c r="D47" s="4">
        <f>HLOOKUP(D$2,summary!$B$41:$AZZ$984,$B47,0)</f>
        <v>999</v>
      </c>
      <c r="E47" s="33"/>
      <c r="F47" s="47">
        <f>HLOOKUP(F$2,'04C_pan'!$B$31:$AZZ$40,$B47,0)</f>
        <v>3</v>
      </c>
      <c r="G47" s="4">
        <f>HLOOKUP(G$2,summary!$B$41:$AZZ$984,$B47,0)</f>
        <v>3</v>
      </c>
      <c r="H47" s="47">
        <f>HLOOKUP(H$2,'04C_pan'!$B$31:$AZZ$40,$B47,0)</f>
        <v>7.6699999999999902</v>
      </c>
      <c r="I47" s="4">
        <f>HLOOKUP(I$2,summary!$B$41:$AZZ$984,$B47,0)</f>
        <v>7.6699999999999902</v>
      </c>
      <c r="J47" s="4">
        <f>HLOOKUP(J$2,summary!$B$41:$AZZ$984,$B47,0)</f>
        <v>1.8</v>
      </c>
      <c r="K47" s="50">
        <f>HLOOKUP(K$2,'04C_pan'!$B$31:$AZZ$40,$B47,0)</f>
        <v>6.7999999999999901</v>
      </c>
      <c r="L47" s="6">
        <f>HLOOKUP(L$2,summary!$B$41:$AZZ$984,$B47,0)</f>
        <v>6.8292000000000002</v>
      </c>
      <c r="M47" s="6">
        <f>HLOOKUP(M$2,summary!$B$41:$AZZ$984,$B47,0)</f>
        <v>6.8292000000000002</v>
      </c>
      <c r="N47" s="50">
        <f>HLOOKUP(N$2,'04C_pan'!$B$31:$AZZ$40,$B47,0)</f>
        <v>7</v>
      </c>
      <c r="O47" s="6">
        <f>HLOOKUP(O$2,summary!$B$41:$AZZ$984,$B47,0)</f>
        <v>6.8292000000000002</v>
      </c>
      <c r="P47" s="6">
        <f>HLOOKUP(P$2,summary!$B$41:$AZZ$984,$B47,0)</f>
        <v>6.8292000000000002</v>
      </c>
      <c r="Q47" s="47">
        <f>HLOOKUP(Q$2,'04C_pan'!$B$31:$AZZ$40,$B47,0)</f>
        <v>0.5</v>
      </c>
      <c r="R47" s="4">
        <f>HLOOKUP(R$2,summary!$B$41:$AZZ$984,$B47,0)</f>
        <v>0.5</v>
      </c>
      <c r="S47" s="47">
        <f>HLOOKUP(S$2,'04C_pan'!$B$31:$AZZ$40,$B47,0)</f>
        <v>7.6699999999999902</v>
      </c>
      <c r="T47" s="4">
        <f>HLOOKUP(T$2,summary!$B$41:$AZZ$984,$B47,0)</f>
        <v>7.6699999999999902</v>
      </c>
      <c r="U47" s="50">
        <f>HLOOKUP(U$2,'04C_pan'!$B$31:$AZZ$40,$B47,0)</f>
        <v>0.05</v>
      </c>
      <c r="V47" s="6">
        <f>HLOOKUP(V$2,summary!$B$41:$AZZ$984,$B47,0)</f>
        <v>0.05</v>
      </c>
      <c r="W47" s="50">
        <f>HLOOKUP(W$2,'04C_pan'!$B$31:$AZZ$40,$B47,0)</f>
        <v>0</v>
      </c>
      <c r="X47" s="6">
        <f>HLOOKUP(X$2,summary!$B$41:$AZZ$984,$B47,0)</f>
        <v>0</v>
      </c>
      <c r="Y47" s="50">
        <f>HLOOKUP(Y$2,'04C_pan'!$B$31:$AZZ$40,$B47,0)</f>
        <v>0.05</v>
      </c>
      <c r="Z47" s="6">
        <f>HLOOKUP(Z$2,summary!$B$41:$AZZ$984,$B47,0)</f>
        <v>0.05</v>
      </c>
      <c r="AA47" s="50">
        <f>HLOOKUP(AA$2,'04C_pan'!$B$31:$AZZ$40,$B47,0)</f>
        <v>0</v>
      </c>
      <c r="AB47" s="6">
        <f>HLOOKUP(AB$2,summary!$B$41:$AZZ$984,$B47,0)</f>
        <v>0</v>
      </c>
      <c r="AC47" s="50">
        <f>HLOOKUP(AC$2,'04C_pan'!$B$31:$AZZ$40,$B47,0)</f>
        <v>0.253</v>
      </c>
      <c r="AD47" s="6">
        <f>HLOOKUP(AD$2,summary!$B$41:$AZZ$984,$B47,0)</f>
        <v>0.253</v>
      </c>
      <c r="AE47" s="50">
        <f>HLOOKUP(AE$2,'04C_pan'!$B$31:$AZZ$40,$B47,0)</f>
        <v>0</v>
      </c>
      <c r="AF47" s="6">
        <f>HLOOKUP(AF$2,summary!$B$41:$AZZ$984,$B47,0)</f>
        <v>0</v>
      </c>
      <c r="AG47" s="53">
        <f>HLOOKUP(AG$2,'04C_pan'!$B$31:$AZZ$40,$B47,0)</f>
        <v>9500000</v>
      </c>
      <c r="AH47" s="19">
        <f>HLOOKUP(AH$2,summary!$B$41:$AZZ$984,$B47,0)</f>
        <v>9500000</v>
      </c>
      <c r="AI47" s="53">
        <f>HLOOKUP(AI$2,'04C_pan'!$B$31:$AZZ$40,$B47,0)</f>
        <v>9700000</v>
      </c>
      <c r="AJ47" s="19">
        <f>HLOOKUP(AJ$2,summary!$B$41:$AZZ$984,$B47,0)</f>
        <v>9700000</v>
      </c>
      <c r="AK47" s="53">
        <f>HLOOKUP(AK$2,'04C_pan'!$B$31:$AZZ$40,$B47,0)</f>
        <v>3900000</v>
      </c>
      <c r="AL47" s="19">
        <f>HLOOKUP(AL$2,summary!$B$41:$AZZ$984,$B47,0)</f>
        <v>3900000</v>
      </c>
      <c r="AM47" s="47">
        <f>HLOOKUP(AM$2,'04C_pan'!$B$31:$AZZ$40,$B47,0)</f>
        <v>0.33</v>
      </c>
      <c r="AN47" s="4">
        <f>HLOOKUP(AN$2,summary!$B$41:$AZZ$984,$B47,0)</f>
        <v>0.33</v>
      </c>
      <c r="AO47" s="56">
        <f>HLOOKUP(AO$2,'04C_pan'!$B$31:$AZZ$40,$B47,0)</f>
        <v>14</v>
      </c>
      <c r="AP47" s="16">
        <f>HLOOKUP(AP$2,summary!$B$41:$AZZ$984,$B47,0)</f>
        <v>14</v>
      </c>
      <c r="AQ47" s="56">
        <f>HLOOKUP(AQ$2,'04C_pan'!$B$31:$AZZ$40,$B47,0)</f>
        <v>13</v>
      </c>
      <c r="AR47" s="16">
        <f>HLOOKUP(AR$2,summary!$B$41:$AZZ$984,$B47,0)</f>
        <v>13</v>
      </c>
      <c r="AS47" s="56">
        <f>HLOOKUP(AS$2,'04C_pan'!$B$31:$AZZ$40,$B47,0)</f>
        <v>12</v>
      </c>
      <c r="AT47" s="16">
        <f>HLOOKUP(AT$2,summary!$B$41:$AZZ$984,$B47,0)</f>
        <v>12</v>
      </c>
      <c r="AU47" s="56">
        <f>HLOOKUP(AU$2,'04C_pan'!$B$31:$AZZ$40,$B47,0)</f>
        <v>25</v>
      </c>
      <c r="AV47" s="16">
        <f>HLOOKUP(AV$2,summary!$B$41:$AZZ$984,$B47,0)</f>
        <v>23</v>
      </c>
      <c r="AW47" s="16">
        <f>HLOOKUP(AW$2,summary!$B$41:$AZZ$984,$B47,0)</f>
        <v>17</v>
      </c>
      <c r="AX47" s="53">
        <f>HLOOKUP(AX$2,'04C_pan'!$B$31:$AZZ$40,$B47,0)</f>
        <v>75000</v>
      </c>
      <c r="AY47" s="19">
        <f>HLOOKUP(AY$2,summary!$B$41:$AZZ$984,$B47,0)</f>
        <v>71000</v>
      </c>
      <c r="AZ47" s="53">
        <f>HLOOKUP(AZ$2,'04C_pan'!$B$31:$AZZ$40,$B47,0)</f>
        <v>75000</v>
      </c>
      <c r="BA47" s="19">
        <f>HLOOKUP(BA$2,summary!$B$41:$AZZ$984,$B47,0)</f>
        <v>75000</v>
      </c>
      <c r="BB47" s="53">
        <f>HLOOKUP(BB$2,'04C_pan'!$B$31:$AZZ$40,$B47,0)</f>
        <v>65000</v>
      </c>
      <c r="BC47" s="19">
        <f>HLOOKUP(BC$2,summary!$B$41:$AZZ$984,$B47,0)</f>
        <v>61000</v>
      </c>
      <c r="BD47" s="53">
        <f>HLOOKUP(BD$2,'04C_pan'!$B$31:$AZZ$40,$B47,0)</f>
        <v>68000</v>
      </c>
      <c r="BE47" s="19">
        <f>HLOOKUP(BE$2,summary!$B$41:$AZZ$984,$B47,0)</f>
        <v>65000</v>
      </c>
      <c r="BF47" s="53">
        <f>HLOOKUP(BF$2,'04C_pan'!$B$31:$AZZ$40,$B47,0)</f>
        <v>66000</v>
      </c>
      <c r="BG47" s="19">
        <f>HLOOKUP(BG$2,summary!$B$41:$AZZ$984,$B47,0)</f>
        <v>62000</v>
      </c>
      <c r="BH47" s="53">
        <f>HLOOKUP(BH$2,'04C_pan'!$B$31:$AZZ$40,$B47,0)</f>
        <v>64000</v>
      </c>
      <c r="BI47" s="19">
        <f>HLOOKUP(BI$2,summary!$B$41:$AZZ$984,$B47,0)</f>
        <v>64000</v>
      </c>
      <c r="BJ47" s="53">
        <f>HLOOKUP(BJ$2,'04C_pan'!$B$31:$AZZ$40,$B47,0)</f>
        <v>45000</v>
      </c>
      <c r="BK47" s="19">
        <f>HLOOKUP(BK$2,summary!$B$41:$AZZ$984,$B47,0)</f>
        <v>43000</v>
      </c>
      <c r="BL47" s="19">
        <f>HLOOKUP(BL$2,summary!$B$41:$AZZ$984,$B47,0)</f>
        <v>37000</v>
      </c>
      <c r="BM47" s="53">
        <f>HLOOKUP(BM$2,'04C_pan'!$B$31:$AZZ$40,$B47,0)</f>
        <v>9500000</v>
      </c>
      <c r="BN47" s="19">
        <f>HLOOKUP(BN$2,summary!$B$41:$AZZ$984,$B47,0)</f>
        <v>9500000</v>
      </c>
      <c r="BO47" s="53">
        <f>HLOOKUP(BO$2,'04C_pan'!$B$31:$AZZ$40,$B47,0)</f>
        <v>9800000</v>
      </c>
      <c r="BP47" s="19">
        <f>HLOOKUP(BP$2,summary!$B$41:$AZZ$984,$B47,0)</f>
        <v>9700000</v>
      </c>
      <c r="BQ47" s="53">
        <f>HLOOKUP(BQ$2,'04C_pan'!$B$31:$AZZ$40,$B47,0)</f>
        <v>3900000</v>
      </c>
      <c r="BR47" s="19">
        <f>HLOOKUP(BR$2,summary!$B$41:$AZZ$984,$B47,0)</f>
        <v>3900000</v>
      </c>
      <c r="BS47" s="53">
        <f>HLOOKUP(BS$2,'04C_pan'!$B$31:$AZZ$40,$B47,0)</f>
        <v>13</v>
      </c>
      <c r="BT47" s="19">
        <f>HLOOKUP(BT$2,summary!$B$41:$AZZ$984,$B47,0)</f>
        <v>13</v>
      </c>
      <c r="BU47" s="53">
        <f>HLOOKUP(BU$2,'04C_pan'!$B$31:$AZZ$40,$B47,0)</f>
        <v>12</v>
      </c>
      <c r="BV47" s="19">
        <f>HLOOKUP(BV$2,summary!$B$41:$AZZ$984,$B47,0)</f>
        <v>12</v>
      </c>
      <c r="BW47" s="53">
        <f>HLOOKUP(BW$2,'04C_pan'!$B$31:$AZZ$40,$B47,0)</f>
        <v>75000</v>
      </c>
      <c r="BX47" s="19">
        <f>HLOOKUP(BX$2,summary!$B$41:$AZZ$984,$B47,0)</f>
        <v>71000</v>
      </c>
      <c r="BY47" s="53">
        <f>HLOOKUP(BY$2,'04C_pan'!$B$31:$AZZ$40,$B47,0)</f>
        <v>75000</v>
      </c>
      <c r="BZ47" s="19">
        <f>HLOOKUP(BZ$2,summary!$B$41:$AZZ$984,$B47,0)</f>
        <v>75000</v>
      </c>
      <c r="CA47" s="53">
        <f>HLOOKUP(CA$2,'04C_pan'!$B$31:$AZZ$40,$B47,0)</f>
        <v>65000</v>
      </c>
      <c r="CB47" s="19">
        <f>HLOOKUP(CB$2,summary!$B$41:$AZZ$984,$B47,0)</f>
        <v>61000</v>
      </c>
      <c r="CC47" s="53">
        <f>HLOOKUP(CC$2,'04C_pan'!$B$31:$AZZ$40,$B47,0)</f>
        <v>68000</v>
      </c>
      <c r="CD47" s="19">
        <f>HLOOKUP(CD$2,summary!$B$41:$AZZ$984,$B47,0)</f>
        <v>65000</v>
      </c>
      <c r="CE47" s="21">
        <f>HLOOKUP(CE$2,summary!$B$41:$AZZ$984,$B47,0)</f>
        <v>0.81999999999999895</v>
      </c>
      <c r="CF47" s="21">
        <f>HLOOKUP(CF$2,summary!$B$41:$AZZ$984,$B47,0)</f>
        <v>1.8999999999999899</v>
      </c>
      <c r="CG47" s="21">
        <f>HLOOKUP(CG$2,summary!$B$41:$AZZ$984,$B47,0)</f>
        <v>6.0999999999999902E-2</v>
      </c>
      <c r="CH47" s="60">
        <f>HLOOKUP(CH$2,'04C_pan'!$B$31:$AZZ$40,$B47,0)</f>
        <v>0.05</v>
      </c>
      <c r="CI47" s="21">
        <f>HLOOKUP(CI$2,summary!$B$41:$AZZ$984,$B47,0)</f>
        <v>0.05</v>
      </c>
      <c r="CJ47" s="60">
        <f>HLOOKUP(CJ$2,'04C_pan'!$B$31:$AZZ$40,$B47,0)</f>
        <v>1.25</v>
      </c>
      <c r="CK47" s="6">
        <f>HLOOKUP(CK$2,summary!$B$41:$AZZ$984,$B47,0)</f>
        <v>1</v>
      </c>
      <c r="CL47" s="60">
        <f>HLOOKUP(CL$2,'04C_pan'!$B$31:$AZZ$40,$B47,0)</f>
        <v>1.25</v>
      </c>
      <c r="CM47" s="21">
        <f>HLOOKUP(CM$2,summary!$B$41:$AZZ$984,$B47,0)</f>
        <v>0.125</v>
      </c>
      <c r="CN47" s="19">
        <f>HLOOKUP(CN$2,summary!$B$41:$AZZ$984,$B47,0)</f>
        <v>90</v>
      </c>
      <c r="CO47" s="21">
        <f>HLOOKUP(CO$2,summary!$B$41:$AZZ$984,$B47,0)</f>
        <v>0</v>
      </c>
      <c r="CP47" s="60">
        <f>HLOOKUP(CP$2,'04C_pan'!$B$31:$AZZ$40,$B47,0)</f>
        <v>7.8E-2</v>
      </c>
      <c r="CQ47" s="21">
        <f>HLOOKUP(CQ$2,summary!$B$41:$AZZ$984,$B47,0)</f>
        <v>7.8E-2</v>
      </c>
      <c r="CR47" s="63">
        <f>HLOOKUP(CR$2,'04C_pan'!$B$31:$AZZ$40,$B47,0)</f>
        <v>1</v>
      </c>
      <c r="CS47" s="24">
        <f>HLOOKUP(CS$2,summary!$B$41:$AZZ$984,$B47,0)</f>
        <v>1</v>
      </c>
      <c r="CT47" s="60">
        <f>HLOOKUP(CT$2,'04C_pan'!$B$31:$AZZ$40,$B47,0)</f>
        <v>0.19</v>
      </c>
      <c r="CU47" s="21">
        <f>HLOOKUP(CU$2,summary!$B$41:$AZZ$984,$B47,0)</f>
        <v>0.19</v>
      </c>
      <c r="CV47" s="60">
        <f>HLOOKUP(CV$2,'04C_pan'!$B$31:$AZZ$40,$B47,0)</f>
        <v>1</v>
      </c>
      <c r="CW47" s="19">
        <f>HLOOKUP(CW$2,summary!$B$41:$AZZ$984,$B47,0)</f>
        <v>1</v>
      </c>
      <c r="CX47" s="53">
        <f>HLOOKUP(CX$2,'04C_pan'!$B$31:$AZZ$40,$B47,0)</f>
        <v>10800000</v>
      </c>
      <c r="CY47" s="19">
        <f>HLOOKUP(CY$2,summary!$B$41:$AZZ$984,$B47,0)</f>
        <v>10800000</v>
      </c>
      <c r="CZ47" s="53">
        <f>HLOOKUP(CZ$2,'04C_pan'!$B$31:$AZZ$40,$B47,0)</f>
        <v>11000000</v>
      </c>
      <c r="DA47" s="19">
        <f>HLOOKUP(DA$2,summary!$B$41:$AZZ$984,$B47,0)</f>
        <v>11000000</v>
      </c>
      <c r="DB47" s="53">
        <f>HLOOKUP(DB$2,'04C_pan'!$B$31:$AZZ$40,$B47,0)</f>
        <v>4100000</v>
      </c>
      <c r="DC47" s="19">
        <f>HLOOKUP(DC$2,summary!$B$41:$AZZ$984,$B47,0)</f>
        <v>4100000</v>
      </c>
      <c r="DD47" s="53">
        <f>HLOOKUP(DD$2,'04C_pan'!$B$31:$AZZ$40,$B47,0)</f>
        <v>32</v>
      </c>
      <c r="DE47" s="19">
        <f>HLOOKUP(DE$2,summary!$B$41:$AZZ$984,$B47,0)</f>
        <v>32</v>
      </c>
      <c r="DF47" s="53">
        <f>HLOOKUP(DF$2,'04C_pan'!$B$31:$AZZ$40,$B47,0)</f>
        <v>19</v>
      </c>
      <c r="DG47" s="19">
        <f>HLOOKUP(DG$2,summary!$B$41:$AZZ$984,$B47,0)</f>
        <v>19</v>
      </c>
      <c r="DH47" s="53">
        <f>HLOOKUP(DH$2,'04C_pan'!$B$31:$AZZ$40,$B47,0)</f>
        <v>57000</v>
      </c>
      <c r="DI47" s="19">
        <f>HLOOKUP(DI$2,summary!$B$41:$AZZ$984,$B47,0)</f>
        <v>57000</v>
      </c>
      <c r="DJ47" s="53">
        <f>HLOOKUP(DJ$2,'04C_pan'!$B$31:$AZZ$40,$B47,0)</f>
        <v>55000</v>
      </c>
      <c r="DK47" s="19">
        <f>HLOOKUP(DK$2,summary!$B$41:$AZZ$984,$B47,0)</f>
        <v>55000</v>
      </c>
      <c r="DL47" s="53">
        <f>HLOOKUP(DL$2,'04C_pan'!$B$31:$AZZ$40,$B47,0)</f>
        <v>38000</v>
      </c>
      <c r="DM47" s="19">
        <f>HLOOKUP(DM$2,summary!$B$41:$AZZ$984,$B47,0)</f>
        <v>38000</v>
      </c>
      <c r="DN47" s="53">
        <f>HLOOKUP(DN$2,'04C_pan'!$B$31:$AZZ$40,$B47,0)</f>
        <v>39000</v>
      </c>
      <c r="DO47" s="19">
        <f>HLOOKUP(DO$2,summary!$B$41:$AZZ$984,$B47,0)</f>
        <v>39000</v>
      </c>
      <c r="DP47" s="21">
        <f>HLOOKUP(DP$2,summary!$B$41:$AZZ$984,$B47,0)</f>
        <v>0.75</v>
      </c>
      <c r="DQ47" s="21">
        <f>HLOOKUP(DQ$2,summary!$B$41:$AZZ$984,$B47,0)</f>
        <v>2.2999999999999901</v>
      </c>
      <c r="DR47" s="21">
        <f>HLOOKUP(DR$2,summary!$B$41:$AZZ$984,$B47,0)</f>
        <v>5.89999999999999E-2</v>
      </c>
      <c r="DS47" s="19">
        <f>HLOOKUP(DS$2,summary!$B$41:$AZZ$984,$B47,0)</f>
        <v>89000</v>
      </c>
      <c r="DT47" s="60">
        <f>HLOOKUP(DT$2,'04C_pan'!$B$31:$AZZ$40,$B47,0)</f>
        <v>7.8E-2</v>
      </c>
      <c r="DU47" s="21">
        <f>HLOOKUP(DU$2,summary!$B$41:$AZZ$984,$B47,0)</f>
        <v>7.8E-2</v>
      </c>
      <c r="DV47" s="60">
        <f>HLOOKUP(DV$2,'04C_pan'!$B$31:$AZZ$40,$B47,0)</f>
        <v>7.8E-2</v>
      </c>
      <c r="DW47" s="21">
        <f>HLOOKUP(DW$2,summary!$B$41:$AZZ$984,$B47,0)</f>
        <v>7.8E-2</v>
      </c>
      <c r="DX47" s="21">
        <f>HLOOKUP(DX$2,summary!$B$41:$AZZ$984,$B47,0)</f>
        <v>1.663</v>
      </c>
      <c r="DY47" s="21">
        <f>HLOOKUP(DY$2,summary!$B$41:$AZZ$984,$B47,0)</f>
        <v>0.83199999999999896</v>
      </c>
      <c r="DZ47" s="60">
        <f>HLOOKUP(DZ$2,'04C_pan'!$B$31:$AZZ$40,$B47,0)</f>
        <v>1.1200000000000001</v>
      </c>
      <c r="EA47" s="21">
        <f>HLOOKUP(EA$2,summary!$B$41:$AZZ$984,$B47,0)</f>
        <v>1.1200000000000001</v>
      </c>
      <c r="EB47" s="21">
        <f>HLOOKUP(EB$2,summary!$B$41:$AZZ$984,$B47,0)</f>
        <v>0.125</v>
      </c>
      <c r="EC47" s="21">
        <f>HLOOKUP(EC$2,summary!$B$41:$AZZ$984,$B47,0)</f>
        <v>0.125</v>
      </c>
      <c r="ED47" s="21">
        <f>HLOOKUP(ED$2,summary!$B$41:$AZZ$984,$B47,0)</f>
        <v>90</v>
      </c>
      <c r="EE47" s="21">
        <f>HLOOKUP(EE$2,summary!$B$41:$AZZ$984,$B47,0)</f>
        <v>0</v>
      </c>
      <c r="EF47" s="60">
        <f>HLOOKUP(EF$2,'04C_pan'!$B$31:$AZZ$40,$B47,0)</f>
        <v>1</v>
      </c>
      <c r="EG47" s="21">
        <f>HLOOKUP(EG$2,summary!$B$41:$AZZ$984,$B47,0)</f>
        <v>1</v>
      </c>
      <c r="EH47" s="60">
        <f>HLOOKUP(EH$2,'04C_pan'!$B$31:$AZZ$40,$B47,0)</f>
        <v>122</v>
      </c>
      <c r="EI47" s="21">
        <f>HLOOKUP(EI$2,summary!$B$41:$AZZ$984,$B47,0)</f>
        <v>122</v>
      </c>
      <c r="EJ47" s="60">
        <f>HLOOKUP(EJ$2,'04C_pan'!$B$31:$AZZ$40,$B47,0)</f>
        <v>5.6000000000000001E-2</v>
      </c>
      <c r="EK47" s="21">
        <f>HLOOKUP(EK$2,summary!$B$41:$AZZ$984,$B47,0)</f>
        <v>5.6000000000000001E-2</v>
      </c>
      <c r="EL47" s="60">
        <f>HLOOKUP(EL$2,'04C_pan'!$B$31:$AZZ$40,$B47,0)</f>
        <v>5.6000000000000001E-2</v>
      </c>
      <c r="EM47" s="21">
        <f>HLOOKUP(EM$2,summary!$B$41:$AZZ$984,$B47,0)</f>
        <v>5.6000000000000001E-2</v>
      </c>
      <c r="EN47" s="60">
        <f>HLOOKUP(EN$2,'04C_pan'!$B$31:$AZZ$40,$B47,0)</f>
        <v>3</v>
      </c>
      <c r="EO47" s="21">
        <f>HLOOKUP(EO$2,summary!$B$41:$AZZ$984,$B47,0)</f>
        <v>6.4</v>
      </c>
      <c r="EP47" s="60">
        <f>HLOOKUP(EP$2,'04C_pan'!$B$31:$AZZ$40,$B47,0)</f>
        <v>2</v>
      </c>
      <c r="EQ47" s="21">
        <f>HLOOKUP(EQ$2,summary!$B$41:$AZZ$984,$B47,0)</f>
        <v>17.809999999999899</v>
      </c>
      <c r="ER47" s="60">
        <f>HLOOKUP(ER$2,'04C_pan'!$B$31:$AZZ$40,$B47,0)</f>
        <v>7.0999999999999897E-2</v>
      </c>
      <c r="ES47" s="21">
        <f>HLOOKUP(ES$2,summary!$B$41:$AZZ$984,$B47,0)</f>
        <v>7.0999999999999897E-2</v>
      </c>
      <c r="ET47" s="60">
        <f>HLOOKUP(ET$2,'04C_pan'!$B$31:$AZZ$40,$B47,0)</f>
        <v>0.84299999999999897</v>
      </c>
      <c r="EU47" s="21">
        <f>HLOOKUP(EU$2,summary!$B$41:$AZZ$984,$B47,0)</f>
        <v>0.84299999999999897</v>
      </c>
      <c r="EV47" s="60">
        <f>HLOOKUP(EV$2,'04C_pan'!$B$31:$AZZ$40,$B47,0)</f>
        <v>1.02</v>
      </c>
      <c r="EW47" s="21">
        <f>HLOOKUP(EW$2,summary!$B$41:$AZZ$984,$B47,0)</f>
        <v>1.02</v>
      </c>
      <c r="EX47" s="60">
        <f>HLOOKUP(EX$2,'04C_pan'!$B$31:$AZZ$40,$B47,0)</f>
        <v>7.0999999999999897E-2</v>
      </c>
      <c r="EY47" s="21">
        <f>HLOOKUP(EY$2,summary!$B$41:$AZZ$984,$B47,0)</f>
        <v>7.0999999999999897E-2</v>
      </c>
      <c r="EZ47" s="60">
        <f>HLOOKUP(EZ$2,'04C_pan'!$B$31:$AZZ$40,$B47,0)</f>
        <v>7.0999999999999897E-2</v>
      </c>
      <c r="FA47" s="21">
        <f>HLOOKUP(FA$2,summary!$B$41:$AZZ$984,$B47,0)</f>
        <v>7.0999999999999897E-2</v>
      </c>
      <c r="FB47" s="53">
        <f>HLOOKUP(FB$2,'04C_pan'!$B$31:$AZZ$40,$B47,0)</f>
        <v>10000000</v>
      </c>
      <c r="FC47" s="19">
        <f>HLOOKUP(FC$2,summary!$B$41:$AZZ$984,$B47,0)</f>
        <v>10000000</v>
      </c>
      <c r="FD47" s="53">
        <f>HLOOKUP(FD$2,'04C_pan'!$B$31:$AZZ$40,$B47,0)</f>
        <v>9800000</v>
      </c>
      <c r="FE47" s="19">
        <f>HLOOKUP(FE$2,summary!$B$41:$AZZ$984,$B47,0)</f>
        <v>9800000</v>
      </c>
      <c r="FF47" s="63">
        <f>HLOOKUP(FF$2,'04C_pan'!$B$31:$AZZ$40,$B47,0)</f>
        <v>0.33</v>
      </c>
      <c r="FG47" s="4">
        <f>HLOOKUP(FG$2,summary!$B$41:$AZZ$984,$B47,0)</f>
        <v>0.33</v>
      </c>
      <c r="FH47" s="53">
        <f>HLOOKUP(FH$2,'04C_pan'!$B$31:$AZZ$40,$B47,0)</f>
        <v>40000</v>
      </c>
      <c r="FI47" s="19">
        <f>HLOOKUP(FI$2,summary!$B$41:$AZZ$984,$B47,0)</f>
        <v>40000</v>
      </c>
      <c r="FJ47" s="53">
        <f>HLOOKUP(FJ$2,'04C_pan'!$B$31:$AZZ$40,$B47,0)</f>
        <v>44000</v>
      </c>
      <c r="FK47" s="19">
        <f>HLOOKUP(FK$2,summary!$B$41:$AZZ$984,$B47,0)</f>
        <v>44000</v>
      </c>
      <c r="FL47" s="53">
        <f>HLOOKUP(FL$2,'04C_pan'!$B$31:$AZZ$40,$B47,0)</f>
        <v>45000</v>
      </c>
      <c r="FM47" s="19">
        <f>HLOOKUP(FM$2,summary!$B$41:$AZZ$984,$B47,0)</f>
        <v>45000</v>
      </c>
      <c r="FN47" s="53">
        <f>HLOOKUP(FN$2,'04C_pan'!$B$31:$AZZ$40,$B47,0)</f>
        <v>41000</v>
      </c>
      <c r="FO47" s="19">
        <f>HLOOKUP(FO$2,summary!$B$41:$AZZ$984,$B47,0)</f>
        <v>41000</v>
      </c>
      <c r="FP47" s="19">
        <f>HLOOKUP(FP$2,summary!$B$41:$AZZ$984,$B47,0)</f>
        <v>120000</v>
      </c>
      <c r="FQ47" s="53">
        <f>HLOOKUP(FQ$2,'04C_pan'!$B$31:$AZZ$40,$B47,0)</f>
        <v>8</v>
      </c>
      <c r="FR47" s="19">
        <f>HLOOKUP(FR$2,summary!$B$41:$AZZ$984,$B47,0)</f>
        <v>8</v>
      </c>
      <c r="FS47" s="19">
        <f>HLOOKUP(FS$2,summary!$B$41:$AZZ$984,$B47,0)</f>
        <v>8</v>
      </c>
      <c r="FT47" s="53">
        <f>HLOOKUP(FT$2,'04C_pan'!$B$31:$AZZ$40,$B47,0)</f>
        <v>11</v>
      </c>
      <c r="FU47" s="19">
        <f>HLOOKUP(FU$2,summary!$B$41:$AZZ$984,$B47,0)</f>
        <v>11</v>
      </c>
      <c r="FV47" s="19">
        <f>HLOOKUP(FV$2,summary!$B$41:$AZZ$984,$B47,0)</f>
        <v>11</v>
      </c>
      <c r="FW47" s="60">
        <f>HLOOKUP(FW$2,'04C_pan'!$B$31:$AZZ$40,$B47,0)</f>
        <v>0</v>
      </c>
      <c r="FX47" s="21">
        <f>HLOOKUP(FX$2,summary!$B$41:$AZZ$984,$B47,0)</f>
        <v>0</v>
      </c>
      <c r="FY47" s="60">
        <f>HLOOKUP(FY$2,'04C_pan'!$B$31:$AZZ$40,$B47,0)</f>
        <v>0</v>
      </c>
      <c r="FZ47" s="21">
        <f>HLOOKUP(FZ$2,summary!$B$41:$AZZ$984,$B47,0)</f>
        <v>0</v>
      </c>
      <c r="GA47" s="60">
        <f>HLOOKUP(GA$2,'04C_pan'!$B$31:$AZZ$40,$B47,0)</f>
        <v>0</v>
      </c>
      <c r="GB47" s="21">
        <f>HLOOKUP(GB$2,summary!$B$41:$AZZ$984,$B47,0)</f>
        <v>0</v>
      </c>
      <c r="GC47" s="60">
        <f>HLOOKUP(GC$2,'04C_pan'!$B$31:$AZZ$40,$B47,0)</f>
        <v>1.5</v>
      </c>
      <c r="GD47" s="21">
        <f>HLOOKUP(GD$2,summary!$B$41:$AZZ$984,$B47,0)</f>
        <v>1.5</v>
      </c>
      <c r="GE47" s="60">
        <f>HLOOKUP(GE$2,'04C_pan'!$B$31:$AZZ$40,$B47,0)</f>
        <v>1.5</v>
      </c>
      <c r="GF47" s="21">
        <f>HLOOKUP(GF$2,summary!$B$41:$AZZ$984,$B47,0)</f>
        <v>1.5</v>
      </c>
      <c r="GG47" s="60">
        <f>HLOOKUP(GG$2,'04C_pan'!$B$31:$AZZ$40,$B47,0)</f>
        <v>1.5</v>
      </c>
      <c r="GH47" s="21">
        <f>HLOOKUP(GH$2,summary!$B$41:$AZZ$984,$B47,0)</f>
        <v>1.5</v>
      </c>
      <c r="GI47" s="60">
        <f>HLOOKUP(GI$2,'04C_pan'!$B$31:$AZZ$40,$B47,0)</f>
        <v>1.5</v>
      </c>
      <c r="GJ47" s="21">
        <f>HLOOKUP(GJ$2,summary!$B$41:$AZZ$984,$B47,0)</f>
        <v>1.5</v>
      </c>
      <c r="GK47" s="60">
        <f>HLOOKUP(GK$2,'04C_pan'!$B$31:$AZZ$40,$B47,0)</f>
        <v>0</v>
      </c>
      <c r="GL47" s="21">
        <f>HLOOKUP(GL$2,summary!$B$41:$AZZ$984,$B47,0)</f>
        <v>0</v>
      </c>
      <c r="GM47" s="60">
        <f>HLOOKUP(GM$2,'04C_pan'!$B$31:$AZZ$40,$B47,0)</f>
        <v>0.19</v>
      </c>
      <c r="GN47" s="21">
        <f>HLOOKUP(GN$2,summary!$B$41:$AZZ$984,$B47,0)</f>
        <v>9.4E-2</v>
      </c>
      <c r="GO47" s="68">
        <f>HLOOKUP(GO$2,'04C_pan'!$B$31:$AZZ$40,$B47,0)</f>
        <v>0.05</v>
      </c>
      <c r="GP47" s="69">
        <f>HLOOKUP(GP$2,summary!$B$41:$AZZ$984,$B47,0)</f>
        <v>0.29099999999999898</v>
      </c>
      <c r="GQ47" s="56">
        <f>HLOOKUP(GQ$2,'04C_pan'!$B$31:$AZZ$40,$B47,0)</f>
        <v>0</v>
      </c>
      <c r="GR47" s="16">
        <f>HLOOKUP(GR$2,summary!$B$41:$AZZ$984,$B47,0)</f>
        <v>0</v>
      </c>
      <c r="GS47" s="68">
        <f>HLOOKUP(GS$2,'04C_pan'!$B$31:$AZZ$40,$B47,0)</f>
        <v>0.25</v>
      </c>
      <c r="GT47" s="69">
        <f>HLOOKUP(GT$2,summary!$B$41:$AZZ$984,$B47,0)</f>
        <v>0.38</v>
      </c>
      <c r="GU47" s="68">
        <f>HLOOKUP(GU$2,'04C_pan'!$B$31:$AZZ$40,$B47,0)</f>
        <v>0.5</v>
      </c>
      <c r="GV47" s="69">
        <f>HLOOKUP(GV$2,summary!$B$41:$AZZ$984,$B47,0)</f>
        <v>0.29999999999999899</v>
      </c>
      <c r="GW47" s="50">
        <f>HLOOKUP(GW$2,'04C_pan'!$B$31:$AZZ$40,$B47,0)</f>
        <v>0.19</v>
      </c>
      <c r="GX47" s="21">
        <f>HLOOKUP(GX$2,summary!$B$41:$AZZ$984,$B47,0)</f>
        <v>0.19</v>
      </c>
      <c r="GY47" s="16">
        <f>HLOOKUP(GY$2,summary!$B$41:$AZZ$984,$B47,0)</f>
        <v>1130</v>
      </c>
      <c r="GZ47" s="16">
        <f>HLOOKUP(GZ$2,summary!$B$41:$AZZ$984,$B47,0)</f>
        <v>1130</v>
      </c>
      <c r="HA47" s="16">
        <f>HLOOKUP(HA$2,summary!$B$41:$AZZ$984,$B47,0)</f>
        <v>1130</v>
      </c>
    </row>
    <row r="48" spans="1:209" s="27" customFormat="1" x14ac:dyDescent="0.25">
      <c r="A48" s="40" t="s">
        <v>2</v>
      </c>
      <c r="B48" s="7">
        <v>12</v>
      </c>
      <c r="C48" s="46">
        <f>HLOOKUP(C$2,'04C_pan'!$B$11:$AZZ$20,2,0)</f>
        <v>-9.9914777609915004E-2</v>
      </c>
      <c r="D48" s="27">
        <f>HLOOKUP(D$2,summary!$B$41:$AZZ$984,$B48,0)</f>
        <v>999</v>
      </c>
      <c r="E48" s="32"/>
      <c r="F48" s="46">
        <f>HLOOKUP(F$2,'04C_pan'!$B$11:$AZZ$20,2,0)</f>
        <v>3</v>
      </c>
      <c r="G48" s="34">
        <f>HLOOKUP(G$2,summary!$B$41:$AZZ$984,$B48,0)</f>
        <v>3</v>
      </c>
      <c r="H48" s="46">
        <f>HLOOKUP(H$2,'04C_pan'!$B$11:$AZZ$20,2,0)</f>
        <v>8.16</v>
      </c>
      <c r="I48" s="3">
        <f>HLOOKUP(I$2,summary!$B$41:$AZZ$984,$B48,0)</f>
        <v>8.16</v>
      </c>
      <c r="J48" s="3">
        <f>HLOOKUP(J$2,summary!$B$41:$AZZ$984,$B48,0)</f>
        <v>1.75</v>
      </c>
      <c r="K48" s="49">
        <f>HLOOKUP(K$2,'04C_pan'!$B$11:$AZZ$20,2,0)</f>
        <v>6.7999999999999901</v>
      </c>
      <c r="L48" s="12">
        <f>HLOOKUP(L$2,summary!$B$41:$AZZ$984,$B48,0)</f>
        <v>6.8544</v>
      </c>
      <c r="M48" s="12">
        <f>HLOOKUP(M$2,summary!$B$41:$AZZ$984,$B48,0)</f>
        <v>6.8544</v>
      </c>
      <c r="N48" s="49">
        <f>HLOOKUP(N$2,'04C_pan'!$B$11:$AZZ$20,2,0)</f>
        <v>7</v>
      </c>
      <c r="O48" s="12">
        <f>HLOOKUP(O$2,summary!$B$41:$AZZ$984,$B48,0)</f>
        <v>6.8544</v>
      </c>
      <c r="P48" s="12">
        <f>HLOOKUP(P$2,summary!$B$41:$AZZ$984,$B48,0)</f>
        <v>6.8544</v>
      </c>
      <c r="Q48" s="46">
        <f>HLOOKUP(Q$2,'04C_pan'!$B$11:$AZZ$20,2,0)</f>
        <v>0.5</v>
      </c>
      <c r="R48" s="3">
        <f>HLOOKUP(R$2,summary!$B$41:$AZZ$984,$B48,0)</f>
        <v>0.5</v>
      </c>
      <c r="S48" s="46">
        <f>HLOOKUP(S$2,'04C_pan'!$B$11:$AZZ$20,2,0)</f>
        <v>8.16</v>
      </c>
      <c r="T48" s="3">
        <f>HLOOKUP(T$2,summary!$B$41:$AZZ$984,$B48,0)</f>
        <v>8.16</v>
      </c>
      <c r="U48" s="49">
        <f>HLOOKUP(U$2,'04C_pan'!$B$11:$AZZ$20,2,0)</f>
        <v>0.05</v>
      </c>
      <c r="V48" s="12">
        <f>HLOOKUP(V$2,summary!$B$41:$AZZ$984,$B48,0)</f>
        <v>0.05</v>
      </c>
      <c r="W48" s="49">
        <f>HLOOKUP(W$2,'04C_pan'!$B$11:$AZZ$20,2,0)</f>
        <v>0</v>
      </c>
      <c r="X48" s="12">
        <f>HLOOKUP(X$2,summary!$B$41:$AZZ$984,$B48,0)</f>
        <v>0</v>
      </c>
      <c r="Y48" s="49">
        <f>HLOOKUP(Y$2,'04C_pan'!$B$11:$AZZ$20,2,0)</f>
        <v>0.05</v>
      </c>
      <c r="Z48" s="12">
        <f>HLOOKUP(Z$2,summary!$B$41:$AZZ$984,$B48,0)</f>
        <v>0.05</v>
      </c>
      <c r="AA48" s="49">
        <f>HLOOKUP(AA$2,'04C_pan'!$B$11:$AZZ$20,2,0)</f>
        <v>0</v>
      </c>
      <c r="AB48" s="12">
        <f>HLOOKUP(AB$2,summary!$B$41:$AZZ$984,$B48,0)</f>
        <v>0</v>
      </c>
      <c r="AC48" s="49">
        <f>HLOOKUP(AC$2,'04C_pan'!$B$11:$AZZ$20,2,0)</f>
        <v>0.253</v>
      </c>
      <c r="AD48" s="12">
        <f>HLOOKUP(AD$2,summary!$B$41:$AZZ$984,$B48,0)</f>
        <v>0.253</v>
      </c>
      <c r="AE48" s="49">
        <f>HLOOKUP(AE$2,'04C_pan'!$B$11:$AZZ$20,2,0)</f>
        <v>0</v>
      </c>
      <c r="AF48" s="12">
        <f>HLOOKUP(AF$2,summary!$B$41:$AZZ$984,$B48,0)</f>
        <v>0</v>
      </c>
      <c r="AG48" s="52">
        <f>HLOOKUP(AG$2,'04C_pan'!$B$11:$AZZ$20,2,0)</f>
        <v>9500000</v>
      </c>
      <c r="AH48" s="18">
        <f>HLOOKUP(AH$2,summary!$B$41:$AZZ$984,$B48,0)</f>
        <v>9500000</v>
      </c>
      <c r="AI48" s="52">
        <f>HLOOKUP(AI$2,'04C_pan'!$B$11:$AZZ$20,2,0)</f>
        <v>9700000</v>
      </c>
      <c r="AJ48" s="18">
        <f>HLOOKUP(AJ$2,summary!$B$41:$AZZ$984,$B48,0)</f>
        <v>9700000</v>
      </c>
      <c r="AK48" s="52">
        <f>HLOOKUP(AK$2,'04C_pan'!$B$11:$AZZ$20,2,0)</f>
        <v>3900000</v>
      </c>
      <c r="AL48" s="18">
        <f>HLOOKUP(AL$2,summary!$B$41:$AZZ$984,$B48,0)</f>
        <v>3900000</v>
      </c>
      <c r="AM48" s="46">
        <f>HLOOKUP(AM$2,'04C_pan'!$B$11:$AZZ$20,2,0)</f>
        <v>0.33</v>
      </c>
      <c r="AN48" s="3">
        <f>HLOOKUP(AN$2,summary!$B$41:$AZZ$984,$B48,0)</f>
        <v>0.33</v>
      </c>
      <c r="AO48" s="55">
        <f>HLOOKUP(AO$2,'04C_pan'!$B$11:$AZZ$20,2,0)</f>
        <v>14</v>
      </c>
      <c r="AP48" s="15">
        <f>HLOOKUP(AP$2,summary!$B$41:$AZZ$984,$B48,0)</f>
        <v>14</v>
      </c>
      <c r="AQ48" s="55">
        <f>HLOOKUP(AQ$2,'04C_pan'!$B$11:$AZZ$20,2,0)</f>
        <v>13</v>
      </c>
      <c r="AR48" s="15">
        <f>HLOOKUP(AR$2,summary!$B$41:$AZZ$984,$B48,0)</f>
        <v>13</v>
      </c>
      <c r="AS48" s="55">
        <f>HLOOKUP(AS$2,'04C_pan'!$B$11:$AZZ$20,2,0)</f>
        <v>12</v>
      </c>
      <c r="AT48" s="15">
        <f>HLOOKUP(AT$2,summary!$B$41:$AZZ$984,$B48,0)</f>
        <v>12</v>
      </c>
      <c r="AU48" s="55">
        <f>HLOOKUP(AU$2,'04C_pan'!$B$11:$AZZ$20,2,0)</f>
        <v>25</v>
      </c>
      <c r="AV48" s="15">
        <f>HLOOKUP(AV$2,summary!$B$41:$AZZ$984,$B48,0)</f>
        <v>23</v>
      </c>
      <c r="AW48" s="15">
        <f>HLOOKUP(AW$2,summary!$B$41:$AZZ$984,$B48,0)</f>
        <v>17</v>
      </c>
      <c r="AX48" s="52">
        <f>HLOOKUP(AX$2,'04C_pan'!$B$11:$AZZ$20,2,0)</f>
        <v>75000</v>
      </c>
      <c r="AY48" s="18">
        <f>HLOOKUP(AY$2,summary!$B$41:$AZZ$984,$B48,0)</f>
        <v>71000</v>
      </c>
      <c r="AZ48" s="52">
        <f>HLOOKUP(AZ$2,'04C_pan'!$B$11:$AZZ$20,2,0)</f>
        <v>75000</v>
      </c>
      <c r="BA48" s="18">
        <f>HLOOKUP(BA$2,summary!$B$41:$AZZ$984,$B48,0)</f>
        <v>75000</v>
      </c>
      <c r="BB48" s="52">
        <f>HLOOKUP(BB$2,'04C_pan'!$B$11:$AZZ$20,2,0)</f>
        <v>65000</v>
      </c>
      <c r="BC48" s="18">
        <f>HLOOKUP(BC$2,summary!$B$41:$AZZ$984,$B48,0)</f>
        <v>61000</v>
      </c>
      <c r="BD48" s="52">
        <f>HLOOKUP(BD$2,'04C_pan'!$B$11:$AZZ$20,2,0)</f>
        <v>68000</v>
      </c>
      <c r="BE48" s="18">
        <f>HLOOKUP(BE$2,summary!$B$41:$AZZ$984,$B48,0)</f>
        <v>65000</v>
      </c>
      <c r="BF48" s="52">
        <f>HLOOKUP(BF$2,'04C_pan'!$B$11:$AZZ$20,2,0)</f>
        <v>66000</v>
      </c>
      <c r="BG48" s="18">
        <f>HLOOKUP(BG$2,summary!$B$41:$AZZ$984,$B48,0)</f>
        <v>62000</v>
      </c>
      <c r="BH48" s="52">
        <f>HLOOKUP(BH$2,'04C_pan'!$B$11:$AZZ$20,2,0)</f>
        <v>64000</v>
      </c>
      <c r="BI48" s="18">
        <f>HLOOKUP(BI$2,summary!$B$41:$AZZ$984,$B48,0)</f>
        <v>64000</v>
      </c>
      <c r="BJ48" s="52">
        <f>HLOOKUP(BJ$2,'04C_pan'!$B$11:$AZZ$20,2,0)</f>
        <v>45000</v>
      </c>
      <c r="BK48" s="18">
        <f>HLOOKUP(BK$2,summary!$B$41:$AZZ$984,$B48,0)</f>
        <v>43000</v>
      </c>
      <c r="BL48" s="18">
        <f>HLOOKUP(BL$2,summary!$B$41:$AZZ$984,$B48,0)</f>
        <v>37000</v>
      </c>
      <c r="BM48" s="52">
        <f>HLOOKUP(BM$2,'04C_pan'!$B$11:$AZZ$20,2,0)</f>
        <v>9500000</v>
      </c>
      <c r="BN48" s="18">
        <f>HLOOKUP(BN$2,summary!$B$41:$AZZ$984,$B48,0)</f>
        <v>9500000</v>
      </c>
      <c r="BO48" s="52">
        <f>HLOOKUP(BO$2,'04C_pan'!$B$11:$AZZ$20,2,0)</f>
        <v>9800000</v>
      </c>
      <c r="BP48" s="18">
        <f>HLOOKUP(BP$2,summary!$B$41:$AZZ$984,$B48,0)</f>
        <v>9700000</v>
      </c>
      <c r="BQ48" s="52">
        <f>HLOOKUP(BQ$2,'04C_pan'!$B$11:$AZZ$20,2,0)</f>
        <v>3900000</v>
      </c>
      <c r="BR48" s="18">
        <f>HLOOKUP(BR$2,summary!$B$41:$AZZ$984,$B48,0)</f>
        <v>3900000</v>
      </c>
      <c r="BS48" s="52">
        <f>HLOOKUP(BS$2,'04C_pan'!$B$11:$AZZ$20,2,0)</f>
        <v>13</v>
      </c>
      <c r="BT48" s="18">
        <f>HLOOKUP(BT$2,summary!$B$41:$AZZ$984,$B48,0)</f>
        <v>13</v>
      </c>
      <c r="BU48" s="52">
        <f>HLOOKUP(BU$2,'04C_pan'!$B$11:$AZZ$20,2,0)</f>
        <v>12</v>
      </c>
      <c r="BV48" s="18">
        <f>HLOOKUP(BV$2,summary!$B$41:$AZZ$984,$B48,0)</f>
        <v>12</v>
      </c>
      <c r="BW48" s="52">
        <f>HLOOKUP(BW$2,'04C_pan'!$B$11:$AZZ$20,2,0)</f>
        <v>75000</v>
      </c>
      <c r="BX48" s="18">
        <f>HLOOKUP(BX$2,summary!$B$41:$AZZ$984,$B48,0)</f>
        <v>71000</v>
      </c>
      <c r="BY48" s="52">
        <f>HLOOKUP(BY$2,'04C_pan'!$B$11:$AZZ$20,2,0)</f>
        <v>75000</v>
      </c>
      <c r="BZ48" s="18">
        <f>HLOOKUP(BZ$2,summary!$B$41:$AZZ$984,$B48,0)</f>
        <v>75000</v>
      </c>
      <c r="CA48" s="52">
        <f>HLOOKUP(CA$2,'04C_pan'!$B$11:$AZZ$20,2,0)</f>
        <v>65000</v>
      </c>
      <c r="CB48" s="18">
        <f>HLOOKUP(CB$2,summary!$B$41:$AZZ$984,$B48,0)</f>
        <v>61000</v>
      </c>
      <c r="CC48" s="52">
        <f>HLOOKUP(CC$2,'04C_pan'!$B$11:$AZZ$20,2,0)</f>
        <v>68000</v>
      </c>
      <c r="CD48" s="18">
        <f>HLOOKUP(CD$2,summary!$B$41:$AZZ$984,$B48,0)</f>
        <v>65000</v>
      </c>
      <c r="CE48" s="22">
        <f>HLOOKUP(CE$2,summary!$B$41:$AZZ$984,$B48,0)</f>
        <v>0.81999999999999895</v>
      </c>
      <c r="CF48" s="22">
        <f>HLOOKUP(CF$2,summary!$B$41:$AZZ$984,$B48,0)</f>
        <v>1.8999999999999899</v>
      </c>
      <c r="CG48" s="22">
        <f>HLOOKUP(CG$2,summary!$B$41:$AZZ$984,$B48,0)</f>
        <v>6.0999999999999902E-2</v>
      </c>
      <c r="CH48" s="59">
        <f>HLOOKUP(CH$2,'04C_pan'!$B$11:$AZZ$20,2,0)</f>
        <v>0.05</v>
      </c>
      <c r="CI48" s="22">
        <f>HLOOKUP(CI$2,summary!$B$41:$AZZ$984,$B48,0)</f>
        <v>0.05</v>
      </c>
      <c r="CJ48" s="59">
        <f>HLOOKUP(CJ$2,'04C_pan'!$B$11:$AZZ$20,2,0)</f>
        <v>1.25</v>
      </c>
      <c r="CK48" s="12">
        <f>HLOOKUP(CK$2,summary!$B$41:$AZZ$984,$B48,0)</f>
        <v>1</v>
      </c>
      <c r="CL48" s="59">
        <f>HLOOKUP(CL$2,'04C_pan'!$B$11:$AZZ$20,2,0)</f>
        <v>1.25</v>
      </c>
      <c r="CM48" s="22">
        <f>HLOOKUP(CM$2,summary!$B$41:$AZZ$984,$B48,0)</f>
        <v>0.125</v>
      </c>
      <c r="CN48" s="18">
        <f>HLOOKUP(CN$2,summary!$B$41:$AZZ$984,$B48,0)</f>
        <v>90</v>
      </c>
      <c r="CO48" s="22">
        <f>HLOOKUP(CO$2,summary!$B$41:$AZZ$984,$B48,0)</f>
        <v>0</v>
      </c>
      <c r="CP48" s="59">
        <f>HLOOKUP(CP$2,'04C_pan'!$B$11:$AZZ$20,2,0)</f>
        <v>7.8E-2</v>
      </c>
      <c r="CQ48" s="22">
        <f>HLOOKUP(CQ$2,summary!$B$41:$AZZ$984,$B48,0)</f>
        <v>7.8E-2</v>
      </c>
      <c r="CR48" s="62">
        <f>HLOOKUP(CR$2,'04C_pan'!$B$11:$AZZ$20,2,0)</f>
        <v>1</v>
      </c>
      <c r="CS48" s="25">
        <f>HLOOKUP(CS$2,summary!$B$41:$AZZ$984,$B48,0)</f>
        <v>1</v>
      </c>
      <c r="CT48" s="59">
        <f>HLOOKUP(CT$2,'04C_pan'!$B$11:$AZZ$20,2,0)</f>
        <v>0.19</v>
      </c>
      <c r="CU48" s="22">
        <f>HLOOKUP(CU$2,summary!$B$41:$AZZ$984,$B48,0)</f>
        <v>0.19</v>
      </c>
      <c r="CV48" s="59">
        <f>HLOOKUP(CV$2,'04C_pan'!$B$11:$AZZ$20,2,0)</f>
        <v>1</v>
      </c>
      <c r="CW48" s="18">
        <f>HLOOKUP(CW$2,summary!$B$41:$AZZ$984,$B48,0)</f>
        <v>1</v>
      </c>
      <c r="CX48" s="52">
        <f>HLOOKUP(CX$2,'04C_pan'!$B$11:$AZZ$20,2,0)</f>
        <v>10800000</v>
      </c>
      <c r="CY48" s="18">
        <f>HLOOKUP(CY$2,summary!$B$41:$AZZ$984,$B48,0)</f>
        <v>10800000</v>
      </c>
      <c r="CZ48" s="52">
        <f>HLOOKUP(CZ$2,'04C_pan'!$B$11:$AZZ$20,2,0)</f>
        <v>11000000</v>
      </c>
      <c r="DA48" s="18">
        <f>HLOOKUP(DA$2,summary!$B$41:$AZZ$984,$B48,0)</f>
        <v>11000000</v>
      </c>
      <c r="DB48" s="52">
        <f>HLOOKUP(DB$2,'04C_pan'!$B$11:$AZZ$20,2,0)</f>
        <v>4100000</v>
      </c>
      <c r="DC48" s="18">
        <f>HLOOKUP(DC$2,summary!$B$41:$AZZ$984,$B48,0)</f>
        <v>4100000</v>
      </c>
      <c r="DD48" s="52">
        <f>HLOOKUP(DD$2,'04C_pan'!$B$11:$AZZ$20,2,0)</f>
        <v>32</v>
      </c>
      <c r="DE48" s="18">
        <f>HLOOKUP(DE$2,summary!$B$41:$AZZ$984,$B48,0)</f>
        <v>32</v>
      </c>
      <c r="DF48" s="52">
        <f>HLOOKUP(DF$2,'04C_pan'!$B$11:$AZZ$20,2,0)</f>
        <v>19</v>
      </c>
      <c r="DG48" s="18">
        <f>HLOOKUP(DG$2,summary!$B$41:$AZZ$984,$B48,0)</f>
        <v>19</v>
      </c>
      <c r="DH48" s="52">
        <f>HLOOKUP(DH$2,'04C_pan'!$B$11:$AZZ$20,2,0)</f>
        <v>57000</v>
      </c>
      <c r="DI48" s="18">
        <f>HLOOKUP(DI$2,summary!$B$41:$AZZ$984,$B48,0)</f>
        <v>57000</v>
      </c>
      <c r="DJ48" s="52">
        <f>HLOOKUP(DJ$2,'04C_pan'!$B$11:$AZZ$20,2,0)</f>
        <v>55000</v>
      </c>
      <c r="DK48" s="18">
        <f>HLOOKUP(DK$2,summary!$B$41:$AZZ$984,$B48,0)</f>
        <v>55000</v>
      </c>
      <c r="DL48" s="52">
        <f>HLOOKUP(DL$2,'04C_pan'!$B$11:$AZZ$20,2,0)</f>
        <v>38000</v>
      </c>
      <c r="DM48" s="18">
        <f>HLOOKUP(DM$2,summary!$B$41:$AZZ$984,$B48,0)</f>
        <v>38000</v>
      </c>
      <c r="DN48" s="52">
        <f>HLOOKUP(DN$2,'04C_pan'!$B$11:$AZZ$20,2,0)</f>
        <v>39000</v>
      </c>
      <c r="DO48" s="18">
        <f>HLOOKUP(DO$2,summary!$B$41:$AZZ$984,$B48,0)</f>
        <v>39000</v>
      </c>
      <c r="DP48" s="22">
        <f>HLOOKUP(DP$2,summary!$B$41:$AZZ$984,$B48,0)</f>
        <v>0.75</v>
      </c>
      <c r="DQ48" s="22">
        <f>HLOOKUP(DQ$2,summary!$B$41:$AZZ$984,$B48,0)</f>
        <v>2.2999999999999901</v>
      </c>
      <c r="DR48" s="22">
        <f>HLOOKUP(DR$2,summary!$B$41:$AZZ$984,$B48,0)</f>
        <v>5.89999999999999E-2</v>
      </c>
      <c r="DS48" s="18">
        <f>HLOOKUP(DS$2,summary!$B$41:$AZZ$984,$B48,0)</f>
        <v>89000</v>
      </c>
      <c r="DT48" s="59">
        <f>HLOOKUP(DT$2,'04C_pan'!$B$11:$AZZ$20,2,0)</f>
        <v>7.8E-2</v>
      </c>
      <c r="DU48" s="22">
        <f>HLOOKUP(DU$2,summary!$B$41:$AZZ$984,$B48,0)</f>
        <v>7.8E-2</v>
      </c>
      <c r="DV48" s="59">
        <f>HLOOKUP(DV$2,'04C_pan'!$B$11:$AZZ$20,2,0)</f>
        <v>7.8E-2</v>
      </c>
      <c r="DW48" s="22">
        <f>HLOOKUP(DW$2,summary!$B$41:$AZZ$984,$B48,0)</f>
        <v>7.8E-2</v>
      </c>
      <c r="DX48" s="22">
        <f>HLOOKUP(DX$2,summary!$B$41:$AZZ$984,$B48,0)</f>
        <v>1.663</v>
      </c>
      <c r="DY48" s="22">
        <f>HLOOKUP(DY$2,summary!$B$41:$AZZ$984,$B48,0)</f>
        <v>0.83199999999999896</v>
      </c>
      <c r="DZ48" s="59">
        <f>HLOOKUP(DZ$2,'04C_pan'!$B$11:$AZZ$20,2,0)</f>
        <v>1.1200000000000001</v>
      </c>
      <c r="EA48" s="22">
        <f>HLOOKUP(EA$2,summary!$B$41:$AZZ$984,$B48,0)</f>
        <v>1.1200000000000001</v>
      </c>
      <c r="EB48" s="22">
        <f>HLOOKUP(EB$2,summary!$B$41:$AZZ$984,$B48,0)</f>
        <v>0.125</v>
      </c>
      <c r="EC48" s="22">
        <f>HLOOKUP(EC$2,summary!$B$41:$AZZ$984,$B48,0)</f>
        <v>0.125</v>
      </c>
      <c r="ED48" s="22">
        <f>HLOOKUP(ED$2,summary!$B$41:$AZZ$984,$B48,0)</f>
        <v>90</v>
      </c>
      <c r="EE48" s="22">
        <f>HLOOKUP(EE$2,summary!$B$41:$AZZ$984,$B48,0)</f>
        <v>0</v>
      </c>
      <c r="EF48" s="59">
        <f>HLOOKUP(EF$2,'04C_pan'!$B$11:$AZZ$20,2,0)</f>
        <v>1</v>
      </c>
      <c r="EG48" s="22">
        <f>HLOOKUP(EG$2,summary!$B$41:$AZZ$984,$B48,0)</f>
        <v>1</v>
      </c>
      <c r="EH48" s="59">
        <f>HLOOKUP(EH$2,'04C_pan'!$B$11:$AZZ$20,2,0)</f>
        <v>122</v>
      </c>
      <c r="EI48" s="22">
        <f>HLOOKUP(EI$2,summary!$B$41:$AZZ$984,$B48,0)</f>
        <v>122</v>
      </c>
      <c r="EJ48" s="59">
        <f>HLOOKUP(EJ$2,'04C_pan'!$B$11:$AZZ$20,2,0)</f>
        <v>5.6000000000000001E-2</v>
      </c>
      <c r="EK48" s="22">
        <f>HLOOKUP(EK$2,summary!$B$41:$AZZ$984,$B48,0)</f>
        <v>5.6000000000000001E-2</v>
      </c>
      <c r="EL48" s="59">
        <f>HLOOKUP(EL$2,'04C_pan'!$B$11:$AZZ$20,2,0)</f>
        <v>5.6000000000000001E-2</v>
      </c>
      <c r="EM48" s="22">
        <f>HLOOKUP(EM$2,summary!$B$41:$AZZ$984,$B48,0)</f>
        <v>5.6000000000000001E-2</v>
      </c>
      <c r="EN48" s="59">
        <f>HLOOKUP(EN$2,'04C_pan'!$B$11:$AZZ$20,2,0)</f>
        <v>2</v>
      </c>
      <c r="EO48" s="22">
        <f>HLOOKUP(EO$2,summary!$B$41:$AZZ$984,$B48,0)</f>
        <v>4.5</v>
      </c>
      <c r="EP48" s="59">
        <f>HLOOKUP(EP$2,'04C_pan'!$B$11:$AZZ$20,2,0)</f>
        <v>3</v>
      </c>
      <c r="EQ48" s="22">
        <f>HLOOKUP(EQ$2,summary!$B$41:$AZZ$984,$B48,0)</f>
        <v>6.4</v>
      </c>
      <c r="ER48" s="59">
        <f>HLOOKUP(ER$2,'04C_pan'!$B$11:$AZZ$20,2,0)</f>
        <v>7.0999999999999897E-2</v>
      </c>
      <c r="ES48" s="22">
        <f>HLOOKUP(ES$2,summary!$B$41:$AZZ$984,$B48,0)</f>
        <v>7.0999999999999897E-2</v>
      </c>
      <c r="ET48" s="59">
        <f>HLOOKUP(ET$2,'04C_pan'!$B$11:$AZZ$20,2,0)</f>
        <v>1.02</v>
      </c>
      <c r="EU48" s="22">
        <f>HLOOKUP(EU$2,summary!$B$41:$AZZ$984,$B48,0)</f>
        <v>1.02</v>
      </c>
      <c r="EV48" s="59">
        <f>HLOOKUP(EV$2,'04C_pan'!$B$11:$AZZ$20,2,0)</f>
        <v>0.84299999999999897</v>
      </c>
      <c r="EW48" s="22">
        <f>HLOOKUP(EW$2,summary!$B$41:$AZZ$984,$B48,0)</f>
        <v>0.84299999999999897</v>
      </c>
      <c r="EX48" s="59">
        <f>HLOOKUP(EX$2,'04C_pan'!$B$11:$AZZ$20,2,0)</f>
        <v>7.0999999999999897E-2</v>
      </c>
      <c r="EY48" s="22">
        <f>HLOOKUP(EY$2,summary!$B$41:$AZZ$984,$B48,0)</f>
        <v>7.0999999999999897E-2</v>
      </c>
      <c r="EZ48" s="59">
        <f>HLOOKUP(EZ$2,'04C_pan'!$B$11:$AZZ$20,2,0)</f>
        <v>7.0999999999999897E-2</v>
      </c>
      <c r="FA48" s="22">
        <f>HLOOKUP(FA$2,summary!$B$41:$AZZ$984,$B48,0)</f>
        <v>7.0999999999999897E-2</v>
      </c>
      <c r="FB48" s="52">
        <f>HLOOKUP(FB$2,'04C_pan'!$B$11:$AZZ$20,2,0)</f>
        <v>10000000</v>
      </c>
      <c r="FC48" s="18">
        <f>HLOOKUP(FC$2,summary!$B$41:$AZZ$984,$B48,0)</f>
        <v>10000000</v>
      </c>
      <c r="FD48" s="52">
        <f>HLOOKUP(FD$2,'04C_pan'!$B$11:$AZZ$20,2,0)</f>
        <v>9800000</v>
      </c>
      <c r="FE48" s="18">
        <f>HLOOKUP(FE$2,summary!$B$41:$AZZ$984,$B48,0)</f>
        <v>9800000</v>
      </c>
      <c r="FF48" s="62">
        <f>HLOOKUP(FF$2,'04C_pan'!$B$11:$AZZ$20,2,0)</f>
        <v>0.33</v>
      </c>
      <c r="FG48" s="3">
        <f>HLOOKUP(FG$2,summary!$B$41:$AZZ$984,$B48,0)</f>
        <v>0.33</v>
      </c>
      <c r="FH48" s="52">
        <f>HLOOKUP(FH$2,'04C_pan'!$B$11:$AZZ$20,2,0)</f>
        <v>40000</v>
      </c>
      <c r="FI48" s="18">
        <f>HLOOKUP(FI$2,summary!$B$41:$AZZ$984,$B48,0)</f>
        <v>40000</v>
      </c>
      <c r="FJ48" s="52">
        <f>HLOOKUP(FJ$2,'04C_pan'!$B$11:$AZZ$20,2,0)</f>
        <v>44000</v>
      </c>
      <c r="FK48" s="18">
        <f>HLOOKUP(FK$2,summary!$B$41:$AZZ$984,$B48,0)</f>
        <v>44000</v>
      </c>
      <c r="FL48" s="52">
        <f>HLOOKUP(FL$2,'04C_pan'!$B$11:$AZZ$20,2,0)</f>
        <v>45000</v>
      </c>
      <c r="FM48" s="18">
        <f>HLOOKUP(FM$2,summary!$B$41:$AZZ$984,$B48,0)</f>
        <v>45000</v>
      </c>
      <c r="FN48" s="52">
        <f>HLOOKUP(FN$2,'04C_pan'!$B$11:$AZZ$20,2,0)</f>
        <v>41000</v>
      </c>
      <c r="FO48" s="18">
        <f>HLOOKUP(FO$2,summary!$B$41:$AZZ$984,$B48,0)</f>
        <v>41000</v>
      </c>
      <c r="FP48" s="18">
        <f>HLOOKUP(FP$2,summary!$B$41:$AZZ$984,$B48,0)</f>
        <v>120000</v>
      </c>
      <c r="FQ48" s="52">
        <f>HLOOKUP(FQ$2,'04C_pan'!$B$11:$AZZ$20,2,0)</f>
        <v>8</v>
      </c>
      <c r="FR48" s="18">
        <f>HLOOKUP(FR$2,summary!$B$41:$AZZ$984,$B48,0)</f>
        <v>8</v>
      </c>
      <c r="FS48" s="18">
        <f>HLOOKUP(FS$2,summary!$B$41:$AZZ$984,$B48,0)</f>
        <v>8</v>
      </c>
      <c r="FT48" s="52">
        <f>HLOOKUP(FT$2,'04C_pan'!$B$11:$AZZ$20,2,0)</f>
        <v>11</v>
      </c>
      <c r="FU48" s="18">
        <f>HLOOKUP(FU$2,summary!$B$41:$AZZ$984,$B48,0)</f>
        <v>11</v>
      </c>
      <c r="FV48" s="18">
        <f>HLOOKUP(FV$2,summary!$B$41:$AZZ$984,$B48,0)</f>
        <v>11</v>
      </c>
      <c r="FW48" s="59">
        <f>HLOOKUP(FW$2,'04C_pan'!$B$11:$AZZ$20,2,0)</f>
        <v>0</v>
      </c>
      <c r="FX48" s="22">
        <f>HLOOKUP(FX$2,summary!$B$41:$AZZ$984,$B48,0)</f>
        <v>0</v>
      </c>
      <c r="FY48" s="59">
        <f>HLOOKUP(FY$2,'04C_pan'!$B$11:$AZZ$20,2,0)</f>
        <v>0</v>
      </c>
      <c r="FZ48" s="22">
        <f>HLOOKUP(FZ$2,summary!$B$41:$AZZ$984,$B48,0)</f>
        <v>0</v>
      </c>
      <c r="GA48" s="59">
        <f>HLOOKUP(GA$2,'04C_pan'!$B$11:$AZZ$20,2,0)</f>
        <v>0</v>
      </c>
      <c r="GB48" s="22">
        <f>HLOOKUP(GB$2,summary!$B$41:$AZZ$984,$B48,0)</f>
        <v>0</v>
      </c>
      <c r="GC48" s="59">
        <f>HLOOKUP(GC$2,'04C_pan'!$B$11:$AZZ$20,2,0)</f>
        <v>1.5</v>
      </c>
      <c r="GD48" s="22">
        <f>HLOOKUP(GD$2,summary!$B$41:$AZZ$984,$B48,0)</f>
        <v>1.5</v>
      </c>
      <c r="GE48" s="59">
        <f>HLOOKUP(GE$2,'04C_pan'!$B$11:$AZZ$20,2,0)</f>
        <v>1.5</v>
      </c>
      <c r="GF48" s="22">
        <f>HLOOKUP(GF$2,summary!$B$41:$AZZ$984,$B48,0)</f>
        <v>1.5</v>
      </c>
      <c r="GG48" s="59">
        <f>HLOOKUP(GG$2,'04C_pan'!$B$11:$AZZ$20,2,0)</f>
        <v>1.5</v>
      </c>
      <c r="GH48" s="22">
        <f>HLOOKUP(GH$2,summary!$B$41:$AZZ$984,$B48,0)</f>
        <v>1.5</v>
      </c>
      <c r="GI48" s="59">
        <f>HLOOKUP(GI$2,'04C_pan'!$B$11:$AZZ$20,2,0)</f>
        <v>1.5</v>
      </c>
      <c r="GJ48" s="22">
        <f>HLOOKUP(GJ$2,summary!$B$41:$AZZ$984,$B48,0)</f>
        <v>1.5</v>
      </c>
      <c r="GK48" s="59">
        <f>HLOOKUP(GK$2,'04C_pan'!$B$11:$AZZ$20,2,0)</f>
        <v>0</v>
      </c>
      <c r="GL48" s="22">
        <f>HLOOKUP(GL$2,summary!$B$41:$AZZ$984,$B48,0)</f>
        <v>0</v>
      </c>
      <c r="GM48" s="59">
        <f>HLOOKUP(GM$2,'04C_pan'!$B$11:$AZZ$20,2,0)</f>
        <v>0.19</v>
      </c>
      <c r="GN48" s="22">
        <f>HLOOKUP(GN$2,summary!$B$41:$AZZ$984,$B48,0)</f>
        <v>9.4E-2</v>
      </c>
      <c r="GO48" s="67">
        <f>HLOOKUP(GO$2,'04C_pan'!$B$11:$AZZ$20,2,0)</f>
        <v>9.9000000000000005E-2</v>
      </c>
      <c r="GP48" s="70">
        <f>HLOOKUP(GP$2,summary!$B$41:$AZZ$984,$B48,0)</f>
        <v>0.29099999999999898</v>
      </c>
      <c r="GQ48" s="55">
        <f>HLOOKUP(GQ$2,'04C_pan'!$B$11:$AZZ$20,2,0)</f>
        <v>0</v>
      </c>
      <c r="GR48" s="15">
        <f>HLOOKUP(GR$2,summary!$B$41:$AZZ$984,$B48,0)</f>
        <v>0</v>
      </c>
      <c r="GS48" s="67">
        <f>HLOOKUP(GS$2,'04C_pan'!$B$11:$AZZ$20,2,0)</f>
        <v>0.33250000000000002</v>
      </c>
      <c r="GT48" s="70">
        <f>HLOOKUP(GT$2,summary!$B$41:$AZZ$984,$B48,0)</f>
        <v>0.38</v>
      </c>
      <c r="GU48" s="67">
        <f>HLOOKUP(GU$2,'04C_pan'!$B$11:$AZZ$20,2,0)</f>
        <v>0.28989999999999899</v>
      </c>
      <c r="GV48" s="70">
        <f>HLOOKUP(GV$2,summary!$B$41:$AZZ$984,$B48,0)</f>
        <v>0.29999999999999899</v>
      </c>
      <c r="GW48" s="49">
        <f>HLOOKUP(GW$2,'04C_pan'!$B$11:$AZZ$20,2,0)</f>
        <v>0.19</v>
      </c>
      <c r="GX48" s="22">
        <f>HLOOKUP(GX$2,summary!$B$41:$AZZ$984,$B48,0)</f>
        <v>0.19</v>
      </c>
      <c r="GY48" s="15">
        <f>HLOOKUP(GY$2,summary!$B$41:$AZZ$984,$B48,0)</f>
        <v>1130</v>
      </c>
      <c r="GZ48" s="15">
        <f>HLOOKUP(GZ$2,summary!$B$41:$AZZ$984,$B48,0)</f>
        <v>1130</v>
      </c>
      <c r="HA48" s="15">
        <f>HLOOKUP(HA$2,summary!$B$41:$AZZ$984,$B48,0)</f>
        <v>1130</v>
      </c>
    </row>
    <row r="49" spans="1:209" s="27" customFormat="1" x14ac:dyDescent="0.25">
      <c r="A49" s="40"/>
      <c r="B49" s="7">
        <v>13</v>
      </c>
      <c r="C49" s="46">
        <f>HLOOKUP(C$2,'04C_pan'!$B$11:$AZZ$20,3,0)</f>
        <v>-0.55914225291229902</v>
      </c>
      <c r="D49" s="27">
        <f>HLOOKUP(D$2,summary!$B$41:$AZZ$984,$B49,0)</f>
        <v>999</v>
      </c>
      <c r="E49" s="32"/>
      <c r="F49" s="46">
        <f>HLOOKUP(F$2,'04C_pan'!$B$11:$AZZ$20,3,0)</f>
        <v>3</v>
      </c>
      <c r="G49" s="34">
        <f>HLOOKUP(G$2,summary!$B$41:$AZZ$984,$B49,0)</f>
        <v>3</v>
      </c>
      <c r="H49" s="46">
        <f>HLOOKUP(H$2,'04C_pan'!$B$11:$AZZ$20,3,0)</f>
        <v>9.3499999999999908</v>
      </c>
      <c r="I49" s="3">
        <f>HLOOKUP(I$2,summary!$B$41:$AZZ$984,$B49,0)</f>
        <v>9.3499999999999908</v>
      </c>
      <c r="J49" s="3">
        <f>HLOOKUP(J$2,summary!$B$41:$AZZ$984,$B49,0)</f>
        <v>2.46</v>
      </c>
      <c r="K49" s="49">
        <f>HLOOKUP(K$2,'04C_pan'!$B$11:$AZZ$20,3,0)</f>
        <v>6.7999999999999901</v>
      </c>
      <c r="L49" s="12">
        <f>HLOOKUP(L$2,summary!$B$41:$AZZ$984,$B49,0)</f>
        <v>7</v>
      </c>
      <c r="M49" s="12">
        <f>HLOOKUP(M$2,summary!$B$41:$AZZ$984,$B49,0)</f>
        <v>7</v>
      </c>
      <c r="N49" s="49">
        <f>HLOOKUP(N$2,'04C_pan'!$B$11:$AZZ$20,3,0)</f>
        <v>7</v>
      </c>
      <c r="O49" s="12">
        <f>HLOOKUP(O$2,summary!$B$41:$AZZ$984,$B49,0)</f>
        <v>7</v>
      </c>
      <c r="P49" s="12">
        <f>HLOOKUP(P$2,summary!$B$41:$AZZ$984,$B49,0)</f>
        <v>7</v>
      </c>
      <c r="Q49" s="46">
        <f>HLOOKUP(Q$2,'04C_pan'!$B$11:$AZZ$20,3,0)</f>
        <v>0.5</v>
      </c>
      <c r="R49" s="3">
        <f>HLOOKUP(R$2,summary!$B$41:$AZZ$984,$B49,0)</f>
        <v>0.5</v>
      </c>
      <c r="S49" s="46">
        <f>HLOOKUP(S$2,'04C_pan'!$B$11:$AZZ$20,3,0)</f>
        <v>9.3499999999999908</v>
      </c>
      <c r="T49" s="3">
        <f>HLOOKUP(T$2,summary!$B$41:$AZZ$984,$B49,0)</f>
        <v>9.3499999999999908</v>
      </c>
      <c r="U49" s="49">
        <f>HLOOKUP(U$2,'04C_pan'!$B$11:$AZZ$20,3,0)</f>
        <v>0.05</v>
      </c>
      <c r="V49" s="12">
        <f>HLOOKUP(V$2,summary!$B$41:$AZZ$984,$B49,0)</f>
        <v>0.05</v>
      </c>
      <c r="W49" s="49">
        <f>HLOOKUP(W$2,'04C_pan'!$B$11:$AZZ$20,3,0)</f>
        <v>0</v>
      </c>
      <c r="X49" s="12">
        <f>HLOOKUP(X$2,summary!$B$41:$AZZ$984,$B49,0)</f>
        <v>0</v>
      </c>
      <c r="Y49" s="49">
        <f>HLOOKUP(Y$2,'04C_pan'!$B$11:$AZZ$20,3,0)</f>
        <v>0.05</v>
      </c>
      <c r="Z49" s="12">
        <f>HLOOKUP(Z$2,summary!$B$41:$AZZ$984,$B49,0)</f>
        <v>0.05</v>
      </c>
      <c r="AA49" s="49">
        <f>HLOOKUP(AA$2,'04C_pan'!$B$11:$AZZ$20,3,0)</f>
        <v>0</v>
      </c>
      <c r="AB49" s="12">
        <f>HLOOKUP(AB$2,summary!$B$41:$AZZ$984,$B49,0)</f>
        <v>0</v>
      </c>
      <c r="AC49" s="49">
        <f>HLOOKUP(AC$2,'04C_pan'!$B$11:$AZZ$20,3,0)</f>
        <v>0.253</v>
      </c>
      <c r="AD49" s="12">
        <f>HLOOKUP(AD$2,summary!$B$41:$AZZ$984,$B49,0)</f>
        <v>0.27300000000000002</v>
      </c>
      <c r="AE49" s="49">
        <f>HLOOKUP(AE$2,'04C_pan'!$B$11:$AZZ$20,3,0)</f>
        <v>0</v>
      </c>
      <c r="AF49" s="12">
        <f>HLOOKUP(AF$2,summary!$B$41:$AZZ$984,$B49,0)</f>
        <v>0</v>
      </c>
      <c r="AG49" s="52">
        <f>HLOOKUP(AG$2,'04C_pan'!$B$11:$AZZ$20,3,0)</f>
        <v>9500000</v>
      </c>
      <c r="AH49" s="18">
        <f>HLOOKUP(AH$2,summary!$B$41:$AZZ$984,$B49,0)</f>
        <v>9500000</v>
      </c>
      <c r="AI49" s="52">
        <f>HLOOKUP(AI$2,'04C_pan'!$B$11:$AZZ$20,3,0)</f>
        <v>9700000</v>
      </c>
      <c r="AJ49" s="18">
        <f>HLOOKUP(AJ$2,summary!$B$41:$AZZ$984,$B49,0)</f>
        <v>9700000</v>
      </c>
      <c r="AK49" s="52">
        <f>HLOOKUP(AK$2,'04C_pan'!$B$11:$AZZ$20,3,0)</f>
        <v>3900000</v>
      </c>
      <c r="AL49" s="18">
        <f>HLOOKUP(AL$2,summary!$B$41:$AZZ$984,$B49,0)</f>
        <v>3900000</v>
      </c>
      <c r="AM49" s="46">
        <f>HLOOKUP(AM$2,'04C_pan'!$B$11:$AZZ$20,3,0)</f>
        <v>0.33</v>
      </c>
      <c r="AN49" s="3">
        <f>HLOOKUP(AN$2,summary!$B$41:$AZZ$984,$B49,0)</f>
        <v>0.33</v>
      </c>
      <c r="AO49" s="55">
        <f>HLOOKUP(AO$2,'04C_pan'!$B$11:$AZZ$20,3,0)</f>
        <v>14</v>
      </c>
      <c r="AP49" s="15">
        <f>HLOOKUP(AP$2,summary!$B$41:$AZZ$984,$B49,0)</f>
        <v>14</v>
      </c>
      <c r="AQ49" s="55">
        <f>HLOOKUP(AQ$2,'04C_pan'!$B$11:$AZZ$20,3,0)</f>
        <v>13</v>
      </c>
      <c r="AR49" s="15">
        <f>HLOOKUP(AR$2,summary!$B$41:$AZZ$984,$B49,0)</f>
        <v>13</v>
      </c>
      <c r="AS49" s="55">
        <f>HLOOKUP(AS$2,'04C_pan'!$B$11:$AZZ$20,3,0)</f>
        <v>12</v>
      </c>
      <c r="AT49" s="15">
        <f>HLOOKUP(AT$2,summary!$B$41:$AZZ$984,$B49,0)</f>
        <v>12</v>
      </c>
      <c r="AU49" s="55">
        <f>HLOOKUP(AU$2,'04C_pan'!$B$11:$AZZ$20,3,0)</f>
        <v>25</v>
      </c>
      <c r="AV49" s="15">
        <f>HLOOKUP(AV$2,summary!$B$41:$AZZ$984,$B49,0)</f>
        <v>23</v>
      </c>
      <c r="AW49" s="15">
        <f>HLOOKUP(AW$2,summary!$B$41:$AZZ$984,$B49,0)</f>
        <v>17</v>
      </c>
      <c r="AX49" s="52">
        <f>HLOOKUP(AX$2,'04C_pan'!$B$11:$AZZ$20,3,0)</f>
        <v>75000</v>
      </c>
      <c r="AY49" s="18">
        <f>HLOOKUP(AY$2,summary!$B$41:$AZZ$984,$B49,0)</f>
        <v>71000</v>
      </c>
      <c r="AZ49" s="52">
        <f>HLOOKUP(AZ$2,'04C_pan'!$B$11:$AZZ$20,3,0)</f>
        <v>75000</v>
      </c>
      <c r="BA49" s="18">
        <f>HLOOKUP(BA$2,summary!$B$41:$AZZ$984,$B49,0)</f>
        <v>75000</v>
      </c>
      <c r="BB49" s="52">
        <f>HLOOKUP(BB$2,'04C_pan'!$B$11:$AZZ$20,3,0)</f>
        <v>65000</v>
      </c>
      <c r="BC49" s="18">
        <f>HLOOKUP(BC$2,summary!$B$41:$AZZ$984,$B49,0)</f>
        <v>61000</v>
      </c>
      <c r="BD49" s="52">
        <f>HLOOKUP(BD$2,'04C_pan'!$B$11:$AZZ$20,3,0)</f>
        <v>68000</v>
      </c>
      <c r="BE49" s="18">
        <f>HLOOKUP(BE$2,summary!$B$41:$AZZ$984,$B49,0)</f>
        <v>65000</v>
      </c>
      <c r="BF49" s="52">
        <f>HLOOKUP(BF$2,'04C_pan'!$B$11:$AZZ$20,3,0)</f>
        <v>66000</v>
      </c>
      <c r="BG49" s="18">
        <f>HLOOKUP(BG$2,summary!$B$41:$AZZ$984,$B49,0)</f>
        <v>62000</v>
      </c>
      <c r="BH49" s="52">
        <f>HLOOKUP(BH$2,'04C_pan'!$B$11:$AZZ$20,3,0)</f>
        <v>64000</v>
      </c>
      <c r="BI49" s="18">
        <f>HLOOKUP(BI$2,summary!$B$41:$AZZ$984,$B49,0)</f>
        <v>64000</v>
      </c>
      <c r="BJ49" s="52">
        <f>HLOOKUP(BJ$2,'04C_pan'!$B$11:$AZZ$20,3,0)</f>
        <v>45000</v>
      </c>
      <c r="BK49" s="18">
        <f>HLOOKUP(BK$2,summary!$B$41:$AZZ$984,$B49,0)</f>
        <v>43000</v>
      </c>
      <c r="BL49" s="18">
        <f>HLOOKUP(BL$2,summary!$B$41:$AZZ$984,$B49,0)</f>
        <v>37000</v>
      </c>
      <c r="BM49" s="52">
        <f>HLOOKUP(BM$2,'04C_pan'!$B$11:$AZZ$20,3,0)</f>
        <v>9500000</v>
      </c>
      <c r="BN49" s="18">
        <f>HLOOKUP(BN$2,summary!$B$41:$AZZ$984,$B49,0)</f>
        <v>9500000</v>
      </c>
      <c r="BO49" s="52">
        <f>HLOOKUP(BO$2,'04C_pan'!$B$11:$AZZ$20,3,0)</f>
        <v>9800000</v>
      </c>
      <c r="BP49" s="18">
        <f>HLOOKUP(BP$2,summary!$B$41:$AZZ$984,$B49,0)</f>
        <v>9700000</v>
      </c>
      <c r="BQ49" s="52">
        <f>HLOOKUP(BQ$2,'04C_pan'!$B$11:$AZZ$20,3,0)</f>
        <v>3900000</v>
      </c>
      <c r="BR49" s="18">
        <f>HLOOKUP(BR$2,summary!$B$41:$AZZ$984,$B49,0)</f>
        <v>3900000</v>
      </c>
      <c r="BS49" s="52">
        <f>HLOOKUP(BS$2,'04C_pan'!$B$11:$AZZ$20,3,0)</f>
        <v>13</v>
      </c>
      <c r="BT49" s="18">
        <f>HLOOKUP(BT$2,summary!$B$41:$AZZ$984,$B49,0)</f>
        <v>13</v>
      </c>
      <c r="BU49" s="52">
        <f>HLOOKUP(BU$2,'04C_pan'!$B$11:$AZZ$20,3,0)</f>
        <v>12</v>
      </c>
      <c r="BV49" s="18">
        <f>HLOOKUP(BV$2,summary!$B$41:$AZZ$984,$B49,0)</f>
        <v>12</v>
      </c>
      <c r="BW49" s="52">
        <f>HLOOKUP(BW$2,'04C_pan'!$B$11:$AZZ$20,3,0)</f>
        <v>75000</v>
      </c>
      <c r="BX49" s="18">
        <f>HLOOKUP(BX$2,summary!$B$41:$AZZ$984,$B49,0)</f>
        <v>71000</v>
      </c>
      <c r="BY49" s="52">
        <f>HLOOKUP(BY$2,'04C_pan'!$B$11:$AZZ$20,3,0)</f>
        <v>75000</v>
      </c>
      <c r="BZ49" s="18">
        <f>HLOOKUP(BZ$2,summary!$B$41:$AZZ$984,$B49,0)</f>
        <v>75000</v>
      </c>
      <c r="CA49" s="52">
        <f>HLOOKUP(CA$2,'04C_pan'!$B$11:$AZZ$20,3,0)</f>
        <v>65000</v>
      </c>
      <c r="CB49" s="18">
        <f>HLOOKUP(CB$2,summary!$B$41:$AZZ$984,$B49,0)</f>
        <v>61000</v>
      </c>
      <c r="CC49" s="52">
        <f>HLOOKUP(CC$2,'04C_pan'!$B$11:$AZZ$20,3,0)</f>
        <v>68000</v>
      </c>
      <c r="CD49" s="18">
        <f>HLOOKUP(CD$2,summary!$B$41:$AZZ$984,$B49,0)</f>
        <v>65000</v>
      </c>
      <c r="CE49" s="22">
        <f>HLOOKUP(CE$2,summary!$B$41:$AZZ$984,$B49,0)</f>
        <v>0.81999999999999895</v>
      </c>
      <c r="CF49" s="22">
        <f>HLOOKUP(CF$2,summary!$B$41:$AZZ$984,$B49,0)</f>
        <v>1.8999999999999899</v>
      </c>
      <c r="CG49" s="22">
        <f>HLOOKUP(CG$2,summary!$B$41:$AZZ$984,$B49,0)</f>
        <v>6.0999999999999902E-2</v>
      </c>
      <c r="CH49" s="59">
        <f>HLOOKUP(CH$2,'04C_pan'!$B$11:$AZZ$20,3,0)</f>
        <v>0.05</v>
      </c>
      <c r="CI49" s="22">
        <f>HLOOKUP(CI$2,summary!$B$41:$AZZ$984,$B49,0)</f>
        <v>0.05</v>
      </c>
      <c r="CJ49" s="59">
        <f>HLOOKUP(CJ$2,'04C_pan'!$B$11:$AZZ$20,3,0)</f>
        <v>1.25</v>
      </c>
      <c r="CK49" s="12">
        <f>HLOOKUP(CK$2,summary!$B$41:$AZZ$984,$B49,0)</f>
        <v>1</v>
      </c>
      <c r="CL49" s="59">
        <f>HLOOKUP(CL$2,'04C_pan'!$B$11:$AZZ$20,3,0)</f>
        <v>1.25</v>
      </c>
      <c r="CM49" s="22">
        <f>HLOOKUP(CM$2,summary!$B$41:$AZZ$984,$B49,0)</f>
        <v>0.125</v>
      </c>
      <c r="CN49" s="18">
        <f>HLOOKUP(CN$2,summary!$B$41:$AZZ$984,$B49,0)</f>
        <v>90</v>
      </c>
      <c r="CO49" s="22">
        <f>HLOOKUP(CO$2,summary!$B$41:$AZZ$984,$B49,0)</f>
        <v>0</v>
      </c>
      <c r="CP49" s="59">
        <f>HLOOKUP(CP$2,'04C_pan'!$B$11:$AZZ$20,3,0)</f>
        <v>0.1</v>
      </c>
      <c r="CQ49" s="22">
        <f>HLOOKUP(CQ$2,summary!$B$41:$AZZ$984,$B49,0)</f>
        <v>0.1</v>
      </c>
      <c r="CR49" s="62">
        <f>HLOOKUP(CR$2,'04C_pan'!$B$11:$AZZ$20,3,0)</f>
        <v>1</v>
      </c>
      <c r="CS49" s="25">
        <f>HLOOKUP(CS$2,summary!$B$41:$AZZ$984,$B49,0)</f>
        <v>1</v>
      </c>
      <c r="CT49" s="59">
        <f>HLOOKUP(CT$2,'04C_pan'!$B$11:$AZZ$20,3,0)</f>
        <v>0.19</v>
      </c>
      <c r="CU49" s="22">
        <f>HLOOKUP(CU$2,summary!$B$41:$AZZ$984,$B49,0)</f>
        <v>0.19</v>
      </c>
      <c r="CV49" s="59">
        <f>HLOOKUP(CV$2,'04C_pan'!$B$11:$AZZ$20,3,0)</f>
        <v>1</v>
      </c>
      <c r="CW49" s="18">
        <f>HLOOKUP(CW$2,summary!$B$41:$AZZ$984,$B49,0)</f>
        <v>1</v>
      </c>
      <c r="CX49" s="52">
        <f>HLOOKUP(CX$2,'04C_pan'!$B$11:$AZZ$20,3,0)</f>
        <v>10400000</v>
      </c>
      <c r="CY49" s="18">
        <f>HLOOKUP(CY$2,summary!$B$41:$AZZ$984,$B49,0)</f>
        <v>10400000</v>
      </c>
      <c r="CZ49" s="52">
        <f>HLOOKUP(CZ$2,'04C_pan'!$B$11:$AZZ$20,3,0)</f>
        <v>10900000</v>
      </c>
      <c r="DA49" s="18">
        <f>HLOOKUP(DA$2,summary!$B$41:$AZZ$984,$B49,0)</f>
        <v>10900000</v>
      </c>
      <c r="DB49" s="52">
        <f>HLOOKUP(DB$2,'04C_pan'!$B$11:$AZZ$20,3,0)</f>
        <v>4000000</v>
      </c>
      <c r="DC49" s="18">
        <f>HLOOKUP(DC$2,summary!$B$41:$AZZ$984,$B49,0)</f>
        <v>4000000</v>
      </c>
      <c r="DD49" s="52">
        <f>HLOOKUP(DD$2,'04C_pan'!$B$11:$AZZ$20,3,0)</f>
        <v>22</v>
      </c>
      <c r="DE49" s="18">
        <f>HLOOKUP(DE$2,summary!$B$41:$AZZ$984,$B49,0)</f>
        <v>28</v>
      </c>
      <c r="DF49" s="52">
        <f>HLOOKUP(DF$2,'04C_pan'!$B$11:$AZZ$20,3,0)</f>
        <v>30</v>
      </c>
      <c r="DG49" s="18">
        <f>HLOOKUP(DG$2,summary!$B$41:$AZZ$984,$B49,0)</f>
        <v>30</v>
      </c>
      <c r="DH49" s="52">
        <f>HLOOKUP(DH$2,'04C_pan'!$B$11:$AZZ$20,3,0)</f>
        <v>89000</v>
      </c>
      <c r="DI49" s="18">
        <f>HLOOKUP(DI$2,summary!$B$41:$AZZ$984,$B49,0)</f>
        <v>89000</v>
      </c>
      <c r="DJ49" s="52">
        <f>HLOOKUP(DJ$2,'04C_pan'!$B$11:$AZZ$20,3,0)</f>
        <v>85000</v>
      </c>
      <c r="DK49" s="18">
        <f>HLOOKUP(DK$2,summary!$B$41:$AZZ$984,$B49,0)</f>
        <v>85000</v>
      </c>
      <c r="DL49" s="52">
        <f>HLOOKUP(DL$2,'04C_pan'!$B$11:$AZZ$20,3,0)</f>
        <v>84000</v>
      </c>
      <c r="DM49" s="18">
        <f>HLOOKUP(DM$2,summary!$B$41:$AZZ$984,$B49,0)</f>
        <v>84000</v>
      </c>
      <c r="DN49" s="52">
        <f>HLOOKUP(DN$2,'04C_pan'!$B$11:$AZZ$20,3,0)</f>
        <v>82000</v>
      </c>
      <c r="DO49" s="18">
        <f>HLOOKUP(DO$2,summary!$B$41:$AZZ$984,$B49,0)</f>
        <v>82000</v>
      </c>
      <c r="DP49" s="22">
        <f>HLOOKUP(DP$2,summary!$B$41:$AZZ$984,$B49,0)</f>
        <v>0.75</v>
      </c>
      <c r="DQ49" s="22">
        <f>HLOOKUP(DQ$2,summary!$B$41:$AZZ$984,$B49,0)</f>
        <v>2.2999999999999901</v>
      </c>
      <c r="DR49" s="22">
        <f>HLOOKUP(DR$2,summary!$B$41:$AZZ$984,$B49,0)</f>
        <v>6.3E-2</v>
      </c>
      <c r="DS49" s="18">
        <f>HLOOKUP(DS$2,summary!$B$41:$AZZ$984,$B49,0)</f>
        <v>149000</v>
      </c>
      <c r="DT49" s="59">
        <f>HLOOKUP(DT$2,'04C_pan'!$B$11:$AZZ$20,3,0)</f>
        <v>0.1</v>
      </c>
      <c r="DU49" s="22">
        <f>HLOOKUP(DU$2,summary!$B$41:$AZZ$984,$B49,0)</f>
        <v>0.1</v>
      </c>
      <c r="DV49" s="59">
        <f>HLOOKUP(DV$2,'04C_pan'!$B$11:$AZZ$20,3,0)</f>
        <v>0.1</v>
      </c>
      <c r="DW49" s="22">
        <f>HLOOKUP(DW$2,summary!$B$41:$AZZ$984,$B49,0)</f>
        <v>0.1</v>
      </c>
      <c r="DX49" s="22">
        <f>HLOOKUP(DX$2,summary!$B$41:$AZZ$984,$B49,0)</f>
        <v>2.2000000000000002</v>
      </c>
      <c r="DY49" s="22">
        <f>HLOOKUP(DY$2,summary!$B$41:$AZZ$984,$B49,0)</f>
        <v>1.101</v>
      </c>
      <c r="DZ49" s="59">
        <f>HLOOKUP(DZ$2,'04C_pan'!$B$11:$AZZ$20,3,0)</f>
        <v>1.1399999999999899</v>
      </c>
      <c r="EA49" s="22">
        <f>HLOOKUP(EA$2,summary!$B$41:$AZZ$984,$B49,0)</f>
        <v>1.1399999999999899</v>
      </c>
      <c r="EB49" s="22">
        <f>HLOOKUP(EB$2,summary!$B$41:$AZZ$984,$B49,0)</f>
        <v>0.125</v>
      </c>
      <c r="EC49" s="22">
        <f>HLOOKUP(EC$2,summary!$B$41:$AZZ$984,$B49,0)</f>
        <v>0.125</v>
      </c>
      <c r="ED49" s="22">
        <f>HLOOKUP(ED$2,summary!$B$41:$AZZ$984,$B49,0)</f>
        <v>90</v>
      </c>
      <c r="EE49" s="22">
        <f>HLOOKUP(EE$2,summary!$B$41:$AZZ$984,$B49,0)</f>
        <v>0</v>
      </c>
      <c r="EF49" s="59">
        <f>HLOOKUP(EF$2,'04C_pan'!$B$11:$AZZ$20,3,0)</f>
        <v>1</v>
      </c>
      <c r="EG49" s="22">
        <f>HLOOKUP(EG$2,summary!$B$41:$AZZ$984,$B49,0)</f>
        <v>1</v>
      </c>
      <c r="EH49" s="59">
        <f>HLOOKUP(EH$2,'04C_pan'!$B$11:$AZZ$20,3,0)</f>
        <v>121.959999084472</v>
      </c>
      <c r="EI49" s="22">
        <f>HLOOKUP(EI$2,summary!$B$41:$AZZ$984,$B49,0)</f>
        <v>122</v>
      </c>
      <c r="EJ49" s="59">
        <f>HLOOKUP(EJ$2,'04C_pan'!$B$11:$AZZ$20,3,0)</f>
        <v>5.6000000000000001E-2</v>
      </c>
      <c r="EK49" s="22">
        <f>HLOOKUP(EK$2,summary!$B$41:$AZZ$984,$B49,0)</f>
        <v>5.6000000000000001E-2</v>
      </c>
      <c r="EL49" s="59">
        <f>HLOOKUP(EL$2,'04C_pan'!$B$11:$AZZ$20,3,0)</f>
        <v>5.6000000000000001E-2</v>
      </c>
      <c r="EM49" s="22">
        <f>HLOOKUP(EM$2,summary!$B$41:$AZZ$984,$B49,0)</f>
        <v>5.6000000000000001E-2</v>
      </c>
      <c r="EN49" s="59">
        <f>HLOOKUP(EN$2,'04C_pan'!$B$11:$AZZ$20,3,0)</f>
        <v>2</v>
      </c>
      <c r="EO49" s="22">
        <f>HLOOKUP(EO$2,summary!$B$41:$AZZ$984,$B49,0)</f>
        <v>4.5</v>
      </c>
      <c r="EP49" s="59">
        <f>HLOOKUP(EP$2,'04C_pan'!$B$11:$AZZ$20,3,0)</f>
        <v>3</v>
      </c>
      <c r="EQ49" s="22">
        <f>HLOOKUP(EQ$2,summary!$B$41:$AZZ$984,$B49,0)</f>
        <v>6.4</v>
      </c>
      <c r="ER49" s="59">
        <f>HLOOKUP(ER$2,'04C_pan'!$B$11:$AZZ$20,3,0)</f>
        <v>7.0999999999999897E-2</v>
      </c>
      <c r="ES49" s="22">
        <f>HLOOKUP(ES$2,summary!$B$41:$AZZ$984,$B49,0)</f>
        <v>7.0999999999999897E-2</v>
      </c>
      <c r="ET49" s="59">
        <f>HLOOKUP(ET$2,'04C_pan'!$B$11:$AZZ$20,3,0)</f>
        <v>1.02</v>
      </c>
      <c r="EU49" s="22">
        <f>HLOOKUP(EU$2,summary!$B$41:$AZZ$984,$B49,0)</f>
        <v>1.2889999999999899</v>
      </c>
      <c r="EV49" s="59">
        <f>HLOOKUP(EV$2,'04C_pan'!$B$11:$AZZ$20,3,0)</f>
        <v>0.84299999999999897</v>
      </c>
      <c r="EW49" s="22">
        <f>HLOOKUP(EW$2,summary!$B$41:$AZZ$984,$B49,0)</f>
        <v>1.111</v>
      </c>
      <c r="EX49" s="59">
        <f>HLOOKUP(EX$2,'04C_pan'!$B$11:$AZZ$20,3,0)</f>
        <v>7.0999999999999897E-2</v>
      </c>
      <c r="EY49" s="22">
        <f>HLOOKUP(EY$2,summary!$B$41:$AZZ$984,$B49,0)</f>
        <v>7.0999999999999897E-2</v>
      </c>
      <c r="EZ49" s="59">
        <f>HLOOKUP(EZ$2,'04C_pan'!$B$11:$AZZ$20,3,0)</f>
        <v>7.0999999999999897E-2</v>
      </c>
      <c r="FA49" s="22">
        <f>HLOOKUP(FA$2,summary!$B$41:$AZZ$984,$B49,0)</f>
        <v>7.0999999999999897E-2</v>
      </c>
      <c r="FB49" s="52">
        <f>HLOOKUP(FB$2,'04C_pan'!$B$11:$AZZ$20,3,0)</f>
        <v>10000000</v>
      </c>
      <c r="FC49" s="18">
        <f>HLOOKUP(FC$2,summary!$B$41:$AZZ$984,$B49,0)</f>
        <v>10000000</v>
      </c>
      <c r="FD49" s="52">
        <f>HLOOKUP(FD$2,'04C_pan'!$B$11:$AZZ$20,3,0)</f>
        <v>9800000</v>
      </c>
      <c r="FE49" s="18">
        <f>HLOOKUP(FE$2,summary!$B$41:$AZZ$984,$B49,0)</f>
        <v>9800000</v>
      </c>
      <c r="FF49" s="62">
        <f>HLOOKUP(FF$2,'04C_pan'!$B$11:$AZZ$20,3,0)</f>
        <v>0.33</v>
      </c>
      <c r="FG49" s="3">
        <f>HLOOKUP(FG$2,summary!$B$41:$AZZ$984,$B49,0)</f>
        <v>0.33</v>
      </c>
      <c r="FH49" s="52">
        <f>HLOOKUP(FH$2,'04C_pan'!$B$11:$AZZ$20,3,0)</f>
        <v>40000</v>
      </c>
      <c r="FI49" s="18">
        <f>HLOOKUP(FI$2,summary!$B$41:$AZZ$984,$B49,0)</f>
        <v>40000</v>
      </c>
      <c r="FJ49" s="52">
        <f>HLOOKUP(FJ$2,'04C_pan'!$B$11:$AZZ$20,3,0)</f>
        <v>44000</v>
      </c>
      <c r="FK49" s="18">
        <f>HLOOKUP(FK$2,summary!$B$41:$AZZ$984,$B49,0)</f>
        <v>44000</v>
      </c>
      <c r="FL49" s="52">
        <f>HLOOKUP(FL$2,'04C_pan'!$B$11:$AZZ$20,3,0)</f>
        <v>45000</v>
      </c>
      <c r="FM49" s="18">
        <f>HLOOKUP(FM$2,summary!$B$41:$AZZ$984,$B49,0)</f>
        <v>45000</v>
      </c>
      <c r="FN49" s="52">
        <f>HLOOKUP(FN$2,'04C_pan'!$B$11:$AZZ$20,3,0)</f>
        <v>41000</v>
      </c>
      <c r="FO49" s="18">
        <f>HLOOKUP(FO$2,summary!$B$41:$AZZ$984,$B49,0)</f>
        <v>41000</v>
      </c>
      <c r="FP49" s="18">
        <f>HLOOKUP(FP$2,summary!$B$41:$AZZ$984,$B49,0)</f>
        <v>120000</v>
      </c>
      <c r="FQ49" s="52">
        <f>HLOOKUP(FQ$2,'04C_pan'!$B$11:$AZZ$20,3,0)</f>
        <v>8</v>
      </c>
      <c r="FR49" s="18">
        <f>HLOOKUP(FR$2,summary!$B$41:$AZZ$984,$B49,0)</f>
        <v>8</v>
      </c>
      <c r="FS49" s="18">
        <f>HLOOKUP(FS$2,summary!$B$41:$AZZ$984,$B49,0)</f>
        <v>8</v>
      </c>
      <c r="FT49" s="52">
        <f>HLOOKUP(FT$2,'04C_pan'!$B$11:$AZZ$20,3,0)</f>
        <v>11</v>
      </c>
      <c r="FU49" s="18">
        <f>HLOOKUP(FU$2,summary!$B$41:$AZZ$984,$B49,0)</f>
        <v>11</v>
      </c>
      <c r="FV49" s="18">
        <f>HLOOKUP(FV$2,summary!$B$41:$AZZ$984,$B49,0)</f>
        <v>11</v>
      </c>
      <c r="FW49" s="59">
        <f>HLOOKUP(FW$2,'04C_pan'!$B$11:$AZZ$20,3,0)</f>
        <v>0</v>
      </c>
      <c r="FX49" s="22">
        <f>HLOOKUP(FX$2,summary!$B$41:$AZZ$984,$B49,0)</f>
        <v>0</v>
      </c>
      <c r="FY49" s="59">
        <f>HLOOKUP(FY$2,'04C_pan'!$B$11:$AZZ$20,3,0)</f>
        <v>0</v>
      </c>
      <c r="FZ49" s="22">
        <f>HLOOKUP(FZ$2,summary!$B$41:$AZZ$984,$B49,0)</f>
        <v>0</v>
      </c>
      <c r="GA49" s="59">
        <f>HLOOKUP(GA$2,'04C_pan'!$B$11:$AZZ$20,3,0)</f>
        <v>0</v>
      </c>
      <c r="GB49" s="22">
        <f>HLOOKUP(GB$2,summary!$B$41:$AZZ$984,$B49,0)</f>
        <v>0</v>
      </c>
      <c r="GC49" s="59">
        <f>HLOOKUP(GC$2,'04C_pan'!$B$11:$AZZ$20,3,0)</f>
        <v>1.5</v>
      </c>
      <c r="GD49" s="22">
        <f>HLOOKUP(GD$2,summary!$B$41:$AZZ$984,$B49,0)</f>
        <v>1.5</v>
      </c>
      <c r="GE49" s="59">
        <f>HLOOKUP(GE$2,'04C_pan'!$B$11:$AZZ$20,3,0)</f>
        <v>1.5</v>
      </c>
      <c r="GF49" s="22">
        <f>HLOOKUP(GF$2,summary!$B$41:$AZZ$984,$B49,0)</f>
        <v>1.5</v>
      </c>
      <c r="GG49" s="59">
        <f>HLOOKUP(GG$2,'04C_pan'!$B$11:$AZZ$20,3,0)</f>
        <v>1.5</v>
      </c>
      <c r="GH49" s="22">
        <f>HLOOKUP(GH$2,summary!$B$41:$AZZ$984,$B49,0)</f>
        <v>1.5</v>
      </c>
      <c r="GI49" s="59">
        <f>HLOOKUP(GI$2,'04C_pan'!$B$11:$AZZ$20,3,0)</f>
        <v>1.5</v>
      </c>
      <c r="GJ49" s="22">
        <f>HLOOKUP(GJ$2,summary!$B$41:$AZZ$984,$B49,0)</f>
        <v>1.5</v>
      </c>
      <c r="GK49" s="59">
        <f>HLOOKUP(GK$2,'04C_pan'!$B$11:$AZZ$20,3,0)</f>
        <v>0</v>
      </c>
      <c r="GL49" s="22">
        <f>HLOOKUP(GL$2,summary!$B$41:$AZZ$984,$B49,0)</f>
        <v>0</v>
      </c>
      <c r="GM49" s="59">
        <f>HLOOKUP(GM$2,'04C_pan'!$B$11:$AZZ$20,3,0)</f>
        <v>0.19</v>
      </c>
      <c r="GN49" s="22">
        <f>HLOOKUP(GN$2,summary!$B$41:$AZZ$984,$B49,0)</f>
        <v>9.4E-2</v>
      </c>
      <c r="GO49" s="67">
        <f>HLOOKUP(GO$2,'04C_pan'!$B$11:$AZZ$20,3,0)</f>
        <v>7.5999999999999901E-2</v>
      </c>
      <c r="GP49" s="70">
        <f>HLOOKUP(GP$2,summary!$B$41:$AZZ$984,$B49,0)</f>
        <v>0.29099999999999898</v>
      </c>
      <c r="GQ49" s="55">
        <f>HLOOKUP(GQ$2,'04C_pan'!$B$11:$AZZ$20,3,0)</f>
        <v>0</v>
      </c>
      <c r="GR49" s="15">
        <f>HLOOKUP(GR$2,summary!$B$41:$AZZ$984,$B49,0)</f>
        <v>0</v>
      </c>
      <c r="GS49" s="67">
        <f>HLOOKUP(GS$2,'04C_pan'!$B$11:$AZZ$20,3,0)</f>
        <v>0.21779999999999899</v>
      </c>
      <c r="GT49" s="70">
        <f>HLOOKUP(GT$2,summary!$B$41:$AZZ$984,$B49,0)</f>
        <v>0.38</v>
      </c>
      <c r="GU49" s="67">
        <f>HLOOKUP(GU$2,'04C_pan'!$B$11:$AZZ$20,3,0)</f>
        <v>0.183</v>
      </c>
      <c r="GV49" s="70">
        <f>HLOOKUP(GV$2,summary!$B$41:$AZZ$984,$B49,0)</f>
        <v>0.29999999999999899</v>
      </c>
      <c r="GW49" s="49">
        <f>HLOOKUP(GW$2,'04C_pan'!$B$11:$AZZ$20,3,0)</f>
        <v>0.19</v>
      </c>
      <c r="GX49" s="22">
        <f>HLOOKUP(GX$2,summary!$B$41:$AZZ$984,$B49,0)</f>
        <v>0.19</v>
      </c>
      <c r="GY49" s="15">
        <f>HLOOKUP(GY$2,summary!$B$41:$AZZ$984,$B49,0)</f>
        <v>1130</v>
      </c>
      <c r="GZ49" s="15">
        <f>HLOOKUP(GZ$2,summary!$B$41:$AZZ$984,$B49,0)</f>
        <v>1130</v>
      </c>
      <c r="HA49" s="15">
        <f>HLOOKUP(HA$2,summary!$B$41:$AZZ$984,$B49,0)</f>
        <v>1130</v>
      </c>
    </row>
    <row r="50" spans="1:209" s="27" customFormat="1" x14ac:dyDescent="0.25">
      <c r="A50" s="40"/>
      <c r="B50" s="7">
        <v>14</v>
      </c>
      <c r="C50" s="46">
        <f>HLOOKUP(C$2,'04C_pan'!$B$11:$AZZ$20,4,0)</f>
        <v>-0.83220368581985305</v>
      </c>
      <c r="D50" s="27">
        <f>HLOOKUP(D$2,summary!$B$41:$AZZ$984,$B50,0)</f>
        <v>999</v>
      </c>
      <c r="E50" s="32"/>
      <c r="F50" s="46">
        <f>HLOOKUP(F$2,'04C_pan'!$B$11:$AZZ$20,4,0)</f>
        <v>3</v>
      </c>
      <c r="G50" s="34">
        <f>HLOOKUP(G$2,summary!$B$41:$AZZ$984,$B50,0)</f>
        <v>3</v>
      </c>
      <c r="H50" s="46">
        <f>HLOOKUP(H$2,'04C_pan'!$B$11:$AZZ$20,4,0)</f>
        <v>9.3499999999999908</v>
      </c>
      <c r="I50" s="3">
        <f>HLOOKUP(I$2,summary!$B$41:$AZZ$984,$B50,0)</f>
        <v>9.3499999999999908</v>
      </c>
      <c r="J50" s="3">
        <f>HLOOKUP(J$2,summary!$B$41:$AZZ$984,$B50,0)</f>
        <v>2.46</v>
      </c>
      <c r="K50" s="49">
        <f>HLOOKUP(K$2,'04C_pan'!$B$11:$AZZ$20,4,0)</f>
        <v>6.7999999999999901</v>
      </c>
      <c r="L50" s="12">
        <f>HLOOKUP(L$2,summary!$B$41:$AZZ$984,$B50,0)</f>
        <v>7.0557999999999899</v>
      </c>
      <c r="M50" s="12">
        <f>HLOOKUP(M$2,summary!$B$41:$AZZ$984,$B50,0)</f>
        <v>7.0557999999999899</v>
      </c>
      <c r="N50" s="49">
        <f>HLOOKUP(N$2,'04C_pan'!$B$11:$AZZ$20,4,0)</f>
        <v>7</v>
      </c>
      <c r="O50" s="12">
        <f>HLOOKUP(O$2,summary!$B$41:$AZZ$984,$B50,0)</f>
        <v>7.0557999999999899</v>
      </c>
      <c r="P50" s="12">
        <f>HLOOKUP(P$2,summary!$B$41:$AZZ$984,$B50,0)</f>
        <v>7.0557999999999899</v>
      </c>
      <c r="Q50" s="46">
        <f>HLOOKUP(Q$2,'04C_pan'!$B$11:$AZZ$20,4,0)</f>
        <v>0.5</v>
      </c>
      <c r="R50" s="3">
        <f>HLOOKUP(R$2,summary!$B$41:$AZZ$984,$B50,0)</f>
        <v>0.5</v>
      </c>
      <c r="S50" s="46">
        <f>HLOOKUP(S$2,'04C_pan'!$B$11:$AZZ$20,4,0)</f>
        <v>9.3499999999999908</v>
      </c>
      <c r="T50" s="3">
        <f>HLOOKUP(T$2,summary!$B$41:$AZZ$984,$B50,0)</f>
        <v>9.3499999999999908</v>
      </c>
      <c r="U50" s="49">
        <f>HLOOKUP(U$2,'04C_pan'!$B$11:$AZZ$20,4,0)</f>
        <v>0.05</v>
      </c>
      <c r="V50" s="12">
        <f>HLOOKUP(V$2,summary!$B$41:$AZZ$984,$B50,0)</f>
        <v>0.05</v>
      </c>
      <c r="W50" s="49">
        <f>HLOOKUP(W$2,'04C_pan'!$B$11:$AZZ$20,4,0)</f>
        <v>0</v>
      </c>
      <c r="X50" s="12">
        <f>HLOOKUP(X$2,summary!$B$41:$AZZ$984,$B50,0)</f>
        <v>0</v>
      </c>
      <c r="Y50" s="49">
        <f>HLOOKUP(Y$2,'04C_pan'!$B$11:$AZZ$20,4,0)</f>
        <v>0.05</v>
      </c>
      <c r="Z50" s="12">
        <f>HLOOKUP(Z$2,summary!$B$41:$AZZ$984,$B50,0)</f>
        <v>0.05</v>
      </c>
      <c r="AA50" s="49">
        <f>HLOOKUP(AA$2,'04C_pan'!$B$11:$AZZ$20,4,0)</f>
        <v>0</v>
      </c>
      <c r="AB50" s="12">
        <f>HLOOKUP(AB$2,summary!$B$41:$AZZ$984,$B50,0)</f>
        <v>0</v>
      </c>
      <c r="AC50" s="49">
        <f>HLOOKUP(AC$2,'04C_pan'!$B$11:$AZZ$20,4,0)</f>
        <v>0.253</v>
      </c>
      <c r="AD50" s="12">
        <f>HLOOKUP(AD$2,summary!$B$41:$AZZ$984,$B50,0)</f>
        <v>0.253</v>
      </c>
      <c r="AE50" s="49">
        <f>HLOOKUP(AE$2,'04C_pan'!$B$11:$AZZ$20,4,0)</f>
        <v>0</v>
      </c>
      <c r="AF50" s="12">
        <f>HLOOKUP(AF$2,summary!$B$41:$AZZ$984,$B50,0)</f>
        <v>0</v>
      </c>
      <c r="AG50" s="52">
        <f>HLOOKUP(AG$2,'04C_pan'!$B$11:$AZZ$20,4,0)</f>
        <v>9500000</v>
      </c>
      <c r="AH50" s="18">
        <f>HLOOKUP(AH$2,summary!$B$41:$AZZ$984,$B50,0)</f>
        <v>9500000</v>
      </c>
      <c r="AI50" s="52">
        <f>HLOOKUP(AI$2,'04C_pan'!$B$11:$AZZ$20,4,0)</f>
        <v>9700000</v>
      </c>
      <c r="AJ50" s="18">
        <f>HLOOKUP(AJ$2,summary!$B$41:$AZZ$984,$B50,0)</f>
        <v>9700000</v>
      </c>
      <c r="AK50" s="52">
        <f>HLOOKUP(AK$2,'04C_pan'!$B$11:$AZZ$20,4,0)</f>
        <v>3900000</v>
      </c>
      <c r="AL50" s="18">
        <f>HLOOKUP(AL$2,summary!$B$41:$AZZ$984,$B50,0)</f>
        <v>3900000</v>
      </c>
      <c r="AM50" s="46">
        <f>HLOOKUP(AM$2,'04C_pan'!$B$11:$AZZ$20,4,0)</f>
        <v>0.33</v>
      </c>
      <c r="AN50" s="3">
        <f>HLOOKUP(AN$2,summary!$B$41:$AZZ$984,$B50,0)</f>
        <v>0.33</v>
      </c>
      <c r="AO50" s="55">
        <f>HLOOKUP(AO$2,'04C_pan'!$B$11:$AZZ$20,4,0)</f>
        <v>14</v>
      </c>
      <c r="AP50" s="15">
        <f>HLOOKUP(AP$2,summary!$B$41:$AZZ$984,$B50,0)</f>
        <v>14</v>
      </c>
      <c r="AQ50" s="55">
        <f>HLOOKUP(AQ$2,'04C_pan'!$B$11:$AZZ$20,4,0)</f>
        <v>13</v>
      </c>
      <c r="AR50" s="15">
        <f>HLOOKUP(AR$2,summary!$B$41:$AZZ$984,$B50,0)</f>
        <v>13</v>
      </c>
      <c r="AS50" s="55">
        <f>HLOOKUP(AS$2,'04C_pan'!$B$11:$AZZ$20,4,0)</f>
        <v>12</v>
      </c>
      <c r="AT50" s="15">
        <f>HLOOKUP(AT$2,summary!$B$41:$AZZ$984,$B50,0)</f>
        <v>12</v>
      </c>
      <c r="AU50" s="55">
        <f>HLOOKUP(AU$2,'04C_pan'!$B$11:$AZZ$20,4,0)</f>
        <v>25</v>
      </c>
      <c r="AV50" s="15">
        <f>HLOOKUP(AV$2,summary!$B$41:$AZZ$984,$B50,0)</f>
        <v>23</v>
      </c>
      <c r="AW50" s="15">
        <f>HLOOKUP(AW$2,summary!$B$41:$AZZ$984,$B50,0)</f>
        <v>17</v>
      </c>
      <c r="AX50" s="52">
        <f>HLOOKUP(AX$2,'04C_pan'!$B$11:$AZZ$20,4,0)</f>
        <v>75000</v>
      </c>
      <c r="AY50" s="18">
        <f>HLOOKUP(AY$2,summary!$B$41:$AZZ$984,$B50,0)</f>
        <v>71000</v>
      </c>
      <c r="AZ50" s="52">
        <f>HLOOKUP(AZ$2,'04C_pan'!$B$11:$AZZ$20,4,0)</f>
        <v>75000</v>
      </c>
      <c r="BA50" s="18">
        <f>HLOOKUP(BA$2,summary!$B$41:$AZZ$984,$B50,0)</f>
        <v>75000</v>
      </c>
      <c r="BB50" s="52">
        <f>HLOOKUP(BB$2,'04C_pan'!$B$11:$AZZ$20,4,0)</f>
        <v>65000</v>
      </c>
      <c r="BC50" s="18">
        <f>HLOOKUP(BC$2,summary!$B$41:$AZZ$984,$B50,0)</f>
        <v>61000</v>
      </c>
      <c r="BD50" s="52">
        <f>HLOOKUP(BD$2,'04C_pan'!$B$11:$AZZ$20,4,0)</f>
        <v>68000</v>
      </c>
      <c r="BE50" s="18">
        <f>HLOOKUP(BE$2,summary!$B$41:$AZZ$984,$B50,0)</f>
        <v>65000</v>
      </c>
      <c r="BF50" s="52">
        <f>HLOOKUP(BF$2,'04C_pan'!$B$11:$AZZ$20,4,0)</f>
        <v>66000</v>
      </c>
      <c r="BG50" s="18">
        <f>HLOOKUP(BG$2,summary!$B$41:$AZZ$984,$B50,0)</f>
        <v>62000</v>
      </c>
      <c r="BH50" s="52">
        <f>HLOOKUP(BH$2,'04C_pan'!$B$11:$AZZ$20,4,0)</f>
        <v>64000</v>
      </c>
      <c r="BI50" s="18">
        <f>HLOOKUP(BI$2,summary!$B$41:$AZZ$984,$B50,0)</f>
        <v>64000</v>
      </c>
      <c r="BJ50" s="52">
        <f>HLOOKUP(BJ$2,'04C_pan'!$B$11:$AZZ$20,4,0)</f>
        <v>45000</v>
      </c>
      <c r="BK50" s="18">
        <f>HLOOKUP(BK$2,summary!$B$41:$AZZ$984,$B50,0)</f>
        <v>43000</v>
      </c>
      <c r="BL50" s="18">
        <f>HLOOKUP(BL$2,summary!$B$41:$AZZ$984,$B50,0)</f>
        <v>37000</v>
      </c>
      <c r="BM50" s="52">
        <f>HLOOKUP(BM$2,'04C_pan'!$B$11:$AZZ$20,4,0)</f>
        <v>9500000</v>
      </c>
      <c r="BN50" s="18">
        <f>HLOOKUP(BN$2,summary!$B$41:$AZZ$984,$B50,0)</f>
        <v>9500000</v>
      </c>
      <c r="BO50" s="52">
        <f>HLOOKUP(BO$2,'04C_pan'!$B$11:$AZZ$20,4,0)</f>
        <v>9800000</v>
      </c>
      <c r="BP50" s="18">
        <f>HLOOKUP(BP$2,summary!$B$41:$AZZ$984,$B50,0)</f>
        <v>9700000</v>
      </c>
      <c r="BQ50" s="52">
        <f>HLOOKUP(BQ$2,'04C_pan'!$B$11:$AZZ$20,4,0)</f>
        <v>3900000</v>
      </c>
      <c r="BR50" s="18">
        <f>HLOOKUP(BR$2,summary!$B$41:$AZZ$984,$B50,0)</f>
        <v>3900000</v>
      </c>
      <c r="BS50" s="52">
        <f>HLOOKUP(BS$2,'04C_pan'!$B$11:$AZZ$20,4,0)</f>
        <v>13</v>
      </c>
      <c r="BT50" s="18">
        <f>HLOOKUP(BT$2,summary!$B$41:$AZZ$984,$B50,0)</f>
        <v>13</v>
      </c>
      <c r="BU50" s="52">
        <f>HLOOKUP(BU$2,'04C_pan'!$B$11:$AZZ$20,4,0)</f>
        <v>12</v>
      </c>
      <c r="BV50" s="18">
        <f>HLOOKUP(BV$2,summary!$B$41:$AZZ$984,$B50,0)</f>
        <v>12</v>
      </c>
      <c r="BW50" s="52">
        <f>HLOOKUP(BW$2,'04C_pan'!$B$11:$AZZ$20,4,0)</f>
        <v>75000</v>
      </c>
      <c r="BX50" s="18">
        <f>HLOOKUP(BX$2,summary!$B$41:$AZZ$984,$B50,0)</f>
        <v>71000</v>
      </c>
      <c r="BY50" s="52">
        <f>HLOOKUP(BY$2,'04C_pan'!$B$11:$AZZ$20,4,0)</f>
        <v>75000</v>
      </c>
      <c r="BZ50" s="18">
        <f>HLOOKUP(BZ$2,summary!$B$41:$AZZ$984,$B50,0)</f>
        <v>75000</v>
      </c>
      <c r="CA50" s="52">
        <f>HLOOKUP(CA$2,'04C_pan'!$B$11:$AZZ$20,4,0)</f>
        <v>65000</v>
      </c>
      <c r="CB50" s="18">
        <f>HLOOKUP(CB$2,summary!$B$41:$AZZ$984,$B50,0)</f>
        <v>61000</v>
      </c>
      <c r="CC50" s="52">
        <f>HLOOKUP(CC$2,'04C_pan'!$B$11:$AZZ$20,4,0)</f>
        <v>68000</v>
      </c>
      <c r="CD50" s="18">
        <f>HLOOKUP(CD$2,summary!$B$41:$AZZ$984,$B50,0)</f>
        <v>65000</v>
      </c>
      <c r="CE50" s="22">
        <f>HLOOKUP(CE$2,summary!$B$41:$AZZ$984,$B50,0)</f>
        <v>0.81999999999999895</v>
      </c>
      <c r="CF50" s="22">
        <f>HLOOKUP(CF$2,summary!$B$41:$AZZ$984,$B50,0)</f>
        <v>1.8999999999999899</v>
      </c>
      <c r="CG50" s="22">
        <f>HLOOKUP(CG$2,summary!$B$41:$AZZ$984,$B50,0)</f>
        <v>6.0999999999999902E-2</v>
      </c>
      <c r="CH50" s="59">
        <f>HLOOKUP(CH$2,'04C_pan'!$B$11:$AZZ$20,4,0)</f>
        <v>0.05</v>
      </c>
      <c r="CI50" s="22">
        <f>HLOOKUP(CI$2,summary!$B$41:$AZZ$984,$B50,0)</f>
        <v>0.05</v>
      </c>
      <c r="CJ50" s="59">
        <f>HLOOKUP(CJ$2,'04C_pan'!$B$11:$AZZ$20,4,0)</f>
        <v>1.25</v>
      </c>
      <c r="CK50" s="12">
        <f>HLOOKUP(CK$2,summary!$B$41:$AZZ$984,$B50,0)</f>
        <v>1</v>
      </c>
      <c r="CL50" s="59">
        <f>HLOOKUP(CL$2,'04C_pan'!$B$11:$AZZ$20,4,0)</f>
        <v>1.25</v>
      </c>
      <c r="CM50" s="22">
        <f>HLOOKUP(CM$2,summary!$B$41:$AZZ$984,$B50,0)</f>
        <v>0.125</v>
      </c>
      <c r="CN50" s="18">
        <f>HLOOKUP(CN$2,summary!$B$41:$AZZ$984,$B50,0)</f>
        <v>90</v>
      </c>
      <c r="CO50" s="22">
        <f>HLOOKUP(CO$2,summary!$B$41:$AZZ$984,$B50,0)</f>
        <v>0</v>
      </c>
      <c r="CP50" s="59">
        <f>HLOOKUP(CP$2,'04C_pan'!$B$11:$AZZ$20,4,0)</f>
        <v>7.8E-2</v>
      </c>
      <c r="CQ50" s="22">
        <f>HLOOKUP(CQ$2,summary!$B$41:$AZZ$984,$B50,0)</f>
        <v>7.8E-2</v>
      </c>
      <c r="CR50" s="62">
        <f>HLOOKUP(CR$2,'04C_pan'!$B$11:$AZZ$20,4,0)</f>
        <v>1</v>
      </c>
      <c r="CS50" s="25">
        <f>HLOOKUP(CS$2,summary!$B$41:$AZZ$984,$B50,0)</f>
        <v>1</v>
      </c>
      <c r="CT50" s="59">
        <f>HLOOKUP(CT$2,'04C_pan'!$B$11:$AZZ$20,4,0)</f>
        <v>0.19</v>
      </c>
      <c r="CU50" s="22">
        <f>HLOOKUP(CU$2,summary!$B$41:$AZZ$984,$B50,0)</f>
        <v>0.19</v>
      </c>
      <c r="CV50" s="59">
        <f>HLOOKUP(CV$2,'04C_pan'!$B$11:$AZZ$20,4,0)</f>
        <v>1</v>
      </c>
      <c r="CW50" s="18">
        <f>HLOOKUP(CW$2,summary!$B$41:$AZZ$984,$B50,0)</f>
        <v>1</v>
      </c>
      <c r="CX50" s="52">
        <f>HLOOKUP(CX$2,'04C_pan'!$B$11:$AZZ$20,4,0)</f>
        <v>10800000</v>
      </c>
      <c r="CY50" s="18">
        <f>HLOOKUP(CY$2,summary!$B$41:$AZZ$984,$B50,0)</f>
        <v>10800000</v>
      </c>
      <c r="CZ50" s="52">
        <f>HLOOKUP(CZ$2,'04C_pan'!$B$11:$AZZ$20,4,0)</f>
        <v>11000000</v>
      </c>
      <c r="DA50" s="18">
        <f>HLOOKUP(DA$2,summary!$B$41:$AZZ$984,$B50,0)</f>
        <v>11000000</v>
      </c>
      <c r="DB50" s="52">
        <f>HLOOKUP(DB$2,'04C_pan'!$B$11:$AZZ$20,4,0)</f>
        <v>4100000</v>
      </c>
      <c r="DC50" s="18">
        <f>HLOOKUP(DC$2,summary!$B$41:$AZZ$984,$B50,0)</f>
        <v>4100000</v>
      </c>
      <c r="DD50" s="52">
        <f>HLOOKUP(DD$2,'04C_pan'!$B$11:$AZZ$20,4,0)</f>
        <v>32</v>
      </c>
      <c r="DE50" s="18">
        <f>HLOOKUP(DE$2,summary!$B$41:$AZZ$984,$B50,0)</f>
        <v>32</v>
      </c>
      <c r="DF50" s="52">
        <f>HLOOKUP(DF$2,'04C_pan'!$B$11:$AZZ$20,4,0)</f>
        <v>19</v>
      </c>
      <c r="DG50" s="18">
        <f>HLOOKUP(DG$2,summary!$B$41:$AZZ$984,$B50,0)</f>
        <v>19</v>
      </c>
      <c r="DH50" s="52">
        <f>HLOOKUP(DH$2,'04C_pan'!$B$11:$AZZ$20,4,0)</f>
        <v>57000</v>
      </c>
      <c r="DI50" s="18">
        <f>HLOOKUP(DI$2,summary!$B$41:$AZZ$984,$B50,0)</f>
        <v>57000</v>
      </c>
      <c r="DJ50" s="52">
        <f>HLOOKUP(DJ$2,'04C_pan'!$B$11:$AZZ$20,4,0)</f>
        <v>55000</v>
      </c>
      <c r="DK50" s="18">
        <f>HLOOKUP(DK$2,summary!$B$41:$AZZ$984,$B50,0)</f>
        <v>55000</v>
      </c>
      <c r="DL50" s="52">
        <f>HLOOKUP(DL$2,'04C_pan'!$B$11:$AZZ$20,4,0)</f>
        <v>38000</v>
      </c>
      <c r="DM50" s="18">
        <f>HLOOKUP(DM$2,summary!$B$41:$AZZ$984,$B50,0)</f>
        <v>38000</v>
      </c>
      <c r="DN50" s="52">
        <f>HLOOKUP(DN$2,'04C_pan'!$B$11:$AZZ$20,4,0)</f>
        <v>39000</v>
      </c>
      <c r="DO50" s="18">
        <f>HLOOKUP(DO$2,summary!$B$41:$AZZ$984,$B50,0)</f>
        <v>39000</v>
      </c>
      <c r="DP50" s="22">
        <f>HLOOKUP(DP$2,summary!$B$41:$AZZ$984,$B50,0)</f>
        <v>0.75</v>
      </c>
      <c r="DQ50" s="22">
        <f>HLOOKUP(DQ$2,summary!$B$41:$AZZ$984,$B50,0)</f>
        <v>2.2999999999999901</v>
      </c>
      <c r="DR50" s="22">
        <f>HLOOKUP(DR$2,summary!$B$41:$AZZ$984,$B50,0)</f>
        <v>5.89999999999999E-2</v>
      </c>
      <c r="DS50" s="18">
        <f>HLOOKUP(DS$2,summary!$B$41:$AZZ$984,$B50,0)</f>
        <v>89000</v>
      </c>
      <c r="DT50" s="59">
        <f>HLOOKUP(DT$2,'04C_pan'!$B$11:$AZZ$20,4,0)</f>
        <v>7.8E-2</v>
      </c>
      <c r="DU50" s="22">
        <f>HLOOKUP(DU$2,summary!$B$41:$AZZ$984,$B50,0)</f>
        <v>7.8E-2</v>
      </c>
      <c r="DV50" s="59">
        <f>HLOOKUP(DV$2,'04C_pan'!$B$11:$AZZ$20,4,0)</f>
        <v>7.8E-2</v>
      </c>
      <c r="DW50" s="22">
        <f>HLOOKUP(DW$2,summary!$B$41:$AZZ$984,$B50,0)</f>
        <v>7.8E-2</v>
      </c>
      <c r="DX50" s="22">
        <f>HLOOKUP(DX$2,summary!$B$41:$AZZ$984,$B50,0)</f>
        <v>1.663</v>
      </c>
      <c r="DY50" s="22">
        <f>HLOOKUP(DY$2,summary!$B$41:$AZZ$984,$B50,0)</f>
        <v>0.83199999999999896</v>
      </c>
      <c r="DZ50" s="59">
        <f>HLOOKUP(DZ$2,'04C_pan'!$B$11:$AZZ$20,4,0)</f>
        <v>1.1200000000000001</v>
      </c>
      <c r="EA50" s="22">
        <f>HLOOKUP(EA$2,summary!$B$41:$AZZ$984,$B50,0)</f>
        <v>1.1200000000000001</v>
      </c>
      <c r="EB50" s="22">
        <f>HLOOKUP(EB$2,summary!$B$41:$AZZ$984,$B50,0)</f>
        <v>0.125</v>
      </c>
      <c r="EC50" s="22">
        <f>HLOOKUP(EC$2,summary!$B$41:$AZZ$984,$B50,0)</f>
        <v>0.125</v>
      </c>
      <c r="ED50" s="22">
        <f>HLOOKUP(ED$2,summary!$B$41:$AZZ$984,$B50,0)</f>
        <v>90</v>
      </c>
      <c r="EE50" s="22">
        <f>HLOOKUP(EE$2,summary!$B$41:$AZZ$984,$B50,0)</f>
        <v>0</v>
      </c>
      <c r="EF50" s="59">
        <f>HLOOKUP(EF$2,'04C_pan'!$B$11:$AZZ$20,4,0)</f>
        <v>1</v>
      </c>
      <c r="EG50" s="22">
        <f>HLOOKUP(EG$2,summary!$B$41:$AZZ$984,$B50,0)</f>
        <v>1</v>
      </c>
      <c r="EH50" s="59">
        <f>HLOOKUP(EH$2,'04C_pan'!$B$11:$AZZ$20,4,0)</f>
        <v>122.01999664306599</v>
      </c>
      <c r="EI50" s="22">
        <f>HLOOKUP(EI$2,summary!$B$41:$AZZ$984,$B50,0)</f>
        <v>122</v>
      </c>
      <c r="EJ50" s="59">
        <f>HLOOKUP(EJ$2,'04C_pan'!$B$11:$AZZ$20,4,0)</f>
        <v>5.6000000000000001E-2</v>
      </c>
      <c r="EK50" s="22">
        <f>HLOOKUP(EK$2,summary!$B$41:$AZZ$984,$B50,0)</f>
        <v>5.6000000000000001E-2</v>
      </c>
      <c r="EL50" s="59">
        <f>HLOOKUP(EL$2,'04C_pan'!$B$11:$AZZ$20,4,0)</f>
        <v>5.6000000000000001E-2</v>
      </c>
      <c r="EM50" s="22">
        <f>HLOOKUP(EM$2,summary!$B$41:$AZZ$984,$B50,0)</f>
        <v>5.6000000000000001E-2</v>
      </c>
      <c r="EN50" s="59">
        <f>HLOOKUP(EN$2,'04C_pan'!$B$11:$AZZ$20,4,0)</f>
        <v>2</v>
      </c>
      <c r="EO50" s="22">
        <f>HLOOKUP(EO$2,summary!$B$41:$AZZ$984,$B50,0)</f>
        <v>4.5</v>
      </c>
      <c r="EP50" s="59">
        <f>HLOOKUP(EP$2,'04C_pan'!$B$11:$AZZ$20,4,0)</f>
        <v>3</v>
      </c>
      <c r="EQ50" s="22">
        <f>HLOOKUP(EQ$2,summary!$B$41:$AZZ$984,$B50,0)</f>
        <v>6.4</v>
      </c>
      <c r="ER50" s="59">
        <f>HLOOKUP(ER$2,'04C_pan'!$B$11:$AZZ$20,4,0)</f>
        <v>7.0999999999999897E-2</v>
      </c>
      <c r="ES50" s="22">
        <f>HLOOKUP(ES$2,summary!$B$41:$AZZ$984,$B50,0)</f>
        <v>7.0999999999999897E-2</v>
      </c>
      <c r="ET50" s="59">
        <f>HLOOKUP(ET$2,'04C_pan'!$B$11:$AZZ$20,4,0)</f>
        <v>1.02</v>
      </c>
      <c r="EU50" s="22">
        <f>HLOOKUP(EU$2,summary!$B$41:$AZZ$984,$B50,0)</f>
        <v>1.02</v>
      </c>
      <c r="EV50" s="59">
        <f>HLOOKUP(EV$2,'04C_pan'!$B$11:$AZZ$20,4,0)</f>
        <v>0.84299999999999897</v>
      </c>
      <c r="EW50" s="22">
        <f>HLOOKUP(EW$2,summary!$B$41:$AZZ$984,$B50,0)</f>
        <v>0.84299999999999897</v>
      </c>
      <c r="EX50" s="59">
        <f>HLOOKUP(EX$2,'04C_pan'!$B$11:$AZZ$20,4,0)</f>
        <v>7.0999999999999897E-2</v>
      </c>
      <c r="EY50" s="22">
        <f>HLOOKUP(EY$2,summary!$B$41:$AZZ$984,$B50,0)</f>
        <v>7.0999999999999897E-2</v>
      </c>
      <c r="EZ50" s="59">
        <f>HLOOKUP(EZ$2,'04C_pan'!$B$11:$AZZ$20,4,0)</f>
        <v>7.0999999999999897E-2</v>
      </c>
      <c r="FA50" s="22">
        <f>HLOOKUP(FA$2,summary!$B$41:$AZZ$984,$B50,0)</f>
        <v>7.0999999999999897E-2</v>
      </c>
      <c r="FB50" s="52">
        <f>HLOOKUP(FB$2,'04C_pan'!$B$11:$AZZ$20,4,0)</f>
        <v>10000000</v>
      </c>
      <c r="FC50" s="18">
        <f>HLOOKUP(FC$2,summary!$B$41:$AZZ$984,$B50,0)</f>
        <v>10000000</v>
      </c>
      <c r="FD50" s="52">
        <f>HLOOKUP(FD$2,'04C_pan'!$B$11:$AZZ$20,4,0)</f>
        <v>9800000</v>
      </c>
      <c r="FE50" s="18">
        <f>HLOOKUP(FE$2,summary!$B$41:$AZZ$984,$B50,0)</f>
        <v>9800000</v>
      </c>
      <c r="FF50" s="62">
        <f>HLOOKUP(FF$2,'04C_pan'!$B$11:$AZZ$20,4,0)</f>
        <v>0.33</v>
      </c>
      <c r="FG50" s="3">
        <f>HLOOKUP(FG$2,summary!$B$41:$AZZ$984,$B50,0)</f>
        <v>0.33</v>
      </c>
      <c r="FH50" s="52">
        <f>HLOOKUP(FH$2,'04C_pan'!$B$11:$AZZ$20,4,0)</f>
        <v>40000</v>
      </c>
      <c r="FI50" s="18">
        <f>HLOOKUP(FI$2,summary!$B$41:$AZZ$984,$B50,0)</f>
        <v>40000</v>
      </c>
      <c r="FJ50" s="52">
        <f>HLOOKUP(FJ$2,'04C_pan'!$B$11:$AZZ$20,4,0)</f>
        <v>44000</v>
      </c>
      <c r="FK50" s="18">
        <f>HLOOKUP(FK$2,summary!$B$41:$AZZ$984,$B50,0)</f>
        <v>44000</v>
      </c>
      <c r="FL50" s="52">
        <f>HLOOKUP(FL$2,'04C_pan'!$B$11:$AZZ$20,4,0)</f>
        <v>45000</v>
      </c>
      <c r="FM50" s="18">
        <f>HLOOKUP(FM$2,summary!$B$41:$AZZ$984,$B50,0)</f>
        <v>45000</v>
      </c>
      <c r="FN50" s="52">
        <f>HLOOKUP(FN$2,'04C_pan'!$B$11:$AZZ$20,4,0)</f>
        <v>41000</v>
      </c>
      <c r="FO50" s="18">
        <f>HLOOKUP(FO$2,summary!$B$41:$AZZ$984,$B50,0)</f>
        <v>41000</v>
      </c>
      <c r="FP50" s="18">
        <f>HLOOKUP(FP$2,summary!$B$41:$AZZ$984,$B50,0)</f>
        <v>120000</v>
      </c>
      <c r="FQ50" s="52">
        <f>HLOOKUP(FQ$2,'04C_pan'!$B$11:$AZZ$20,4,0)</f>
        <v>8</v>
      </c>
      <c r="FR50" s="18">
        <f>HLOOKUP(FR$2,summary!$B$41:$AZZ$984,$B50,0)</f>
        <v>8</v>
      </c>
      <c r="FS50" s="18">
        <f>HLOOKUP(FS$2,summary!$B$41:$AZZ$984,$B50,0)</f>
        <v>8</v>
      </c>
      <c r="FT50" s="52">
        <f>HLOOKUP(FT$2,'04C_pan'!$B$11:$AZZ$20,4,0)</f>
        <v>11</v>
      </c>
      <c r="FU50" s="18">
        <f>HLOOKUP(FU$2,summary!$B$41:$AZZ$984,$B50,0)</f>
        <v>11</v>
      </c>
      <c r="FV50" s="18">
        <f>HLOOKUP(FV$2,summary!$B$41:$AZZ$984,$B50,0)</f>
        <v>11</v>
      </c>
      <c r="FW50" s="59">
        <f>HLOOKUP(FW$2,'04C_pan'!$B$11:$AZZ$20,4,0)</f>
        <v>0</v>
      </c>
      <c r="FX50" s="22">
        <f>HLOOKUP(FX$2,summary!$B$41:$AZZ$984,$B50,0)</f>
        <v>0</v>
      </c>
      <c r="FY50" s="59">
        <f>HLOOKUP(FY$2,'04C_pan'!$B$11:$AZZ$20,4,0)</f>
        <v>0</v>
      </c>
      <c r="FZ50" s="22">
        <f>HLOOKUP(FZ$2,summary!$B$41:$AZZ$984,$B50,0)</f>
        <v>0</v>
      </c>
      <c r="GA50" s="59">
        <f>HLOOKUP(GA$2,'04C_pan'!$B$11:$AZZ$20,4,0)</f>
        <v>0</v>
      </c>
      <c r="GB50" s="22">
        <f>HLOOKUP(GB$2,summary!$B$41:$AZZ$984,$B50,0)</f>
        <v>0</v>
      </c>
      <c r="GC50" s="59">
        <f>HLOOKUP(GC$2,'04C_pan'!$B$11:$AZZ$20,4,0)</f>
        <v>1.5</v>
      </c>
      <c r="GD50" s="22">
        <f>HLOOKUP(GD$2,summary!$B$41:$AZZ$984,$B50,0)</f>
        <v>1.5</v>
      </c>
      <c r="GE50" s="59">
        <f>HLOOKUP(GE$2,'04C_pan'!$B$11:$AZZ$20,4,0)</f>
        <v>1.5</v>
      </c>
      <c r="GF50" s="22">
        <f>HLOOKUP(GF$2,summary!$B$41:$AZZ$984,$B50,0)</f>
        <v>1.5</v>
      </c>
      <c r="GG50" s="59">
        <f>HLOOKUP(GG$2,'04C_pan'!$B$11:$AZZ$20,4,0)</f>
        <v>1.5</v>
      </c>
      <c r="GH50" s="22">
        <f>HLOOKUP(GH$2,summary!$B$41:$AZZ$984,$B50,0)</f>
        <v>1.5</v>
      </c>
      <c r="GI50" s="59">
        <f>HLOOKUP(GI$2,'04C_pan'!$B$11:$AZZ$20,4,0)</f>
        <v>1.5</v>
      </c>
      <c r="GJ50" s="22">
        <f>HLOOKUP(GJ$2,summary!$B$41:$AZZ$984,$B50,0)</f>
        <v>1.5</v>
      </c>
      <c r="GK50" s="59">
        <f>HLOOKUP(GK$2,'04C_pan'!$B$11:$AZZ$20,4,0)</f>
        <v>0</v>
      </c>
      <c r="GL50" s="22">
        <f>HLOOKUP(GL$2,summary!$B$41:$AZZ$984,$B50,0)</f>
        <v>0</v>
      </c>
      <c r="GM50" s="59">
        <f>HLOOKUP(GM$2,'04C_pan'!$B$11:$AZZ$20,4,0)</f>
        <v>0.19</v>
      </c>
      <c r="GN50" s="22">
        <f>HLOOKUP(GN$2,summary!$B$41:$AZZ$984,$B50,0)</f>
        <v>9.4E-2</v>
      </c>
      <c r="GO50" s="67">
        <f>HLOOKUP(GO$2,'04C_pan'!$B$11:$AZZ$20,4,0)</f>
        <v>9.5000000000000001E-2</v>
      </c>
      <c r="GP50" s="70">
        <f>HLOOKUP(GP$2,summary!$B$41:$AZZ$984,$B50,0)</f>
        <v>0.29099999999999898</v>
      </c>
      <c r="GQ50" s="55">
        <f>HLOOKUP(GQ$2,'04C_pan'!$B$11:$AZZ$20,4,0)</f>
        <v>0</v>
      </c>
      <c r="GR50" s="15">
        <f>HLOOKUP(GR$2,summary!$B$41:$AZZ$984,$B50,0)</f>
        <v>0</v>
      </c>
      <c r="GS50" s="67">
        <f>HLOOKUP(GS$2,'04C_pan'!$B$11:$AZZ$20,4,0)</f>
        <v>0.28079999999999899</v>
      </c>
      <c r="GT50" s="70">
        <f>HLOOKUP(GT$2,summary!$B$41:$AZZ$984,$B50,0)</f>
        <v>0.38</v>
      </c>
      <c r="GU50" s="67">
        <f>HLOOKUP(GU$2,'04C_pan'!$B$11:$AZZ$20,4,0)</f>
        <v>0.33400000000000002</v>
      </c>
      <c r="GV50" s="70">
        <f>HLOOKUP(GV$2,summary!$B$41:$AZZ$984,$B50,0)</f>
        <v>0.29999999999999899</v>
      </c>
      <c r="GW50" s="49">
        <f>HLOOKUP(GW$2,'04C_pan'!$B$11:$AZZ$20,4,0)</f>
        <v>0.19</v>
      </c>
      <c r="GX50" s="22">
        <f>HLOOKUP(GX$2,summary!$B$41:$AZZ$984,$B50,0)</f>
        <v>0.19</v>
      </c>
      <c r="GY50" s="15">
        <f>HLOOKUP(GY$2,summary!$B$41:$AZZ$984,$B50,0)</f>
        <v>1130</v>
      </c>
      <c r="GZ50" s="15">
        <f>HLOOKUP(GZ$2,summary!$B$41:$AZZ$984,$B50,0)</f>
        <v>1130</v>
      </c>
      <c r="HA50" s="15">
        <f>HLOOKUP(HA$2,summary!$B$41:$AZZ$984,$B50,0)</f>
        <v>1130</v>
      </c>
    </row>
    <row r="51" spans="1:209" s="27" customFormat="1" x14ac:dyDescent="0.25">
      <c r="A51" s="40"/>
      <c r="B51" s="7">
        <v>15</v>
      </c>
      <c r="C51" s="46">
        <f>HLOOKUP(C$2,'04C_pan'!$B$11:$AZZ$20,5,0)</f>
        <v>-0.77546371508293499</v>
      </c>
      <c r="D51" s="27">
        <f>HLOOKUP(D$2,summary!$B$41:$AZZ$984,$B51,0)</f>
        <v>999</v>
      </c>
      <c r="E51" s="32"/>
      <c r="F51" s="46">
        <f>HLOOKUP(F$2,'04C_pan'!$B$11:$AZZ$20,5,0)</f>
        <v>3</v>
      </c>
      <c r="G51" s="34">
        <f>HLOOKUP(G$2,summary!$B$41:$AZZ$984,$B51,0)</f>
        <v>3</v>
      </c>
      <c r="H51" s="46">
        <f>HLOOKUP(H$2,'04C_pan'!$B$11:$AZZ$20,5,0)</f>
        <v>9.3499999999999908</v>
      </c>
      <c r="I51" s="3">
        <f>HLOOKUP(I$2,summary!$B$41:$AZZ$984,$B51,0)</f>
        <v>9.3499999999999908</v>
      </c>
      <c r="J51" s="3">
        <f>HLOOKUP(J$2,summary!$B$41:$AZZ$984,$B51,0)</f>
        <v>2.46</v>
      </c>
      <c r="K51" s="49">
        <f>HLOOKUP(K$2,'04C_pan'!$B$11:$AZZ$20,5,0)</f>
        <v>6.7999999999999901</v>
      </c>
      <c r="L51" s="12">
        <f>HLOOKUP(L$2,summary!$B$41:$AZZ$984,$B51,0)</f>
        <v>7</v>
      </c>
      <c r="M51" s="12">
        <f>HLOOKUP(M$2,summary!$B$41:$AZZ$984,$B51,0)</f>
        <v>7</v>
      </c>
      <c r="N51" s="49">
        <f>HLOOKUP(N$2,'04C_pan'!$B$11:$AZZ$20,5,0)</f>
        <v>7</v>
      </c>
      <c r="O51" s="12">
        <f>HLOOKUP(O$2,summary!$B$41:$AZZ$984,$B51,0)</f>
        <v>7</v>
      </c>
      <c r="P51" s="12">
        <f>HLOOKUP(P$2,summary!$B$41:$AZZ$984,$B51,0)</f>
        <v>7</v>
      </c>
      <c r="Q51" s="46">
        <f>HLOOKUP(Q$2,'04C_pan'!$B$11:$AZZ$20,5,0)</f>
        <v>0.5</v>
      </c>
      <c r="R51" s="3">
        <f>HLOOKUP(R$2,summary!$B$41:$AZZ$984,$B51,0)</f>
        <v>0.5</v>
      </c>
      <c r="S51" s="46">
        <f>HLOOKUP(S$2,'04C_pan'!$B$11:$AZZ$20,5,0)</f>
        <v>9.3499999999999908</v>
      </c>
      <c r="T51" s="3">
        <f>HLOOKUP(T$2,summary!$B$41:$AZZ$984,$B51,0)</f>
        <v>9.3499999999999908</v>
      </c>
      <c r="U51" s="49">
        <f>HLOOKUP(U$2,'04C_pan'!$B$11:$AZZ$20,5,0)</f>
        <v>0.05</v>
      </c>
      <c r="V51" s="12">
        <f>HLOOKUP(V$2,summary!$B$41:$AZZ$984,$B51,0)</f>
        <v>0.05</v>
      </c>
      <c r="W51" s="49">
        <f>HLOOKUP(W$2,'04C_pan'!$B$11:$AZZ$20,5,0)</f>
        <v>0</v>
      </c>
      <c r="X51" s="12">
        <f>HLOOKUP(X$2,summary!$B$41:$AZZ$984,$B51,0)</f>
        <v>0</v>
      </c>
      <c r="Y51" s="49">
        <f>HLOOKUP(Y$2,'04C_pan'!$B$11:$AZZ$20,5,0)</f>
        <v>0.05</v>
      </c>
      <c r="Z51" s="12">
        <f>HLOOKUP(Z$2,summary!$B$41:$AZZ$984,$B51,0)</f>
        <v>0.05</v>
      </c>
      <c r="AA51" s="49">
        <f>HLOOKUP(AA$2,'04C_pan'!$B$11:$AZZ$20,5,0)</f>
        <v>0</v>
      </c>
      <c r="AB51" s="12">
        <f>HLOOKUP(AB$2,summary!$B$41:$AZZ$984,$B51,0)</f>
        <v>0</v>
      </c>
      <c r="AC51" s="49">
        <f>HLOOKUP(AC$2,'04C_pan'!$B$11:$AZZ$20,5,0)</f>
        <v>0.253</v>
      </c>
      <c r="AD51" s="12">
        <f>HLOOKUP(AD$2,summary!$B$41:$AZZ$984,$B51,0)</f>
        <v>0.253</v>
      </c>
      <c r="AE51" s="49">
        <f>HLOOKUP(AE$2,'04C_pan'!$B$11:$AZZ$20,5,0)</f>
        <v>0</v>
      </c>
      <c r="AF51" s="12">
        <f>HLOOKUP(AF$2,summary!$B$41:$AZZ$984,$B51,0)</f>
        <v>0</v>
      </c>
      <c r="AG51" s="52">
        <f>HLOOKUP(AG$2,'04C_pan'!$B$11:$AZZ$20,5,0)</f>
        <v>9500000</v>
      </c>
      <c r="AH51" s="18">
        <f>HLOOKUP(AH$2,summary!$B$41:$AZZ$984,$B51,0)</f>
        <v>9500000</v>
      </c>
      <c r="AI51" s="52">
        <f>HLOOKUP(AI$2,'04C_pan'!$B$11:$AZZ$20,5,0)</f>
        <v>9700000</v>
      </c>
      <c r="AJ51" s="18">
        <f>HLOOKUP(AJ$2,summary!$B$41:$AZZ$984,$B51,0)</f>
        <v>9700000</v>
      </c>
      <c r="AK51" s="52">
        <f>HLOOKUP(AK$2,'04C_pan'!$B$11:$AZZ$20,5,0)</f>
        <v>3900000</v>
      </c>
      <c r="AL51" s="18">
        <f>HLOOKUP(AL$2,summary!$B$41:$AZZ$984,$B51,0)</f>
        <v>3900000</v>
      </c>
      <c r="AM51" s="46">
        <f>HLOOKUP(AM$2,'04C_pan'!$B$11:$AZZ$20,5,0)</f>
        <v>0.33</v>
      </c>
      <c r="AN51" s="3">
        <f>HLOOKUP(AN$2,summary!$B$41:$AZZ$984,$B51,0)</f>
        <v>0.33</v>
      </c>
      <c r="AO51" s="55">
        <f>HLOOKUP(AO$2,'04C_pan'!$B$11:$AZZ$20,5,0)</f>
        <v>14</v>
      </c>
      <c r="AP51" s="15">
        <f>HLOOKUP(AP$2,summary!$B$41:$AZZ$984,$B51,0)</f>
        <v>14</v>
      </c>
      <c r="AQ51" s="55">
        <f>HLOOKUP(AQ$2,'04C_pan'!$B$11:$AZZ$20,5,0)</f>
        <v>13</v>
      </c>
      <c r="AR51" s="15">
        <f>HLOOKUP(AR$2,summary!$B$41:$AZZ$984,$B51,0)</f>
        <v>13</v>
      </c>
      <c r="AS51" s="55">
        <f>HLOOKUP(AS$2,'04C_pan'!$B$11:$AZZ$20,5,0)</f>
        <v>12</v>
      </c>
      <c r="AT51" s="15">
        <f>HLOOKUP(AT$2,summary!$B$41:$AZZ$984,$B51,0)</f>
        <v>12</v>
      </c>
      <c r="AU51" s="55">
        <f>HLOOKUP(AU$2,'04C_pan'!$B$11:$AZZ$20,5,0)</f>
        <v>25</v>
      </c>
      <c r="AV51" s="15">
        <f>HLOOKUP(AV$2,summary!$B$41:$AZZ$984,$B51,0)</f>
        <v>23</v>
      </c>
      <c r="AW51" s="15">
        <f>HLOOKUP(AW$2,summary!$B$41:$AZZ$984,$B51,0)</f>
        <v>17</v>
      </c>
      <c r="AX51" s="52">
        <f>HLOOKUP(AX$2,'04C_pan'!$B$11:$AZZ$20,5,0)</f>
        <v>75000</v>
      </c>
      <c r="AY51" s="18">
        <f>HLOOKUP(AY$2,summary!$B$41:$AZZ$984,$B51,0)</f>
        <v>71000</v>
      </c>
      <c r="AZ51" s="52">
        <f>HLOOKUP(AZ$2,'04C_pan'!$B$11:$AZZ$20,5,0)</f>
        <v>75000</v>
      </c>
      <c r="BA51" s="18">
        <f>HLOOKUP(BA$2,summary!$B$41:$AZZ$984,$B51,0)</f>
        <v>75000</v>
      </c>
      <c r="BB51" s="52">
        <f>HLOOKUP(BB$2,'04C_pan'!$B$11:$AZZ$20,5,0)</f>
        <v>65000</v>
      </c>
      <c r="BC51" s="18">
        <f>HLOOKUP(BC$2,summary!$B$41:$AZZ$984,$B51,0)</f>
        <v>61000</v>
      </c>
      <c r="BD51" s="52">
        <f>HLOOKUP(BD$2,'04C_pan'!$B$11:$AZZ$20,5,0)</f>
        <v>68000</v>
      </c>
      <c r="BE51" s="18">
        <f>HLOOKUP(BE$2,summary!$B$41:$AZZ$984,$B51,0)</f>
        <v>65000</v>
      </c>
      <c r="BF51" s="52">
        <f>HLOOKUP(BF$2,'04C_pan'!$B$11:$AZZ$20,5,0)</f>
        <v>66000</v>
      </c>
      <c r="BG51" s="18">
        <f>HLOOKUP(BG$2,summary!$B$41:$AZZ$984,$B51,0)</f>
        <v>62000</v>
      </c>
      <c r="BH51" s="52">
        <f>HLOOKUP(BH$2,'04C_pan'!$B$11:$AZZ$20,5,0)</f>
        <v>64000</v>
      </c>
      <c r="BI51" s="18">
        <f>HLOOKUP(BI$2,summary!$B$41:$AZZ$984,$B51,0)</f>
        <v>64000</v>
      </c>
      <c r="BJ51" s="52">
        <f>HLOOKUP(BJ$2,'04C_pan'!$B$11:$AZZ$20,5,0)</f>
        <v>45000</v>
      </c>
      <c r="BK51" s="18">
        <f>HLOOKUP(BK$2,summary!$B$41:$AZZ$984,$B51,0)</f>
        <v>43000</v>
      </c>
      <c r="BL51" s="18">
        <f>HLOOKUP(BL$2,summary!$B$41:$AZZ$984,$B51,0)</f>
        <v>37000</v>
      </c>
      <c r="BM51" s="52">
        <f>HLOOKUP(BM$2,'04C_pan'!$B$11:$AZZ$20,5,0)</f>
        <v>9500000</v>
      </c>
      <c r="BN51" s="18">
        <f>HLOOKUP(BN$2,summary!$B$41:$AZZ$984,$B51,0)</f>
        <v>9500000</v>
      </c>
      <c r="BO51" s="52">
        <f>HLOOKUP(BO$2,'04C_pan'!$B$11:$AZZ$20,5,0)</f>
        <v>9800000</v>
      </c>
      <c r="BP51" s="18">
        <f>HLOOKUP(BP$2,summary!$B$41:$AZZ$984,$B51,0)</f>
        <v>9700000</v>
      </c>
      <c r="BQ51" s="52">
        <f>HLOOKUP(BQ$2,'04C_pan'!$B$11:$AZZ$20,5,0)</f>
        <v>3900000</v>
      </c>
      <c r="BR51" s="18">
        <f>HLOOKUP(BR$2,summary!$B$41:$AZZ$984,$B51,0)</f>
        <v>3900000</v>
      </c>
      <c r="BS51" s="52">
        <f>HLOOKUP(BS$2,'04C_pan'!$B$11:$AZZ$20,5,0)</f>
        <v>13</v>
      </c>
      <c r="BT51" s="18">
        <f>HLOOKUP(BT$2,summary!$B$41:$AZZ$984,$B51,0)</f>
        <v>13</v>
      </c>
      <c r="BU51" s="52">
        <f>HLOOKUP(BU$2,'04C_pan'!$B$11:$AZZ$20,5,0)</f>
        <v>12</v>
      </c>
      <c r="BV51" s="18">
        <f>HLOOKUP(BV$2,summary!$B$41:$AZZ$984,$B51,0)</f>
        <v>12</v>
      </c>
      <c r="BW51" s="52">
        <f>HLOOKUP(BW$2,'04C_pan'!$B$11:$AZZ$20,5,0)</f>
        <v>75000</v>
      </c>
      <c r="BX51" s="18">
        <f>HLOOKUP(BX$2,summary!$B$41:$AZZ$984,$B51,0)</f>
        <v>71000</v>
      </c>
      <c r="BY51" s="52">
        <f>HLOOKUP(BY$2,'04C_pan'!$B$11:$AZZ$20,5,0)</f>
        <v>75000</v>
      </c>
      <c r="BZ51" s="18">
        <f>HLOOKUP(BZ$2,summary!$B$41:$AZZ$984,$B51,0)</f>
        <v>75000</v>
      </c>
      <c r="CA51" s="52">
        <f>HLOOKUP(CA$2,'04C_pan'!$B$11:$AZZ$20,5,0)</f>
        <v>65000</v>
      </c>
      <c r="CB51" s="18">
        <f>HLOOKUP(CB$2,summary!$B$41:$AZZ$984,$B51,0)</f>
        <v>61000</v>
      </c>
      <c r="CC51" s="52">
        <f>HLOOKUP(CC$2,'04C_pan'!$B$11:$AZZ$20,5,0)</f>
        <v>68000</v>
      </c>
      <c r="CD51" s="18">
        <f>HLOOKUP(CD$2,summary!$B$41:$AZZ$984,$B51,0)</f>
        <v>65000</v>
      </c>
      <c r="CE51" s="22">
        <f>HLOOKUP(CE$2,summary!$B$41:$AZZ$984,$B51,0)</f>
        <v>0.81999999999999895</v>
      </c>
      <c r="CF51" s="22">
        <f>HLOOKUP(CF$2,summary!$B$41:$AZZ$984,$B51,0)</f>
        <v>1.8999999999999899</v>
      </c>
      <c r="CG51" s="22">
        <f>HLOOKUP(CG$2,summary!$B$41:$AZZ$984,$B51,0)</f>
        <v>6.0999999999999902E-2</v>
      </c>
      <c r="CH51" s="59">
        <f>HLOOKUP(CH$2,'04C_pan'!$B$11:$AZZ$20,5,0)</f>
        <v>0.05</v>
      </c>
      <c r="CI51" s="22">
        <f>HLOOKUP(CI$2,summary!$B$41:$AZZ$984,$B51,0)</f>
        <v>0.05</v>
      </c>
      <c r="CJ51" s="59">
        <f>HLOOKUP(CJ$2,'04C_pan'!$B$11:$AZZ$20,5,0)</f>
        <v>1.25</v>
      </c>
      <c r="CK51" s="12">
        <f>HLOOKUP(CK$2,summary!$B$41:$AZZ$984,$B51,0)</f>
        <v>1</v>
      </c>
      <c r="CL51" s="59">
        <f>HLOOKUP(CL$2,'04C_pan'!$B$11:$AZZ$20,5,0)</f>
        <v>1.25</v>
      </c>
      <c r="CM51" s="22">
        <f>HLOOKUP(CM$2,summary!$B$41:$AZZ$984,$B51,0)</f>
        <v>0.125</v>
      </c>
      <c r="CN51" s="18">
        <f>HLOOKUP(CN$2,summary!$B$41:$AZZ$984,$B51,0)</f>
        <v>90</v>
      </c>
      <c r="CO51" s="22">
        <f>HLOOKUP(CO$2,summary!$B$41:$AZZ$984,$B51,0)</f>
        <v>0</v>
      </c>
      <c r="CP51" s="59">
        <f>HLOOKUP(CP$2,'04C_pan'!$B$11:$AZZ$20,5,0)</f>
        <v>7.8E-2</v>
      </c>
      <c r="CQ51" s="22">
        <f>HLOOKUP(CQ$2,summary!$B$41:$AZZ$984,$B51,0)</f>
        <v>7.8E-2</v>
      </c>
      <c r="CR51" s="62">
        <f>HLOOKUP(CR$2,'04C_pan'!$B$11:$AZZ$20,5,0)</f>
        <v>1</v>
      </c>
      <c r="CS51" s="25">
        <f>HLOOKUP(CS$2,summary!$B$41:$AZZ$984,$B51,0)</f>
        <v>1</v>
      </c>
      <c r="CT51" s="59">
        <f>HLOOKUP(CT$2,'04C_pan'!$B$11:$AZZ$20,5,0)</f>
        <v>0.19</v>
      </c>
      <c r="CU51" s="22">
        <f>HLOOKUP(CU$2,summary!$B$41:$AZZ$984,$B51,0)</f>
        <v>0.19</v>
      </c>
      <c r="CV51" s="59">
        <f>HLOOKUP(CV$2,'04C_pan'!$B$11:$AZZ$20,5,0)</f>
        <v>1</v>
      </c>
      <c r="CW51" s="18">
        <f>HLOOKUP(CW$2,summary!$B$41:$AZZ$984,$B51,0)</f>
        <v>1</v>
      </c>
      <c r="CX51" s="52">
        <f>HLOOKUP(CX$2,'04C_pan'!$B$11:$AZZ$20,5,0)</f>
        <v>10800000</v>
      </c>
      <c r="CY51" s="18">
        <f>HLOOKUP(CY$2,summary!$B$41:$AZZ$984,$B51,0)</f>
        <v>10800000</v>
      </c>
      <c r="CZ51" s="52">
        <f>HLOOKUP(CZ$2,'04C_pan'!$B$11:$AZZ$20,5,0)</f>
        <v>11000000</v>
      </c>
      <c r="DA51" s="18">
        <f>HLOOKUP(DA$2,summary!$B$41:$AZZ$984,$B51,0)</f>
        <v>11000000</v>
      </c>
      <c r="DB51" s="52">
        <f>HLOOKUP(DB$2,'04C_pan'!$B$11:$AZZ$20,5,0)</f>
        <v>4100000</v>
      </c>
      <c r="DC51" s="18">
        <f>HLOOKUP(DC$2,summary!$B$41:$AZZ$984,$B51,0)</f>
        <v>4100000</v>
      </c>
      <c r="DD51" s="52">
        <f>HLOOKUP(DD$2,'04C_pan'!$B$11:$AZZ$20,5,0)</f>
        <v>32</v>
      </c>
      <c r="DE51" s="18">
        <f>HLOOKUP(DE$2,summary!$B$41:$AZZ$984,$B51,0)</f>
        <v>32</v>
      </c>
      <c r="DF51" s="52">
        <f>HLOOKUP(DF$2,'04C_pan'!$B$11:$AZZ$20,5,0)</f>
        <v>19</v>
      </c>
      <c r="DG51" s="18">
        <f>HLOOKUP(DG$2,summary!$B$41:$AZZ$984,$B51,0)</f>
        <v>19</v>
      </c>
      <c r="DH51" s="52">
        <f>HLOOKUP(DH$2,'04C_pan'!$B$11:$AZZ$20,5,0)</f>
        <v>57000</v>
      </c>
      <c r="DI51" s="18">
        <f>HLOOKUP(DI$2,summary!$B$41:$AZZ$984,$B51,0)</f>
        <v>57000</v>
      </c>
      <c r="DJ51" s="52">
        <f>HLOOKUP(DJ$2,'04C_pan'!$B$11:$AZZ$20,5,0)</f>
        <v>55000</v>
      </c>
      <c r="DK51" s="18">
        <f>HLOOKUP(DK$2,summary!$B$41:$AZZ$984,$B51,0)</f>
        <v>55000</v>
      </c>
      <c r="DL51" s="52">
        <f>HLOOKUP(DL$2,'04C_pan'!$B$11:$AZZ$20,5,0)</f>
        <v>38000</v>
      </c>
      <c r="DM51" s="18">
        <f>HLOOKUP(DM$2,summary!$B$41:$AZZ$984,$B51,0)</f>
        <v>38000</v>
      </c>
      <c r="DN51" s="52">
        <f>HLOOKUP(DN$2,'04C_pan'!$B$11:$AZZ$20,5,0)</f>
        <v>39000</v>
      </c>
      <c r="DO51" s="18">
        <f>HLOOKUP(DO$2,summary!$B$41:$AZZ$984,$B51,0)</f>
        <v>39000</v>
      </c>
      <c r="DP51" s="22">
        <f>HLOOKUP(DP$2,summary!$B$41:$AZZ$984,$B51,0)</f>
        <v>0.75</v>
      </c>
      <c r="DQ51" s="22">
        <f>HLOOKUP(DQ$2,summary!$B$41:$AZZ$984,$B51,0)</f>
        <v>2.2999999999999901</v>
      </c>
      <c r="DR51" s="22">
        <f>HLOOKUP(DR$2,summary!$B$41:$AZZ$984,$B51,0)</f>
        <v>5.89999999999999E-2</v>
      </c>
      <c r="DS51" s="18">
        <f>HLOOKUP(DS$2,summary!$B$41:$AZZ$984,$B51,0)</f>
        <v>89000</v>
      </c>
      <c r="DT51" s="59">
        <f>HLOOKUP(DT$2,'04C_pan'!$B$11:$AZZ$20,5,0)</f>
        <v>7.8E-2</v>
      </c>
      <c r="DU51" s="22">
        <f>HLOOKUP(DU$2,summary!$B$41:$AZZ$984,$B51,0)</f>
        <v>7.8E-2</v>
      </c>
      <c r="DV51" s="59">
        <f>HLOOKUP(DV$2,'04C_pan'!$B$11:$AZZ$20,5,0)</f>
        <v>7.8E-2</v>
      </c>
      <c r="DW51" s="22">
        <f>HLOOKUP(DW$2,summary!$B$41:$AZZ$984,$B51,0)</f>
        <v>7.8E-2</v>
      </c>
      <c r="DX51" s="22">
        <f>HLOOKUP(DX$2,summary!$B$41:$AZZ$984,$B51,0)</f>
        <v>1.663</v>
      </c>
      <c r="DY51" s="22">
        <f>HLOOKUP(DY$2,summary!$B$41:$AZZ$984,$B51,0)</f>
        <v>0.83199999999999896</v>
      </c>
      <c r="DZ51" s="59">
        <f>HLOOKUP(DZ$2,'04C_pan'!$B$11:$AZZ$20,5,0)</f>
        <v>1.1200000000000001</v>
      </c>
      <c r="EA51" s="22">
        <f>HLOOKUP(EA$2,summary!$B$41:$AZZ$984,$B51,0)</f>
        <v>1.1200000000000001</v>
      </c>
      <c r="EB51" s="22">
        <f>HLOOKUP(EB$2,summary!$B$41:$AZZ$984,$B51,0)</f>
        <v>0.125</v>
      </c>
      <c r="EC51" s="22">
        <f>HLOOKUP(EC$2,summary!$B$41:$AZZ$984,$B51,0)</f>
        <v>0.125</v>
      </c>
      <c r="ED51" s="22">
        <f>HLOOKUP(ED$2,summary!$B$41:$AZZ$984,$B51,0)</f>
        <v>90</v>
      </c>
      <c r="EE51" s="22">
        <f>HLOOKUP(EE$2,summary!$B$41:$AZZ$984,$B51,0)</f>
        <v>0</v>
      </c>
      <c r="EF51" s="59">
        <f>HLOOKUP(EF$2,'04C_pan'!$B$11:$AZZ$20,5,0)</f>
        <v>1</v>
      </c>
      <c r="EG51" s="22">
        <f>HLOOKUP(EG$2,summary!$B$41:$AZZ$984,$B51,0)</f>
        <v>1</v>
      </c>
      <c r="EH51" s="59">
        <f>HLOOKUP(EH$2,'04C_pan'!$B$11:$AZZ$20,5,0)</f>
        <v>122</v>
      </c>
      <c r="EI51" s="22">
        <f>HLOOKUP(EI$2,summary!$B$41:$AZZ$984,$B51,0)</f>
        <v>122</v>
      </c>
      <c r="EJ51" s="59">
        <f>HLOOKUP(EJ$2,'04C_pan'!$B$11:$AZZ$20,5,0)</f>
        <v>5.6000000000000001E-2</v>
      </c>
      <c r="EK51" s="22">
        <f>HLOOKUP(EK$2,summary!$B$41:$AZZ$984,$B51,0)</f>
        <v>5.6000000000000001E-2</v>
      </c>
      <c r="EL51" s="59">
        <f>HLOOKUP(EL$2,'04C_pan'!$B$11:$AZZ$20,5,0)</f>
        <v>5.6000000000000001E-2</v>
      </c>
      <c r="EM51" s="22">
        <f>HLOOKUP(EM$2,summary!$B$41:$AZZ$984,$B51,0)</f>
        <v>5.6000000000000001E-2</v>
      </c>
      <c r="EN51" s="59">
        <f>HLOOKUP(EN$2,'04C_pan'!$B$11:$AZZ$20,5,0)</f>
        <v>2</v>
      </c>
      <c r="EO51" s="22">
        <f>HLOOKUP(EO$2,summary!$B$41:$AZZ$984,$B51,0)</f>
        <v>22.8</v>
      </c>
      <c r="EP51" s="59">
        <f>HLOOKUP(EP$2,'04C_pan'!$B$11:$AZZ$20,5,0)</f>
        <v>3</v>
      </c>
      <c r="EQ51" s="22">
        <f>HLOOKUP(EQ$2,summary!$B$41:$AZZ$984,$B51,0)</f>
        <v>3.7999999999999901</v>
      </c>
      <c r="ER51" s="59">
        <f>HLOOKUP(ER$2,'04C_pan'!$B$11:$AZZ$20,5,0)</f>
        <v>7.0999999999999897E-2</v>
      </c>
      <c r="ES51" s="22">
        <f>HLOOKUP(ES$2,summary!$B$41:$AZZ$984,$B51,0)</f>
        <v>7.0999999999999897E-2</v>
      </c>
      <c r="ET51" s="59">
        <f>HLOOKUP(ET$2,'04C_pan'!$B$11:$AZZ$20,5,0)</f>
        <v>1.02</v>
      </c>
      <c r="EU51" s="22">
        <f>HLOOKUP(EU$2,summary!$B$41:$AZZ$984,$B51,0)</f>
        <v>1.02</v>
      </c>
      <c r="EV51" s="59">
        <f>HLOOKUP(EV$2,'04C_pan'!$B$11:$AZZ$20,5,0)</f>
        <v>0.84299999999999897</v>
      </c>
      <c r="EW51" s="22">
        <f>HLOOKUP(EW$2,summary!$B$41:$AZZ$984,$B51,0)</f>
        <v>0.84299999999999897</v>
      </c>
      <c r="EX51" s="59">
        <f>HLOOKUP(EX$2,'04C_pan'!$B$11:$AZZ$20,5,0)</f>
        <v>7.0999999999999897E-2</v>
      </c>
      <c r="EY51" s="22">
        <f>HLOOKUP(EY$2,summary!$B$41:$AZZ$984,$B51,0)</f>
        <v>7.0999999999999897E-2</v>
      </c>
      <c r="EZ51" s="59">
        <f>HLOOKUP(EZ$2,'04C_pan'!$B$11:$AZZ$20,5,0)</f>
        <v>7.0999999999999897E-2</v>
      </c>
      <c r="FA51" s="22">
        <f>HLOOKUP(FA$2,summary!$B$41:$AZZ$984,$B51,0)</f>
        <v>7.0999999999999897E-2</v>
      </c>
      <c r="FB51" s="52">
        <f>HLOOKUP(FB$2,'04C_pan'!$B$11:$AZZ$20,5,0)</f>
        <v>10000000</v>
      </c>
      <c r="FC51" s="18">
        <f>HLOOKUP(FC$2,summary!$B$41:$AZZ$984,$B51,0)</f>
        <v>10000000</v>
      </c>
      <c r="FD51" s="52">
        <f>HLOOKUP(FD$2,'04C_pan'!$B$11:$AZZ$20,5,0)</f>
        <v>9800000</v>
      </c>
      <c r="FE51" s="18">
        <f>HLOOKUP(FE$2,summary!$B$41:$AZZ$984,$B51,0)</f>
        <v>9800000</v>
      </c>
      <c r="FF51" s="62">
        <f>HLOOKUP(FF$2,'04C_pan'!$B$11:$AZZ$20,5,0)</f>
        <v>0.33</v>
      </c>
      <c r="FG51" s="3">
        <f>HLOOKUP(FG$2,summary!$B$41:$AZZ$984,$B51,0)</f>
        <v>0.33</v>
      </c>
      <c r="FH51" s="52">
        <f>HLOOKUP(FH$2,'04C_pan'!$B$11:$AZZ$20,5,0)</f>
        <v>40000</v>
      </c>
      <c r="FI51" s="18">
        <f>HLOOKUP(FI$2,summary!$B$41:$AZZ$984,$B51,0)</f>
        <v>40000</v>
      </c>
      <c r="FJ51" s="52">
        <f>HLOOKUP(FJ$2,'04C_pan'!$B$11:$AZZ$20,5,0)</f>
        <v>44000</v>
      </c>
      <c r="FK51" s="18">
        <f>HLOOKUP(FK$2,summary!$B$41:$AZZ$984,$B51,0)</f>
        <v>44000</v>
      </c>
      <c r="FL51" s="52">
        <f>HLOOKUP(FL$2,'04C_pan'!$B$11:$AZZ$20,5,0)</f>
        <v>45000</v>
      </c>
      <c r="FM51" s="18">
        <f>HLOOKUP(FM$2,summary!$B$41:$AZZ$984,$B51,0)</f>
        <v>45000</v>
      </c>
      <c r="FN51" s="52">
        <f>HLOOKUP(FN$2,'04C_pan'!$B$11:$AZZ$20,5,0)</f>
        <v>41000</v>
      </c>
      <c r="FO51" s="18">
        <f>HLOOKUP(FO$2,summary!$B$41:$AZZ$984,$B51,0)</f>
        <v>41000</v>
      </c>
      <c r="FP51" s="18">
        <f>HLOOKUP(FP$2,summary!$B$41:$AZZ$984,$B51,0)</f>
        <v>120000</v>
      </c>
      <c r="FQ51" s="52">
        <f>HLOOKUP(FQ$2,'04C_pan'!$B$11:$AZZ$20,5,0)</f>
        <v>8</v>
      </c>
      <c r="FR51" s="18">
        <f>HLOOKUP(FR$2,summary!$B$41:$AZZ$984,$B51,0)</f>
        <v>8</v>
      </c>
      <c r="FS51" s="18">
        <f>HLOOKUP(FS$2,summary!$B$41:$AZZ$984,$B51,0)</f>
        <v>8</v>
      </c>
      <c r="FT51" s="52">
        <f>HLOOKUP(FT$2,'04C_pan'!$B$11:$AZZ$20,5,0)</f>
        <v>11</v>
      </c>
      <c r="FU51" s="18">
        <f>HLOOKUP(FU$2,summary!$B$41:$AZZ$984,$B51,0)</f>
        <v>11</v>
      </c>
      <c r="FV51" s="18">
        <f>HLOOKUP(FV$2,summary!$B$41:$AZZ$984,$B51,0)</f>
        <v>11</v>
      </c>
      <c r="FW51" s="59">
        <f>HLOOKUP(FW$2,'04C_pan'!$B$11:$AZZ$20,5,0)</f>
        <v>0</v>
      </c>
      <c r="FX51" s="22">
        <f>HLOOKUP(FX$2,summary!$B$41:$AZZ$984,$B51,0)</f>
        <v>0</v>
      </c>
      <c r="FY51" s="59">
        <f>HLOOKUP(FY$2,'04C_pan'!$B$11:$AZZ$20,5,0)</f>
        <v>0</v>
      </c>
      <c r="FZ51" s="22">
        <f>HLOOKUP(FZ$2,summary!$B$41:$AZZ$984,$B51,0)</f>
        <v>0</v>
      </c>
      <c r="GA51" s="59">
        <f>HLOOKUP(GA$2,'04C_pan'!$B$11:$AZZ$20,5,0)</f>
        <v>0</v>
      </c>
      <c r="GB51" s="22">
        <f>HLOOKUP(GB$2,summary!$B$41:$AZZ$984,$B51,0)</f>
        <v>0</v>
      </c>
      <c r="GC51" s="59">
        <f>HLOOKUP(GC$2,'04C_pan'!$B$11:$AZZ$20,5,0)</f>
        <v>1.5</v>
      </c>
      <c r="GD51" s="22">
        <f>HLOOKUP(GD$2,summary!$B$41:$AZZ$984,$B51,0)</f>
        <v>1.5</v>
      </c>
      <c r="GE51" s="59">
        <f>HLOOKUP(GE$2,'04C_pan'!$B$11:$AZZ$20,5,0)</f>
        <v>1.5</v>
      </c>
      <c r="GF51" s="22">
        <f>HLOOKUP(GF$2,summary!$B$41:$AZZ$984,$B51,0)</f>
        <v>1.5</v>
      </c>
      <c r="GG51" s="59">
        <f>HLOOKUP(GG$2,'04C_pan'!$B$11:$AZZ$20,5,0)</f>
        <v>1.5</v>
      </c>
      <c r="GH51" s="22">
        <f>HLOOKUP(GH$2,summary!$B$41:$AZZ$984,$B51,0)</f>
        <v>1.5</v>
      </c>
      <c r="GI51" s="59">
        <f>HLOOKUP(GI$2,'04C_pan'!$B$11:$AZZ$20,5,0)</f>
        <v>1.5</v>
      </c>
      <c r="GJ51" s="22">
        <f>HLOOKUP(GJ$2,summary!$B$41:$AZZ$984,$B51,0)</f>
        <v>1.5</v>
      </c>
      <c r="GK51" s="59">
        <f>HLOOKUP(GK$2,'04C_pan'!$B$11:$AZZ$20,5,0)</f>
        <v>0</v>
      </c>
      <c r="GL51" s="22">
        <f>HLOOKUP(GL$2,summary!$B$41:$AZZ$984,$B51,0)</f>
        <v>0</v>
      </c>
      <c r="GM51" s="59">
        <f>HLOOKUP(GM$2,'04C_pan'!$B$11:$AZZ$20,5,0)</f>
        <v>0.19</v>
      </c>
      <c r="GN51" s="22">
        <f>HLOOKUP(GN$2,summary!$B$41:$AZZ$984,$B51,0)</f>
        <v>9.4E-2</v>
      </c>
      <c r="GO51" s="67">
        <f>HLOOKUP(GO$2,'04C_pan'!$B$11:$AZZ$20,5,0)</f>
        <v>9.1999999999999901E-2</v>
      </c>
      <c r="GP51" s="70">
        <f>HLOOKUP(GP$2,summary!$B$41:$AZZ$984,$B51,0)</f>
        <v>0.29099999999999898</v>
      </c>
      <c r="GQ51" s="55">
        <f>HLOOKUP(GQ$2,'04C_pan'!$B$11:$AZZ$20,5,0)</f>
        <v>50</v>
      </c>
      <c r="GR51" s="15">
        <f>HLOOKUP(GR$2,summary!$B$41:$AZZ$984,$B51,0)</f>
        <v>50</v>
      </c>
      <c r="GS51" s="67">
        <f>HLOOKUP(GS$2,'04C_pan'!$B$11:$AZZ$20,5,0)</f>
        <v>0.26490000000000002</v>
      </c>
      <c r="GT51" s="70">
        <f>HLOOKUP(GT$2,summary!$B$41:$AZZ$984,$B51,0)</f>
        <v>0.38</v>
      </c>
      <c r="GU51" s="67">
        <f>HLOOKUP(GU$2,'04C_pan'!$B$11:$AZZ$20,5,0)</f>
        <v>0.33500000000000002</v>
      </c>
      <c r="GV51" s="70">
        <f>HLOOKUP(GV$2,summary!$B$41:$AZZ$984,$B51,0)</f>
        <v>0.29999999999999899</v>
      </c>
      <c r="GW51" s="49">
        <f>HLOOKUP(GW$2,'04C_pan'!$B$11:$AZZ$20,5,0)</f>
        <v>0.19</v>
      </c>
      <c r="GX51" s="22">
        <f>HLOOKUP(GX$2,summary!$B$41:$AZZ$984,$B51,0)</f>
        <v>0.19</v>
      </c>
      <c r="GY51" s="15">
        <f>HLOOKUP(GY$2,summary!$B$41:$AZZ$984,$B51,0)</f>
        <v>1130</v>
      </c>
      <c r="GZ51" s="15">
        <f>HLOOKUP(GZ$2,summary!$B$41:$AZZ$984,$B51,0)</f>
        <v>1130</v>
      </c>
      <c r="HA51" s="15">
        <f>HLOOKUP(HA$2,summary!$B$41:$AZZ$984,$B51,0)</f>
        <v>1130</v>
      </c>
    </row>
    <row r="52" spans="1:209" s="27" customFormat="1" x14ac:dyDescent="0.25">
      <c r="A52" s="40"/>
      <c r="B52" s="7">
        <v>16</v>
      </c>
      <c r="C52" s="46">
        <f>HLOOKUP(C$2,'04C_pan'!$B$11:$AZZ$20,6,0)</f>
        <v>-0.69712768852756701</v>
      </c>
      <c r="D52" s="27">
        <f>HLOOKUP(D$2,summary!$B$41:$AZZ$984,$B52,0)</f>
        <v>999</v>
      </c>
      <c r="E52" s="32"/>
      <c r="F52" s="46">
        <f>HLOOKUP(F$2,'04C_pan'!$B$11:$AZZ$20,6,0)</f>
        <v>3</v>
      </c>
      <c r="G52" s="34">
        <f>HLOOKUP(G$2,summary!$B$41:$AZZ$984,$B52,0)</f>
        <v>3</v>
      </c>
      <c r="H52" s="46">
        <f>HLOOKUP(H$2,'04C_pan'!$B$11:$AZZ$20,6,0)</f>
        <v>11.3</v>
      </c>
      <c r="I52" s="3">
        <f>HLOOKUP(I$2,summary!$B$41:$AZZ$984,$B52,0)</f>
        <v>11.3</v>
      </c>
      <c r="J52" s="3">
        <f>HLOOKUP(J$2,summary!$B$41:$AZZ$984,$B52,0)</f>
        <v>3.1499999999999901</v>
      </c>
      <c r="K52" s="49">
        <f>HLOOKUP(K$2,'04C_pan'!$B$11:$AZZ$20,6,0)</f>
        <v>6.7999999999999901</v>
      </c>
      <c r="L52" s="12">
        <f>HLOOKUP(L$2,summary!$B$41:$AZZ$984,$B52,0)</f>
        <v>7</v>
      </c>
      <c r="M52" s="12">
        <f>HLOOKUP(M$2,summary!$B$41:$AZZ$984,$B52,0)</f>
        <v>7</v>
      </c>
      <c r="N52" s="49">
        <f>HLOOKUP(N$2,'04C_pan'!$B$11:$AZZ$20,6,0)</f>
        <v>7</v>
      </c>
      <c r="O52" s="12">
        <f>HLOOKUP(O$2,summary!$B$41:$AZZ$984,$B52,0)</f>
        <v>7</v>
      </c>
      <c r="P52" s="12">
        <f>HLOOKUP(P$2,summary!$B$41:$AZZ$984,$B52,0)</f>
        <v>7</v>
      </c>
      <c r="Q52" s="46">
        <f>HLOOKUP(Q$2,'04C_pan'!$B$11:$AZZ$20,6,0)</f>
        <v>0.5</v>
      </c>
      <c r="R52" s="3">
        <f>HLOOKUP(R$2,summary!$B$41:$AZZ$984,$B52,0)</f>
        <v>0.5</v>
      </c>
      <c r="S52" s="46">
        <f>HLOOKUP(S$2,'04C_pan'!$B$11:$AZZ$20,6,0)</f>
        <v>11.3</v>
      </c>
      <c r="T52" s="3">
        <f>HLOOKUP(T$2,summary!$B$41:$AZZ$984,$B52,0)</f>
        <v>11.3</v>
      </c>
      <c r="U52" s="49">
        <f>HLOOKUP(U$2,'04C_pan'!$B$11:$AZZ$20,6,0)</f>
        <v>0.05</v>
      </c>
      <c r="V52" s="12">
        <f>HLOOKUP(V$2,summary!$B$41:$AZZ$984,$B52,0)</f>
        <v>0.05</v>
      </c>
      <c r="W52" s="49">
        <f>HLOOKUP(W$2,'04C_pan'!$B$11:$AZZ$20,6,0)</f>
        <v>0</v>
      </c>
      <c r="X52" s="12">
        <f>HLOOKUP(X$2,summary!$B$41:$AZZ$984,$B52,0)</f>
        <v>0</v>
      </c>
      <c r="Y52" s="49">
        <f>HLOOKUP(Y$2,'04C_pan'!$B$11:$AZZ$20,6,0)</f>
        <v>0.05</v>
      </c>
      <c r="Z52" s="12">
        <f>HLOOKUP(Z$2,summary!$B$41:$AZZ$984,$B52,0)</f>
        <v>0.05</v>
      </c>
      <c r="AA52" s="49">
        <f>HLOOKUP(AA$2,'04C_pan'!$B$11:$AZZ$20,6,0)</f>
        <v>0</v>
      </c>
      <c r="AB52" s="12">
        <f>HLOOKUP(AB$2,summary!$B$41:$AZZ$984,$B52,0)</f>
        <v>0</v>
      </c>
      <c r="AC52" s="49">
        <f>HLOOKUP(AC$2,'04C_pan'!$B$11:$AZZ$20,6,0)</f>
        <v>0.253</v>
      </c>
      <c r="AD52" s="12">
        <f>HLOOKUP(AD$2,summary!$B$41:$AZZ$984,$B52,0)</f>
        <v>0.253</v>
      </c>
      <c r="AE52" s="49">
        <f>HLOOKUP(AE$2,'04C_pan'!$B$11:$AZZ$20,6,0)</f>
        <v>0</v>
      </c>
      <c r="AF52" s="12">
        <f>HLOOKUP(AF$2,summary!$B$41:$AZZ$984,$B52,0)</f>
        <v>0</v>
      </c>
      <c r="AG52" s="52">
        <f>HLOOKUP(AG$2,'04C_pan'!$B$11:$AZZ$20,6,0)</f>
        <v>9500000</v>
      </c>
      <c r="AH52" s="18">
        <f>HLOOKUP(AH$2,summary!$B$41:$AZZ$984,$B52,0)</f>
        <v>9500000</v>
      </c>
      <c r="AI52" s="52">
        <f>HLOOKUP(AI$2,'04C_pan'!$B$11:$AZZ$20,6,0)</f>
        <v>9700000</v>
      </c>
      <c r="AJ52" s="18">
        <f>HLOOKUP(AJ$2,summary!$B$41:$AZZ$984,$B52,0)</f>
        <v>9700000</v>
      </c>
      <c r="AK52" s="52">
        <f>HLOOKUP(AK$2,'04C_pan'!$B$11:$AZZ$20,6,0)</f>
        <v>3900000</v>
      </c>
      <c r="AL52" s="18">
        <f>HLOOKUP(AL$2,summary!$B$41:$AZZ$984,$B52,0)</f>
        <v>3900000</v>
      </c>
      <c r="AM52" s="46">
        <f>HLOOKUP(AM$2,'04C_pan'!$B$11:$AZZ$20,6,0)</f>
        <v>0.33</v>
      </c>
      <c r="AN52" s="3">
        <f>HLOOKUP(AN$2,summary!$B$41:$AZZ$984,$B52,0)</f>
        <v>0.33</v>
      </c>
      <c r="AO52" s="55">
        <f>HLOOKUP(AO$2,'04C_pan'!$B$11:$AZZ$20,6,0)</f>
        <v>14</v>
      </c>
      <c r="AP52" s="15">
        <f>HLOOKUP(AP$2,summary!$B$41:$AZZ$984,$B52,0)</f>
        <v>14</v>
      </c>
      <c r="AQ52" s="55">
        <f>HLOOKUP(AQ$2,'04C_pan'!$B$11:$AZZ$20,6,0)</f>
        <v>13</v>
      </c>
      <c r="AR52" s="15">
        <f>HLOOKUP(AR$2,summary!$B$41:$AZZ$984,$B52,0)</f>
        <v>13</v>
      </c>
      <c r="AS52" s="55">
        <f>HLOOKUP(AS$2,'04C_pan'!$B$11:$AZZ$20,6,0)</f>
        <v>12</v>
      </c>
      <c r="AT52" s="15">
        <f>HLOOKUP(AT$2,summary!$B$41:$AZZ$984,$B52,0)</f>
        <v>12</v>
      </c>
      <c r="AU52" s="55">
        <f>HLOOKUP(AU$2,'04C_pan'!$B$11:$AZZ$20,6,0)</f>
        <v>25</v>
      </c>
      <c r="AV52" s="15">
        <f>HLOOKUP(AV$2,summary!$B$41:$AZZ$984,$B52,0)</f>
        <v>23</v>
      </c>
      <c r="AW52" s="15">
        <f>HLOOKUP(AW$2,summary!$B$41:$AZZ$984,$B52,0)</f>
        <v>17</v>
      </c>
      <c r="AX52" s="52">
        <f>HLOOKUP(AX$2,'04C_pan'!$B$11:$AZZ$20,6,0)</f>
        <v>75000</v>
      </c>
      <c r="AY52" s="18">
        <f>HLOOKUP(AY$2,summary!$B$41:$AZZ$984,$B52,0)</f>
        <v>71000</v>
      </c>
      <c r="AZ52" s="52">
        <f>HLOOKUP(AZ$2,'04C_pan'!$B$11:$AZZ$20,6,0)</f>
        <v>75000</v>
      </c>
      <c r="BA52" s="18">
        <f>HLOOKUP(BA$2,summary!$B$41:$AZZ$984,$B52,0)</f>
        <v>75000</v>
      </c>
      <c r="BB52" s="52">
        <f>HLOOKUP(BB$2,'04C_pan'!$B$11:$AZZ$20,6,0)</f>
        <v>65000</v>
      </c>
      <c r="BC52" s="18">
        <f>HLOOKUP(BC$2,summary!$B$41:$AZZ$984,$B52,0)</f>
        <v>61000</v>
      </c>
      <c r="BD52" s="52">
        <f>HLOOKUP(BD$2,'04C_pan'!$B$11:$AZZ$20,6,0)</f>
        <v>68000</v>
      </c>
      <c r="BE52" s="18">
        <f>HLOOKUP(BE$2,summary!$B$41:$AZZ$984,$B52,0)</f>
        <v>65000</v>
      </c>
      <c r="BF52" s="52">
        <f>HLOOKUP(BF$2,'04C_pan'!$B$11:$AZZ$20,6,0)</f>
        <v>66000</v>
      </c>
      <c r="BG52" s="18">
        <f>HLOOKUP(BG$2,summary!$B$41:$AZZ$984,$B52,0)</f>
        <v>62000</v>
      </c>
      <c r="BH52" s="52">
        <f>HLOOKUP(BH$2,'04C_pan'!$B$11:$AZZ$20,6,0)</f>
        <v>64000</v>
      </c>
      <c r="BI52" s="18">
        <f>HLOOKUP(BI$2,summary!$B$41:$AZZ$984,$B52,0)</f>
        <v>64000</v>
      </c>
      <c r="BJ52" s="52">
        <f>HLOOKUP(BJ$2,'04C_pan'!$B$11:$AZZ$20,6,0)</f>
        <v>45000</v>
      </c>
      <c r="BK52" s="18">
        <f>HLOOKUP(BK$2,summary!$B$41:$AZZ$984,$B52,0)</f>
        <v>43000</v>
      </c>
      <c r="BL52" s="18">
        <f>HLOOKUP(BL$2,summary!$B$41:$AZZ$984,$B52,0)</f>
        <v>37000</v>
      </c>
      <c r="BM52" s="52">
        <f>HLOOKUP(BM$2,'04C_pan'!$B$11:$AZZ$20,6,0)</f>
        <v>9500000</v>
      </c>
      <c r="BN52" s="18">
        <f>HLOOKUP(BN$2,summary!$B$41:$AZZ$984,$B52,0)</f>
        <v>9500000</v>
      </c>
      <c r="BO52" s="52">
        <f>HLOOKUP(BO$2,'04C_pan'!$B$11:$AZZ$20,6,0)</f>
        <v>9800000</v>
      </c>
      <c r="BP52" s="18">
        <f>HLOOKUP(BP$2,summary!$B$41:$AZZ$984,$B52,0)</f>
        <v>9700000</v>
      </c>
      <c r="BQ52" s="52">
        <f>HLOOKUP(BQ$2,'04C_pan'!$B$11:$AZZ$20,6,0)</f>
        <v>3900000</v>
      </c>
      <c r="BR52" s="18">
        <f>HLOOKUP(BR$2,summary!$B$41:$AZZ$984,$B52,0)</f>
        <v>3900000</v>
      </c>
      <c r="BS52" s="52">
        <f>HLOOKUP(BS$2,'04C_pan'!$B$11:$AZZ$20,6,0)</f>
        <v>13</v>
      </c>
      <c r="BT52" s="18">
        <f>HLOOKUP(BT$2,summary!$B$41:$AZZ$984,$B52,0)</f>
        <v>13</v>
      </c>
      <c r="BU52" s="52">
        <f>HLOOKUP(BU$2,'04C_pan'!$B$11:$AZZ$20,6,0)</f>
        <v>12</v>
      </c>
      <c r="BV52" s="18">
        <f>HLOOKUP(BV$2,summary!$B$41:$AZZ$984,$B52,0)</f>
        <v>12</v>
      </c>
      <c r="BW52" s="52">
        <f>HLOOKUP(BW$2,'04C_pan'!$B$11:$AZZ$20,6,0)</f>
        <v>75000</v>
      </c>
      <c r="BX52" s="18">
        <f>HLOOKUP(BX$2,summary!$B$41:$AZZ$984,$B52,0)</f>
        <v>71000</v>
      </c>
      <c r="BY52" s="52">
        <f>HLOOKUP(BY$2,'04C_pan'!$B$11:$AZZ$20,6,0)</f>
        <v>75000</v>
      </c>
      <c r="BZ52" s="18">
        <f>HLOOKUP(BZ$2,summary!$B$41:$AZZ$984,$B52,0)</f>
        <v>75000</v>
      </c>
      <c r="CA52" s="52">
        <f>HLOOKUP(CA$2,'04C_pan'!$B$11:$AZZ$20,6,0)</f>
        <v>65000</v>
      </c>
      <c r="CB52" s="18">
        <f>HLOOKUP(CB$2,summary!$B$41:$AZZ$984,$B52,0)</f>
        <v>61000</v>
      </c>
      <c r="CC52" s="52">
        <f>HLOOKUP(CC$2,'04C_pan'!$B$11:$AZZ$20,6,0)</f>
        <v>68000</v>
      </c>
      <c r="CD52" s="18">
        <f>HLOOKUP(CD$2,summary!$B$41:$AZZ$984,$B52,0)</f>
        <v>65000</v>
      </c>
      <c r="CE52" s="22">
        <f>HLOOKUP(CE$2,summary!$B$41:$AZZ$984,$B52,0)</f>
        <v>0.81999999999999895</v>
      </c>
      <c r="CF52" s="22">
        <f>HLOOKUP(CF$2,summary!$B$41:$AZZ$984,$B52,0)</f>
        <v>1.8999999999999899</v>
      </c>
      <c r="CG52" s="22">
        <f>HLOOKUP(CG$2,summary!$B$41:$AZZ$984,$B52,0)</f>
        <v>6.0999999999999902E-2</v>
      </c>
      <c r="CH52" s="59">
        <f>HLOOKUP(CH$2,'04C_pan'!$B$11:$AZZ$20,6,0)</f>
        <v>0.05</v>
      </c>
      <c r="CI52" s="22">
        <f>HLOOKUP(CI$2,summary!$B$41:$AZZ$984,$B52,0)</f>
        <v>0.05</v>
      </c>
      <c r="CJ52" s="59">
        <f>HLOOKUP(CJ$2,'04C_pan'!$B$11:$AZZ$20,6,0)</f>
        <v>1.25</v>
      </c>
      <c r="CK52" s="12">
        <f>HLOOKUP(CK$2,summary!$B$41:$AZZ$984,$B52,0)</f>
        <v>1</v>
      </c>
      <c r="CL52" s="59">
        <f>HLOOKUP(CL$2,'04C_pan'!$B$11:$AZZ$20,6,0)</f>
        <v>1.25</v>
      </c>
      <c r="CM52" s="22">
        <f>HLOOKUP(CM$2,summary!$B$41:$AZZ$984,$B52,0)</f>
        <v>0.125</v>
      </c>
      <c r="CN52" s="18">
        <f>HLOOKUP(CN$2,summary!$B$41:$AZZ$984,$B52,0)</f>
        <v>90</v>
      </c>
      <c r="CO52" s="22">
        <f>HLOOKUP(CO$2,summary!$B$41:$AZZ$984,$B52,0)</f>
        <v>0</v>
      </c>
      <c r="CP52" s="59">
        <f>HLOOKUP(CP$2,'04C_pan'!$B$11:$AZZ$20,6,0)</f>
        <v>7.8E-2</v>
      </c>
      <c r="CQ52" s="22">
        <f>HLOOKUP(CQ$2,summary!$B$41:$AZZ$984,$B52,0)</f>
        <v>7.8E-2</v>
      </c>
      <c r="CR52" s="62">
        <f>HLOOKUP(CR$2,'04C_pan'!$B$11:$AZZ$20,6,0)</f>
        <v>1</v>
      </c>
      <c r="CS52" s="25">
        <f>HLOOKUP(CS$2,summary!$B$41:$AZZ$984,$B52,0)</f>
        <v>1</v>
      </c>
      <c r="CT52" s="59">
        <f>HLOOKUP(CT$2,'04C_pan'!$B$11:$AZZ$20,6,0)</f>
        <v>0.19</v>
      </c>
      <c r="CU52" s="22">
        <f>HLOOKUP(CU$2,summary!$B$41:$AZZ$984,$B52,0)</f>
        <v>0.19</v>
      </c>
      <c r="CV52" s="59">
        <f>HLOOKUP(CV$2,'04C_pan'!$B$11:$AZZ$20,6,0)</f>
        <v>1</v>
      </c>
      <c r="CW52" s="18">
        <f>HLOOKUP(CW$2,summary!$B$41:$AZZ$984,$B52,0)</f>
        <v>1</v>
      </c>
      <c r="CX52" s="52">
        <f>HLOOKUP(CX$2,'04C_pan'!$B$11:$AZZ$20,6,0)</f>
        <v>10800000</v>
      </c>
      <c r="CY52" s="18">
        <f>HLOOKUP(CY$2,summary!$B$41:$AZZ$984,$B52,0)</f>
        <v>10800000</v>
      </c>
      <c r="CZ52" s="52">
        <f>HLOOKUP(CZ$2,'04C_pan'!$B$11:$AZZ$20,6,0)</f>
        <v>11000000</v>
      </c>
      <c r="DA52" s="18">
        <f>HLOOKUP(DA$2,summary!$B$41:$AZZ$984,$B52,0)</f>
        <v>11000000</v>
      </c>
      <c r="DB52" s="52">
        <f>HLOOKUP(DB$2,'04C_pan'!$B$11:$AZZ$20,6,0)</f>
        <v>4100000</v>
      </c>
      <c r="DC52" s="18">
        <f>HLOOKUP(DC$2,summary!$B$41:$AZZ$984,$B52,0)</f>
        <v>4100000</v>
      </c>
      <c r="DD52" s="52">
        <f>HLOOKUP(DD$2,'04C_pan'!$B$11:$AZZ$20,6,0)</f>
        <v>32</v>
      </c>
      <c r="DE52" s="18">
        <f>HLOOKUP(DE$2,summary!$B$41:$AZZ$984,$B52,0)</f>
        <v>32</v>
      </c>
      <c r="DF52" s="52">
        <f>HLOOKUP(DF$2,'04C_pan'!$B$11:$AZZ$20,6,0)</f>
        <v>19</v>
      </c>
      <c r="DG52" s="18">
        <f>HLOOKUP(DG$2,summary!$B$41:$AZZ$984,$B52,0)</f>
        <v>19</v>
      </c>
      <c r="DH52" s="52">
        <f>HLOOKUP(DH$2,'04C_pan'!$B$11:$AZZ$20,6,0)</f>
        <v>57000</v>
      </c>
      <c r="DI52" s="18">
        <f>HLOOKUP(DI$2,summary!$B$41:$AZZ$984,$B52,0)</f>
        <v>57000</v>
      </c>
      <c r="DJ52" s="52">
        <f>HLOOKUP(DJ$2,'04C_pan'!$B$11:$AZZ$20,6,0)</f>
        <v>55000</v>
      </c>
      <c r="DK52" s="18">
        <f>HLOOKUP(DK$2,summary!$B$41:$AZZ$984,$B52,0)</f>
        <v>55000</v>
      </c>
      <c r="DL52" s="52">
        <f>HLOOKUP(DL$2,'04C_pan'!$B$11:$AZZ$20,6,0)</f>
        <v>38000</v>
      </c>
      <c r="DM52" s="18">
        <f>HLOOKUP(DM$2,summary!$B$41:$AZZ$984,$B52,0)</f>
        <v>38000</v>
      </c>
      <c r="DN52" s="52">
        <f>HLOOKUP(DN$2,'04C_pan'!$B$11:$AZZ$20,6,0)</f>
        <v>39000</v>
      </c>
      <c r="DO52" s="18">
        <f>HLOOKUP(DO$2,summary!$B$41:$AZZ$984,$B52,0)</f>
        <v>39000</v>
      </c>
      <c r="DP52" s="22">
        <f>HLOOKUP(DP$2,summary!$B$41:$AZZ$984,$B52,0)</f>
        <v>0.75</v>
      </c>
      <c r="DQ52" s="22">
        <f>HLOOKUP(DQ$2,summary!$B$41:$AZZ$984,$B52,0)</f>
        <v>2.2999999999999901</v>
      </c>
      <c r="DR52" s="22">
        <f>HLOOKUP(DR$2,summary!$B$41:$AZZ$984,$B52,0)</f>
        <v>5.89999999999999E-2</v>
      </c>
      <c r="DS52" s="18">
        <f>HLOOKUP(DS$2,summary!$B$41:$AZZ$984,$B52,0)</f>
        <v>89000</v>
      </c>
      <c r="DT52" s="59">
        <f>HLOOKUP(DT$2,'04C_pan'!$B$11:$AZZ$20,6,0)</f>
        <v>7.8E-2</v>
      </c>
      <c r="DU52" s="22">
        <f>HLOOKUP(DU$2,summary!$B$41:$AZZ$984,$B52,0)</f>
        <v>7.8E-2</v>
      </c>
      <c r="DV52" s="59">
        <f>HLOOKUP(DV$2,'04C_pan'!$B$11:$AZZ$20,6,0)</f>
        <v>7.8E-2</v>
      </c>
      <c r="DW52" s="22">
        <f>HLOOKUP(DW$2,summary!$B$41:$AZZ$984,$B52,0)</f>
        <v>7.8E-2</v>
      </c>
      <c r="DX52" s="22">
        <f>HLOOKUP(DX$2,summary!$B$41:$AZZ$984,$B52,0)</f>
        <v>1.663</v>
      </c>
      <c r="DY52" s="22">
        <f>HLOOKUP(DY$2,summary!$B$41:$AZZ$984,$B52,0)</f>
        <v>0.83199999999999896</v>
      </c>
      <c r="DZ52" s="59">
        <f>HLOOKUP(DZ$2,'04C_pan'!$B$11:$AZZ$20,6,0)</f>
        <v>1.1200000000000001</v>
      </c>
      <c r="EA52" s="22">
        <f>HLOOKUP(EA$2,summary!$B$41:$AZZ$984,$B52,0)</f>
        <v>1.1200000000000001</v>
      </c>
      <c r="EB52" s="22">
        <f>HLOOKUP(EB$2,summary!$B$41:$AZZ$984,$B52,0)</f>
        <v>0.125</v>
      </c>
      <c r="EC52" s="22">
        <f>HLOOKUP(EC$2,summary!$B$41:$AZZ$984,$B52,0)</f>
        <v>0.125</v>
      </c>
      <c r="ED52" s="22">
        <f>HLOOKUP(ED$2,summary!$B$41:$AZZ$984,$B52,0)</f>
        <v>90</v>
      </c>
      <c r="EE52" s="22">
        <f>HLOOKUP(EE$2,summary!$B$41:$AZZ$984,$B52,0)</f>
        <v>0</v>
      </c>
      <c r="EF52" s="59">
        <f>HLOOKUP(EF$2,'04C_pan'!$B$11:$AZZ$20,6,0)</f>
        <v>1</v>
      </c>
      <c r="EG52" s="22">
        <f>HLOOKUP(EG$2,summary!$B$41:$AZZ$984,$B52,0)</f>
        <v>1</v>
      </c>
      <c r="EH52" s="59">
        <f>HLOOKUP(EH$2,'04C_pan'!$B$11:$AZZ$20,6,0)</f>
        <v>122.040000915527</v>
      </c>
      <c r="EI52" s="22">
        <f>HLOOKUP(EI$2,summary!$B$41:$AZZ$984,$B52,0)</f>
        <v>122</v>
      </c>
      <c r="EJ52" s="59">
        <f>HLOOKUP(EJ$2,'04C_pan'!$B$11:$AZZ$20,6,0)</f>
        <v>5.6000000000000001E-2</v>
      </c>
      <c r="EK52" s="22">
        <f>HLOOKUP(EK$2,summary!$B$41:$AZZ$984,$B52,0)</f>
        <v>5.6000000000000001E-2</v>
      </c>
      <c r="EL52" s="59">
        <f>HLOOKUP(EL$2,'04C_pan'!$B$11:$AZZ$20,6,0)</f>
        <v>5.6000000000000001E-2</v>
      </c>
      <c r="EM52" s="22">
        <f>HLOOKUP(EM$2,summary!$B$41:$AZZ$984,$B52,0)</f>
        <v>7.0999999999999897E-2</v>
      </c>
      <c r="EN52" s="59">
        <f>HLOOKUP(EN$2,'04C_pan'!$B$11:$AZZ$20,6,0)</f>
        <v>2</v>
      </c>
      <c r="EO52" s="22">
        <f>HLOOKUP(EO$2,summary!$B$41:$AZZ$984,$B52,0)</f>
        <v>22.8</v>
      </c>
      <c r="EP52" s="59">
        <f>HLOOKUP(EP$2,'04C_pan'!$B$11:$AZZ$20,6,0)</f>
        <v>3</v>
      </c>
      <c r="EQ52" s="22">
        <f>HLOOKUP(EQ$2,summary!$B$41:$AZZ$984,$B52,0)</f>
        <v>6.4</v>
      </c>
      <c r="ER52" s="59">
        <f>HLOOKUP(ER$2,'04C_pan'!$B$11:$AZZ$20,6,0)</f>
        <v>7.0999999999999897E-2</v>
      </c>
      <c r="ES52" s="22">
        <f>HLOOKUP(ES$2,summary!$B$41:$AZZ$984,$B52,0)</f>
        <v>7.0999999999999897E-2</v>
      </c>
      <c r="ET52" s="59">
        <f>HLOOKUP(ET$2,'04C_pan'!$B$11:$AZZ$20,6,0)</f>
        <v>1.02</v>
      </c>
      <c r="EU52" s="22">
        <f>HLOOKUP(EU$2,summary!$B$41:$AZZ$984,$B52,0)</f>
        <v>1.02</v>
      </c>
      <c r="EV52" s="59">
        <f>HLOOKUP(EV$2,'04C_pan'!$B$11:$AZZ$20,6,0)</f>
        <v>0.84299999999999897</v>
      </c>
      <c r="EW52" s="22">
        <f>HLOOKUP(EW$2,summary!$B$41:$AZZ$984,$B52,0)</f>
        <v>0</v>
      </c>
      <c r="EX52" s="59">
        <f>HLOOKUP(EX$2,'04C_pan'!$B$11:$AZZ$20,6,0)</f>
        <v>7.0999999999999897E-2</v>
      </c>
      <c r="EY52" s="22">
        <f>HLOOKUP(EY$2,summary!$B$41:$AZZ$984,$B52,0)</f>
        <v>7.0999999999999897E-2</v>
      </c>
      <c r="EZ52" s="59">
        <f>HLOOKUP(EZ$2,'04C_pan'!$B$11:$AZZ$20,6,0)</f>
        <v>7.0999999999999897E-2</v>
      </c>
      <c r="FA52" s="22">
        <f>HLOOKUP(FA$2,summary!$B$41:$AZZ$984,$B52,0)</f>
        <v>7.0999999999999897E-2</v>
      </c>
      <c r="FB52" s="52">
        <f>HLOOKUP(FB$2,'04C_pan'!$B$11:$AZZ$20,6,0)</f>
        <v>10000000</v>
      </c>
      <c r="FC52" s="18">
        <f>HLOOKUP(FC$2,summary!$B$41:$AZZ$984,$B52,0)</f>
        <v>10000000</v>
      </c>
      <c r="FD52" s="52">
        <f>HLOOKUP(FD$2,'04C_pan'!$B$11:$AZZ$20,6,0)</f>
        <v>9800000</v>
      </c>
      <c r="FE52" s="18">
        <f>HLOOKUP(FE$2,summary!$B$41:$AZZ$984,$B52,0)</f>
        <v>9800000</v>
      </c>
      <c r="FF52" s="62">
        <f>HLOOKUP(FF$2,'04C_pan'!$B$11:$AZZ$20,6,0)</f>
        <v>0.33</v>
      </c>
      <c r="FG52" s="3">
        <f>HLOOKUP(FG$2,summary!$B$41:$AZZ$984,$B52,0)</f>
        <v>0.33</v>
      </c>
      <c r="FH52" s="52">
        <f>HLOOKUP(FH$2,'04C_pan'!$B$11:$AZZ$20,6,0)</f>
        <v>40000</v>
      </c>
      <c r="FI52" s="18">
        <f>HLOOKUP(FI$2,summary!$B$41:$AZZ$984,$B52,0)</f>
        <v>40000</v>
      </c>
      <c r="FJ52" s="52">
        <f>HLOOKUP(FJ$2,'04C_pan'!$B$11:$AZZ$20,6,0)</f>
        <v>44000</v>
      </c>
      <c r="FK52" s="18">
        <f>HLOOKUP(FK$2,summary!$B$41:$AZZ$984,$B52,0)</f>
        <v>44000</v>
      </c>
      <c r="FL52" s="52">
        <f>HLOOKUP(FL$2,'04C_pan'!$B$11:$AZZ$20,6,0)</f>
        <v>45000</v>
      </c>
      <c r="FM52" s="18">
        <f>HLOOKUP(FM$2,summary!$B$41:$AZZ$984,$B52,0)</f>
        <v>45000</v>
      </c>
      <c r="FN52" s="52">
        <f>HLOOKUP(FN$2,'04C_pan'!$B$11:$AZZ$20,6,0)</f>
        <v>41000</v>
      </c>
      <c r="FO52" s="18">
        <f>HLOOKUP(FO$2,summary!$B$41:$AZZ$984,$B52,0)</f>
        <v>41000</v>
      </c>
      <c r="FP52" s="18">
        <f>HLOOKUP(FP$2,summary!$B$41:$AZZ$984,$B52,0)</f>
        <v>120000</v>
      </c>
      <c r="FQ52" s="52">
        <f>HLOOKUP(FQ$2,'04C_pan'!$B$11:$AZZ$20,6,0)</f>
        <v>8</v>
      </c>
      <c r="FR52" s="18">
        <f>HLOOKUP(FR$2,summary!$B$41:$AZZ$984,$B52,0)</f>
        <v>8</v>
      </c>
      <c r="FS52" s="18">
        <f>HLOOKUP(FS$2,summary!$B$41:$AZZ$984,$B52,0)</f>
        <v>8</v>
      </c>
      <c r="FT52" s="52">
        <f>HLOOKUP(FT$2,'04C_pan'!$B$11:$AZZ$20,6,0)</f>
        <v>11</v>
      </c>
      <c r="FU52" s="18">
        <f>HLOOKUP(FU$2,summary!$B$41:$AZZ$984,$B52,0)</f>
        <v>11</v>
      </c>
      <c r="FV52" s="18">
        <f>HLOOKUP(FV$2,summary!$B$41:$AZZ$984,$B52,0)</f>
        <v>11</v>
      </c>
      <c r="FW52" s="59">
        <f>HLOOKUP(FW$2,'04C_pan'!$B$11:$AZZ$20,6,0)</f>
        <v>0</v>
      </c>
      <c r="FX52" s="22">
        <f>HLOOKUP(FX$2,summary!$B$41:$AZZ$984,$B52,0)</f>
        <v>0</v>
      </c>
      <c r="FY52" s="59">
        <f>HLOOKUP(FY$2,'04C_pan'!$B$11:$AZZ$20,6,0)</f>
        <v>0</v>
      </c>
      <c r="FZ52" s="22">
        <f>HLOOKUP(FZ$2,summary!$B$41:$AZZ$984,$B52,0)</f>
        <v>0</v>
      </c>
      <c r="GA52" s="59">
        <f>HLOOKUP(GA$2,'04C_pan'!$B$11:$AZZ$20,6,0)</f>
        <v>0</v>
      </c>
      <c r="GB52" s="22">
        <f>HLOOKUP(GB$2,summary!$B$41:$AZZ$984,$B52,0)</f>
        <v>0</v>
      </c>
      <c r="GC52" s="59">
        <f>HLOOKUP(GC$2,'04C_pan'!$B$11:$AZZ$20,6,0)</f>
        <v>1.5</v>
      </c>
      <c r="GD52" s="22">
        <f>HLOOKUP(GD$2,summary!$B$41:$AZZ$984,$B52,0)</f>
        <v>1.5</v>
      </c>
      <c r="GE52" s="59">
        <f>HLOOKUP(GE$2,'04C_pan'!$B$11:$AZZ$20,6,0)</f>
        <v>1.5</v>
      </c>
      <c r="GF52" s="22">
        <f>HLOOKUP(GF$2,summary!$B$41:$AZZ$984,$B52,0)</f>
        <v>1.5</v>
      </c>
      <c r="GG52" s="59">
        <f>HLOOKUP(GG$2,'04C_pan'!$B$11:$AZZ$20,6,0)</f>
        <v>1.5</v>
      </c>
      <c r="GH52" s="22">
        <f>HLOOKUP(GH$2,summary!$B$41:$AZZ$984,$B52,0)</f>
        <v>1.5</v>
      </c>
      <c r="GI52" s="59">
        <f>HLOOKUP(GI$2,'04C_pan'!$B$11:$AZZ$20,6,0)</f>
        <v>1.5</v>
      </c>
      <c r="GJ52" s="22">
        <f>HLOOKUP(GJ$2,summary!$B$41:$AZZ$984,$B52,0)</f>
        <v>1.5</v>
      </c>
      <c r="GK52" s="59">
        <f>HLOOKUP(GK$2,'04C_pan'!$B$11:$AZZ$20,6,0)</f>
        <v>0</v>
      </c>
      <c r="GL52" s="22">
        <f>HLOOKUP(GL$2,summary!$B$41:$AZZ$984,$B52,0)</f>
        <v>0</v>
      </c>
      <c r="GM52" s="59">
        <f>HLOOKUP(GM$2,'04C_pan'!$B$11:$AZZ$20,6,0)</f>
        <v>0.19</v>
      </c>
      <c r="GN52" s="22">
        <f>HLOOKUP(GN$2,summary!$B$41:$AZZ$984,$B52,0)</f>
        <v>9.4E-2</v>
      </c>
      <c r="GO52" s="67">
        <f>HLOOKUP(GO$2,'04C_pan'!$B$11:$AZZ$20,6,0)</f>
        <v>0.1082</v>
      </c>
      <c r="GP52" s="70">
        <f>HLOOKUP(GP$2,summary!$B$41:$AZZ$984,$B52,0)</f>
        <v>0.29099999999999898</v>
      </c>
      <c r="GQ52" s="55">
        <f>HLOOKUP(GQ$2,'04C_pan'!$B$11:$AZZ$20,6,0)</f>
        <v>50</v>
      </c>
      <c r="GR52" s="15">
        <f>HLOOKUP(GR$2,summary!$B$41:$AZZ$984,$B52,0)</f>
        <v>50</v>
      </c>
      <c r="GS52" s="67">
        <f>HLOOKUP(GS$2,'04C_pan'!$B$11:$AZZ$20,6,0)</f>
        <v>0.2586</v>
      </c>
      <c r="GT52" s="70">
        <f>HLOOKUP(GT$2,summary!$B$41:$AZZ$984,$B52,0)</f>
        <v>0.38</v>
      </c>
      <c r="GU52" s="67">
        <f>HLOOKUP(GU$2,'04C_pan'!$B$11:$AZZ$20,6,0)</f>
        <v>0.46300000000000002</v>
      </c>
      <c r="GV52" s="70">
        <f>HLOOKUP(GV$2,summary!$B$41:$AZZ$984,$B52,0)</f>
        <v>0.29999999999999899</v>
      </c>
      <c r="GW52" s="49">
        <f>HLOOKUP(GW$2,'04C_pan'!$B$11:$AZZ$20,6,0)</f>
        <v>0.19</v>
      </c>
      <c r="GX52" s="22">
        <f>HLOOKUP(GX$2,summary!$B$41:$AZZ$984,$B52,0)</f>
        <v>0.19</v>
      </c>
      <c r="GY52" s="15">
        <f>HLOOKUP(GY$2,summary!$B$41:$AZZ$984,$B52,0)</f>
        <v>1130</v>
      </c>
      <c r="GZ52" s="15">
        <f>HLOOKUP(GZ$2,summary!$B$41:$AZZ$984,$B52,0)</f>
        <v>1130</v>
      </c>
      <c r="HA52" s="15">
        <f>HLOOKUP(HA$2,summary!$B$41:$AZZ$984,$B52,0)</f>
        <v>1130</v>
      </c>
    </row>
    <row r="53" spans="1:209" s="27" customFormat="1" x14ac:dyDescent="0.25">
      <c r="A53" s="40"/>
      <c r="B53" s="7">
        <v>17</v>
      </c>
      <c r="C53" s="46">
        <f>HLOOKUP(C$2,'04C_pan'!$B$11:$AZZ$20,7,0)</f>
        <v>-0.72462664461239401</v>
      </c>
      <c r="D53" s="27">
        <f>HLOOKUP(D$2,summary!$B$41:$AZZ$984,$B53,0)</f>
        <v>999</v>
      </c>
      <c r="E53" s="32"/>
      <c r="F53" s="46">
        <f>HLOOKUP(F$2,'04C_pan'!$B$11:$AZZ$20,7,0)</f>
        <v>3</v>
      </c>
      <c r="G53" s="34">
        <f>HLOOKUP(G$2,summary!$B$41:$AZZ$984,$B53,0)</f>
        <v>3</v>
      </c>
      <c r="H53" s="46">
        <f>HLOOKUP(H$2,'04C_pan'!$B$11:$AZZ$20,7,0)</f>
        <v>9.3499999999999908</v>
      </c>
      <c r="I53" s="3">
        <f>HLOOKUP(I$2,summary!$B$41:$AZZ$984,$B53,0)</f>
        <v>9.3499999999999908</v>
      </c>
      <c r="J53" s="3">
        <f>HLOOKUP(J$2,summary!$B$41:$AZZ$984,$B53,0)</f>
        <v>2.58</v>
      </c>
      <c r="K53" s="49">
        <f>HLOOKUP(K$2,'04C_pan'!$B$11:$AZZ$20,7,0)</f>
        <v>6.7999999999999901</v>
      </c>
      <c r="L53" s="12">
        <f>HLOOKUP(L$2,summary!$B$41:$AZZ$984,$B53,0)</f>
        <v>7</v>
      </c>
      <c r="M53" s="12">
        <f>HLOOKUP(M$2,summary!$B$41:$AZZ$984,$B53,0)</f>
        <v>7</v>
      </c>
      <c r="N53" s="49">
        <f>HLOOKUP(N$2,'04C_pan'!$B$11:$AZZ$20,7,0)</f>
        <v>7</v>
      </c>
      <c r="O53" s="12">
        <f>HLOOKUP(O$2,summary!$B$41:$AZZ$984,$B53,0)</f>
        <v>7</v>
      </c>
      <c r="P53" s="12">
        <f>HLOOKUP(P$2,summary!$B$41:$AZZ$984,$B53,0)</f>
        <v>7</v>
      </c>
      <c r="Q53" s="46">
        <f>HLOOKUP(Q$2,'04C_pan'!$B$11:$AZZ$20,7,0)</f>
        <v>0.5</v>
      </c>
      <c r="R53" s="3">
        <f>HLOOKUP(R$2,summary!$B$41:$AZZ$984,$B53,0)</f>
        <v>0.5</v>
      </c>
      <c r="S53" s="46">
        <f>HLOOKUP(S$2,'04C_pan'!$B$11:$AZZ$20,7,0)</f>
        <v>9.3499999999999908</v>
      </c>
      <c r="T53" s="3">
        <f>HLOOKUP(T$2,summary!$B$41:$AZZ$984,$B53,0)</f>
        <v>9.3499999999999908</v>
      </c>
      <c r="U53" s="49">
        <f>HLOOKUP(U$2,'04C_pan'!$B$11:$AZZ$20,7,0)</f>
        <v>0.05</v>
      </c>
      <c r="V53" s="12">
        <f>HLOOKUP(V$2,summary!$B$41:$AZZ$984,$B53,0)</f>
        <v>0.05</v>
      </c>
      <c r="W53" s="49">
        <f>HLOOKUP(W$2,'04C_pan'!$B$11:$AZZ$20,7,0)</f>
        <v>0</v>
      </c>
      <c r="X53" s="12">
        <f>HLOOKUP(X$2,summary!$B$41:$AZZ$984,$B53,0)</f>
        <v>0</v>
      </c>
      <c r="Y53" s="49">
        <f>HLOOKUP(Y$2,'04C_pan'!$B$11:$AZZ$20,7,0)</f>
        <v>0.05</v>
      </c>
      <c r="Z53" s="12">
        <f>HLOOKUP(Z$2,summary!$B$41:$AZZ$984,$B53,0)</f>
        <v>0.05</v>
      </c>
      <c r="AA53" s="49">
        <f>HLOOKUP(AA$2,'04C_pan'!$B$11:$AZZ$20,7,0)</f>
        <v>0</v>
      </c>
      <c r="AB53" s="12">
        <f>HLOOKUP(AB$2,summary!$B$41:$AZZ$984,$B53,0)</f>
        <v>0</v>
      </c>
      <c r="AC53" s="49">
        <f>HLOOKUP(AC$2,'04C_pan'!$B$11:$AZZ$20,7,0)</f>
        <v>0.253</v>
      </c>
      <c r="AD53" s="12">
        <f>HLOOKUP(AD$2,summary!$B$41:$AZZ$984,$B53,0)</f>
        <v>0.253</v>
      </c>
      <c r="AE53" s="49">
        <f>HLOOKUP(AE$2,'04C_pan'!$B$11:$AZZ$20,7,0)</f>
        <v>0</v>
      </c>
      <c r="AF53" s="12">
        <f>HLOOKUP(AF$2,summary!$B$41:$AZZ$984,$B53,0)</f>
        <v>0</v>
      </c>
      <c r="AG53" s="52">
        <f>HLOOKUP(AG$2,'04C_pan'!$B$11:$AZZ$20,7,0)</f>
        <v>9500000</v>
      </c>
      <c r="AH53" s="18">
        <f>HLOOKUP(AH$2,summary!$B$41:$AZZ$984,$B53,0)</f>
        <v>9500000</v>
      </c>
      <c r="AI53" s="52">
        <f>HLOOKUP(AI$2,'04C_pan'!$B$11:$AZZ$20,7,0)</f>
        <v>9700000</v>
      </c>
      <c r="AJ53" s="18">
        <f>HLOOKUP(AJ$2,summary!$B$41:$AZZ$984,$B53,0)</f>
        <v>9700000</v>
      </c>
      <c r="AK53" s="52">
        <f>HLOOKUP(AK$2,'04C_pan'!$B$11:$AZZ$20,7,0)</f>
        <v>3900000</v>
      </c>
      <c r="AL53" s="18">
        <f>HLOOKUP(AL$2,summary!$B$41:$AZZ$984,$B53,0)</f>
        <v>3900000</v>
      </c>
      <c r="AM53" s="46">
        <f>HLOOKUP(AM$2,'04C_pan'!$B$11:$AZZ$20,7,0)</f>
        <v>0.33</v>
      </c>
      <c r="AN53" s="3">
        <f>HLOOKUP(AN$2,summary!$B$41:$AZZ$984,$B53,0)</f>
        <v>0.33</v>
      </c>
      <c r="AO53" s="55">
        <f>HLOOKUP(AO$2,'04C_pan'!$B$11:$AZZ$20,7,0)</f>
        <v>14</v>
      </c>
      <c r="AP53" s="15">
        <f>HLOOKUP(AP$2,summary!$B$41:$AZZ$984,$B53,0)</f>
        <v>14</v>
      </c>
      <c r="AQ53" s="55">
        <f>HLOOKUP(AQ$2,'04C_pan'!$B$11:$AZZ$20,7,0)</f>
        <v>13</v>
      </c>
      <c r="AR53" s="15">
        <f>HLOOKUP(AR$2,summary!$B$41:$AZZ$984,$B53,0)</f>
        <v>13</v>
      </c>
      <c r="AS53" s="55">
        <f>HLOOKUP(AS$2,'04C_pan'!$B$11:$AZZ$20,7,0)</f>
        <v>12</v>
      </c>
      <c r="AT53" s="15">
        <f>HLOOKUP(AT$2,summary!$B$41:$AZZ$984,$B53,0)</f>
        <v>12</v>
      </c>
      <c r="AU53" s="55">
        <f>HLOOKUP(AU$2,'04C_pan'!$B$11:$AZZ$20,7,0)</f>
        <v>25</v>
      </c>
      <c r="AV53" s="15">
        <f>HLOOKUP(AV$2,summary!$B$41:$AZZ$984,$B53,0)</f>
        <v>23</v>
      </c>
      <c r="AW53" s="15">
        <f>HLOOKUP(AW$2,summary!$B$41:$AZZ$984,$B53,0)</f>
        <v>17</v>
      </c>
      <c r="AX53" s="52">
        <f>HLOOKUP(AX$2,'04C_pan'!$B$11:$AZZ$20,7,0)</f>
        <v>75000</v>
      </c>
      <c r="AY53" s="18">
        <f>HLOOKUP(AY$2,summary!$B$41:$AZZ$984,$B53,0)</f>
        <v>71000</v>
      </c>
      <c r="AZ53" s="52">
        <f>HLOOKUP(AZ$2,'04C_pan'!$B$11:$AZZ$20,7,0)</f>
        <v>75000</v>
      </c>
      <c r="BA53" s="18">
        <f>HLOOKUP(BA$2,summary!$B$41:$AZZ$984,$B53,0)</f>
        <v>75000</v>
      </c>
      <c r="BB53" s="52">
        <f>HLOOKUP(BB$2,'04C_pan'!$B$11:$AZZ$20,7,0)</f>
        <v>65000</v>
      </c>
      <c r="BC53" s="18">
        <f>HLOOKUP(BC$2,summary!$B$41:$AZZ$984,$B53,0)</f>
        <v>61000</v>
      </c>
      <c r="BD53" s="52">
        <f>HLOOKUP(BD$2,'04C_pan'!$B$11:$AZZ$20,7,0)</f>
        <v>68000</v>
      </c>
      <c r="BE53" s="18">
        <f>HLOOKUP(BE$2,summary!$B$41:$AZZ$984,$B53,0)</f>
        <v>65000</v>
      </c>
      <c r="BF53" s="52">
        <f>HLOOKUP(BF$2,'04C_pan'!$B$11:$AZZ$20,7,0)</f>
        <v>66000</v>
      </c>
      <c r="BG53" s="18">
        <f>HLOOKUP(BG$2,summary!$B$41:$AZZ$984,$B53,0)</f>
        <v>62000</v>
      </c>
      <c r="BH53" s="52">
        <f>HLOOKUP(BH$2,'04C_pan'!$B$11:$AZZ$20,7,0)</f>
        <v>64000</v>
      </c>
      <c r="BI53" s="18">
        <f>HLOOKUP(BI$2,summary!$B$41:$AZZ$984,$B53,0)</f>
        <v>64000</v>
      </c>
      <c r="BJ53" s="52">
        <f>HLOOKUP(BJ$2,'04C_pan'!$B$11:$AZZ$20,7,0)</f>
        <v>45000</v>
      </c>
      <c r="BK53" s="18">
        <f>HLOOKUP(BK$2,summary!$B$41:$AZZ$984,$B53,0)</f>
        <v>43000</v>
      </c>
      <c r="BL53" s="18">
        <f>HLOOKUP(BL$2,summary!$B$41:$AZZ$984,$B53,0)</f>
        <v>37000</v>
      </c>
      <c r="BM53" s="52">
        <f>HLOOKUP(BM$2,'04C_pan'!$B$11:$AZZ$20,7,0)</f>
        <v>9500000</v>
      </c>
      <c r="BN53" s="18">
        <f>HLOOKUP(BN$2,summary!$B$41:$AZZ$984,$B53,0)</f>
        <v>9500000</v>
      </c>
      <c r="BO53" s="52">
        <f>HLOOKUP(BO$2,'04C_pan'!$B$11:$AZZ$20,7,0)</f>
        <v>9800000</v>
      </c>
      <c r="BP53" s="18">
        <f>HLOOKUP(BP$2,summary!$B$41:$AZZ$984,$B53,0)</f>
        <v>9700000</v>
      </c>
      <c r="BQ53" s="52">
        <f>HLOOKUP(BQ$2,'04C_pan'!$B$11:$AZZ$20,7,0)</f>
        <v>3900000</v>
      </c>
      <c r="BR53" s="18">
        <f>HLOOKUP(BR$2,summary!$B$41:$AZZ$984,$B53,0)</f>
        <v>3900000</v>
      </c>
      <c r="BS53" s="52">
        <f>HLOOKUP(BS$2,'04C_pan'!$B$11:$AZZ$20,7,0)</f>
        <v>13</v>
      </c>
      <c r="BT53" s="18">
        <f>HLOOKUP(BT$2,summary!$B$41:$AZZ$984,$B53,0)</f>
        <v>13</v>
      </c>
      <c r="BU53" s="52">
        <f>HLOOKUP(BU$2,'04C_pan'!$B$11:$AZZ$20,7,0)</f>
        <v>12</v>
      </c>
      <c r="BV53" s="18">
        <f>HLOOKUP(BV$2,summary!$B$41:$AZZ$984,$B53,0)</f>
        <v>12</v>
      </c>
      <c r="BW53" s="52">
        <f>HLOOKUP(BW$2,'04C_pan'!$B$11:$AZZ$20,7,0)</f>
        <v>75000</v>
      </c>
      <c r="BX53" s="18">
        <f>HLOOKUP(BX$2,summary!$B$41:$AZZ$984,$B53,0)</f>
        <v>71000</v>
      </c>
      <c r="BY53" s="52">
        <f>HLOOKUP(BY$2,'04C_pan'!$B$11:$AZZ$20,7,0)</f>
        <v>75000</v>
      </c>
      <c r="BZ53" s="18">
        <f>HLOOKUP(BZ$2,summary!$B$41:$AZZ$984,$B53,0)</f>
        <v>75000</v>
      </c>
      <c r="CA53" s="52">
        <f>HLOOKUP(CA$2,'04C_pan'!$B$11:$AZZ$20,7,0)</f>
        <v>65000</v>
      </c>
      <c r="CB53" s="18">
        <f>HLOOKUP(CB$2,summary!$B$41:$AZZ$984,$B53,0)</f>
        <v>61000</v>
      </c>
      <c r="CC53" s="52">
        <f>HLOOKUP(CC$2,'04C_pan'!$B$11:$AZZ$20,7,0)</f>
        <v>68000</v>
      </c>
      <c r="CD53" s="18">
        <f>HLOOKUP(CD$2,summary!$B$41:$AZZ$984,$B53,0)</f>
        <v>65000</v>
      </c>
      <c r="CE53" s="22">
        <f>HLOOKUP(CE$2,summary!$B$41:$AZZ$984,$B53,0)</f>
        <v>0.81999999999999895</v>
      </c>
      <c r="CF53" s="22">
        <f>HLOOKUP(CF$2,summary!$B$41:$AZZ$984,$B53,0)</f>
        <v>1.8999999999999899</v>
      </c>
      <c r="CG53" s="22">
        <f>HLOOKUP(CG$2,summary!$B$41:$AZZ$984,$B53,0)</f>
        <v>6.0999999999999902E-2</v>
      </c>
      <c r="CH53" s="59">
        <f>HLOOKUP(CH$2,'04C_pan'!$B$11:$AZZ$20,7,0)</f>
        <v>0.05</v>
      </c>
      <c r="CI53" s="22">
        <f>HLOOKUP(CI$2,summary!$B$41:$AZZ$984,$B53,0)</f>
        <v>0.05</v>
      </c>
      <c r="CJ53" s="59">
        <f>HLOOKUP(CJ$2,'04C_pan'!$B$11:$AZZ$20,7,0)</f>
        <v>1.25</v>
      </c>
      <c r="CK53" s="12">
        <f>HLOOKUP(CK$2,summary!$B$41:$AZZ$984,$B53,0)</f>
        <v>1</v>
      </c>
      <c r="CL53" s="59">
        <f>HLOOKUP(CL$2,'04C_pan'!$B$11:$AZZ$20,7,0)</f>
        <v>1.25</v>
      </c>
      <c r="CM53" s="22">
        <f>HLOOKUP(CM$2,summary!$B$41:$AZZ$984,$B53,0)</f>
        <v>0.125</v>
      </c>
      <c r="CN53" s="18">
        <f>HLOOKUP(CN$2,summary!$B$41:$AZZ$984,$B53,0)</f>
        <v>90</v>
      </c>
      <c r="CO53" s="22">
        <f>HLOOKUP(CO$2,summary!$B$41:$AZZ$984,$B53,0)</f>
        <v>0</v>
      </c>
      <c r="CP53" s="59">
        <f>HLOOKUP(CP$2,'04C_pan'!$B$11:$AZZ$20,7,0)</f>
        <v>7.8E-2</v>
      </c>
      <c r="CQ53" s="22">
        <f>HLOOKUP(CQ$2,summary!$B$41:$AZZ$984,$B53,0)</f>
        <v>7.8E-2</v>
      </c>
      <c r="CR53" s="62">
        <f>HLOOKUP(CR$2,'04C_pan'!$B$11:$AZZ$20,7,0)</f>
        <v>1</v>
      </c>
      <c r="CS53" s="25">
        <f>HLOOKUP(CS$2,summary!$B$41:$AZZ$984,$B53,0)</f>
        <v>1</v>
      </c>
      <c r="CT53" s="59">
        <f>HLOOKUP(CT$2,'04C_pan'!$B$11:$AZZ$20,7,0)</f>
        <v>0.19</v>
      </c>
      <c r="CU53" s="22">
        <f>HLOOKUP(CU$2,summary!$B$41:$AZZ$984,$B53,0)</f>
        <v>0.19</v>
      </c>
      <c r="CV53" s="59">
        <f>HLOOKUP(CV$2,'04C_pan'!$B$11:$AZZ$20,7,0)</f>
        <v>1</v>
      </c>
      <c r="CW53" s="18">
        <f>HLOOKUP(CW$2,summary!$B$41:$AZZ$984,$B53,0)</f>
        <v>1</v>
      </c>
      <c r="CX53" s="52">
        <f>HLOOKUP(CX$2,'04C_pan'!$B$11:$AZZ$20,7,0)</f>
        <v>10800000</v>
      </c>
      <c r="CY53" s="18">
        <f>HLOOKUP(CY$2,summary!$B$41:$AZZ$984,$B53,0)</f>
        <v>10800000</v>
      </c>
      <c r="CZ53" s="52">
        <f>HLOOKUP(CZ$2,'04C_pan'!$B$11:$AZZ$20,7,0)</f>
        <v>11000000</v>
      </c>
      <c r="DA53" s="18">
        <f>HLOOKUP(DA$2,summary!$B$41:$AZZ$984,$B53,0)</f>
        <v>11000000</v>
      </c>
      <c r="DB53" s="52">
        <f>HLOOKUP(DB$2,'04C_pan'!$B$11:$AZZ$20,7,0)</f>
        <v>4100000</v>
      </c>
      <c r="DC53" s="18">
        <f>HLOOKUP(DC$2,summary!$B$41:$AZZ$984,$B53,0)</f>
        <v>4100000</v>
      </c>
      <c r="DD53" s="52">
        <f>HLOOKUP(DD$2,'04C_pan'!$B$11:$AZZ$20,7,0)</f>
        <v>32</v>
      </c>
      <c r="DE53" s="18">
        <f>HLOOKUP(DE$2,summary!$B$41:$AZZ$984,$B53,0)</f>
        <v>32</v>
      </c>
      <c r="DF53" s="52">
        <f>HLOOKUP(DF$2,'04C_pan'!$B$11:$AZZ$20,7,0)</f>
        <v>19</v>
      </c>
      <c r="DG53" s="18">
        <f>HLOOKUP(DG$2,summary!$B$41:$AZZ$984,$B53,0)</f>
        <v>19</v>
      </c>
      <c r="DH53" s="52">
        <f>HLOOKUP(DH$2,'04C_pan'!$B$11:$AZZ$20,7,0)</f>
        <v>57000</v>
      </c>
      <c r="DI53" s="18">
        <f>HLOOKUP(DI$2,summary!$B$41:$AZZ$984,$B53,0)</f>
        <v>57000</v>
      </c>
      <c r="DJ53" s="52">
        <f>HLOOKUP(DJ$2,'04C_pan'!$B$11:$AZZ$20,7,0)</f>
        <v>55000</v>
      </c>
      <c r="DK53" s="18">
        <f>HLOOKUP(DK$2,summary!$B$41:$AZZ$984,$B53,0)</f>
        <v>55000</v>
      </c>
      <c r="DL53" s="52">
        <f>HLOOKUP(DL$2,'04C_pan'!$B$11:$AZZ$20,7,0)</f>
        <v>38000</v>
      </c>
      <c r="DM53" s="18">
        <f>HLOOKUP(DM$2,summary!$B$41:$AZZ$984,$B53,0)</f>
        <v>38000</v>
      </c>
      <c r="DN53" s="52">
        <f>HLOOKUP(DN$2,'04C_pan'!$B$11:$AZZ$20,7,0)</f>
        <v>39000</v>
      </c>
      <c r="DO53" s="18">
        <f>HLOOKUP(DO$2,summary!$B$41:$AZZ$984,$B53,0)</f>
        <v>39000</v>
      </c>
      <c r="DP53" s="22">
        <f>HLOOKUP(DP$2,summary!$B$41:$AZZ$984,$B53,0)</f>
        <v>0.75</v>
      </c>
      <c r="DQ53" s="22">
        <f>HLOOKUP(DQ$2,summary!$B$41:$AZZ$984,$B53,0)</f>
        <v>2.2999999999999901</v>
      </c>
      <c r="DR53" s="22">
        <f>HLOOKUP(DR$2,summary!$B$41:$AZZ$984,$B53,0)</f>
        <v>5.89999999999999E-2</v>
      </c>
      <c r="DS53" s="18">
        <f>HLOOKUP(DS$2,summary!$B$41:$AZZ$984,$B53,0)</f>
        <v>89000</v>
      </c>
      <c r="DT53" s="59">
        <f>HLOOKUP(DT$2,'04C_pan'!$B$11:$AZZ$20,7,0)</f>
        <v>7.8E-2</v>
      </c>
      <c r="DU53" s="22">
        <f>HLOOKUP(DU$2,summary!$B$41:$AZZ$984,$B53,0)</f>
        <v>7.8E-2</v>
      </c>
      <c r="DV53" s="59">
        <f>HLOOKUP(DV$2,'04C_pan'!$B$11:$AZZ$20,7,0)</f>
        <v>7.8E-2</v>
      </c>
      <c r="DW53" s="22">
        <f>HLOOKUP(DW$2,summary!$B$41:$AZZ$984,$B53,0)</f>
        <v>7.8E-2</v>
      </c>
      <c r="DX53" s="22">
        <f>HLOOKUP(DX$2,summary!$B$41:$AZZ$984,$B53,0)</f>
        <v>1.663</v>
      </c>
      <c r="DY53" s="22">
        <f>HLOOKUP(DY$2,summary!$B$41:$AZZ$984,$B53,0)</f>
        <v>0.83199999999999896</v>
      </c>
      <c r="DZ53" s="59">
        <f>HLOOKUP(DZ$2,'04C_pan'!$B$11:$AZZ$20,7,0)</f>
        <v>1.1200000000000001</v>
      </c>
      <c r="EA53" s="22">
        <f>HLOOKUP(EA$2,summary!$B$41:$AZZ$984,$B53,0)</f>
        <v>1.1200000000000001</v>
      </c>
      <c r="EB53" s="22">
        <f>HLOOKUP(EB$2,summary!$B$41:$AZZ$984,$B53,0)</f>
        <v>0.125</v>
      </c>
      <c r="EC53" s="22">
        <f>HLOOKUP(EC$2,summary!$B$41:$AZZ$984,$B53,0)</f>
        <v>0.125</v>
      </c>
      <c r="ED53" s="22">
        <f>HLOOKUP(ED$2,summary!$B$41:$AZZ$984,$B53,0)</f>
        <v>90</v>
      </c>
      <c r="EE53" s="22">
        <f>HLOOKUP(EE$2,summary!$B$41:$AZZ$984,$B53,0)</f>
        <v>0</v>
      </c>
      <c r="EF53" s="59">
        <f>HLOOKUP(EF$2,'04C_pan'!$B$11:$AZZ$20,7,0)</f>
        <v>1</v>
      </c>
      <c r="EG53" s="22">
        <f>HLOOKUP(EG$2,summary!$B$41:$AZZ$984,$B53,0)</f>
        <v>1</v>
      </c>
      <c r="EH53" s="59">
        <f>HLOOKUP(EH$2,'04C_pan'!$B$11:$AZZ$20,7,0)</f>
        <v>122</v>
      </c>
      <c r="EI53" s="22">
        <f>HLOOKUP(EI$2,summary!$B$41:$AZZ$984,$B53,0)</f>
        <v>122</v>
      </c>
      <c r="EJ53" s="59">
        <f>HLOOKUP(EJ$2,'04C_pan'!$B$11:$AZZ$20,7,0)</f>
        <v>5.6000000000000001E-2</v>
      </c>
      <c r="EK53" s="22">
        <f>HLOOKUP(EK$2,summary!$B$41:$AZZ$984,$B53,0)</f>
        <v>5.6000000000000001E-2</v>
      </c>
      <c r="EL53" s="59">
        <f>HLOOKUP(EL$2,'04C_pan'!$B$11:$AZZ$20,7,0)</f>
        <v>5.6000000000000001E-2</v>
      </c>
      <c r="EM53" s="22">
        <f>HLOOKUP(EM$2,summary!$B$41:$AZZ$984,$B53,0)</f>
        <v>5.6000000000000001E-2</v>
      </c>
      <c r="EN53" s="59">
        <f>HLOOKUP(EN$2,'04C_pan'!$B$11:$AZZ$20,7,0)</f>
        <v>2</v>
      </c>
      <c r="EO53" s="22">
        <f>HLOOKUP(EO$2,summary!$B$41:$AZZ$984,$B53,0)</f>
        <v>22.8</v>
      </c>
      <c r="EP53" s="59">
        <f>HLOOKUP(EP$2,'04C_pan'!$B$11:$AZZ$20,7,0)</f>
        <v>3</v>
      </c>
      <c r="EQ53" s="22">
        <f>HLOOKUP(EQ$2,summary!$B$41:$AZZ$984,$B53,0)</f>
        <v>6.4</v>
      </c>
      <c r="ER53" s="59">
        <f>HLOOKUP(ER$2,'04C_pan'!$B$11:$AZZ$20,7,0)</f>
        <v>7.0999999999999897E-2</v>
      </c>
      <c r="ES53" s="22">
        <f>HLOOKUP(ES$2,summary!$B$41:$AZZ$984,$B53,0)</f>
        <v>7.0999999999999897E-2</v>
      </c>
      <c r="ET53" s="59">
        <f>HLOOKUP(ET$2,'04C_pan'!$B$11:$AZZ$20,7,0)</f>
        <v>1.02</v>
      </c>
      <c r="EU53" s="22">
        <f>HLOOKUP(EU$2,summary!$B$41:$AZZ$984,$B53,0)</f>
        <v>1.02</v>
      </c>
      <c r="EV53" s="59">
        <f>HLOOKUP(EV$2,'04C_pan'!$B$11:$AZZ$20,7,0)</f>
        <v>0.84299999999999897</v>
      </c>
      <c r="EW53" s="22">
        <f>HLOOKUP(EW$2,summary!$B$41:$AZZ$984,$B53,0)</f>
        <v>0.84299999999999897</v>
      </c>
      <c r="EX53" s="59">
        <f>HLOOKUP(EX$2,'04C_pan'!$B$11:$AZZ$20,7,0)</f>
        <v>7.0999999999999897E-2</v>
      </c>
      <c r="EY53" s="22">
        <f>HLOOKUP(EY$2,summary!$B$41:$AZZ$984,$B53,0)</f>
        <v>7.0999999999999897E-2</v>
      </c>
      <c r="EZ53" s="59">
        <f>HLOOKUP(EZ$2,'04C_pan'!$B$11:$AZZ$20,7,0)</f>
        <v>7.0999999999999897E-2</v>
      </c>
      <c r="FA53" s="22">
        <f>HLOOKUP(FA$2,summary!$B$41:$AZZ$984,$B53,0)</f>
        <v>7.0999999999999897E-2</v>
      </c>
      <c r="FB53" s="52">
        <f>HLOOKUP(FB$2,'04C_pan'!$B$11:$AZZ$20,7,0)</f>
        <v>10000000</v>
      </c>
      <c r="FC53" s="18">
        <f>HLOOKUP(FC$2,summary!$B$41:$AZZ$984,$B53,0)</f>
        <v>10000000</v>
      </c>
      <c r="FD53" s="52">
        <f>HLOOKUP(FD$2,'04C_pan'!$B$11:$AZZ$20,7,0)</f>
        <v>9800000</v>
      </c>
      <c r="FE53" s="18">
        <f>HLOOKUP(FE$2,summary!$B$41:$AZZ$984,$B53,0)</f>
        <v>9800000</v>
      </c>
      <c r="FF53" s="62">
        <f>HLOOKUP(FF$2,'04C_pan'!$B$11:$AZZ$20,7,0)</f>
        <v>0.33</v>
      </c>
      <c r="FG53" s="3">
        <f>HLOOKUP(FG$2,summary!$B$41:$AZZ$984,$B53,0)</f>
        <v>0.33</v>
      </c>
      <c r="FH53" s="52">
        <f>HLOOKUP(FH$2,'04C_pan'!$B$11:$AZZ$20,7,0)</f>
        <v>40000</v>
      </c>
      <c r="FI53" s="18">
        <f>HLOOKUP(FI$2,summary!$B$41:$AZZ$984,$B53,0)</f>
        <v>40000</v>
      </c>
      <c r="FJ53" s="52">
        <f>HLOOKUP(FJ$2,'04C_pan'!$B$11:$AZZ$20,7,0)</f>
        <v>44000</v>
      </c>
      <c r="FK53" s="18">
        <f>HLOOKUP(FK$2,summary!$B$41:$AZZ$984,$B53,0)</f>
        <v>44000</v>
      </c>
      <c r="FL53" s="52">
        <f>HLOOKUP(FL$2,'04C_pan'!$B$11:$AZZ$20,7,0)</f>
        <v>45000</v>
      </c>
      <c r="FM53" s="18">
        <f>HLOOKUP(FM$2,summary!$B$41:$AZZ$984,$B53,0)</f>
        <v>45000</v>
      </c>
      <c r="FN53" s="52">
        <f>HLOOKUP(FN$2,'04C_pan'!$B$11:$AZZ$20,7,0)</f>
        <v>41000</v>
      </c>
      <c r="FO53" s="18">
        <f>HLOOKUP(FO$2,summary!$B$41:$AZZ$984,$B53,0)</f>
        <v>41000</v>
      </c>
      <c r="FP53" s="18">
        <f>HLOOKUP(FP$2,summary!$B$41:$AZZ$984,$B53,0)</f>
        <v>120000</v>
      </c>
      <c r="FQ53" s="52">
        <f>HLOOKUP(FQ$2,'04C_pan'!$B$11:$AZZ$20,7,0)</f>
        <v>8</v>
      </c>
      <c r="FR53" s="18">
        <f>HLOOKUP(FR$2,summary!$B$41:$AZZ$984,$B53,0)</f>
        <v>8</v>
      </c>
      <c r="FS53" s="18">
        <f>HLOOKUP(FS$2,summary!$B$41:$AZZ$984,$B53,0)</f>
        <v>8</v>
      </c>
      <c r="FT53" s="52">
        <f>HLOOKUP(FT$2,'04C_pan'!$B$11:$AZZ$20,7,0)</f>
        <v>11</v>
      </c>
      <c r="FU53" s="18">
        <f>HLOOKUP(FU$2,summary!$B$41:$AZZ$984,$B53,0)</f>
        <v>11</v>
      </c>
      <c r="FV53" s="18">
        <f>HLOOKUP(FV$2,summary!$B$41:$AZZ$984,$B53,0)</f>
        <v>11</v>
      </c>
      <c r="FW53" s="59">
        <f>HLOOKUP(FW$2,'04C_pan'!$B$11:$AZZ$20,7,0)</f>
        <v>0</v>
      </c>
      <c r="FX53" s="22">
        <f>HLOOKUP(FX$2,summary!$B$41:$AZZ$984,$B53,0)</f>
        <v>0</v>
      </c>
      <c r="FY53" s="59">
        <f>HLOOKUP(FY$2,'04C_pan'!$B$11:$AZZ$20,7,0)</f>
        <v>0</v>
      </c>
      <c r="FZ53" s="22">
        <f>HLOOKUP(FZ$2,summary!$B$41:$AZZ$984,$B53,0)</f>
        <v>0</v>
      </c>
      <c r="GA53" s="59">
        <f>HLOOKUP(GA$2,'04C_pan'!$B$11:$AZZ$20,7,0)</f>
        <v>0</v>
      </c>
      <c r="GB53" s="22">
        <f>HLOOKUP(GB$2,summary!$B$41:$AZZ$984,$B53,0)</f>
        <v>0</v>
      </c>
      <c r="GC53" s="59">
        <f>HLOOKUP(GC$2,'04C_pan'!$B$11:$AZZ$20,7,0)</f>
        <v>1.5</v>
      </c>
      <c r="GD53" s="22">
        <f>HLOOKUP(GD$2,summary!$B$41:$AZZ$984,$B53,0)</f>
        <v>1.5</v>
      </c>
      <c r="GE53" s="59">
        <f>HLOOKUP(GE$2,'04C_pan'!$B$11:$AZZ$20,7,0)</f>
        <v>1.5</v>
      </c>
      <c r="GF53" s="22">
        <f>HLOOKUP(GF$2,summary!$B$41:$AZZ$984,$B53,0)</f>
        <v>1.5</v>
      </c>
      <c r="GG53" s="59">
        <f>HLOOKUP(GG$2,'04C_pan'!$B$11:$AZZ$20,7,0)</f>
        <v>1.5</v>
      </c>
      <c r="GH53" s="22">
        <f>HLOOKUP(GH$2,summary!$B$41:$AZZ$984,$B53,0)</f>
        <v>1.5</v>
      </c>
      <c r="GI53" s="59">
        <f>HLOOKUP(GI$2,'04C_pan'!$B$11:$AZZ$20,7,0)</f>
        <v>1.5</v>
      </c>
      <c r="GJ53" s="22">
        <f>HLOOKUP(GJ$2,summary!$B$41:$AZZ$984,$B53,0)</f>
        <v>1.5</v>
      </c>
      <c r="GK53" s="59">
        <f>HLOOKUP(GK$2,'04C_pan'!$B$11:$AZZ$20,7,0)</f>
        <v>0</v>
      </c>
      <c r="GL53" s="22">
        <f>HLOOKUP(GL$2,summary!$B$41:$AZZ$984,$B53,0)</f>
        <v>0</v>
      </c>
      <c r="GM53" s="59">
        <f>HLOOKUP(GM$2,'04C_pan'!$B$11:$AZZ$20,7,0)</f>
        <v>0.19</v>
      </c>
      <c r="GN53" s="22">
        <f>HLOOKUP(GN$2,summary!$B$41:$AZZ$984,$B53,0)</f>
        <v>9.4E-2</v>
      </c>
      <c r="GO53" s="67">
        <f>HLOOKUP(GO$2,'04C_pan'!$B$11:$AZZ$20,7,0)</f>
        <v>0.05</v>
      </c>
      <c r="GP53" s="70">
        <f>HLOOKUP(GP$2,summary!$B$41:$AZZ$984,$B53,0)</f>
        <v>0.29099999999999898</v>
      </c>
      <c r="GQ53" s="55">
        <f>HLOOKUP(GQ$2,'04C_pan'!$B$11:$AZZ$20,7,0)</f>
        <v>0</v>
      </c>
      <c r="GR53" s="15">
        <f>HLOOKUP(GR$2,summary!$B$41:$AZZ$984,$B53,0)</f>
        <v>0</v>
      </c>
      <c r="GS53" s="67">
        <f>HLOOKUP(GS$2,'04C_pan'!$B$11:$AZZ$20,7,0)</f>
        <v>0.25</v>
      </c>
      <c r="GT53" s="70">
        <f>HLOOKUP(GT$2,summary!$B$41:$AZZ$984,$B53,0)</f>
        <v>0.38</v>
      </c>
      <c r="GU53" s="67">
        <f>HLOOKUP(GU$2,'04C_pan'!$B$11:$AZZ$20,7,0)</f>
        <v>0.5</v>
      </c>
      <c r="GV53" s="70">
        <f>HLOOKUP(GV$2,summary!$B$41:$AZZ$984,$B53,0)</f>
        <v>0.29999999999999899</v>
      </c>
      <c r="GW53" s="49">
        <f>HLOOKUP(GW$2,'04C_pan'!$B$11:$AZZ$20,7,0)</f>
        <v>0.19</v>
      </c>
      <c r="GX53" s="22">
        <f>HLOOKUP(GX$2,summary!$B$41:$AZZ$984,$B53,0)</f>
        <v>0.19</v>
      </c>
      <c r="GY53" s="15">
        <f>HLOOKUP(GY$2,summary!$B$41:$AZZ$984,$B53,0)</f>
        <v>1130</v>
      </c>
      <c r="GZ53" s="15">
        <f>HLOOKUP(GZ$2,summary!$B$41:$AZZ$984,$B53,0)</f>
        <v>1130</v>
      </c>
      <c r="HA53" s="15">
        <f>HLOOKUP(HA$2,summary!$B$41:$AZZ$984,$B53,0)</f>
        <v>1130</v>
      </c>
    </row>
    <row r="54" spans="1:209" s="27" customFormat="1" x14ac:dyDescent="0.25">
      <c r="A54" s="40"/>
      <c r="B54" s="7">
        <v>18</v>
      </c>
      <c r="C54" s="46">
        <f>HLOOKUP(C$2,'04C_pan'!$B$11:$AZZ$20,8,0)</f>
        <v>-0.74693884525491006</v>
      </c>
      <c r="D54" s="27">
        <f>HLOOKUP(D$2,summary!$B$41:$AZZ$984,$B54,0)</f>
        <v>999</v>
      </c>
      <c r="E54" s="32"/>
      <c r="F54" s="46">
        <f>HLOOKUP(F$2,'04C_pan'!$B$11:$AZZ$20,8,0)</f>
        <v>3</v>
      </c>
      <c r="G54" s="34">
        <f>HLOOKUP(G$2,summary!$B$41:$AZZ$984,$B54,0)</f>
        <v>3</v>
      </c>
      <c r="H54" s="46">
        <f>HLOOKUP(H$2,'04C_pan'!$B$11:$AZZ$20,8,0)</f>
        <v>9.3499999999999908</v>
      </c>
      <c r="I54" s="3">
        <f>HLOOKUP(I$2,summary!$B$41:$AZZ$984,$B54,0)</f>
        <v>9.3499999999999908</v>
      </c>
      <c r="J54" s="3">
        <f>HLOOKUP(J$2,summary!$B$41:$AZZ$984,$B54,0)</f>
        <v>2.66</v>
      </c>
      <c r="K54" s="49">
        <f>HLOOKUP(K$2,'04C_pan'!$B$11:$AZZ$20,8,0)</f>
        <v>6.7999999999999901</v>
      </c>
      <c r="L54" s="12">
        <f>HLOOKUP(L$2,summary!$B$41:$AZZ$984,$B54,0)</f>
        <v>7</v>
      </c>
      <c r="M54" s="12">
        <f>HLOOKUP(M$2,summary!$B$41:$AZZ$984,$B54,0)</f>
        <v>7</v>
      </c>
      <c r="N54" s="49">
        <f>HLOOKUP(N$2,'04C_pan'!$B$11:$AZZ$20,8,0)</f>
        <v>7</v>
      </c>
      <c r="O54" s="12">
        <f>HLOOKUP(O$2,summary!$B$41:$AZZ$984,$B54,0)</f>
        <v>7</v>
      </c>
      <c r="P54" s="12">
        <f>HLOOKUP(P$2,summary!$B$41:$AZZ$984,$B54,0)</f>
        <v>7</v>
      </c>
      <c r="Q54" s="46">
        <f>HLOOKUP(Q$2,'04C_pan'!$B$11:$AZZ$20,8,0)</f>
        <v>0.5</v>
      </c>
      <c r="R54" s="3">
        <f>HLOOKUP(R$2,summary!$B$41:$AZZ$984,$B54,0)</f>
        <v>0.5</v>
      </c>
      <c r="S54" s="46">
        <f>HLOOKUP(S$2,'04C_pan'!$B$11:$AZZ$20,8,0)</f>
        <v>9.3499999999999908</v>
      </c>
      <c r="T54" s="3">
        <f>HLOOKUP(T$2,summary!$B$41:$AZZ$984,$B54,0)</f>
        <v>9.3499999999999908</v>
      </c>
      <c r="U54" s="49">
        <f>HLOOKUP(U$2,'04C_pan'!$B$11:$AZZ$20,8,0)</f>
        <v>0.05</v>
      </c>
      <c r="V54" s="12">
        <f>HLOOKUP(V$2,summary!$B$41:$AZZ$984,$B54,0)</f>
        <v>0.05</v>
      </c>
      <c r="W54" s="49">
        <f>HLOOKUP(W$2,'04C_pan'!$B$11:$AZZ$20,8,0)</f>
        <v>0</v>
      </c>
      <c r="X54" s="12">
        <f>HLOOKUP(X$2,summary!$B$41:$AZZ$984,$B54,0)</f>
        <v>0</v>
      </c>
      <c r="Y54" s="49">
        <f>HLOOKUP(Y$2,'04C_pan'!$B$11:$AZZ$20,8,0)</f>
        <v>0.05</v>
      </c>
      <c r="Z54" s="12">
        <f>HLOOKUP(Z$2,summary!$B$41:$AZZ$984,$B54,0)</f>
        <v>0.05</v>
      </c>
      <c r="AA54" s="49">
        <f>HLOOKUP(AA$2,'04C_pan'!$B$11:$AZZ$20,8,0)</f>
        <v>0</v>
      </c>
      <c r="AB54" s="12">
        <f>HLOOKUP(AB$2,summary!$B$41:$AZZ$984,$B54,0)</f>
        <v>0</v>
      </c>
      <c r="AC54" s="49">
        <f>HLOOKUP(AC$2,'04C_pan'!$B$11:$AZZ$20,8,0)</f>
        <v>0.253</v>
      </c>
      <c r="AD54" s="12">
        <f>HLOOKUP(AD$2,summary!$B$41:$AZZ$984,$B54,0)</f>
        <v>0.253</v>
      </c>
      <c r="AE54" s="49">
        <f>HLOOKUP(AE$2,'04C_pan'!$B$11:$AZZ$20,8,0)</f>
        <v>0</v>
      </c>
      <c r="AF54" s="12">
        <f>HLOOKUP(AF$2,summary!$B$41:$AZZ$984,$B54,0)</f>
        <v>0</v>
      </c>
      <c r="AG54" s="52">
        <f>HLOOKUP(AG$2,'04C_pan'!$B$11:$AZZ$20,8,0)</f>
        <v>9500000</v>
      </c>
      <c r="AH54" s="18">
        <f>HLOOKUP(AH$2,summary!$B$41:$AZZ$984,$B54,0)</f>
        <v>9500000</v>
      </c>
      <c r="AI54" s="52">
        <f>HLOOKUP(AI$2,'04C_pan'!$B$11:$AZZ$20,8,0)</f>
        <v>9700000</v>
      </c>
      <c r="AJ54" s="18">
        <f>HLOOKUP(AJ$2,summary!$B$41:$AZZ$984,$B54,0)</f>
        <v>9700000</v>
      </c>
      <c r="AK54" s="52">
        <f>HLOOKUP(AK$2,'04C_pan'!$B$11:$AZZ$20,8,0)</f>
        <v>3900000</v>
      </c>
      <c r="AL54" s="18">
        <f>HLOOKUP(AL$2,summary!$B$41:$AZZ$984,$B54,0)</f>
        <v>3900000</v>
      </c>
      <c r="AM54" s="46">
        <f>HLOOKUP(AM$2,'04C_pan'!$B$11:$AZZ$20,8,0)</f>
        <v>0.33</v>
      </c>
      <c r="AN54" s="3">
        <f>HLOOKUP(AN$2,summary!$B$41:$AZZ$984,$B54,0)</f>
        <v>0.33</v>
      </c>
      <c r="AO54" s="55">
        <f>HLOOKUP(AO$2,'04C_pan'!$B$11:$AZZ$20,8,0)</f>
        <v>14</v>
      </c>
      <c r="AP54" s="15">
        <f>HLOOKUP(AP$2,summary!$B$41:$AZZ$984,$B54,0)</f>
        <v>14</v>
      </c>
      <c r="AQ54" s="55">
        <f>HLOOKUP(AQ$2,'04C_pan'!$B$11:$AZZ$20,8,0)</f>
        <v>13</v>
      </c>
      <c r="AR54" s="15">
        <f>HLOOKUP(AR$2,summary!$B$41:$AZZ$984,$B54,0)</f>
        <v>13</v>
      </c>
      <c r="AS54" s="55">
        <f>HLOOKUP(AS$2,'04C_pan'!$B$11:$AZZ$20,8,0)</f>
        <v>12</v>
      </c>
      <c r="AT54" s="15">
        <f>HLOOKUP(AT$2,summary!$B$41:$AZZ$984,$B54,0)</f>
        <v>12</v>
      </c>
      <c r="AU54" s="55">
        <f>HLOOKUP(AU$2,'04C_pan'!$B$11:$AZZ$20,8,0)</f>
        <v>25</v>
      </c>
      <c r="AV54" s="15">
        <f>HLOOKUP(AV$2,summary!$B$41:$AZZ$984,$B54,0)</f>
        <v>23</v>
      </c>
      <c r="AW54" s="15">
        <f>HLOOKUP(AW$2,summary!$B$41:$AZZ$984,$B54,0)</f>
        <v>17</v>
      </c>
      <c r="AX54" s="52">
        <f>HLOOKUP(AX$2,'04C_pan'!$B$11:$AZZ$20,8,0)</f>
        <v>75000</v>
      </c>
      <c r="AY54" s="18">
        <f>HLOOKUP(AY$2,summary!$B$41:$AZZ$984,$B54,0)</f>
        <v>71000</v>
      </c>
      <c r="AZ54" s="52">
        <f>HLOOKUP(AZ$2,'04C_pan'!$B$11:$AZZ$20,8,0)</f>
        <v>75000</v>
      </c>
      <c r="BA54" s="18">
        <f>HLOOKUP(BA$2,summary!$B$41:$AZZ$984,$B54,0)</f>
        <v>75000</v>
      </c>
      <c r="BB54" s="52">
        <f>HLOOKUP(BB$2,'04C_pan'!$B$11:$AZZ$20,8,0)</f>
        <v>65000</v>
      </c>
      <c r="BC54" s="18">
        <f>HLOOKUP(BC$2,summary!$B$41:$AZZ$984,$B54,0)</f>
        <v>61000</v>
      </c>
      <c r="BD54" s="52">
        <f>HLOOKUP(BD$2,'04C_pan'!$B$11:$AZZ$20,8,0)</f>
        <v>68000</v>
      </c>
      <c r="BE54" s="18">
        <f>HLOOKUP(BE$2,summary!$B$41:$AZZ$984,$B54,0)</f>
        <v>65000</v>
      </c>
      <c r="BF54" s="52">
        <f>HLOOKUP(BF$2,'04C_pan'!$B$11:$AZZ$20,8,0)</f>
        <v>66000</v>
      </c>
      <c r="BG54" s="18">
        <f>HLOOKUP(BG$2,summary!$B$41:$AZZ$984,$B54,0)</f>
        <v>62000</v>
      </c>
      <c r="BH54" s="52">
        <f>HLOOKUP(BH$2,'04C_pan'!$B$11:$AZZ$20,8,0)</f>
        <v>64000</v>
      </c>
      <c r="BI54" s="18">
        <f>HLOOKUP(BI$2,summary!$B$41:$AZZ$984,$B54,0)</f>
        <v>64000</v>
      </c>
      <c r="BJ54" s="52">
        <f>HLOOKUP(BJ$2,'04C_pan'!$B$11:$AZZ$20,8,0)</f>
        <v>45000</v>
      </c>
      <c r="BK54" s="18">
        <f>HLOOKUP(BK$2,summary!$B$41:$AZZ$984,$B54,0)</f>
        <v>43000</v>
      </c>
      <c r="BL54" s="18">
        <f>HLOOKUP(BL$2,summary!$B$41:$AZZ$984,$B54,0)</f>
        <v>37000</v>
      </c>
      <c r="BM54" s="52">
        <f>HLOOKUP(BM$2,'04C_pan'!$B$11:$AZZ$20,8,0)</f>
        <v>9500000</v>
      </c>
      <c r="BN54" s="18">
        <f>HLOOKUP(BN$2,summary!$B$41:$AZZ$984,$B54,0)</f>
        <v>9500000</v>
      </c>
      <c r="BO54" s="52">
        <f>HLOOKUP(BO$2,'04C_pan'!$B$11:$AZZ$20,8,0)</f>
        <v>9800000</v>
      </c>
      <c r="BP54" s="18">
        <f>HLOOKUP(BP$2,summary!$B$41:$AZZ$984,$B54,0)</f>
        <v>9700000</v>
      </c>
      <c r="BQ54" s="52">
        <f>HLOOKUP(BQ$2,'04C_pan'!$B$11:$AZZ$20,8,0)</f>
        <v>3900000</v>
      </c>
      <c r="BR54" s="18">
        <f>HLOOKUP(BR$2,summary!$B$41:$AZZ$984,$B54,0)</f>
        <v>3900000</v>
      </c>
      <c r="BS54" s="52">
        <f>HLOOKUP(BS$2,'04C_pan'!$B$11:$AZZ$20,8,0)</f>
        <v>13</v>
      </c>
      <c r="BT54" s="18">
        <f>HLOOKUP(BT$2,summary!$B$41:$AZZ$984,$B54,0)</f>
        <v>13</v>
      </c>
      <c r="BU54" s="52">
        <f>HLOOKUP(BU$2,'04C_pan'!$B$11:$AZZ$20,8,0)</f>
        <v>12</v>
      </c>
      <c r="BV54" s="18">
        <f>HLOOKUP(BV$2,summary!$B$41:$AZZ$984,$B54,0)</f>
        <v>12</v>
      </c>
      <c r="BW54" s="52">
        <f>HLOOKUP(BW$2,'04C_pan'!$B$11:$AZZ$20,8,0)</f>
        <v>75000</v>
      </c>
      <c r="BX54" s="18">
        <f>HLOOKUP(BX$2,summary!$B$41:$AZZ$984,$B54,0)</f>
        <v>71000</v>
      </c>
      <c r="BY54" s="52">
        <f>HLOOKUP(BY$2,'04C_pan'!$B$11:$AZZ$20,8,0)</f>
        <v>75000</v>
      </c>
      <c r="BZ54" s="18">
        <f>HLOOKUP(BZ$2,summary!$B$41:$AZZ$984,$B54,0)</f>
        <v>75000</v>
      </c>
      <c r="CA54" s="52">
        <f>HLOOKUP(CA$2,'04C_pan'!$B$11:$AZZ$20,8,0)</f>
        <v>65000</v>
      </c>
      <c r="CB54" s="18">
        <f>HLOOKUP(CB$2,summary!$B$41:$AZZ$984,$B54,0)</f>
        <v>61000</v>
      </c>
      <c r="CC54" s="52">
        <f>HLOOKUP(CC$2,'04C_pan'!$B$11:$AZZ$20,8,0)</f>
        <v>68000</v>
      </c>
      <c r="CD54" s="18">
        <f>HLOOKUP(CD$2,summary!$B$41:$AZZ$984,$B54,0)</f>
        <v>65000</v>
      </c>
      <c r="CE54" s="22">
        <f>HLOOKUP(CE$2,summary!$B$41:$AZZ$984,$B54,0)</f>
        <v>0.81999999999999895</v>
      </c>
      <c r="CF54" s="22">
        <f>HLOOKUP(CF$2,summary!$B$41:$AZZ$984,$B54,0)</f>
        <v>1.8999999999999899</v>
      </c>
      <c r="CG54" s="22">
        <f>HLOOKUP(CG$2,summary!$B$41:$AZZ$984,$B54,0)</f>
        <v>6.0999999999999902E-2</v>
      </c>
      <c r="CH54" s="59">
        <f>HLOOKUP(CH$2,'04C_pan'!$B$11:$AZZ$20,8,0)</f>
        <v>0.05</v>
      </c>
      <c r="CI54" s="22">
        <f>HLOOKUP(CI$2,summary!$B$41:$AZZ$984,$B54,0)</f>
        <v>0.05</v>
      </c>
      <c r="CJ54" s="59">
        <f>HLOOKUP(CJ$2,'04C_pan'!$B$11:$AZZ$20,8,0)</f>
        <v>1.25</v>
      </c>
      <c r="CK54" s="12">
        <f>HLOOKUP(CK$2,summary!$B$41:$AZZ$984,$B54,0)</f>
        <v>1</v>
      </c>
      <c r="CL54" s="59">
        <f>HLOOKUP(CL$2,'04C_pan'!$B$11:$AZZ$20,8,0)</f>
        <v>1.25</v>
      </c>
      <c r="CM54" s="22">
        <f>HLOOKUP(CM$2,summary!$B$41:$AZZ$984,$B54,0)</f>
        <v>0.125</v>
      </c>
      <c r="CN54" s="18">
        <f>HLOOKUP(CN$2,summary!$B$41:$AZZ$984,$B54,0)</f>
        <v>90</v>
      </c>
      <c r="CO54" s="22">
        <f>HLOOKUP(CO$2,summary!$B$41:$AZZ$984,$B54,0)</f>
        <v>0</v>
      </c>
      <c r="CP54" s="59">
        <f>HLOOKUP(CP$2,'04C_pan'!$B$11:$AZZ$20,8,0)</f>
        <v>7.8E-2</v>
      </c>
      <c r="CQ54" s="22">
        <f>HLOOKUP(CQ$2,summary!$B$41:$AZZ$984,$B54,0)</f>
        <v>7.8E-2</v>
      </c>
      <c r="CR54" s="62">
        <f>HLOOKUP(CR$2,'04C_pan'!$B$11:$AZZ$20,8,0)</f>
        <v>1</v>
      </c>
      <c r="CS54" s="25">
        <f>HLOOKUP(CS$2,summary!$B$41:$AZZ$984,$B54,0)</f>
        <v>1</v>
      </c>
      <c r="CT54" s="59">
        <f>HLOOKUP(CT$2,'04C_pan'!$B$11:$AZZ$20,8,0)</f>
        <v>0.19</v>
      </c>
      <c r="CU54" s="22">
        <f>HLOOKUP(CU$2,summary!$B$41:$AZZ$984,$B54,0)</f>
        <v>0.19</v>
      </c>
      <c r="CV54" s="59">
        <f>HLOOKUP(CV$2,'04C_pan'!$B$11:$AZZ$20,8,0)</f>
        <v>1</v>
      </c>
      <c r="CW54" s="18">
        <f>HLOOKUP(CW$2,summary!$B$41:$AZZ$984,$B54,0)</f>
        <v>1</v>
      </c>
      <c r="CX54" s="52">
        <f>HLOOKUP(CX$2,'04C_pan'!$B$11:$AZZ$20,8,0)</f>
        <v>10800000</v>
      </c>
      <c r="CY54" s="18">
        <f>HLOOKUP(CY$2,summary!$B$41:$AZZ$984,$B54,0)</f>
        <v>10800000</v>
      </c>
      <c r="CZ54" s="52">
        <f>HLOOKUP(CZ$2,'04C_pan'!$B$11:$AZZ$20,8,0)</f>
        <v>11000000</v>
      </c>
      <c r="DA54" s="18">
        <f>HLOOKUP(DA$2,summary!$B$41:$AZZ$984,$B54,0)</f>
        <v>11000000</v>
      </c>
      <c r="DB54" s="52">
        <f>HLOOKUP(DB$2,'04C_pan'!$B$11:$AZZ$20,8,0)</f>
        <v>4100000</v>
      </c>
      <c r="DC54" s="18">
        <f>HLOOKUP(DC$2,summary!$B$41:$AZZ$984,$B54,0)</f>
        <v>4100000</v>
      </c>
      <c r="DD54" s="52">
        <f>HLOOKUP(DD$2,'04C_pan'!$B$11:$AZZ$20,8,0)</f>
        <v>32</v>
      </c>
      <c r="DE54" s="18">
        <f>HLOOKUP(DE$2,summary!$B$41:$AZZ$984,$B54,0)</f>
        <v>32</v>
      </c>
      <c r="DF54" s="52">
        <f>HLOOKUP(DF$2,'04C_pan'!$B$11:$AZZ$20,8,0)</f>
        <v>19</v>
      </c>
      <c r="DG54" s="18">
        <f>HLOOKUP(DG$2,summary!$B$41:$AZZ$984,$B54,0)</f>
        <v>19</v>
      </c>
      <c r="DH54" s="52">
        <f>HLOOKUP(DH$2,'04C_pan'!$B$11:$AZZ$20,8,0)</f>
        <v>57000</v>
      </c>
      <c r="DI54" s="18">
        <f>HLOOKUP(DI$2,summary!$B$41:$AZZ$984,$B54,0)</f>
        <v>57000</v>
      </c>
      <c r="DJ54" s="52">
        <f>HLOOKUP(DJ$2,'04C_pan'!$B$11:$AZZ$20,8,0)</f>
        <v>55000</v>
      </c>
      <c r="DK54" s="18">
        <f>HLOOKUP(DK$2,summary!$B$41:$AZZ$984,$B54,0)</f>
        <v>55000</v>
      </c>
      <c r="DL54" s="52">
        <f>HLOOKUP(DL$2,'04C_pan'!$B$11:$AZZ$20,8,0)</f>
        <v>38000</v>
      </c>
      <c r="DM54" s="18">
        <f>HLOOKUP(DM$2,summary!$B$41:$AZZ$984,$B54,0)</f>
        <v>38000</v>
      </c>
      <c r="DN54" s="52">
        <f>HLOOKUP(DN$2,'04C_pan'!$B$11:$AZZ$20,8,0)</f>
        <v>39000</v>
      </c>
      <c r="DO54" s="18">
        <f>HLOOKUP(DO$2,summary!$B$41:$AZZ$984,$B54,0)</f>
        <v>39000</v>
      </c>
      <c r="DP54" s="22">
        <f>HLOOKUP(DP$2,summary!$B$41:$AZZ$984,$B54,0)</f>
        <v>0.75</v>
      </c>
      <c r="DQ54" s="22">
        <f>HLOOKUP(DQ$2,summary!$B$41:$AZZ$984,$B54,0)</f>
        <v>2.2999999999999901</v>
      </c>
      <c r="DR54" s="22">
        <f>HLOOKUP(DR$2,summary!$B$41:$AZZ$984,$B54,0)</f>
        <v>5.89999999999999E-2</v>
      </c>
      <c r="DS54" s="18">
        <f>HLOOKUP(DS$2,summary!$B$41:$AZZ$984,$B54,0)</f>
        <v>89000</v>
      </c>
      <c r="DT54" s="59">
        <f>HLOOKUP(DT$2,'04C_pan'!$B$11:$AZZ$20,8,0)</f>
        <v>7.8E-2</v>
      </c>
      <c r="DU54" s="22">
        <f>HLOOKUP(DU$2,summary!$B$41:$AZZ$984,$B54,0)</f>
        <v>7.8E-2</v>
      </c>
      <c r="DV54" s="59">
        <f>HLOOKUP(DV$2,'04C_pan'!$B$11:$AZZ$20,8,0)</f>
        <v>7.8E-2</v>
      </c>
      <c r="DW54" s="22">
        <f>HLOOKUP(DW$2,summary!$B$41:$AZZ$984,$B54,0)</f>
        <v>7.8E-2</v>
      </c>
      <c r="DX54" s="22">
        <f>HLOOKUP(DX$2,summary!$B$41:$AZZ$984,$B54,0)</f>
        <v>1.663</v>
      </c>
      <c r="DY54" s="22">
        <f>HLOOKUP(DY$2,summary!$B$41:$AZZ$984,$B54,0)</f>
        <v>0.83199999999999896</v>
      </c>
      <c r="DZ54" s="59">
        <f>HLOOKUP(DZ$2,'04C_pan'!$B$11:$AZZ$20,8,0)</f>
        <v>1.1200000000000001</v>
      </c>
      <c r="EA54" s="22">
        <f>HLOOKUP(EA$2,summary!$B$41:$AZZ$984,$B54,0)</f>
        <v>1.1200000000000001</v>
      </c>
      <c r="EB54" s="22">
        <f>HLOOKUP(EB$2,summary!$B$41:$AZZ$984,$B54,0)</f>
        <v>0.125</v>
      </c>
      <c r="EC54" s="22">
        <f>HLOOKUP(EC$2,summary!$B$41:$AZZ$984,$B54,0)</f>
        <v>0.125</v>
      </c>
      <c r="ED54" s="22">
        <f>HLOOKUP(ED$2,summary!$B$41:$AZZ$984,$B54,0)</f>
        <v>90</v>
      </c>
      <c r="EE54" s="22">
        <f>HLOOKUP(EE$2,summary!$B$41:$AZZ$984,$B54,0)</f>
        <v>0</v>
      </c>
      <c r="EF54" s="59">
        <f>HLOOKUP(EF$2,'04C_pan'!$B$11:$AZZ$20,8,0)</f>
        <v>1</v>
      </c>
      <c r="EG54" s="22">
        <f>HLOOKUP(EG$2,summary!$B$41:$AZZ$984,$B54,0)</f>
        <v>1</v>
      </c>
      <c r="EH54" s="59">
        <f>HLOOKUP(EH$2,'04C_pan'!$B$11:$AZZ$20,8,0)</f>
        <v>122</v>
      </c>
      <c r="EI54" s="22">
        <f>HLOOKUP(EI$2,summary!$B$41:$AZZ$984,$B54,0)</f>
        <v>122</v>
      </c>
      <c r="EJ54" s="59">
        <f>HLOOKUP(EJ$2,'04C_pan'!$B$11:$AZZ$20,8,0)</f>
        <v>5.6000000000000001E-2</v>
      </c>
      <c r="EK54" s="22">
        <f>HLOOKUP(EK$2,summary!$B$41:$AZZ$984,$B54,0)</f>
        <v>5.6000000000000001E-2</v>
      </c>
      <c r="EL54" s="59">
        <f>HLOOKUP(EL$2,'04C_pan'!$B$11:$AZZ$20,8,0)</f>
        <v>5.6000000000000001E-2</v>
      </c>
      <c r="EM54" s="22">
        <f>HLOOKUP(EM$2,summary!$B$41:$AZZ$984,$B54,0)</f>
        <v>5.6000000000000001E-2</v>
      </c>
      <c r="EN54" s="59">
        <f>HLOOKUP(EN$2,'04C_pan'!$B$11:$AZZ$20,8,0)</f>
        <v>2</v>
      </c>
      <c r="EO54" s="22">
        <f>HLOOKUP(EO$2,summary!$B$41:$AZZ$984,$B54,0)</f>
        <v>22.8</v>
      </c>
      <c r="EP54" s="59">
        <f>HLOOKUP(EP$2,'04C_pan'!$B$11:$AZZ$20,8,0)</f>
        <v>3</v>
      </c>
      <c r="EQ54" s="22">
        <f>HLOOKUP(EQ$2,summary!$B$41:$AZZ$984,$B54,0)</f>
        <v>6.4</v>
      </c>
      <c r="ER54" s="59">
        <f>HLOOKUP(ER$2,'04C_pan'!$B$11:$AZZ$20,8,0)</f>
        <v>7.0999999999999897E-2</v>
      </c>
      <c r="ES54" s="22">
        <f>HLOOKUP(ES$2,summary!$B$41:$AZZ$984,$B54,0)</f>
        <v>7.0999999999999897E-2</v>
      </c>
      <c r="ET54" s="59">
        <f>HLOOKUP(ET$2,'04C_pan'!$B$11:$AZZ$20,8,0)</f>
        <v>1.02</v>
      </c>
      <c r="EU54" s="22">
        <f>HLOOKUP(EU$2,summary!$B$41:$AZZ$984,$B54,0)</f>
        <v>1.02</v>
      </c>
      <c r="EV54" s="59">
        <f>HLOOKUP(EV$2,'04C_pan'!$B$11:$AZZ$20,8,0)</f>
        <v>0.84299999999999897</v>
      </c>
      <c r="EW54" s="22">
        <f>HLOOKUP(EW$2,summary!$B$41:$AZZ$984,$B54,0)</f>
        <v>0.84299999999999897</v>
      </c>
      <c r="EX54" s="59">
        <f>HLOOKUP(EX$2,'04C_pan'!$B$11:$AZZ$20,8,0)</f>
        <v>7.0999999999999897E-2</v>
      </c>
      <c r="EY54" s="22">
        <f>HLOOKUP(EY$2,summary!$B$41:$AZZ$984,$B54,0)</f>
        <v>7.0999999999999897E-2</v>
      </c>
      <c r="EZ54" s="59">
        <f>HLOOKUP(EZ$2,'04C_pan'!$B$11:$AZZ$20,8,0)</f>
        <v>7.0999999999999897E-2</v>
      </c>
      <c r="FA54" s="22">
        <f>HLOOKUP(FA$2,summary!$B$41:$AZZ$984,$B54,0)</f>
        <v>7.0999999999999897E-2</v>
      </c>
      <c r="FB54" s="52">
        <f>HLOOKUP(FB$2,'04C_pan'!$B$11:$AZZ$20,8,0)</f>
        <v>10000000</v>
      </c>
      <c r="FC54" s="18">
        <f>HLOOKUP(FC$2,summary!$B$41:$AZZ$984,$B54,0)</f>
        <v>10000000</v>
      </c>
      <c r="FD54" s="52">
        <f>HLOOKUP(FD$2,'04C_pan'!$B$11:$AZZ$20,8,0)</f>
        <v>9800000</v>
      </c>
      <c r="FE54" s="18">
        <f>HLOOKUP(FE$2,summary!$B$41:$AZZ$984,$B54,0)</f>
        <v>9800000</v>
      </c>
      <c r="FF54" s="62">
        <f>HLOOKUP(FF$2,'04C_pan'!$B$11:$AZZ$20,8,0)</f>
        <v>0.33</v>
      </c>
      <c r="FG54" s="3">
        <f>HLOOKUP(FG$2,summary!$B$41:$AZZ$984,$B54,0)</f>
        <v>0.33</v>
      </c>
      <c r="FH54" s="52">
        <f>HLOOKUP(FH$2,'04C_pan'!$B$11:$AZZ$20,8,0)</f>
        <v>40000</v>
      </c>
      <c r="FI54" s="18">
        <f>HLOOKUP(FI$2,summary!$B$41:$AZZ$984,$B54,0)</f>
        <v>40000</v>
      </c>
      <c r="FJ54" s="52">
        <f>HLOOKUP(FJ$2,'04C_pan'!$B$11:$AZZ$20,8,0)</f>
        <v>44000</v>
      </c>
      <c r="FK54" s="18">
        <f>HLOOKUP(FK$2,summary!$B$41:$AZZ$984,$B54,0)</f>
        <v>44000</v>
      </c>
      <c r="FL54" s="52">
        <f>HLOOKUP(FL$2,'04C_pan'!$B$11:$AZZ$20,8,0)</f>
        <v>45000</v>
      </c>
      <c r="FM54" s="18">
        <f>HLOOKUP(FM$2,summary!$B$41:$AZZ$984,$B54,0)</f>
        <v>45000</v>
      </c>
      <c r="FN54" s="52">
        <f>HLOOKUP(FN$2,'04C_pan'!$B$11:$AZZ$20,8,0)</f>
        <v>41000</v>
      </c>
      <c r="FO54" s="18">
        <f>HLOOKUP(FO$2,summary!$B$41:$AZZ$984,$B54,0)</f>
        <v>41000</v>
      </c>
      <c r="FP54" s="18">
        <f>HLOOKUP(FP$2,summary!$B$41:$AZZ$984,$B54,0)</f>
        <v>120000</v>
      </c>
      <c r="FQ54" s="52">
        <f>HLOOKUP(FQ$2,'04C_pan'!$B$11:$AZZ$20,8,0)</f>
        <v>8</v>
      </c>
      <c r="FR54" s="18">
        <f>HLOOKUP(FR$2,summary!$B$41:$AZZ$984,$B54,0)</f>
        <v>8</v>
      </c>
      <c r="FS54" s="18">
        <f>HLOOKUP(FS$2,summary!$B$41:$AZZ$984,$B54,0)</f>
        <v>8</v>
      </c>
      <c r="FT54" s="52">
        <f>HLOOKUP(FT$2,'04C_pan'!$B$11:$AZZ$20,8,0)</f>
        <v>11</v>
      </c>
      <c r="FU54" s="18">
        <f>HLOOKUP(FU$2,summary!$B$41:$AZZ$984,$B54,0)</f>
        <v>11</v>
      </c>
      <c r="FV54" s="18">
        <f>HLOOKUP(FV$2,summary!$B$41:$AZZ$984,$B54,0)</f>
        <v>11</v>
      </c>
      <c r="FW54" s="59">
        <f>HLOOKUP(FW$2,'04C_pan'!$B$11:$AZZ$20,8,0)</f>
        <v>0</v>
      </c>
      <c r="FX54" s="22">
        <f>HLOOKUP(FX$2,summary!$B$41:$AZZ$984,$B54,0)</f>
        <v>0</v>
      </c>
      <c r="FY54" s="59">
        <f>HLOOKUP(FY$2,'04C_pan'!$B$11:$AZZ$20,8,0)</f>
        <v>0</v>
      </c>
      <c r="FZ54" s="22">
        <f>HLOOKUP(FZ$2,summary!$B$41:$AZZ$984,$B54,0)</f>
        <v>0</v>
      </c>
      <c r="GA54" s="59">
        <f>HLOOKUP(GA$2,'04C_pan'!$B$11:$AZZ$20,8,0)</f>
        <v>0</v>
      </c>
      <c r="GB54" s="22">
        <f>HLOOKUP(GB$2,summary!$B$41:$AZZ$984,$B54,0)</f>
        <v>0</v>
      </c>
      <c r="GC54" s="59">
        <f>HLOOKUP(GC$2,'04C_pan'!$B$11:$AZZ$20,8,0)</f>
        <v>1.5</v>
      </c>
      <c r="GD54" s="22">
        <f>HLOOKUP(GD$2,summary!$B$41:$AZZ$984,$B54,0)</f>
        <v>1.5</v>
      </c>
      <c r="GE54" s="59">
        <f>HLOOKUP(GE$2,'04C_pan'!$B$11:$AZZ$20,8,0)</f>
        <v>1.5</v>
      </c>
      <c r="GF54" s="22">
        <f>HLOOKUP(GF$2,summary!$B$41:$AZZ$984,$B54,0)</f>
        <v>1.5</v>
      </c>
      <c r="GG54" s="59">
        <f>HLOOKUP(GG$2,'04C_pan'!$B$11:$AZZ$20,8,0)</f>
        <v>1.5</v>
      </c>
      <c r="GH54" s="22">
        <f>HLOOKUP(GH$2,summary!$B$41:$AZZ$984,$B54,0)</f>
        <v>1.5</v>
      </c>
      <c r="GI54" s="59">
        <f>HLOOKUP(GI$2,'04C_pan'!$B$11:$AZZ$20,8,0)</f>
        <v>1.5</v>
      </c>
      <c r="GJ54" s="22">
        <f>HLOOKUP(GJ$2,summary!$B$41:$AZZ$984,$B54,0)</f>
        <v>1.5</v>
      </c>
      <c r="GK54" s="59">
        <f>HLOOKUP(GK$2,'04C_pan'!$B$11:$AZZ$20,8,0)</f>
        <v>0</v>
      </c>
      <c r="GL54" s="22">
        <f>HLOOKUP(GL$2,summary!$B$41:$AZZ$984,$B54,0)</f>
        <v>0</v>
      </c>
      <c r="GM54" s="59">
        <f>HLOOKUP(GM$2,'04C_pan'!$B$11:$AZZ$20,8,0)</f>
        <v>0.19</v>
      </c>
      <c r="GN54" s="22">
        <f>HLOOKUP(GN$2,summary!$B$41:$AZZ$984,$B54,0)</f>
        <v>9.4E-2</v>
      </c>
      <c r="GO54" s="67">
        <f>HLOOKUP(GO$2,'04C_pan'!$B$11:$AZZ$20,8,0)</f>
        <v>0.05</v>
      </c>
      <c r="GP54" s="70">
        <f>HLOOKUP(GP$2,summary!$B$41:$AZZ$984,$B54,0)</f>
        <v>0.29099999999999898</v>
      </c>
      <c r="GQ54" s="55">
        <f>HLOOKUP(GQ$2,'04C_pan'!$B$11:$AZZ$20,8,0)</f>
        <v>0</v>
      </c>
      <c r="GR54" s="15">
        <f>HLOOKUP(GR$2,summary!$B$41:$AZZ$984,$B54,0)</f>
        <v>0</v>
      </c>
      <c r="GS54" s="67">
        <f>HLOOKUP(GS$2,'04C_pan'!$B$11:$AZZ$20,8,0)</f>
        <v>0.25</v>
      </c>
      <c r="GT54" s="70">
        <f>HLOOKUP(GT$2,summary!$B$41:$AZZ$984,$B54,0)</f>
        <v>0.38</v>
      </c>
      <c r="GU54" s="67">
        <f>HLOOKUP(GU$2,'04C_pan'!$B$11:$AZZ$20,8,0)</f>
        <v>0.5</v>
      </c>
      <c r="GV54" s="70">
        <f>HLOOKUP(GV$2,summary!$B$41:$AZZ$984,$B54,0)</f>
        <v>0.29999999999999899</v>
      </c>
      <c r="GW54" s="49">
        <f>HLOOKUP(GW$2,'04C_pan'!$B$11:$AZZ$20,8,0)</f>
        <v>0.19</v>
      </c>
      <c r="GX54" s="22">
        <f>HLOOKUP(GX$2,summary!$B$41:$AZZ$984,$B54,0)</f>
        <v>0.19</v>
      </c>
      <c r="GY54" s="15">
        <f>HLOOKUP(GY$2,summary!$B$41:$AZZ$984,$B54,0)</f>
        <v>1130</v>
      </c>
      <c r="GZ54" s="15">
        <f>HLOOKUP(GZ$2,summary!$B$41:$AZZ$984,$B54,0)</f>
        <v>1130</v>
      </c>
      <c r="HA54" s="15">
        <f>HLOOKUP(HA$2,summary!$B$41:$AZZ$984,$B54,0)</f>
        <v>1130</v>
      </c>
    </row>
    <row r="55" spans="1:209" s="27" customFormat="1" x14ac:dyDescent="0.25">
      <c r="A55" s="40"/>
      <c r="B55" s="7">
        <v>19</v>
      </c>
      <c r="C55" s="46">
        <f>HLOOKUP(C$2,'04C_pan'!$B$11:$AZZ$20,9,0)</f>
        <v>-0.79987220208388499</v>
      </c>
      <c r="D55" s="27">
        <f>HLOOKUP(D$2,summary!$B$41:$AZZ$984,$B55,0)</f>
        <v>999</v>
      </c>
      <c r="E55" s="32"/>
      <c r="F55" s="46">
        <f>HLOOKUP(F$2,'04C_pan'!$B$11:$AZZ$20,9,0)</f>
        <v>2.7</v>
      </c>
      <c r="G55" s="34">
        <f>HLOOKUP(G$2,summary!$B$41:$AZZ$984,$B55,0)</f>
        <v>3</v>
      </c>
      <c r="H55" s="46">
        <f>HLOOKUP(H$2,'04C_pan'!$B$11:$AZZ$20,9,0)</f>
        <v>9.3499999999999908</v>
      </c>
      <c r="I55" s="3">
        <f>HLOOKUP(I$2,summary!$B$41:$AZZ$984,$B55,0)</f>
        <v>9.3499999999999908</v>
      </c>
      <c r="J55" s="3">
        <f>HLOOKUP(J$2,summary!$B$41:$AZZ$984,$B55,0)</f>
        <v>2.6499999999999901</v>
      </c>
      <c r="K55" s="49">
        <f>HLOOKUP(K$2,'04C_pan'!$B$11:$AZZ$20,9,0)</f>
        <v>6.7999999999999901</v>
      </c>
      <c r="L55" s="12">
        <f>HLOOKUP(L$2,summary!$B$41:$AZZ$984,$B55,0)</f>
        <v>7</v>
      </c>
      <c r="M55" s="12">
        <f>HLOOKUP(M$2,summary!$B$41:$AZZ$984,$B55,0)</f>
        <v>7</v>
      </c>
      <c r="N55" s="49">
        <f>HLOOKUP(N$2,'04C_pan'!$B$11:$AZZ$20,9,0)</f>
        <v>7</v>
      </c>
      <c r="O55" s="12">
        <f>HLOOKUP(O$2,summary!$B$41:$AZZ$984,$B55,0)</f>
        <v>7</v>
      </c>
      <c r="P55" s="12">
        <f>HLOOKUP(P$2,summary!$B$41:$AZZ$984,$B55,0)</f>
        <v>7</v>
      </c>
      <c r="Q55" s="46">
        <f>HLOOKUP(Q$2,'04C_pan'!$B$11:$AZZ$20,9,0)</f>
        <v>0.5</v>
      </c>
      <c r="R55" s="3">
        <f>HLOOKUP(R$2,summary!$B$41:$AZZ$984,$B55,0)</f>
        <v>0.5</v>
      </c>
      <c r="S55" s="46">
        <f>HLOOKUP(S$2,'04C_pan'!$B$11:$AZZ$20,9,0)</f>
        <v>9.3499999999999908</v>
      </c>
      <c r="T55" s="3">
        <f>HLOOKUP(T$2,summary!$B$41:$AZZ$984,$B55,0)</f>
        <v>9.3499999999999908</v>
      </c>
      <c r="U55" s="49">
        <f>HLOOKUP(U$2,'04C_pan'!$B$11:$AZZ$20,9,0)</f>
        <v>0.05</v>
      </c>
      <c r="V55" s="12">
        <f>HLOOKUP(V$2,summary!$B$41:$AZZ$984,$B55,0)</f>
        <v>0.05</v>
      </c>
      <c r="W55" s="49">
        <f>HLOOKUP(W$2,'04C_pan'!$B$11:$AZZ$20,9,0)</f>
        <v>0</v>
      </c>
      <c r="X55" s="12">
        <f>HLOOKUP(X$2,summary!$B$41:$AZZ$984,$B55,0)</f>
        <v>0</v>
      </c>
      <c r="Y55" s="49">
        <f>HLOOKUP(Y$2,'04C_pan'!$B$11:$AZZ$20,9,0)</f>
        <v>0.05</v>
      </c>
      <c r="Z55" s="12">
        <f>HLOOKUP(Z$2,summary!$B$41:$AZZ$984,$B55,0)</f>
        <v>0.05</v>
      </c>
      <c r="AA55" s="49">
        <f>HLOOKUP(AA$2,'04C_pan'!$B$11:$AZZ$20,9,0)</f>
        <v>0</v>
      </c>
      <c r="AB55" s="12">
        <f>HLOOKUP(AB$2,summary!$B$41:$AZZ$984,$B55,0)</f>
        <v>0</v>
      </c>
      <c r="AC55" s="49">
        <f>HLOOKUP(AC$2,'04C_pan'!$B$11:$AZZ$20,9,0)</f>
        <v>0.253</v>
      </c>
      <c r="AD55" s="12">
        <f>HLOOKUP(AD$2,summary!$B$41:$AZZ$984,$B55,0)</f>
        <v>0.253</v>
      </c>
      <c r="AE55" s="49">
        <f>HLOOKUP(AE$2,'04C_pan'!$B$11:$AZZ$20,9,0)</f>
        <v>0</v>
      </c>
      <c r="AF55" s="12">
        <f>HLOOKUP(AF$2,summary!$B$41:$AZZ$984,$B55,0)</f>
        <v>0</v>
      </c>
      <c r="AG55" s="52">
        <f>HLOOKUP(AG$2,'04C_pan'!$B$11:$AZZ$20,9,0)</f>
        <v>9500000</v>
      </c>
      <c r="AH55" s="18">
        <f>HLOOKUP(AH$2,summary!$B$41:$AZZ$984,$B55,0)</f>
        <v>9500000</v>
      </c>
      <c r="AI55" s="52">
        <f>HLOOKUP(AI$2,'04C_pan'!$B$11:$AZZ$20,9,0)</f>
        <v>9700000</v>
      </c>
      <c r="AJ55" s="18">
        <f>HLOOKUP(AJ$2,summary!$B$41:$AZZ$984,$B55,0)</f>
        <v>9700000</v>
      </c>
      <c r="AK55" s="52">
        <f>HLOOKUP(AK$2,'04C_pan'!$B$11:$AZZ$20,9,0)</f>
        <v>3900000</v>
      </c>
      <c r="AL55" s="18">
        <f>HLOOKUP(AL$2,summary!$B$41:$AZZ$984,$B55,0)</f>
        <v>3900000</v>
      </c>
      <c r="AM55" s="46">
        <f>HLOOKUP(AM$2,'04C_pan'!$B$11:$AZZ$20,9,0)</f>
        <v>0.33</v>
      </c>
      <c r="AN55" s="3">
        <f>HLOOKUP(AN$2,summary!$B$41:$AZZ$984,$B55,0)</f>
        <v>0.33</v>
      </c>
      <c r="AO55" s="55">
        <f>HLOOKUP(AO$2,'04C_pan'!$B$11:$AZZ$20,9,0)</f>
        <v>14</v>
      </c>
      <c r="AP55" s="15">
        <f>HLOOKUP(AP$2,summary!$B$41:$AZZ$984,$B55,0)</f>
        <v>14</v>
      </c>
      <c r="AQ55" s="55">
        <f>HLOOKUP(AQ$2,'04C_pan'!$B$11:$AZZ$20,9,0)</f>
        <v>13</v>
      </c>
      <c r="AR55" s="15">
        <f>HLOOKUP(AR$2,summary!$B$41:$AZZ$984,$B55,0)</f>
        <v>13</v>
      </c>
      <c r="AS55" s="55">
        <f>HLOOKUP(AS$2,'04C_pan'!$B$11:$AZZ$20,9,0)</f>
        <v>12</v>
      </c>
      <c r="AT55" s="15">
        <f>HLOOKUP(AT$2,summary!$B$41:$AZZ$984,$B55,0)</f>
        <v>12</v>
      </c>
      <c r="AU55" s="55">
        <f>HLOOKUP(AU$2,'04C_pan'!$B$11:$AZZ$20,9,0)</f>
        <v>25</v>
      </c>
      <c r="AV55" s="15">
        <f>HLOOKUP(AV$2,summary!$B$41:$AZZ$984,$B55,0)</f>
        <v>23</v>
      </c>
      <c r="AW55" s="15">
        <f>HLOOKUP(AW$2,summary!$B$41:$AZZ$984,$B55,0)</f>
        <v>17</v>
      </c>
      <c r="AX55" s="52">
        <f>HLOOKUP(AX$2,'04C_pan'!$B$11:$AZZ$20,9,0)</f>
        <v>75000</v>
      </c>
      <c r="AY55" s="18">
        <f>HLOOKUP(AY$2,summary!$B$41:$AZZ$984,$B55,0)</f>
        <v>71000</v>
      </c>
      <c r="AZ55" s="52">
        <f>HLOOKUP(AZ$2,'04C_pan'!$B$11:$AZZ$20,9,0)</f>
        <v>75000</v>
      </c>
      <c r="BA55" s="18">
        <f>HLOOKUP(BA$2,summary!$B$41:$AZZ$984,$B55,0)</f>
        <v>75000</v>
      </c>
      <c r="BB55" s="52">
        <f>HLOOKUP(BB$2,'04C_pan'!$B$11:$AZZ$20,9,0)</f>
        <v>65000</v>
      </c>
      <c r="BC55" s="18">
        <f>HLOOKUP(BC$2,summary!$B$41:$AZZ$984,$B55,0)</f>
        <v>61000</v>
      </c>
      <c r="BD55" s="52">
        <f>HLOOKUP(BD$2,'04C_pan'!$B$11:$AZZ$20,9,0)</f>
        <v>68000</v>
      </c>
      <c r="BE55" s="18">
        <f>HLOOKUP(BE$2,summary!$B$41:$AZZ$984,$B55,0)</f>
        <v>65000</v>
      </c>
      <c r="BF55" s="52">
        <f>HLOOKUP(BF$2,'04C_pan'!$B$11:$AZZ$20,9,0)</f>
        <v>66000</v>
      </c>
      <c r="BG55" s="18">
        <f>HLOOKUP(BG$2,summary!$B$41:$AZZ$984,$B55,0)</f>
        <v>62000</v>
      </c>
      <c r="BH55" s="52">
        <f>HLOOKUP(BH$2,'04C_pan'!$B$11:$AZZ$20,9,0)</f>
        <v>64000</v>
      </c>
      <c r="BI55" s="18">
        <f>HLOOKUP(BI$2,summary!$B$41:$AZZ$984,$B55,0)</f>
        <v>64000</v>
      </c>
      <c r="BJ55" s="52">
        <f>HLOOKUP(BJ$2,'04C_pan'!$B$11:$AZZ$20,9,0)</f>
        <v>45000</v>
      </c>
      <c r="BK55" s="18">
        <f>HLOOKUP(BK$2,summary!$B$41:$AZZ$984,$B55,0)</f>
        <v>43000</v>
      </c>
      <c r="BL55" s="18">
        <f>HLOOKUP(BL$2,summary!$B$41:$AZZ$984,$B55,0)</f>
        <v>37000</v>
      </c>
      <c r="BM55" s="52">
        <f>HLOOKUP(BM$2,'04C_pan'!$B$11:$AZZ$20,9,0)</f>
        <v>9500000</v>
      </c>
      <c r="BN55" s="18">
        <f>HLOOKUP(BN$2,summary!$B$41:$AZZ$984,$B55,0)</f>
        <v>9500000</v>
      </c>
      <c r="BO55" s="52">
        <f>HLOOKUP(BO$2,'04C_pan'!$B$11:$AZZ$20,9,0)</f>
        <v>9800000</v>
      </c>
      <c r="BP55" s="18">
        <f>HLOOKUP(BP$2,summary!$B$41:$AZZ$984,$B55,0)</f>
        <v>9700000</v>
      </c>
      <c r="BQ55" s="52">
        <f>HLOOKUP(BQ$2,'04C_pan'!$B$11:$AZZ$20,9,0)</f>
        <v>3900000</v>
      </c>
      <c r="BR55" s="18">
        <f>HLOOKUP(BR$2,summary!$B$41:$AZZ$984,$B55,0)</f>
        <v>3900000</v>
      </c>
      <c r="BS55" s="52">
        <f>HLOOKUP(BS$2,'04C_pan'!$B$11:$AZZ$20,9,0)</f>
        <v>13</v>
      </c>
      <c r="BT55" s="18">
        <f>HLOOKUP(BT$2,summary!$B$41:$AZZ$984,$B55,0)</f>
        <v>13</v>
      </c>
      <c r="BU55" s="52">
        <f>HLOOKUP(BU$2,'04C_pan'!$B$11:$AZZ$20,9,0)</f>
        <v>12</v>
      </c>
      <c r="BV55" s="18">
        <f>HLOOKUP(BV$2,summary!$B$41:$AZZ$984,$B55,0)</f>
        <v>12</v>
      </c>
      <c r="BW55" s="52">
        <f>HLOOKUP(BW$2,'04C_pan'!$B$11:$AZZ$20,9,0)</f>
        <v>75000</v>
      </c>
      <c r="BX55" s="18">
        <f>HLOOKUP(BX$2,summary!$B$41:$AZZ$984,$B55,0)</f>
        <v>71000</v>
      </c>
      <c r="BY55" s="52">
        <f>HLOOKUP(BY$2,'04C_pan'!$B$11:$AZZ$20,9,0)</f>
        <v>75000</v>
      </c>
      <c r="BZ55" s="18">
        <f>HLOOKUP(BZ$2,summary!$B$41:$AZZ$984,$B55,0)</f>
        <v>75000</v>
      </c>
      <c r="CA55" s="52">
        <f>HLOOKUP(CA$2,'04C_pan'!$B$11:$AZZ$20,9,0)</f>
        <v>65000</v>
      </c>
      <c r="CB55" s="18">
        <f>HLOOKUP(CB$2,summary!$B$41:$AZZ$984,$B55,0)</f>
        <v>61000</v>
      </c>
      <c r="CC55" s="52">
        <f>HLOOKUP(CC$2,'04C_pan'!$B$11:$AZZ$20,9,0)</f>
        <v>68000</v>
      </c>
      <c r="CD55" s="18">
        <f>HLOOKUP(CD$2,summary!$B$41:$AZZ$984,$B55,0)</f>
        <v>65000</v>
      </c>
      <c r="CE55" s="22">
        <f>HLOOKUP(CE$2,summary!$B$41:$AZZ$984,$B55,0)</f>
        <v>0.81999999999999895</v>
      </c>
      <c r="CF55" s="22">
        <f>HLOOKUP(CF$2,summary!$B$41:$AZZ$984,$B55,0)</f>
        <v>1.8999999999999899</v>
      </c>
      <c r="CG55" s="22">
        <f>HLOOKUP(CG$2,summary!$B$41:$AZZ$984,$B55,0)</f>
        <v>6.0999999999999902E-2</v>
      </c>
      <c r="CH55" s="59">
        <f>HLOOKUP(CH$2,'04C_pan'!$B$11:$AZZ$20,9,0)</f>
        <v>0.05</v>
      </c>
      <c r="CI55" s="22">
        <f>HLOOKUP(CI$2,summary!$B$41:$AZZ$984,$B55,0)</f>
        <v>0.05</v>
      </c>
      <c r="CJ55" s="59">
        <f>HLOOKUP(CJ$2,'04C_pan'!$B$11:$AZZ$20,9,0)</f>
        <v>1.25</v>
      </c>
      <c r="CK55" s="12">
        <f>HLOOKUP(CK$2,summary!$B$41:$AZZ$984,$B55,0)</f>
        <v>1</v>
      </c>
      <c r="CL55" s="59">
        <f>HLOOKUP(CL$2,'04C_pan'!$B$11:$AZZ$20,9,0)</f>
        <v>1.25</v>
      </c>
      <c r="CM55" s="22">
        <f>HLOOKUP(CM$2,summary!$B$41:$AZZ$984,$B55,0)</f>
        <v>0.125</v>
      </c>
      <c r="CN55" s="18">
        <f>HLOOKUP(CN$2,summary!$B$41:$AZZ$984,$B55,0)</f>
        <v>90</v>
      </c>
      <c r="CO55" s="22">
        <f>HLOOKUP(CO$2,summary!$B$41:$AZZ$984,$B55,0)</f>
        <v>0</v>
      </c>
      <c r="CP55" s="59">
        <f>HLOOKUP(CP$2,'04C_pan'!$B$11:$AZZ$20,9,0)</f>
        <v>7.8E-2</v>
      </c>
      <c r="CQ55" s="22">
        <f>HLOOKUP(CQ$2,summary!$B$41:$AZZ$984,$B55,0)</f>
        <v>7.8E-2</v>
      </c>
      <c r="CR55" s="62">
        <f>HLOOKUP(CR$2,'04C_pan'!$B$11:$AZZ$20,9,0)</f>
        <v>1</v>
      </c>
      <c r="CS55" s="25">
        <f>HLOOKUP(CS$2,summary!$B$41:$AZZ$984,$B55,0)</f>
        <v>1</v>
      </c>
      <c r="CT55" s="59">
        <f>HLOOKUP(CT$2,'04C_pan'!$B$11:$AZZ$20,9,0)</f>
        <v>0.19</v>
      </c>
      <c r="CU55" s="22">
        <f>HLOOKUP(CU$2,summary!$B$41:$AZZ$984,$B55,0)</f>
        <v>0.19</v>
      </c>
      <c r="CV55" s="59">
        <f>HLOOKUP(CV$2,'04C_pan'!$B$11:$AZZ$20,9,0)</f>
        <v>1</v>
      </c>
      <c r="CW55" s="18">
        <f>HLOOKUP(CW$2,summary!$B$41:$AZZ$984,$B55,0)</f>
        <v>1</v>
      </c>
      <c r="CX55" s="52">
        <f>HLOOKUP(CX$2,'04C_pan'!$B$11:$AZZ$20,9,0)</f>
        <v>10800000</v>
      </c>
      <c r="CY55" s="18">
        <f>HLOOKUP(CY$2,summary!$B$41:$AZZ$984,$B55,0)</f>
        <v>10800000</v>
      </c>
      <c r="CZ55" s="52">
        <f>HLOOKUP(CZ$2,'04C_pan'!$B$11:$AZZ$20,9,0)</f>
        <v>11000000</v>
      </c>
      <c r="DA55" s="18">
        <f>HLOOKUP(DA$2,summary!$B$41:$AZZ$984,$B55,0)</f>
        <v>11000000</v>
      </c>
      <c r="DB55" s="52">
        <f>HLOOKUP(DB$2,'04C_pan'!$B$11:$AZZ$20,9,0)</f>
        <v>4100000</v>
      </c>
      <c r="DC55" s="18">
        <f>HLOOKUP(DC$2,summary!$B$41:$AZZ$984,$B55,0)</f>
        <v>4100000</v>
      </c>
      <c r="DD55" s="52">
        <f>HLOOKUP(DD$2,'04C_pan'!$B$11:$AZZ$20,9,0)</f>
        <v>32</v>
      </c>
      <c r="DE55" s="18">
        <f>HLOOKUP(DE$2,summary!$B$41:$AZZ$984,$B55,0)</f>
        <v>32</v>
      </c>
      <c r="DF55" s="52">
        <f>HLOOKUP(DF$2,'04C_pan'!$B$11:$AZZ$20,9,0)</f>
        <v>19</v>
      </c>
      <c r="DG55" s="18">
        <f>HLOOKUP(DG$2,summary!$B$41:$AZZ$984,$B55,0)</f>
        <v>19</v>
      </c>
      <c r="DH55" s="52">
        <f>HLOOKUP(DH$2,'04C_pan'!$B$11:$AZZ$20,9,0)</f>
        <v>57000</v>
      </c>
      <c r="DI55" s="18">
        <f>HLOOKUP(DI$2,summary!$B$41:$AZZ$984,$B55,0)</f>
        <v>57000</v>
      </c>
      <c r="DJ55" s="52">
        <f>HLOOKUP(DJ$2,'04C_pan'!$B$11:$AZZ$20,9,0)</f>
        <v>55000</v>
      </c>
      <c r="DK55" s="18">
        <f>HLOOKUP(DK$2,summary!$B$41:$AZZ$984,$B55,0)</f>
        <v>55000</v>
      </c>
      <c r="DL55" s="52">
        <f>HLOOKUP(DL$2,'04C_pan'!$B$11:$AZZ$20,9,0)</f>
        <v>38000</v>
      </c>
      <c r="DM55" s="18">
        <f>HLOOKUP(DM$2,summary!$B$41:$AZZ$984,$B55,0)</f>
        <v>38000</v>
      </c>
      <c r="DN55" s="52">
        <f>HLOOKUP(DN$2,'04C_pan'!$B$11:$AZZ$20,9,0)</f>
        <v>39000</v>
      </c>
      <c r="DO55" s="18">
        <f>HLOOKUP(DO$2,summary!$B$41:$AZZ$984,$B55,0)</f>
        <v>39000</v>
      </c>
      <c r="DP55" s="22">
        <f>HLOOKUP(DP$2,summary!$B$41:$AZZ$984,$B55,0)</f>
        <v>0.75</v>
      </c>
      <c r="DQ55" s="22">
        <f>HLOOKUP(DQ$2,summary!$B$41:$AZZ$984,$B55,0)</f>
        <v>2.2999999999999901</v>
      </c>
      <c r="DR55" s="22">
        <f>HLOOKUP(DR$2,summary!$B$41:$AZZ$984,$B55,0)</f>
        <v>5.89999999999999E-2</v>
      </c>
      <c r="DS55" s="18">
        <f>HLOOKUP(DS$2,summary!$B$41:$AZZ$984,$B55,0)</f>
        <v>89000</v>
      </c>
      <c r="DT55" s="59">
        <f>HLOOKUP(DT$2,'04C_pan'!$B$11:$AZZ$20,9,0)</f>
        <v>7.8E-2</v>
      </c>
      <c r="DU55" s="22">
        <f>HLOOKUP(DU$2,summary!$B$41:$AZZ$984,$B55,0)</f>
        <v>7.8E-2</v>
      </c>
      <c r="DV55" s="59">
        <f>HLOOKUP(DV$2,'04C_pan'!$B$11:$AZZ$20,9,0)</f>
        <v>7.8E-2</v>
      </c>
      <c r="DW55" s="22">
        <f>HLOOKUP(DW$2,summary!$B$41:$AZZ$984,$B55,0)</f>
        <v>7.8E-2</v>
      </c>
      <c r="DX55" s="22">
        <f>HLOOKUP(DX$2,summary!$B$41:$AZZ$984,$B55,0)</f>
        <v>1.663</v>
      </c>
      <c r="DY55" s="22">
        <f>HLOOKUP(DY$2,summary!$B$41:$AZZ$984,$B55,0)</f>
        <v>0.83199999999999896</v>
      </c>
      <c r="DZ55" s="59">
        <f>HLOOKUP(DZ$2,'04C_pan'!$B$11:$AZZ$20,9,0)</f>
        <v>1.1200000000000001</v>
      </c>
      <c r="EA55" s="22">
        <f>HLOOKUP(EA$2,summary!$B$41:$AZZ$984,$B55,0)</f>
        <v>1.1200000000000001</v>
      </c>
      <c r="EB55" s="22">
        <f>HLOOKUP(EB$2,summary!$B$41:$AZZ$984,$B55,0)</f>
        <v>0.125</v>
      </c>
      <c r="EC55" s="22">
        <f>HLOOKUP(EC$2,summary!$B$41:$AZZ$984,$B55,0)</f>
        <v>0.125</v>
      </c>
      <c r="ED55" s="22">
        <f>HLOOKUP(ED$2,summary!$B$41:$AZZ$984,$B55,0)</f>
        <v>90</v>
      </c>
      <c r="EE55" s="22">
        <f>HLOOKUP(EE$2,summary!$B$41:$AZZ$984,$B55,0)</f>
        <v>0</v>
      </c>
      <c r="EF55" s="59">
        <f>HLOOKUP(EF$2,'04C_pan'!$B$11:$AZZ$20,9,0)</f>
        <v>1</v>
      </c>
      <c r="EG55" s="22">
        <f>HLOOKUP(EG$2,summary!$B$41:$AZZ$984,$B55,0)</f>
        <v>1</v>
      </c>
      <c r="EH55" s="59">
        <f>HLOOKUP(EH$2,'04C_pan'!$B$11:$AZZ$20,9,0)</f>
        <v>122</v>
      </c>
      <c r="EI55" s="22">
        <f>HLOOKUP(EI$2,summary!$B$41:$AZZ$984,$B55,0)</f>
        <v>122</v>
      </c>
      <c r="EJ55" s="59">
        <f>HLOOKUP(EJ$2,'04C_pan'!$B$11:$AZZ$20,9,0)</f>
        <v>5.6000000000000001E-2</v>
      </c>
      <c r="EK55" s="22">
        <f>HLOOKUP(EK$2,summary!$B$41:$AZZ$984,$B55,0)</f>
        <v>5.6000000000000001E-2</v>
      </c>
      <c r="EL55" s="59">
        <f>HLOOKUP(EL$2,'04C_pan'!$B$11:$AZZ$20,9,0)</f>
        <v>5.6000000000000001E-2</v>
      </c>
      <c r="EM55" s="22">
        <f>HLOOKUP(EM$2,summary!$B$41:$AZZ$984,$B55,0)</f>
        <v>5.6000000000000001E-2</v>
      </c>
      <c r="EN55" s="59">
        <f>HLOOKUP(EN$2,'04C_pan'!$B$11:$AZZ$20,9,0)</f>
        <v>2</v>
      </c>
      <c r="EO55" s="22">
        <f>HLOOKUP(EO$2,summary!$B$41:$AZZ$984,$B55,0)</f>
        <v>22.8</v>
      </c>
      <c r="EP55" s="59">
        <f>HLOOKUP(EP$2,'04C_pan'!$B$11:$AZZ$20,9,0)</f>
        <v>3</v>
      </c>
      <c r="EQ55" s="22">
        <f>HLOOKUP(EQ$2,summary!$B$41:$AZZ$984,$B55,0)</f>
        <v>6.4</v>
      </c>
      <c r="ER55" s="59">
        <f>HLOOKUP(ER$2,'04C_pan'!$B$11:$AZZ$20,9,0)</f>
        <v>7.0999999999999897E-2</v>
      </c>
      <c r="ES55" s="22">
        <f>HLOOKUP(ES$2,summary!$B$41:$AZZ$984,$B55,0)</f>
        <v>7.0999999999999897E-2</v>
      </c>
      <c r="ET55" s="59">
        <f>HLOOKUP(ET$2,'04C_pan'!$B$11:$AZZ$20,9,0)</f>
        <v>1.02</v>
      </c>
      <c r="EU55" s="22">
        <f>HLOOKUP(EU$2,summary!$B$41:$AZZ$984,$B55,0)</f>
        <v>1.02</v>
      </c>
      <c r="EV55" s="59">
        <f>HLOOKUP(EV$2,'04C_pan'!$B$11:$AZZ$20,9,0)</f>
        <v>0.84299999999999897</v>
      </c>
      <c r="EW55" s="22">
        <f>HLOOKUP(EW$2,summary!$B$41:$AZZ$984,$B55,0)</f>
        <v>0.84299999999999897</v>
      </c>
      <c r="EX55" s="59">
        <f>HLOOKUP(EX$2,'04C_pan'!$B$11:$AZZ$20,9,0)</f>
        <v>7.0999999999999897E-2</v>
      </c>
      <c r="EY55" s="22">
        <f>HLOOKUP(EY$2,summary!$B$41:$AZZ$984,$B55,0)</f>
        <v>7.0999999999999897E-2</v>
      </c>
      <c r="EZ55" s="59">
        <f>HLOOKUP(EZ$2,'04C_pan'!$B$11:$AZZ$20,9,0)</f>
        <v>7.0999999999999897E-2</v>
      </c>
      <c r="FA55" s="22">
        <f>HLOOKUP(FA$2,summary!$B$41:$AZZ$984,$B55,0)</f>
        <v>7.0999999999999897E-2</v>
      </c>
      <c r="FB55" s="52">
        <f>HLOOKUP(FB$2,'04C_pan'!$B$11:$AZZ$20,9,0)</f>
        <v>10000000</v>
      </c>
      <c r="FC55" s="18">
        <f>HLOOKUP(FC$2,summary!$B$41:$AZZ$984,$B55,0)</f>
        <v>10000000</v>
      </c>
      <c r="FD55" s="52">
        <f>HLOOKUP(FD$2,'04C_pan'!$B$11:$AZZ$20,9,0)</f>
        <v>9800000</v>
      </c>
      <c r="FE55" s="18">
        <f>HLOOKUP(FE$2,summary!$B$41:$AZZ$984,$B55,0)</f>
        <v>9800000</v>
      </c>
      <c r="FF55" s="62">
        <f>HLOOKUP(FF$2,'04C_pan'!$B$11:$AZZ$20,9,0)</f>
        <v>0.33</v>
      </c>
      <c r="FG55" s="3">
        <f>HLOOKUP(FG$2,summary!$B$41:$AZZ$984,$B55,0)</f>
        <v>0.33</v>
      </c>
      <c r="FH55" s="52">
        <f>HLOOKUP(FH$2,'04C_pan'!$B$11:$AZZ$20,9,0)</f>
        <v>40000</v>
      </c>
      <c r="FI55" s="18">
        <f>HLOOKUP(FI$2,summary!$B$41:$AZZ$984,$B55,0)</f>
        <v>40000</v>
      </c>
      <c r="FJ55" s="52">
        <f>HLOOKUP(FJ$2,'04C_pan'!$B$11:$AZZ$20,9,0)</f>
        <v>44000</v>
      </c>
      <c r="FK55" s="18">
        <f>HLOOKUP(FK$2,summary!$B$41:$AZZ$984,$B55,0)</f>
        <v>44000</v>
      </c>
      <c r="FL55" s="52">
        <f>HLOOKUP(FL$2,'04C_pan'!$B$11:$AZZ$20,9,0)</f>
        <v>45000</v>
      </c>
      <c r="FM55" s="18">
        <f>HLOOKUP(FM$2,summary!$B$41:$AZZ$984,$B55,0)</f>
        <v>45000</v>
      </c>
      <c r="FN55" s="52">
        <f>HLOOKUP(FN$2,'04C_pan'!$B$11:$AZZ$20,9,0)</f>
        <v>41000</v>
      </c>
      <c r="FO55" s="18">
        <f>HLOOKUP(FO$2,summary!$B$41:$AZZ$984,$B55,0)</f>
        <v>41000</v>
      </c>
      <c r="FP55" s="18">
        <f>HLOOKUP(FP$2,summary!$B$41:$AZZ$984,$B55,0)</f>
        <v>120000</v>
      </c>
      <c r="FQ55" s="52">
        <f>HLOOKUP(FQ$2,'04C_pan'!$B$11:$AZZ$20,9,0)</f>
        <v>8</v>
      </c>
      <c r="FR55" s="18">
        <f>HLOOKUP(FR$2,summary!$B$41:$AZZ$984,$B55,0)</f>
        <v>8</v>
      </c>
      <c r="FS55" s="18">
        <f>HLOOKUP(FS$2,summary!$B$41:$AZZ$984,$B55,0)</f>
        <v>8</v>
      </c>
      <c r="FT55" s="52">
        <f>HLOOKUP(FT$2,'04C_pan'!$B$11:$AZZ$20,9,0)</f>
        <v>11</v>
      </c>
      <c r="FU55" s="18">
        <f>HLOOKUP(FU$2,summary!$B$41:$AZZ$984,$B55,0)</f>
        <v>11</v>
      </c>
      <c r="FV55" s="18">
        <f>HLOOKUP(FV$2,summary!$B$41:$AZZ$984,$B55,0)</f>
        <v>11</v>
      </c>
      <c r="FW55" s="59">
        <f>HLOOKUP(FW$2,'04C_pan'!$B$11:$AZZ$20,9,0)</f>
        <v>0</v>
      </c>
      <c r="FX55" s="22">
        <f>HLOOKUP(FX$2,summary!$B$41:$AZZ$984,$B55,0)</f>
        <v>0</v>
      </c>
      <c r="FY55" s="59">
        <f>HLOOKUP(FY$2,'04C_pan'!$B$11:$AZZ$20,9,0)</f>
        <v>0</v>
      </c>
      <c r="FZ55" s="22">
        <f>HLOOKUP(FZ$2,summary!$B$41:$AZZ$984,$B55,0)</f>
        <v>0</v>
      </c>
      <c r="GA55" s="59">
        <f>HLOOKUP(GA$2,'04C_pan'!$B$11:$AZZ$20,9,0)</f>
        <v>0</v>
      </c>
      <c r="GB55" s="22">
        <f>HLOOKUP(GB$2,summary!$B$41:$AZZ$984,$B55,0)</f>
        <v>0</v>
      </c>
      <c r="GC55" s="59">
        <f>HLOOKUP(GC$2,'04C_pan'!$B$11:$AZZ$20,9,0)</f>
        <v>1.5</v>
      </c>
      <c r="GD55" s="22">
        <f>HLOOKUP(GD$2,summary!$B$41:$AZZ$984,$B55,0)</f>
        <v>1.5</v>
      </c>
      <c r="GE55" s="59">
        <f>HLOOKUP(GE$2,'04C_pan'!$B$11:$AZZ$20,9,0)</f>
        <v>1.5</v>
      </c>
      <c r="GF55" s="22">
        <f>HLOOKUP(GF$2,summary!$B$41:$AZZ$984,$B55,0)</f>
        <v>1.5</v>
      </c>
      <c r="GG55" s="59">
        <f>HLOOKUP(GG$2,'04C_pan'!$B$11:$AZZ$20,9,0)</f>
        <v>1.5</v>
      </c>
      <c r="GH55" s="22">
        <f>HLOOKUP(GH$2,summary!$B$41:$AZZ$984,$B55,0)</f>
        <v>1.5</v>
      </c>
      <c r="GI55" s="59">
        <f>HLOOKUP(GI$2,'04C_pan'!$B$11:$AZZ$20,9,0)</f>
        <v>1.5</v>
      </c>
      <c r="GJ55" s="22">
        <f>HLOOKUP(GJ$2,summary!$B$41:$AZZ$984,$B55,0)</f>
        <v>1.5</v>
      </c>
      <c r="GK55" s="59">
        <f>HLOOKUP(GK$2,'04C_pan'!$B$11:$AZZ$20,9,0)</f>
        <v>0</v>
      </c>
      <c r="GL55" s="22">
        <f>HLOOKUP(GL$2,summary!$B$41:$AZZ$984,$B55,0)</f>
        <v>0</v>
      </c>
      <c r="GM55" s="59">
        <f>HLOOKUP(GM$2,'04C_pan'!$B$11:$AZZ$20,9,0)</f>
        <v>0.19</v>
      </c>
      <c r="GN55" s="22">
        <f>HLOOKUP(GN$2,summary!$B$41:$AZZ$984,$B55,0)</f>
        <v>9.4E-2</v>
      </c>
      <c r="GO55" s="67">
        <f>HLOOKUP(GO$2,'04C_pan'!$B$11:$AZZ$20,9,0)</f>
        <v>0.05</v>
      </c>
      <c r="GP55" s="70">
        <f>HLOOKUP(GP$2,summary!$B$41:$AZZ$984,$B55,0)</f>
        <v>0.29099999999999898</v>
      </c>
      <c r="GQ55" s="55">
        <f>HLOOKUP(GQ$2,'04C_pan'!$B$11:$AZZ$20,9,0)</f>
        <v>0</v>
      </c>
      <c r="GR55" s="15">
        <f>HLOOKUP(GR$2,summary!$B$41:$AZZ$984,$B55,0)</f>
        <v>0</v>
      </c>
      <c r="GS55" s="67">
        <f>HLOOKUP(GS$2,'04C_pan'!$B$11:$AZZ$20,9,0)</f>
        <v>0.25</v>
      </c>
      <c r="GT55" s="70">
        <f>HLOOKUP(GT$2,summary!$B$41:$AZZ$984,$B55,0)</f>
        <v>0.38</v>
      </c>
      <c r="GU55" s="67">
        <f>HLOOKUP(GU$2,'04C_pan'!$B$11:$AZZ$20,9,0)</f>
        <v>0.5</v>
      </c>
      <c r="GV55" s="70">
        <f>HLOOKUP(GV$2,summary!$B$41:$AZZ$984,$B55,0)</f>
        <v>0.29999999999999899</v>
      </c>
      <c r="GW55" s="49">
        <f>HLOOKUP(GW$2,'04C_pan'!$B$11:$AZZ$20,9,0)</f>
        <v>0.19</v>
      </c>
      <c r="GX55" s="22">
        <f>HLOOKUP(GX$2,summary!$B$41:$AZZ$984,$B55,0)</f>
        <v>0.19</v>
      </c>
      <c r="GY55" s="15">
        <f>HLOOKUP(GY$2,summary!$B$41:$AZZ$984,$B55,0)</f>
        <v>1130</v>
      </c>
      <c r="GZ55" s="15">
        <f>HLOOKUP(GZ$2,summary!$B$41:$AZZ$984,$B55,0)</f>
        <v>1130</v>
      </c>
      <c r="HA55" s="15">
        <f>HLOOKUP(HA$2,summary!$B$41:$AZZ$984,$B55,0)</f>
        <v>1130</v>
      </c>
    </row>
    <row r="56" spans="1:209" s="4" customFormat="1" x14ac:dyDescent="0.25">
      <c r="A56" s="41"/>
      <c r="B56" s="8">
        <v>20</v>
      </c>
      <c r="C56" s="47">
        <f>HLOOKUP(C$2,'04C_pan'!$B$11:$AZZ$20,10,0)</f>
        <v>-0.58117416971322</v>
      </c>
      <c r="D56" s="4">
        <f>HLOOKUP(D$2,summary!$B$41:$AZZ$984,$B56,0)</f>
        <v>999</v>
      </c>
      <c r="E56" s="33"/>
      <c r="F56" s="47">
        <f>HLOOKUP(F$2,'04C_pan'!$B$11:$AZZ$20,10,0)</f>
        <v>3</v>
      </c>
      <c r="G56" s="4">
        <f>HLOOKUP(G$2,summary!$B$41:$AZZ$984,$B56,0)</f>
        <v>3</v>
      </c>
      <c r="H56" s="47">
        <f>HLOOKUP(H$2,'04C_pan'!$B$11:$AZZ$20,10,0)</f>
        <v>7.6699999999999902</v>
      </c>
      <c r="I56" s="4">
        <f>HLOOKUP(I$2,summary!$B$41:$AZZ$984,$B56,0)</f>
        <v>7.6699999999999902</v>
      </c>
      <c r="J56" s="4">
        <f>HLOOKUP(J$2,summary!$B$41:$AZZ$984,$B56,0)</f>
        <v>1.8</v>
      </c>
      <c r="K56" s="50">
        <f>HLOOKUP(K$2,'04C_pan'!$B$11:$AZZ$20,10,0)</f>
        <v>6.7999999999999901</v>
      </c>
      <c r="L56" s="6">
        <f>HLOOKUP(L$2,summary!$B$41:$AZZ$984,$B56,0)</f>
        <v>6.8292000000000002</v>
      </c>
      <c r="M56" s="6">
        <f>HLOOKUP(M$2,summary!$B$41:$AZZ$984,$B56,0)</f>
        <v>6.8292000000000002</v>
      </c>
      <c r="N56" s="50">
        <f>HLOOKUP(N$2,'04C_pan'!$B$11:$AZZ$20,10,0)</f>
        <v>7</v>
      </c>
      <c r="O56" s="6">
        <f>HLOOKUP(O$2,summary!$B$41:$AZZ$984,$B56,0)</f>
        <v>6.8292000000000002</v>
      </c>
      <c r="P56" s="6">
        <f>HLOOKUP(P$2,summary!$B$41:$AZZ$984,$B56,0)</f>
        <v>6.8292000000000002</v>
      </c>
      <c r="Q56" s="47">
        <f>HLOOKUP(Q$2,'04C_pan'!$B$11:$AZZ$20,10,0)</f>
        <v>0.5</v>
      </c>
      <c r="R56" s="4">
        <f>HLOOKUP(R$2,summary!$B$41:$AZZ$984,$B56,0)</f>
        <v>0.5</v>
      </c>
      <c r="S56" s="47">
        <f>HLOOKUP(S$2,'04C_pan'!$B$11:$AZZ$20,10,0)</f>
        <v>7.6699999999999902</v>
      </c>
      <c r="T56" s="4">
        <f>HLOOKUP(T$2,summary!$B$41:$AZZ$984,$B56,0)</f>
        <v>7.6699999999999902</v>
      </c>
      <c r="U56" s="50">
        <f>HLOOKUP(U$2,'04C_pan'!$B$11:$AZZ$20,10,0)</f>
        <v>0.05</v>
      </c>
      <c r="V56" s="6">
        <f>HLOOKUP(V$2,summary!$B$41:$AZZ$984,$B56,0)</f>
        <v>0.05</v>
      </c>
      <c r="W56" s="50">
        <f>HLOOKUP(W$2,'04C_pan'!$B$11:$AZZ$20,10,0)</f>
        <v>0</v>
      </c>
      <c r="X56" s="6">
        <f>HLOOKUP(X$2,summary!$B$41:$AZZ$984,$B56,0)</f>
        <v>0</v>
      </c>
      <c r="Y56" s="50">
        <f>HLOOKUP(Y$2,'04C_pan'!$B$11:$AZZ$20,10,0)</f>
        <v>0.05</v>
      </c>
      <c r="Z56" s="6">
        <f>HLOOKUP(Z$2,summary!$B$41:$AZZ$984,$B56,0)</f>
        <v>0.05</v>
      </c>
      <c r="AA56" s="50">
        <f>HLOOKUP(AA$2,'04C_pan'!$B$11:$AZZ$20,10,0)</f>
        <v>0</v>
      </c>
      <c r="AB56" s="6">
        <f>HLOOKUP(AB$2,summary!$B$41:$AZZ$984,$B56,0)</f>
        <v>0</v>
      </c>
      <c r="AC56" s="50">
        <f>HLOOKUP(AC$2,'04C_pan'!$B$11:$AZZ$20,10,0)</f>
        <v>0.253</v>
      </c>
      <c r="AD56" s="6">
        <f>HLOOKUP(AD$2,summary!$B$41:$AZZ$984,$B56,0)</f>
        <v>0.253</v>
      </c>
      <c r="AE56" s="50">
        <f>HLOOKUP(AE$2,'04C_pan'!$B$11:$AZZ$20,10,0)</f>
        <v>0</v>
      </c>
      <c r="AF56" s="6">
        <f>HLOOKUP(AF$2,summary!$B$41:$AZZ$984,$B56,0)</f>
        <v>0</v>
      </c>
      <c r="AG56" s="53">
        <f>HLOOKUP(AG$2,'04C_pan'!$B$11:$AZZ$20,10,0)</f>
        <v>9500000</v>
      </c>
      <c r="AH56" s="19">
        <f>HLOOKUP(AH$2,summary!$B$41:$AZZ$984,$B56,0)</f>
        <v>9500000</v>
      </c>
      <c r="AI56" s="53">
        <f>HLOOKUP(AI$2,'04C_pan'!$B$11:$AZZ$20,10,0)</f>
        <v>9700000</v>
      </c>
      <c r="AJ56" s="19">
        <f>HLOOKUP(AJ$2,summary!$B$41:$AZZ$984,$B56,0)</f>
        <v>9700000</v>
      </c>
      <c r="AK56" s="53">
        <f>HLOOKUP(AK$2,'04C_pan'!$B$11:$AZZ$20,10,0)</f>
        <v>3900000</v>
      </c>
      <c r="AL56" s="19">
        <f>HLOOKUP(AL$2,summary!$B$41:$AZZ$984,$B56,0)</f>
        <v>3900000</v>
      </c>
      <c r="AM56" s="47">
        <f>HLOOKUP(AM$2,'04C_pan'!$B$11:$AZZ$20,10,0)</f>
        <v>0.33</v>
      </c>
      <c r="AN56" s="4">
        <f>HLOOKUP(AN$2,summary!$B$41:$AZZ$984,$B56,0)</f>
        <v>0.33</v>
      </c>
      <c r="AO56" s="56">
        <f>HLOOKUP(AO$2,'04C_pan'!$B$11:$AZZ$20,10,0)</f>
        <v>14</v>
      </c>
      <c r="AP56" s="16">
        <f>HLOOKUP(AP$2,summary!$B$41:$AZZ$984,$B56,0)</f>
        <v>14</v>
      </c>
      <c r="AQ56" s="56">
        <f>HLOOKUP(AQ$2,'04C_pan'!$B$11:$AZZ$20,10,0)</f>
        <v>13</v>
      </c>
      <c r="AR56" s="16">
        <f>HLOOKUP(AR$2,summary!$B$41:$AZZ$984,$B56,0)</f>
        <v>13</v>
      </c>
      <c r="AS56" s="56">
        <f>HLOOKUP(AS$2,'04C_pan'!$B$11:$AZZ$20,10,0)</f>
        <v>12</v>
      </c>
      <c r="AT56" s="16">
        <f>HLOOKUP(AT$2,summary!$B$41:$AZZ$984,$B56,0)</f>
        <v>12</v>
      </c>
      <c r="AU56" s="56">
        <f>HLOOKUP(AU$2,'04C_pan'!$B$11:$AZZ$20,10,0)</f>
        <v>25</v>
      </c>
      <c r="AV56" s="16">
        <f>HLOOKUP(AV$2,summary!$B$41:$AZZ$984,$B56,0)</f>
        <v>23</v>
      </c>
      <c r="AW56" s="16">
        <f>HLOOKUP(AW$2,summary!$B$41:$AZZ$984,$B56,0)</f>
        <v>17</v>
      </c>
      <c r="AX56" s="53">
        <f>HLOOKUP(AX$2,'04C_pan'!$B$11:$AZZ$20,10,0)</f>
        <v>75000</v>
      </c>
      <c r="AY56" s="19">
        <f>HLOOKUP(AY$2,summary!$B$41:$AZZ$984,$B56,0)</f>
        <v>71000</v>
      </c>
      <c r="AZ56" s="53">
        <f>HLOOKUP(AZ$2,'04C_pan'!$B$11:$AZZ$20,10,0)</f>
        <v>75000</v>
      </c>
      <c r="BA56" s="19">
        <f>HLOOKUP(BA$2,summary!$B$41:$AZZ$984,$B56,0)</f>
        <v>75000</v>
      </c>
      <c r="BB56" s="53">
        <f>HLOOKUP(BB$2,'04C_pan'!$B$11:$AZZ$20,10,0)</f>
        <v>65000</v>
      </c>
      <c r="BC56" s="19">
        <f>HLOOKUP(BC$2,summary!$B$41:$AZZ$984,$B56,0)</f>
        <v>61000</v>
      </c>
      <c r="BD56" s="53">
        <f>HLOOKUP(BD$2,'04C_pan'!$B$11:$AZZ$20,10,0)</f>
        <v>68000</v>
      </c>
      <c r="BE56" s="19">
        <f>HLOOKUP(BE$2,summary!$B$41:$AZZ$984,$B56,0)</f>
        <v>65000</v>
      </c>
      <c r="BF56" s="53">
        <f>HLOOKUP(BF$2,'04C_pan'!$B$11:$AZZ$20,10,0)</f>
        <v>66000</v>
      </c>
      <c r="BG56" s="19">
        <f>HLOOKUP(BG$2,summary!$B$41:$AZZ$984,$B56,0)</f>
        <v>62000</v>
      </c>
      <c r="BH56" s="53">
        <f>HLOOKUP(BH$2,'04C_pan'!$B$11:$AZZ$20,10,0)</f>
        <v>64000</v>
      </c>
      <c r="BI56" s="19">
        <f>HLOOKUP(BI$2,summary!$B$41:$AZZ$984,$B56,0)</f>
        <v>64000</v>
      </c>
      <c r="BJ56" s="53">
        <f>HLOOKUP(BJ$2,'04C_pan'!$B$11:$AZZ$20,10,0)</f>
        <v>45000</v>
      </c>
      <c r="BK56" s="19">
        <f>HLOOKUP(BK$2,summary!$B$41:$AZZ$984,$B56,0)</f>
        <v>43000</v>
      </c>
      <c r="BL56" s="19">
        <f>HLOOKUP(BL$2,summary!$B$41:$AZZ$984,$B56,0)</f>
        <v>37000</v>
      </c>
      <c r="BM56" s="53">
        <f>HLOOKUP(BM$2,'04C_pan'!$B$11:$AZZ$20,10,0)</f>
        <v>9500000</v>
      </c>
      <c r="BN56" s="19">
        <f>HLOOKUP(BN$2,summary!$B$41:$AZZ$984,$B56,0)</f>
        <v>9500000</v>
      </c>
      <c r="BO56" s="53">
        <f>HLOOKUP(BO$2,'04C_pan'!$B$11:$AZZ$20,10,0)</f>
        <v>9800000</v>
      </c>
      <c r="BP56" s="19">
        <f>HLOOKUP(BP$2,summary!$B$41:$AZZ$984,$B56,0)</f>
        <v>9700000</v>
      </c>
      <c r="BQ56" s="53">
        <f>HLOOKUP(BQ$2,'04C_pan'!$B$11:$AZZ$20,10,0)</f>
        <v>3900000</v>
      </c>
      <c r="BR56" s="19">
        <f>HLOOKUP(BR$2,summary!$B$41:$AZZ$984,$B56,0)</f>
        <v>3900000</v>
      </c>
      <c r="BS56" s="53">
        <f>HLOOKUP(BS$2,'04C_pan'!$B$11:$AZZ$20,10,0)</f>
        <v>13</v>
      </c>
      <c r="BT56" s="19">
        <f>HLOOKUP(BT$2,summary!$B$41:$AZZ$984,$B56,0)</f>
        <v>13</v>
      </c>
      <c r="BU56" s="53">
        <f>HLOOKUP(BU$2,'04C_pan'!$B$11:$AZZ$20,10,0)</f>
        <v>12</v>
      </c>
      <c r="BV56" s="19">
        <f>HLOOKUP(BV$2,summary!$B$41:$AZZ$984,$B56,0)</f>
        <v>12</v>
      </c>
      <c r="BW56" s="53">
        <f>HLOOKUP(BW$2,'04C_pan'!$B$11:$AZZ$20,10,0)</f>
        <v>75000</v>
      </c>
      <c r="BX56" s="19">
        <f>HLOOKUP(BX$2,summary!$B$41:$AZZ$984,$B56,0)</f>
        <v>71000</v>
      </c>
      <c r="BY56" s="53">
        <f>HLOOKUP(BY$2,'04C_pan'!$B$11:$AZZ$20,10,0)</f>
        <v>75000</v>
      </c>
      <c r="BZ56" s="19">
        <f>HLOOKUP(BZ$2,summary!$B$41:$AZZ$984,$B56,0)</f>
        <v>75000</v>
      </c>
      <c r="CA56" s="53">
        <f>HLOOKUP(CA$2,'04C_pan'!$B$11:$AZZ$20,10,0)</f>
        <v>65000</v>
      </c>
      <c r="CB56" s="19">
        <f>HLOOKUP(CB$2,summary!$B$41:$AZZ$984,$B56,0)</f>
        <v>61000</v>
      </c>
      <c r="CC56" s="53">
        <f>HLOOKUP(CC$2,'04C_pan'!$B$11:$AZZ$20,10,0)</f>
        <v>68000</v>
      </c>
      <c r="CD56" s="19">
        <f>HLOOKUP(CD$2,summary!$B$41:$AZZ$984,$B56,0)</f>
        <v>65000</v>
      </c>
      <c r="CE56" s="21">
        <f>HLOOKUP(CE$2,summary!$B$41:$AZZ$984,$B56,0)</f>
        <v>0.81999999999999895</v>
      </c>
      <c r="CF56" s="21">
        <f>HLOOKUP(CF$2,summary!$B$41:$AZZ$984,$B56,0)</f>
        <v>1.8999999999999899</v>
      </c>
      <c r="CG56" s="21">
        <f>HLOOKUP(CG$2,summary!$B$41:$AZZ$984,$B56,0)</f>
        <v>6.0999999999999902E-2</v>
      </c>
      <c r="CH56" s="60">
        <f>HLOOKUP(CH$2,'04C_pan'!$B$11:$AZZ$20,10,0)</f>
        <v>0.05</v>
      </c>
      <c r="CI56" s="21">
        <f>HLOOKUP(CI$2,summary!$B$41:$AZZ$984,$B56,0)</f>
        <v>0.05</v>
      </c>
      <c r="CJ56" s="60">
        <f>HLOOKUP(CJ$2,'04C_pan'!$B$11:$AZZ$20,10,0)</f>
        <v>1.25</v>
      </c>
      <c r="CK56" s="6">
        <f>HLOOKUP(CK$2,summary!$B$41:$AZZ$984,$B56,0)</f>
        <v>1</v>
      </c>
      <c r="CL56" s="60">
        <f>HLOOKUP(CL$2,'04C_pan'!$B$11:$AZZ$20,10,0)</f>
        <v>1.25</v>
      </c>
      <c r="CM56" s="21">
        <f>HLOOKUP(CM$2,summary!$B$41:$AZZ$984,$B56,0)</f>
        <v>0.125</v>
      </c>
      <c r="CN56" s="19">
        <f>HLOOKUP(CN$2,summary!$B$41:$AZZ$984,$B56,0)</f>
        <v>90</v>
      </c>
      <c r="CO56" s="21">
        <f>HLOOKUP(CO$2,summary!$B$41:$AZZ$984,$B56,0)</f>
        <v>0</v>
      </c>
      <c r="CP56" s="60">
        <f>HLOOKUP(CP$2,'04C_pan'!$B$11:$AZZ$20,10,0)</f>
        <v>7.8E-2</v>
      </c>
      <c r="CQ56" s="21">
        <f>HLOOKUP(CQ$2,summary!$B$41:$AZZ$984,$B56,0)</f>
        <v>7.8E-2</v>
      </c>
      <c r="CR56" s="63">
        <f>HLOOKUP(CR$2,'04C_pan'!$B$11:$AZZ$20,10,0)</f>
        <v>1</v>
      </c>
      <c r="CS56" s="24">
        <f>HLOOKUP(CS$2,summary!$B$41:$AZZ$984,$B56,0)</f>
        <v>1</v>
      </c>
      <c r="CT56" s="60">
        <f>HLOOKUP(CT$2,'04C_pan'!$B$11:$AZZ$20,10,0)</f>
        <v>0.19</v>
      </c>
      <c r="CU56" s="21">
        <f>HLOOKUP(CU$2,summary!$B$41:$AZZ$984,$B56,0)</f>
        <v>0.19</v>
      </c>
      <c r="CV56" s="60">
        <f>HLOOKUP(CV$2,'04C_pan'!$B$11:$AZZ$20,10,0)</f>
        <v>1</v>
      </c>
      <c r="CW56" s="19">
        <f>HLOOKUP(CW$2,summary!$B$41:$AZZ$984,$B56,0)</f>
        <v>1</v>
      </c>
      <c r="CX56" s="53">
        <f>HLOOKUP(CX$2,'04C_pan'!$B$11:$AZZ$20,10,0)</f>
        <v>10800000</v>
      </c>
      <c r="CY56" s="19">
        <f>HLOOKUP(CY$2,summary!$B$41:$AZZ$984,$B56,0)</f>
        <v>10800000</v>
      </c>
      <c r="CZ56" s="53">
        <f>HLOOKUP(CZ$2,'04C_pan'!$B$11:$AZZ$20,10,0)</f>
        <v>11000000</v>
      </c>
      <c r="DA56" s="19">
        <f>HLOOKUP(DA$2,summary!$B$41:$AZZ$984,$B56,0)</f>
        <v>11000000</v>
      </c>
      <c r="DB56" s="53">
        <f>HLOOKUP(DB$2,'04C_pan'!$B$11:$AZZ$20,10,0)</f>
        <v>4100000</v>
      </c>
      <c r="DC56" s="19">
        <f>HLOOKUP(DC$2,summary!$B$41:$AZZ$984,$B56,0)</f>
        <v>4100000</v>
      </c>
      <c r="DD56" s="53">
        <f>HLOOKUP(DD$2,'04C_pan'!$B$11:$AZZ$20,10,0)</f>
        <v>32</v>
      </c>
      <c r="DE56" s="19">
        <f>HLOOKUP(DE$2,summary!$B$41:$AZZ$984,$B56,0)</f>
        <v>32</v>
      </c>
      <c r="DF56" s="53">
        <f>HLOOKUP(DF$2,'04C_pan'!$B$11:$AZZ$20,10,0)</f>
        <v>19</v>
      </c>
      <c r="DG56" s="19">
        <f>HLOOKUP(DG$2,summary!$B$41:$AZZ$984,$B56,0)</f>
        <v>19</v>
      </c>
      <c r="DH56" s="53">
        <f>HLOOKUP(DH$2,'04C_pan'!$B$11:$AZZ$20,10,0)</f>
        <v>57000</v>
      </c>
      <c r="DI56" s="19">
        <f>HLOOKUP(DI$2,summary!$B$41:$AZZ$984,$B56,0)</f>
        <v>57000</v>
      </c>
      <c r="DJ56" s="53">
        <f>HLOOKUP(DJ$2,'04C_pan'!$B$11:$AZZ$20,10,0)</f>
        <v>55000</v>
      </c>
      <c r="DK56" s="19">
        <f>HLOOKUP(DK$2,summary!$B$41:$AZZ$984,$B56,0)</f>
        <v>55000</v>
      </c>
      <c r="DL56" s="53">
        <f>HLOOKUP(DL$2,'04C_pan'!$B$11:$AZZ$20,10,0)</f>
        <v>38000</v>
      </c>
      <c r="DM56" s="19">
        <f>HLOOKUP(DM$2,summary!$B$41:$AZZ$984,$B56,0)</f>
        <v>38000</v>
      </c>
      <c r="DN56" s="53">
        <f>HLOOKUP(DN$2,'04C_pan'!$B$11:$AZZ$20,10,0)</f>
        <v>39000</v>
      </c>
      <c r="DO56" s="19">
        <f>HLOOKUP(DO$2,summary!$B$41:$AZZ$984,$B56,0)</f>
        <v>39000</v>
      </c>
      <c r="DP56" s="21">
        <f>HLOOKUP(DP$2,summary!$B$41:$AZZ$984,$B56,0)</f>
        <v>0.75</v>
      </c>
      <c r="DQ56" s="21">
        <f>HLOOKUP(DQ$2,summary!$B$41:$AZZ$984,$B56,0)</f>
        <v>2.2999999999999901</v>
      </c>
      <c r="DR56" s="21">
        <f>HLOOKUP(DR$2,summary!$B$41:$AZZ$984,$B56,0)</f>
        <v>5.89999999999999E-2</v>
      </c>
      <c r="DS56" s="19">
        <f>HLOOKUP(DS$2,summary!$B$41:$AZZ$984,$B56,0)</f>
        <v>89000</v>
      </c>
      <c r="DT56" s="60">
        <f>HLOOKUP(DT$2,'04C_pan'!$B$11:$AZZ$20,10,0)</f>
        <v>7.8E-2</v>
      </c>
      <c r="DU56" s="21">
        <f>HLOOKUP(DU$2,summary!$B$41:$AZZ$984,$B56,0)</f>
        <v>7.8E-2</v>
      </c>
      <c r="DV56" s="60">
        <f>HLOOKUP(DV$2,'04C_pan'!$B$11:$AZZ$20,10,0)</f>
        <v>7.8E-2</v>
      </c>
      <c r="DW56" s="21">
        <f>HLOOKUP(DW$2,summary!$B$41:$AZZ$984,$B56,0)</f>
        <v>7.8E-2</v>
      </c>
      <c r="DX56" s="21">
        <f>HLOOKUP(DX$2,summary!$B$41:$AZZ$984,$B56,0)</f>
        <v>1.663</v>
      </c>
      <c r="DY56" s="21">
        <f>HLOOKUP(DY$2,summary!$B$41:$AZZ$984,$B56,0)</f>
        <v>0.83199999999999896</v>
      </c>
      <c r="DZ56" s="60">
        <f>HLOOKUP(DZ$2,'04C_pan'!$B$11:$AZZ$20,10,0)</f>
        <v>1.1200000000000001</v>
      </c>
      <c r="EA56" s="21">
        <f>HLOOKUP(EA$2,summary!$B$41:$AZZ$984,$B56,0)</f>
        <v>1.1200000000000001</v>
      </c>
      <c r="EB56" s="21">
        <f>HLOOKUP(EB$2,summary!$B$41:$AZZ$984,$B56,0)</f>
        <v>0.125</v>
      </c>
      <c r="EC56" s="21">
        <f>HLOOKUP(EC$2,summary!$B$41:$AZZ$984,$B56,0)</f>
        <v>0.125</v>
      </c>
      <c r="ED56" s="21">
        <f>HLOOKUP(ED$2,summary!$B$41:$AZZ$984,$B56,0)</f>
        <v>90</v>
      </c>
      <c r="EE56" s="21">
        <f>HLOOKUP(EE$2,summary!$B$41:$AZZ$984,$B56,0)</f>
        <v>0</v>
      </c>
      <c r="EF56" s="60">
        <f>HLOOKUP(EF$2,'04C_pan'!$B$11:$AZZ$20,10,0)</f>
        <v>1</v>
      </c>
      <c r="EG56" s="21">
        <f>HLOOKUP(EG$2,summary!$B$41:$AZZ$984,$B56,0)</f>
        <v>1</v>
      </c>
      <c r="EH56" s="60">
        <f>HLOOKUP(EH$2,'04C_pan'!$B$11:$AZZ$20,10,0)</f>
        <v>122</v>
      </c>
      <c r="EI56" s="21">
        <f>HLOOKUP(EI$2,summary!$B$41:$AZZ$984,$B56,0)</f>
        <v>122</v>
      </c>
      <c r="EJ56" s="60">
        <f>HLOOKUP(EJ$2,'04C_pan'!$B$11:$AZZ$20,10,0)</f>
        <v>5.6000000000000001E-2</v>
      </c>
      <c r="EK56" s="21">
        <f>HLOOKUP(EK$2,summary!$B$41:$AZZ$984,$B56,0)</f>
        <v>5.6000000000000001E-2</v>
      </c>
      <c r="EL56" s="60">
        <f>HLOOKUP(EL$2,'04C_pan'!$B$11:$AZZ$20,10,0)</f>
        <v>5.6000000000000001E-2</v>
      </c>
      <c r="EM56" s="21">
        <f>HLOOKUP(EM$2,summary!$B$41:$AZZ$984,$B56,0)</f>
        <v>5.6000000000000001E-2</v>
      </c>
      <c r="EN56" s="60">
        <f>HLOOKUP(EN$2,'04C_pan'!$B$11:$AZZ$20,10,0)</f>
        <v>2</v>
      </c>
      <c r="EO56" s="21">
        <f>HLOOKUP(EO$2,summary!$B$41:$AZZ$984,$B56,0)</f>
        <v>17.809999999999899</v>
      </c>
      <c r="EP56" s="60">
        <f>HLOOKUP(EP$2,'04C_pan'!$B$11:$AZZ$20,10,0)</f>
        <v>3</v>
      </c>
      <c r="EQ56" s="21">
        <f>HLOOKUP(EQ$2,summary!$B$41:$AZZ$984,$B56,0)</f>
        <v>6.4</v>
      </c>
      <c r="ER56" s="60">
        <f>HLOOKUP(ER$2,'04C_pan'!$B$11:$AZZ$20,10,0)</f>
        <v>7.0999999999999897E-2</v>
      </c>
      <c r="ES56" s="21">
        <f>HLOOKUP(ES$2,summary!$B$41:$AZZ$984,$B56,0)</f>
        <v>7.0999999999999897E-2</v>
      </c>
      <c r="ET56" s="60">
        <f>HLOOKUP(ET$2,'04C_pan'!$B$11:$AZZ$20,10,0)</f>
        <v>1.02</v>
      </c>
      <c r="EU56" s="21">
        <f>HLOOKUP(EU$2,summary!$B$41:$AZZ$984,$B56,0)</f>
        <v>1.02</v>
      </c>
      <c r="EV56" s="60">
        <f>HLOOKUP(EV$2,'04C_pan'!$B$11:$AZZ$20,10,0)</f>
        <v>0.84299999999999897</v>
      </c>
      <c r="EW56" s="21">
        <f>HLOOKUP(EW$2,summary!$B$41:$AZZ$984,$B56,0)</f>
        <v>0.84299999999999897</v>
      </c>
      <c r="EX56" s="60">
        <f>HLOOKUP(EX$2,'04C_pan'!$B$11:$AZZ$20,10,0)</f>
        <v>7.0999999999999897E-2</v>
      </c>
      <c r="EY56" s="21">
        <f>HLOOKUP(EY$2,summary!$B$41:$AZZ$984,$B56,0)</f>
        <v>7.0999999999999897E-2</v>
      </c>
      <c r="EZ56" s="60">
        <f>HLOOKUP(EZ$2,'04C_pan'!$B$11:$AZZ$20,10,0)</f>
        <v>7.0999999999999897E-2</v>
      </c>
      <c r="FA56" s="21">
        <f>HLOOKUP(FA$2,summary!$B$41:$AZZ$984,$B56,0)</f>
        <v>7.0999999999999897E-2</v>
      </c>
      <c r="FB56" s="53">
        <f>HLOOKUP(FB$2,'04C_pan'!$B$11:$AZZ$20,10,0)</f>
        <v>10000000</v>
      </c>
      <c r="FC56" s="19">
        <f>HLOOKUP(FC$2,summary!$B$41:$AZZ$984,$B56,0)</f>
        <v>10000000</v>
      </c>
      <c r="FD56" s="53">
        <f>HLOOKUP(FD$2,'04C_pan'!$B$11:$AZZ$20,10,0)</f>
        <v>9800000</v>
      </c>
      <c r="FE56" s="19">
        <f>HLOOKUP(FE$2,summary!$B$41:$AZZ$984,$B56,0)</f>
        <v>9800000</v>
      </c>
      <c r="FF56" s="63">
        <f>HLOOKUP(FF$2,'04C_pan'!$B$11:$AZZ$20,10,0)</f>
        <v>0.33</v>
      </c>
      <c r="FG56" s="4">
        <f>HLOOKUP(FG$2,summary!$B$41:$AZZ$984,$B56,0)</f>
        <v>0.33</v>
      </c>
      <c r="FH56" s="53">
        <f>HLOOKUP(FH$2,'04C_pan'!$B$11:$AZZ$20,10,0)</f>
        <v>40000</v>
      </c>
      <c r="FI56" s="19">
        <f>HLOOKUP(FI$2,summary!$B$41:$AZZ$984,$B56,0)</f>
        <v>40000</v>
      </c>
      <c r="FJ56" s="53">
        <f>HLOOKUP(FJ$2,'04C_pan'!$B$11:$AZZ$20,10,0)</f>
        <v>44000</v>
      </c>
      <c r="FK56" s="19">
        <f>HLOOKUP(FK$2,summary!$B$41:$AZZ$984,$B56,0)</f>
        <v>44000</v>
      </c>
      <c r="FL56" s="53">
        <f>HLOOKUP(FL$2,'04C_pan'!$B$11:$AZZ$20,10,0)</f>
        <v>45000</v>
      </c>
      <c r="FM56" s="19">
        <f>HLOOKUP(FM$2,summary!$B$41:$AZZ$984,$B56,0)</f>
        <v>45000</v>
      </c>
      <c r="FN56" s="53">
        <f>HLOOKUP(FN$2,'04C_pan'!$B$11:$AZZ$20,10,0)</f>
        <v>41000</v>
      </c>
      <c r="FO56" s="19">
        <f>HLOOKUP(FO$2,summary!$B$41:$AZZ$984,$B56,0)</f>
        <v>41000</v>
      </c>
      <c r="FP56" s="19">
        <f>HLOOKUP(FP$2,summary!$B$41:$AZZ$984,$B56,0)</f>
        <v>120000</v>
      </c>
      <c r="FQ56" s="53">
        <f>HLOOKUP(FQ$2,'04C_pan'!$B$11:$AZZ$20,10,0)</f>
        <v>8</v>
      </c>
      <c r="FR56" s="19">
        <f>HLOOKUP(FR$2,summary!$B$41:$AZZ$984,$B56,0)</f>
        <v>8</v>
      </c>
      <c r="FS56" s="19">
        <f>HLOOKUP(FS$2,summary!$B$41:$AZZ$984,$B56,0)</f>
        <v>8</v>
      </c>
      <c r="FT56" s="53">
        <f>HLOOKUP(FT$2,'04C_pan'!$B$11:$AZZ$20,10,0)</f>
        <v>11</v>
      </c>
      <c r="FU56" s="19">
        <f>HLOOKUP(FU$2,summary!$B$41:$AZZ$984,$B56,0)</f>
        <v>11</v>
      </c>
      <c r="FV56" s="19">
        <f>HLOOKUP(FV$2,summary!$B$41:$AZZ$984,$B56,0)</f>
        <v>11</v>
      </c>
      <c r="FW56" s="60">
        <f>HLOOKUP(FW$2,'04C_pan'!$B$11:$AZZ$20,10,0)</f>
        <v>0</v>
      </c>
      <c r="FX56" s="21">
        <f>HLOOKUP(FX$2,summary!$B$41:$AZZ$984,$B56,0)</f>
        <v>0</v>
      </c>
      <c r="FY56" s="60">
        <f>HLOOKUP(FY$2,'04C_pan'!$B$11:$AZZ$20,10,0)</f>
        <v>0</v>
      </c>
      <c r="FZ56" s="21">
        <f>HLOOKUP(FZ$2,summary!$B$41:$AZZ$984,$B56,0)</f>
        <v>0</v>
      </c>
      <c r="GA56" s="60">
        <f>HLOOKUP(GA$2,'04C_pan'!$B$11:$AZZ$20,10,0)</f>
        <v>0</v>
      </c>
      <c r="GB56" s="21">
        <f>HLOOKUP(GB$2,summary!$B$41:$AZZ$984,$B56,0)</f>
        <v>0</v>
      </c>
      <c r="GC56" s="60">
        <f>HLOOKUP(GC$2,'04C_pan'!$B$11:$AZZ$20,10,0)</f>
        <v>1.5</v>
      </c>
      <c r="GD56" s="21">
        <f>HLOOKUP(GD$2,summary!$B$41:$AZZ$984,$B56,0)</f>
        <v>1.5</v>
      </c>
      <c r="GE56" s="60">
        <f>HLOOKUP(GE$2,'04C_pan'!$B$11:$AZZ$20,10,0)</f>
        <v>1.5</v>
      </c>
      <c r="GF56" s="21">
        <f>HLOOKUP(GF$2,summary!$B$41:$AZZ$984,$B56,0)</f>
        <v>1.5</v>
      </c>
      <c r="GG56" s="60">
        <f>HLOOKUP(GG$2,'04C_pan'!$B$11:$AZZ$20,10,0)</f>
        <v>1.5</v>
      </c>
      <c r="GH56" s="21">
        <f>HLOOKUP(GH$2,summary!$B$41:$AZZ$984,$B56,0)</f>
        <v>1.5</v>
      </c>
      <c r="GI56" s="60">
        <f>HLOOKUP(GI$2,'04C_pan'!$B$11:$AZZ$20,10,0)</f>
        <v>1.5</v>
      </c>
      <c r="GJ56" s="21">
        <f>HLOOKUP(GJ$2,summary!$B$41:$AZZ$984,$B56,0)</f>
        <v>1.5</v>
      </c>
      <c r="GK56" s="60">
        <f>HLOOKUP(GK$2,'04C_pan'!$B$11:$AZZ$20,10,0)</f>
        <v>0</v>
      </c>
      <c r="GL56" s="21">
        <f>HLOOKUP(GL$2,summary!$B$41:$AZZ$984,$B56,0)</f>
        <v>0</v>
      </c>
      <c r="GM56" s="60">
        <f>HLOOKUP(GM$2,'04C_pan'!$B$11:$AZZ$20,10,0)</f>
        <v>0.19</v>
      </c>
      <c r="GN56" s="21">
        <f>HLOOKUP(GN$2,summary!$B$41:$AZZ$984,$B56,0)</f>
        <v>9.4E-2</v>
      </c>
      <c r="GO56" s="68">
        <f>HLOOKUP(GO$2,'04C_pan'!$B$11:$AZZ$20,10,0)</f>
        <v>0.05</v>
      </c>
      <c r="GP56" s="69">
        <f>HLOOKUP(GP$2,summary!$B$41:$AZZ$984,$B56,0)</f>
        <v>0.29099999999999898</v>
      </c>
      <c r="GQ56" s="56">
        <f>HLOOKUP(GQ$2,'04C_pan'!$B$11:$AZZ$20,10,0)</f>
        <v>0</v>
      </c>
      <c r="GR56" s="16">
        <f>HLOOKUP(GR$2,summary!$B$41:$AZZ$984,$B56,0)</f>
        <v>0</v>
      </c>
      <c r="GS56" s="68">
        <f>HLOOKUP(GS$2,'04C_pan'!$B$11:$AZZ$20,10,0)</f>
        <v>0.25</v>
      </c>
      <c r="GT56" s="69">
        <f>HLOOKUP(GT$2,summary!$B$41:$AZZ$984,$B56,0)</f>
        <v>0.38</v>
      </c>
      <c r="GU56" s="68">
        <f>HLOOKUP(GU$2,'04C_pan'!$B$11:$AZZ$20,10,0)</f>
        <v>0.5</v>
      </c>
      <c r="GV56" s="69">
        <f>HLOOKUP(GV$2,summary!$B$41:$AZZ$984,$B56,0)</f>
        <v>0.29999999999999899</v>
      </c>
      <c r="GW56" s="50">
        <f>HLOOKUP(GW$2,'04C_pan'!$B$11:$AZZ$20,10,0)</f>
        <v>0.19</v>
      </c>
      <c r="GX56" s="21">
        <f>HLOOKUP(GX$2,summary!$B$41:$AZZ$984,$B56,0)</f>
        <v>0.19</v>
      </c>
      <c r="GY56" s="16">
        <f>HLOOKUP(GY$2,summary!$B$41:$AZZ$984,$B56,0)</f>
        <v>1130</v>
      </c>
      <c r="GZ56" s="16">
        <f>HLOOKUP(GZ$2,summary!$B$41:$AZZ$984,$B56,0)</f>
        <v>1130</v>
      </c>
      <c r="HA56" s="16">
        <f>HLOOKUP(HA$2,summary!$B$41:$AZZ$984,$B56,0)</f>
        <v>1130</v>
      </c>
    </row>
    <row r="57" spans="1:209" s="27" customFormat="1" x14ac:dyDescent="0.25">
      <c r="A57" s="36" t="s">
        <v>527</v>
      </c>
      <c r="B57" s="7">
        <v>2</v>
      </c>
      <c r="C57" s="46">
        <f>HLOOKUP(C$2,'04C_pan'!$B$41:$AZZ$44,$B57,0)</f>
        <v>-0.27772470529419402</v>
      </c>
      <c r="D57" s="27">
        <f>HLOOKUP(D$2,summary!$B$61:$AZZ$984,$B57,0)</f>
        <v>-0.29067286789483798</v>
      </c>
      <c r="E57" s="32"/>
      <c r="F57" s="46">
        <f>HLOOKUP(F$2,'04C_pan'!$B$41:$AZZ$44,$B57,0)</f>
        <v>3</v>
      </c>
      <c r="G57" s="34">
        <f>HLOOKUP(G$2,summary!$B$61:$AZZ$984,$B57,0)</f>
        <v>2.8885999999999901</v>
      </c>
      <c r="H57" s="46">
        <f>HLOOKUP(H$2,'04C_pan'!$B$41:$AZZ$44,$B57,0)</f>
        <v>8.16</v>
      </c>
      <c r="I57" s="3">
        <f>HLOOKUP(I$2,summary!$B$61:$AZZ$984,$B57,0)</f>
        <v>8.16</v>
      </c>
      <c r="J57" s="3">
        <f>HLOOKUP(J$2,summary!$B$61:$AZZ$984,$B57,0)</f>
        <v>2.46</v>
      </c>
      <c r="K57" s="49">
        <f>HLOOKUP(K$2,'04C_pan'!$B$41:$AZZ$44,$B57,0)</f>
        <v>6.7999999999999901</v>
      </c>
      <c r="L57" s="12">
        <f>HLOOKUP(L$2,summary!$B$61:$AZZ$984,$B57,0)</f>
        <v>6.8555000000000001</v>
      </c>
      <c r="M57" s="12">
        <f>HLOOKUP(M$2,summary!$B$61:$AZZ$984,$B57,0)</f>
        <v>6.8555000000000001</v>
      </c>
      <c r="N57" s="49">
        <f>HLOOKUP(N$2,'04C_pan'!$B$41:$AZZ$44,$B57,0)</f>
        <v>7</v>
      </c>
      <c r="O57" s="12">
        <f>HLOOKUP(O$2,summary!$B$61:$AZZ$984,$B57,0)</f>
        <v>6.8555000000000001</v>
      </c>
      <c r="P57" s="12">
        <f>HLOOKUP(P$2,summary!$B$61:$AZZ$984,$B57,0)</f>
        <v>6.8555000000000001</v>
      </c>
      <c r="Q57" s="46">
        <f>HLOOKUP(Q$2,'04C_pan'!$B$41:$AZZ$44,$B57,0)</f>
        <v>0.5</v>
      </c>
      <c r="R57" s="3">
        <f>HLOOKUP(R$2,summary!$B$61:$AZZ$984,$B57,0)</f>
        <v>0.5</v>
      </c>
      <c r="S57" s="46">
        <f>HLOOKUP(S$2,'04C_pan'!$B$41:$AZZ$44,$B57,0)</f>
        <v>8.16</v>
      </c>
      <c r="T57" s="3">
        <f>HLOOKUP(T$2,summary!$B$61:$AZZ$984,$B57,0)</f>
        <v>8.16</v>
      </c>
      <c r="U57" s="49">
        <f>HLOOKUP(U$2,'04C_pan'!$B$41:$AZZ$44,$B57,0)</f>
        <v>0.05</v>
      </c>
      <c r="V57" s="12">
        <f>HLOOKUP(V$2,summary!$B$61:$AZZ$984,$B57,0)</f>
        <v>0.05</v>
      </c>
      <c r="W57" s="49">
        <f>HLOOKUP(W$2,'04C_pan'!$B$41:$AZZ$44,$B57,0)</f>
        <v>0</v>
      </c>
      <c r="X57" s="12">
        <f>HLOOKUP(X$2,summary!$B$61:$AZZ$984,$B57,0)</f>
        <v>0</v>
      </c>
      <c r="Y57" s="49">
        <f>HLOOKUP(Y$2,'04C_pan'!$B$41:$AZZ$44,$B57,0)</f>
        <v>0.05</v>
      </c>
      <c r="Z57" s="12">
        <f>HLOOKUP(Z$2,summary!$B$61:$AZZ$984,$B57,0)</f>
        <v>0.05</v>
      </c>
      <c r="AA57" s="49">
        <f>HLOOKUP(AA$2,'04C_pan'!$B$41:$AZZ$44,$B57,0)</f>
        <v>0</v>
      </c>
      <c r="AB57" s="12">
        <f>HLOOKUP(AB$2,summary!$B$61:$AZZ$984,$B57,0)</f>
        <v>0</v>
      </c>
      <c r="AC57" s="49">
        <f>HLOOKUP(AC$2,'04C_pan'!$B$41:$AZZ$44,$B57,0)</f>
        <v>0.253</v>
      </c>
      <c r="AD57" s="12">
        <f>HLOOKUP(AD$2,summary!$B$61:$AZZ$984,$B57,0)</f>
        <v>0.25409999999999899</v>
      </c>
      <c r="AE57" s="49">
        <f>HLOOKUP(AE$2,'04C_pan'!$B$41:$AZZ$44,$B57,0)</f>
        <v>0</v>
      </c>
      <c r="AF57" s="12">
        <f>HLOOKUP(AF$2,summary!$B$61:$AZZ$984,$B57,0)</f>
        <v>0</v>
      </c>
      <c r="AG57" s="52">
        <f>HLOOKUP(AG$2,'04C_pan'!$B$41:$AZZ$44,$B57,0)</f>
        <v>9500000</v>
      </c>
      <c r="AH57" s="18">
        <f>HLOOKUP(AH$2,summary!$B$61:$AZZ$984,$B57,0)</f>
        <v>9500000</v>
      </c>
      <c r="AI57" s="52">
        <f>HLOOKUP(AI$2,'04C_pan'!$B$41:$AZZ$44,$B57,0)</f>
        <v>9700000</v>
      </c>
      <c r="AJ57" s="18">
        <f>HLOOKUP(AJ$2,summary!$B$61:$AZZ$984,$B57,0)</f>
        <v>9700000</v>
      </c>
      <c r="AK57" s="52">
        <f>HLOOKUP(AK$2,'04C_pan'!$B$41:$AZZ$44,$B57,0)</f>
        <v>3900000</v>
      </c>
      <c r="AL57" s="18">
        <f>HLOOKUP(AL$2,summary!$B$61:$AZZ$984,$B57,0)</f>
        <v>3900000</v>
      </c>
      <c r="AM57" s="46">
        <f>HLOOKUP(AM$2,'04C_pan'!$B$41:$AZZ$44,$B57,0)</f>
        <v>0.33</v>
      </c>
      <c r="AN57" s="3">
        <f>HLOOKUP(AN$2,summary!$B$61:$AZZ$984,$B57,0)</f>
        <v>0.33</v>
      </c>
      <c r="AO57" s="55">
        <f>HLOOKUP(AO$2,'04C_pan'!$B$41:$AZZ$44,$B57,0)</f>
        <v>14</v>
      </c>
      <c r="AP57" s="15">
        <f>HLOOKUP(AP$2,summary!$B$61:$AZZ$984,$B57,0)</f>
        <v>14</v>
      </c>
      <c r="AQ57" s="55">
        <f>HLOOKUP(AQ$2,'04C_pan'!$B$41:$AZZ$44,$B57,0)</f>
        <v>13</v>
      </c>
      <c r="AR57" s="15">
        <f>HLOOKUP(AR$2,summary!$B$61:$AZZ$984,$B57,0)</f>
        <v>13</v>
      </c>
      <c r="AS57" s="55">
        <f>HLOOKUP(AS$2,'04C_pan'!$B$41:$AZZ$44,$B57,0)</f>
        <v>12</v>
      </c>
      <c r="AT57" s="15">
        <f>HLOOKUP(AT$2,summary!$B$61:$AZZ$984,$B57,0)</f>
        <v>12</v>
      </c>
      <c r="AU57" s="55">
        <f>HLOOKUP(AU$2,'04C_pan'!$B$41:$AZZ$44,$B57,0)</f>
        <v>25</v>
      </c>
      <c r="AV57" s="15">
        <f>HLOOKUP(AV$2,summary!$B$61:$AZZ$984,$B57,0)</f>
        <v>23</v>
      </c>
      <c r="AW57" s="15">
        <f>HLOOKUP(AW$2,summary!$B$61:$AZZ$984,$B57,0)</f>
        <v>17</v>
      </c>
      <c r="AX57" s="52">
        <f>HLOOKUP(AX$2,'04C_pan'!$B$41:$AZZ$44,$B57,0)</f>
        <v>75000</v>
      </c>
      <c r="AY57" s="18">
        <f>HLOOKUP(AY$2,summary!$B$61:$AZZ$984,$B57,0)</f>
        <v>71000</v>
      </c>
      <c r="AZ57" s="52">
        <f>HLOOKUP(AZ$2,'04C_pan'!$B$41:$AZZ$44,$B57,0)</f>
        <v>75000</v>
      </c>
      <c r="BA57" s="18">
        <f>HLOOKUP(BA$2,summary!$B$61:$AZZ$984,$B57,0)</f>
        <v>75000</v>
      </c>
      <c r="BB57" s="52">
        <f>HLOOKUP(BB$2,'04C_pan'!$B$41:$AZZ$44,$B57,0)</f>
        <v>65000</v>
      </c>
      <c r="BC57" s="18">
        <f>HLOOKUP(BC$2,summary!$B$61:$AZZ$984,$B57,0)</f>
        <v>61000</v>
      </c>
      <c r="BD57" s="52">
        <f>HLOOKUP(BD$2,'04C_pan'!$B$41:$AZZ$44,$B57,0)</f>
        <v>68000</v>
      </c>
      <c r="BE57" s="18">
        <f>HLOOKUP(BE$2,summary!$B$61:$AZZ$984,$B57,0)</f>
        <v>65000</v>
      </c>
      <c r="BF57" s="52">
        <f>HLOOKUP(BF$2,'04C_pan'!$B$41:$AZZ$44,$B57,0)</f>
        <v>66000</v>
      </c>
      <c r="BG57" s="18">
        <f>HLOOKUP(BG$2,summary!$B$61:$AZZ$984,$B57,0)</f>
        <v>62000</v>
      </c>
      <c r="BH57" s="52">
        <f>HLOOKUP(BH$2,'04C_pan'!$B$41:$AZZ$44,$B57,0)</f>
        <v>64000</v>
      </c>
      <c r="BI57" s="18">
        <f>HLOOKUP(BI$2,summary!$B$61:$AZZ$984,$B57,0)</f>
        <v>64000</v>
      </c>
      <c r="BJ57" s="52">
        <f>HLOOKUP(BJ$2,'04C_pan'!$B$41:$AZZ$44,$B57,0)</f>
        <v>45000</v>
      </c>
      <c r="BK57" s="18">
        <f>HLOOKUP(BK$2,summary!$B$61:$AZZ$984,$B57,0)</f>
        <v>43000</v>
      </c>
      <c r="BL57" s="18">
        <f>HLOOKUP(BL$2,summary!$B$61:$AZZ$984,$B57,0)</f>
        <v>37000</v>
      </c>
      <c r="BM57" s="52">
        <f>HLOOKUP(BM$2,'04C_pan'!$B$41:$AZZ$44,$B57,0)</f>
        <v>9500000</v>
      </c>
      <c r="BN57" s="18">
        <f>HLOOKUP(BN$2,summary!$B$61:$AZZ$984,$B57,0)</f>
        <v>9500000</v>
      </c>
      <c r="BO57" s="52">
        <f>HLOOKUP(BO$2,'04C_pan'!$B$41:$AZZ$44,$B57,0)</f>
        <v>9800000</v>
      </c>
      <c r="BP57" s="18">
        <f>HLOOKUP(BP$2,summary!$B$61:$AZZ$984,$B57,0)</f>
        <v>9700000</v>
      </c>
      <c r="BQ57" s="52">
        <f>HLOOKUP(BQ$2,'04C_pan'!$B$41:$AZZ$44,$B57,0)</f>
        <v>3900000</v>
      </c>
      <c r="BR57" s="18">
        <f>HLOOKUP(BR$2,summary!$B$61:$AZZ$984,$B57,0)</f>
        <v>3900000</v>
      </c>
      <c r="BS57" s="52">
        <f>HLOOKUP(BS$2,'04C_pan'!$B$41:$AZZ$44,$B57,0)</f>
        <v>13</v>
      </c>
      <c r="BT57" s="18">
        <f>HLOOKUP(BT$2,summary!$B$61:$AZZ$984,$B57,0)</f>
        <v>13</v>
      </c>
      <c r="BU57" s="52">
        <f>HLOOKUP(BU$2,'04C_pan'!$B$41:$AZZ$44,$B57,0)</f>
        <v>12</v>
      </c>
      <c r="BV57" s="18">
        <f>HLOOKUP(BV$2,summary!$B$61:$AZZ$984,$B57,0)</f>
        <v>12</v>
      </c>
      <c r="BW57" s="52">
        <f>HLOOKUP(BW$2,'04C_pan'!$B$41:$AZZ$44,$B57,0)</f>
        <v>75000</v>
      </c>
      <c r="BX57" s="18">
        <f>HLOOKUP(BX$2,summary!$B$61:$AZZ$984,$B57,0)</f>
        <v>71000</v>
      </c>
      <c r="BY57" s="52">
        <f>HLOOKUP(BY$2,'04C_pan'!$B$41:$AZZ$44,$B57,0)</f>
        <v>75000</v>
      </c>
      <c r="BZ57" s="18">
        <f>HLOOKUP(BZ$2,summary!$B$61:$AZZ$984,$B57,0)</f>
        <v>75000</v>
      </c>
      <c r="CA57" s="52">
        <f>HLOOKUP(CA$2,'04C_pan'!$B$41:$AZZ$44,$B57,0)</f>
        <v>65000</v>
      </c>
      <c r="CB57" s="18">
        <f>HLOOKUP(CB$2,summary!$B$61:$AZZ$984,$B57,0)</f>
        <v>61000</v>
      </c>
      <c r="CC57" s="52">
        <f>HLOOKUP(CC$2,'04C_pan'!$B$41:$AZZ$44,$B57,0)</f>
        <v>68000</v>
      </c>
      <c r="CD57" s="18">
        <f>HLOOKUP(CD$2,summary!$B$61:$AZZ$984,$B57,0)</f>
        <v>65000</v>
      </c>
      <c r="CE57" s="22">
        <f>HLOOKUP(CE$2,summary!$B$61:$AZZ$984,$B57,0)</f>
        <v>0.81999999999999895</v>
      </c>
      <c r="CF57" s="22">
        <f>HLOOKUP(CF$2,summary!$B$61:$AZZ$984,$B57,0)</f>
        <v>1.8999999999999899</v>
      </c>
      <c r="CG57" s="22">
        <f>HLOOKUP(CG$2,summary!$B$61:$AZZ$984,$B57,0)</f>
        <v>6.0999999999999902E-2</v>
      </c>
      <c r="CH57" s="59">
        <f>HLOOKUP(CH$2,'04C_pan'!$B$41:$AZZ$44,$B57,0)</f>
        <v>0.05</v>
      </c>
      <c r="CI57" s="22">
        <f>HLOOKUP(CI$2,summary!$B$61:$AZZ$984,$B57,0)</f>
        <v>0.05</v>
      </c>
      <c r="CJ57" s="59">
        <f>HLOOKUP(CJ$2,'04C_pan'!$B$41:$AZZ$44,$B57,0)</f>
        <v>1.25</v>
      </c>
      <c r="CK57" s="12">
        <f>HLOOKUP(CK$2,summary!$B$61:$AZZ$984,$B57,0)</f>
        <v>1</v>
      </c>
      <c r="CL57" s="59">
        <f>HLOOKUP(CL$2,'04C_pan'!$B$41:$AZZ$44,$B57,0)</f>
        <v>1.25</v>
      </c>
      <c r="CM57" s="22">
        <f>HLOOKUP(CM$2,summary!$B$61:$AZZ$984,$B57,0)</f>
        <v>0.125</v>
      </c>
      <c r="CN57" s="18">
        <f>HLOOKUP(CN$2,summary!$B$61:$AZZ$984,$B57,0)</f>
        <v>90</v>
      </c>
      <c r="CO57" s="22">
        <f>HLOOKUP(CO$2,summary!$B$61:$AZZ$984,$B57,0)</f>
        <v>0</v>
      </c>
      <c r="CP57" s="59">
        <f>HLOOKUP(CP$2,'04C_pan'!$B$41:$AZZ$44,$B57,0)</f>
        <v>0.08</v>
      </c>
      <c r="CQ57" s="22">
        <f>HLOOKUP(CQ$2,summary!$B$61:$AZZ$984,$B57,0)</f>
        <v>0.08</v>
      </c>
      <c r="CR57" s="62">
        <f>HLOOKUP(CR$2,'04C_pan'!$B$41:$AZZ$44,$B57,0)</f>
        <v>1</v>
      </c>
      <c r="CS57" s="25">
        <f>HLOOKUP(CS$2,summary!$B$61:$AZZ$984,$B57,0)</f>
        <v>1</v>
      </c>
      <c r="CT57" s="59">
        <f>HLOOKUP(CT$2,'04C_pan'!$B$41:$AZZ$44,$B57,0)</f>
        <v>0.19</v>
      </c>
      <c r="CU57" s="22">
        <f>HLOOKUP(CU$2,summary!$B$61:$AZZ$984,$B57,0)</f>
        <v>0.19</v>
      </c>
      <c r="CV57" s="59">
        <f>HLOOKUP(CV$2,'04C_pan'!$B$41:$AZZ$44,$B57,0)</f>
        <v>1</v>
      </c>
      <c r="CW57" s="18">
        <f>HLOOKUP(CW$2,summary!$B$61:$AZZ$984,$B57,0)</f>
        <v>1</v>
      </c>
      <c r="CX57" s="52">
        <f>HLOOKUP(CX$2,'04C_pan'!$B$41:$AZZ$44,$B57,0)</f>
        <v>10300000</v>
      </c>
      <c r="CY57" s="18">
        <f>HLOOKUP(CY$2,summary!$B$61:$AZZ$984,$B57,0)</f>
        <v>9800000</v>
      </c>
      <c r="CZ57" s="52">
        <f>HLOOKUP(CZ$2,'04C_pan'!$B$41:$AZZ$44,$B57,0)</f>
        <v>10500000</v>
      </c>
      <c r="DA57" s="18">
        <f>HLOOKUP(DA$2,summary!$B$61:$AZZ$984,$B57,0)</f>
        <v>10000000</v>
      </c>
      <c r="DB57" s="52">
        <f>HLOOKUP(DB$2,'04C_pan'!$B$41:$AZZ$44,$B57,0)</f>
        <v>3900000</v>
      </c>
      <c r="DC57" s="18">
        <f>HLOOKUP(DC$2,summary!$B$61:$AZZ$984,$B57,0)</f>
        <v>4100000</v>
      </c>
      <c r="DD57" s="52">
        <f>HLOOKUP(DD$2,'04C_pan'!$B$41:$AZZ$44,$B57,0)</f>
        <v>15</v>
      </c>
      <c r="DE57" s="18">
        <f>HLOOKUP(DE$2,summary!$B$61:$AZZ$984,$B57,0)</f>
        <v>13</v>
      </c>
      <c r="DF57" s="52">
        <f>HLOOKUP(DF$2,'04C_pan'!$B$41:$AZZ$44,$B57,0)</f>
        <v>13</v>
      </c>
      <c r="DG57" s="18">
        <f>HLOOKUP(DG$2,summary!$B$61:$AZZ$984,$B57,0)</f>
        <v>12</v>
      </c>
      <c r="DH57" s="52">
        <f>HLOOKUP(DH$2,'04C_pan'!$B$41:$AZZ$44,$B57,0)</f>
        <v>80000</v>
      </c>
      <c r="DI57" s="18">
        <f>HLOOKUP(DI$2,summary!$B$61:$AZZ$984,$B57,0)</f>
        <v>74000</v>
      </c>
      <c r="DJ57" s="52">
        <f>HLOOKUP(DJ$2,'04C_pan'!$B$41:$AZZ$44,$B57,0)</f>
        <v>80000</v>
      </c>
      <c r="DK57" s="18">
        <f>HLOOKUP(DK$2,summary!$B$61:$AZZ$984,$B57,0)</f>
        <v>77000</v>
      </c>
      <c r="DL57" s="52">
        <f>HLOOKUP(DL$2,'04C_pan'!$B$41:$AZZ$44,$B57,0)</f>
        <v>71000</v>
      </c>
      <c r="DM57" s="18">
        <f>HLOOKUP(DM$2,summary!$B$61:$AZZ$984,$B57,0)</f>
        <v>64000</v>
      </c>
      <c r="DN57" s="52">
        <f>HLOOKUP(DN$2,'04C_pan'!$B$41:$AZZ$44,$B57,0)</f>
        <v>74000</v>
      </c>
      <c r="DO57" s="18">
        <f>HLOOKUP(DO$2,summary!$B$61:$AZZ$984,$B57,0)</f>
        <v>68000</v>
      </c>
      <c r="DP57" s="22">
        <f>HLOOKUP(DP$2,summary!$B$61:$AZZ$984,$B57,0)</f>
        <v>0.81999999999999895</v>
      </c>
      <c r="DQ57" s="22">
        <f>HLOOKUP(DQ$2,summary!$B$61:$AZZ$984,$B57,0)</f>
        <v>1.8999999999999899</v>
      </c>
      <c r="DR57" s="22">
        <f>HLOOKUP(DR$2,summary!$B$61:$AZZ$984,$B57,0)</f>
        <v>6.0999999999999902E-2</v>
      </c>
      <c r="DS57" s="18">
        <f>HLOOKUP(DS$2,summary!$B$61:$AZZ$984,$B57,0)</f>
        <v>130000</v>
      </c>
      <c r="DT57" s="59">
        <f>HLOOKUP(DT$2,'04C_pan'!$B$41:$AZZ$44,$B57,0)</f>
        <v>0.08</v>
      </c>
      <c r="DU57" s="22">
        <f>HLOOKUP(DU$2,summary!$B$61:$AZZ$984,$B57,0)</f>
        <v>0.08</v>
      </c>
      <c r="DV57" s="59">
        <f>HLOOKUP(DV$2,'04C_pan'!$B$41:$AZZ$44,$B57,0)</f>
        <v>0.08</v>
      </c>
      <c r="DW57" s="22">
        <f>HLOOKUP(DW$2,summary!$B$61:$AZZ$984,$B57,0)</f>
        <v>999</v>
      </c>
      <c r="DX57" s="22">
        <f>HLOOKUP(DX$2,summary!$B$61:$AZZ$984,$B57,0)</f>
        <v>999</v>
      </c>
      <c r="DY57" s="22">
        <f>HLOOKUP(DY$2,summary!$B$61:$AZZ$984,$B57,0)</f>
        <v>999</v>
      </c>
      <c r="DZ57" s="59">
        <f>HLOOKUP(DZ$2,'04C_pan'!$B$41:$AZZ$44,$B57,0)</f>
        <v>1.1200000000000001</v>
      </c>
      <c r="EA57" s="22">
        <f>HLOOKUP(EA$2,summary!$B$61:$AZZ$984,$B57,0)</f>
        <v>2.93339999999999</v>
      </c>
      <c r="EB57" s="22">
        <f>HLOOKUP(EB$2,summary!$B$61:$AZZ$984,$B57,0)</f>
        <v>999</v>
      </c>
      <c r="EC57" s="22">
        <f>HLOOKUP(EC$2,summary!$B$61:$AZZ$984,$B57,0)</f>
        <v>999</v>
      </c>
      <c r="ED57" s="22">
        <f>HLOOKUP(ED$2,summary!$B$61:$AZZ$984,$B57,0)</f>
        <v>90</v>
      </c>
      <c r="EE57" s="22">
        <f>HLOOKUP(EE$2,summary!$B$61:$AZZ$984,$B57,0)</f>
        <v>180</v>
      </c>
      <c r="EF57" s="59">
        <f>HLOOKUP(EF$2,'04C_pan'!$B$41:$AZZ$44,$B57,0)</f>
        <v>1</v>
      </c>
      <c r="EG57" s="22">
        <f>HLOOKUP(EG$2,summary!$B$61:$AZZ$984,$B57,0)</f>
        <v>1</v>
      </c>
      <c r="EH57" s="59">
        <f>HLOOKUP(EH$2,'04C_pan'!$B$41:$AZZ$44,$B57,0)</f>
        <v>122</v>
      </c>
      <c r="EI57" s="22">
        <f>HLOOKUP(EI$2,summary!$B$61:$AZZ$984,$B57,0)</f>
        <v>122</v>
      </c>
      <c r="EJ57" s="59">
        <f>HLOOKUP(EJ$2,'04C_pan'!$B$41:$AZZ$44,$B57,0)</f>
        <v>5.6000000000000001E-2</v>
      </c>
      <c r="EK57" s="22">
        <f>HLOOKUP(EK$2,summary!$B$61:$AZZ$984,$B57,0)</f>
        <v>5.6000000000000001E-2</v>
      </c>
      <c r="EL57" s="59">
        <f>HLOOKUP(EL$2,'04C_pan'!$B$41:$AZZ$44,$B57,0)</f>
        <v>5.6000000000000001E-2</v>
      </c>
      <c r="EM57" s="22">
        <f>HLOOKUP(EM$2,summary!$B$61:$AZZ$984,$B57,0)</f>
        <v>5.6000000000000001E-2</v>
      </c>
      <c r="EN57" s="59">
        <f>HLOOKUP(EN$2,'04C_pan'!$B$41:$AZZ$44,$B57,0)</f>
        <v>2.2000000000000002</v>
      </c>
      <c r="EO57" s="22">
        <f>HLOOKUP(EO$2,summary!$B$61:$AZZ$984,$B57,0)</f>
        <v>4.5</v>
      </c>
      <c r="EP57" s="59">
        <f>HLOOKUP(EP$2,'04C_pan'!$B$41:$AZZ$44,$B57,0)</f>
        <v>2.5</v>
      </c>
      <c r="EQ57" s="22">
        <f>HLOOKUP(EQ$2,summary!$B$61:$AZZ$984,$B57,0)</f>
        <v>5.0499999999999901</v>
      </c>
      <c r="ER57" s="59">
        <f>HLOOKUP(ER$2,'04C_pan'!$B$41:$AZZ$44,$B57,0)</f>
        <v>7.0999999999999897E-2</v>
      </c>
      <c r="ES57" s="22">
        <f>HLOOKUP(ES$2,summary!$B$61:$AZZ$984,$B57,0)</f>
        <v>7.0999999999999897E-2</v>
      </c>
      <c r="ET57" s="59">
        <f>HLOOKUP(ET$2,'04C_pan'!$B$41:$AZZ$44,$B57,0)</f>
        <v>1.1000000000000001</v>
      </c>
      <c r="EU57" s="22">
        <f>HLOOKUP(EU$2,summary!$B$61:$AZZ$984,$B57,0)</f>
        <v>0.1</v>
      </c>
      <c r="EV57" s="59">
        <f>HLOOKUP(EV$2,'04C_pan'!$B$41:$AZZ$44,$B57,0)</f>
        <v>0.149999999999999</v>
      </c>
      <c r="EW57" s="22">
        <f>HLOOKUP(EW$2,summary!$B$61:$AZZ$984,$B57,0)</f>
        <v>1.1499999999999899</v>
      </c>
      <c r="EX57" s="59">
        <f>HLOOKUP(EX$2,'04C_pan'!$B$41:$AZZ$44,$B57,0)</f>
        <v>7.0999999999999897E-2</v>
      </c>
      <c r="EY57" s="22">
        <f>HLOOKUP(EY$2,summary!$B$61:$AZZ$984,$B57,0)</f>
        <v>7.0999999999999897E-2</v>
      </c>
      <c r="EZ57" s="59">
        <f>HLOOKUP(EZ$2,'04C_pan'!$B$41:$AZZ$44,$B57,0)</f>
        <v>7.0999999999999897E-2</v>
      </c>
      <c r="FA57" s="22">
        <f>HLOOKUP(FA$2,summary!$B$61:$AZZ$984,$B57,0)</f>
        <v>7.0999999999999897E-2</v>
      </c>
      <c r="FB57" s="52">
        <f>HLOOKUP(FB$2,'04C_pan'!$B$41:$AZZ$44,$B57,0)</f>
        <v>10000000</v>
      </c>
      <c r="FC57" s="18">
        <f>HLOOKUP(FC$2,summary!$B$61:$AZZ$984,$B57,0)</f>
        <v>10000000</v>
      </c>
      <c r="FD57" s="52">
        <f>HLOOKUP(FD$2,'04C_pan'!$B$41:$AZZ$44,$B57,0)</f>
        <v>9800000</v>
      </c>
      <c r="FE57" s="18">
        <f>HLOOKUP(FE$2,summary!$B$61:$AZZ$984,$B57,0)</f>
        <v>9800000</v>
      </c>
      <c r="FF57" s="62">
        <f>HLOOKUP(FF$2,'04C_pan'!$B$41:$AZZ$44,$B57,0)</f>
        <v>0.33</v>
      </c>
      <c r="FG57" s="3">
        <f>HLOOKUP(FG$2,summary!$B$61:$AZZ$984,$B57,0)</f>
        <v>0.33</v>
      </c>
      <c r="FH57" s="52">
        <f>HLOOKUP(FH$2,'04C_pan'!$B$41:$AZZ$44,$B57,0)</f>
        <v>40000</v>
      </c>
      <c r="FI57" s="18">
        <f>HLOOKUP(FI$2,summary!$B$61:$AZZ$984,$B57,0)</f>
        <v>40000</v>
      </c>
      <c r="FJ57" s="52">
        <f>HLOOKUP(FJ$2,'04C_pan'!$B$41:$AZZ$44,$B57,0)</f>
        <v>44000</v>
      </c>
      <c r="FK57" s="18">
        <f>HLOOKUP(FK$2,summary!$B$61:$AZZ$984,$B57,0)</f>
        <v>44000</v>
      </c>
      <c r="FL57" s="52">
        <f>HLOOKUP(FL$2,'04C_pan'!$B$41:$AZZ$44,$B57,0)</f>
        <v>45000</v>
      </c>
      <c r="FM57" s="18">
        <f>HLOOKUP(FM$2,summary!$B$61:$AZZ$984,$B57,0)</f>
        <v>45000</v>
      </c>
      <c r="FN57" s="52">
        <f>HLOOKUP(FN$2,'04C_pan'!$B$41:$AZZ$44,$B57,0)</f>
        <v>41000</v>
      </c>
      <c r="FO57" s="18">
        <f>HLOOKUP(FO$2,summary!$B$61:$AZZ$984,$B57,0)</f>
        <v>41000</v>
      </c>
      <c r="FP57" s="18">
        <f>HLOOKUP(FP$2,summary!$B$61:$AZZ$984,$B57,0)</f>
        <v>120000</v>
      </c>
      <c r="FQ57" s="52">
        <f>HLOOKUP(FQ$2,'04C_pan'!$B$41:$AZZ$44,$B57,0)</f>
        <v>8</v>
      </c>
      <c r="FR57" s="18">
        <f>HLOOKUP(FR$2,summary!$B$61:$AZZ$984,$B57,0)</f>
        <v>8</v>
      </c>
      <c r="FS57" s="18">
        <f>HLOOKUP(FS$2,summary!$B$61:$AZZ$984,$B57,0)</f>
        <v>8</v>
      </c>
      <c r="FT57" s="52">
        <f>HLOOKUP(FT$2,'04C_pan'!$B$41:$AZZ$44,$B57,0)</f>
        <v>11</v>
      </c>
      <c r="FU57" s="18">
        <f>HLOOKUP(FU$2,summary!$B$61:$AZZ$984,$B57,0)</f>
        <v>11</v>
      </c>
      <c r="FV57" s="18">
        <f>HLOOKUP(FV$2,summary!$B$61:$AZZ$984,$B57,0)</f>
        <v>11</v>
      </c>
      <c r="FW57" s="59">
        <f>HLOOKUP(FW$2,'04C_pan'!$B$41:$AZZ$44,$B57,0)</f>
        <v>0</v>
      </c>
      <c r="FX57" s="22">
        <f>HLOOKUP(FX$2,summary!$B$61:$AZZ$984,$B57,0)</f>
        <v>0</v>
      </c>
      <c r="FY57" s="59">
        <f>HLOOKUP(FY$2,'04C_pan'!$B$41:$AZZ$44,$B57,0)</f>
        <v>0</v>
      </c>
      <c r="FZ57" s="22">
        <f>HLOOKUP(FZ$2,summary!$B$61:$AZZ$984,$B57,0)</f>
        <v>0</v>
      </c>
      <c r="GA57" s="59">
        <f>HLOOKUP(GA$2,'04C_pan'!$B$41:$AZZ$44,$B57,0)</f>
        <v>0</v>
      </c>
      <c r="GB57" s="22">
        <f>HLOOKUP(GB$2,summary!$B$61:$AZZ$984,$B57,0)</f>
        <v>0</v>
      </c>
      <c r="GC57" s="59">
        <f>HLOOKUP(GC$2,'04C_pan'!$B$41:$AZZ$44,$B57,0)</f>
        <v>1.5</v>
      </c>
      <c r="GD57" s="22">
        <f>HLOOKUP(GD$2,summary!$B$61:$AZZ$984,$B57,0)</f>
        <v>1.5</v>
      </c>
      <c r="GE57" s="59">
        <f>HLOOKUP(GE$2,'04C_pan'!$B$41:$AZZ$44,$B57,0)</f>
        <v>1.5</v>
      </c>
      <c r="GF57" s="22">
        <f>HLOOKUP(GF$2,summary!$B$61:$AZZ$984,$B57,0)</f>
        <v>1.5</v>
      </c>
      <c r="GG57" s="59">
        <f>HLOOKUP(GG$2,'04C_pan'!$B$41:$AZZ$44,$B57,0)</f>
        <v>1.5</v>
      </c>
      <c r="GH57" s="22">
        <f>HLOOKUP(GH$2,summary!$B$61:$AZZ$984,$B57,0)</f>
        <v>1.5</v>
      </c>
      <c r="GI57" s="59">
        <f>HLOOKUP(GI$2,'04C_pan'!$B$41:$AZZ$44,$B57,0)</f>
        <v>1.5</v>
      </c>
      <c r="GJ57" s="22">
        <f>HLOOKUP(GJ$2,summary!$B$61:$AZZ$984,$B57,0)</f>
        <v>1.5</v>
      </c>
      <c r="GK57" s="59">
        <f>HLOOKUP(GK$2,'04C_pan'!$B$41:$AZZ$44,$B57,0)</f>
        <v>0</v>
      </c>
      <c r="GL57" s="22">
        <f>HLOOKUP(GL$2,summary!$B$61:$AZZ$984,$B57,0)</f>
        <v>0</v>
      </c>
      <c r="GM57" s="59">
        <f>HLOOKUP(GM$2,'04C_pan'!$B$41:$AZZ$44,$B57,0)</f>
        <v>0.19</v>
      </c>
      <c r="GN57" s="22">
        <f>HLOOKUP(GN$2,summary!$B$61:$AZZ$984,$B57,0)</f>
        <v>9.4E-2</v>
      </c>
      <c r="GO57" s="67">
        <f>HLOOKUP(GO$2,'04C_pan'!$B$41:$AZZ$44,$B57,0)</f>
        <v>9.9000000000000005E-2</v>
      </c>
      <c r="GP57" s="70">
        <f>HLOOKUP(GP$2,summary!$B$61:$AZZ$984,$B57,0)</f>
        <v>9.9000000000000005E-2</v>
      </c>
      <c r="GQ57" s="55">
        <f>HLOOKUP(GQ$2,'04C_pan'!$B$41:$AZZ$44,$B57,0)</f>
        <v>0</v>
      </c>
      <c r="GR57" s="15">
        <f>HLOOKUP(GR$2,summary!$B$61:$AZZ$984,$B57,0)</f>
        <v>0</v>
      </c>
      <c r="GS57" s="67">
        <f>HLOOKUP(GS$2,'04C_pan'!$B$41:$AZZ$44,$B57,0)</f>
        <v>0.33250000000000002</v>
      </c>
      <c r="GT57" s="70">
        <f>HLOOKUP(GT$2,summary!$B$61:$AZZ$984,$B57,0)</f>
        <v>0.33300000000000002</v>
      </c>
      <c r="GU57" s="67">
        <f>HLOOKUP(GU$2,'04C_pan'!$B$41:$AZZ$44,$B57,0)</f>
        <v>0.28989999999999899</v>
      </c>
      <c r="GV57" s="70">
        <f>HLOOKUP(GV$2,summary!$B$61:$AZZ$984,$B57,0)</f>
        <v>0.28999999999999898</v>
      </c>
      <c r="GW57" s="49">
        <f>HLOOKUP(GW$2,'04C_pan'!$B$41:$AZZ$44,$B57,0)</f>
        <v>0.19</v>
      </c>
      <c r="GX57" s="22">
        <f>HLOOKUP(GX$2,summary!$B$61:$AZZ$984,$B57,0)</f>
        <v>0.19</v>
      </c>
      <c r="GY57" s="15">
        <f>HLOOKUP(GY$2,summary!$B$61:$AZZ$984,$B57,0)</f>
        <v>1130</v>
      </c>
      <c r="GZ57" s="15">
        <f>HLOOKUP(GZ$2,summary!$B$61:$AZZ$984,$B57,0)</f>
        <v>1130</v>
      </c>
      <c r="HA57" s="15">
        <f>HLOOKUP(HA$2,summary!$B$61:$AZZ$984,$B57,0)</f>
        <v>1130</v>
      </c>
    </row>
    <row r="58" spans="1:209" s="27" customFormat="1" x14ac:dyDescent="0.25">
      <c r="A58" s="37"/>
      <c r="B58" s="7">
        <v>3</v>
      </c>
      <c r="C58" s="46">
        <f>HLOOKUP(C$2,'04C_pan'!$B$41:$AZZ$44,$B58,0)</f>
        <v>0.79891194298482204</v>
      </c>
      <c r="D58" s="27">
        <f>HLOOKUP(D$2,summary!$B$61:$AZZ$984,$B58,0)</f>
        <v>999</v>
      </c>
      <c r="E58" s="32"/>
      <c r="F58" s="46">
        <f>HLOOKUP(F$2,'04C_pan'!$B$41:$AZZ$44,$B58,0)</f>
        <v>0</v>
      </c>
      <c r="G58" s="34">
        <f>HLOOKUP(G$2,summary!$B$61:$AZZ$984,$B58,0)</f>
        <v>0</v>
      </c>
      <c r="H58" s="46">
        <f>HLOOKUP(H$2,'04C_pan'!$B$41:$AZZ$44,$B58,0)</f>
        <v>9.3499999999999908</v>
      </c>
      <c r="I58" s="3">
        <f>HLOOKUP(I$2,summary!$B$61:$AZZ$984,$B58,0)</f>
        <v>9.3499999999999908</v>
      </c>
      <c r="J58" s="3">
        <f>HLOOKUP(J$2,summary!$B$61:$AZZ$984,$B58,0)</f>
        <v>0</v>
      </c>
      <c r="K58" s="49">
        <f>HLOOKUP(K$2,'04C_pan'!$B$41:$AZZ$44,$B58,0)</f>
        <v>6.7999999999999901</v>
      </c>
      <c r="L58" s="12">
        <f>HLOOKUP(L$2,summary!$B$61:$AZZ$984,$B58,0)</f>
        <v>7</v>
      </c>
      <c r="M58" s="12">
        <f>HLOOKUP(M$2,summary!$B$61:$AZZ$984,$B58,0)</f>
        <v>7</v>
      </c>
      <c r="N58" s="49">
        <f>HLOOKUP(N$2,'04C_pan'!$B$41:$AZZ$44,$B58,0)</f>
        <v>7</v>
      </c>
      <c r="O58" s="12">
        <f>HLOOKUP(O$2,summary!$B$61:$AZZ$984,$B58,0)</f>
        <v>7</v>
      </c>
      <c r="P58" s="12">
        <f>HLOOKUP(P$2,summary!$B$61:$AZZ$984,$B58,0)</f>
        <v>7</v>
      </c>
      <c r="Q58" s="46">
        <f>HLOOKUP(Q$2,'04C_pan'!$B$41:$AZZ$44,$B58,0)</f>
        <v>0.5</v>
      </c>
      <c r="R58" s="3">
        <f>HLOOKUP(R$2,summary!$B$61:$AZZ$984,$B58,0)</f>
        <v>0.5</v>
      </c>
      <c r="S58" s="46">
        <f>HLOOKUP(S$2,'04C_pan'!$B$41:$AZZ$44,$B58,0)</f>
        <v>9.3499999999999908</v>
      </c>
      <c r="T58" s="3">
        <f>HLOOKUP(T$2,summary!$B$61:$AZZ$984,$B58,0)</f>
        <v>9.3499999999999908</v>
      </c>
      <c r="U58" s="49">
        <f>HLOOKUP(U$2,'04C_pan'!$B$41:$AZZ$44,$B58,0)</f>
        <v>0.05</v>
      </c>
      <c r="V58" s="12">
        <f>HLOOKUP(V$2,summary!$B$61:$AZZ$984,$B58,0)</f>
        <v>0.05</v>
      </c>
      <c r="W58" s="49">
        <f>HLOOKUP(W$2,'04C_pan'!$B$41:$AZZ$44,$B58,0)</f>
        <v>0</v>
      </c>
      <c r="X58" s="12">
        <f>HLOOKUP(X$2,summary!$B$61:$AZZ$984,$B58,0)</f>
        <v>0</v>
      </c>
      <c r="Y58" s="49">
        <f>HLOOKUP(Y$2,'04C_pan'!$B$41:$AZZ$44,$B58,0)</f>
        <v>0.05</v>
      </c>
      <c r="Z58" s="12">
        <f>HLOOKUP(Z$2,summary!$B$61:$AZZ$984,$B58,0)</f>
        <v>0.05</v>
      </c>
      <c r="AA58" s="49">
        <f>HLOOKUP(AA$2,'04C_pan'!$B$41:$AZZ$44,$B58,0)</f>
        <v>0</v>
      </c>
      <c r="AB58" s="12">
        <f>HLOOKUP(AB$2,summary!$B$61:$AZZ$984,$B58,0)</f>
        <v>0</v>
      </c>
      <c r="AC58" s="49">
        <f>HLOOKUP(AC$2,'04C_pan'!$B$41:$AZZ$44,$B58,0)</f>
        <v>0.253</v>
      </c>
      <c r="AD58" s="12">
        <f>HLOOKUP(AD$2,summary!$B$61:$AZZ$984,$B58,0)</f>
        <v>0.253</v>
      </c>
      <c r="AE58" s="49">
        <f>HLOOKUP(AE$2,'04C_pan'!$B$41:$AZZ$44,$B58,0)</f>
        <v>0</v>
      </c>
      <c r="AF58" s="12">
        <f>HLOOKUP(AF$2,summary!$B$61:$AZZ$984,$B58,0)</f>
        <v>0</v>
      </c>
      <c r="AG58" s="52">
        <f>HLOOKUP(AG$2,'04C_pan'!$B$41:$AZZ$44,$B58,0)</f>
        <v>9500000</v>
      </c>
      <c r="AH58" s="18">
        <f>HLOOKUP(AH$2,summary!$B$61:$AZZ$984,$B58,0)</f>
        <v>9500000</v>
      </c>
      <c r="AI58" s="52">
        <f>HLOOKUP(AI$2,'04C_pan'!$B$41:$AZZ$44,$B58,0)</f>
        <v>9700000</v>
      </c>
      <c r="AJ58" s="18">
        <f>HLOOKUP(AJ$2,summary!$B$61:$AZZ$984,$B58,0)</f>
        <v>9700000</v>
      </c>
      <c r="AK58" s="52">
        <f>HLOOKUP(AK$2,'04C_pan'!$B$41:$AZZ$44,$B58,0)</f>
        <v>3900000</v>
      </c>
      <c r="AL58" s="18">
        <f>HLOOKUP(AL$2,summary!$B$61:$AZZ$984,$B58,0)</f>
        <v>3900000</v>
      </c>
      <c r="AM58" s="46">
        <f>HLOOKUP(AM$2,'04C_pan'!$B$41:$AZZ$44,$B58,0)</f>
        <v>0.33</v>
      </c>
      <c r="AN58" s="3">
        <f>HLOOKUP(AN$2,summary!$B$61:$AZZ$984,$B58,0)</f>
        <v>0.33</v>
      </c>
      <c r="AO58" s="55">
        <f>HLOOKUP(AO$2,'04C_pan'!$B$41:$AZZ$44,$B58,0)</f>
        <v>14</v>
      </c>
      <c r="AP58" s="15">
        <f>HLOOKUP(AP$2,summary!$B$61:$AZZ$984,$B58,0)</f>
        <v>14</v>
      </c>
      <c r="AQ58" s="55">
        <f>HLOOKUP(AQ$2,'04C_pan'!$B$41:$AZZ$44,$B58,0)</f>
        <v>13</v>
      </c>
      <c r="AR58" s="15">
        <f>HLOOKUP(AR$2,summary!$B$61:$AZZ$984,$B58,0)</f>
        <v>13</v>
      </c>
      <c r="AS58" s="55">
        <f>HLOOKUP(AS$2,'04C_pan'!$B$41:$AZZ$44,$B58,0)</f>
        <v>12</v>
      </c>
      <c r="AT58" s="15">
        <f>HLOOKUP(AT$2,summary!$B$61:$AZZ$984,$B58,0)</f>
        <v>12</v>
      </c>
      <c r="AU58" s="55">
        <f>HLOOKUP(AU$2,'04C_pan'!$B$41:$AZZ$44,$B58,0)</f>
        <v>25</v>
      </c>
      <c r="AV58" s="15">
        <f>HLOOKUP(AV$2,summary!$B$61:$AZZ$984,$B58,0)</f>
        <v>23</v>
      </c>
      <c r="AW58" s="15">
        <f>HLOOKUP(AW$2,summary!$B$61:$AZZ$984,$B58,0)</f>
        <v>17</v>
      </c>
      <c r="AX58" s="52">
        <f>HLOOKUP(AX$2,'04C_pan'!$B$41:$AZZ$44,$B58,0)</f>
        <v>75000</v>
      </c>
      <c r="AY58" s="18">
        <f>HLOOKUP(AY$2,summary!$B$61:$AZZ$984,$B58,0)</f>
        <v>71000</v>
      </c>
      <c r="AZ58" s="52">
        <f>HLOOKUP(AZ$2,'04C_pan'!$B$41:$AZZ$44,$B58,0)</f>
        <v>75000</v>
      </c>
      <c r="BA58" s="18">
        <f>HLOOKUP(BA$2,summary!$B$61:$AZZ$984,$B58,0)</f>
        <v>75000</v>
      </c>
      <c r="BB58" s="52">
        <f>HLOOKUP(BB$2,'04C_pan'!$B$41:$AZZ$44,$B58,0)</f>
        <v>65000</v>
      </c>
      <c r="BC58" s="18">
        <f>HLOOKUP(BC$2,summary!$B$61:$AZZ$984,$B58,0)</f>
        <v>61000</v>
      </c>
      <c r="BD58" s="52">
        <f>HLOOKUP(BD$2,'04C_pan'!$B$41:$AZZ$44,$B58,0)</f>
        <v>68000</v>
      </c>
      <c r="BE58" s="18">
        <f>HLOOKUP(BE$2,summary!$B$61:$AZZ$984,$B58,0)</f>
        <v>65000</v>
      </c>
      <c r="BF58" s="52">
        <f>HLOOKUP(BF$2,'04C_pan'!$B$41:$AZZ$44,$B58,0)</f>
        <v>66000</v>
      </c>
      <c r="BG58" s="18">
        <f>HLOOKUP(BG$2,summary!$B$61:$AZZ$984,$B58,0)</f>
        <v>62000</v>
      </c>
      <c r="BH58" s="52">
        <f>HLOOKUP(BH$2,'04C_pan'!$B$41:$AZZ$44,$B58,0)</f>
        <v>64000</v>
      </c>
      <c r="BI58" s="18">
        <f>HLOOKUP(BI$2,summary!$B$61:$AZZ$984,$B58,0)</f>
        <v>64000</v>
      </c>
      <c r="BJ58" s="52">
        <f>HLOOKUP(BJ$2,'04C_pan'!$B$41:$AZZ$44,$B58,0)</f>
        <v>45000</v>
      </c>
      <c r="BK58" s="18">
        <f>HLOOKUP(BK$2,summary!$B$61:$AZZ$984,$B58,0)</f>
        <v>43000</v>
      </c>
      <c r="BL58" s="18">
        <f>HLOOKUP(BL$2,summary!$B$61:$AZZ$984,$B58,0)</f>
        <v>37000</v>
      </c>
      <c r="BM58" s="52">
        <f>HLOOKUP(BM$2,'04C_pan'!$B$41:$AZZ$44,$B58,0)</f>
        <v>9500000</v>
      </c>
      <c r="BN58" s="18">
        <f>HLOOKUP(BN$2,summary!$B$61:$AZZ$984,$B58,0)</f>
        <v>9500000</v>
      </c>
      <c r="BO58" s="52">
        <f>HLOOKUP(BO$2,'04C_pan'!$B$41:$AZZ$44,$B58,0)</f>
        <v>9800000</v>
      </c>
      <c r="BP58" s="18">
        <f>HLOOKUP(BP$2,summary!$B$61:$AZZ$984,$B58,0)</f>
        <v>9700000</v>
      </c>
      <c r="BQ58" s="52">
        <f>HLOOKUP(BQ$2,'04C_pan'!$B$41:$AZZ$44,$B58,0)</f>
        <v>3900000</v>
      </c>
      <c r="BR58" s="18">
        <f>HLOOKUP(BR$2,summary!$B$61:$AZZ$984,$B58,0)</f>
        <v>3900000</v>
      </c>
      <c r="BS58" s="52">
        <f>HLOOKUP(BS$2,'04C_pan'!$B$41:$AZZ$44,$B58,0)</f>
        <v>13</v>
      </c>
      <c r="BT58" s="18">
        <f>HLOOKUP(BT$2,summary!$B$61:$AZZ$984,$B58,0)</f>
        <v>13</v>
      </c>
      <c r="BU58" s="52">
        <f>HLOOKUP(BU$2,'04C_pan'!$B$41:$AZZ$44,$B58,0)</f>
        <v>12</v>
      </c>
      <c r="BV58" s="18">
        <f>HLOOKUP(BV$2,summary!$B$61:$AZZ$984,$B58,0)</f>
        <v>12</v>
      </c>
      <c r="BW58" s="52">
        <f>HLOOKUP(BW$2,'04C_pan'!$B$41:$AZZ$44,$B58,0)</f>
        <v>75000</v>
      </c>
      <c r="BX58" s="18">
        <f>HLOOKUP(BX$2,summary!$B$61:$AZZ$984,$B58,0)</f>
        <v>71000</v>
      </c>
      <c r="BY58" s="52">
        <f>HLOOKUP(BY$2,'04C_pan'!$B$41:$AZZ$44,$B58,0)</f>
        <v>75000</v>
      </c>
      <c r="BZ58" s="18">
        <f>HLOOKUP(BZ$2,summary!$B$61:$AZZ$984,$B58,0)</f>
        <v>75000</v>
      </c>
      <c r="CA58" s="52">
        <f>HLOOKUP(CA$2,'04C_pan'!$B$41:$AZZ$44,$B58,0)</f>
        <v>65000</v>
      </c>
      <c r="CB58" s="18">
        <f>HLOOKUP(CB$2,summary!$B$61:$AZZ$984,$B58,0)</f>
        <v>61000</v>
      </c>
      <c r="CC58" s="52">
        <f>HLOOKUP(CC$2,'04C_pan'!$B$41:$AZZ$44,$B58,0)</f>
        <v>68000</v>
      </c>
      <c r="CD58" s="18">
        <f>HLOOKUP(CD$2,summary!$B$61:$AZZ$984,$B58,0)</f>
        <v>65000</v>
      </c>
      <c r="CE58" s="22">
        <f>HLOOKUP(CE$2,summary!$B$61:$AZZ$984,$B58,0)</f>
        <v>0.81999999999999895</v>
      </c>
      <c r="CF58" s="22">
        <f>HLOOKUP(CF$2,summary!$B$61:$AZZ$984,$B58,0)</f>
        <v>1.8999999999999899</v>
      </c>
      <c r="CG58" s="22">
        <f>HLOOKUP(CG$2,summary!$B$61:$AZZ$984,$B58,0)</f>
        <v>6.0999999999999902E-2</v>
      </c>
      <c r="CH58" s="59">
        <f>HLOOKUP(CH$2,'04C_pan'!$B$41:$AZZ$44,$B58,0)</f>
        <v>0.05</v>
      </c>
      <c r="CI58" s="22">
        <f>HLOOKUP(CI$2,summary!$B$61:$AZZ$984,$B58,0)</f>
        <v>0.05</v>
      </c>
      <c r="CJ58" s="59">
        <f>HLOOKUP(CJ$2,'04C_pan'!$B$41:$AZZ$44,$B58,0)</f>
        <v>1.25</v>
      </c>
      <c r="CK58" s="12">
        <f>HLOOKUP(CK$2,summary!$B$61:$AZZ$984,$B58,0)</f>
        <v>1</v>
      </c>
      <c r="CL58" s="59">
        <f>HLOOKUP(CL$2,'04C_pan'!$B$41:$AZZ$44,$B58,0)</f>
        <v>1.25</v>
      </c>
      <c r="CM58" s="22">
        <f>HLOOKUP(CM$2,summary!$B$61:$AZZ$984,$B58,0)</f>
        <v>0.125</v>
      </c>
      <c r="CN58" s="18">
        <f>HLOOKUP(CN$2,summary!$B$61:$AZZ$984,$B58,0)</f>
        <v>90</v>
      </c>
      <c r="CO58" s="22">
        <f>HLOOKUP(CO$2,summary!$B$61:$AZZ$984,$B58,0)</f>
        <v>0</v>
      </c>
      <c r="CP58" s="59">
        <f>HLOOKUP(CP$2,'04C_pan'!$B$41:$AZZ$44,$B58,0)</f>
        <v>7.8E-2</v>
      </c>
      <c r="CQ58" s="22">
        <f>HLOOKUP(CQ$2,summary!$B$61:$AZZ$984,$B58,0)</f>
        <v>7.8E-2</v>
      </c>
      <c r="CR58" s="62">
        <f>HLOOKUP(CR$2,'04C_pan'!$B$41:$AZZ$44,$B58,0)</f>
        <v>1</v>
      </c>
      <c r="CS58" s="25">
        <f>HLOOKUP(CS$2,summary!$B$61:$AZZ$984,$B58,0)</f>
        <v>1</v>
      </c>
      <c r="CT58" s="59">
        <f>HLOOKUP(CT$2,'04C_pan'!$B$41:$AZZ$44,$B58,0)</f>
        <v>0.19</v>
      </c>
      <c r="CU58" s="22">
        <f>HLOOKUP(CU$2,summary!$B$61:$AZZ$984,$B58,0)</f>
        <v>0.19</v>
      </c>
      <c r="CV58" s="59">
        <f>HLOOKUP(CV$2,'04C_pan'!$B$41:$AZZ$44,$B58,0)</f>
        <v>1</v>
      </c>
      <c r="CW58" s="18">
        <f>HLOOKUP(CW$2,summary!$B$61:$AZZ$984,$B58,0)</f>
        <v>1</v>
      </c>
      <c r="CX58" s="52">
        <f>HLOOKUP(CX$2,'04C_pan'!$B$41:$AZZ$44,$B58,0)</f>
        <v>10800000</v>
      </c>
      <c r="CY58" s="18">
        <f>HLOOKUP(CY$2,summary!$B$61:$AZZ$984,$B58,0)</f>
        <v>10800000</v>
      </c>
      <c r="CZ58" s="52">
        <f>HLOOKUP(CZ$2,'04C_pan'!$B$41:$AZZ$44,$B58,0)</f>
        <v>11100000</v>
      </c>
      <c r="DA58" s="18">
        <f>HLOOKUP(DA$2,summary!$B$61:$AZZ$984,$B58,0)</f>
        <v>11000000</v>
      </c>
      <c r="DB58" s="52">
        <f>HLOOKUP(DB$2,'04C_pan'!$B$41:$AZZ$44,$B58,0)</f>
        <v>4100000</v>
      </c>
      <c r="DC58" s="18">
        <f>HLOOKUP(DC$2,summary!$B$61:$AZZ$984,$B58,0)</f>
        <v>4100000</v>
      </c>
      <c r="DD58" s="52">
        <f>HLOOKUP(DD$2,'04C_pan'!$B$41:$AZZ$44,$B58,0)</f>
        <v>32</v>
      </c>
      <c r="DE58" s="18">
        <f>HLOOKUP(DE$2,summary!$B$61:$AZZ$984,$B58,0)</f>
        <v>32</v>
      </c>
      <c r="DF58" s="52">
        <f>HLOOKUP(DF$2,'04C_pan'!$B$41:$AZZ$44,$B58,0)</f>
        <v>19</v>
      </c>
      <c r="DG58" s="18">
        <f>HLOOKUP(DG$2,summary!$B$61:$AZZ$984,$B58,0)</f>
        <v>19</v>
      </c>
      <c r="DH58" s="52">
        <f>HLOOKUP(DH$2,'04C_pan'!$B$41:$AZZ$44,$B58,0)</f>
        <v>57000</v>
      </c>
      <c r="DI58" s="18">
        <f>HLOOKUP(DI$2,summary!$B$61:$AZZ$984,$B58,0)</f>
        <v>57000</v>
      </c>
      <c r="DJ58" s="52">
        <f>HLOOKUP(DJ$2,'04C_pan'!$B$41:$AZZ$44,$B58,0)</f>
        <v>55000</v>
      </c>
      <c r="DK58" s="18">
        <f>HLOOKUP(DK$2,summary!$B$61:$AZZ$984,$B58,0)</f>
        <v>55000</v>
      </c>
      <c r="DL58" s="52">
        <f>HLOOKUP(DL$2,'04C_pan'!$B$41:$AZZ$44,$B58,0)</f>
        <v>38000</v>
      </c>
      <c r="DM58" s="18">
        <f>HLOOKUP(DM$2,summary!$B$61:$AZZ$984,$B58,0)</f>
        <v>38000</v>
      </c>
      <c r="DN58" s="52">
        <f>HLOOKUP(DN$2,'04C_pan'!$B$41:$AZZ$44,$B58,0)</f>
        <v>39000</v>
      </c>
      <c r="DO58" s="18">
        <f>HLOOKUP(DO$2,summary!$B$61:$AZZ$984,$B58,0)</f>
        <v>39000</v>
      </c>
      <c r="DP58" s="22">
        <f>HLOOKUP(DP$2,summary!$B$61:$AZZ$984,$B58,0)</f>
        <v>0.75</v>
      </c>
      <c r="DQ58" s="22">
        <f>HLOOKUP(DQ$2,summary!$B$61:$AZZ$984,$B58,0)</f>
        <v>2.2999999999999901</v>
      </c>
      <c r="DR58" s="22">
        <f>HLOOKUP(DR$2,summary!$B$61:$AZZ$984,$B58,0)</f>
        <v>5.89999999999999E-2</v>
      </c>
      <c r="DS58" s="18">
        <f>HLOOKUP(DS$2,summary!$B$61:$AZZ$984,$B58,0)</f>
        <v>89000</v>
      </c>
      <c r="DT58" s="59">
        <f>HLOOKUP(DT$2,'04C_pan'!$B$41:$AZZ$44,$B58,0)</f>
        <v>7.8E-2</v>
      </c>
      <c r="DU58" s="22">
        <f>HLOOKUP(DU$2,summary!$B$61:$AZZ$984,$B58,0)</f>
        <v>7.8E-2</v>
      </c>
      <c r="DV58" s="59">
        <f>HLOOKUP(DV$2,'04C_pan'!$B$41:$AZZ$44,$B58,0)</f>
        <v>7.8E-2</v>
      </c>
      <c r="DW58" s="22">
        <f>HLOOKUP(DW$2,summary!$B$61:$AZZ$984,$B58,0)</f>
        <v>7.8E-2</v>
      </c>
      <c r="DX58" s="22">
        <f>HLOOKUP(DX$2,summary!$B$61:$AZZ$984,$B58,0)</f>
        <v>1.6625000000000001</v>
      </c>
      <c r="DY58" s="22">
        <f>HLOOKUP(DY$2,summary!$B$61:$AZZ$984,$B58,0)</f>
        <v>0.83125000000000004</v>
      </c>
      <c r="DZ58" s="59">
        <f>HLOOKUP(DZ$2,'04C_pan'!$B$41:$AZZ$44,$B58,0)</f>
        <v>1.1200000000000001</v>
      </c>
      <c r="EA58" s="22">
        <f>HLOOKUP(EA$2,summary!$B$61:$AZZ$984,$B58,0)</f>
        <v>1.1200000000000001</v>
      </c>
      <c r="EB58" s="22">
        <f>HLOOKUP(EB$2,summary!$B$61:$AZZ$984,$B58,0)</f>
        <v>0.125</v>
      </c>
      <c r="EC58" s="22">
        <f>HLOOKUP(EC$2,summary!$B$61:$AZZ$984,$B58,0)</f>
        <v>0.125</v>
      </c>
      <c r="ED58" s="22">
        <f>HLOOKUP(ED$2,summary!$B$61:$AZZ$984,$B58,0)</f>
        <v>90</v>
      </c>
      <c r="EE58" s="22">
        <f>HLOOKUP(EE$2,summary!$B$61:$AZZ$984,$B58,0)</f>
        <v>0</v>
      </c>
      <c r="EF58" s="59">
        <f>HLOOKUP(EF$2,'04C_pan'!$B$41:$AZZ$44,$B58,0)</f>
        <v>1</v>
      </c>
      <c r="EG58" s="22">
        <f>HLOOKUP(EG$2,summary!$B$61:$AZZ$984,$B58,0)</f>
        <v>1</v>
      </c>
      <c r="EH58" s="59">
        <f>HLOOKUP(EH$2,'04C_pan'!$B$41:$AZZ$44,$B58,0)</f>
        <v>121.959999084472</v>
      </c>
      <c r="EI58" s="22">
        <f>HLOOKUP(EI$2,summary!$B$61:$AZZ$984,$B58,0)</f>
        <v>122</v>
      </c>
      <c r="EJ58" s="59">
        <f>HLOOKUP(EJ$2,'04C_pan'!$B$41:$AZZ$44,$B58,0)</f>
        <v>5.6000000000000001E-2</v>
      </c>
      <c r="EK58" s="22">
        <f>HLOOKUP(EK$2,summary!$B$61:$AZZ$984,$B58,0)</f>
        <v>7.0999999999999897E-2</v>
      </c>
      <c r="EL58" s="59">
        <f>HLOOKUP(EL$2,'04C_pan'!$B$41:$AZZ$44,$B58,0)</f>
        <v>7.0999999999999897E-2</v>
      </c>
      <c r="EM58" s="22">
        <f>HLOOKUP(EM$2,summary!$B$61:$AZZ$984,$B58,0)</f>
        <v>5.6000000000000001E-2</v>
      </c>
      <c r="EN58" s="59">
        <f>HLOOKUP(EN$2,'04C_pan'!$B$41:$AZZ$44,$B58,0)</f>
        <v>2.2000000000000002</v>
      </c>
      <c r="EO58" s="22">
        <f>HLOOKUP(EO$2,summary!$B$61:$AZZ$984,$B58,0)</f>
        <v>4.5</v>
      </c>
      <c r="EP58" s="59">
        <f>HLOOKUP(EP$2,'04C_pan'!$B$41:$AZZ$44,$B58,0)</f>
        <v>2.5</v>
      </c>
      <c r="EQ58" s="22">
        <f>HLOOKUP(EQ$2,summary!$B$61:$AZZ$984,$B58,0)</f>
        <v>5.0499999999999901</v>
      </c>
      <c r="ER58" s="59">
        <f>HLOOKUP(ER$2,'04C_pan'!$B$41:$AZZ$44,$B58,0)</f>
        <v>7.0999999999999897E-2</v>
      </c>
      <c r="ES58" s="22">
        <f>HLOOKUP(ES$2,summary!$B$61:$AZZ$984,$B58,0)</f>
        <v>7.0999999999999897E-2</v>
      </c>
      <c r="ET58" s="59">
        <f>HLOOKUP(ET$2,'04C_pan'!$B$41:$AZZ$44,$B58,0)</f>
        <v>1.1000000000000001</v>
      </c>
      <c r="EU58" s="22">
        <f>HLOOKUP(EU$2,summary!$B$61:$AZZ$984,$B58,0)</f>
        <v>2.50999999999999</v>
      </c>
      <c r="EV58" s="59">
        <f>HLOOKUP(EV$2,'04C_pan'!$B$41:$AZZ$44,$B58,0)</f>
        <v>0</v>
      </c>
      <c r="EW58" s="22">
        <f>HLOOKUP(EW$2,summary!$B$61:$AZZ$984,$B58,0)</f>
        <v>1.0209999999999899</v>
      </c>
      <c r="EX58" s="59">
        <f>HLOOKUP(EX$2,'04C_pan'!$B$41:$AZZ$44,$B58,0)</f>
        <v>7.0999999999999897E-2</v>
      </c>
      <c r="EY58" s="22">
        <f>HLOOKUP(EY$2,summary!$B$61:$AZZ$984,$B58,0)</f>
        <v>7.0999999999999897E-2</v>
      </c>
      <c r="EZ58" s="59">
        <f>HLOOKUP(EZ$2,'04C_pan'!$B$41:$AZZ$44,$B58,0)</f>
        <v>7.0999999999999897E-2</v>
      </c>
      <c r="FA58" s="22">
        <f>HLOOKUP(FA$2,summary!$B$61:$AZZ$984,$B58,0)</f>
        <v>7.0999999999999897E-2</v>
      </c>
      <c r="FB58" s="52">
        <f>HLOOKUP(FB$2,'04C_pan'!$B$41:$AZZ$44,$B58,0)</f>
        <v>10000000</v>
      </c>
      <c r="FC58" s="18">
        <f>HLOOKUP(FC$2,summary!$B$61:$AZZ$984,$B58,0)</f>
        <v>10000000</v>
      </c>
      <c r="FD58" s="52">
        <f>HLOOKUP(FD$2,'04C_pan'!$B$41:$AZZ$44,$B58,0)</f>
        <v>9800000</v>
      </c>
      <c r="FE58" s="18">
        <f>HLOOKUP(FE$2,summary!$B$61:$AZZ$984,$B58,0)</f>
        <v>9800000</v>
      </c>
      <c r="FF58" s="62">
        <f>HLOOKUP(FF$2,'04C_pan'!$B$41:$AZZ$44,$B58,0)</f>
        <v>0.33</v>
      </c>
      <c r="FG58" s="3">
        <f>HLOOKUP(FG$2,summary!$B$61:$AZZ$984,$B58,0)</f>
        <v>0.33</v>
      </c>
      <c r="FH58" s="52">
        <f>HLOOKUP(FH$2,'04C_pan'!$B$41:$AZZ$44,$B58,0)</f>
        <v>40000</v>
      </c>
      <c r="FI58" s="18">
        <f>HLOOKUP(FI$2,summary!$B$61:$AZZ$984,$B58,0)</f>
        <v>40000</v>
      </c>
      <c r="FJ58" s="52">
        <f>HLOOKUP(FJ$2,'04C_pan'!$B$41:$AZZ$44,$B58,0)</f>
        <v>44000</v>
      </c>
      <c r="FK58" s="18">
        <f>HLOOKUP(FK$2,summary!$B$61:$AZZ$984,$B58,0)</f>
        <v>44000</v>
      </c>
      <c r="FL58" s="52">
        <f>HLOOKUP(FL$2,'04C_pan'!$B$41:$AZZ$44,$B58,0)</f>
        <v>45000</v>
      </c>
      <c r="FM58" s="18">
        <f>HLOOKUP(FM$2,summary!$B$61:$AZZ$984,$B58,0)</f>
        <v>45000</v>
      </c>
      <c r="FN58" s="52">
        <f>HLOOKUP(FN$2,'04C_pan'!$B$41:$AZZ$44,$B58,0)</f>
        <v>41000</v>
      </c>
      <c r="FO58" s="18">
        <f>HLOOKUP(FO$2,summary!$B$61:$AZZ$984,$B58,0)</f>
        <v>41000</v>
      </c>
      <c r="FP58" s="18">
        <f>HLOOKUP(FP$2,summary!$B$61:$AZZ$984,$B58,0)</f>
        <v>120000</v>
      </c>
      <c r="FQ58" s="52">
        <f>HLOOKUP(FQ$2,'04C_pan'!$B$41:$AZZ$44,$B58,0)</f>
        <v>8</v>
      </c>
      <c r="FR58" s="18">
        <f>HLOOKUP(FR$2,summary!$B$61:$AZZ$984,$B58,0)</f>
        <v>8</v>
      </c>
      <c r="FS58" s="18">
        <f>HLOOKUP(FS$2,summary!$B$61:$AZZ$984,$B58,0)</f>
        <v>8</v>
      </c>
      <c r="FT58" s="52">
        <f>HLOOKUP(FT$2,'04C_pan'!$B$41:$AZZ$44,$B58,0)</f>
        <v>11</v>
      </c>
      <c r="FU58" s="18">
        <f>HLOOKUP(FU$2,summary!$B$61:$AZZ$984,$B58,0)</f>
        <v>11</v>
      </c>
      <c r="FV58" s="18">
        <f>HLOOKUP(FV$2,summary!$B$61:$AZZ$984,$B58,0)</f>
        <v>11</v>
      </c>
      <c r="FW58" s="59">
        <f>HLOOKUP(FW$2,'04C_pan'!$B$41:$AZZ$44,$B58,0)</f>
        <v>0</v>
      </c>
      <c r="FX58" s="22">
        <f>HLOOKUP(FX$2,summary!$B$61:$AZZ$984,$B58,0)</f>
        <v>0</v>
      </c>
      <c r="FY58" s="59">
        <f>HLOOKUP(FY$2,'04C_pan'!$B$41:$AZZ$44,$B58,0)</f>
        <v>0</v>
      </c>
      <c r="FZ58" s="22">
        <f>HLOOKUP(FZ$2,summary!$B$61:$AZZ$984,$B58,0)</f>
        <v>0</v>
      </c>
      <c r="GA58" s="59">
        <f>HLOOKUP(GA$2,'04C_pan'!$B$41:$AZZ$44,$B58,0)</f>
        <v>0</v>
      </c>
      <c r="GB58" s="22">
        <f>HLOOKUP(GB$2,summary!$B$61:$AZZ$984,$B58,0)</f>
        <v>0</v>
      </c>
      <c r="GC58" s="59">
        <f>HLOOKUP(GC$2,'04C_pan'!$B$41:$AZZ$44,$B58,0)</f>
        <v>1.5</v>
      </c>
      <c r="GD58" s="22">
        <f>HLOOKUP(GD$2,summary!$B$61:$AZZ$984,$B58,0)</f>
        <v>1.5</v>
      </c>
      <c r="GE58" s="59">
        <f>HLOOKUP(GE$2,'04C_pan'!$B$41:$AZZ$44,$B58,0)</f>
        <v>1.5</v>
      </c>
      <c r="GF58" s="22">
        <f>HLOOKUP(GF$2,summary!$B$61:$AZZ$984,$B58,0)</f>
        <v>1.5</v>
      </c>
      <c r="GG58" s="59">
        <f>HLOOKUP(GG$2,'04C_pan'!$B$41:$AZZ$44,$B58,0)</f>
        <v>1.5</v>
      </c>
      <c r="GH58" s="22">
        <f>HLOOKUP(GH$2,summary!$B$61:$AZZ$984,$B58,0)</f>
        <v>1.5</v>
      </c>
      <c r="GI58" s="59">
        <f>HLOOKUP(GI$2,'04C_pan'!$B$41:$AZZ$44,$B58,0)</f>
        <v>1.5</v>
      </c>
      <c r="GJ58" s="22">
        <f>HLOOKUP(GJ$2,summary!$B$61:$AZZ$984,$B58,0)</f>
        <v>1.5</v>
      </c>
      <c r="GK58" s="59">
        <f>HLOOKUP(GK$2,'04C_pan'!$B$41:$AZZ$44,$B58,0)</f>
        <v>0</v>
      </c>
      <c r="GL58" s="22">
        <f>HLOOKUP(GL$2,summary!$B$61:$AZZ$984,$B58,0)</f>
        <v>0</v>
      </c>
      <c r="GM58" s="59">
        <f>HLOOKUP(GM$2,'04C_pan'!$B$41:$AZZ$44,$B58,0)</f>
        <v>0.19</v>
      </c>
      <c r="GN58" s="22">
        <f>HLOOKUP(GN$2,summary!$B$61:$AZZ$984,$B58,0)</f>
        <v>9.4E-2</v>
      </c>
      <c r="GO58" s="67">
        <f>HLOOKUP(GO$2,'04C_pan'!$B$41:$AZZ$44,$B58,0)</f>
        <v>7.5999999999999901E-2</v>
      </c>
      <c r="GP58" s="70">
        <f>HLOOKUP(GP$2,summary!$B$61:$AZZ$984,$B58,0)</f>
        <v>7.5999999999999901E-2</v>
      </c>
      <c r="GQ58" s="55">
        <f>HLOOKUP(GQ$2,'04C_pan'!$B$41:$AZZ$44,$B58,0)</f>
        <v>0</v>
      </c>
      <c r="GR58" s="15">
        <f>HLOOKUP(GR$2,summary!$B$61:$AZZ$984,$B58,0)</f>
        <v>0</v>
      </c>
      <c r="GS58" s="67">
        <f>HLOOKUP(GS$2,'04C_pan'!$B$41:$AZZ$44,$B58,0)</f>
        <v>0.21779999999999899</v>
      </c>
      <c r="GT58" s="70">
        <f>HLOOKUP(GT$2,summary!$B$61:$AZZ$984,$B58,0)</f>
        <v>0.218</v>
      </c>
      <c r="GU58" s="67">
        <f>HLOOKUP(GU$2,'04C_pan'!$B$41:$AZZ$44,$B58,0)</f>
        <v>0.183</v>
      </c>
      <c r="GV58" s="70">
        <f>HLOOKUP(GV$2,summary!$B$61:$AZZ$984,$B58,0)</f>
        <v>0.183</v>
      </c>
      <c r="GW58" s="49">
        <f>HLOOKUP(GW$2,'04C_pan'!$B$41:$AZZ$44,$B58,0)</f>
        <v>0.19</v>
      </c>
      <c r="GX58" s="22">
        <f>HLOOKUP(GX$2,summary!$B$61:$AZZ$984,$B58,0)</f>
        <v>0.19</v>
      </c>
      <c r="GY58" s="15">
        <f>HLOOKUP(GY$2,summary!$B$61:$AZZ$984,$B58,0)</f>
        <v>1130</v>
      </c>
      <c r="GZ58" s="15">
        <f>HLOOKUP(GZ$2,summary!$B$61:$AZZ$984,$B58,0)</f>
        <v>1130</v>
      </c>
      <c r="HA58" s="15">
        <f>HLOOKUP(HA$2,summary!$B$61:$AZZ$984,$B58,0)</f>
        <v>1130</v>
      </c>
    </row>
    <row r="59" spans="1:209" s="4" customFormat="1" x14ac:dyDescent="0.25">
      <c r="A59" s="38"/>
      <c r="B59" s="8">
        <v>4</v>
      </c>
      <c r="C59" s="47">
        <f>HLOOKUP(C$2,'04C_pan'!$B$41:$AZZ$44,$B59,0)</f>
        <v>3.49761385500112</v>
      </c>
      <c r="D59" s="4">
        <f>HLOOKUP(D$2,summary!$B$61:$AZZ$984,$B59,0)</f>
        <v>3.3651303467682498</v>
      </c>
      <c r="E59" s="33"/>
      <c r="F59" s="47">
        <f>HLOOKUP(F$2,'04C_pan'!$B$41:$AZZ$44,$B59,0)</f>
        <v>0</v>
      </c>
      <c r="G59" s="4">
        <f>HLOOKUP(G$2,summary!$B$61:$AZZ$984,$B59,0)</f>
        <v>0</v>
      </c>
      <c r="H59" s="47">
        <f>HLOOKUP(H$2,'04C_pan'!$B$41:$AZZ$44,$B59,0)</f>
        <v>9.3499999999999908</v>
      </c>
      <c r="I59" s="4">
        <f>HLOOKUP(I$2,summary!$B$61:$AZZ$984,$B59,0)</f>
        <v>9.3499999999999908</v>
      </c>
      <c r="J59" s="4">
        <f>HLOOKUP(J$2,summary!$B$61:$AZZ$984,$B59,0)</f>
        <v>0</v>
      </c>
      <c r="K59" s="50">
        <f>HLOOKUP(K$2,'04C_pan'!$B$41:$AZZ$44,$B59,0)</f>
        <v>6.7999999999999901</v>
      </c>
      <c r="L59" s="6">
        <f>HLOOKUP(L$2,summary!$B$61:$AZZ$984,$B59,0)</f>
        <v>6.9934000000000003</v>
      </c>
      <c r="M59" s="6">
        <f>HLOOKUP(M$2,summary!$B$61:$AZZ$984,$B59,0)</f>
        <v>6.9934000000000003</v>
      </c>
      <c r="N59" s="50">
        <f>HLOOKUP(N$2,'04C_pan'!$B$41:$AZZ$44,$B59,0)</f>
        <v>7</v>
      </c>
      <c r="O59" s="6">
        <f>HLOOKUP(O$2,summary!$B$61:$AZZ$984,$B59,0)</f>
        <v>6.9934000000000003</v>
      </c>
      <c r="P59" s="6">
        <f>HLOOKUP(P$2,summary!$B$61:$AZZ$984,$B59,0)</f>
        <v>6.9934000000000003</v>
      </c>
      <c r="Q59" s="47">
        <f>HLOOKUP(Q$2,'04C_pan'!$B$41:$AZZ$44,$B59,0)</f>
        <v>0.5</v>
      </c>
      <c r="R59" s="4">
        <f>HLOOKUP(R$2,summary!$B$61:$AZZ$984,$B59,0)</f>
        <v>0.5</v>
      </c>
      <c r="S59" s="47">
        <f>HLOOKUP(S$2,'04C_pan'!$B$41:$AZZ$44,$B59,0)</f>
        <v>9.3499999999999908</v>
      </c>
      <c r="T59" s="4">
        <f>HLOOKUP(T$2,summary!$B$61:$AZZ$984,$B59,0)</f>
        <v>9.3499999999999908</v>
      </c>
      <c r="U59" s="50">
        <f>HLOOKUP(U$2,'04C_pan'!$B$41:$AZZ$44,$B59,0)</f>
        <v>0.05</v>
      </c>
      <c r="V59" s="6">
        <f>HLOOKUP(V$2,summary!$B$61:$AZZ$984,$B59,0)</f>
        <v>0.05</v>
      </c>
      <c r="W59" s="50">
        <f>HLOOKUP(W$2,'04C_pan'!$B$41:$AZZ$44,$B59,0)</f>
        <v>0</v>
      </c>
      <c r="X59" s="6">
        <f>HLOOKUP(X$2,summary!$B$61:$AZZ$984,$B59,0)</f>
        <v>0</v>
      </c>
      <c r="Y59" s="50">
        <f>HLOOKUP(Y$2,'04C_pan'!$B$41:$AZZ$44,$B59,0)</f>
        <v>0.05</v>
      </c>
      <c r="Z59" s="6">
        <f>HLOOKUP(Z$2,summary!$B$61:$AZZ$984,$B59,0)</f>
        <v>0.05</v>
      </c>
      <c r="AA59" s="50">
        <f>HLOOKUP(AA$2,'04C_pan'!$B$41:$AZZ$44,$B59,0)</f>
        <v>0</v>
      </c>
      <c r="AB59" s="6">
        <f>HLOOKUP(AB$2,summary!$B$61:$AZZ$984,$B59,0)</f>
        <v>0</v>
      </c>
      <c r="AC59" s="50">
        <f>HLOOKUP(AC$2,'04C_pan'!$B$41:$AZZ$44,$B59,0)</f>
        <v>0.253</v>
      </c>
      <c r="AD59" s="6">
        <f>HLOOKUP(AD$2,summary!$B$61:$AZZ$984,$B59,0)</f>
        <v>0.24640000000000001</v>
      </c>
      <c r="AE59" s="50">
        <f>HLOOKUP(AE$2,'04C_pan'!$B$41:$AZZ$44,$B59,0)</f>
        <v>0</v>
      </c>
      <c r="AF59" s="6">
        <f>HLOOKUP(AF$2,summary!$B$61:$AZZ$984,$B59,0)</f>
        <v>0</v>
      </c>
      <c r="AG59" s="53">
        <f>HLOOKUP(AG$2,'04C_pan'!$B$41:$AZZ$44,$B59,0)</f>
        <v>9500000</v>
      </c>
      <c r="AH59" s="19">
        <f>HLOOKUP(AH$2,summary!$B$61:$AZZ$984,$B59,0)</f>
        <v>9500000</v>
      </c>
      <c r="AI59" s="53">
        <f>HLOOKUP(AI$2,'04C_pan'!$B$41:$AZZ$44,$B59,0)</f>
        <v>9700000</v>
      </c>
      <c r="AJ59" s="19">
        <f>HLOOKUP(AJ$2,summary!$B$61:$AZZ$984,$B59,0)</f>
        <v>9700000</v>
      </c>
      <c r="AK59" s="53">
        <f>HLOOKUP(AK$2,'04C_pan'!$B$41:$AZZ$44,$B59,0)</f>
        <v>3900000</v>
      </c>
      <c r="AL59" s="19">
        <f>HLOOKUP(AL$2,summary!$B$61:$AZZ$984,$B59,0)</f>
        <v>3900000</v>
      </c>
      <c r="AM59" s="47">
        <f>HLOOKUP(AM$2,'04C_pan'!$B$41:$AZZ$44,$B59,0)</f>
        <v>0.33</v>
      </c>
      <c r="AN59" s="4">
        <f>HLOOKUP(AN$2,summary!$B$61:$AZZ$984,$B59,0)</f>
        <v>0.33</v>
      </c>
      <c r="AO59" s="56">
        <f>HLOOKUP(AO$2,'04C_pan'!$B$41:$AZZ$44,$B59,0)</f>
        <v>14</v>
      </c>
      <c r="AP59" s="16">
        <f>HLOOKUP(AP$2,summary!$B$61:$AZZ$984,$B59,0)</f>
        <v>14</v>
      </c>
      <c r="AQ59" s="56">
        <f>HLOOKUP(AQ$2,'04C_pan'!$B$41:$AZZ$44,$B59,0)</f>
        <v>13</v>
      </c>
      <c r="AR59" s="16">
        <f>HLOOKUP(AR$2,summary!$B$61:$AZZ$984,$B59,0)</f>
        <v>13</v>
      </c>
      <c r="AS59" s="56">
        <f>HLOOKUP(AS$2,'04C_pan'!$B$41:$AZZ$44,$B59,0)</f>
        <v>12</v>
      </c>
      <c r="AT59" s="16">
        <f>HLOOKUP(AT$2,summary!$B$61:$AZZ$984,$B59,0)</f>
        <v>12</v>
      </c>
      <c r="AU59" s="56">
        <f>HLOOKUP(AU$2,'04C_pan'!$B$41:$AZZ$44,$B59,0)</f>
        <v>25</v>
      </c>
      <c r="AV59" s="16">
        <f>HLOOKUP(AV$2,summary!$B$61:$AZZ$984,$B59,0)</f>
        <v>23</v>
      </c>
      <c r="AW59" s="16">
        <f>HLOOKUP(AW$2,summary!$B$61:$AZZ$984,$B59,0)</f>
        <v>17</v>
      </c>
      <c r="AX59" s="53">
        <f>HLOOKUP(AX$2,'04C_pan'!$B$41:$AZZ$44,$B59,0)</f>
        <v>75000</v>
      </c>
      <c r="AY59" s="19">
        <f>HLOOKUP(AY$2,summary!$B$61:$AZZ$984,$B59,0)</f>
        <v>71000</v>
      </c>
      <c r="AZ59" s="53">
        <f>HLOOKUP(AZ$2,'04C_pan'!$B$41:$AZZ$44,$B59,0)</f>
        <v>75000</v>
      </c>
      <c r="BA59" s="19">
        <f>HLOOKUP(BA$2,summary!$B$61:$AZZ$984,$B59,0)</f>
        <v>75000</v>
      </c>
      <c r="BB59" s="53">
        <f>HLOOKUP(BB$2,'04C_pan'!$B$41:$AZZ$44,$B59,0)</f>
        <v>65000</v>
      </c>
      <c r="BC59" s="19">
        <f>HLOOKUP(BC$2,summary!$B$61:$AZZ$984,$B59,0)</f>
        <v>61000</v>
      </c>
      <c r="BD59" s="53">
        <f>HLOOKUP(BD$2,'04C_pan'!$B$41:$AZZ$44,$B59,0)</f>
        <v>68000</v>
      </c>
      <c r="BE59" s="19">
        <f>HLOOKUP(BE$2,summary!$B$61:$AZZ$984,$B59,0)</f>
        <v>65000</v>
      </c>
      <c r="BF59" s="53">
        <f>HLOOKUP(BF$2,'04C_pan'!$B$41:$AZZ$44,$B59,0)</f>
        <v>66000</v>
      </c>
      <c r="BG59" s="19">
        <f>HLOOKUP(BG$2,summary!$B$61:$AZZ$984,$B59,0)</f>
        <v>62000</v>
      </c>
      <c r="BH59" s="53">
        <f>HLOOKUP(BH$2,'04C_pan'!$B$41:$AZZ$44,$B59,0)</f>
        <v>64000</v>
      </c>
      <c r="BI59" s="19">
        <f>HLOOKUP(BI$2,summary!$B$61:$AZZ$984,$B59,0)</f>
        <v>64000</v>
      </c>
      <c r="BJ59" s="53">
        <f>HLOOKUP(BJ$2,'04C_pan'!$B$41:$AZZ$44,$B59,0)</f>
        <v>45000</v>
      </c>
      <c r="BK59" s="19">
        <f>HLOOKUP(BK$2,summary!$B$61:$AZZ$984,$B59,0)</f>
        <v>43000</v>
      </c>
      <c r="BL59" s="19">
        <f>HLOOKUP(BL$2,summary!$B$61:$AZZ$984,$B59,0)</f>
        <v>37000</v>
      </c>
      <c r="BM59" s="53">
        <f>HLOOKUP(BM$2,'04C_pan'!$B$41:$AZZ$44,$B59,0)</f>
        <v>9500000</v>
      </c>
      <c r="BN59" s="19">
        <f>HLOOKUP(BN$2,summary!$B$61:$AZZ$984,$B59,0)</f>
        <v>9500000</v>
      </c>
      <c r="BO59" s="53">
        <f>HLOOKUP(BO$2,'04C_pan'!$B$41:$AZZ$44,$B59,0)</f>
        <v>9800000</v>
      </c>
      <c r="BP59" s="19">
        <f>HLOOKUP(BP$2,summary!$B$61:$AZZ$984,$B59,0)</f>
        <v>9700000</v>
      </c>
      <c r="BQ59" s="53">
        <f>HLOOKUP(BQ$2,'04C_pan'!$B$41:$AZZ$44,$B59,0)</f>
        <v>3900000</v>
      </c>
      <c r="BR59" s="19">
        <f>HLOOKUP(BR$2,summary!$B$61:$AZZ$984,$B59,0)</f>
        <v>3900000</v>
      </c>
      <c r="BS59" s="53">
        <f>HLOOKUP(BS$2,'04C_pan'!$B$41:$AZZ$44,$B59,0)</f>
        <v>13</v>
      </c>
      <c r="BT59" s="19">
        <f>HLOOKUP(BT$2,summary!$B$61:$AZZ$984,$B59,0)</f>
        <v>13</v>
      </c>
      <c r="BU59" s="53">
        <f>HLOOKUP(BU$2,'04C_pan'!$B$41:$AZZ$44,$B59,0)</f>
        <v>12</v>
      </c>
      <c r="BV59" s="19">
        <f>HLOOKUP(BV$2,summary!$B$61:$AZZ$984,$B59,0)</f>
        <v>12</v>
      </c>
      <c r="BW59" s="53">
        <f>HLOOKUP(BW$2,'04C_pan'!$B$41:$AZZ$44,$B59,0)</f>
        <v>75000</v>
      </c>
      <c r="BX59" s="19">
        <f>HLOOKUP(BX$2,summary!$B$61:$AZZ$984,$B59,0)</f>
        <v>71000</v>
      </c>
      <c r="BY59" s="53">
        <f>HLOOKUP(BY$2,'04C_pan'!$B$41:$AZZ$44,$B59,0)</f>
        <v>75000</v>
      </c>
      <c r="BZ59" s="19">
        <f>HLOOKUP(BZ$2,summary!$B$61:$AZZ$984,$B59,0)</f>
        <v>75000</v>
      </c>
      <c r="CA59" s="53">
        <f>HLOOKUP(CA$2,'04C_pan'!$B$41:$AZZ$44,$B59,0)</f>
        <v>65000</v>
      </c>
      <c r="CB59" s="19">
        <f>HLOOKUP(CB$2,summary!$B$61:$AZZ$984,$B59,0)</f>
        <v>61000</v>
      </c>
      <c r="CC59" s="53">
        <f>HLOOKUP(CC$2,'04C_pan'!$B$41:$AZZ$44,$B59,0)</f>
        <v>68000</v>
      </c>
      <c r="CD59" s="19">
        <f>HLOOKUP(CD$2,summary!$B$61:$AZZ$984,$B59,0)</f>
        <v>65000</v>
      </c>
      <c r="CE59" s="21">
        <f>HLOOKUP(CE$2,summary!$B$61:$AZZ$984,$B59,0)</f>
        <v>0.81999999999999895</v>
      </c>
      <c r="CF59" s="21">
        <f>HLOOKUP(CF$2,summary!$B$61:$AZZ$984,$B59,0)</f>
        <v>1.8999999999999899</v>
      </c>
      <c r="CG59" s="21">
        <f>HLOOKUP(CG$2,summary!$B$61:$AZZ$984,$B59,0)</f>
        <v>6.0999999999999902E-2</v>
      </c>
      <c r="CH59" s="60">
        <f>HLOOKUP(CH$2,'04C_pan'!$B$41:$AZZ$44,$B59,0)</f>
        <v>0.05</v>
      </c>
      <c r="CI59" s="21">
        <f>HLOOKUP(CI$2,summary!$B$61:$AZZ$984,$B59,0)</f>
        <v>0.05</v>
      </c>
      <c r="CJ59" s="60">
        <f>HLOOKUP(CJ$2,'04C_pan'!$B$41:$AZZ$44,$B59,0)</f>
        <v>1.25</v>
      </c>
      <c r="CK59" s="6">
        <f>HLOOKUP(CK$2,summary!$B$61:$AZZ$984,$B59,0)</f>
        <v>1</v>
      </c>
      <c r="CL59" s="60">
        <f>HLOOKUP(CL$2,'04C_pan'!$B$41:$AZZ$44,$B59,0)</f>
        <v>1.25</v>
      </c>
      <c r="CM59" s="21">
        <f>HLOOKUP(CM$2,summary!$B$61:$AZZ$984,$B59,0)</f>
        <v>0.125</v>
      </c>
      <c r="CN59" s="19">
        <f>HLOOKUP(CN$2,summary!$B$61:$AZZ$984,$B59,0)</f>
        <v>90</v>
      </c>
      <c r="CO59" s="21">
        <f>HLOOKUP(CO$2,summary!$B$61:$AZZ$984,$B59,0)</f>
        <v>0</v>
      </c>
      <c r="CP59" s="60">
        <f>HLOOKUP(CP$2,'04C_pan'!$B$41:$AZZ$44,$B59,0)</f>
        <v>7.8E-2</v>
      </c>
      <c r="CQ59" s="21">
        <f>HLOOKUP(CQ$2,summary!$B$61:$AZZ$984,$B59,0)</f>
        <v>7.8E-2</v>
      </c>
      <c r="CR59" s="63">
        <f>HLOOKUP(CR$2,'04C_pan'!$B$41:$AZZ$44,$B59,0)</f>
        <v>1</v>
      </c>
      <c r="CS59" s="24">
        <f>HLOOKUP(CS$2,summary!$B$61:$AZZ$984,$B59,0)</f>
        <v>1</v>
      </c>
      <c r="CT59" s="60">
        <f>HLOOKUP(CT$2,'04C_pan'!$B$41:$AZZ$44,$B59,0)</f>
        <v>0.19</v>
      </c>
      <c r="CU59" s="21">
        <f>HLOOKUP(CU$2,summary!$B$61:$AZZ$984,$B59,0)</f>
        <v>0.19</v>
      </c>
      <c r="CV59" s="60">
        <f>HLOOKUP(CV$2,'04C_pan'!$B$41:$AZZ$44,$B59,0)</f>
        <v>1</v>
      </c>
      <c r="CW59" s="19">
        <f>HLOOKUP(CW$2,summary!$B$61:$AZZ$984,$B59,0)</f>
        <v>1</v>
      </c>
      <c r="CX59" s="53">
        <f>HLOOKUP(CX$2,'04C_pan'!$B$41:$AZZ$44,$B59,0)</f>
        <v>10800000</v>
      </c>
      <c r="CY59" s="19">
        <f>HLOOKUP(CY$2,summary!$B$61:$AZZ$984,$B59,0)</f>
        <v>10800000</v>
      </c>
      <c r="CZ59" s="53">
        <f>HLOOKUP(CZ$2,'04C_pan'!$B$41:$AZZ$44,$B59,0)</f>
        <v>11000000</v>
      </c>
      <c r="DA59" s="19">
        <f>HLOOKUP(DA$2,summary!$B$61:$AZZ$984,$B59,0)</f>
        <v>11000000</v>
      </c>
      <c r="DB59" s="53">
        <f>HLOOKUP(DB$2,'04C_pan'!$B$41:$AZZ$44,$B59,0)</f>
        <v>4100000</v>
      </c>
      <c r="DC59" s="19">
        <f>HLOOKUP(DC$2,summary!$B$61:$AZZ$984,$B59,0)</f>
        <v>4100000</v>
      </c>
      <c r="DD59" s="53">
        <f>HLOOKUP(DD$2,'04C_pan'!$B$41:$AZZ$44,$B59,0)</f>
        <v>32</v>
      </c>
      <c r="DE59" s="19">
        <f>HLOOKUP(DE$2,summary!$B$61:$AZZ$984,$B59,0)</f>
        <v>32</v>
      </c>
      <c r="DF59" s="53">
        <f>HLOOKUP(DF$2,'04C_pan'!$B$41:$AZZ$44,$B59,0)</f>
        <v>19</v>
      </c>
      <c r="DG59" s="19">
        <f>HLOOKUP(DG$2,summary!$B$61:$AZZ$984,$B59,0)</f>
        <v>19</v>
      </c>
      <c r="DH59" s="53">
        <f>HLOOKUP(DH$2,'04C_pan'!$B$41:$AZZ$44,$B59,0)</f>
        <v>57000</v>
      </c>
      <c r="DI59" s="19">
        <f>HLOOKUP(DI$2,summary!$B$61:$AZZ$984,$B59,0)</f>
        <v>57000</v>
      </c>
      <c r="DJ59" s="53">
        <f>HLOOKUP(DJ$2,'04C_pan'!$B$41:$AZZ$44,$B59,0)</f>
        <v>55000</v>
      </c>
      <c r="DK59" s="19">
        <f>HLOOKUP(DK$2,summary!$B$61:$AZZ$984,$B59,0)</f>
        <v>55000</v>
      </c>
      <c r="DL59" s="53">
        <f>HLOOKUP(DL$2,'04C_pan'!$B$41:$AZZ$44,$B59,0)</f>
        <v>38000</v>
      </c>
      <c r="DM59" s="19">
        <f>HLOOKUP(DM$2,summary!$B$61:$AZZ$984,$B59,0)</f>
        <v>38000</v>
      </c>
      <c r="DN59" s="53">
        <f>HLOOKUP(DN$2,'04C_pan'!$B$41:$AZZ$44,$B59,0)</f>
        <v>39000</v>
      </c>
      <c r="DO59" s="19">
        <f>HLOOKUP(DO$2,summary!$B$61:$AZZ$984,$B59,0)</f>
        <v>39000</v>
      </c>
      <c r="DP59" s="21">
        <f>HLOOKUP(DP$2,summary!$B$61:$AZZ$984,$B59,0)</f>
        <v>0.75</v>
      </c>
      <c r="DQ59" s="21">
        <f>HLOOKUP(DQ$2,summary!$B$61:$AZZ$984,$B59,0)</f>
        <v>2.2999999999999901</v>
      </c>
      <c r="DR59" s="21">
        <f>HLOOKUP(DR$2,summary!$B$61:$AZZ$984,$B59,0)</f>
        <v>5.89999999999999E-2</v>
      </c>
      <c r="DS59" s="19">
        <f>HLOOKUP(DS$2,summary!$B$61:$AZZ$984,$B59,0)</f>
        <v>89000</v>
      </c>
      <c r="DT59" s="60">
        <f>HLOOKUP(DT$2,'04C_pan'!$B$41:$AZZ$44,$B59,0)</f>
        <v>7.8E-2</v>
      </c>
      <c r="DU59" s="21">
        <f>HLOOKUP(DU$2,summary!$B$61:$AZZ$984,$B59,0)</f>
        <v>7.8E-2</v>
      </c>
      <c r="DV59" s="60">
        <f>HLOOKUP(DV$2,'04C_pan'!$B$41:$AZZ$44,$B59,0)</f>
        <v>7.8E-2</v>
      </c>
      <c r="DW59" s="21">
        <f>HLOOKUP(DW$2,summary!$B$61:$AZZ$984,$B59,0)</f>
        <v>7.8E-2</v>
      </c>
      <c r="DX59" s="21">
        <f>HLOOKUP(DX$2,summary!$B$61:$AZZ$984,$B59,0)</f>
        <v>1.663</v>
      </c>
      <c r="DY59" s="21">
        <f>HLOOKUP(DY$2,summary!$B$61:$AZZ$984,$B59,0)</f>
        <v>0.83150000000000002</v>
      </c>
      <c r="DZ59" s="60">
        <f>HLOOKUP(DZ$2,'04C_pan'!$B$41:$AZZ$44,$B59,0)</f>
        <v>1.1200000000000001</v>
      </c>
      <c r="EA59" s="21">
        <f>HLOOKUP(EA$2,summary!$B$61:$AZZ$984,$B59,0)</f>
        <v>1.1200000000000001</v>
      </c>
      <c r="EB59" s="21">
        <f>HLOOKUP(EB$2,summary!$B$61:$AZZ$984,$B59,0)</f>
        <v>0.125</v>
      </c>
      <c r="EC59" s="21">
        <f>HLOOKUP(EC$2,summary!$B$61:$AZZ$984,$B59,0)</f>
        <v>0.125</v>
      </c>
      <c r="ED59" s="21">
        <f>HLOOKUP(ED$2,summary!$B$61:$AZZ$984,$B59,0)</f>
        <v>90</v>
      </c>
      <c r="EE59" s="21">
        <f>HLOOKUP(EE$2,summary!$B$61:$AZZ$984,$B59,0)</f>
        <v>0</v>
      </c>
      <c r="EF59" s="60">
        <f>HLOOKUP(EF$2,'04C_pan'!$B$41:$AZZ$44,$B59,0)</f>
        <v>1</v>
      </c>
      <c r="EG59" s="21">
        <f>HLOOKUP(EG$2,summary!$B$61:$AZZ$984,$B59,0)</f>
        <v>1</v>
      </c>
      <c r="EH59" s="60">
        <f>HLOOKUP(EH$2,'04C_pan'!$B$41:$AZZ$44,$B59,0)</f>
        <v>122.01999664306599</v>
      </c>
      <c r="EI59" s="21">
        <f>HLOOKUP(EI$2,summary!$B$61:$AZZ$984,$B59,0)</f>
        <v>122</v>
      </c>
      <c r="EJ59" s="60">
        <f>HLOOKUP(EJ$2,'04C_pan'!$B$41:$AZZ$44,$B59,0)</f>
        <v>5.6000000000000001E-2</v>
      </c>
      <c r="EK59" s="21">
        <f>HLOOKUP(EK$2,summary!$B$61:$AZZ$984,$B59,0)</f>
        <v>5.6000000000000001E-2</v>
      </c>
      <c r="EL59" s="60">
        <f>HLOOKUP(EL$2,'04C_pan'!$B$41:$AZZ$44,$B59,0)</f>
        <v>5.6000000000000001E-2</v>
      </c>
      <c r="EM59" s="21">
        <f>HLOOKUP(EM$2,summary!$B$61:$AZZ$984,$B59,0)</f>
        <v>5.6000000000000001E-2</v>
      </c>
      <c r="EN59" s="60">
        <f>HLOOKUP(EN$2,'04C_pan'!$B$41:$AZZ$44,$B59,0)</f>
        <v>2.2000000000000002</v>
      </c>
      <c r="EO59" s="21">
        <f>HLOOKUP(EO$2,summary!$B$61:$AZZ$984,$B59,0)</f>
        <v>4.5</v>
      </c>
      <c r="EP59" s="60">
        <f>HLOOKUP(EP$2,'04C_pan'!$B$41:$AZZ$44,$B59,0)</f>
        <v>2.5</v>
      </c>
      <c r="EQ59" s="21">
        <f>HLOOKUP(EQ$2,summary!$B$61:$AZZ$984,$B59,0)</f>
        <v>5.0499999999999901</v>
      </c>
      <c r="ER59" s="60">
        <f>HLOOKUP(ER$2,'04C_pan'!$B$41:$AZZ$44,$B59,0)</f>
        <v>7.0999999999999897E-2</v>
      </c>
      <c r="ES59" s="21">
        <f>HLOOKUP(ES$2,summary!$B$61:$AZZ$984,$B59,0)</f>
        <v>7.0999999999999897E-2</v>
      </c>
      <c r="ET59" s="60">
        <f>HLOOKUP(ET$2,'04C_pan'!$B$41:$AZZ$44,$B59,0)</f>
        <v>1.1000000000000001</v>
      </c>
      <c r="EU59" s="21">
        <f>HLOOKUP(EU$2,summary!$B$61:$AZZ$984,$B59,0)</f>
        <v>0.84250000000000003</v>
      </c>
      <c r="EV59" s="60">
        <f>HLOOKUP(EV$2,'04C_pan'!$B$41:$AZZ$44,$B59,0)</f>
        <v>0.89200000000000002</v>
      </c>
      <c r="EW59" s="21">
        <f>HLOOKUP(EW$2,summary!$B$61:$AZZ$984,$B59,0)</f>
        <v>1.0205</v>
      </c>
      <c r="EX59" s="60">
        <f>HLOOKUP(EX$2,'04C_pan'!$B$41:$AZZ$44,$B59,0)</f>
        <v>7.0999999999999897E-2</v>
      </c>
      <c r="EY59" s="21">
        <f>HLOOKUP(EY$2,summary!$B$61:$AZZ$984,$B59,0)</f>
        <v>7.0999999999999897E-2</v>
      </c>
      <c r="EZ59" s="60">
        <f>HLOOKUP(EZ$2,'04C_pan'!$B$41:$AZZ$44,$B59,0)</f>
        <v>7.0999999999999897E-2</v>
      </c>
      <c r="FA59" s="21">
        <f>HLOOKUP(FA$2,summary!$B$61:$AZZ$984,$B59,0)</f>
        <v>7.0999999999999897E-2</v>
      </c>
      <c r="FB59" s="53">
        <f>HLOOKUP(FB$2,'04C_pan'!$B$41:$AZZ$44,$B59,0)</f>
        <v>10000000</v>
      </c>
      <c r="FC59" s="19">
        <f>HLOOKUP(FC$2,summary!$B$61:$AZZ$984,$B59,0)</f>
        <v>10000000</v>
      </c>
      <c r="FD59" s="53">
        <f>HLOOKUP(FD$2,'04C_pan'!$B$41:$AZZ$44,$B59,0)</f>
        <v>9800000</v>
      </c>
      <c r="FE59" s="19">
        <f>HLOOKUP(FE$2,summary!$B$61:$AZZ$984,$B59,0)</f>
        <v>9800000</v>
      </c>
      <c r="FF59" s="63">
        <f>HLOOKUP(FF$2,'04C_pan'!$B$41:$AZZ$44,$B59,0)</f>
        <v>0.33</v>
      </c>
      <c r="FG59" s="4">
        <f>HLOOKUP(FG$2,summary!$B$61:$AZZ$984,$B59,0)</f>
        <v>0.33</v>
      </c>
      <c r="FH59" s="53">
        <f>HLOOKUP(FH$2,'04C_pan'!$B$41:$AZZ$44,$B59,0)</f>
        <v>40000</v>
      </c>
      <c r="FI59" s="19">
        <f>HLOOKUP(FI$2,summary!$B$61:$AZZ$984,$B59,0)</f>
        <v>40000</v>
      </c>
      <c r="FJ59" s="53">
        <f>HLOOKUP(FJ$2,'04C_pan'!$B$41:$AZZ$44,$B59,0)</f>
        <v>44000</v>
      </c>
      <c r="FK59" s="19">
        <f>HLOOKUP(FK$2,summary!$B$61:$AZZ$984,$B59,0)</f>
        <v>44000</v>
      </c>
      <c r="FL59" s="53">
        <f>HLOOKUP(FL$2,'04C_pan'!$B$41:$AZZ$44,$B59,0)</f>
        <v>45000</v>
      </c>
      <c r="FM59" s="19">
        <f>HLOOKUP(FM$2,summary!$B$61:$AZZ$984,$B59,0)</f>
        <v>45000</v>
      </c>
      <c r="FN59" s="53">
        <f>HLOOKUP(FN$2,'04C_pan'!$B$41:$AZZ$44,$B59,0)</f>
        <v>41000</v>
      </c>
      <c r="FO59" s="19">
        <f>HLOOKUP(FO$2,summary!$B$61:$AZZ$984,$B59,0)</f>
        <v>41000</v>
      </c>
      <c r="FP59" s="19">
        <f>HLOOKUP(FP$2,summary!$B$61:$AZZ$984,$B59,0)</f>
        <v>120000</v>
      </c>
      <c r="FQ59" s="53">
        <f>HLOOKUP(FQ$2,'04C_pan'!$B$41:$AZZ$44,$B59,0)</f>
        <v>8</v>
      </c>
      <c r="FR59" s="19">
        <f>HLOOKUP(FR$2,summary!$B$61:$AZZ$984,$B59,0)</f>
        <v>8</v>
      </c>
      <c r="FS59" s="19">
        <f>HLOOKUP(FS$2,summary!$B$61:$AZZ$984,$B59,0)</f>
        <v>8</v>
      </c>
      <c r="FT59" s="53">
        <f>HLOOKUP(FT$2,'04C_pan'!$B$41:$AZZ$44,$B59,0)</f>
        <v>11</v>
      </c>
      <c r="FU59" s="19">
        <f>HLOOKUP(FU$2,summary!$B$61:$AZZ$984,$B59,0)</f>
        <v>11</v>
      </c>
      <c r="FV59" s="19">
        <f>HLOOKUP(FV$2,summary!$B$61:$AZZ$984,$B59,0)</f>
        <v>11</v>
      </c>
      <c r="FW59" s="60">
        <f>HLOOKUP(FW$2,'04C_pan'!$B$41:$AZZ$44,$B59,0)</f>
        <v>0</v>
      </c>
      <c r="FX59" s="21">
        <f>HLOOKUP(FX$2,summary!$B$61:$AZZ$984,$B59,0)</f>
        <v>0</v>
      </c>
      <c r="FY59" s="60">
        <f>HLOOKUP(FY$2,'04C_pan'!$B$41:$AZZ$44,$B59,0)</f>
        <v>0</v>
      </c>
      <c r="FZ59" s="21">
        <f>HLOOKUP(FZ$2,summary!$B$61:$AZZ$984,$B59,0)</f>
        <v>0</v>
      </c>
      <c r="GA59" s="60">
        <f>HLOOKUP(GA$2,'04C_pan'!$B$41:$AZZ$44,$B59,0)</f>
        <v>0</v>
      </c>
      <c r="GB59" s="21">
        <f>HLOOKUP(GB$2,summary!$B$61:$AZZ$984,$B59,0)</f>
        <v>0</v>
      </c>
      <c r="GC59" s="60">
        <f>HLOOKUP(GC$2,'04C_pan'!$B$41:$AZZ$44,$B59,0)</f>
        <v>1.5</v>
      </c>
      <c r="GD59" s="21">
        <f>HLOOKUP(GD$2,summary!$B$61:$AZZ$984,$B59,0)</f>
        <v>1.5</v>
      </c>
      <c r="GE59" s="60">
        <f>HLOOKUP(GE$2,'04C_pan'!$B$41:$AZZ$44,$B59,0)</f>
        <v>1.5</v>
      </c>
      <c r="GF59" s="21">
        <f>HLOOKUP(GF$2,summary!$B$61:$AZZ$984,$B59,0)</f>
        <v>1.5</v>
      </c>
      <c r="GG59" s="60">
        <f>HLOOKUP(GG$2,'04C_pan'!$B$41:$AZZ$44,$B59,0)</f>
        <v>1.5</v>
      </c>
      <c r="GH59" s="21">
        <f>HLOOKUP(GH$2,summary!$B$61:$AZZ$984,$B59,0)</f>
        <v>1.5</v>
      </c>
      <c r="GI59" s="60">
        <f>HLOOKUP(GI$2,'04C_pan'!$B$41:$AZZ$44,$B59,0)</f>
        <v>1.5</v>
      </c>
      <c r="GJ59" s="21">
        <f>HLOOKUP(GJ$2,summary!$B$61:$AZZ$984,$B59,0)</f>
        <v>1.5</v>
      </c>
      <c r="GK59" s="60">
        <f>HLOOKUP(GK$2,'04C_pan'!$B$41:$AZZ$44,$B59,0)</f>
        <v>0</v>
      </c>
      <c r="GL59" s="21">
        <f>HLOOKUP(GL$2,summary!$B$61:$AZZ$984,$B59,0)</f>
        <v>0</v>
      </c>
      <c r="GM59" s="60">
        <f>HLOOKUP(GM$2,'04C_pan'!$B$41:$AZZ$44,$B59,0)</f>
        <v>0.19</v>
      </c>
      <c r="GN59" s="21">
        <f>HLOOKUP(GN$2,summary!$B$61:$AZZ$984,$B59,0)</f>
        <v>9.4E-2</v>
      </c>
      <c r="GO59" s="68">
        <f>HLOOKUP(GO$2,'04C_pan'!$B$41:$AZZ$44,$B59,0)</f>
        <v>9.5000000000000001E-2</v>
      </c>
      <c r="GP59" s="69">
        <f>HLOOKUP(GP$2,summary!$B$61:$AZZ$984,$B59,0)</f>
        <v>9.5000000000000001E-2</v>
      </c>
      <c r="GQ59" s="56">
        <f>HLOOKUP(GQ$2,'04C_pan'!$B$41:$AZZ$44,$B59,0)</f>
        <v>0</v>
      </c>
      <c r="GR59" s="16">
        <f>HLOOKUP(GR$2,summary!$B$61:$AZZ$984,$B59,0)</f>
        <v>0</v>
      </c>
      <c r="GS59" s="68">
        <f>HLOOKUP(GS$2,'04C_pan'!$B$41:$AZZ$44,$B59,0)</f>
        <v>0.28079999999999899</v>
      </c>
      <c r="GT59" s="69">
        <f>HLOOKUP(GT$2,summary!$B$61:$AZZ$984,$B59,0)</f>
        <v>0.28100000000000003</v>
      </c>
      <c r="GU59" s="68">
        <f>HLOOKUP(GU$2,'04C_pan'!$B$41:$AZZ$44,$B59,0)</f>
        <v>0.33400000000000002</v>
      </c>
      <c r="GV59" s="69">
        <f>HLOOKUP(GV$2,summary!$B$61:$AZZ$984,$B59,0)</f>
        <v>0.33400000000000002</v>
      </c>
      <c r="GW59" s="50">
        <f>HLOOKUP(GW$2,'04C_pan'!$B$41:$AZZ$44,$B59,0)</f>
        <v>0.19</v>
      </c>
      <c r="GX59" s="21">
        <f>HLOOKUP(GX$2,summary!$B$61:$AZZ$984,$B59,0)</f>
        <v>0.19</v>
      </c>
      <c r="GY59" s="16">
        <f>HLOOKUP(GY$2,summary!$B$61:$AZZ$984,$B59,0)</f>
        <v>1130</v>
      </c>
      <c r="GZ59" s="16">
        <f>HLOOKUP(GZ$2,summary!$B$61:$AZZ$984,$B59,0)</f>
        <v>1130</v>
      </c>
      <c r="HA59" s="16">
        <f>HLOOKUP(HA$2,summary!$B$61:$AZZ$984,$B59,0)</f>
        <v>1130</v>
      </c>
    </row>
    <row r="60" spans="1:209" s="27" customFormat="1" x14ac:dyDescent="0.25">
      <c r="A60" s="36" t="s">
        <v>530</v>
      </c>
      <c r="B60" s="7">
        <v>6</v>
      </c>
      <c r="C60" s="46">
        <f>HLOOKUP(C$2,'04C_pan'!$B$53:$AZZ$56,2,0)</f>
        <v>-0.46869310847795298</v>
      </c>
      <c r="D60" s="27">
        <f>HLOOKUP(D$2,summary!$B$61:$AZZ$984,$B60,0)</f>
        <v>-0.37487171386460599</v>
      </c>
      <c r="E60" s="32"/>
      <c r="F60" s="46">
        <f>HLOOKUP(F$2,'04C_pan'!$B$53:$AZZ$56,2,0)</f>
        <v>3</v>
      </c>
      <c r="G60" s="34">
        <f>HLOOKUP(G$2,summary!$B$61:$AZZ$984,$B60,0)</f>
        <v>2.8885999999999901</v>
      </c>
      <c r="H60" s="46">
        <f>HLOOKUP(H$2,'04C_pan'!$B$53:$AZZ$56,2,0)</f>
        <v>8.16</v>
      </c>
      <c r="I60" s="3">
        <f>HLOOKUP(I$2,summary!$B$61:$AZZ$984,$B60,0)</f>
        <v>8.16</v>
      </c>
      <c r="J60" s="3">
        <f>HLOOKUP(J$2,summary!$B$61:$AZZ$984,$B60,0)</f>
        <v>2.46</v>
      </c>
      <c r="K60" s="49">
        <f>HLOOKUP(K$2,'04C_pan'!$B$53:$AZZ$56,2,0)</f>
        <v>6.7999999999999901</v>
      </c>
      <c r="L60" s="12">
        <f>HLOOKUP(L$2,summary!$B$61:$AZZ$984,$B60,0)</f>
        <v>6.8555000000000001</v>
      </c>
      <c r="M60" s="12">
        <f>HLOOKUP(M$2,summary!$B$61:$AZZ$984,$B60,0)</f>
        <v>6.8555000000000001</v>
      </c>
      <c r="N60" s="49">
        <f>HLOOKUP(N$2,'04C_pan'!$B$53:$AZZ$56,2,0)</f>
        <v>7</v>
      </c>
      <c r="O60" s="12">
        <f>HLOOKUP(O$2,summary!$B$61:$AZZ$984,$B60,0)</f>
        <v>6.8555000000000001</v>
      </c>
      <c r="P60" s="12">
        <f>HLOOKUP(P$2,summary!$B$61:$AZZ$984,$B60,0)</f>
        <v>6.8555000000000001</v>
      </c>
      <c r="Q60" s="46">
        <f>HLOOKUP(Q$2,'04C_pan'!$B$53:$AZZ$56,2,0)</f>
        <v>0.5</v>
      </c>
      <c r="R60" s="3">
        <f>HLOOKUP(R$2,summary!$B$61:$AZZ$984,$B60,0)</f>
        <v>0.5</v>
      </c>
      <c r="S60" s="46">
        <f>HLOOKUP(S$2,'04C_pan'!$B$53:$AZZ$56,2,0)</f>
        <v>8.16</v>
      </c>
      <c r="T60" s="3">
        <f>HLOOKUP(T$2,summary!$B$61:$AZZ$984,$B60,0)</f>
        <v>8.16</v>
      </c>
      <c r="U60" s="49">
        <f>HLOOKUP(U$2,'04C_pan'!$B$53:$AZZ$56,2,0)</f>
        <v>5.19999999999999E-2</v>
      </c>
      <c r="V60" s="12">
        <f>HLOOKUP(V$2,summary!$B$61:$AZZ$984,$B60,0)</f>
        <v>0.05</v>
      </c>
      <c r="W60" s="49">
        <f>HLOOKUP(W$2,'04C_pan'!$B$53:$AZZ$56,2,0)</f>
        <v>0</v>
      </c>
      <c r="X60" s="12">
        <f>HLOOKUP(X$2,summary!$B$61:$AZZ$984,$B60,0)</f>
        <v>0</v>
      </c>
      <c r="Y60" s="49">
        <f>HLOOKUP(Y$2,'04C_pan'!$B$53:$AZZ$56,2,0)</f>
        <v>0.05</v>
      </c>
      <c r="Z60" s="12">
        <f>HLOOKUP(Z$2,summary!$B$61:$AZZ$984,$B60,0)</f>
        <v>0.05</v>
      </c>
      <c r="AA60" s="49">
        <f>HLOOKUP(AA$2,'04C_pan'!$B$53:$AZZ$56,2,0)</f>
        <v>0</v>
      </c>
      <c r="AB60" s="12">
        <f>HLOOKUP(AB$2,summary!$B$61:$AZZ$984,$B60,0)</f>
        <v>0</v>
      </c>
      <c r="AC60" s="49">
        <f>HLOOKUP(AC$2,'04C_pan'!$B$53:$AZZ$56,2,0)</f>
        <v>0.253</v>
      </c>
      <c r="AD60" s="12">
        <f>HLOOKUP(AD$2,summary!$B$61:$AZZ$984,$B60,0)</f>
        <v>0.25409999999999899</v>
      </c>
      <c r="AE60" s="49">
        <f>HLOOKUP(AE$2,'04C_pan'!$B$53:$AZZ$56,2,0)</f>
        <v>0</v>
      </c>
      <c r="AF60" s="12">
        <f>HLOOKUP(AF$2,summary!$B$61:$AZZ$984,$B60,0)</f>
        <v>0</v>
      </c>
      <c r="AG60" s="52">
        <f>HLOOKUP(AG$2,'04C_pan'!$B$53:$AZZ$56,2,0)</f>
        <v>9500000</v>
      </c>
      <c r="AH60" s="18">
        <f>HLOOKUP(AH$2,summary!$B$61:$AZZ$984,$B60,0)</f>
        <v>9500000</v>
      </c>
      <c r="AI60" s="52">
        <f>HLOOKUP(AI$2,'04C_pan'!$B$53:$AZZ$56,2,0)</f>
        <v>9700000</v>
      </c>
      <c r="AJ60" s="18">
        <f>HLOOKUP(AJ$2,summary!$B$61:$AZZ$984,$B60,0)</f>
        <v>9700000</v>
      </c>
      <c r="AK60" s="52">
        <f>HLOOKUP(AK$2,'04C_pan'!$B$53:$AZZ$56,2,0)</f>
        <v>3900000</v>
      </c>
      <c r="AL60" s="18">
        <f>HLOOKUP(AL$2,summary!$B$61:$AZZ$984,$B60,0)</f>
        <v>3900000</v>
      </c>
      <c r="AM60" s="46">
        <f>HLOOKUP(AM$2,'04C_pan'!$B$53:$AZZ$56,2,0)</f>
        <v>0.33</v>
      </c>
      <c r="AN60" s="3">
        <f>HLOOKUP(AN$2,summary!$B$61:$AZZ$984,$B60,0)</f>
        <v>0.33</v>
      </c>
      <c r="AO60" s="55">
        <f>HLOOKUP(AO$2,'04C_pan'!$B$53:$AZZ$56,2,0)</f>
        <v>14</v>
      </c>
      <c r="AP60" s="15">
        <f>HLOOKUP(AP$2,summary!$B$61:$AZZ$984,$B60,0)</f>
        <v>14</v>
      </c>
      <c r="AQ60" s="55">
        <f>HLOOKUP(AQ$2,'04C_pan'!$B$53:$AZZ$56,2,0)</f>
        <v>13</v>
      </c>
      <c r="AR60" s="15">
        <f>HLOOKUP(AR$2,summary!$B$61:$AZZ$984,$B60,0)</f>
        <v>13</v>
      </c>
      <c r="AS60" s="55">
        <f>HLOOKUP(AS$2,'04C_pan'!$B$53:$AZZ$56,2,0)</f>
        <v>12</v>
      </c>
      <c r="AT60" s="15">
        <f>HLOOKUP(AT$2,summary!$B$61:$AZZ$984,$B60,0)</f>
        <v>12</v>
      </c>
      <c r="AU60" s="55">
        <f>HLOOKUP(AU$2,'04C_pan'!$B$53:$AZZ$56,2,0)</f>
        <v>25</v>
      </c>
      <c r="AV60" s="15">
        <f>HLOOKUP(AV$2,summary!$B$61:$AZZ$984,$B60,0)</f>
        <v>23</v>
      </c>
      <c r="AW60" s="15">
        <f>HLOOKUP(AW$2,summary!$B$61:$AZZ$984,$B60,0)</f>
        <v>17</v>
      </c>
      <c r="AX60" s="52">
        <f>HLOOKUP(AX$2,'04C_pan'!$B$53:$AZZ$56,2,0)</f>
        <v>75000</v>
      </c>
      <c r="AY60" s="18">
        <f>HLOOKUP(AY$2,summary!$B$61:$AZZ$984,$B60,0)</f>
        <v>71000</v>
      </c>
      <c r="AZ60" s="52">
        <f>HLOOKUP(AZ$2,'04C_pan'!$B$53:$AZZ$56,2,0)</f>
        <v>75000</v>
      </c>
      <c r="BA60" s="18">
        <f>HLOOKUP(BA$2,summary!$B$61:$AZZ$984,$B60,0)</f>
        <v>75000</v>
      </c>
      <c r="BB60" s="52">
        <f>HLOOKUP(BB$2,'04C_pan'!$B$53:$AZZ$56,2,0)</f>
        <v>65000</v>
      </c>
      <c r="BC60" s="18">
        <f>HLOOKUP(BC$2,summary!$B$61:$AZZ$984,$B60,0)</f>
        <v>61000</v>
      </c>
      <c r="BD60" s="52">
        <f>HLOOKUP(BD$2,'04C_pan'!$B$53:$AZZ$56,2,0)</f>
        <v>68000</v>
      </c>
      <c r="BE60" s="18">
        <f>HLOOKUP(BE$2,summary!$B$61:$AZZ$984,$B60,0)</f>
        <v>65000</v>
      </c>
      <c r="BF60" s="52">
        <f>HLOOKUP(BF$2,'04C_pan'!$B$53:$AZZ$56,2,0)</f>
        <v>66000</v>
      </c>
      <c r="BG60" s="18">
        <f>HLOOKUP(BG$2,summary!$B$61:$AZZ$984,$B60,0)</f>
        <v>62000</v>
      </c>
      <c r="BH60" s="52">
        <f>HLOOKUP(BH$2,'04C_pan'!$B$53:$AZZ$56,2,0)</f>
        <v>64000</v>
      </c>
      <c r="BI60" s="18">
        <f>HLOOKUP(BI$2,summary!$B$61:$AZZ$984,$B60,0)</f>
        <v>64000</v>
      </c>
      <c r="BJ60" s="52">
        <f>HLOOKUP(BJ$2,'04C_pan'!$B$53:$AZZ$56,2,0)</f>
        <v>45000</v>
      </c>
      <c r="BK60" s="18">
        <f>HLOOKUP(BK$2,summary!$B$61:$AZZ$984,$B60,0)</f>
        <v>43000</v>
      </c>
      <c r="BL60" s="18">
        <f>HLOOKUP(BL$2,summary!$B$61:$AZZ$984,$B60,0)</f>
        <v>37000</v>
      </c>
      <c r="BM60" s="52">
        <f>HLOOKUP(BM$2,'04C_pan'!$B$53:$AZZ$56,2,0)</f>
        <v>9500000</v>
      </c>
      <c r="BN60" s="18">
        <f>HLOOKUP(BN$2,summary!$B$61:$AZZ$984,$B60,0)</f>
        <v>9500000</v>
      </c>
      <c r="BO60" s="52">
        <f>HLOOKUP(BO$2,'04C_pan'!$B$53:$AZZ$56,2,0)</f>
        <v>9800000</v>
      </c>
      <c r="BP60" s="18">
        <f>HLOOKUP(BP$2,summary!$B$61:$AZZ$984,$B60,0)</f>
        <v>9700000</v>
      </c>
      <c r="BQ60" s="52">
        <f>HLOOKUP(BQ$2,'04C_pan'!$B$53:$AZZ$56,2,0)</f>
        <v>3900000</v>
      </c>
      <c r="BR60" s="18">
        <f>HLOOKUP(BR$2,summary!$B$61:$AZZ$984,$B60,0)</f>
        <v>3900000</v>
      </c>
      <c r="BS60" s="52">
        <f>HLOOKUP(BS$2,'04C_pan'!$B$53:$AZZ$56,2,0)</f>
        <v>13</v>
      </c>
      <c r="BT60" s="18">
        <f>HLOOKUP(BT$2,summary!$B$61:$AZZ$984,$B60,0)</f>
        <v>13</v>
      </c>
      <c r="BU60" s="52">
        <f>HLOOKUP(BU$2,'04C_pan'!$B$53:$AZZ$56,2,0)</f>
        <v>12</v>
      </c>
      <c r="BV60" s="18">
        <f>HLOOKUP(BV$2,summary!$B$61:$AZZ$984,$B60,0)</f>
        <v>12</v>
      </c>
      <c r="BW60" s="52">
        <f>HLOOKUP(BW$2,'04C_pan'!$B$53:$AZZ$56,2,0)</f>
        <v>75000</v>
      </c>
      <c r="BX60" s="18">
        <f>HLOOKUP(BX$2,summary!$B$61:$AZZ$984,$B60,0)</f>
        <v>71000</v>
      </c>
      <c r="BY60" s="52">
        <f>HLOOKUP(BY$2,'04C_pan'!$B$53:$AZZ$56,2,0)</f>
        <v>75000</v>
      </c>
      <c r="BZ60" s="18">
        <f>HLOOKUP(BZ$2,summary!$B$61:$AZZ$984,$B60,0)</f>
        <v>75000</v>
      </c>
      <c r="CA60" s="52">
        <f>HLOOKUP(CA$2,'04C_pan'!$B$53:$AZZ$56,2,0)</f>
        <v>65000</v>
      </c>
      <c r="CB60" s="18">
        <f>HLOOKUP(CB$2,summary!$B$61:$AZZ$984,$B60,0)</f>
        <v>61000</v>
      </c>
      <c r="CC60" s="52">
        <f>HLOOKUP(CC$2,'04C_pan'!$B$53:$AZZ$56,2,0)</f>
        <v>68000</v>
      </c>
      <c r="CD60" s="18">
        <f>HLOOKUP(CD$2,summary!$B$61:$AZZ$984,$B60,0)</f>
        <v>65000</v>
      </c>
      <c r="CE60" s="22">
        <f>HLOOKUP(CE$2,summary!$B$61:$AZZ$984,$B60,0)</f>
        <v>0.81999999999999895</v>
      </c>
      <c r="CF60" s="22">
        <f>HLOOKUP(CF$2,summary!$B$61:$AZZ$984,$B60,0)</f>
        <v>1.8999999999999899</v>
      </c>
      <c r="CG60" s="22">
        <f>HLOOKUP(CG$2,summary!$B$61:$AZZ$984,$B60,0)</f>
        <v>6.0999999999999902E-2</v>
      </c>
      <c r="CH60" s="59">
        <f>HLOOKUP(CH$2,'04C_pan'!$B$53:$AZZ$56,2,0)</f>
        <v>0.05</v>
      </c>
      <c r="CI60" s="22">
        <f>HLOOKUP(CI$2,summary!$B$61:$AZZ$984,$B60,0)</f>
        <v>0.05</v>
      </c>
      <c r="CJ60" s="59">
        <f>HLOOKUP(CJ$2,'04C_pan'!$B$53:$AZZ$56,2,0)</f>
        <v>1.25</v>
      </c>
      <c r="CK60" s="12">
        <f>HLOOKUP(CK$2,summary!$B$61:$AZZ$984,$B60,0)</f>
        <v>1</v>
      </c>
      <c r="CL60" s="59">
        <f>HLOOKUP(CL$2,'04C_pan'!$B$53:$AZZ$56,2,0)</f>
        <v>1.25</v>
      </c>
      <c r="CM60" s="22">
        <f>HLOOKUP(CM$2,summary!$B$61:$AZZ$984,$B60,0)</f>
        <v>0.125</v>
      </c>
      <c r="CN60" s="18">
        <f>HLOOKUP(CN$2,summary!$B$61:$AZZ$984,$B60,0)</f>
        <v>90</v>
      </c>
      <c r="CO60" s="22">
        <f>HLOOKUP(CO$2,summary!$B$61:$AZZ$984,$B60,0)</f>
        <v>0</v>
      </c>
      <c r="CP60" s="59">
        <f>HLOOKUP(CP$2,'04C_pan'!$B$53:$AZZ$56,2,0)</f>
        <v>0.08</v>
      </c>
      <c r="CQ60" s="22">
        <f>HLOOKUP(CQ$2,summary!$B$61:$AZZ$984,$B60,0)</f>
        <v>0.08</v>
      </c>
      <c r="CR60" s="62">
        <f>HLOOKUP(CR$2,'04C_pan'!$B$53:$AZZ$56,2,0)</f>
        <v>1</v>
      </c>
      <c r="CS60" s="25">
        <f>HLOOKUP(CS$2,summary!$B$61:$AZZ$984,$B60,0)</f>
        <v>1</v>
      </c>
      <c r="CT60" s="59">
        <f>HLOOKUP(CT$2,'04C_pan'!$B$53:$AZZ$56,2,0)</f>
        <v>0.19</v>
      </c>
      <c r="CU60" s="22">
        <f>HLOOKUP(CU$2,summary!$B$61:$AZZ$984,$B60,0)</f>
        <v>0.19</v>
      </c>
      <c r="CV60" s="59">
        <f>HLOOKUP(CV$2,'04C_pan'!$B$53:$AZZ$56,2,0)</f>
        <v>1</v>
      </c>
      <c r="CW60" s="18">
        <f>HLOOKUP(CW$2,summary!$B$61:$AZZ$984,$B60,0)</f>
        <v>1</v>
      </c>
      <c r="CX60" s="52">
        <f>HLOOKUP(CX$2,'04C_pan'!$B$53:$AZZ$56,2,0)</f>
        <v>10300000</v>
      </c>
      <c r="CY60" s="18">
        <f>HLOOKUP(CY$2,summary!$B$61:$AZZ$984,$B60,0)</f>
        <v>9800000</v>
      </c>
      <c r="CZ60" s="52">
        <f>HLOOKUP(CZ$2,'04C_pan'!$B$53:$AZZ$56,2,0)</f>
        <v>10500000</v>
      </c>
      <c r="DA60" s="18">
        <f>HLOOKUP(DA$2,summary!$B$61:$AZZ$984,$B60,0)</f>
        <v>10000000</v>
      </c>
      <c r="DB60" s="52">
        <f>HLOOKUP(DB$2,'04C_pan'!$B$53:$AZZ$56,2,0)</f>
        <v>3900000</v>
      </c>
      <c r="DC60" s="18">
        <f>HLOOKUP(DC$2,summary!$B$61:$AZZ$984,$B60,0)</f>
        <v>4100000</v>
      </c>
      <c r="DD60" s="52">
        <f>HLOOKUP(DD$2,'04C_pan'!$B$53:$AZZ$56,2,0)</f>
        <v>15</v>
      </c>
      <c r="DE60" s="18">
        <f>HLOOKUP(DE$2,summary!$B$61:$AZZ$984,$B60,0)</f>
        <v>13</v>
      </c>
      <c r="DF60" s="52">
        <f>HLOOKUP(DF$2,'04C_pan'!$B$53:$AZZ$56,2,0)</f>
        <v>13</v>
      </c>
      <c r="DG60" s="18">
        <f>HLOOKUP(DG$2,summary!$B$61:$AZZ$984,$B60,0)</f>
        <v>12</v>
      </c>
      <c r="DH60" s="52">
        <f>HLOOKUP(DH$2,'04C_pan'!$B$53:$AZZ$56,2,0)</f>
        <v>80000</v>
      </c>
      <c r="DI60" s="18">
        <f>HLOOKUP(DI$2,summary!$B$61:$AZZ$984,$B60,0)</f>
        <v>74000</v>
      </c>
      <c r="DJ60" s="52">
        <f>HLOOKUP(DJ$2,'04C_pan'!$B$53:$AZZ$56,2,0)</f>
        <v>80000</v>
      </c>
      <c r="DK60" s="18">
        <f>HLOOKUP(DK$2,summary!$B$61:$AZZ$984,$B60,0)</f>
        <v>77000</v>
      </c>
      <c r="DL60" s="52">
        <f>HLOOKUP(DL$2,'04C_pan'!$B$53:$AZZ$56,2,0)</f>
        <v>71000</v>
      </c>
      <c r="DM60" s="18">
        <f>HLOOKUP(DM$2,summary!$B$61:$AZZ$984,$B60,0)</f>
        <v>64000</v>
      </c>
      <c r="DN60" s="52">
        <f>HLOOKUP(DN$2,'04C_pan'!$B$53:$AZZ$56,2,0)</f>
        <v>74000</v>
      </c>
      <c r="DO60" s="18">
        <f>HLOOKUP(DO$2,summary!$B$61:$AZZ$984,$B60,0)</f>
        <v>68000</v>
      </c>
      <c r="DP60" s="22">
        <f>HLOOKUP(DP$2,summary!$B$61:$AZZ$984,$B60,0)</f>
        <v>0.81999999999999895</v>
      </c>
      <c r="DQ60" s="22">
        <f>HLOOKUP(DQ$2,summary!$B$61:$AZZ$984,$B60,0)</f>
        <v>1.8999999999999899</v>
      </c>
      <c r="DR60" s="22">
        <f>HLOOKUP(DR$2,summary!$B$61:$AZZ$984,$B60,0)</f>
        <v>6.0999999999999902E-2</v>
      </c>
      <c r="DS60" s="18">
        <f>HLOOKUP(DS$2,summary!$B$61:$AZZ$984,$B60,0)</f>
        <v>130000</v>
      </c>
      <c r="DT60" s="59">
        <f>HLOOKUP(DT$2,'04C_pan'!$B$53:$AZZ$56,2,0)</f>
        <v>0.08</v>
      </c>
      <c r="DU60" s="22">
        <f>HLOOKUP(DU$2,summary!$B$61:$AZZ$984,$B60,0)</f>
        <v>0.08</v>
      </c>
      <c r="DV60" s="59">
        <f>HLOOKUP(DV$2,'04C_pan'!$B$53:$AZZ$56,2,0)</f>
        <v>0.08</v>
      </c>
      <c r="DW60" s="22">
        <f>HLOOKUP(DW$2,summary!$B$61:$AZZ$984,$B60,0)</f>
        <v>999</v>
      </c>
      <c r="DX60" s="22">
        <f>HLOOKUP(DX$2,summary!$B$61:$AZZ$984,$B60,0)</f>
        <v>999</v>
      </c>
      <c r="DY60" s="22">
        <f>HLOOKUP(DY$2,summary!$B$61:$AZZ$984,$B60,0)</f>
        <v>999</v>
      </c>
      <c r="DZ60" s="59">
        <f>HLOOKUP(DZ$2,'04C_pan'!$B$53:$AZZ$56,2,0)</f>
        <v>1.1200000000000001</v>
      </c>
      <c r="EA60" s="22">
        <f>HLOOKUP(EA$2,summary!$B$61:$AZZ$984,$B60,0)</f>
        <v>2.93339999999999</v>
      </c>
      <c r="EB60" s="22">
        <f>HLOOKUP(EB$2,summary!$B$61:$AZZ$984,$B60,0)</f>
        <v>999</v>
      </c>
      <c r="EC60" s="22">
        <f>HLOOKUP(EC$2,summary!$B$61:$AZZ$984,$B60,0)</f>
        <v>999</v>
      </c>
      <c r="ED60" s="22">
        <f>HLOOKUP(ED$2,summary!$B$61:$AZZ$984,$B60,0)</f>
        <v>90</v>
      </c>
      <c r="EE60" s="22">
        <f>HLOOKUP(EE$2,summary!$B$61:$AZZ$984,$B60,0)</f>
        <v>180</v>
      </c>
      <c r="EF60" s="59">
        <f>HLOOKUP(EF$2,'04C_pan'!$B$53:$AZZ$56,2,0)</f>
        <v>1</v>
      </c>
      <c r="EG60" s="22">
        <f>HLOOKUP(EG$2,summary!$B$61:$AZZ$984,$B60,0)</f>
        <v>1</v>
      </c>
      <c r="EH60" s="59">
        <f>HLOOKUP(EH$2,'04C_pan'!$B$53:$AZZ$56,2,0)</f>
        <v>122</v>
      </c>
      <c r="EI60" s="22">
        <f>HLOOKUP(EI$2,summary!$B$61:$AZZ$984,$B60,0)</f>
        <v>122</v>
      </c>
      <c r="EJ60" s="59">
        <f>HLOOKUP(EJ$2,'04C_pan'!$B$53:$AZZ$56,2,0)</f>
        <v>5.6000000000000001E-2</v>
      </c>
      <c r="EK60" s="22">
        <f>HLOOKUP(EK$2,summary!$B$61:$AZZ$984,$B60,0)</f>
        <v>5.6000000000000001E-2</v>
      </c>
      <c r="EL60" s="59">
        <f>HLOOKUP(EL$2,'04C_pan'!$B$53:$AZZ$56,2,0)</f>
        <v>5.6000000000000001E-2</v>
      </c>
      <c r="EM60" s="22">
        <f>HLOOKUP(EM$2,summary!$B$61:$AZZ$984,$B60,0)</f>
        <v>5.6000000000000001E-2</v>
      </c>
      <c r="EN60" s="59">
        <f>HLOOKUP(EN$2,'04C_pan'!$B$53:$AZZ$56,2,0)</f>
        <v>2.5</v>
      </c>
      <c r="EO60" s="22">
        <f>HLOOKUP(EO$2,summary!$B$61:$AZZ$984,$B60,0)</f>
        <v>5.0499999999999901</v>
      </c>
      <c r="EP60" s="59">
        <f>HLOOKUP(EP$2,'04C_pan'!$B$53:$AZZ$56,2,0)</f>
        <v>2.2000000000000002</v>
      </c>
      <c r="EQ60" s="22">
        <f>HLOOKUP(EQ$2,summary!$B$61:$AZZ$984,$B60,0)</f>
        <v>4.5</v>
      </c>
      <c r="ER60" s="59">
        <f>HLOOKUP(ER$2,'04C_pan'!$B$53:$AZZ$56,2,0)</f>
        <v>7.0999999999999897E-2</v>
      </c>
      <c r="ES60" s="22">
        <f>HLOOKUP(ES$2,summary!$B$61:$AZZ$984,$B60,0)</f>
        <v>7.0999999999999897E-2</v>
      </c>
      <c r="ET60" s="59">
        <f>HLOOKUP(ET$2,'04C_pan'!$B$53:$AZZ$56,2,0)</f>
        <v>1.5</v>
      </c>
      <c r="EU60" s="22">
        <f>HLOOKUP(EU$2,summary!$B$61:$AZZ$984,$B60,0)</f>
        <v>0.149999999999999</v>
      </c>
      <c r="EV60" s="59">
        <f>HLOOKUP(EV$2,'04C_pan'!$B$53:$AZZ$56,2,0)</f>
        <v>1.1000000000000001</v>
      </c>
      <c r="EW60" s="22">
        <f>HLOOKUP(EW$2,summary!$B$61:$AZZ$984,$B60,0)</f>
        <v>1.1000000000000001</v>
      </c>
      <c r="EX60" s="59">
        <f>HLOOKUP(EX$2,'04C_pan'!$B$53:$AZZ$56,2,0)</f>
        <v>7.0999999999999897E-2</v>
      </c>
      <c r="EY60" s="22">
        <f>HLOOKUP(EY$2,summary!$B$61:$AZZ$984,$B60,0)</f>
        <v>7.0999999999999897E-2</v>
      </c>
      <c r="EZ60" s="59">
        <f>HLOOKUP(EZ$2,'04C_pan'!$B$53:$AZZ$56,2,0)</f>
        <v>7.0999999999999897E-2</v>
      </c>
      <c r="FA60" s="22">
        <f>HLOOKUP(FA$2,summary!$B$61:$AZZ$984,$B60,0)</f>
        <v>7.0999999999999897E-2</v>
      </c>
      <c r="FB60" s="52">
        <f>HLOOKUP(FB$2,'04C_pan'!$B$53:$AZZ$56,2,0)</f>
        <v>10000000</v>
      </c>
      <c r="FC60" s="18">
        <f>HLOOKUP(FC$2,summary!$B$61:$AZZ$984,$B60,0)</f>
        <v>10000000</v>
      </c>
      <c r="FD60" s="52">
        <f>HLOOKUP(FD$2,'04C_pan'!$B$53:$AZZ$56,2,0)</f>
        <v>9800000</v>
      </c>
      <c r="FE60" s="18">
        <f>HLOOKUP(FE$2,summary!$B$61:$AZZ$984,$B60,0)</f>
        <v>9800000</v>
      </c>
      <c r="FF60" s="62">
        <f>HLOOKUP(FF$2,'04C_pan'!$B$53:$AZZ$56,2,0)</f>
        <v>0.33</v>
      </c>
      <c r="FG60" s="3">
        <f>HLOOKUP(FG$2,summary!$B$61:$AZZ$984,$B60,0)</f>
        <v>0.33</v>
      </c>
      <c r="FH60" s="52">
        <f>HLOOKUP(FH$2,'04C_pan'!$B$53:$AZZ$56,2,0)</f>
        <v>40000</v>
      </c>
      <c r="FI60" s="18">
        <f>HLOOKUP(FI$2,summary!$B$61:$AZZ$984,$B60,0)</f>
        <v>40000</v>
      </c>
      <c r="FJ60" s="52">
        <f>HLOOKUP(FJ$2,'04C_pan'!$B$53:$AZZ$56,2,0)</f>
        <v>44000</v>
      </c>
      <c r="FK60" s="18">
        <f>HLOOKUP(FK$2,summary!$B$61:$AZZ$984,$B60,0)</f>
        <v>44000</v>
      </c>
      <c r="FL60" s="52">
        <f>HLOOKUP(FL$2,'04C_pan'!$B$53:$AZZ$56,2,0)</f>
        <v>45000</v>
      </c>
      <c r="FM60" s="18">
        <f>HLOOKUP(FM$2,summary!$B$61:$AZZ$984,$B60,0)</f>
        <v>45000</v>
      </c>
      <c r="FN60" s="52">
        <f>HLOOKUP(FN$2,'04C_pan'!$B$53:$AZZ$56,2,0)</f>
        <v>41000</v>
      </c>
      <c r="FO60" s="18">
        <f>HLOOKUP(FO$2,summary!$B$61:$AZZ$984,$B60,0)</f>
        <v>41000</v>
      </c>
      <c r="FP60" s="18">
        <f>HLOOKUP(FP$2,summary!$B$61:$AZZ$984,$B60,0)</f>
        <v>120000</v>
      </c>
      <c r="FQ60" s="52">
        <f>HLOOKUP(FQ$2,'04C_pan'!$B$53:$AZZ$56,2,0)</f>
        <v>8</v>
      </c>
      <c r="FR60" s="18">
        <f>HLOOKUP(FR$2,summary!$B$61:$AZZ$984,$B60,0)</f>
        <v>8</v>
      </c>
      <c r="FS60" s="18">
        <f>HLOOKUP(FS$2,summary!$B$61:$AZZ$984,$B60,0)</f>
        <v>8</v>
      </c>
      <c r="FT60" s="52">
        <f>HLOOKUP(FT$2,'04C_pan'!$B$53:$AZZ$56,2,0)</f>
        <v>11</v>
      </c>
      <c r="FU60" s="18">
        <f>HLOOKUP(FU$2,summary!$B$61:$AZZ$984,$B60,0)</f>
        <v>11</v>
      </c>
      <c r="FV60" s="18">
        <f>HLOOKUP(FV$2,summary!$B$61:$AZZ$984,$B60,0)</f>
        <v>11</v>
      </c>
      <c r="FW60" s="59">
        <f>HLOOKUP(FW$2,'04C_pan'!$B$53:$AZZ$56,2,0)</f>
        <v>0</v>
      </c>
      <c r="FX60" s="22">
        <f>HLOOKUP(FX$2,summary!$B$61:$AZZ$984,$B60,0)</f>
        <v>0</v>
      </c>
      <c r="FY60" s="59">
        <f>HLOOKUP(FY$2,'04C_pan'!$B$53:$AZZ$56,2,0)</f>
        <v>0</v>
      </c>
      <c r="FZ60" s="22">
        <f>HLOOKUP(FZ$2,summary!$B$61:$AZZ$984,$B60,0)</f>
        <v>0</v>
      </c>
      <c r="GA60" s="59">
        <f>HLOOKUP(GA$2,'04C_pan'!$B$53:$AZZ$56,2,0)</f>
        <v>0</v>
      </c>
      <c r="GB60" s="22">
        <f>HLOOKUP(GB$2,summary!$B$61:$AZZ$984,$B60,0)</f>
        <v>0</v>
      </c>
      <c r="GC60" s="59">
        <f>HLOOKUP(GC$2,'04C_pan'!$B$53:$AZZ$56,2,0)</f>
        <v>1.5</v>
      </c>
      <c r="GD60" s="22">
        <f>HLOOKUP(GD$2,summary!$B$61:$AZZ$984,$B60,0)</f>
        <v>1.5</v>
      </c>
      <c r="GE60" s="59">
        <f>HLOOKUP(GE$2,'04C_pan'!$B$53:$AZZ$56,2,0)</f>
        <v>1.5</v>
      </c>
      <c r="GF60" s="22">
        <f>HLOOKUP(GF$2,summary!$B$61:$AZZ$984,$B60,0)</f>
        <v>1.5</v>
      </c>
      <c r="GG60" s="59">
        <f>HLOOKUP(GG$2,'04C_pan'!$B$53:$AZZ$56,2,0)</f>
        <v>1.5</v>
      </c>
      <c r="GH60" s="22">
        <f>HLOOKUP(GH$2,summary!$B$61:$AZZ$984,$B60,0)</f>
        <v>1.5</v>
      </c>
      <c r="GI60" s="59">
        <f>HLOOKUP(GI$2,'04C_pan'!$B$53:$AZZ$56,2,0)</f>
        <v>1.5</v>
      </c>
      <c r="GJ60" s="22">
        <f>HLOOKUP(GJ$2,summary!$B$61:$AZZ$984,$B60,0)</f>
        <v>1.5</v>
      </c>
      <c r="GK60" s="59">
        <f>HLOOKUP(GK$2,'04C_pan'!$B$53:$AZZ$56,2,0)</f>
        <v>0</v>
      </c>
      <c r="GL60" s="22">
        <f>HLOOKUP(GL$2,summary!$B$61:$AZZ$984,$B60,0)</f>
        <v>0</v>
      </c>
      <c r="GM60" s="59">
        <f>HLOOKUP(GM$2,'04C_pan'!$B$53:$AZZ$56,2,0)</f>
        <v>0.19</v>
      </c>
      <c r="GN60" s="22">
        <f>HLOOKUP(GN$2,summary!$B$61:$AZZ$984,$B60,0)</f>
        <v>9.4E-2</v>
      </c>
      <c r="GO60" s="67">
        <f>HLOOKUP(GO$2,'04C_pan'!$B$53:$AZZ$56,2,0)</f>
        <v>9.9000000000000005E-2</v>
      </c>
      <c r="GP60" s="70">
        <f>HLOOKUP(GP$2,summary!$B$61:$AZZ$984,$B60,0)</f>
        <v>0.29099999999999898</v>
      </c>
      <c r="GQ60" s="55">
        <f>HLOOKUP(GQ$2,'04C_pan'!$B$53:$AZZ$56,2,0)</f>
        <v>0</v>
      </c>
      <c r="GR60" s="15">
        <f>HLOOKUP(GR$2,summary!$B$61:$AZZ$984,$B60,0)</f>
        <v>0</v>
      </c>
      <c r="GS60" s="67">
        <f>HLOOKUP(GS$2,'04C_pan'!$B$53:$AZZ$56,2,0)</f>
        <v>0.33250000000000002</v>
      </c>
      <c r="GT60" s="70">
        <f>HLOOKUP(GT$2,summary!$B$61:$AZZ$984,$B60,0)</f>
        <v>0.38</v>
      </c>
      <c r="GU60" s="67">
        <f>HLOOKUP(GU$2,'04C_pan'!$B$53:$AZZ$56,2,0)</f>
        <v>0.28989999999999899</v>
      </c>
      <c r="GV60" s="70">
        <f>HLOOKUP(GV$2,summary!$B$61:$AZZ$984,$B60,0)</f>
        <v>0.29999999999999899</v>
      </c>
      <c r="GW60" s="49">
        <f>HLOOKUP(GW$2,'04C_pan'!$B$53:$AZZ$56,2,0)</f>
        <v>0.19</v>
      </c>
      <c r="GX60" s="22">
        <f>HLOOKUP(GX$2,summary!$B$61:$AZZ$984,$B60,0)</f>
        <v>0.19</v>
      </c>
      <c r="GY60" s="15">
        <f>HLOOKUP(GY$2,summary!$B$61:$AZZ$984,$B60,0)</f>
        <v>1130</v>
      </c>
      <c r="GZ60" s="15">
        <f>HLOOKUP(GZ$2,summary!$B$61:$AZZ$984,$B60,0)</f>
        <v>1130</v>
      </c>
      <c r="HA60" s="15">
        <f>HLOOKUP(HA$2,summary!$B$61:$AZZ$984,$B60,0)</f>
        <v>1130</v>
      </c>
    </row>
    <row r="61" spans="1:209" s="27" customFormat="1" x14ac:dyDescent="0.25">
      <c r="A61" s="37"/>
      <c r="B61" s="7">
        <v>7</v>
      </c>
      <c r="C61" s="46">
        <f>HLOOKUP(C$2,'04C_pan'!$B$53:$AZZ$56,3,0)</f>
        <v>0.96545794534871399</v>
      </c>
      <c r="D61" s="27">
        <f>HLOOKUP(D$2,summary!$B$61:$AZZ$984,$B61,0)</f>
        <v>999</v>
      </c>
      <c r="E61" s="32"/>
      <c r="F61" s="46">
        <f>HLOOKUP(F$2,'04C_pan'!$B$53:$AZZ$56,3,0)</f>
        <v>0</v>
      </c>
      <c r="G61" s="34">
        <f>HLOOKUP(G$2,summary!$B$61:$AZZ$984,$B61,0)</f>
        <v>0</v>
      </c>
      <c r="H61" s="46">
        <f>HLOOKUP(H$2,'04C_pan'!$B$53:$AZZ$56,3,0)</f>
        <v>9.3499999999999908</v>
      </c>
      <c r="I61" s="3">
        <f>HLOOKUP(I$2,summary!$B$61:$AZZ$984,$B61,0)</f>
        <v>9.3499999999999908</v>
      </c>
      <c r="J61" s="3">
        <f>HLOOKUP(J$2,summary!$B$61:$AZZ$984,$B61,0)</f>
        <v>0</v>
      </c>
      <c r="K61" s="49">
        <f>HLOOKUP(K$2,'04C_pan'!$B$53:$AZZ$56,3,0)</f>
        <v>6.7999999999999901</v>
      </c>
      <c r="L61" s="12">
        <f>HLOOKUP(L$2,summary!$B$61:$AZZ$984,$B61,0)</f>
        <v>7</v>
      </c>
      <c r="M61" s="12">
        <f>HLOOKUP(M$2,summary!$B$61:$AZZ$984,$B61,0)</f>
        <v>7</v>
      </c>
      <c r="N61" s="49">
        <f>HLOOKUP(N$2,'04C_pan'!$B$53:$AZZ$56,3,0)</f>
        <v>7</v>
      </c>
      <c r="O61" s="12">
        <f>HLOOKUP(O$2,summary!$B$61:$AZZ$984,$B61,0)</f>
        <v>7</v>
      </c>
      <c r="P61" s="12">
        <f>HLOOKUP(P$2,summary!$B$61:$AZZ$984,$B61,0)</f>
        <v>7</v>
      </c>
      <c r="Q61" s="46">
        <f>HLOOKUP(Q$2,'04C_pan'!$B$53:$AZZ$56,3,0)</f>
        <v>0.5</v>
      </c>
      <c r="R61" s="3">
        <f>HLOOKUP(R$2,summary!$B$61:$AZZ$984,$B61,0)</f>
        <v>0.5</v>
      </c>
      <c r="S61" s="46">
        <f>HLOOKUP(S$2,'04C_pan'!$B$53:$AZZ$56,3,0)</f>
        <v>9.3499999999999908</v>
      </c>
      <c r="T61" s="3">
        <f>HLOOKUP(T$2,summary!$B$61:$AZZ$984,$B61,0)</f>
        <v>9.3499999999999908</v>
      </c>
      <c r="U61" s="49">
        <f>HLOOKUP(U$2,'04C_pan'!$B$53:$AZZ$56,3,0)</f>
        <v>0.05</v>
      </c>
      <c r="V61" s="12">
        <f>HLOOKUP(V$2,summary!$B$61:$AZZ$984,$B61,0)</f>
        <v>0.05</v>
      </c>
      <c r="W61" s="49">
        <f>HLOOKUP(W$2,'04C_pan'!$B$53:$AZZ$56,3,0)</f>
        <v>0</v>
      </c>
      <c r="X61" s="12">
        <f>HLOOKUP(X$2,summary!$B$61:$AZZ$984,$B61,0)</f>
        <v>0</v>
      </c>
      <c r="Y61" s="49">
        <f>HLOOKUP(Y$2,'04C_pan'!$B$53:$AZZ$56,3,0)</f>
        <v>0.05</v>
      </c>
      <c r="Z61" s="12">
        <f>HLOOKUP(Z$2,summary!$B$61:$AZZ$984,$B61,0)</f>
        <v>0.05</v>
      </c>
      <c r="AA61" s="49">
        <f>HLOOKUP(AA$2,'04C_pan'!$B$53:$AZZ$56,3,0)</f>
        <v>0</v>
      </c>
      <c r="AB61" s="12">
        <f>HLOOKUP(AB$2,summary!$B$61:$AZZ$984,$B61,0)</f>
        <v>0</v>
      </c>
      <c r="AC61" s="49">
        <f>HLOOKUP(AC$2,'04C_pan'!$B$53:$AZZ$56,3,0)</f>
        <v>0.253</v>
      </c>
      <c r="AD61" s="12">
        <f>HLOOKUP(AD$2,summary!$B$61:$AZZ$984,$B61,0)</f>
        <v>0.253</v>
      </c>
      <c r="AE61" s="49">
        <f>HLOOKUP(AE$2,'04C_pan'!$B$53:$AZZ$56,3,0)</f>
        <v>0</v>
      </c>
      <c r="AF61" s="12">
        <f>HLOOKUP(AF$2,summary!$B$61:$AZZ$984,$B61,0)</f>
        <v>0</v>
      </c>
      <c r="AG61" s="52">
        <f>HLOOKUP(AG$2,'04C_pan'!$B$53:$AZZ$56,3,0)</f>
        <v>9500000</v>
      </c>
      <c r="AH61" s="18">
        <f>HLOOKUP(AH$2,summary!$B$61:$AZZ$984,$B61,0)</f>
        <v>9500000</v>
      </c>
      <c r="AI61" s="52">
        <f>HLOOKUP(AI$2,'04C_pan'!$B$53:$AZZ$56,3,0)</f>
        <v>9700000</v>
      </c>
      <c r="AJ61" s="18">
        <f>HLOOKUP(AJ$2,summary!$B$61:$AZZ$984,$B61,0)</f>
        <v>9700000</v>
      </c>
      <c r="AK61" s="52">
        <f>HLOOKUP(AK$2,'04C_pan'!$B$53:$AZZ$56,3,0)</f>
        <v>3900000</v>
      </c>
      <c r="AL61" s="18">
        <f>HLOOKUP(AL$2,summary!$B$61:$AZZ$984,$B61,0)</f>
        <v>3900000</v>
      </c>
      <c r="AM61" s="46">
        <f>HLOOKUP(AM$2,'04C_pan'!$B$53:$AZZ$56,3,0)</f>
        <v>0.33</v>
      </c>
      <c r="AN61" s="3">
        <f>HLOOKUP(AN$2,summary!$B$61:$AZZ$984,$B61,0)</f>
        <v>0.33</v>
      </c>
      <c r="AO61" s="55">
        <f>HLOOKUP(AO$2,'04C_pan'!$B$53:$AZZ$56,3,0)</f>
        <v>14</v>
      </c>
      <c r="AP61" s="15">
        <f>HLOOKUP(AP$2,summary!$B$61:$AZZ$984,$B61,0)</f>
        <v>14</v>
      </c>
      <c r="AQ61" s="55">
        <f>HLOOKUP(AQ$2,'04C_pan'!$B$53:$AZZ$56,3,0)</f>
        <v>13</v>
      </c>
      <c r="AR61" s="15">
        <f>HLOOKUP(AR$2,summary!$B$61:$AZZ$984,$B61,0)</f>
        <v>13</v>
      </c>
      <c r="AS61" s="55">
        <f>HLOOKUP(AS$2,'04C_pan'!$B$53:$AZZ$56,3,0)</f>
        <v>12</v>
      </c>
      <c r="AT61" s="15">
        <f>HLOOKUP(AT$2,summary!$B$61:$AZZ$984,$B61,0)</f>
        <v>12</v>
      </c>
      <c r="AU61" s="55">
        <f>HLOOKUP(AU$2,'04C_pan'!$B$53:$AZZ$56,3,0)</f>
        <v>25</v>
      </c>
      <c r="AV61" s="15">
        <f>HLOOKUP(AV$2,summary!$B$61:$AZZ$984,$B61,0)</f>
        <v>23</v>
      </c>
      <c r="AW61" s="15">
        <f>HLOOKUP(AW$2,summary!$B$61:$AZZ$984,$B61,0)</f>
        <v>17</v>
      </c>
      <c r="AX61" s="52">
        <f>HLOOKUP(AX$2,'04C_pan'!$B$53:$AZZ$56,3,0)</f>
        <v>75000</v>
      </c>
      <c r="AY61" s="18">
        <f>HLOOKUP(AY$2,summary!$B$61:$AZZ$984,$B61,0)</f>
        <v>71000</v>
      </c>
      <c r="AZ61" s="52">
        <f>HLOOKUP(AZ$2,'04C_pan'!$B$53:$AZZ$56,3,0)</f>
        <v>75000</v>
      </c>
      <c r="BA61" s="18">
        <f>HLOOKUP(BA$2,summary!$B$61:$AZZ$984,$B61,0)</f>
        <v>75000</v>
      </c>
      <c r="BB61" s="52">
        <f>HLOOKUP(BB$2,'04C_pan'!$B$53:$AZZ$56,3,0)</f>
        <v>65000</v>
      </c>
      <c r="BC61" s="18">
        <f>HLOOKUP(BC$2,summary!$B$61:$AZZ$984,$B61,0)</f>
        <v>61000</v>
      </c>
      <c r="BD61" s="52">
        <f>HLOOKUP(BD$2,'04C_pan'!$B$53:$AZZ$56,3,0)</f>
        <v>68000</v>
      </c>
      <c r="BE61" s="18">
        <f>HLOOKUP(BE$2,summary!$B$61:$AZZ$984,$B61,0)</f>
        <v>65000</v>
      </c>
      <c r="BF61" s="52">
        <f>HLOOKUP(BF$2,'04C_pan'!$B$53:$AZZ$56,3,0)</f>
        <v>66000</v>
      </c>
      <c r="BG61" s="18">
        <f>HLOOKUP(BG$2,summary!$B$61:$AZZ$984,$B61,0)</f>
        <v>62000</v>
      </c>
      <c r="BH61" s="52">
        <f>HLOOKUP(BH$2,'04C_pan'!$B$53:$AZZ$56,3,0)</f>
        <v>64000</v>
      </c>
      <c r="BI61" s="18">
        <f>HLOOKUP(BI$2,summary!$B$61:$AZZ$984,$B61,0)</f>
        <v>64000</v>
      </c>
      <c r="BJ61" s="52">
        <f>HLOOKUP(BJ$2,'04C_pan'!$B$53:$AZZ$56,3,0)</f>
        <v>45000</v>
      </c>
      <c r="BK61" s="18">
        <f>HLOOKUP(BK$2,summary!$B$61:$AZZ$984,$B61,0)</f>
        <v>43000</v>
      </c>
      <c r="BL61" s="18">
        <f>HLOOKUP(BL$2,summary!$B$61:$AZZ$984,$B61,0)</f>
        <v>37000</v>
      </c>
      <c r="BM61" s="52">
        <f>HLOOKUP(BM$2,'04C_pan'!$B$53:$AZZ$56,3,0)</f>
        <v>9500000</v>
      </c>
      <c r="BN61" s="18">
        <f>HLOOKUP(BN$2,summary!$B$61:$AZZ$984,$B61,0)</f>
        <v>9500000</v>
      </c>
      <c r="BO61" s="52">
        <f>HLOOKUP(BO$2,'04C_pan'!$B$53:$AZZ$56,3,0)</f>
        <v>9800000</v>
      </c>
      <c r="BP61" s="18">
        <f>HLOOKUP(BP$2,summary!$B$61:$AZZ$984,$B61,0)</f>
        <v>9700000</v>
      </c>
      <c r="BQ61" s="52">
        <f>HLOOKUP(BQ$2,'04C_pan'!$B$53:$AZZ$56,3,0)</f>
        <v>3900000</v>
      </c>
      <c r="BR61" s="18">
        <f>HLOOKUP(BR$2,summary!$B$61:$AZZ$984,$B61,0)</f>
        <v>3900000</v>
      </c>
      <c r="BS61" s="52">
        <f>HLOOKUP(BS$2,'04C_pan'!$B$53:$AZZ$56,3,0)</f>
        <v>13</v>
      </c>
      <c r="BT61" s="18">
        <f>HLOOKUP(BT$2,summary!$B$61:$AZZ$984,$B61,0)</f>
        <v>13</v>
      </c>
      <c r="BU61" s="52">
        <f>HLOOKUP(BU$2,'04C_pan'!$B$53:$AZZ$56,3,0)</f>
        <v>12</v>
      </c>
      <c r="BV61" s="18">
        <f>HLOOKUP(BV$2,summary!$B$61:$AZZ$984,$B61,0)</f>
        <v>12</v>
      </c>
      <c r="BW61" s="52">
        <f>HLOOKUP(BW$2,'04C_pan'!$B$53:$AZZ$56,3,0)</f>
        <v>75000</v>
      </c>
      <c r="BX61" s="18">
        <f>HLOOKUP(BX$2,summary!$B$61:$AZZ$984,$B61,0)</f>
        <v>71000</v>
      </c>
      <c r="BY61" s="52">
        <f>HLOOKUP(BY$2,'04C_pan'!$B$53:$AZZ$56,3,0)</f>
        <v>75000</v>
      </c>
      <c r="BZ61" s="18">
        <f>HLOOKUP(BZ$2,summary!$B$61:$AZZ$984,$B61,0)</f>
        <v>75000</v>
      </c>
      <c r="CA61" s="52">
        <f>HLOOKUP(CA$2,'04C_pan'!$B$53:$AZZ$56,3,0)</f>
        <v>65000</v>
      </c>
      <c r="CB61" s="18">
        <f>HLOOKUP(CB$2,summary!$B$61:$AZZ$984,$B61,0)</f>
        <v>61000</v>
      </c>
      <c r="CC61" s="52">
        <f>HLOOKUP(CC$2,'04C_pan'!$B$53:$AZZ$56,3,0)</f>
        <v>68000</v>
      </c>
      <c r="CD61" s="18">
        <f>HLOOKUP(CD$2,summary!$B$61:$AZZ$984,$B61,0)</f>
        <v>65000</v>
      </c>
      <c r="CE61" s="22">
        <f>HLOOKUP(CE$2,summary!$B$61:$AZZ$984,$B61,0)</f>
        <v>0.81999999999999895</v>
      </c>
      <c r="CF61" s="22">
        <f>HLOOKUP(CF$2,summary!$B$61:$AZZ$984,$B61,0)</f>
        <v>1.8999999999999899</v>
      </c>
      <c r="CG61" s="22">
        <f>HLOOKUP(CG$2,summary!$B$61:$AZZ$984,$B61,0)</f>
        <v>6.0999999999999902E-2</v>
      </c>
      <c r="CH61" s="59">
        <f>HLOOKUP(CH$2,'04C_pan'!$B$53:$AZZ$56,3,0)</f>
        <v>0.05</v>
      </c>
      <c r="CI61" s="22">
        <f>HLOOKUP(CI$2,summary!$B$61:$AZZ$984,$B61,0)</f>
        <v>0.05</v>
      </c>
      <c r="CJ61" s="59">
        <f>HLOOKUP(CJ$2,'04C_pan'!$B$53:$AZZ$56,3,0)</f>
        <v>1.25</v>
      </c>
      <c r="CK61" s="12">
        <f>HLOOKUP(CK$2,summary!$B$61:$AZZ$984,$B61,0)</f>
        <v>1</v>
      </c>
      <c r="CL61" s="59">
        <f>HLOOKUP(CL$2,'04C_pan'!$B$53:$AZZ$56,3,0)</f>
        <v>1.25</v>
      </c>
      <c r="CM61" s="22">
        <f>HLOOKUP(CM$2,summary!$B$61:$AZZ$984,$B61,0)</f>
        <v>0.125</v>
      </c>
      <c r="CN61" s="18">
        <f>HLOOKUP(CN$2,summary!$B$61:$AZZ$984,$B61,0)</f>
        <v>90</v>
      </c>
      <c r="CO61" s="22">
        <f>HLOOKUP(CO$2,summary!$B$61:$AZZ$984,$B61,0)</f>
        <v>0</v>
      </c>
      <c r="CP61" s="59">
        <f>HLOOKUP(CP$2,'04C_pan'!$B$53:$AZZ$56,3,0)</f>
        <v>7.8E-2</v>
      </c>
      <c r="CQ61" s="22">
        <f>HLOOKUP(CQ$2,summary!$B$61:$AZZ$984,$B61,0)</f>
        <v>7.8E-2</v>
      </c>
      <c r="CR61" s="62">
        <f>HLOOKUP(CR$2,'04C_pan'!$B$53:$AZZ$56,3,0)</f>
        <v>1</v>
      </c>
      <c r="CS61" s="25">
        <f>HLOOKUP(CS$2,summary!$B$61:$AZZ$984,$B61,0)</f>
        <v>1</v>
      </c>
      <c r="CT61" s="59">
        <f>HLOOKUP(CT$2,'04C_pan'!$B$53:$AZZ$56,3,0)</f>
        <v>0.19</v>
      </c>
      <c r="CU61" s="22">
        <f>HLOOKUP(CU$2,summary!$B$61:$AZZ$984,$B61,0)</f>
        <v>0.19</v>
      </c>
      <c r="CV61" s="59">
        <f>HLOOKUP(CV$2,'04C_pan'!$B$53:$AZZ$56,3,0)</f>
        <v>1</v>
      </c>
      <c r="CW61" s="18">
        <f>HLOOKUP(CW$2,summary!$B$61:$AZZ$984,$B61,0)</f>
        <v>1</v>
      </c>
      <c r="CX61" s="52">
        <f>HLOOKUP(CX$2,'04C_pan'!$B$53:$AZZ$56,3,0)</f>
        <v>10800000</v>
      </c>
      <c r="CY61" s="18">
        <f>HLOOKUP(CY$2,summary!$B$61:$AZZ$984,$B61,0)</f>
        <v>10800000</v>
      </c>
      <c r="CZ61" s="52">
        <f>HLOOKUP(CZ$2,'04C_pan'!$B$53:$AZZ$56,3,0)</f>
        <v>11100000</v>
      </c>
      <c r="DA61" s="18">
        <f>HLOOKUP(DA$2,summary!$B$61:$AZZ$984,$B61,0)</f>
        <v>11000000</v>
      </c>
      <c r="DB61" s="52">
        <f>HLOOKUP(DB$2,'04C_pan'!$B$53:$AZZ$56,3,0)</f>
        <v>4100000</v>
      </c>
      <c r="DC61" s="18">
        <f>HLOOKUP(DC$2,summary!$B$61:$AZZ$984,$B61,0)</f>
        <v>4100000</v>
      </c>
      <c r="DD61" s="52">
        <f>HLOOKUP(DD$2,'04C_pan'!$B$53:$AZZ$56,3,0)</f>
        <v>32</v>
      </c>
      <c r="DE61" s="18">
        <f>HLOOKUP(DE$2,summary!$B$61:$AZZ$984,$B61,0)</f>
        <v>32</v>
      </c>
      <c r="DF61" s="52">
        <f>HLOOKUP(DF$2,'04C_pan'!$B$53:$AZZ$56,3,0)</f>
        <v>19</v>
      </c>
      <c r="DG61" s="18">
        <f>HLOOKUP(DG$2,summary!$B$61:$AZZ$984,$B61,0)</f>
        <v>19</v>
      </c>
      <c r="DH61" s="52">
        <f>HLOOKUP(DH$2,'04C_pan'!$B$53:$AZZ$56,3,0)</f>
        <v>57000</v>
      </c>
      <c r="DI61" s="18">
        <f>HLOOKUP(DI$2,summary!$B$61:$AZZ$984,$B61,0)</f>
        <v>57000</v>
      </c>
      <c r="DJ61" s="52">
        <f>HLOOKUP(DJ$2,'04C_pan'!$B$53:$AZZ$56,3,0)</f>
        <v>55000</v>
      </c>
      <c r="DK61" s="18">
        <f>HLOOKUP(DK$2,summary!$B$61:$AZZ$984,$B61,0)</f>
        <v>55000</v>
      </c>
      <c r="DL61" s="52">
        <f>HLOOKUP(DL$2,'04C_pan'!$B$53:$AZZ$56,3,0)</f>
        <v>38000</v>
      </c>
      <c r="DM61" s="18">
        <f>HLOOKUP(DM$2,summary!$B$61:$AZZ$984,$B61,0)</f>
        <v>38000</v>
      </c>
      <c r="DN61" s="52">
        <f>HLOOKUP(DN$2,'04C_pan'!$B$53:$AZZ$56,3,0)</f>
        <v>39000</v>
      </c>
      <c r="DO61" s="18">
        <f>HLOOKUP(DO$2,summary!$B$61:$AZZ$984,$B61,0)</f>
        <v>39000</v>
      </c>
      <c r="DP61" s="22">
        <f>HLOOKUP(DP$2,summary!$B$61:$AZZ$984,$B61,0)</f>
        <v>0.75</v>
      </c>
      <c r="DQ61" s="22">
        <f>HLOOKUP(DQ$2,summary!$B$61:$AZZ$984,$B61,0)</f>
        <v>2.2999999999999901</v>
      </c>
      <c r="DR61" s="22">
        <f>HLOOKUP(DR$2,summary!$B$61:$AZZ$984,$B61,0)</f>
        <v>5.89999999999999E-2</v>
      </c>
      <c r="DS61" s="18">
        <f>HLOOKUP(DS$2,summary!$B$61:$AZZ$984,$B61,0)</f>
        <v>89000</v>
      </c>
      <c r="DT61" s="59">
        <f>HLOOKUP(DT$2,'04C_pan'!$B$53:$AZZ$56,3,0)</f>
        <v>7.8E-2</v>
      </c>
      <c r="DU61" s="22">
        <f>HLOOKUP(DU$2,summary!$B$61:$AZZ$984,$B61,0)</f>
        <v>7.8E-2</v>
      </c>
      <c r="DV61" s="59">
        <f>HLOOKUP(DV$2,'04C_pan'!$B$53:$AZZ$56,3,0)</f>
        <v>7.8E-2</v>
      </c>
      <c r="DW61" s="22">
        <f>HLOOKUP(DW$2,summary!$B$61:$AZZ$984,$B61,0)</f>
        <v>7.8E-2</v>
      </c>
      <c r="DX61" s="22">
        <f>HLOOKUP(DX$2,summary!$B$61:$AZZ$984,$B61,0)</f>
        <v>1.6625000000000001</v>
      </c>
      <c r="DY61" s="22">
        <f>HLOOKUP(DY$2,summary!$B$61:$AZZ$984,$B61,0)</f>
        <v>0.83125000000000004</v>
      </c>
      <c r="DZ61" s="59">
        <f>HLOOKUP(DZ$2,'04C_pan'!$B$53:$AZZ$56,3,0)</f>
        <v>1.1200000000000001</v>
      </c>
      <c r="EA61" s="22">
        <f>HLOOKUP(EA$2,summary!$B$61:$AZZ$984,$B61,0)</f>
        <v>1.1200000000000001</v>
      </c>
      <c r="EB61" s="22">
        <f>HLOOKUP(EB$2,summary!$B$61:$AZZ$984,$B61,0)</f>
        <v>0.125</v>
      </c>
      <c r="EC61" s="22">
        <f>HLOOKUP(EC$2,summary!$B$61:$AZZ$984,$B61,0)</f>
        <v>0.125</v>
      </c>
      <c r="ED61" s="22">
        <f>HLOOKUP(ED$2,summary!$B$61:$AZZ$984,$B61,0)</f>
        <v>90</v>
      </c>
      <c r="EE61" s="22">
        <f>HLOOKUP(EE$2,summary!$B$61:$AZZ$984,$B61,0)</f>
        <v>0</v>
      </c>
      <c r="EF61" s="59">
        <f>HLOOKUP(EF$2,'04C_pan'!$B$53:$AZZ$56,3,0)</f>
        <v>1</v>
      </c>
      <c r="EG61" s="22">
        <f>HLOOKUP(EG$2,summary!$B$61:$AZZ$984,$B61,0)</f>
        <v>1</v>
      </c>
      <c r="EH61" s="59">
        <f>HLOOKUP(EH$2,'04C_pan'!$B$53:$AZZ$56,3,0)</f>
        <v>121.959999084472</v>
      </c>
      <c r="EI61" s="22">
        <f>HLOOKUP(EI$2,summary!$B$61:$AZZ$984,$B61,0)</f>
        <v>122</v>
      </c>
      <c r="EJ61" s="59">
        <f>HLOOKUP(EJ$2,'04C_pan'!$B$53:$AZZ$56,3,0)</f>
        <v>7.0999999999999897E-2</v>
      </c>
      <c r="EK61" s="22">
        <f>HLOOKUP(EK$2,summary!$B$61:$AZZ$984,$B61,0)</f>
        <v>7.0999999999999897E-2</v>
      </c>
      <c r="EL61" s="59">
        <f>HLOOKUP(EL$2,'04C_pan'!$B$53:$AZZ$56,3,0)</f>
        <v>5.6000000000000001E-2</v>
      </c>
      <c r="EM61" s="22">
        <f>HLOOKUP(EM$2,summary!$B$61:$AZZ$984,$B61,0)</f>
        <v>5.6000000000000001E-2</v>
      </c>
      <c r="EN61" s="59">
        <f>HLOOKUP(EN$2,'04C_pan'!$B$53:$AZZ$56,3,0)</f>
        <v>2.5</v>
      </c>
      <c r="EO61" s="22">
        <f>HLOOKUP(EO$2,summary!$B$61:$AZZ$984,$B61,0)</f>
        <v>5.0499999999999901</v>
      </c>
      <c r="EP61" s="59">
        <f>HLOOKUP(EP$2,'04C_pan'!$B$53:$AZZ$56,3,0)</f>
        <v>2.2000000000000002</v>
      </c>
      <c r="EQ61" s="22">
        <f>HLOOKUP(EQ$2,summary!$B$61:$AZZ$984,$B61,0)</f>
        <v>4.5</v>
      </c>
      <c r="ER61" s="59">
        <f>HLOOKUP(ER$2,'04C_pan'!$B$53:$AZZ$56,3,0)</f>
        <v>7.0999999999999897E-2</v>
      </c>
      <c r="ES61" s="22">
        <f>HLOOKUP(ES$2,summary!$B$61:$AZZ$984,$B61,0)</f>
        <v>7.0999999999999897E-2</v>
      </c>
      <c r="ET61" s="59">
        <f>HLOOKUP(ET$2,'04C_pan'!$B$53:$AZZ$56,3,0)</f>
        <v>0</v>
      </c>
      <c r="EU61" s="22">
        <f>HLOOKUP(EU$2,summary!$B$61:$AZZ$984,$B61,0)</f>
        <v>2.5249999999999901</v>
      </c>
      <c r="EV61" s="59">
        <f>HLOOKUP(EV$2,'04C_pan'!$B$53:$AZZ$56,3,0)</f>
        <v>1.1000000000000001</v>
      </c>
      <c r="EW61" s="22">
        <f>HLOOKUP(EW$2,summary!$B$61:$AZZ$984,$B61,0)</f>
        <v>0.96999999999999897</v>
      </c>
      <c r="EX61" s="59">
        <f>HLOOKUP(EX$2,'04C_pan'!$B$53:$AZZ$56,3,0)</f>
        <v>7.0999999999999897E-2</v>
      </c>
      <c r="EY61" s="22">
        <f>HLOOKUP(EY$2,summary!$B$61:$AZZ$984,$B61,0)</f>
        <v>7.0999999999999897E-2</v>
      </c>
      <c r="EZ61" s="59">
        <f>HLOOKUP(EZ$2,'04C_pan'!$B$53:$AZZ$56,3,0)</f>
        <v>7.0999999999999897E-2</v>
      </c>
      <c r="FA61" s="22">
        <f>HLOOKUP(FA$2,summary!$B$61:$AZZ$984,$B61,0)</f>
        <v>7.0999999999999897E-2</v>
      </c>
      <c r="FB61" s="52">
        <f>HLOOKUP(FB$2,'04C_pan'!$B$53:$AZZ$56,3,0)</f>
        <v>10000000</v>
      </c>
      <c r="FC61" s="18">
        <f>HLOOKUP(FC$2,summary!$B$61:$AZZ$984,$B61,0)</f>
        <v>10000000</v>
      </c>
      <c r="FD61" s="52">
        <f>HLOOKUP(FD$2,'04C_pan'!$B$53:$AZZ$56,3,0)</f>
        <v>9800000</v>
      </c>
      <c r="FE61" s="18">
        <f>HLOOKUP(FE$2,summary!$B$61:$AZZ$984,$B61,0)</f>
        <v>9800000</v>
      </c>
      <c r="FF61" s="62">
        <f>HLOOKUP(FF$2,'04C_pan'!$B$53:$AZZ$56,3,0)</f>
        <v>0.33</v>
      </c>
      <c r="FG61" s="3">
        <f>HLOOKUP(FG$2,summary!$B$61:$AZZ$984,$B61,0)</f>
        <v>0.33</v>
      </c>
      <c r="FH61" s="52">
        <f>HLOOKUP(FH$2,'04C_pan'!$B$53:$AZZ$56,3,0)</f>
        <v>40000</v>
      </c>
      <c r="FI61" s="18">
        <f>HLOOKUP(FI$2,summary!$B$61:$AZZ$984,$B61,0)</f>
        <v>40000</v>
      </c>
      <c r="FJ61" s="52">
        <f>HLOOKUP(FJ$2,'04C_pan'!$B$53:$AZZ$56,3,0)</f>
        <v>44000</v>
      </c>
      <c r="FK61" s="18">
        <f>HLOOKUP(FK$2,summary!$B$61:$AZZ$984,$B61,0)</f>
        <v>44000</v>
      </c>
      <c r="FL61" s="52">
        <f>HLOOKUP(FL$2,'04C_pan'!$B$53:$AZZ$56,3,0)</f>
        <v>45000</v>
      </c>
      <c r="FM61" s="18">
        <f>HLOOKUP(FM$2,summary!$B$61:$AZZ$984,$B61,0)</f>
        <v>45000</v>
      </c>
      <c r="FN61" s="52">
        <f>HLOOKUP(FN$2,'04C_pan'!$B$53:$AZZ$56,3,0)</f>
        <v>41000</v>
      </c>
      <c r="FO61" s="18">
        <f>HLOOKUP(FO$2,summary!$B$61:$AZZ$984,$B61,0)</f>
        <v>41000</v>
      </c>
      <c r="FP61" s="18">
        <f>HLOOKUP(FP$2,summary!$B$61:$AZZ$984,$B61,0)</f>
        <v>120000</v>
      </c>
      <c r="FQ61" s="52">
        <f>HLOOKUP(FQ$2,'04C_pan'!$B$53:$AZZ$56,3,0)</f>
        <v>8</v>
      </c>
      <c r="FR61" s="18">
        <f>HLOOKUP(FR$2,summary!$B$61:$AZZ$984,$B61,0)</f>
        <v>8</v>
      </c>
      <c r="FS61" s="18">
        <f>HLOOKUP(FS$2,summary!$B$61:$AZZ$984,$B61,0)</f>
        <v>8</v>
      </c>
      <c r="FT61" s="52">
        <f>HLOOKUP(FT$2,'04C_pan'!$B$53:$AZZ$56,3,0)</f>
        <v>11</v>
      </c>
      <c r="FU61" s="18">
        <f>HLOOKUP(FU$2,summary!$B$61:$AZZ$984,$B61,0)</f>
        <v>11</v>
      </c>
      <c r="FV61" s="18">
        <f>HLOOKUP(FV$2,summary!$B$61:$AZZ$984,$B61,0)</f>
        <v>11</v>
      </c>
      <c r="FW61" s="59">
        <f>HLOOKUP(FW$2,'04C_pan'!$B$53:$AZZ$56,3,0)</f>
        <v>0</v>
      </c>
      <c r="FX61" s="22">
        <f>HLOOKUP(FX$2,summary!$B$61:$AZZ$984,$B61,0)</f>
        <v>0</v>
      </c>
      <c r="FY61" s="59">
        <f>HLOOKUP(FY$2,'04C_pan'!$B$53:$AZZ$56,3,0)</f>
        <v>0</v>
      </c>
      <c r="FZ61" s="22">
        <f>HLOOKUP(FZ$2,summary!$B$61:$AZZ$984,$B61,0)</f>
        <v>0</v>
      </c>
      <c r="GA61" s="59">
        <f>HLOOKUP(GA$2,'04C_pan'!$B$53:$AZZ$56,3,0)</f>
        <v>0</v>
      </c>
      <c r="GB61" s="22">
        <f>HLOOKUP(GB$2,summary!$B$61:$AZZ$984,$B61,0)</f>
        <v>0</v>
      </c>
      <c r="GC61" s="59">
        <f>HLOOKUP(GC$2,'04C_pan'!$B$53:$AZZ$56,3,0)</f>
        <v>1.5</v>
      </c>
      <c r="GD61" s="22">
        <f>HLOOKUP(GD$2,summary!$B$61:$AZZ$984,$B61,0)</f>
        <v>1.5</v>
      </c>
      <c r="GE61" s="59">
        <f>HLOOKUP(GE$2,'04C_pan'!$B$53:$AZZ$56,3,0)</f>
        <v>1.5</v>
      </c>
      <c r="GF61" s="22">
        <f>HLOOKUP(GF$2,summary!$B$61:$AZZ$984,$B61,0)</f>
        <v>1.5</v>
      </c>
      <c r="GG61" s="59">
        <f>HLOOKUP(GG$2,'04C_pan'!$B$53:$AZZ$56,3,0)</f>
        <v>1.5</v>
      </c>
      <c r="GH61" s="22">
        <f>HLOOKUP(GH$2,summary!$B$61:$AZZ$984,$B61,0)</f>
        <v>1.5</v>
      </c>
      <c r="GI61" s="59">
        <f>HLOOKUP(GI$2,'04C_pan'!$B$53:$AZZ$56,3,0)</f>
        <v>1.5</v>
      </c>
      <c r="GJ61" s="22">
        <f>HLOOKUP(GJ$2,summary!$B$61:$AZZ$984,$B61,0)</f>
        <v>1.5</v>
      </c>
      <c r="GK61" s="59">
        <f>HLOOKUP(GK$2,'04C_pan'!$B$53:$AZZ$56,3,0)</f>
        <v>0</v>
      </c>
      <c r="GL61" s="22">
        <f>HLOOKUP(GL$2,summary!$B$61:$AZZ$984,$B61,0)</f>
        <v>0</v>
      </c>
      <c r="GM61" s="59">
        <f>HLOOKUP(GM$2,'04C_pan'!$B$53:$AZZ$56,3,0)</f>
        <v>0.19</v>
      </c>
      <c r="GN61" s="22">
        <f>HLOOKUP(GN$2,summary!$B$61:$AZZ$984,$B61,0)</f>
        <v>9.4E-2</v>
      </c>
      <c r="GO61" s="67">
        <f>HLOOKUP(GO$2,'04C_pan'!$B$53:$AZZ$56,3,0)</f>
        <v>7.5999999999999901E-2</v>
      </c>
      <c r="GP61" s="70">
        <f>HLOOKUP(GP$2,summary!$B$61:$AZZ$984,$B61,0)</f>
        <v>0.29099999999999898</v>
      </c>
      <c r="GQ61" s="55">
        <f>HLOOKUP(GQ$2,'04C_pan'!$B$53:$AZZ$56,3,0)</f>
        <v>0</v>
      </c>
      <c r="GR61" s="15">
        <f>HLOOKUP(GR$2,summary!$B$61:$AZZ$984,$B61,0)</f>
        <v>0</v>
      </c>
      <c r="GS61" s="67">
        <f>HLOOKUP(GS$2,'04C_pan'!$B$53:$AZZ$56,3,0)</f>
        <v>0.21779999999999899</v>
      </c>
      <c r="GT61" s="70">
        <f>HLOOKUP(GT$2,summary!$B$61:$AZZ$984,$B61,0)</f>
        <v>0.38</v>
      </c>
      <c r="GU61" s="67">
        <f>HLOOKUP(GU$2,'04C_pan'!$B$53:$AZZ$56,3,0)</f>
        <v>0.183</v>
      </c>
      <c r="GV61" s="70">
        <f>HLOOKUP(GV$2,summary!$B$61:$AZZ$984,$B61,0)</f>
        <v>0.29999999999999899</v>
      </c>
      <c r="GW61" s="49">
        <f>HLOOKUP(GW$2,'04C_pan'!$B$53:$AZZ$56,3,0)</f>
        <v>0.19</v>
      </c>
      <c r="GX61" s="22">
        <f>HLOOKUP(GX$2,summary!$B$61:$AZZ$984,$B61,0)</f>
        <v>0.19</v>
      </c>
      <c r="GY61" s="15">
        <f>HLOOKUP(GY$2,summary!$B$61:$AZZ$984,$B61,0)</f>
        <v>1130</v>
      </c>
      <c r="GZ61" s="15">
        <f>HLOOKUP(GZ$2,summary!$B$61:$AZZ$984,$B61,0)</f>
        <v>1130</v>
      </c>
      <c r="HA61" s="15">
        <f>HLOOKUP(HA$2,summary!$B$61:$AZZ$984,$B61,0)</f>
        <v>1130</v>
      </c>
    </row>
    <row r="62" spans="1:209" s="4" customFormat="1" x14ac:dyDescent="0.25">
      <c r="A62" s="38"/>
      <c r="B62" s="8">
        <v>8</v>
      </c>
      <c r="C62" s="47">
        <f>HLOOKUP(C$2,'04C_pan'!$B$53:$AZZ$56,4,0)</f>
        <v>4.9617421126234502</v>
      </c>
      <c r="D62" s="4">
        <f>HLOOKUP(D$2,summary!$B$61:$AZZ$984,$B62,0)</f>
        <v>4.7212734105307899</v>
      </c>
      <c r="E62" s="33"/>
      <c r="F62" s="47">
        <f>HLOOKUP(F$2,'04C_pan'!$B$53:$AZZ$56,4,0)</f>
        <v>0</v>
      </c>
      <c r="G62" s="4">
        <f>HLOOKUP(G$2,summary!$B$61:$AZZ$984,$B62,0)</f>
        <v>0</v>
      </c>
      <c r="H62" s="47">
        <f>HLOOKUP(H$2,'04C_pan'!$B$53:$AZZ$56,4,0)</f>
        <v>9.3499999999999908</v>
      </c>
      <c r="I62" s="4">
        <f>HLOOKUP(I$2,summary!$B$61:$AZZ$984,$B62,0)</f>
        <v>9.3499999999999908</v>
      </c>
      <c r="J62" s="4">
        <f>HLOOKUP(J$2,summary!$B$61:$AZZ$984,$B62,0)</f>
        <v>0</v>
      </c>
      <c r="K62" s="50">
        <f>HLOOKUP(K$2,'04C_pan'!$B$53:$AZZ$56,4,0)</f>
        <v>6.7999999999999901</v>
      </c>
      <c r="L62" s="6">
        <f>HLOOKUP(L$2,summary!$B$61:$AZZ$984,$B62,0)</f>
        <v>7</v>
      </c>
      <c r="M62" s="6">
        <f>HLOOKUP(M$2,summary!$B$61:$AZZ$984,$B62,0)</f>
        <v>7</v>
      </c>
      <c r="N62" s="50">
        <f>HLOOKUP(N$2,'04C_pan'!$B$53:$AZZ$56,4,0)</f>
        <v>7</v>
      </c>
      <c r="O62" s="6">
        <f>HLOOKUP(O$2,summary!$B$61:$AZZ$984,$B62,0)</f>
        <v>7</v>
      </c>
      <c r="P62" s="6">
        <f>HLOOKUP(P$2,summary!$B$61:$AZZ$984,$B62,0)</f>
        <v>7</v>
      </c>
      <c r="Q62" s="47">
        <f>HLOOKUP(Q$2,'04C_pan'!$B$53:$AZZ$56,4,0)</f>
        <v>0.5</v>
      </c>
      <c r="R62" s="4">
        <f>HLOOKUP(R$2,summary!$B$61:$AZZ$984,$B62,0)</f>
        <v>0.5</v>
      </c>
      <c r="S62" s="47">
        <f>HLOOKUP(S$2,'04C_pan'!$B$53:$AZZ$56,4,0)</f>
        <v>9.3499999999999908</v>
      </c>
      <c r="T62" s="4">
        <f>HLOOKUP(T$2,summary!$B$61:$AZZ$984,$B62,0)</f>
        <v>9.3499999999999908</v>
      </c>
      <c r="U62" s="50">
        <f>HLOOKUP(U$2,'04C_pan'!$B$53:$AZZ$56,4,0)</f>
        <v>0.05</v>
      </c>
      <c r="V62" s="6">
        <f>HLOOKUP(V$2,summary!$B$61:$AZZ$984,$B62,0)</f>
        <v>0.05</v>
      </c>
      <c r="W62" s="50">
        <f>HLOOKUP(W$2,'04C_pan'!$B$53:$AZZ$56,4,0)</f>
        <v>0</v>
      </c>
      <c r="X62" s="6">
        <f>HLOOKUP(X$2,summary!$B$61:$AZZ$984,$B62,0)</f>
        <v>0</v>
      </c>
      <c r="Y62" s="50">
        <f>HLOOKUP(Y$2,'04C_pan'!$B$53:$AZZ$56,4,0)</f>
        <v>0.05</v>
      </c>
      <c r="Z62" s="6">
        <f>HLOOKUP(Z$2,summary!$B$61:$AZZ$984,$B62,0)</f>
        <v>0.05</v>
      </c>
      <c r="AA62" s="50">
        <f>HLOOKUP(AA$2,'04C_pan'!$B$53:$AZZ$56,4,0)</f>
        <v>0</v>
      </c>
      <c r="AB62" s="6">
        <f>HLOOKUP(AB$2,summary!$B$61:$AZZ$984,$B62,0)</f>
        <v>0</v>
      </c>
      <c r="AC62" s="50">
        <f>HLOOKUP(AC$2,'04C_pan'!$B$53:$AZZ$56,4,0)</f>
        <v>0.253</v>
      </c>
      <c r="AD62" s="6">
        <f>HLOOKUP(AD$2,summary!$B$61:$AZZ$984,$B62,0)</f>
        <v>0.253</v>
      </c>
      <c r="AE62" s="50">
        <f>HLOOKUP(AE$2,'04C_pan'!$B$53:$AZZ$56,4,0)</f>
        <v>0</v>
      </c>
      <c r="AF62" s="6">
        <f>HLOOKUP(AF$2,summary!$B$61:$AZZ$984,$B62,0)</f>
        <v>0</v>
      </c>
      <c r="AG62" s="53">
        <f>HLOOKUP(AG$2,'04C_pan'!$B$53:$AZZ$56,4,0)</f>
        <v>9500000</v>
      </c>
      <c r="AH62" s="19">
        <f>HLOOKUP(AH$2,summary!$B$61:$AZZ$984,$B62,0)</f>
        <v>9500000</v>
      </c>
      <c r="AI62" s="53">
        <f>HLOOKUP(AI$2,'04C_pan'!$B$53:$AZZ$56,4,0)</f>
        <v>9700000</v>
      </c>
      <c r="AJ62" s="19">
        <f>HLOOKUP(AJ$2,summary!$B$61:$AZZ$984,$B62,0)</f>
        <v>9700000</v>
      </c>
      <c r="AK62" s="53">
        <f>HLOOKUP(AK$2,'04C_pan'!$B$53:$AZZ$56,4,0)</f>
        <v>3900000</v>
      </c>
      <c r="AL62" s="19">
        <f>HLOOKUP(AL$2,summary!$B$61:$AZZ$984,$B62,0)</f>
        <v>3900000</v>
      </c>
      <c r="AM62" s="47">
        <f>HLOOKUP(AM$2,'04C_pan'!$B$53:$AZZ$56,4,0)</f>
        <v>0.33</v>
      </c>
      <c r="AN62" s="4">
        <f>HLOOKUP(AN$2,summary!$B$61:$AZZ$984,$B62,0)</f>
        <v>0.33</v>
      </c>
      <c r="AO62" s="56">
        <f>HLOOKUP(AO$2,'04C_pan'!$B$53:$AZZ$56,4,0)</f>
        <v>14</v>
      </c>
      <c r="AP62" s="16">
        <f>HLOOKUP(AP$2,summary!$B$61:$AZZ$984,$B62,0)</f>
        <v>14</v>
      </c>
      <c r="AQ62" s="56">
        <f>HLOOKUP(AQ$2,'04C_pan'!$B$53:$AZZ$56,4,0)</f>
        <v>13</v>
      </c>
      <c r="AR62" s="16">
        <f>HLOOKUP(AR$2,summary!$B$61:$AZZ$984,$B62,0)</f>
        <v>13</v>
      </c>
      <c r="AS62" s="56">
        <f>HLOOKUP(AS$2,'04C_pan'!$B$53:$AZZ$56,4,0)</f>
        <v>12</v>
      </c>
      <c r="AT62" s="16">
        <f>HLOOKUP(AT$2,summary!$B$61:$AZZ$984,$B62,0)</f>
        <v>12</v>
      </c>
      <c r="AU62" s="56">
        <f>HLOOKUP(AU$2,'04C_pan'!$B$53:$AZZ$56,4,0)</f>
        <v>25</v>
      </c>
      <c r="AV62" s="16">
        <f>HLOOKUP(AV$2,summary!$B$61:$AZZ$984,$B62,0)</f>
        <v>23</v>
      </c>
      <c r="AW62" s="16">
        <f>HLOOKUP(AW$2,summary!$B$61:$AZZ$984,$B62,0)</f>
        <v>17</v>
      </c>
      <c r="AX62" s="53">
        <f>HLOOKUP(AX$2,'04C_pan'!$B$53:$AZZ$56,4,0)</f>
        <v>75000</v>
      </c>
      <c r="AY62" s="19">
        <f>HLOOKUP(AY$2,summary!$B$61:$AZZ$984,$B62,0)</f>
        <v>71000</v>
      </c>
      <c r="AZ62" s="53">
        <f>HLOOKUP(AZ$2,'04C_pan'!$B$53:$AZZ$56,4,0)</f>
        <v>75000</v>
      </c>
      <c r="BA62" s="19">
        <f>HLOOKUP(BA$2,summary!$B$61:$AZZ$984,$B62,0)</f>
        <v>75000</v>
      </c>
      <c r="BB62" s="53">
        <f>HLOOKUP(BB$2,'04C_pan'!$B$53:$AZZ$56,4,0)</f>
        <v>65000</v>
      </c>
      <c r="BC62" s="19">
        <f>HLOOKUP(BC$2,summary!$B$61:$AZZ$984,$B62,0)</f>
        <v>61000</v>
      </c>
      <c r="BD62" s="53">
        <f>HLOOKUP(BD$2,'04C_pan'!$B$53:$AZZ$56,4,0)</f>
        <v>68000</v>
      </c>
      <c r="BE62" s="19">
        <f>HLOOKUP(BE$2,summary!$B$61:$AZZ$984,$B62,0)</f>
        <v>65000</v>
      </c>
      <c r="BF62" s="53">
        <f>HLOOKUP(BF$2,'04C_pan'!$B$53:$AZZ$56,4,0)</f>
        <v>66000</v>
      </c>
      <c r="BG62" s="19">
        <f>HLOOKUP(BG$2,summary!$B$61:$AZZ$984,$B62,0)</f>
        <v>62000</v>
      </c>
      <c r="BH62" s="53">
        <f>HLOOKUP(BH$2,'04C_pan'!$B$53:$AZZ$56,4,0)</f>
        <v>64000</v>
      </c>
      <c r="BI62" s="19">
        <f>HLOOKUP(BI$2,summary!$B$61:$AZZ$984,$B62,0)</f>
        <v>64000</v>
      </c>
      <c r="BJ62" s="53">
        <f>HLOOKUP(BJ$2,'04C_pan'!$B$53:$AZZ$56,4,0)</f>
        <v>45000</v>
      </c>
      <c r="BK62" s="19">
        <f>HLOOKUP(BK$2,summary!$B$61:$AZZ$984,$B62,0)</f>
        <v>43000</v>
      </c>
      <c r="BL62" s="19">
        <f>HLOOKUP(BL$2,summary!$B$61:$AZZ$984,$B62,0)</f>
        <v>37000</v>
      </c>
      <c r="BM62" s="53">
        <f>HLOOKUP(BM$2,'04C_pan'!$B$53:$AZZ$56,4,0)</f>
        <v>9500000</v>
      </c>
      <c r="BN62" s="19">
        <f>HLOOKUP(BN$2,summary!$B$61:$AZZ$984,$B62,0)</f>
        <v>9500000</v>
      </c>
      <c r="BO62" s="53">
        <f>HLOOKUP(BO$2,'04C_pan'!$B$53:$AZZ$56,4,0)</f>
        <v>9800000</v>
      </c>
      <c r="BP62" s="19">
        <f>HLOOKUP(BP$2,summary!$B$61:$AZZ$984,$B62,0)</f>
        <v>9700000</v>
      </c>
      <c r="BQ62" s="53">
        <f>HLOOKUP(BQ$2,'04C_pan'!$B$53:$AZZ$56,4,0)</f>
        <v>3900000</v>
      </c>
      <c r="BR62" s="19">
        <f>HLOOKUP(BR$2,summary!$B$61:$AZZ$984,$B62,0)</f>
        <v>3900000</v>
      </c>
      <c r="BS62" s="53">
        <f>HLOOKUP(BS$2,'04C_pan'!$B$53:$AZZ$56,4,0)</f>
        <v>13</v>
      </c>
      <c r="BT62" s="19">
        <f>HLOOKUP(BT$2,summary!$B$61:$AZZ$984,$B62,0)</f>
        <v>13</v>
      </c>
      <c r="BU62" s="53">
        <f>HLOOKUP(BU$2,'04C_pan'!$B$53:$AZZ$56,4,0)</f>
        <v>12</v>
      </c>
      <c r="BV62" s="19">
        <f>HLOOKUP(BV$2,summary!$B$61:$AZZ$984,$B62,0)</f>
        <v>12</v>
      </c>
      <c r="BW62" s="53">
        <f>HLOOKUP(BW$2,'04C_pan'!$B$53:$AZZ$56,4,0)</f>
        <v>75000</v>
      </c>
      <c r="BX62" s="19">
        <f>HLOOKUP(BX$2,summary!$B$61:$AZZ$984,$B62,0)</f>
        <v>71000</v>
      </c>
      <c r="BY62" s="53">
        <f>HLOOKUP(BY$2,'04C_pan'!$B$53:$AZZ$56,4,0)</f>
        <v>75000</v>
      </c>
      <c r="BZ62" s="19">
        <f>HLOOKUP(BZ$2,summary!$B$61:$AZZ$984,$B62,0)</f>
        <v>75000</v>
      </c>
      <c r="CA62" s="53">
        <f>HLOOKUP(CA$2,'04C_pan'!$B$53:$AZZ$56,4,0)</f>
        <v>65000</v>
      </c>
      <c r="CB62" s="19">
        <f>HLOOKUP(CB$2,summary!$B$61:$AZZ$984,$B62,0)</f>
        <v>61000</v>
      </c>
      <c r="CC62" s="53">
        <f>HLOOKUP(CC$2,'04C_pan'!$B$53:$AZZ$56,4,0)</f>
        <v>68000</v>
      </c>
      <c r="CD62" s="19">
        <f>HLOOKUP(CD$2,summary!$B$61:$AZZ$984,$B62,0)</f>
        <v>65000</v>
      </c>
      <c r="CE62" s="21">
        <f>HLOOKUP(CE$2,summary!$B$61:$AZZ$984,$B62,0)</f>
        <v>0.81999999999999895</v>
      </c>
      <c r="CF62" s="21">
        <f>HLOOKUP(CF$2,summary!$B$61:$AZZ$984,$B62,0)</f>
        <v>1.8999999999999899</v>
      </c>
      <c r="CG62" s="21">
        <f>HLOOKUP(CG$2,summary!$B$61:$AZZ$984,$B62,0)</f>
        <v>6.0999999999999902E-2</v>
      </c>
      <c r="CH62" s="60">
        <f>HLOOKUP(CH$2,'04C_pan'!$B$53:$AZZ$56,4,0)</f>
        <v>0.05</v>
      </c>
      <c r="CI62" s="21">
        <f>HLOOKUP(CI$2,summary!$B$61:$AZZ$984,$B62,0)</f>
        <v>0.05</v>
      </c>
      <c r="CJ62" s="60">
        <f>HLOOKUP(CJ$2,'04C_pan'!$B$53:$AZZ$56,4,0)</f>
        <v>1.25</v>
      </c>
      <c r="CK62" s="6">
        <f>HLOOKUP(CK$2,summary!$B$61:$AZZ$984,$B62,0)</f>
        <v>1</v>
      </c>
      <c r="CL62" s="60">
        <f>HLOOKUP(CL$2,'04C_pan'!$B$53:$AZZ$56,4,0)</f>
        <v>1.25</v>
      </c>
      <c r="CM62" s="21">
        <f>HLOOKUP(CM$2,summary!$B$61:$AZZ$984,$B62,0)</f>
        <v>0.125</v>
      </c>
      <c r="CN62" s="19">
        <f>HLOOKUP(CN$2,summary!$B$61:$AZZ$984,$B62,0)</f>
        <v>90</v>
      </c>
      <c r="CO62" s="21">
        <f>HLOOKUP(CO$2,summary!$B$61:$AZZ$984,$B62,0)</f>
        <v>0</v>
      </c>
      <c r="CP62" s="60">
        <f>HLOOKUP(CP$2,'04C_pan'!$B$53:$AZZ$56,4,0)</f>
        <v>7.8E-2</v>
      </c>
      <c r="CQ62" s="21">
        <f>HLOOKUP(CQ$2,summary!$B$61:$AZZ$984,$B62,0)</f>
        <v>7.8E-2</v>
      </c>
      <c r="CR62" s="63">
        <f>HLOOKUP(CR$2,'04C_pan'!$B$53:$AZZ$56,4,0)</f>
        <v>1</v>
      </c>
      <c r="CS62" s="24">
        <f>HLOOKUP(CS$2,summary!$B$61:$AZZ$984,$B62,0)</f>
        <v>1</v>
      </c>
      <c r="CT62" s="60">
        <f>HLOOKUP(CT$2,'04C_pan'!$B$53:$AZZ$56,4,0)</f>
        <v>0.19</v>
      </c>
      <c r="CU62" s="21">
        <f>HLOOKUP(CU$2,summary!$B$61:$AZZ$984,$B62,0)</f>
        <v>0.19</v>
      </c>
      <c r="CV62" s="60">
        <f>HLOOKUP(CV$2,'04C_pan'!$B$53:$AZZ$56,4,0)</f>
        <v>1</v>
      </c>
      <c r="CW62" s="19">
        <f>HLOOKUP(CW$2,summary!$B$61:$AZZ$984,$B62,0)</f>
        <v>1</v>
      </c>
      <c r="CX62" s="53">
        <f>HLOOKUP(CX$2,'04C_pan'!$B$53:$AZZ$56,4,0)</f>
        <v>10800000</v>
      </c>
      <c r="CY62" s="19">
        <f>HLOOKUP(CY$2,summary!$B$61:$AZZ$984,$B62,0)</f>
        <v>10800000</v>
      </c>
      <c r="CZ62" s="53">
        <f>HLOOKUP(CZ$2,'04C_pan'!$B$53:$AZZ$56,4,0)</f>
        <v>11000000</v>
      </c>
      <c r="DA62" s="19">
        <f>HLOOKUP(DA$2,summary!$B$61:$AZZ$984,$B62,0)</f>
        <v>11000000</v>
      </c>
      <c r="DB62" s="53">
        <f>HLOOKUP(DB$2,'04C_pan'!$B$53:$AZZ$56,4,0)</f>
        <v>4100000</v>
      </c>
      <c r="DC62" s="19">
        <f>HLOOKUP(DC$2,summary!$B$61:$AZZ$984,$B62,0)</f>
        <v>4100000</v>
      </c>
      <c r="DD62" s="53">
        <f>HLOOKUP(DD$2,'04C_pan'!$B$53:$AZZ$56,4,0)</f>
        <v>32</v>
      </c>
      <c r="DE62" s="19">
        <f>HLOOKUP(DE$2,summary!$B$61:$AZZ$984,$B62,0)</f>
        <v>32</v>
      </c>
      <c r="DF62" s="53">
        <f>HLOOKUP(DF$2,'04C_pan'!$B$53:$AZZ$56,4,0)</f>
        <v>19</v>
      </c>
      <c r="DG62" s="19">
        <f>HLOOKUP(DG$2,summary!$B$61:$AZZ$984,$B62,0)</f>
        <v>19</v>
      </c>
      <c r="DH62" s="53">
        <f>HLOOKUP(DH$2,'04C_pan'!$B$53:$AZZ$56,4,0)</f>
        <v>57000</v>
      </c>
      <c r="DI62" s="19">
        <f>HLOOKUP(DI$2,summary!$B$61:$AZZ$984,$B62,0)</f>
        <v>57000</v>
      </c>
      <c r="DJ62" s="53">
        <f>HLOOKUP(DJ$2,'04C_pan'!$B$53:$AZZ$56,4,0)</f>
        <v>55000</v>
      </c>
      <c r="DK62" s="19">
        <f>HLOOKUP(DK$2,summary!$B$61:$AZZ$984,$B62,0)</f>
        <v>55000</v>
      </c>
      <c r="DL62" s="53">
        <f>HLOOKUP(DL$2,'04C_pan'!$B$53:$AZZ$56,4,0)</f>
        <v>38000</v>
      </c>
      <c r="DM62" s="19">
        <f>HLOOKUP(DM$2,summary!$B$61:$AZZ$984,$B62,0)</f>
        <v>38000</v>
      </c>
      <c r="DN62" s="53">
        <f>HLOOKUP(DN$2,'04C_pan'!$B$53:$AZZ$56,4,0)</f>
        <v>39000</v>
      </c>
      <c r="DO62" s="19">
        <f>HLOOKUP(DO$2,summary!$B$61:$AZZ$984,$B62,0)</f>
        <v>39000</v>
      </c>
      <c r="DP62" s="21">
        <f>HLOOKUP(DP$2,summary!$B$61:$AZZ$984,$B62,0)</f>
        <v>0.75</v>
      </c>
      <c r="DQ62" s="21">
        <f>HLOOKUP(DQ$2,summary!$B$61:$AZZ$984,$B62,0)</f>
        <v>2.2999999999999901</v>
      </c>
      <c r="DR62" s="21">
        <f>HLOOKUP(DR$2,summary!$B$61:$AZZ$984,$B62,0)</f>
        <v>5.89999999999999E-2</v>
      </c>
      <c r="DS62" s="19">
        <f>HLOOKUP(DS$2,summary!$B$61:$AZZ$984,$B62,0)</f>
        <v>89000</v>
      </c>
      <c r="DT62" s="60">
        <f>HLOOKUP(DT$2,'04C_pan'!$B$53:$AZZ$56,4,0)</f>
        <v>7.8E-2</v>
      </c>
      <c r="DU62" s="21">
        <f>HLOOKUP(DU$2,summary!$B$61:$AZZ$984,$B62,0)</f>
        <v>7.8E-2</v>
      </c>
      <c r="DV62" s="60">
        <f>HLOOKUP(DV$2,'04C_pan'!$B$53:$AZZ$56,4,0)</f>
        <v>7.8E-2</v>
      </c>
      <c r="DW62" s="21">
        <f>HLOOKUP(DW$2,summary!$B$61:$AZZ$984,$B62,0)</f>
        <v>7.8E-2</v>
      </c>
      <c r="DX62" s="21">
        <f>HLOOKUP(DX$2,summary!$B$61:$AZZ$984,$B62,0)</f>
        <v>1.663</v>
      </c>
      <c r="DY62" s="21">
        <f>HLOOKUP(DY$2,summary!$B$61:$AZZ$984,$B62,0)</f>
        <v>0.83150000000000002</v>
      </c>
      <c r="DZ62" s="60">
        <f>HLOOKUP(DZ$2,'04C_pan'!$B$53:$AZZ$56,4,0)</f>
        <v>1.1200000000000001</v>
      </c>
      <c r="EA62" s="21">
        <f>HLOOKUP(EA$2,summary!$B$61:$AZZ$984,$B62,0)</f>
        <v>1.1200000000000001</v>
      </c>
      <c r="EB62" s="21">
        <f>HLOOKUP(EB$2,summary!$B$61:$AZZ$984,$B62,0)</f>
        <v>0.125</v>
      </c>
      <c r="EC62" s="21">
        <f>HLOOKUP(EC$2,summary!$B$61:$AZZ$984,$B62,0)</f>
        <v>0.125</v>
      </c>
      <c r="ED62" s="21">
        <f>HLOOKUP(ED$2,summary!$B$61:$AZZ$984,$B62,0)</f>
        <v>90</v>
      </c>
      <c r="EE62" s="21">
        <f>HLOOKUP(EE$2,summary!$B$61:$AZZ$984,$B62,0)</f>
        <v>0</v>
      </c>
      <c r="EF62" s="60">
        <f>HLOOKUP(EF$2,'04C_pan'!$B$53:$AZZ$56,4,0)</f>
        <v>1</v>
      </c>
      <c r="EG62" s="21">
        <f>HLOOKUP(EG$2,summary!$B$61:$AZZ$984,$B62,0)</f>
        <v>1</v>
      </c>
      <c r="EH62" s="60">
        <f>HLOOKUP(EH$2,'04C_pan'!$B$53:$AZZ$56,4,0)</f>
        <v>122.01999664306599</v>
      </c>
      <c r="EI62" s="21">
        <f>HLOOKUP(EI$2,summary!$B$61:$AZZ$984,$B62,0)</f>
        <v>122</v>
      </c>
      <c r="EJ62" s="60">
        <f>HLOOKUP(EJ$2,'04C_pan'!$B$53:$AZZ$56,4,0)</f>
        <v>5.6000000000000001E-2</v>
      </c>
      <c r="EK62" s="21">
        <f>HLOOKUP(EK$2,summary!$B$61:$AZZ$984,$B62,0)</f>
        <v>5.6000000000000001E-2</v>
      </c>
      <c r="EL62" s="60">
        <f>HLOOKUP(EL$2,'04C_pan'!$B$53:$AZZ$56,4,0)</f>
        <v>5.6000000000000001E-2</v>
      </c>
      <c r="EM62" s="21">
        <f>HLOOKUP(EM$2,summary!$B$61:$AZZ$984,$B62,0)</f>
        <v>5.6000000000000001E-2</v>
      </c>
      <c r="EN62" s="60">
        <f>HLOOKUP(EN$2,'04C_pan'!$B$53:$AZZ$56,4,0)</f>
        <v>2.5</v>
      </c>
      <c r="EO62" s="21">
        <f>HLOOKUP(EO$2,summary!$B$61:$AZZ$984,$B62,0)</f>
        <v>5.0499999999999901</v>
      </c>
      <c r="EP62" s="60">
        <f>HLOOKUP(EP$2,'04C_pan'!$B$53:$AZZ$56,4,0)</f>
        <v>2.2000000000000002</v>
      </c>
      <c r="EQ62" s="21">
        <f>HLOOKUP(EQ$2,summary!$B$61:$AZZ$984,$B62,0)</f>
        <v>4.5</v>
      </c>
      <c r="ER62" s="60">
        <f>HLOOKUP(ER$2,'04C_pan'!$B$53:$AZZ$56,4,0)</f>
        <v>7.0999999999999897E-2</v>
      </c>
      <c r="ES62" s="21">
        <f>HLOOKUP(ES$2,summary!$B$61:$AZZ$984,$B62,0)</f>
        <v>7.0999999999999897E-2</v>
      </c>
      <c r="ET62" s="60">
        <f>HLOOKUP(ET$2,'04C_pan'!$B$53:$AZZ$56,4,0)</f>
        <v>0.89200000000000002</v>
      </c>
      <c r="EU62" s="21">
        <f>HLOOKUP(EU$2,summary!$B$61:$AZZ$984,$B62,0)</f>
        <v>0.89</v>
      </c>
      <c r="EV62" s="60">
        <f>HLOOKUP(EV$2,'04C_pan'!$B$53:$AZZ$56,4,0)</f>
        <v>1.1000000000000001</v>
      </c>
      <c r="EW62" s="21">
        <f>HLOOKUP(EW$2,summary!$B$61:$AZZ$984,$B62,0)</f>
        <v>0.96999999999999897</v>
      </c>
      <c r="EX62" s="60">
        <f>HLOOKUP(EX$2,'04C_pan'!$B$53:$AZZ$56,4,0)</f>
        <v>7.0999999999999897E-2</v>
      </c>
      <c r="EY62" s="21">
        <f>HLOOKUP(EY$2,summary!$B$61:$AZZ$984,$B62,0)</f>
        <v>7.0999999999999897E-2</v>
      </c>
      <c r="EZ62" s="60">
        <f>HLOOKUP(EZ$2,'04C_pan'!$B$53:$AZZ$56,4,0)</f>
        <v>7.0999999999999897E-2</v>
      </c>
      <c r="FA62" s="21">
        <f>HLOOKUP(FA$2,summary!$B$61:$AZZ$984,$B62,0)</f>
        <v>7.0999999999999897E-2</v>
      </c>
      <c r="FB62" s="53">
        <f>HLOOKUP(FB$2,'04C_pan'!$B$53:$AZZ$56,4,0)</f>
        <v>10000000</v>
      </c>
      <c r="FC62" s="19">
        <f>HLOOKUP(FC$2,summary!$B$61:$AZZ$984,$B62,0)</f>
        <v>10000000</v>
      </c>
      <c r="FD62" s="53">
        <f>HLOOKUP(FD$2,'04C_pan'!$B$53:$AZZ$56,4,0)</f>
        <v>9800000</v>
      </c>
      <c r="FE62" s="19">
        <f>HLOOKUP(FE$2,summary!$B$61:$AZZ$984,$B62,0)</f>
        <v>9800000</v>
      </c>
      <c r="FF62" s="63">
        <f>HLOOKUP(FF$2,'04C_pan'!$B$53:$AZZ$56,4,0)</f>
        <v>0.33</v>
      </c>
      <c r="FG62" s="4">
        <f>HLOOKUP(FG$2,summary!$B$61:$AZZ$984,$B62,0)</f>
        <v>0.33</v>
      </c>
      <c r="FH62" s="53">
        <f>HLOOKUP(FH$2,'04C_pan'!$B$53:$AZZ$56,4,0)</f>
        <v>40000</v>
      </c>
      <c r="FI62" s="19">
        <f>HLOOKUP(FI$2,summary!$B$61:$AZZ$984,$B62,0)</f>
        <v>40000</v>
      </c>
      <c r="FJ62" s="53">
        <f>HLOOKUP(FJ$2,'04C_pan'!$B$53:$AZZ$56,4,0)</f>
        <v>44000</v>
      </c>
      <c r="FK62" s="19">
        <f>HLOOKUP(FK$2,summary!$B$61:$AZZ$984,$B62,0)</f>
        <v>44000</v>
      </c>
      <c r="FL62" s="53">
        <f>HLOOKUP(FL$2,'04C_pan'!$B$53:$AZZ$56,4,0)</f>
        <v>45000</v>
      </c>
      <c r="FM62" s="19">
        <f>HLOOKUP(FM$2,summary!$B$61:$AZZ$984,$B62,0)</f>
        <v>45000</v>
      </c>
      <c r="FN62" s="53">
        <f>HLOOKUP(FN$2,'04C_pan'!$B$53:$AZZ$56,4,0)</f>
        <v>41000</v>
      </c>
      <c r="FO62" s="19">
        <f>HLOOKUP(FO$2,summary!$B$61:$AZZ$984,$B62,0)</f>
        <v>41000</v>
      </c>
      <c r="FP62" s="19">
        <f>HLOOKUP(FP$2,summary!$B$61:$AZZ$984,$B62,0)</f>
        <v>120000</v>
      </c>
      <c r="FQ62" s="53">
        <f>HLOOKUP(FQ$2,'04C_pan'!$B$53:$AZZ$56,4,0)</f>
        <v>8</v>
      </c>
      <c r="FR62" s="19">
        <f>HLOOKUP(FR$2,summary!$B$61:$AZZ$984,$B62,0)</f>
        <v>8</v>
      </c>
      <c r="FS62" s="19">
        <f>HLOOKUP(FS$2,summary!$B$61:$AZZ$984,$B62,0)</f>
        <v>8</v>
      </c>
      <c r="FT62" s="53">
        <f>HLOOKUP(FT$2,'04C_pan'!$B$53:$AZZ$56,4,0)</f>
        <v>11</v>
      </c>
      <c r="FU62" s="19">
        <f>HLOOKUP(FU$2,summary!$B$61:$AZZ$984,$B62,0)</f>
        <v>11</v>
      </c>
      <c r="FV62" s="19">
        <f>HLOOKUP(FV$2,summary!$B$61:$AZZ$984,$B62,0)</f>
        <v>11</v>
      </c>
      <c r="FW62" s="60">
        <f>HLOOKUP(FW$2,'04C_pan'!$B$53:$AZZ$56,4,0)</f>
        <v>0</v>
      </c>
      <c r="FX62" s="21">
        <f>HLOOKUP(FX$2,summary!$B$61:$AZZ$984,$B62,0)</f>
        <v>0</v>
      </c>
      <c r="FY62" s="60">
        <f>HLOOKUP(FY$2,'04C_pan'!$B$53:$AZZ$56,4,0)</f>
        <v>0</v>
      </c>
      <c r="FZ62" s="21">
        <f>HLOOKUP(FZ$2,summary!$B$61:$AZZ$984,$B62,0)</f>
        <v>0</v>
      </c>
      <c r="GA62" s="60">
        <f>HLOOKUP(GA$2,'04C_pan'!$B$53:$AZZ$56,4,0)</f>
        <v>0</v>
      </c>
      <c r="GB62" s="21">
        <f>HLOOKUP(GB$2,summary!$B$61:$AZZ$984,$B62,0)</f>
        <v>0</v>
      </c>
      <c r="GC62" s="60">
        <f>HLOOKUP(GC$2,'04C_pan'!$B$53:$AZZ$56,4,0)</f>
        <v>1.5</v>
      </c>
      <c r="GD62" s="21">
        <f>HLOOKUP(GD$2,summary!$B$61:$AZZ$984,$B62,0)</f>
        <v>1.5</v>
      </c>
      <c r="GE62" s="60">
        <f>HLOOKUP(GE$2,'04C_pan'!$B$53:$AZZ$56,4,0)</f>
        <v>1.5</v>
      </c>
      <c r="GF62" s="21">
        <f>HLOOKUP(GF$2,summary!$B$61:$AZZ$984,$B62,0)</f>
        <v>1.5</v>
      </c>
      <c r="GG62" s="60">
        <f>HLOOKUP(GG$2,'04C_pan'!$B$53:$AZZ$56,4,0)</f>
        <v>1.5</v>
      </c>
      <c r="GH62" s="21">
        <f>HLOOKUP(GH$2,summary!$B$61:$AZZ$984,$B62,0)</f>
        <v>1.5</v>
      </c>
      <c r="GI62" s="60">
        <f>HLOOKUP(GI$2,'04C_pan'!$B$53:$AZZ$56,4,0)</f>
        <v>1.5</v>
      </c>
      <c r="GJ62" s="21">
        <f>HLOOKUP(GJ$2,summary!$B$61:$AZZ$984,$B62,0)</f>
        <v>1.5</v>
      </c>
      <c r="GK62" s="60">
        <f>HLOOKUP(GK$2,'04C_pan'!$B$53:$AZZ$56,4,0)</f>
        <v>0</v>
      </c>
      <c r="GL62" s="21">
        <f>HLOOKUP(GL$2,summary!$B$61:$AZZ$984,$B62,0)</f>
        <v>0</v>
      </c>
      <c r="GM62" s="60">
        <f>HLOOKUP(GM$2,'04C_pan'!$B$53:$AZZ$56,4,0)</f>
        <v>0.19</v>
      </c>
      <c r="GN62" s="21">
        <f>HLOOKUP(GN$2,summary!$B$61:$AZZ$984,$B62,0)</f>
        <v>9.4E-2</v>
      </c>
      <c r="GO62" s="68">
        <f>HLOOKUP(GO$2,'04C_pan'!$B$53:$AZZ$56,4,0)</f>
        <v>9.5000000000000001E-2</v>
      </c>
      <c r="GP62" s="69">
        <f>HLOOKUP(GP$2,summary!$B$61:$AZZ$984,$B62,0)</f>
        <v>0.29099999999999898</v>
      </c>
      <c r="GQ62" s="56">
        <f>HLOOKUP(GQ$2,'04C_pan'!$B$53:$AZZ$56,4,0)</f>
        <v>0</v>
      </c>
      <c r="GR62" s="16">
        <f>HLOOKUP(GR$2,summary!$B$61:$AZZ$984,$B62,0)</f>
        <v>0</v>
      </c>
      <c r="GS62" s="68">
        <f>HLOOKUP(GS$2,'04C_pan'!$B$53:$AZZ$56,4,0)</f>
        <v>0.28079999999999899</v>
      </c>
      <c r="GT62" s="69">
        <f>HLOOKUP(GT$2,summary!$B$61:$AZZ$984,$B62,0)</f>
        <v>0.38</v>
      </c>
      <c r="GU62" s="68">
        <f>HLOOKUP(GU$2,'04C_pan'!$B$53:$AZZ$56,4,0)</f>
        <v>0.33400000000000002</v>
      </c>
      <c r="GV62" s="69">
        <f>HLOOKUP(GV$2,summary!$B$61:$AZZ$984,$B62,0)</f>
        <v>0.29999999999999899</v>
      </c>
      <c r="GW62" s="50">
        <f>HLOOKUP(GW$2,'04C_pan'!$B$53:$AZZ$56,4,0)</f>
        <v>0.19</v>
      </c>
      <c r="GX62" s="21">
        <f>HLOOKUP(GX$2,summary!$B$61:$AZZ$984,$B62,0)</f>
        <v>0.19</v>
      </c>
      <c r="GY62" s="16">
        <f>HLOOKUP(GY$2,summary!$B$61:$AZZ$984,$B62,0)</f>
        <v>1130</v>
      </c>
      <c r="GZ62" s="16">
        <f>HLOOKUP(GZ$2,summary!$B$61:$AZZ$984,$B62,0)</f>
        <v>1130</v>
      </c>
      <c r="HA62" s="16">
        <f>HLOOKUP(HA$2,summary!$B$61:$AZZ$984,$B62,0)</f>
        <v>1130</v>
      </c>
    </row>
    <row r="63" spans="1:209" s="27" customFormat="1" x14ac:dyDescent="0.25">
      <c r="A63" s="37" t="s">
        <v>528</v>
      </c>
      <c r="B63" s="7">
        <v>2</v>
      </c>
      <c r="C63" s="46">
        <f>HLOOKUP(C$2,'04C_pan'!$B$45:$AZZ$48,$B63,0)</f>
        <v>0.394473531334468</v>
      </c>
      <c r="D63" s="27">
        <f>HLOOKUP(D$2,summary!$B$69:$AZZ$984,$B63,0)</f>
        <v>-5.53706394426567E-3</v>
      </c>
      <c r="E63" s="32"/>
      <c r="F63" s="46">
        <f>HLOOKUP(F$2,'04C_pan'!$B$45:$AZZ$48,$B63,0)</f>
        <v>3</v>
      </c>
      <c r="G63" s="34">
        <f>HLOOKUP(G$2,summary!$B$69:$AZZ$984,$B63,0)</f>
        <v>2.8885999999999901</v>
      </c>
      <c r="H63" s="46">
        <f>HLOOKUP(H$2,'04C_pan'!$B$45:$AZZ$48,$B63,0)</f>
        <v>8.16</v>
      </c>
      <c r="I63" s="3">
        <f>HLOOKUP(I$2,summary!$B$69:$AZZ$984,$B63,0)</f>
        <v>8.16</v>
      </c>
      <c r="J63" s="3">
        <f>HLOOKUP(J$2,summary!$B$69:$AZZ$984,$B63,0)</f>
        <v>2.46</v>
      </c>
      <c r="K63" s="49">
        <f>HLOOKUP(K$2,'04C_pan'!$B$45:$AZZ$48,$B63,0)</f>
        <v>6.7999999999999901</v>
      </c>
      <c r="L63" s="12">
        <f>HLOOKUP(L$2,summary!$B$69:$AZZ$984,$B63,0)</f>
        <v>6.7854000000000001</v>
      </c>
      <c r="M63" s="12">
        <f>HLOOKUP(M$2,summary!$B$69:$AZZ$984,$B63,0)</f>
        <v>6.7854000000000001</v>
      </c>
      <c r="N63" s="49">
        <f>HLOOKUP(N$2,'04C_pan'!$B$45:$AZZ$48,$B63,0)</f>
        <v>7</v>
      </c>
      <c r="O63" s="12">
        <f>HLOOKUP(O$2,summary!$B$69:$AZZ$984,$B63,0)</f>
        <v>6.8544</v>
      </c>
      <c r="P63" s="12">
        <f>HLOOKUP(P$2,summary!$B$69:$AZZ$984,$B63,0)</f>
        <v>6.8544</v>
      </c>
      <c r="Q63" s="46">
        <f>HLOOKUP(Q$2,'04C_pan'!$B$45:$AZZ$48,$B63,0)</f>
        <v>0.5</v>
      </c>
      <c r="R63" s="3">
        <f>HLOOKUP(R$2,summary!$B$69:$AZZ$984,$B63,0)</f>
        <v>0.5</v>
      </c>
      <c r="S63" s="46">
        <f>HLOOKUP(S$2,'04C_pan'!$B$45:$AZZ$48,$B63,0)</f>
        <v>8.16</v>
      </c>
      <c r="T63" s="3">
        <f>HLOOKUP(T$2,summary!$B$69:$AZZ$984,$B63,0)</f>
        <v>8.16</v>
      </c>
      <c r="U63" s="49">
        <f>HLOOKUP(U$2,'04C_pan'!$B$45:$AZZ$48,$B63,0)</f>
        <v>5.19999999999999E-2</v>
      </c>
      <c r="V63" s="12">
        <f>HLOOKUP(V$2,summary!$B$69:$AZZ$984,$B63,0)</f>
        <v>0.05</v>
      </c>
      <c r="W63" s="49">
        <f>HLOOKUP(W$2,'04C_pan'!$B$45:$AZZ$48,$B63,0)</f>
        <v>0</v>
      </c>
      <c r="X63" s="12">
        <f>HLOOKUP(X$2,summary!$B$69:$AZZ$984,$B63,0)</f>
        <v>0</v>
      </c>
      <c r="Y63" s="49">
        <f>HLOOKUP(Y$2,'04C_pan'!$B$45:$AZZ$48,$B63,0)</f>
        <v>0.05</v>
      </c>
      <c r="Z63" s="12">
        <f>HLOOKUP(Z$2,summary!$B$69:$AZZ$984,$B63,0)</f>
        <v>0.05</v>
      </c>
      <c r="AA63" s="49">
        <f>HLOOKUP(AA$2,'04C_pan'!$B$45:$AZZ$48,$B63,0)</f>
        <v>0</v>
      </c>
      <c r="AB63" s="12">
        <f>HLOOKUP(AB$2,summary!$B$69:$AZZ$984,$B63,0)</f>
        <v>0</v>
      </c>
      <c r="AC63" s="49">
        <f>HLOOKUP(AC$2,'04C_pan'!$B$45:$AZZ$48,$B63,0)</f>
        <v>0.253</v>
      </c>
      <c r="AD63" s="12">
        <f>HLOOKUP(AD$2,summary!$B$69:$AZZ$984,$B63,0)</f>
        <v>0.184</v>
      </c>
      <c r="AE63" s="49">
        <f>HLOOKUP(AE$2,'04C_pan'!$B$45:$AZZ$48,$B63,0)</f>
        <v>0</v>
      </c>
      <c r="AF63" s="12">
        <f>HLOOKUP(AF$2,summary!$B$69:$AZZ$984,$B63,0)</f>
        <v>0</v>
      </c>
      <c r="AG63" s="52">
        <f>HLOOKUP(AG$2,'04C_pan'!$B$45:$AZZ$48,$B63,0)</f>
        <v>9500000</v>
      </c>
      <c r="AH63" s="18">
        <f>HLOOKUP(AH$2,summary!$B$69:$AZZ$984,$B63,0)</f>
        <v>9500000</v>
      </c>
      <c r="AI63" s="52">
        <f>HLOOKUP(AI$2,'04C_pan'!$B$45:$AZZ$48,$B63,0)</f>
        <v>9700000</v>
      </c>
      <c r="AJ63" s="18">
        <f>HLOOKUP(AJ$2,summary!$B$69:$AZZ$984,$B63,0)</f>
        <v>9700000</v>
      </c>
      <c r="AK63" s="52">
        <f>HLOOKUP(AK$2,'04C_pan'!$B$45:$AZZ$48,$B63,0)</f>
        <v>3900000</v>
      </c>
      <c r="AL63" s="18">
        <f>HLOOKUP(AL$2,summary!$B$69:$AZZ$984,$B63,0)</f>
        <v>3900000</v>
      </c>
      <c r="AM63" s="46">
        <f>HLOOKUP(AM$2,'04C_pan'!$B$45:$AZZ$48,$B63,0)</f>
        <v>0.33</v>
      </c>
      <c r="AN63" s="3">
        <f>HLOOKUP(AN$2,summary!$B$69:$AZZ$984,$B63,0)</f>
        <v>0.33</v>
      </c>
      <c r="AO63" s="55">
        <f>HLOOKUP(AO$2,'04C_pan'!$B$45:$AZZ$48,$B63,0)</f>
        <v>14</v>
      </c>
      <c r="AP63" s="15">
        <f>HLOOKUP(AP$2,summary!$B$69:$AZZ$984,$B63,0)</f>
        <v>14</v>
      </c>
      <c r="AQ63" s="55">
        <f>HLOOKUP(AQ$2,'04C_pan'!$B$45:$AZZ$48,$B63,0)</f>
        <v>13</v>
      </c>
      <c r="AR63" s="15">
        <f>HLOOKUP(AR$2,summary!$B$69:$AZZ$984,$B63,0)</f>
        <v>13</v>
      </c>
      <c r="AS63" s="55">
        <f>HLOOKUP(AS$2,'04C_pan'!$B$45:$AZZ$48,$B63,0)</f>
        <v>12</v>
      </c>
      <c r="AT63" s="15">
        <f>HLOOKUP(AT$2,summary!$B$69:$AZZ$984,$B63,0)</f>
        <v>12</v>
      </c>
      <c r="AU63" s="55">
        <f>HLOOKUP(AU$2,'04C_pan'!$B$45:$AZZ$48,$B63,0)</f>
        <v>25</v>
      </c>
      <c r="AV63" s="15">
        <f>HLOOKUP(AV$2,summary!$B$69:$AZZ$984,$B63,0)</f>
        <v>23</v>
      </c>
      <c r="AW63" s="15">
        <f>HLOOKUP(AW$2,summary!$B$69:$AZZ$984,$B63,0)</f>
        <v>17</v>
      </c>
      <c r="AX63" s="52">
        <f>HLOOKUP(AX$2,'04C_pan'!$B$45:$AZZ$48,$B63,0)</f>
        <v>75000</v>
      </c>
      <c r="AY63" s="18">
        <f>HLOOKUP(AY$2,summary!$B$69:$AZZ$984,$B63,0)</f>
        <v>71000</v>
      </c>
      <c r="AZ63" s="52">
        <f>HLOOKUP(AZ$2,'04C_pan'!$B$45:$AZZ$48,$B63,0)</f>
        <v>75000</v>
      </c>
      <c r="BA63" s="18">
        <f>HLOOKUP(BA$2,summary!$B$69:$AZZ$984,$B63,0)</f>
        <v>75000</v>
      </c>
      <c r="BB63" s="52">
        <f>HLOOKUP(BB$2,'04C_pan'!$B$45:$AZZ$48,$B63,0)</f>
        <v>65000</v>
      </c>
      <c r="BC63" s="18">
        <f>HLOOKUP(BC$2,summary!$B$69:$AZZ$984,$B63,0)</f>
        <v>61000</v>
      </c>
      <c r="BD63" s="52">
        <f>HLOOKUP(BD$2,'04C_pan'!$B$45:$AZZ$48,$B63,0)</f>
        <v>68000</v>
      </c>
      <c r="BE63" s="18">
        <f>HLOOKUP(BE$2,summary!$B$69:$AZZ$984,$B63,0)</f>
        <v>65000</v>
      </c>
      <c r="BF63" s="52">
        <f>HLOOKUP(BF$2,'04C_pan'!$B$45:$AZZ$48,$B63,0)</f>
        <v>66000</v>
      </c>
      <c r="BG63" s="18">
        <f>HLOOKUP(BG$2,summary!$B$69:$AZZ$984,$B63,0)</f>
        <v>62000</v>
      </c>
      <c r="BH63" s="52">
        <f>HLOOKUP(BH$2,'04C_pan'!$B$45:$AZZ$48,$B63,0)</f>
        <v>64000</v>
      </c>
      <c r="BI63" s="18">
        <f>HLOOKUP(BI$2,summary!$B$69:$AZZ$984,$B63,0)</f>
        <v>64000</v>
      </c>
      <c r="BJ63" s="52">
        <f>HLOOKUP(BJ$2,'04C_pan'!$B$45:$AZZ$48,$B63,0)</f>
        <v>45000</v>
      </c>
      <c r="BK63" s="18">
        <f>HLOOKUP(BK$2,summary!$B$69:$AZZ$984,$B63,0)</f>
        <v>43000</v>
      </c>
      <c r="BL63" s="18">
        <f>HLOOKUP(BL$2,summary!$B$69:$AZZ$984,$B63,0)</f>
        <v>37000</v>
      </c>
      <c r="BM63" s="52">
        <f>HLOOKUP(BM$2,'04C_pan'!$B$45:$AZZ$48,$B63,0)</f>
        <v>9500000</v>
      </c>
      <c r="BN63" s="18">
        <f>HLOOKUP(BN$2,summary!$B$69:$AZZ$984,$B63,0)</f>
        <v>9500000</v>
      </c>
      <c r="BO63" s="52">
        <f>HLOOKUP(BO$2,'04C_pan'!$B$45:$AZZ$48,$B63,0)</f>
        <v>9800000</v>
      </c>
      <c r="BP63" s="18">
        <f>HLOOKUP(BP$2,summary!$B$69:$AZZ$984,$B63,0)</f>
        <v>9700000</v>
      </c>
      <c r="BQ63" s="52">
        <f>HLOOKUP(BQ$2,'04C_pan'!$B$45:$AZZ$48,$B63,0)</f>
        <v>3900000</v>
      </c>
      <c r="BR63" s="18">
        <f>HLOOKUP(BR$2,summary!$B$69:$AZZ$984,$B63,0)</f>
        <v>3900000</v>
      </c>
      <c r="BS63" s="52">
        <f>HLOOKUP(BS$2,'04C_pan'!$B$45:$AZZ$48,$B63,0)</f>
        <v>13</v>
      </c>
      <c r="BT63" s="18">
        <f>HLOOKUP(BT$2,summary!$B$69:$AZZ$984,$B63,0)</f>
        <v>13</v>
      </c>
      <c r="BU63" s="52">
        <f>HLOOKUP(BU$2,'04C_pan'!$B$45:$AZZ$48,$B63,0)</f>
        <v>12</v>
      </c>
      <c r="BV63" s="18">
        <f>HLOOKUP(BV$2,summary!$B$69:$AZZ$984,$B63,0)</f>
        <v>12</v>
      </c>
      <c r="BW63" s="52">
        <f>HLOOKUP(BW$2,'04C_pan'!$B$45:$AZZ$48,$B63,0)</f>
        <v>75000</v>
      </c>
      <c r="BX63" s="18">
        <f>HLOOKUP(BX$2,summary!$B$69:$AZZ$984,$B63,0)</f>
        <v>71000</v>
      </c>
      <c r="BY63" s="52">
        <f>HLOOKUP(BY$2,'04C_pan'!$B$45:$AZZ$48,$B63,0)</f>
        <v>75000</v>
      </c>
      <c r="BZ63" s="18">
        <f>HLOOKUP(BZ$2,summary!$B$69:$AZZ$984,$B63,0)</f>
        <v>75000</v>
      </c>
      <c r="CA63" s="52">
        <f>HLOOKUP(CA$2,'04C_pan'!$B$45:$AZZ$48,$B63,0)</f>
        <v>65000</v>
      </c>
      <c r="CB63" s="18">
        <f>HLOOKUP(CB$2,summary!$B$69:$AZZ$984,$B63,0)</f>
        <v>61000</v>
      </c>
      <c r="CC63" s="52">
        <f>HLOOKUP(CC$2,'04C_pan'!$B$45:$AZZ$48,$B63,0)</f>
        <v>68000</v>
      </c>
      <c r="CD63" s="18">
        <f>HLOOKUP(CD$2,summary!$B$69:$AZZ$984,$B63,0)</f>
        <v>65000</v>
      </c>
      <c r="CE63" s="22">
        <f>HLOOKUP(CE$2,summary!$B$69:$AZZ$984,$B63,0)</f>
        <v>0.81999999999999895</v>
      </c>
      <c r="CF63" s="22">
        <f>HLOOKUP(CF$2,summary!$B$69:$AZZ$984,$B63,0)</f>
        <v>1.8999999999999899</v>
      </c>
      <c r="CG63" s="22">
        <f>HLOOKUP(CG$2,summary!$B$69:$AZZ$984,$B63,0)</f>
        <v>6.0999999999999902E-2</v>
      </c>
      <c r="CH63" s="59">
        <f>HLOOKUP(CH$2,'04C_pan'!$B$45:$AZZ$48,$B63,0)</f>
        <v>0.05</v>
      </c>
      <c r="CI63" s="22">
        <f>HLOOKUP(CI$2,summary!$B$69:$AZZ$984,$B63,0)</f>
        <v>0.05</v>
      </c>
      <c r="CJ63" s="59">
        <f>HLOOKUP(CJ$2,'04C_pan'!$B$45:$AZZ$48,$B63,0)</f>
        <v>1.25</v>
      </c>
      <c r="CK63" s="12">
        <f>HLOOKUP(CK$2,summary!$B$69:$AZZ$984,$B63,0)</f>
        <v>1</v>
      </c>
      <c r="CL63" s="59">
        <f>HLOOKUP(CL$2,'04C_pan'!$B$45:$AZZ$48,$B63,0)</f>
        <v>1.25</v>
      </c>
      <c r="CM63" s="22">
        <f>HLOOKUP(CM$2,summary!$B$69:$AZZ$984,$B63,0)</f>
        <v>0.125</v>
      </c>
      <c r="CN63" s="18">
        <f>HLOOKUP(CN$2,summary!$B$69:$AZZ$984,$B63,0)</f>
        <v>90</v>
      </c>
      <c r="CO63" s="22">
        <f>HLOOKUP(CO$2,summary!$B$69:$AZZ$984,$B63,0)</f>
        <v>0</v>
      </c>
      <c r="CP63" s="59">
        <f>HLOOKUP(CP$2,'04C_pan'!$B$45:$AZZ$48,$B63,0)</f>
        <v>0.08</v>
      </c>
      <c r="CQ63" s="22">
        <f>HLOOKUP(CQ$2,summary!$B$69:$AZZ$984,$B63,0)</f>
        <v>0.08</v>
      </c>
      <c r="CR63" s="62">
        <f>HLOOKUP(CR$2,'04C_pan'!$B$45:$AZZ$48,$B63,0)</f>
        <v>1</v>
      </c>
      <c r="CS63" s="25">
        <f>HLOOKUP(CS$2,summary!$B$69:$AZZ$984,$B63,0)</f>
        <v>1</v>
      </c>
      <c r="CT63" s="59">
        <f>HLOOKUP(CT$2,'04C_pan'!$B$45:$AZZ$48,$B63,0)</f>
        <v>0.19</v>
      </c>
      <c r="CU63" s="22">
        <f>HLOOKUP(CU$2,summary!$B$69:$AZZ$984,$B63,0)</f>
        <v>0.19</v>
      </c>
      <c r="CV63" s="59">
        <f>HLOOKUP(CV$2,'04C_pan'!$B$45:$AZZ$48,$B63,0)</f>
        <v>1</v>
      </c>
      <c r="CW63" s="18">
        <f>HLOOKUP(CW$2,summary!$B$69:$AZZ$984,$B63,0)</f>
        <v>1</v>
      </c>
      <c r="CX63" s="52">
        <f>HLOOKUP(CX$2,'04C_pan'!$B$45:$AZZ$48,$B63,0)</f>
        <v>10300000</v>
      </c>
      <c r="CY63" s="18">
        <f>HLOOKUP(CY$2,summary!$B$69:$AZZ$984,$B63,0)</f>
        <v>9800000</v>
      </c>
      <c r="CZ63" s="52">
        <f>HLOOKUP(CZ$2,'04C_pan'!$B$45:$AZZ$48,$B63,0)</f>
        <v>10500000</v>
      </c>
      <c r="DA63" s="18">
        <f>HLOOKUP(DA$2,summary!$B$69:$AZZ$984,$B63,0)</f>
        <v>10000000</v>
      </c>
      <c r="DB63" s="52">
        <f>HLOOKUP(DB$2,'04C_pan'!$B$45:$AZZ$48,$B63,0)</f>
        <v>3900000</v>
      </c>
      <c r="DC63" s="18">
        <f>HLOOKUP(DC$2,summary!$B$69:$AZZ$984,$B63,0)</f>
        <v>4100000</v>
      </c>
      <c r="DD63" s="52">
        <f>HLOOKUP(DD$2,'04C_pan'!$B$45:$AZZ$48,$B63,0)</f>
        <v>15</v>
      </c>
      <c r="DE63" s="18">
        <f>HLOOKUP(DE$2,summary!$B$69:$AZZ$984,$B63,0)</f>
        <v>13</v>
      </c>
      <c r="DF63" s="52">
        <f>HLOOKUP(DF$2,'04C_pan'!$B$45:$AZZ$48,$B63,0)</f>
        <v>13</v>
      </c>
      <c r="DG63" s="18">
        <f>HLOOKUP(DG$2,summary!$B$69:$AZZ$984,$B63,0)</f>
        <v>12</v>
      </c>
      <c r="DH63" s="52">
        <f>HLOOKUP(DH$2,'04C_pan'!$B$45:$AZZ$48,$B63,0)</f>
        <v>80000</v>
      </c>
      <c r="DI63" s="18">
        <f>HLOOKUP(DI$2,summary!$B$69:$AZZ$984,$B63,0)</f>
        <v>74000</v>
      </c>
      <c r="DJ63" s="52">
        <f>HLOOKUP(DJ$2,'04C_pan'!$B$45:$AZZ$48,$B63,0)</f>
        <v>80000</v>
      </c>
      <c r="DK63" s="18">
        <f>HLOOKUP(DK$2,summary!$B$69:$AZZ$984,$B63,0)</f>
        <v>77000</v>
      </c>
      <c r="DL63" s="52">
        <f>HLOOKUP(DL$2,'04C_pan'!$B$45:$AZZ$48,$B63,0)</f>
        <v>71000</v>
      </c>
      <c r="DM63" s="18">
        <f>HLOOKUP(DM$2,summary!$B$69:$AZZ$984,$B63,0)</f>
        <v>64000</v>
      </c>
      <c r="DN63" s="52">
        <f>HLOOKUP(DN$2,'04C_pan'!$B$45:$AZZ$48,$B63,0)</f>
        <v>74000</v>
      </c>
      <c r="DO63" s="18">
        <f>HLOOKUP(DO$2,summary!$B$69:$AZZ$984,$B63,0)</f>
        <v>68000</v>
      </c>
      <c r="DP63" s="22">
        <f>HLOOKUP(DP$2,summary!$B$69:$AZZ$984,$B63,0)</f>
        <v>0.81999999999999895</v>
      </c>
      <c r="DQ63" s="22">
        <f>HLOOKUP(DQ$2,summary!$B$69:$AZZ$984,$B63,0)</f>
        <v>1.8999999999999899</v>
      </c>
      <c r="DR63" s="22">
        <f>HLOOKUP(DR$2,summary!$B$69:$AZZ$984,$B63,0)</f>
        <v>6.0999999999999902E-2</v>
      </c>
      <c r="DS63" s="18">
        <f>HLOOKUP(DS$2,summary!$B$69:$AZZ$984,$B63,0)</f>
        <v>130000</v>
      </c>
      <c r="DT63" s="59">
        <f>HLOOKUP(DT$2,'04C_pan'!$B$45:$AZZ$48,$B63,0)</f>
        <v>0.08</v>
      </c>
      <c r="DU63" s="22">
        <f>HLOOKUP(DU$2,summary!$B$69:$AZZ$984,$B63,0)</f>
        <v>0.08</v>
      </c>
      <c r="DV63" s="59">
        <f>HLOOKUP(DV$2,'04C_pan'!$B$45:$AZZ$48,$B63,0)</f>
        <v>0.08</v>
      </c>
      <c r="DW63" s="22">
        <f>HLOOKUP(DW$2,summary!$B$69:$AZZ$984,$B63,0)</f>
        <v>999</v>
      </c>
      <c r="DX63" s="22">
        <f>HLOOKUP(DX$2,summary!$B$69:$AZZ$984,$B63,0)</f>
        <v>999</v>
      </c>
      <c r="DY63" s="22">
        <f>HLOOKUP(DY$2,summary!$B$69:$AZZ$984,$B63,0)</f>
        <v>999</v>
      </c>
      <c r="DZ63" s="59">
        <f>HLOOKUP(DZ$2,'04C_pan'!$B$45:$AZZ$48,$B63,0)</f>
        <v>1.1200000000000001</v>
      </c>
      <c r="EA63" s="22">
        <f>HLOOKUP(EA$2,summary!$B$69:$AZZ$984,$B63,0)</f>
        <v>2.8633000000000002</v>
      </c>
      <c r="EB63" s="22">
        <f>HLOOKUP(EB$2,summary!$B$69:$AZZ$984,$B63,0)</f>
        <v>999</v>
      </c>
      <c r="EC63" s="22">
        <f>HLOOKUP(EC$2,summary!$B$69:$AZZ$984,$B63,0)</f>
        <v>999</v>
      </c>
      <c r="ED63" s="22">
        <f>HLOOKUP(ED$2,summary!$B$69:$AZZ$984,$B63,0)</f>
        <v>90</v>
      </c>
      <c r="EE63" s="22">
        <f>HLOOKUP(EE$2,summary!$B$69:$AZZ$984,$B63,0)</f>
        <v>180</v>
      </c>
      <c r="EF63" s="59">
        <f>HLOOKUP(EF$2,'04C_pan'!$B$45:$AZZ$48,$B63,0)</f>
        <v>1</v>
      </c>
      <c r="EG63" s="22">
        <f>HLOOKUP(EG$2,summary!$B$69:$AZZ$984,$B63,0)</f>
        <v>1</v>
      </c>
      <c r="EH63" s="59">
        <f>HLOOKUP(EH$2,'04C_pan'!$B$45:$AZZ$48,$B63,0)</f>
        <v>122</v>
      </c>
      <c r="EI63" s="22">
        <f>HLOOKUP(EI$2,summary!$B$69:$AZZ$984,$B63,0)</f>
        <v>122</v>
      </c>
      <c r="EJ63" s="59">
        <f>HLOOKUP(EJ$2,'04C_pan'!$B$45:$AZZ$48,$B63,0)</f>
        <v>5.6000000000000001E-2</v>
      </c>
      <c r="EK63" s="22">
        <f>HLOOKUP(EK$2,summary!$B$69:$AZZ$984,$B63,0)</f>
        <v>5.6000000000000001E-2</v>
      </c>
      <c r="EL63" s="59">
        <f>HLOOKUP(EL$2,'04C_pan'!$B$45:$AZZ$48,$B63,0)</f>
        <v>0.14000000000000001</v>
      </c>
      <c r="EM63" s="22">
        <f>HLOOKUP(EM$2,summary!$B$69:$AZZ$984,$B63,0)</f>
        <v>0.14000000000000001</v>
      </c>
      <c r="EN63" s="59">
        <f>HLOOKUP(EN$2,'04C_pan'!$B$45:$AZZ$48,$B63,0)</f>
        <v>2.5</v>
      </c>
      <c r="EO63" s="22">
        <f>HLOOKUP(EO$2,summary!$B$69:$AZZ$984,$B63,0)</f>
        <v>5.0499999999999901</v>
      </c>
      <c r="EP63" s="59">
        <f>HLOOKUP(EP$2,'04C_pan'!$B$45:$AZZ$48,$B63,0)</f>
        <v>2.0899999999999901</v>
      </c>
      <c r="EQ63" s="22">
        <f>HLOOKUP(EQ$2,summary!$B$69:$AZZ$984,$B63,0)</f>
        <v>4.0890000000000004</v>
      </c>
      <c r="ER63" s="59">
        <f>HLOOKUP(ER$2,'04C_pan'!$B$45:$AZZ$48,$B63,0)</f>
        <v>0.14000000000000001</v>
      </c>
      <c r="ES63" s="22">
        <f>HLOOKUP(ES$2,summary!$B$69:$AZZ$984,$B63,0)</f>
        <v>0.14000000000000001</v>
      </c>
      <c r="ET63" s="59">
        <f>HLOOKUP(ET$2,'04C_pan'!$B$45:$AZZ$48,$B63,0)</f>
        <v>0.20699999999999899</v>
      </c>
      <c r="EU63" s="22">
        <f>HLOOKUP(EU$2,summary!$B$69:$AZZ$984,$B63,0)</f>
        <v>0</v>
      </c>
      <c r="EV63" s="59">
        <f>HLOOKUP(EV$2,'04C_pan'!$B$45:$AZZ$48,$B63,0)</f>
        <v>0</v>
      </c>
      <c r="EW63" s="22">
        <f>HLOOKUP(EW$2,summary!$B$69:$AZZ$984,$B63,0)</f>
        <v>2.0445000000000002</v>
      </c>
      <c r="EX63" s="59">
        <f>HLOOKUP(EX$2,'04C_pan'!$B$45:$AZZ$48,$B63,0)</f>
        <v>7.0999999999999897E-2</v>
      </c>
      <c r="EY63" s="22">
        <f>HLOOKUP(EY$2,summary!$B$69:$AZZ$984,$B63,0)</f>
        <v>0.14000000000000001</v>
      </c>
      <c r="EZ63" s="59">
        <f>HLOOKUP(EZ$2,'04C_pan'!$B$45:$AZZ$48,$B63,0)</f>
        <v>7.0999999999999897E-2</v>
      </c>
      <c r="FA63" s="22">
        <f>HLOOKUP(FA$2,summary!$B$69:$AZZ$984,$B63,0)</f>
        <v>0.14000000000000001</v>
      </c>
      <c r="FB63" s="52">
        <f>HLOOKUP(FB$2,'04C_pan'!$B$45:$AZZ$48,$B63,0)</f>
        <v>10000000</v>
      </c>
      <c r="FC63" s="18">
        <f>HLOOKUP(FC$2,summary!$B$69:$AZZ$984,$B63,0)</f>
        <v>10000000</v>
      </c>
      <c r="FD63" s="52">
        <f>HLOOKUP(FD$2,'04C_pan'!$B$45:$AZZ$48,$B63,0)</f>
        <v>9800000</v>
      </c>
      <c r="FE63" s="18">
        <f>HLOOKUP(FE$2,summary!$B$69:$AZZ$984,$B63,0)</f>
        <v>9800000</v>
      </c>
      <c r="FF63" s="62">
        <f>HLOOKUP(FF$2,'04C_pan'!$B$45:$AZZ$48,$B63,0)</f>
        <v>0.33</v>
      </c>
      <c r="FG63" s="3">
        <f>HLOOKUP(FG$2,summary!$B$69:$AZZ$984,$B63,0)</f>
        <v>0.33</v>
      </c>
      <c r="FH63" s="52">
        <f>HLOOKUP(FH$2,'04C_pan'!$B$45:$AZZ$48,$B63,0)</f>
        <v>40000</v>
      </c>
      <c r="FI63" s="18">
        <f>HLOOKUP(FI$2,summary!$B$69:$AZZ$984,$B63,0)</f>
        <v>40000</v>
      </c>
      <c r="FJ63" s="52">
        <f>HLOOKUP(FJ$2,'04C_pan'!$B$45:$AZZ$48,$B63,0)</f>
        <v>44000</v>
      </c>
      <c r="FK63" s="18">
        <f>HLOOKUP(FK$2,summary!$B$69:$AZZ$984,$B63,0)</f>
        <v>44000</v>
      </c>
      <c r="FL63" s="52">
        <f>HLOOKUP(FL$2,'04C_pan'!$B$45:$AZZ$48,$B63,0)</f>
        <v>45000</v>
      </c>
      <c r="FM63" s="18">
        <f>HLOOKUP(FM$2,summary!$B$69:$AZZ$984,$B63,0)</f>
        <v>45000</v>
      </c>
      <c r="FN63" s="52">
        <f>HLOOKUP(FN$2,'04C_pan'!$B$45:$AZZ$48,$B63,0)</f>
        <v>41000</v>
      </c>
      <c r="FO63" s="18">
        <f>HLOOKUP(FO$2,summary!$B$69:$AZZ$984,$B63,0)</f>
        <v>41000</v>
      </c>
      <c r="FP63" s="18">
        <f>HLOOKUP(FP$2,summary!$B$69:$AZZ$984,$B63,0)</f>
        <v>120000</v>
      </c>
      <c r="FQ63" s="52">
        <f>HLOOKUP(FQ$2,'04C_pan'!$B$45:$AZZ$48,$B63,0)</f>
        <v>8</v>
      </c>
      <c r="FR63" s="18">
        <f>HLOOKUP(FR$2,summary!$B$69:$AZZ$984,$B63,0)</f>
        <v>8</v>
      </c>
      <c r="FS63" s="18">
        <f>HLOOKUP(FS$2,summary!$B$69:$AZZ$984,$B63,0)</f>
        <v>8</v>
      </c>
      <c r="FT63" s="52">
        <f>HLOOKUP(FT$2,'04C_pan'!$B$45:$AZZ$48,$B63,0)</f>
        <v>11</v>
      </c>
      <c r="FU63" s="18">
        <f>HLOOKUP(FU$2,summary!$B$69:$AZZ$984,$B63,0)</f>
        <v>11</v>
      </c>
      <c r="FV63" s="18">
        <f>HLOOKUP(FV$2,summary!$B$69:$AZZ$984,$B63,0)</f>
        <v>11</v>
      </c>
      <c r="FW63" s="59">
        <f>HLOOKUP(FW$2,'04C_pan'!$B$45:$AZZ$48,$B63,0)</f>
        <v>0</v>
      </c>
      <c r="FX63" s="22">
        <f>HLOOKUP(FX$2,summary!$B$69:$AZZ$984,$B63,0)</f>
        <v>0</v>
      </c>
      <c r="FY63" s="59">
        <f>HLOOKUP(FY$2,'04C_pan'!$B$45:$AZZ$48,$B63,0)</f>
        <v>0</v>
      </c>
      <c r="FZ63" s="22">
        <f>HLOOKUP(FZ$2,summary!$B$69:$AZZ$984,$B63,0)</f>
        <v>0</v>
      </c>
      <c r="GA63" s="59">
        <f>HLOOKUP(GA$2,'04C_pan'!$B$45:$AZZ$48,$B63,0)</f>
        <v>0</v>
      </c>
      <c r="GB63" s="22">
        <f>HLOOKUP(GB$2,summary!$B$69:$AZZ$984,$B63,0)</f>
        <v>0</v>
      </c>
      <c r="GC63" s="59">
        <f>HLOOKUP(GC$2,'04C_pan'!$B$45:$AZZ$48,$B63,0)</f>
        <v>1.5</v>
      </c>
      <c r="GD63" s="22">
        <f>HLOOKUP(GD$2,summary!$B$69:$AZZ$984,$B63,0)</f>
        <v>1.5</v>
      </c>
      <c r="GE63" s="59">
        <f>HLOOKUP(GE$2,'04C_pan'!$B$45:$AZZ$48,$B63,0)</f>
        <v>1.5</v>
      </c>
      <c r="GF63" s="22">
        <f>HLOOKUP(GF$2,summary!$B$69:$AZZ$984,$B63,0)</f>
        <v>1.5</v>
      </c>
      <c r="GG63" s="59">
        <f>HLOOKUP(GG$2,'04C_pan'!$B$45:$AZZ$48,$B63,0)</f>
        <v>1.5</v>
      </c>
      <c r="GH63" s="22">
        <f>HLOOKUP(GH$2,summary!$B$69:$AZZ$984,$B63,0)</f>
        <v>1.5</v>
      </c>
      <c r="GI63" s="59">
        <f>HLOOKUP(GI$2,'04C_pan'!$B$45:$AZZ$48,$B63,0)</f>
        <v>1.5</v>
      </c>
      <c r="GJ63" s="22">
        <f>HLOOKUP(GJ$2,summary!$B$69:$AZZ$984,$B63,0)</f>
        <v>1.5</v>
      </c>
      <c r="GK63" s="59">
        <f>HLOOKUP(GK$2,'04C_pan'!$B$45:$AZZ$48,$B63,0)</f>
        <v>0</v>
      </c>
      <c r="GL63" s="22">
        <f>HLOOKUP(GL$2,summary!$B$69:$AZZ$984,$B63,0)</f>
        <v>0</v>
      </c>
      <c r="GM63" s="59">
        <f>HLOOKUP(GM$2,'04C_pan'!$B$45:$AZZ$48,$B63,0)</f>
        <v>0.19</v>
      </c>
      <c r="GN63" s="22">
        <f>HLOOKUP(GN$2,summary!$B$69:$AZZ$984,$B63,0)</f>
        <v>9.4E-2</v>
      </c>
      <c r="GO63" s="67">
        <f>HLOOKUP(GO$2,'04C_pan'!$B$45:$AZZ$48,$B63,0)</f>
        <v>9.9000000000000005E-2</v>
      </c>
      <c r="GP63" s="70">
        <f>HLOOKUP(GP$2,summary!$B$69:$AZZ$984,$B63,0)</f>
        <v>0.29099999999999898</v>
      </c>
      <c r="GQ63" s="55">
        <f>HLOOKUP(GQ$2,'04C_pan'!$B$45:$AZZ$48,$B63,0)</f>
        <v>0</v>
      </c>
      <c r="GR63" s="15">
        <f>HLOOKUP(GR$2,summary!$B$69:$AZZ$984,$B63,0)</f>
        <v>0</v>
      </c>
      <c r="GS63" s="67">
        <f>HLOOKUP(GS$2,'04C_pan'!$B$45:$AZZ$48,$B63,0)</f>
        <v>0.33250000000000002</v>
      </c>
      <c r="GT63" s="70">
        <f>HLOOKUP(GT$2,summary!$B$69:$AZZ$984,$B63,0)</f>
        <v>0.38</v>
      </c>
      <c r="GU63" s="67">
        <f>HLOOKUP(GU$2,'04C_pan'!$B$45:$AZZ$48,$B63,0)</f>
        <v>0.28989999999999899</v>
      </c>
      <c r="GV63" s="70">
        <f>HLOOKUP(GV$2,summary!$B$69:$AZZ$984,$B63,0)</f>
        <v>0.29999999999999899</v>
      </c>
      <c r="GW63" s="49">
        <f>HLOOKUP(GW$2,'04C_pan'!$B$45:$AZZ$48,$B63,0)</f>
        <v>0.19</v>
      </c>
      <c r="GX63" s="22">
        <f>HLOOKUP(GX$2,summary!$B$69:$AZZ$984,$B63,0)</f>
        <v>0.19</v>
      </c>
      <c r="GY63" s="15">
        <f>HLOOKUP(GY$2,summary!$B$69:$AZZ$984,$B63,0)</f>
        <v>1130</v>
      </c>
      <c r="GZ63" s="15">
        <f>HLOOKUP(GZ$2,summary!$B$69:$AZZ$984,$B63,0)</f>
        <v>1130</v>
      </c>
      <c r="HA63" s="15">
        <f>HLOOKUP(HA$2,summary!$B$69:$AZZ$984,$B63,0)</f>
        <v>1130</v>
      </c>
    </row>
    <row r="64" spans="1:209" s="27" customFormat="1" x14ac:dyDescent="0.25">
      <c r="A64" s="37"/>
      <c r="B64" s="7">
        <v>3</v>
      </c>
      <c r="C64" s="46">
        <f>HLOOKUP(C$2,'04C_pan'!$B$45:$AZZ$48,$B64,0)</f>
        <v>7.5881377296440997E-2</v>
      </c>
      <c r="D64" s="27">
        <f>HLOOKUP(D$2,summary!$B$69:$AZZ$984,$B64,0)</f>
        <v>999</v>
      </c>
      <c r="E64" s="32"/>
      <c r="F64" s="46">
        <f>HLOOKUP(F$2,'04C_pan'!$B$45:$AZZ$48,$B64,0)</f>
        <v>0</v>
      </c>
      <c r="G64" s="34">
        <f>HLOOKUP(G$2,summary!$B$69:$AZZ$984,$B64,0)</f>
        <v>0</v>
      </c>
      <c r="H64" s="46">
        <f>HLOOKUP(H$2,'04C_pan'!$B$45:$AZZ$48,$B64,0)</f>
        <v>9.3499999999999908</v>
      </c>
      <c r="I64" s="3">
        <f>HLOOKUP(I$2,summary!$B$69:$AZZ$984,$B64,0)</f>
        <v>9.3499999999999908</v>
      </c>
      <c r="J64" s="3">
        <f>HLOOKUP(J$2,summary!$B$69:$AZZ$984,$B64,0)</f>
        <v>0</v>
      </c>
      <c r="K64" s="49">
        <f>HLOOKUP(K$2,'04C_pan'!$B$45:$AZZ$48,$B64,0)</f>
        <v>6.7999999999999901</v>
      </c>
      <c r="L64" s="12">
        <f>HLOOKUP(L$2,summary!$B$69:$AZZ$984,$B64,0)</f>
        <v>6.931</v>
      </c>
      <c r="M64" s="12">
        <f>HLOOKUP(M$2,summary!$B$69:$AZZ$984,$B64,0)</f>
        <v>6.931</v>
      </c>
      <c r="N64" s="49">
        <f>HLOOKUP(N$2,'04C_pan'!$B$45:$AZZ$48,$B64,0)</f>
        <v>7</v>
      </c>
      <c r="O64" s="12">
        <f>HLOOKUP(O$2,summary!$B$69:$AZZ$984,$B64,0)</f>
        <v>7</v>
      </c>
      <c r="P64" s="12">
        <f>HLOOKUP(P$2,summary!$B$69:$AZZ$984,$B64,0)</f>
        <v>7</v>
      </c>
      <c r="Q64" s="46">
        <f>HLOOKUP(Q$2,'04C_pan'!$B$45:$AZZ$48,$B64,0)</f>
        <v>0.5</v>
      </c>
      <c r="R64" s="3">
        <f>HLOOKUP(R$2,summary!$B$69:$AZZ$984,$B64,0)</f>
        <v>0.5</v>
      </c>
      <c r="S64" s="46">
        <f>HLOOKUP(S$2,'04C_pan'!$B$45:$AZZ$48,$B64,0)</f>
        <v>9.3499999999999908</v>
      </c>
      <c r="T64" s="3">
        <f>HLOOKUP(T$2,summary!$B$69:$AZZ$984,$B64,0)</f>
        <v>9.3499999999999908</v>
      </c>
      <c r="U64" s="49">
        <f>HLOOKUP(U$2,'04C_pan'!$B$45:$AZZ$48,$B64,0)</f>
        <v>0.05</v>
      </c>
      <c r="V64" s="12">
        <f>HLOOKUP(V$2,summary!$B$69:$AZZ$984,$B64,0)</f>
        <v>0.05</v>
      </c>
      <c r="W64" s="49">
        <f>HLOOKUP(W$2,'04C_pan'!$B$45:$AZZ$48,$B64,0)</f>
        <v>0</v>
      </c>
      <c r="X64" s="12">
        <f>HLOOKUP(X$2,summary!$B$69:$AZZ$984,$B64,0)</f>
        <v>0</v>
      </c>
      <c r="Y64" s="49">
        <f>HLOOKUP(Y$2,'04C_pan'!$B$45:$AZZ$48,$B64,0)</f>
        <v>0.05</v>
      </c>
      <c r="Z64" s="12">
        <f>HLOOKUP(Z$2,summary!$B$69:$AZZ$984,$B64,0)</f>
        <v>0.05</v>
      </c>
      <c r="AA64" s="49">
        <f>HLOOKUP(AA$2,'04C_pan'!$B$45:$AZZ$48,$B64,0)</f>
        <v>0</v>
      </c>
      <c r="AB64" s="12">
        <f>HLOOKUP(AB$2,summary!$B$69:$AZZ$984,$B64,0)</f>
        <v>0</v>
      </c>
      <c r="AC64" s="49">
        <f>HLOOKUP(AC$2,'04C_pan'!$B$45:$AZZ$48,$B64,0)</f>
        <v>0.253</v>
      </c>
      <c r="AD64" s="12">
        <f>HLOOKUP(AD$2,summary!$B$69:$AZZ$984,$B64,0)</f>
        <v>0.253</v>
      </c>
      <c r="AE64" s="49">
        <f>HLOOKUP(AE$2,'04C_pan'!$B$45:$AZZ$48,$B64,0)</f>
        <v>0</v>
      </c>
      <c r="AF64" s="12">
        <f>HLOOKUP(AF$2,summary!$B$69:$AZZ$984,$B64,0)</f>
        <v>0</v>
      </c>
      <c r="AG64" s="52">
        <f>HLOOKUP(AG$2,'04C_pan'!$B$45:$AZZ$48,$B64,0)</f>
        <v>9500000</v>
      </c>
      <c r="AH64" s="18">
        <f>HLOOKUP(AH$2,summary!$B$69:$AZZ$984,$B64,0)</f>
        <v>9500000</v>
      </c>
      <c r="AI64" s="52">
        <f>HLOOKUP(AI$2,'04C_pan'!$B$45:$AZZ$48,$B64,0)</f>
        <v>9700000</v>
      </c>
      <c r="AJ64" s="18">
        <f>HLOOKUP(AJ$2,summary!$B$69:$AZZ$984,$B64,0)</f>
        <v>9700000</v>
      </c>
      <c r="AK64" s="52">
        <f>HLOOKUP(AK$2,'04C_pan'!$B$45:$AZZ$48,$B64,0)</f>
        <v>3900000</v>
      </c>
      <c r="AL64" s="18">
        <f>HLOOKUP(AL$2,summary!$B$69:$AZZ$984,$B64,0)</f>
        <v>3900000</v>
      </c>
      <c r="AM64" s="46">
        <f>HLOOKUP(AM$2,'04C_pan'!$B$45:$AZZ$48,$B64,0)</f>
        <v>0.33</v>
      </c>
      <c r="AN64" s="3">
        <f>HLOOKUP(AN$2,summary!$B$69:$AZZ$984,$B64,0)</f>
        <v>0.33</v>
      </c>
      <c r="AO64" s="55">
        <f>HLOOKUP(AO$2,'04C_pan'!$B$45:$AZZ$48,$B64,0)</f>
        <v>14</v>
      </c>
      <c r="AP64" s="15">
        <f>HLOOKUP(AP$2,summary!$B$69:$AZZ$984,$B64,0)</f>
        <v>14</v>
      </c>
      <c r="AQ64" s="55">
        <f>HLOOKUP(AQ$2,'04C_pan'!$B$45:$AZZ$48,$B64,0)</f>
        <v>13</v>
      </c>
      <c r="AR64" s="15">
        <f>HLOOKUP(AR$2,summary!$B$69:$AZZ$984,$B64,0)</f>
        <v>13</v>
      </c>
      <c r="AS64" s="55">
        <f>HLOOKUP(AS$2,'04C_pan'!$B$45:$AZZ$48,$B64,0)</f>
        <v>12</v>
      </c>
      <c r="AT64" s="15">
        <f>HLOOKUP(AT$2,summary!$B$69:$AZZ$984,$B64,0)</f>
        <v>12</v>
      </c>
      <c r="AU64" s="55">
        <f>HLOOKUP(AU$2,'04C_pan'!$B$45:$AZZ$48,$B64,0)</f>
        <v>25</v>
      </c>
      <c r="AV64" s="15">
        <f>HLOOKUP(AV$2,summary!$B$69:$AZZ$984,$B64,0)</f>
        <v>23</v>
      </c>
      <c r="AW64" s="15">
        <f>HLOOKUP(AW$2,summary!$B$69:$AZZ$984,$B64,0)</f>
        <v>17</v>
      </c>
      <c r="AX64" s="52">
        <f>HLOOKUP(AX$2,'04C_pan'!$B$45:$AZZ$48,$B64,0)</f>
        <v>75000</v>
      </c>
      <c r="AY64" s="18">
        <f>HLOOKUP(AY$2,summary!$B$69:$AZZ$984,$B64,0)</f>
        <v>71000</v>
      </c>
      <c r="AZ64" s="52">
        <f>HLOOKUP(AZ$2,'04C_pan'!$B$45:$AZZ$48,$B64,0)</f>
        <v>75000</v>
      </c>
      <c r="BA64" s="18">
        <f>HLOOKUP(BA$2,summary!$B$69:$AZZ$984,$B64,0)</f>
        <v>75000</v>
      </c>
      <c r="BB64" s="52">
        <f>HLOOKUP(BB$2,'04C_pan'!$B$45:$AZZ$48,$B64,0)</f>
        <v>65000</v>
      </c>
      <c r="BC64" s="18">
        <f>HLOOKUP(BC$2,summary!$B$69:$AZZ$984,$B64,0)</f>
        <v>61000</v>
      </c>
      <c r="BD64" s="52">
        <f>HLOOKUP(BD$2,'04C_pan'!$B$45:$AZZ$48,$B64,0)</f>
        <v>68000</v>
      </c>
      <c r="BE64" s="18">
        <f>HLOOKUP(BE$2,summary!$B$69:$AZZ$984,$B64,0)</f>
        <v>65000</v>
      </c>
      <c r="BF64" s="52">
        <f>HLOOKUP(BF$2,'04C_pan'!$B$45:$AZZ$48,$B64,0)</f>
        <v>66000</v>
      </c>
      <c r="BG64" s="18">
        <f>HLOOKUP(BG$2,summary!$B$69:$AZZ$984,$B64,0)</f>
        <v>62000</v>
      </c>
      <c r="BH64" s="52">
        <f>HLOOKUP(BH$2,'04C_pan'!$B$45:$AZZ$48,$B64,0)</f>
        <v>64000</v>
      </c>
      <c r="BI64" s="18">
        <f>HLOOKUP(BI$2,summary!$B$69:$AZZ$984,$B64,0)</f>
        <v>64000</v>
      </c>
      <c r="BJ64" s="52">
        <f>HLOOKUP(BJ$2,'04C_pan'!$B$45:$AZZ$48,$B64,0)</f>
        <v>45000</v>
      </c>
      <c r="BK64" s="18">
        <f>HLOOKUP(BK$2,summary!$B$69:$AZZ$984,$B64,0)</f>
        <v>43000</v>
      </c>
      <c r="BL64" s="18">
        <f>HLOOKUP(BL$2,summary!$B$69:$AZZ$984,$B64,0)</f>
        <v>37000</v>
      </c>
      <c r="BM64" s="52">
        <f>HLOOKUP(BM$2,'04C_pan'!$B$45:$AZZ$48,$B64,0)</f>
        <v>9500000</v>
      </c>
      <c r="BN64" s="18">
        <f>HLOOKUP(BN$2,summary!$B$69:$AZZ$984,$B64,0)</f>
        <v>9500000</v>
      </c>
      <c r="BO64" s="52">
        <f>HLOOKUP(BO$2,'04C_pan'!$B$45:$AZZ$48,$B64,0)</f>
        <v>9800000</v>
      </c>
      <c r="BP64" s="18">
        <f>HLOOKUP(BP$2,summary!$B$69:$AZZ$984,$B64,0)</f>
        <v>9700000</v>
      </c>
      <c r="BQ64" s="52">
        <f>HLOOKUP(BQ$2,'04C_pan'!$B$45:$AZZ$48,$B64,0)</f>
        <v>3900000</v>
      </c>
      <c r="BR64" s="18">
        <f>HLOOKUP(BR$2,summary!$B$69:$AZZ$984,$B64,0)</f>
        <v>3900000</v>
      </c>
      <c r="BS64" s="52">
        <f>HLOOKUP(BS$2,'04C_pan'!$B$45:$AZZ$48,$B64,0)</f>
        <v>13</v>
      </c>
      <c r="BT64" s="18">
        <f>HLOOKUP(BT$2,summary!$B$69:$AZZ$984,$B64,0)</f>
        <v>13</v>
      </c>
      <c r="BU64" s="52">
        <f>HLOOKUP(BU$2,'04C_pan'!$B$45:$AZZ$48,$B64,0)</f>
        <v>12</v>
      </c>
      <c r="BV64" s="18">
        <f>HLOOKUP(BV$2,summary!$B$69:$AZZ$984,$B64,0)</f>
        <v>12</v>
      </c>
      <c r="BW64" s="52">
        <f>HLOOKUP(BW$2,'04C_pan'!$B$45:$AZZ$48,$B64,0)</f>
        <v>75000</v>
      </c>
      <c r="BX64" s="18">
        <f>HLOOKUP(BX$2,summary!$B$69:$AZZ$984,$B64,0)</f>
        <v>71000</v>
      </c>
      <c r="BY64" s="52">
        <f>HLOOKUP(BY$2,'04C_pan'!$B$45:$AZZ$48,$B64,0)</f>
        <v>75000</v>
      </c>
      <c r="BZ64" s="18">
        <f>HLOOKUP(BZ$2,summary!$B$69:$AZZ$984,$B64,0)</f>
        <v>75000</v>
      </c>
      <c r="CA64" s="52">
        <f>HLOOKUP(CA$2,'04C_pan'!$B$45:$AZZ$48,$B64,0)</f>
        <v>65000</v>
      </c>
      <c r="CB64" s="18">
        <f>HLOOKUP(CB$2,summary!$B$69:$AZZ$984,$B64,0)</f>
        <v>61000</v>
      </c>
      <c r="CC64" s="52">
        <f>HLOOKUP(CC$2,'04C_pan'!$B$45:$AZZ$48,$B64,0)</f>
        <v>68000</v>
      </c>
      <c r="CD64" s="18">
        <f>HLOOKUP(CD$2,summary!$B$69:$AZZ$984,$B64,0)</f>
        <v>65000</v>
      </c>
      <c r="CE64" s="22">
        <f>HLOOKUP(CE$2,summary!$B$69:$AZZ$984,$B64,0)</f>
        <v>0.81999999999999895</v>
      </c>
      <c r="CF64" s="22">
        <f>HLOOKUP(CF$2,summary!$B$69:$AZZ$984,$B64,0)</f>
        <v>1.8999999999999899</v>
      </c>
      <c r="CG64" s="22">
        <f>HLOOKUP(CG$2,summary!$B$69:$AZZ$984,$B64,0)</f>
        <v>6.0999999999999902E-2</v>
      </c>
      <c r="CH64" s="59">
        <f>HLOOKUP(CH$2,'04C_pan'!$B$45:$AZZ$48,$B64,0)</f>
        <v>0.05</v>
      </c>
      <c r="CI64" s="22">
        <f>HLOOKUP(CI$2,summary!$B$69:$AZZ$984,$B64,0)</f>
        <v>0.05</v>
      </c>
      <c r="CJ64" s="59">
        <f>HLOOKUP(CJ$2,'04C_pan'!$B$45:$AZZ$48,$B64,0)</f>
        <v>1.25</v>
      </c>
      <c r="CK64" s="12">
        <f>HLOOKUP(CK$2,summary!$B$69:$AZZ$984,$B64,0)</f>
        <v>1</v>
      </c>
      <c r="CL64" s="59">
        <f>HLOOKUP(CL$2,'04C_pan'!$B$45:$AZZ$48,$B64,0)</f>
        <v>1.25</v>
      </c>
      <c r="CM64" s="22">
        <f>HLOOKUP(CM$2,summary!$B$69:$AZZ$984,$B64,0)</f>
        <v>0.125</v>
      </c>
      <c r="CN64" s="18">
        <f>HLOOKUP(CN$2,summary!$B$69:$AZZ$984,$B64,0)</f>
        <v>90</v>
      </c>
      <c r="CO64" s="22">
        <f>HLOOKUP(CO$2,summary!$B$69:$AZZ$984,$B64,0)</f>
        <v>0</v>
      </c>
      <c r="CP64" s="59">
        <f>HLOOKUP(CP$2,'04C_pan'!$B$45:$AZZ$48,$B64,0)</f>
        <v>7.8E-2</v>
      </c>
      <c r="CQ64" s="22">
        <f>HLOOKUP(CQ$2,summary!$B$69:$AZZ$984,$B64,0)</f>
        <v>7.8E-2</v>
      </c>
      <c r="CR64" s="62">
        <f>HLOOKUP(CR$2,'04C_pan'!$B$45:$AZZ$48,$B64,0)</f>
        <v>1</v>
      </c>
      <c r="CS64" s="25">
        <f>HLOOKUP(CS$2,summary!$B$69:$AZZ$984,$B64,0)</f>
        <v>1</v>
      </c>
      <c r="CT64" s="59">
        <f>HLOOKUP(CT$2,'04C_pan'!$B$45:$AZZ$48,$B64,0)</f>
        <v>0.19</v>
      </c>
      <c r="CU64" s="22">
        <f>HLOOKUP(CU$2,summary!$B$69:$AZZ$984,$B64,0)</f>
        <v>0.19</v>
      </c>
      <c r="CV64" s="59">
        <f>HLOOKUP(CV$2,'04C_pan'!$B$45:$AZZ$48,$B64,0)</f>
        <v>1</v>
      </c>
      <c r="CW64" s="18">
        <f>HLOOKUP(CW$2,summary!$B$69:$AZZ$984,$B64,0)</f>
        <v>1</v>
      </c>
      <c r="CX64" s="52">
        <f>HLOOKUP(CX$2,'04C_pan'!$B$45:$AZZ$48,$B64,0)</f>
        <v>10800000</v>
      </c>
      <c r="CY64" s="18">
        <f>HLOOKUP(CY$2,summary!$B$69:$AZZ$984,$B64,0)</f>
        <v>10800000</v>
      </c>
      <c r="CZ64" s="52">
        <f>HLOOKUP(CZ$2,'04C_pan'!$B$45:$AZZ$48,$B64,0)</f>
        <v>11100000</v>
      </c>
      <c r="DA64" s="18">
        <f>HLOOKUP(DA$2,summary!$B$69:$AZZ$984,$B64,0)</f>
        <v>11000000</v>
      </c>
      <c r="DB64" s="52">
        <f>HLOOKUP(DB$2,'04C_pan'!$B$45:$AZZ$48,$B64,0)</f>
        <v>4100000</v>
      </c>
      <c r="DC64" s="18">
        <f>HLOOKUP(DC$2,summary!$B$69:$AZZ$984,$B64,0)</f>
        <v>4100000</v>
      </c>
      <c r="DD64" s="52">
        <f>HLOOKUP(DD$2,'04C_pan'!$B$45:$AZZ$48,$B64,0)</f>
        <v>32</v>
      </c>
      <c r="DE64" s="18">
        <f>HLOOKUP(DE$2,summary!$B$69:$AZZ$984,$B64,0)</f>
        <v>32</v>
      </c>
      <c r="DF64" s="52">
        <f>HLOOKUP(DF$2,'04C_pan'!$B$45:$AZZ$48,$B64,0)</f>
        <v>19</v>
      </c>
      <c r="DG64" s="18">
        <f>HLOOKUP(DG$2,summary!$B$69:$AZZ$984,$B64,0)</f>
        <v>19</v>
      </c>
      <c r="DH64" s="52">
        <f>HLOOKUP(DH$2,'04C_pan'!$B$45:$AZZ$48,$B64,0)</f>
        <v>57000</v>
      </c>
      <c r="DI64" s="18">
        <f>HLOOKUP(DI$2,summary!$B$69:$AZZ$984,$B64,0)</f>
        <v>57000</v>
      </c>
      <c r="DJ64" s="52">
        <f>HLOOKUP(DJ$2,'04C_pan'!$B$45:$AZZ$48,$B64,0)</f>
        <v>55000</v>
      </c>
      <c r="DK64" s="18">
        <f>HLOOKUP(DK$2,summary!$B$69:$AZZ$984,$B64,0)</f>
        <v>55000</v>
      </c>
      <c r="DL64" s="52">
        <f>HLOOKUP(DL$2,'04C_pan'!$B$45:$AZZ$48,$B64,0)</f>
        <v>38000</v>
      </c>
      <c r="DM64" s="18">
        <f>HLOOKUP(DM$2,summary!$B$69:$AZZ$984,$B64,0)</f>
        <v>38000</v>
      </c>
      <c r="DN64" s="52">
        <f>HLOOKUP(DN$2,'04C_pan'!$B$45:$AZZ$48,$B64,0)</f>
        <v>39000</v>
      </c>
      <c r="DO64" s="18">
        <f>HLOOKUP(DO$2,summary!$B$69:$AZZ$984,$B64,0)</f>
        <v>39000</v>
      </c>
      <c r="DP64" s="22">
        <f>HLOOKUP(DP$2,summary!$B$69:$AZZ$984,$B64,0)</f>
        <v>0.75</v>
      </c>
      <c r="DQ64" s="22">
        <f>HLOOKUP(DQ$2,summary!$B$69:$AZZ$984,$B64,0)</f>
        <v>2.2999999999999901</v>
      </c>
      <c r="DR64" s="22">
        <f>HLOOKUP(DR$2,summary!$B$69:$AZZ$984,$B64,0)</f>
        <v>5.89999999999999E-2</v>
      </c>
      <c r="DS64" s="18">
        <f>HLOOKUP(DS$2,summary!$B$69:$AZZ$984,$B64,0)</f>
        <v>89000</v>
      </c>
      <c r="DT64" s="59">
        <f>HLOOKUP(DT$2,'04C_pan'!$B$45:$AZZ$48,$B64,0)</f>
        <v>7.8E-2</v>
      </c>
      <c r="DU64" s="22">
        <f>HLOOKUP(DU$2,summary!$B$69:$AZZ$984,$B64,0)</f>
        <v>7.8E-2</v>
      </c>
      <c r="DV64" s="59">
        <f>HLOOKUP(DV$2,'04C_pan'!$B$45:$AZZ$48,$B64,0)</f>
        <v>7.8E-2</v>
      </c>
      <c r="DW64" s="22">
        <f>HLOOKUP(DW$2,summary!$B$69:$AZZ$984,$B64,0)</f>
        <v>7.8E-2</v>
      </c>
      <c r="DX64" s="22">
        <f>HLOOKUP(DX$2,summary!$B$69:$AZZ$984,$B64,0)</f>
        <v>1.663</v>
      </c>
      <c r="DY64" s="22">
        <f>HLOOKUP(DY$2,summary!$B$69:$AZZ$984,$B64,0)</f>
        <v>0.83150000000000002</v>
      </c>
      <c r="DZ64" s="59">
        <f>HLOOKUP(DZ$2,'04C_pan'!$B$45:$AZZ$48,$B64,0)</f>
        <v>1.1200000000000001</v>
      </c>
      <c r="EA64" s="22">
        <f>HLOOKUP(EA$2,summary!$B$69:$AZZ$984,$B64,0)</f>
        <v>1.1200000000000001</v>
      </c>
      <c r="EB64" s="22">
        <f>HLOOKUP(EB$2,summary!$B$69:$AZZ$984,$B64,0)</f>
        <v>0.125</v>
      </c>
      <c r="EC64" s="22">
        <f>HLOOKUP(EC$2,summary!$B$69:$AZZ$984,$B64,0)</f>
        <v>0.125</v>
      </c>
      <c r="ED64" s="22">
        <f>HLOOKUP(ED$2,summary!$B$69:$AZZ$984,$B64,0)</f>
        <v>90</v>
      </c>
      <c r="EE64" s="22">
        <f>HLOOKUP(EE$2,summary!$B$69:$AZZ$984,$B64,0)</f>
        <v>0</v>
      </c>
      <c r="EF64" s="59">
        <f>HLOOKUP(EF$2,'04C_pan'!$B$45:$AZZ$48,$B64,0)</f>
        <v>1</v>
      </c>
      <c r="EG64" s="22">
        <f>HLOOKUP(EG$2,summary!$B$69:$AZZ$984,$B64,0)</f>
        <v>1</v>
      </c>
      <c r="EH64" s="59">
        <f>HLOOKUP(EH$2,'04C_pan'!$B$45:$AZZ$48,$B64,0)</f>
        <v>121.959999084472</v>
      </c>
      <c r="EI64" s="22">
        <f>HLOOKUP(EI$2,summary!$B$69:$AZZ$984,$B64,0)</f>
        <v>122</v>
      </c>
      <c r="EJ64" s="59">
        <f>HLOOKUP(EJ$2,'04C_pan'!$B$45:$AZZ$48,$B64,0)</f>
        <v>7.0999999999999897E-2</v>
      </c>
      <c r="EK64" s="22">
        <f>HLOOKUP(EK$2,summary!$B$69:$AZZ$984,$B64,0)</f>
        <v>7.0999999999999897E-2</v>
      </c>
      <c r="EL64" s="59">
        <f>HLOOKUP(EL$2,'04C_pan'!$B$45:$AZZ$48,$B64,0)</f>
        <v>0.14000000000000001</v>
      </c>
      <c r="EM64" s="22">
        <f>HLOOKUP(EM$2,summary!$B$69:$AZZ$984,$B64,0)</f>
        <v>0.14000000000000001</v>
      </c>
      <c r="EN64" s="59">
        <f>HLOOKUP(EN$2,'04C_pan'!$B$45:$AZZ$48,$B64,0)</f>
        <v>2.5</v>
      </c>
      <c r="EO64" s="22">
        <f>HLOOKUP(EO$2,summary!$B$69:$AZZ$984,$B64,0)</f>
        <v>5.0499999999999901</v>
      </c>
      <c r="EP64" s="59">
        <f>HLOOKUP(EP$2,'04C_pan'!$B$45:$AZZ$48,$B64,0)</f>
        <v>1.95</v>
      </c>
      <c r="EQ64" s="22">
        <f>HLOOKUP(EQ$2,summary!$B$69:$AZZ$984,$B64,0)</f>
        <v>3.7999999999999901</v>
      </c>
      <c r="ER64" s="59">
        <f>HLOOKUP(ER$2,'04C_pan'!$B$45:$AZZ$48,$B64,0)</f>
        <v>0.14000000000000001</v>
      </c>
      <c r="ES64" s="22">
        <f>HLOOKUP(ES$2,summary!$B$69:$AZZ$984,$B64,0)</f>
        <v>0.14000000000000001</v>
      </c>
      <c r="ET64" s="59">
        <f>HLOOKUP(ET$2,'04C_pan'!$B$45:$AZZ$48,$B64,0)</f>
        <v>1.75</v>
      </c>
      <c r="EU64" s="22">
        <f>HLOOKUP(EU$2,summary!$B$69:$AZZ$984,$B64,0)</f>
        <v>1.75</v>
      </c>
      <c r="EV64" s="59">
        <f>HLOOKUP(EV$2,'04C_pan'!$B$45:$AZZ$48,$B64,0)</f>
        <v>0</v>
      </c>
      <c r="EW64" s="22">
        <f>HLOOKUP(EW$2,summary!$B$69:$AZZ$984,$B64,0)</f>
        <v>1.8999999999999899</v>
      </c>
      <c r="EX64" s="59">
        <f>HLOOKUP(EX$2,'04C_pan'!$B$45:$AZZ$48,$B64,0)</f>
        <v>7.0999999999999897E-2</v>
      </c>
      <c r="EY64" s="22">
        <f>HLOOKUP(EY$2,summary!$B$69:$AZZ$984,$B64,0)</f>
        <v>0.14000000000000001</v>
      </c>
      <c r="EZ64" s="59">
        <f>HLOOKUP(EZ$2,'04C_pan'!$B$45:$AZZ$48,$B64,0)</f>
        <v>7.0999999999999897E-2</v>
      </c>
      <c r="FA64" s="22">
        <f>HLOOKUP(FA$2,summary!$B$69:$AZZ$984,$B64,0)</f>
        <v>0.14000000000000001</v>
      </c>
      <c r="FB64" s="52">
        <f>HLOOKUP(FB$2,'04C_pan'!$B$45:$AZZ$48,$B64,0)</f>
        <v>10000000</v>
      </c>
      <c r="FC64" s="18">
        <f>HLOOKUP(FC$2,summary!$B$69:$AZZ$984,$B64,0)</f>
        <v>10000000</v>
      </c>
      <c r="FD64" s="52">
        <f>HLOOKUP(FD$2,'04C_pan'!$B$45:$AZZ$48,$B64,0)</f>
        <v>9800000</v>
      </c>
      <c r="FE64" s="18">
        <f>HLOOKUP(FE$2,summary!$B$69:$AZZ$984,$B64,0)</f>
        <v>9800000</v>
      </c>
      <c r="FF64" s="62">
        <f>HLOOKUP(FF$2,'04C_pan'!$B$45:$AZZ$48,$B64,0)</f>
        <v>0.33</v>
      </c>
      <c r="FG64" s="3">
        <f>HLOOKUP(FG$2,summary!$B$69:$AZZ$984,$B64,0)</f>
        <v>0.33</v>
      </c>
      <c r="FH64" s="52">
        <f>HLOOKUP(FH$2,'04C_pan'!$B$45:$AZZ$48,$B64,0)</f>
        <v>40000</v>
      </c>
      <c r="FI64" s="18">
        <f>HLOOKUP(FI$2,summary!$B$69:$AZZ$984,$B64,0)</f>
        <v>40000</v>
      </c>
      <c r="FJ64" s="52">
        <f>HLOOKUP(FJ$2,'04C_pan'!$B$45:$AZZ$48,$B64,0)</f>
        <v>44000</v>
      </c>
      <c r="FK64" s="18">
        <f>HLOOKUP(FK$2,summary!$B$69:$AZZ$984,$B64,0)</f>
        <v>44000</v>
      </c>
      <c r="FL64" s="52">
        <f>HLOOKUP(FL$2,'04C_pan'!$B$45:$AZZ$48,$B64,0)</f>
        <v>45000</v>
      </c>
      <c r="FM64" s="18">
        <f>HLOOKUP(FM$2,summary!$B$69:$AZZ$984,$B64,0)</f>
        <v>45000</v>
      </c>
      <c r="FN64" s="52">
        <f>HLOOKUP(FN$2,'04C_pan'!$B$45:$AZZ$48,$B64,0)</f>
        <v>41000</v>
      </c>
      <c r="FO64" s="18">
        <f>HLOOKUP(FO$2,summary!$B$69:$AZZ$984,$B64,0)</f>
        <v>41000</v>
      </c>
      <c r="FP64" s="18">
        <f>HLOOKUP(FP$2,summary!$B$69:$AZZ$984,$B64,0)</f>
        <v>120000</v>
      </c>
      <c r="FQ64" s="52">
        <f>HLOOKUP(FQ$2,'04C_pan'!$B$45:$AZZ$48,$B64,0)</f>
        <v>8</v>
      </c>
      <c r="FR64" s="18">
        <f>HLOOKUP(FR$2,summary!$B$69:$AZZ$984,$B64,0)</f>
        <v>8</v>
      </c>
      <c r="FS64" s="18">
        <f>HLOOKUP(FS$2,summary!$B$69:$AZZ$984,$B64,0)</f>
        <v>8</v>
      </c>
      <c r="FT64" s="52">
        <f>HLOOKUP(FT$2,'04C_pan'!$B$45:$AZZ$48,$B64,0)</f>
        <v>11</v>
      </c>
      <c r="FU64" s="18">
        <f>HLOOKUP(FU$2,summary!$B$69:$AZZ$984,$B64,0)</f>
        <v>11</v>
      </c>
      <c r="FV64" s="18">
        <f>HLOOKUP(FV$2,summary!$B$69:$AZZ$984,$B64,0)</f>
        <v>11</v>
      </c>
      <c r="FW64" s="59">
        <f>HLOOKUP(FW$2,'04C_pan'!$B$45:$AZZ$48,$B64,0)</f>
        <v>0</v>
      </c>
      <c r="FX64" s="22">
        <f>HLOOKUP(FX$2,summary!$B$69:$AZZ$984,$B64,0)</f>
        <v>0</v>
      </c>
      <c r="FY64" s="59">
        <f>HLOOKUP(FY$2,'04C_pan'!$B$45:$AZZ$48,$B64,0)</f>
        <v>0</v>
      </c>
      <c r="FZ64" s="22">
        <f>HLOOKUP(FZ$2,summary!$B$69:$AZZ$984,$B64,0)</f>
        <v>0</v>
      </c>
      <c r="GA64" s="59">
        <f>HLOOKUP(GA$2,'04C_pan'!$B$45:$AZZ$48,$B64,0)</f>
        <v>0</v>
      </c>
      <c r="GB64" s="22">
        <f>HLOOKUP(GB$2,summary!$B$69:$AZZ$984,$B64,0)</f>
        <v>0</v>
      </c>
      <c r="GC64" s="59">
        <f>HLOOKUP(GC$2,'04C_pan'!$B$45:$AZZ$48,$B64,0)</f>
        <v>1.5</v>
      </c>
      <c r="GD64" s="22">
        <f>HLOOKUP(GD$2,summary!$B$69:$AZZ$984,$B64,0)</f>
        <v>1.5</v>
      </c>
      <c r="GE64" s="59">
        <f>HLOOKUP(GE$2,'04C_pan'!$B$45:$AZZ$48,$B64,0)</f>
        <v>1.5</v>
      </c>
      <c r="GF64" s="22">
        <f>HLOOKUP(GF$2,summary!$B$69:$AZZ$984,$B64,0)</f>
        <v>1.5</v>
      </c>
      <c r="GG64" s="59">
        <f>HLOOKUP(GG$2,'04C_pan'!$B$45:$AZZ$48,$B64,0)</f>
        <v>1.5</v>
      </c>
      <c r="GH64" s="22">
        <f>HLOOKUP(GH$2,summary!$B$69:$AZZ$984,$B64,0)</f>
        <v>1.5</v>
      </c>
      <c r="GI64" s="59">
        <f>HLOOKUP(GI$2,'04C_pan'!$B$45:$AZZ$48,$B64,0)</f>
        <v>1.5</v>
      </c>
      <c r="GJ64" s="22">
        <f>HLOOKUP(GJ$2,summary!$B$69:$AZZ$984,$B64,0)</f>
        <v>1.5</v>
      </c>
      <c r="GK64" s="59">
        <f>HLOOKUP(GK$2,'04C_pan'!$B$45:$AZZ$48,$B64,0)</f>
        <v>0</v>
      </c>
      <c r="GL64" s="22">
        <f>HLOOKUP(GL$2,summary!$B$69:$AZZ$984,$B64,0)</f>
        <v>0</v>
      </c>
      <c r="GM64" s="59">
        <f>HLOOKUP(GM$2,'04C_pan'!$B$45:$AZZ$48,$B64,0)</f>
        <v>0.19</v>
      </c>
      <c r="GN64" s="22">
        <f>HLOOKUP(GN$2,summary!$B$69:$AZZ$984,$B64,0)</f>
        <v>9.4E-2</v>
      </c>
      <c r="GO64" s="67">
        <f>HLOOKUP(GO$2,'04C_pan'!$B$45:$AZZ$48,$B64,0)</f>
        <v>7.5999999999999901E-2</v>
      </c>
      <c r="GP64" s="70">
        <f>HLOOKUP(GP$2,summary!$B$69:$AZZ$984,$B64,0)</f>
        <v>0.29099999999999898</v>
      </c>
      <c r="GQ64" s="55">
        <f>HLOOKUP(GQ$2,'04C_pan'!$B$45:$AZZ$48,$B64,0)</f>
        <v>0</v>
      </c>
      <c r="GR64" s="15">
        <f>HLOOKUP(GR$2,summary!$B$69:$AZZ$984,$B64,0)</f>
        <v>0</v>
      </c>
      <c r="GS64" s="67">
        <f>HLOOKUP(GS$2,'04C_pan'!$B$45:$AZZ$48,$B64,0)</f>
        <v>0.21779999999999899</v>
      </c>
      <c r="GT64" s="70">
        <f>HLOOKUP(GT$2,summary!$B$69:$AZZ$984,$B64,0)</f>
        <v>0.38</v>
      </c>
      <c r="GU64" s="67">
        <f>HLOOKUP(GU$2,'04C_pan'!$B$45:$AZZ$48,$B64,0)</f>
        <v>0.183</v>
      </c>
      <c r="GV64" s="70">
        <f>HLOOKUP(GV$2,summary!$B$69:$AZZ$984,$B64,0)</f>
        <v>0.29999999999999899</v>
      </c>
      <c r="GW64" s="49">
        <f>HLOOKUP(GW$2,'04C_pan'!$B$45:$AZZ$48,$B64,0)</f>
        <v>0.19</v>
      </c>
      <c r="GX64" s="22">
        <f>HLOOKUP(GX$2,summary!$B$69:$AZZ$984,$B64,0)</f>
        <v>0.19</v>
      </c>
      <c r="GY64" s="15">
        <f>HLOOKUP(GY$2,summary!$B$69:$AZZ$984,$B64,0)</f>
        <v>1130</v>
      </c>
      <c r="GZ64" s="15">
        <f>HLOOKUP(GZ$2,summary!$B$69:$AZZ$984,$B64,0)</f>
        <v>1130</v>
      </c>
      <c r="HA64" s="15">
        <f>HLOOKUP(HA$2,summary!$B$69:$AZZ$984,$B64,0)</f>
        <v>1130</v>
      </c>
    </row>
    <row r="65" spans="1:209" s="4" customFormat="1" x14ac:dyDescent="0.25">
      <c r="A65" s="38"/>
      <c r="B65" s="8">
        <v>4</v>
      </c>
      <c r="C65" s="47">
        <f>HLOOKUP(C$2,'04C_pan'!$B$45:$AZZ$48,$B65,0)</f>
        <v>0.78077904771656403</v>
      </c>
      <c r="D65" s="4">
        <f>HLOOKUP(D$2,summary!$B$69:$AZZ$984,$B65,0)</f>
        <v>0.705943867491309</v>
      </c>
      <c r="E65" s="33"/>
      <c r="F65" s="47">
        <f>HLOOKUP(F$2,'04C_pan'!$B$45:$AZZ$48,$B65,0)</f>
        <v>0</v>
      </c>
      <c r="G65" s="4">
        <f>HLOOKUP(G$2,summary!$B$69:$AZZ$984,$B65,0)</f>
        <v>0</v>
      </c>
      <c r="H65" s="47">
        <f>HLOOKUP(H$2,'04C_pan'!$B$45:$AZZ$48,$B65,0)</f>
        <v>9.3499999999999908</v>
      </c>
      <c r="I65" s="4">
        <f>HLOOKUP(I$2,summary!$B$69:$AZZ$984,$B65,0)</f>
        <v>9.3499999999999908</v>
      </c>
      <c r="J65" s="4">
        <f>HLOOKUP(J$2,summary!$B$69:$AZZ$984,$B65,0)</f>
        <v>0</v>
      </c>
      <c r="K65" s="50">
        <f>HLOOKUP(K$2,'04C_pan'!$B$45:$AZZ$48,$B65,0)</f>
        <v>6.7999999999999901</v>
      </c>
      <c r="L65" s="6">
        <f>HLOOKUP(L$2,summary!$B$69:$AZZ$984,$B65,0)</f>
        <v>6.7995999999999901</v>
      </c>
      <c r="M65" s="6">
        <f>HLOOKUP(M$2,summary!$B$69:$AZZ$984,$B65,0)</f>
        <v>6.7995999999999901</v>
      </c>
      <c r="N65" s="50">
        <f>HLOOKUP(N$2,'04C_pan'!$B$45:$AZZ$48,$B65,0)</f>
        <v>7</v>
      </c>
      <c r="O65" s="6">
        <f>HLOOKUP(O$2,summary!$B$69:$AZZ$984,$B65,0)</f>
        <v>6.86859999999999</v>
      </c>
      <c r="P65" s="6">
        <f>HLOOKUP(P$2,summary!$B$69:$AZZ$984,$B65,0)</f>
        <v>6.86859999999999</v>
      </c>
      <c r="Q65" s="47">
        <f>HLOOKUP(Q$2,'04C_pan'!$B$45:$AZZ$48,$B65,0)</f>
        <v>0.5</v>
      </c>
      <c r="R65" s="4">
        <f>HLOOKUP(R$2,summary!$B$69:$AZZ$984,$B65,0)</f>
        <v>0.5</v>
      </c>
      <c r="S65" s="47">
        <f>HLOOKUP(S$2,'04C_pan'!$B$45:$AZZ$48,$B65,0)</f>
        <v>9.3499999999999908</v>
      </c>
      <c r="T65" s="4">
        <f>HLOOKUP(T$2,summary!$B$69:$AZZ$984,$B65,0)</f>
        <v>9.3499999999999908</v>
      </c>
      <c r="U65" s="50">
        <f>HLOOKUP(U$2,'04C_pan'!$B$45:$AZZ$48,$B65,0)</f>
        <v>0.05</v>
      </c>
      <c r="V65" s="6">
        <f>HLOOKUP(V$2,summary!$B$69:$AZZ$984,$B65,0)</f>
        <v>0.05</v>
      </c>
      <c r="W65" s="50">
        <f>HLOOKUP(W$2,'04C_pan'!$B$45:$AZZ$48,$B65,0)</f>
        <v>0</v>
      </c>
      <c r="X65" s="6">
        <f>HLOOKUP(X$2,summary!$B$69:$AZZ$984,$B65,0)</f>
        <v>0</v>
      </c>
      <c r="Y65" s="50">
        <f>HLOOKUP(Y$2,'04C_pan'!$B$45:$AZZ$48,$B65,0)</f>
        <v>0.05</v>
      </c>
      <c r="Z65" s="6">
        <f>HLOOKUP(Z$2,summary!$B$69:$AZZ$984,$B65,0)</f>
        <v>0.05</v>
      </c>
      <c r="AA65" s="50">
        <f>HLOOKUP(AA$2,'04C_pan'!$B$45:$AZZ$48,$B65,0)</f>
        <v>0</v>
      </c>
      <c r="AB65" s="6">
        <f>HLOOKUP(AB$2,summary!$B$69:$AZZ$984,$B65,0)</f>
        <v>0</v>
      </c>
      <c r="AC65" s="50">
        <f>HLOOKUP(AC$2,'04C_pan'!$B$45:$AZZ$48,$B65,0)</f>
        <v>0.253</v>
      </c>
      <c r="AD65" s="6">
        <f>HLOOKUP(AD$2,summary!$B$69:$AZZ$984,$B65,0)</f>
        <v>0.24640000000000001</v>
      </c>
      <c r="AE65" s="50">
        <f>HLOOKUP(AE$2,'04C_pan'!$B$45:$AZZ$48,$B65,0)</f>
        <v>0</v>
      </c>
      <c r="AF65" s="6">
        <f>HLOOKUP(AF$2,summary!$B$69:$AZZ$984,$B65,0)</f>
        <v>0</v>
      </c>
      <c r="AG65" s="53">
        <f>HLOOKUP(AG$2,'04C_pan'!$B$45:$AZZ$48,$B65,0)</f>
        <v>9500000</v>
      </c>
      <c r="AH65" s="19">
        <f>HLOOKUP(AH$2,summary!$B$69:$AZZ$984,$B65,0)</f>
        <v>9500000</v>
      </c>
      <c r="AI65" s="53">
        <f>HLOOKUP(AI$2,'04C_pan'!$B$45:$AZZ$48,$B65,0)</f>
        <v>9700000</v>
      </c>
      <c r="AJ65" s="19">
        <f>HLOOKUP(AJ$2,summary!$B$69:$AZZ$984,$B65,0)</f>
        <v>9700000</v>
      </c>
      <c r="AK65" s="53">
        <f>HLOOKUP(AK$2,'04C_pan'!$B$45:$AZZ$48,$B65,0)</f>
        <v>3900000</v>
      </c>
      <c r="AL65" s="19">
        <f>HLOOKUP(AL$2,summary!$B$69:$AZZ$984,$B65,0)</f>
        <v>3900000</v>
      </c>
      <c r="AM65" s="47">
        <f>HLOOKUP(AM$2,'04C_pan'!$B$45:$AZZ$48,$B65,0)</f>
        <v>0.33</v>
      </c>
      <c r="AN65" s="4">
        <f>HLOOKUP(AN$2,summary!$B$69:$AZZ$984,$B65,0)</f>
        <v>0.33</v>
      </c>
      <c r="AO65" s="56">
        <f>HLOOKUP(AO$2,'04C_pan'!$B$45:$AZZ$48,$B65,0)</f>
        <v>14</v>
      </c>
      <c r="AP65" s="16">
        <f>HLOOKUP(AP$2,summary!$B$69:$AZZ$984,$B65,0)</f>
        <v>14</v>
      </c>
      <c r="AQ65" s="56">
        <f>HLOOKUP(AQ$2,'04C_pan'!$B$45:$AZZ$48,$B65,0)</f>
        <v>13</v>
      </c>
      <c r="AR65" s="16">
        <f>HLOOKUP(AR$2,summary!$B$69:$AZZ$984,$B65,0)</f>
        <v>13</v>
      </c>
      <c r="AS65" s="56">
        <f>HLOOKUP(AS$2,'04C_pan'!$B$45:$AZZ$48,$B65,0)</f>
        <v>12</v>
      </c>
      <c r="AT65" s="16">
        <f>HLOOKUP(AT$2,summary!$B$69:$AZZ$984,$B65,0)</f>
        <v>12</v>
      </c>
      <c r="AU65" s="56">
        <f>HLOOKUP(AU$2,'04C_pan'!$B$45:$AZZ$48,$B65,0)</f>
        <v>25</v>
      </c>
      <c r="AV65" s="16">
        <f>HLOOKUP(AV$2,summary!$B$69:$AZZ$984,$B65,0)</f>
        <v>23</v>
      </c>
      <c r="AW65" s="16">
        <f>HLOOKUP(AW$2,summary!$B$69:$AZZ$984,$B65,0)</f>
        <v>17</v>
      </c>
      <c r="AX65" s="53">
        <f>HLOOKUP(AX$2,'04C_pan'!$B$45:$AZZ$48,$B65,0)</f>
        <v>75000</v>
      </c>
      <c r="AY65" s="19">
        <f>HLOOKUP(AY$2,summary!$B$69:$AZZ$984,$B65,0)</f>
        <v>71000</v>
      </c>
      <c r="AZ65" s="53">
        <f>HLOOKUP(AZ$2,'04C_pan'!$B$45:$AZZ$48,$B65,0)</f>
        <v>75000</v>
      </c>
      <c r="BA65" s="19">
        <f>HLOOKUP(BA$2,summary!$B$69:$AZZ$984,$B65,0)</f>
        <v>75000</v>
      </c>
      <c r="BB65" s="53">
        <f>HLOOKUP(BB$2,'04C_pan'!$B$45:$AZZ$48,$B65,0)</f>
        <v>65000</v>
      </c>
      <c r="BC65" s="19">
        <f>HLOOKUP(BC$2,summary!$B$69:$AZZ$984,$B65,0)</f>
        <v>61000</v>
      </c>
      <c r="BD65" s="53">
        <f>HLOOKUP(BD$2,'04C_pan'!$B$45:$AZZ$48,$B65,0)</f>
        <v>68000</v>
      </c>
      <c r="BE65" s="19">
        <f>HLOOKUP(BE$2,summary!$B$69:$AZZ$984,$B65,0)</f>
        <v>65000</v>
      </c>
      <c r="BF65" s="53">
        <f>HLOOKUP(BF$2,'04C_pan'!$B$45:$AZZ$48,$B65,0)</f>
        <v>66000</v>
      </c>
      <c r="BG65" s="19">
        <f>HLOOKUP(BG$2,summary!$B$69:$AZZ$984,$B65,0)</f>
        <v>62000</v>
      </c>
      <c r="BH65" s="53">
        <f>HLOOKUP(BH$2,'04C_pan'!$B$45:$AZZ$48,$B65,0)</f>
        <v>64000</v>
      </c>
      <c r="BI65" s="19">
        <f>HLOOKUP(BI$2,summary!$B$69:$AZZ$984,$B65,0)</f>
        <v>64000</v>
      </c>
      <c r="BJ65" s="53">
        <f>HLOOKUP(BJ$2,'04C_pan'!$B$45:$AZZ$48,$B65,0)</f>
        <v>45000</v>
      </c>
      <c r="BK65" s="19">
        <f>HLOOKUP(BK$2,summary!$B$69:$AZZ$984,$B65,0)</f>
        <v>43000</v>
      </c>
      <c r="BL65" s="19">
        <f>HLOOKUP(BL$2,summary!$B$69:$AZZ$984,$B65,0)</f>
        <v>37000</v>
      </c>
      <c r="BM65" s="53">
        <f>HLOOKUP(BM$2,'04C_pan'!$B$45:$AZZ$48,$B65,0)</f>
        <v>9500000</v>
      </c>
      <c r="BN65" s="19">
        <f>HLOOKUP(BN$2,summary!$B$69:$AZZ$984,$B65,0)</f>
        <v>9500000</v>
      </c>
      <c r="BO65" s="53">
        <f>HLOOKUP(BO$2,'04C_pan'!$B$45:$AZZ$48,$B65,0)</f>
        <v>9800000</v>
      </c>
      <c r="BP65" s="19">
        <f>HLOOKUP(BP$2,summary!$B$69:$AZZ$984,$B65,0)</f>
        <v>9700000</v>
      </c>
      <c r="BQ65" s="53">
        <f>HLOOKUP(BQ$2,'04C_pan'!$B$45:$AZZ$48,$B65,0)</f>
        <v>3900000</v>
      </c>
      <c r="BR65" s="19">
        <f>HLOOKUP(BR$2,summary!$B$69:$AZZ$984,$B65,0)</f>
        <v>3900000</v>
      </c>
      <c r="BS65" s="53">
        <f>HLOOKUP(BS$2,'04C_pan'!$B$45:$AZZ$48,$B65,0)</f>
        <v>13</v>
      </c>
      <c r="BT65" s="19">
        <f>HLOOKUP(BT$2,summary!$B$69:$AZZ$984,$B65,0)</f>
        <v>13</v>
      </c>
      <c r="BU65" s="53">
        <f>HLOOKUP(BU$2,'04C_pan'!$B$45:$AZZ$48,$B65,0)</f>
        <v>12</v>
      </c>
      <c r="BV65" s="19">
        <f>HLOOKUP(BV$2,summary!$B$69:$AZZ$984,$B65,0)</f>
        <v>12</v>
      </c>
      <c r="BW65" s="53">
        <f>HLOOKUP(BW$2,'04C_pan'!$B$45:$AZZ$48,$B65,0)</f>
        <v>75000</v>
      </c>
      <c r="BX65" s="19">
        <f>HLOOKUP(BX$2,summary!$B$69:$AZZ$984,$B65,0)</f>
        <v>71000</v>
      </c>
      <c r="BY65" s="53">
        <f>HLOOKUP(BY$2,'04C_pan'!$B$45:$AZZ$48,$B65,0)</f>
        <v>75000</v>
      </c>
      <c r="BZ65" s="19">
        <f>HLOOKUP(BZ$2,summary!$B$69:$AZZ$984,$B65,0)</f>
        <v>75000</v>
      </c>
      <c r="CA65" s="53">
        <f>HLOOKUP(CA$2,'04C_pan'!$B$45:$AZZ$48,$B65,0)</f>
        <v>65000</v>
      </c>
      <c r="CB65" s="19">
        <f>HLOOKUP(CB$2,summary!$B$69:$AZZ$984,$B65,0)</f>
        <v>61000</v>
      </c>
      <c r="CC65" s="53">
        <f>HLOOKUP(CC$2,'04C_pan'!$B$45:$AZZ$48,$B65,0)</f>
        <v>68000</v>
      </c>
      <c r="CD65" s="19">
        <f>HLOOKUP(CD$2,summary!$B$69:$AZZ$984,$B65,0)</f>
        <v>65000</v>
      </c>
      <c r="CE65" s="21">
        <f>HLOOKUP(CE$2,summary!$B$69:$AZZ$984,$B65,0)</f>
        <v>0.81999999999999895</v>
      </c>
      <c r="CF65" s="21">
        <f>HLOOKUP(CF$2,summary!$B$69:$AZZ$984,$B65,0)</f>
        <v>1.8999999999999899</v>
      </c>
      <c r="CG65" s="21">
        <f>HLOOKUP(CG$2,summary!$B$69:$AZZ$984,$B65,0)</f>
        <v>6.0999999999999902E-2</v>
      </c>
      <c r="CH65" s="60">
        <f>HLOOKUP(CH$2,'04C_pan'!$B$45:$AZZ$48,$B65,0)</f>
        <v>0.05</v>
      </c>
      <c r="CI65" s="21">
        <f>HLOOKUP(CI$2,summary!$B$69:$AZZ$984,$B65,0)</f>
        <v>0.05</v>
      </c>
      <c r="CJ65" s="60">
        <f>HLOOKUP(CJ$2,'04C_pan'!$B$45:$AZZ$48,$B65,0)</f>
        <v>1.25</v>
      </c>
      <c r="CK65" s="6">
        <f>HLOOKUP(CK$2,summary!$B$69:$AZZ$984,$B65,0)</f>
        <v>1</v>
      </c>
      <c r="CL65" s="60">
        <f>HLOOKUP(CL$2,'04C_pan'!$B$45:$AZZ$48,$B65,0)</f>
        <v>1.25</v>
      </c>
      <c r="CM65" s="21">
        <f>HLOOKUP(CM$2,summary!$B$69:$AZZ$984,$B65,0)</f>
        <v>0.125</v>
      </c>
      <c r="CN65" s="19">
        <f>HLOOKUP(CN$2,summary!$B$69:$AZZ$984,$B65,0)</f>
        <v>90</v>
      </c>
      <c r="CO65" s="21">
        <f>HLOOKUP(CO$2,summary!$B$69:$AZZ$984,$B65,0)</f>
        <v>0</v>
      </c>
      <c r="CP65" s="60">
        <f>HLOOKUP(CP$2,'04C_pan'!$B$45:$AZZ$48,$B65,0)</f>
        <v>7.8E-2</v>
      </c>
      <c r="CQ65" s="21">
        <f>HLOOKUP(CQ$2,summary!$B$69:$AZZ$984,$B65,0)</f>
        <v>7.8E-2</v>
      </c>
      <c r="CR65" s="63">
        <f>HLOOKUP(CR$2,'04C_pan'!$B$45:$AZZ$48,$B65,0)</f>
        <v>1</v>
      </c>
      <c r="CS65" s="24">
        <f>HLOOKUP(CS$2,summary!$B$69:$AZZ$984,$B65,0)</f>
        <v>1</v>
      </c>
      <c r="CT65" s="60">
        <f>HLOOKUP(CT$2,'04C_pan'!$B$45:$AZZ$48,$B65,0)</f>
        <v>0.19</v>
      </c>
      <c r="CU65" s="21">
        <f>HLOOKUP(CU$2,summary!$B$69:$AZZ$984,$B65,0)</f>
        <v>0.19</v>
      </c>
      <c r="CV65" s="60">
        <f>HLOOKUP(CV$2,'04C_pan'!$B$45:$AZZ$48,$B65,0)</f>
        <v>1</v>
      </c>
      <c r="CW65" s="19">
        <f>HLOOKUP(CW$2,summary!$B$69:$AZZ$984,$B65,0)</f>
        <v>1</v>
      </c>
      <c r="CX65" s="53">
        <f>HLOOKUP(CX$2,'04C_pan'!$B$45:$AZZ$48,$B65,0)</f>
        <v>10800000</v>
      </c>
      <c r="CY65" s="19">
        <f>HLOOKUP(CY$2,summary!$B$69:$AZZ$984,$B65,0)</f>
        <v>10800000</v>
      </c>
      <c r="CZ65" s="53">
        <f>HLOOKUP(CZ$2,'04C_pan'!$B$45:$AZZ$48,$B65,0)</f>
        <v>11000000</v>
      </c>
      <c r="DA65" s="19">
        <f>HLOOKUP(DA$2,summary!$B$69:$AZZ$984,$B65,0)</f>
        <v>11000000</v>
      </c>
      <c r="DB65" s="53">
        <f>HLOOKUP(DB$2,'04C_pan'!$B$45:$AZZ$48,$B65,0)</f>
        <v>4100000</v>
      </c>
      <c r="DC65" s="19">
        <f>HLOOKUP(DC$2,summary!$B$69:$AZZ$984,$B65,0)</f>
        <v>4100000</v>
      </c>
      <c r="DD65" s="53">
        <f>HLOOKUP(DD$2,'04C_pan'!$B$45:$AZZ$48,$B65,0)</f>
        <v>32</v>
      </c>
      <c r="DE65" s="19">
        <f>HLOOKUP(DE$2,summary!$B$69:$AZZ$984,$B65,0)</f>
        <v>32</v>
      </c>
      <c r="DF65" s="53">
        <f>HLOOKUP(DF$2,'04C_pan'!$B$45:$AZZ$48,$B65,0)</f>
        <v>19</v>
      </c>
      <c r="DG65" s="19">
        <f>HLOOKUP(DG$2,summary!$B$69:$AZZ$984,$B65,0)</f>
        <v>19</v>
      </c>
      <c r="DH65" s="53">
        <f>HLOOKUP(DH$2,'04C_pan'!$B$45:$AZZ$48,$B65,0)</f>
        <v>57000</v>
      </c>
      <c r="DI65" s="19">
        <f>HLOOKUP(DI$2,summary!$B$69:$AZZ$984,$B65,0)</f>
        <v>57000</v>
      </c>
      <c r="DJ65" s="53">
        <f>HLOOKUP(DJ$2,'04C_pan'!$B$45:$AZZ$48,$B65,0)</f>
        <v>55000</v>
      </c>
      <c r="DK65" s="19">
        <f>HLOOKUP(DK$2,summary!$B$69:$AZZ$984,$B65,0)</f>
        <v>55000</v>
      </c>
      <c r="DL65" s="53">
        <f>HLOOKUP(DL$2,'04C_pan'!$B$45:$AZZ$48,$B65,0)</f>
        <v>38000</v>
      </c>
      <c r="DM65" s="19">
        <f>HLOOKUP(DM$2,summary!$B$69:$AZZ$984,$B65,0)</f>
        <v>38000</v>
      </c>
      <c r="DN65" s="53">
        <f>HLOOKUP(DN$2,'04C_pan'!$B$45:$AZZ$48,$B65,0)</f>
        <v>39000</v>
      </c>
      <c r="DO65" s="19">
        <f>HLOOKUP(DO$2,summary!$B$69:$AZZ$984,$B65,0)</f>
        <v>39000</v>
      </c>
      <c r="DP65" s="21">
        <f>HLOOKUP(DP$2,summary!$B$69:$AZZ$984,$B65,0)</f>
        <v>0.75</v>
      </c>
      <c r="DQ65" s="21">
        <f>HLOOKUP(DQ$2,summary!$B$69:$AZZ$984,$B65,0)</f>
        <v>2.2999999999999901</v>
      </c>
      <c r="DR65" s="21">
        <f>HLOOKUP(DR$2,summary!$B$69:$AZZ$984,$B65,0)</f>
        <v>5.89999999999999E-2</v>
      </c>
      <c r="DS65" s="19">
        <f>HLOOKUP(DS$2,summary!$B$69:$AZZ$984,$B65,0)</f>
        <v>89000</v>
      </c>
      <c r="DT65" s="60">
        <f>HLOOKUP(DT$2,'04C_pan'!$B$45:$AZZ$48,$B65,0)</f>
        <v>7.8E-2</v>
      </c>
      <c r="DU65" s="21">
        <f>HLOOKUP(DU$2,summary!$B$69:$AZZ$984,$B65,0)</f>
        <v>7.8E-2</v>
      </c>
      <c r="DV65" s="60">
        <f>HLOOKUP(DV$2,'04C_pan'!$B$45:$AZZ$48,$B65,0)</f>
        <v>7.8E-2</v>
      </c>
      <c r="DW65" s="21">
        <f>HLOOKUP(DW$2,summary!$B$69:$AZZ$984,$B65,0)</f>
        <v>7.8E-2</v>
      </c>
      <c r="DX65" s="21">
        <f>HLOOKUP(DX$2,summary!$B$69:$AZZ$984,$B65,0)</f>
        <v>1.663</v>
      </c>
      <c r="DY65" s="21">
        <f>HLOOKUP(DY$2,summary!$B$69:$AZZ$984,$B65,0)</f>
        <v>0.83150000000000002</v>
      </c>
      <c r="DZ65" s="60">
        <f>HLOOKUP(DZ$2,'04C_pan'!$B$45:$AZZ$48,$B65,0)</f>
        <v>1.1200000000000001</v>
      </c>
      <c r="EA65" s="21">
        <f>HLOOKUP(EA$2,summary!$B$69:$AZZ$984,$B65,0)</f>
        <v>1.1200000000000001</v>
      </c>
      <c r="EB65" s="21">
        <f>HLOOKUP(EB$2,summary!$B$69:$AZZ$984,$B65,0)</f>
        <v>0.125</v>
      </c>
      <c r="EC65" s="21">
        <f>HLOOKUP(EC$2,summary!$B$69:$AZZ$984,$B65,0)</f>
        <v>0.125</v>
      </c>
      <c r="ED65" s="21">
        <f>HLOOKUP(ED$2,summary!$B$69:$AZZ$984,$B65,0)</f>
        <v>90</v>
      </c>
      <c r="EE65" s="21">
        <f>HLOOKUP(EE$2,summary!$B$69:$AZZ$984,$B65,0)</f>
        <v>0</v>
      </c>
      <c r="EF65" s="60">
        <f>HLOOKUP(EF$2,'04C_pan'!$B$45:$AZZ$48,$B65,0)</f>
        <v>1</v>
      </c>
      <c r="EG65" s="21">
        <f>HLOOKUP(EG$2,summary!$B$69:$AZZ$984,$B65,0)</f>
        <v>1</v>
      </c>
      <c r="EH65" s="60">
        <f>HLOOKUP(EH$2,'04C_pan'!$B$45:$AZZ$48,$B65,0)</f>
        <v>122.01999664306599</v>
      </c>
      <c r="EI65" s="21">
        <f>HLOOKUP(EI$2,summary!$B$69:$AZZ$984,$B65,0)</f>
        <v>122</v>
      </c>
      <c r="EJ65" s="60">
        <f>HLOOKUP(EJ$2,'04C_pan'!$B$45:$AZZ$48,$B65,0)</f>
        <v>5.6000000000000001E-2</v>
      </c>
      <c r="EK65" s="21">
        <f>HLOOKUP(EK$2,summary!$B$69:$AZZ$984,$B65,0)</f>
        <v>5.6000000000000001E-2</v>
      </c>
      <c r="EL65" s="60">
        <f>HLOOKUP(EL$2,'04C_pan'!$B$45:$AZZ$48,$B65,0)</f>
        <v>0.14000000000000001</v>
      </c>
      <c r="EM65" s="21">
        <f>HLOOKUP(EM$2,summary!$B$69:$AZZ$984,$B65,0)</f>
        <v>0.14000000000000001</v>
      </c>
      <c r="EN65" s="60">
        <f>HLOOKUP(EN$2,'04C_pan'!$B$45:$AZZ$48,$B65,0)</f>
        <v>2.5</v>
      </c>
      <c r="EO65" s="21">
        <f>HLOOKUP(EO$2,summary!$B$69:$AZZ$984,$B65,0)</f>
        <v>5.0499999999999901</v>
      </c>
      <c r="EP65" s="60">
        <f>HLOOKUP(EP$2,'04C_pan'!$B$45:$AZZ$48,$B65,0)</f>
        <v>2.0899999999999901</v>
      </c>
      <c r="EQ65" s="21">
        <f>HLOOKUP(EQ$2,summary!$B$69:$AZZ$984,$B65,0)</f>
        <v>3.7</v>
      </c>
      <c r="ER65" s="60">
        <f>HLOOKUP(ER$2,'04C_pan'!$B$45:$AZZ$48,$B65,0)</f>
        <v>0.14000000000000001</v>
      </c>
      <c r="ES65" s="21">
        <f>HLOOKUP(ES$2,summary!$B$69:$AZZ$984,$B65,0)</f>
        <v>0.14000000000000001</v>
      </c>
      <c r="ET65" s="60">
        <f>HLOOKUP(ET$2,'04C_pan'!$B$45:$AZZ$48,$B65,0)</f>
        <v>0.20699999999999899</v>
      </c>
      <c r="EU65" s="21">
        <f>HLOOKUP(EU$2,summary!$B$69:$AZZ$984,$B65,0)</f>
        <v>0.84250000000000003</v>
      </c>
      <c r="EV65" s="60">
        <f>HLOOKUP(EV$2,'04C_pan'!$B$45:$AZZ$48,$B65,0)</f>
        <v>0</v>
      </c>
      <c r="EW65" s="21">
        <f>HLOOKUP(EW$2,summary!$B$69:$AZZ$984,$B65,0)</f>
        <v>1.85</v>
      </c>
      <c r="EX65" s="60">
        <f>HLOOKUP(EX$2,'04C_pan'!$B$45:$AZZ$48,$B65,0)</f>
        <v>7.0999999999999897E-2</v>
      </c>
      <c r="EY65" s="21">
        <f>HLOOKUP(EY$2,summary!$B$69:$AZZ$984,$B65,0)</f>
        <v>0.14000000000000001</v>
      </c>
      <c r="EZ65" s="60">
        <f>HLOOKUP(EZ$2,'04C_pan'!$B$45:$AZZ$48,$B65,0)</f>
        <v>7.0999999999999897E-2</v>
      </c>
      <c r="FA65" s="21">
        <f>HLOOKUP(FA$2,summary!$B$69:$AZZ$984,$B65,0)</f>
        <v>0.14000000000000001</v>
      </c>
      <c r="FB65" s="53">
        <f>HLOOKUP(FB$2,'04C_pan'!$B$45:$AZZ$48,$B65,0)</f>
        <v>10000000</v>
      </c>
      <c r="FC65" s="19">
        <f>HLOOKUP(FC$2,summary!$B$69:$AZZ$984,$B65,0)</f>
        <v>10000000</v>
      </c>
      <c r="FD65" s="53">
        <f>HLOOKUP(FD$2,'04C_pan'!$B$45:$AZZ$48,$B65,0)</f>
        <v>9800000</v>
      </c>
      <c r="FE65" s="19">
        <f>HLOOKUP(FE$2,summary!$B$69:$AZZ$984,$B65,0)</f>
        <v>9800000</v>
      </c>
      <c r="FF65" s="63">
        <f>HLOOKUP(FF$2,'04C_pan'!$B$45:$AZZ$48,$B65,0)</f>
        <v>0.33</v>
      </c>
      <c r="FG65" s="4">
        <f>HLOOKUP(FG$2,summary!$B$69:$AZZ$984,$B65,0)</f>
        <v>0.33</v>
      </c>
      <c r="FH65" s="53">
        <f>HLOOKUP(FH$2,'04C_pan'!$B$45:$AZZ$48,$B65,0)</f>
        <v>40000</v>
      </c>
      <c r="FI65" s="19">
        <f>HLOOKUP(FI$2,summary!$B$69:$AZZ$984,$B65,0)</f>
        <v>40000</v>
      </c>
      <c r="FJ65" s="53">
        <f>HLOOKUP(FJ$2,'04C_pan'!$B$45:$AZZ$48,$B65,0)</f>
        <v>44000</v>
      </c>
      <c r="FK65" s="19">
        <f>HLOOKUP(FK$2,summary!$B$69:$AZZ$984,$B65,0)</f>
        <v>44000</v>
      </c>
      <c r="FL65" s="53">
        <f>HLOOKUP(FL$2,'04C_pan'!$B$45:$AZZ$48,$B65,0)</f>
        <v>45000</v>
      </c>
      <c r="FM65" s="19">
        <f>HLOOKUP(FM$2,summary!$B$69:$AZZ$984,$B65,0)</f>
        <v>45000</v>
      </c>
      <c r="FN65" s="53">
        <f>HLOOKUP(FN$2,'04C_pan'!$B$45:$AZZ$48,$B65,0)</f>
        <v>41000</v>
      </c>
      <c r="FO65" s="19">
        <f>HLOOKUP(FO$2,summary!$B$69:$AZZ$984,$B65,0)</f>
        <v>41000</v>
      </c>
      <c r="FP65" s="19">
        <f>HLOOKUP(FP$2,summary!$B$69:$AZZ$984,$B65,0)</f>
        <v>120000</v>
      </c>
      <c r="FQ65" s="53">
        <f>HLOOKUP(FQ$2,'04C_pan'!$B$45:$AZZ$48,$B65,0)</f>
        <v>8</v>
      </c>
      <c r="FR65" s="19">
        <f>HLOOKUP(FR$2,summary!$B$69:$AZZ$984,$B65,0)</f>
        <v>8</v>
      </c>
      <c r="FS65" s="19">
        <f>HLOOKUP(FS$2,summary!$B$69:$AZZ$984,$B65,0)</f>
        <v>8</v>
      </c>
      <c r="FT65" s="53">
        <f>HLOOKUP(FT$2,'04C_pan'!$B$45:$AZZ$48,$B65,0)</f>
        <v>11</v>
      </c>
      <c r="FU65" s="19">
        <f>HLOOKUP(FU$2,summary!$B$69:$AZZ$984,$B65,0)</f>
        <v>11</v>
      </c>
      <c r="FV65" s="19">
        <f>HLOOKUP(FV$2,summary!$B$69:$AZZ$984,$B65,0)</f>
        <v>11</v>
      </c>
      <c r="FW65" s="60">
        <f>HLOOKUP(FW$2,'04C_pan'!$B$45:$AZZ$48,$B65,0)</f>
        <v>0</v>
      </c>
      <c r="FX65" s="21">
        <f>HLOOKUP(FX$2,summary!$B$69:$AZZ$984,$B65,0)</f>
        <v>0</v>
      </c>
      <c r="FY65" s="60">
        <f>HLOOKUP(FY$2,'04C_pan'!$B$45:$AZZ$48,$B65,0)</f>
        <v>0</v>
      </c>
      <c r="FZ65" s="21">
        <f>HLOOKUP(FZ$2,summary!$B$69:$AZZ$984,$B65,0)</f>
        <v>0</v>
      </c>
      <c r="GA65" s="60">
        <f>HLOOKUP(GA$2,'04C_pan'!$B$45:$AZZ$48,$B65,0)</f>
        <v>0</v>
      </c>
      <c r="GB65" s="21">
        <f>HLOOKUP(GB$2,summary!$B$69:$AZZ$984,$B65,0)</f>
        <v>0</v>
      </c>
      <c r="GC65" s="60">
        <f>HLOOKUP(GC$2,'04C_pan'!$B$45:$AZZ$48,$B65,0)</f>
        <v>1.5</v>
      </c>
      <c r="GD65" s="21">
        <f>HLOOKUP(GD$2,summary!$B$69:$AZZ$984,$B65,0)</f>
        <v>1.5</v>
      </c>
      <c r="GE65" s="60">
        <f>HLOOKUP(GE$2,'04C_pan'!$B$45:$AZZ$48,$B65,0)</f>
        <v>1.5</v>
      </c>
      <c r="GF65" s="21">
        <f>HLOOKUP(GF$2,summary!$B$69:$AZZ$984,$B65,0)</f>
        <v>1.5</v>
      </c>
      <c r="GG65" s="60">
        <f>HLOOKUP(GG$2,'04C_pan'!$B$45:$AZZ$48,$B65,0)</f>
        <v>1.5</v>
      </c>
      <c r="GH65" s="21">
        <f>HLOOKUP(GH$2,summary!$B$69:$AZZ$984,$B65,0)</f>
        <v>1.5</v>
      </c>
      <c r="GI65" s="60">
        <f>HLOOKUP(GI$2,'04C_pan'!$B$45:$AZZ$48,$B65,0)</f>
        <v>1.5</v>
      </c>
      <c r="GJ65" s="21">
        <f>HLOOKUP(GJ$2,summary!$B$69:$AZZ$984,$B65,0)</f>
        <v>1.5</v>
      </c>
      <c r="GK65" s="60">
        <f>HLOOKUP(GK$2,'04C_pan'!$B$45:$AZZ$48,$B65,0)</f>
        <v>0</v>
      </c>
      <c r="GL65" s="21">
        <f>HLOOKUP(GL$2,summary!$B$69:$AZZ$984,$B65,0)</f>
        <v>0</v>
      </c>
      <c r="GM65" s="60">
        <f>HLOOKUP(GM$2,'04C_pan'!$B$45:$AZZ$48,$B65,0)</f>
        <v>0.19</v>
      </c>
      <c r="GN65" s="21">
        <f>HLOOKUP(GN$2,summary!$B$69:$AZZ$984,$B65,0)</f>
        <v>9.4E-2</v>
      </c>
      <c r="GO65" s="68">
        <f>HLOOKUP(GO$2,'04C_pan'!$B$45:$AZZ$48,$B65,0)</f>
        <v>9.5000000000000001E-2</v>
      </c>
      <c r="GP65" s="69">
        <f>HLOOKUP(GP$2,summary!$B$69:$AZZ$984,$B65,0)</f>
        <v>0.29099999999999898</v>
      </c>
      <c r="GQ65" s="56">
        <f>HLOOKUP(GQ$2,'04C_pan'!$B$45:$AZZ$48,$B65,0)</f>
        <v>0</v>
      </c>
      <c r="GR65" s="16">
        <f>HLOOKUP(GR$2,summary!$B$69:$AZZ$984,$B65,0)</f>
        <v>0</v>
      </c>
      <c r="GS65" s="68">
        <f>HLOOKUP(GS$2,'04C_pan'!$B$45:$AZZ$48,$B65,0)</f>
        <v>0.28079999999999899</v>
      </c>
      <c r="GT65" s="69">
        <f>HLOOKUP(GT$2,summary!$B$69:$AZZ$984,$B65,0)</f>
        <v>0.38</v>
      </c>
      <c r="GU65" s="68">
        <f>HLOOKUP(GU$2,'04C_pan'!$B$45:$AZZ$48,$B65,0)</f>
        <v>0.33400000000000002</v>
      </c>
      <c r="GV65" s="69">
        <f>HLOOKUP(GV$2,summary!$B$69:$AZZ$984,$B65,0)</f>
        <v>0.29999999999999899</v>
      </c>
      <c r="GW65" s="50">
        <f>HLOOKUP(GW$2,'04C_pan'!$B$45:$AZZ$48,$B65,0)</f>
        <v>0.19</v>
      </c>
      <c r="GX65" s="21">
        <f>HLOOKUP(GX$2,summary!$B$69:$AZZ$984,$B65,0)</f>
        <v>0.19</v>
      </c>
      <c r="GY65" s="16">
        <f>HLOOKUP(GY$2,summary!$B$69:$AZZ$984,$B65,0)</f>
        <v>1130</v>
      </c>
      <c r="GZ65" s="16">
        <f>HLOOKUP(GZ$2,summary!$B$69:$AZZ$984,$B65,0)</f>
        <v>1130</v>
      </c>
      <c r="HA65" s="16">
        <f>HLOOKUP(HA$2,summary!$B$69:$AZZ$984,$B65,0)</f>
        <v>1130</v>
      </c>
    </row>
    <row r="66" spans="1:209" s="27" customFormat="1" x14ac:dyDescent="0.25">
      <c r="A66" s="37" t="s">
        <v>529</v>
      </c>
      <c r="B66" s="7">
        <v>6</v>
      </c>
      <c r="C66" s="46">
        <f>HLOOKUP(C$2,'04C_pan'!$B$49:$AZZ$52,2,0)</f>
        <v>0.14941554962412701</v>
      </c>
      <c r="D66" s="27">
        <f>HLOOKUP(D$2,summary!$B$69:$AZZ$984,$B66,0)</f>
        <v>-0.12311363889089499</v>
      </c>
      <c r="E66" s="32"/>
      <c r="F66" s="46">
        <f>HLOOKUP(F$2,'04C_pan'!$B$49:$AZZ$52,2,0)</f>
        <v>3</v>
      </c>
      <c r="G66" s="34">
        <f>HLOOKUP(G$2,summary!$B$69:$AZZ$984,$B66,0)</f>
        <v>2.8885999999999901</v>
      </c>
      <c r="H66" s="46">
        <f>HLOOKUP(H$2,'04C_pan'!$B$49:$AZZ$52,2,0)</f>
        <v>8.16</v>
      </c>
      <c r="I66" s="3">
        <f>HLOOKUP(I$2,summary!$B$69:$AZZ$984,$B66,0)</f>
        <v>8.16</v>
      </c>
      <c r="J66" s="3">
        <f>HLOOKUP(J$2,summary!$B$69:$AZZ$984,$B66,0)</f>
        <v>2.46</v>
      </c>
      <c r="K66" s="49">
        <f>HLOOKUP(K$2,'04C_pan'!$B$49:$AZZ$52,2,0)</f>
        <v>6.7999999999999901</v>
      </c>
      <c r="L66" s="12">
        <f>HLOOKUP(L$2,summary!$B$69:$AZZ$984,$B66,0)</f>
        <v>6.7854000000000001</v>
      </c>
      <c r="M66" s="12">
        <f>HLOOKUP(M$2,summary!$B$69:$AZZ$984,$B66,0)</f>
        <v>6.7854000000000001</v>
      </c>
      <c r="N66" s="49">
        <f>HLOOKUP(N$2,'04C_pan'!$B$49:$AZZ$52,2,0)</f>
        <v>7</v>
      </c>
      <c r="O66" s="12">
        <f>HLOOKUP(O$2,summary!$B$69:$AZZ$984,$B66,0)</f>
        <v>6.8544</v>
      </c>
      <c r="P66" s="12">
        <f>HLOOKUP(P$2,summary!$B$69:$AZZ$984,$B66,0)</f>
        <v>6.8544</v>
      </c>
      <c r="Q66" s="46">
        <f>HLOOKUP(Q$2,'04C_pan'!$B$49:$AZZ$52,2,0)</f>
        <v>0.5</v>
      </c>
      <c r="R66" s="3">
        <f>HLOOKUP(R$2,summary!$B$69:$AZZ$984,$B66,0)</f>
        <v>0.5</v>
      </c>
      <c r="S66" s="46">
        <f>HLOOKUP(S$2,'04C_pan'!$B$49:$AZZ$52,2,0)</f>
        <v>8.16</v>
      </c>
      <c r="T66" s="3">
        <f>HLOOKUP(T$2,summary!$B$69:$AZZ$984,$B66,0)</f>
        <v>8.16</v>
      </c>
      <c r="U66" s="49">
        <f>HLOOKUP(U$2,'04C_pan'!$B$49:$AZZ$52,2,0)</f>
        <v>5.19999999999999E-2</v>
      </c>
      <c r="V66" s="12">
        <f>HLOOKUP(V$2,summary!$B$69:$AZZ$984,$B66,0)</f>
        <v>0.05</v>
      </c>
      <c r="W66" s="49">
        <f>HLOOKUP(W$2,'04C_pan'!$B$49:$AZZ$52,2,0)</f>
        <v>0</v>
      </c>
      <c r="X66" s="12">
        <f>HLOOKUP(X$2,summary!$B$69:$AZZ$984,$B66,0)</f>
        <v>0</v>
      </c>
      <c r="Y66" s="49">
        <f>HLOOKUP(Y$2,'04C_pan'!$B$49:$AZZ$52,2,0)</f>
        <v>0.05</v>
      </c>
      <c r="Z66" s="12">
        <f>HLOOKUP(Z$2,summary!$B$69:$AZZ$984,$B66,0)</f>
        <v>0.05</v>
      </c>
      <c r="AA66" s="49">
        <f>HLOOKUP(AA$2,'04C_pan'!$B$49:$AZZ$52,2,0)</f>
        <v>0</v>
      </c>
      <c r="AB66" s="12">
        <f>HLOOKUP(AB$2,summary!$B$69:$AZZ$984,$B66,0)</f>
        <v>0</v>
      </c>
      <c r="AC66" s="49">
        <f>HLOOKUP(AC$2,'04C_pan'!$B$49:$AZZ$52,2,0)</f>
        <v>0.253</v>
      </c>
      <c r="AD66" s="12">
        <f>HLOOKUP(AD$2,summary!$B$69:$AZZ$984,$B66,0)</f>
        <v>0.184</v>
      </c>
      <c r="AE66" s="49">
        <f>HLOOKUP(AE$2,'04C_pan'!$B$49:$AZZ$52,2,0)</f>
        <v>0</v>
      </c>
      <c r="AF66" s="12">
        <f>HLOOKUP(AF$2,summary!$B$69:$AZZ$984,$B66,0)</f>
        <v>0</v>
      </c>
      <c r="AG66" s="52">
        <f>HLOOKUP(AG$2,'04C_pan'!$B$49:$AZZ$52,2,0)</f>
        <v>9500000</v>
      </c>
      <c r="AH66" s="18">
        <f>HLOOKUP(AH$2,summary!$B$69:$AZZ$984,$B66,0)</f>
        <v>9500000</v>
      </c>
      <c r="AI66" s="52">
        <f>HLOOKUP(AI$2,'04C_pan'!$B$49:$AZZ$52,2,0)</f>
        <v>9700000</v>
      </c>
      <c r="AJ66" s="18">
        <f>HLOOKUP(AJ$2,summary!$B$69:$AZZ$984,$B66,0)</f>
        <v>9700000</v>
      </c>
      <c r="AK66" s="52">
        <f>HLOOKUP(AK$2,'04C_pan'!$B$49:$AZZ$52,2,0)</f>
        <v>3900000</v>
      </c>
      <c r="AL66" s="18">
        <f>HLOOKUP(AL$2,summary!$B$69:$AZZ$984,$B66,0)</f>
        <v>3900000</v>
      </c>
      <c r="AM66" s="46">
        <f>HLOOKUP(AM$2,'04C_pan'!$B$49:$AZZ$52,2,0)</f>
        <v>0.33</v>
      </c>
      <c r="AN66" s="3">
        <f>HLOOKUP(AN$2,summary!$B$69:$AZZ$984,$B66,0)</f>
        <v>0.33</v>
      </c>
      <c r="AO66" s="55">
        <f>HLOOKUP(AO$2,'04C_pan'!$B$49:$AZZ$52,2,0)</f>
        <v>14</v>
      </c>
      <c r="AP66" s="15">
        <f>HLOOKUP(AP$2,summary!$B$69:$AZZ$984,$B66,0)</f>
        <v>14</v>
      </c>
      <c r="AQ66" s="55">
        <f>HLOOKUP(AQ$2,'04C_pan'!$B$49:$AZZ$52,2,0)</f>
        <v>13</v>
      </c>
      <c r="AR66" s="15">
        <f>HLOOKUP(AR$2,summary!$B$69:$AZZ$984,$B66,0)</f>
        <v>13</v>
      </c>
      <c r="AS66" s="55">
        <f>HLOOKUP(AS$2,'04C_pan'!$B$49:$AZZ$52,2,0)</f>
        <v>12</v>
      </c>
      <c r="AT66" s="15">
        <f>HLOOKUP(AT$2,summary!$B$69:$AZZ$984,$B66,0)</f>
        <v>12</v>
      </c>
      <c r="AU66" s="55">
        <f>HLOOKUP(AU$2,'04C_pan'!$B$49:$AZZ$52,2,0)</f>
        <v>25</v>
      </c>
      <c r="AV66" s="15">
        <f>HLOOKUP(AV$2,summary!$B$69:$AZZ$984,$B66,0)</f>
        <v>23</v>
      </c>
      <c r="AW66" s="15">
        <f>HLOOKUP(AW$2,summary!$B$69:$AZZ$984,$B66,0)</f>
        <v>17</v>
      </c>
      <c r="AX66" s="52">
        <f>HLOOKUP(AX$2,'04C_pan'!$B$49:$AZZ$52,2,0)</f>
        <v>75000</v>
      </c>
      <c r="AY66" s="18">
        <f>HLOOKUP(AY$2,summary!$B$69:$AZZ$984,$B66,0)</f>
        <v>71000</v>
      </c>
      <c r="AZ66" s="52">
        <f>HLOOKUP(AZ$2,'04C_pan'!$B$49:$AZZ$52,2,0)</f>
        <v>75000</v>
      </c>
      <c r="BA66" s="18">
        <f>HLOOKUP(BA$2,summary!$B$69:$AZZ$984,$B66,0)</f>
        <v>75000</v>
      </c>
      <c r="BB66" s="52">
        <f>HLOOKUP(BB$2,'04C_pan'!$B$49:$AZZ$52,2,0)</f>
        <v>65000</v>
      </c>
      <c r="BC66" s="18">
        <f>HLOOKUP(BC$2,summary!$B$69:$AZZ$984,$B66,0)</f>
        <v>61000</v>
      </c>
      <c r="BD66" s="52">
        <f>HLOOKUP(BD$2,'04C_pan'!$B$49:$AZZ$52,2,0)</f>
        <v>68000</v>
      </c>
      <c r="BE66" s="18">
        <f>HLOOKUP(BE$2,summary!$B$69:$AZZ$984,$B66,0)</f>
        <v>65000</v>
      </c>
      <c r="BF66" s="52">
        <f>HLOOKUP(BF$2,'04C_pan'!$B$49:$AZZ$52,2,0)</f>
        <v>66000</v>
      </c>
      <c r="BG66" s="18">
        <f>HLOOKUP(BG$2,summary!$B$69:$AZZ$984,$B66,0)</f>
        <v>62000</v>
      </c>
      <c r="BH66" s="52">
        <f>HLOOKUP(BH$2,'04C_pan'!$B$49:$AZZ$52,2,0)</f>
        <v>64000</v>
      </c>
      <c r="BI66" s="18">
        <f>HLOOKUP(BI$2,summary!$B$69:$AZZ$984,$B66,0)</f>
        <v>64000</v>
      </c>
      <c r="BJ66" s="52">
        <f>HLOOKUP(BJ$2,'04C_pan'!$B$49:$AZZ$52,2,0)</f>
        <v>45000</v>
      </c>
      <c r="BK66" s="18">
        <f>HLOOKUP(BK$2,summary!$B$69:$AZZ$984,$B66,0)</f>
        <v>43000</v>
      </c>
      <c r="BL66" s="18">
        <f>HLOOKUP(BL$2,summary!$B$69:$AZZ$984,$B66,0)</f>
        <v>37000</v>
      </c>
      <c r="BM66" s="52">
        <f>HLOOKUP(BM$2,'04C_pan'!$B$49:$AZZ$52,2,0)</f>
        <v>9500000</v>
      </c>
      <c r="BN66" s="18">
        <f>HLOOKUP(BN$2,summary!$B$69:$AZZ$984,$B66,0)</f>
        <v>9500000</v>
      </c>
      <c r="BO66" s="52">
        <f>HLOOKUP(BO$2,'04C_pan'!$B$49:$AZZ$52,2,0)</f>
        <v>9800000</v>
      </c>
      <c r="BP66" s="18">
        <f>HLOOKUP(BP$2,summary!$B$69:$AZZ$984,$B66,0)</f>
        <v>9700000</v>
      </c>
      <c r="BQ66" s="52">
        <f>HLOOKUP(BQ$2,'04C_pan'!$B$49:$AZZ$52,2,0)</f>
        <v>3900000</v>
      </c>
      <c r="BR66" s="18">
        <f>HLOOKUP(BR$2,summary!$B$69:$AZZ$984,$B66,0)</f>
        <v>3900000</v>
      </c>
      <c r="BS66" s="52">
        <f>HLOOKUP(BS$2,'04C_pan'!$B$49:$AZZ$52,2,0)</f>
        <v>13</v>
      </c>
      <c r="BT66" s="18">
        <f>HLOOKUP(BT$2,summary!$B$69:$AZZ$984,$B66,0)</f>
        <v>13</v>
      </c>
      <c r="BU66" s="52">
        <f>HLOOKUP(BU$2,'04C_pan'!$B$49:$AZZ$52,2,0)</f>
        <v>12</v>
      </c>
      <c r="BV66" s="18">
        <f>HLOOKUP(BV$2,summary!$B$69:$AZZ$984,$B66,0)</f>
        <v>12</v>
      </c>
      <c r="BW66" s="52">
        <f>HLOOKUP(BW$2,'04C_pan'!$B$49:$AZZ$52,2,0)</f>
        <v>75000</v>
      </c>
      <c r="BX66" s="18">
        <f>HLOOKUP(BX$2,summary!$B$69:$AZZ$984,$B66,0)</f>
        <v>71000</v>
      </c>
      <c r="BY66" s="52">
        <f>HLOOKUP(BY$2,'04C_pan'!$B$49:$AZZ$52,2,0)</f>
        <v>75000</v>
      </c>
      <c r="BZ66" s="18">
        <f>HLOOKUP(BZ$2,summary!$B$69:$AZZ$984,$B66,0)</f>
        <v>75000</v>
      </c>
      <c r="CA66" s="52">
        <f>HLOOKUP(CA$2,'04C_pan'!$B$49:$AZZ$52,2,0)</f>
        <v>65000</v>
      </c>
      <c r="CB66" s="18">
        <f>HLOOKUP(CB$2,summary!$B$69:$AZZ$984,$B66,0)</f>
        <v>61000</v>
      </c>
      <c r="CC66" s="52">
        <f>HLOOKUP(CC$2,'04C_pan'!$B$49:$AZZ$52,2,0)</f>
        <v>68000</v>
      </c>
      <c r="CD66" s="18">
        <f>HLOOKUP(CD$2,summary!$B$69:$AZZ$984,$B66,0)</f>
        <v>65000</v>
      </c>
      <c r="CE66" s="22">
        <f>HLOOKUP(CE$2,summary!$B$69:$AZZ$984,$B66,0)</f>
        <v>0.81999999999999895</v>
      </c>
      <c r="CF66" s="22">
        <f>HLOOKUP(CF$2,summary!$B$69:$AZZ$984,$B66,0)</f>
        <v>1.8999999999999899</v>
      </c>
      <c r="CG66" s="22">
        <f>HLOOKUP(CG$2,summary!$B$69:$AZZ$984,$B66,0)</f>
        <v>6.0999999999999902E-2</v>
      </c>
      <c r="CH66" s="59">
        <f>HLOOKUP(CH$2,'04C_pan'!$B$49:$AZZ$52,2,0)</f>
        <v>0.05</v>
      </c>
      <c r="CI66" s="22">
        <f>HLOOKUP(CI$2,summary!$B$69:$AZZ$984,$B66,0)</f>
        <v>0.05</v>
      </c>
      <c r="CJ66" s="59">
        <f>HLOOKUP(CJ$2,'04C_pan'!$B$49:$AZZ$52,2,0)</f>
        <v>1.25</v>
      </c>
      <c r="CK66" s="12">
        <f>HLOOKUP(CK$2,summary!$B$69:$AZZ$984,$B66,0)</f>
        <v>1</v>
      </c>
      <c r="CL66" s="59">
        <f>HLOOKUP(CL$2,'04C_pan'!$B$49:$AZZ$52,2,0)</f>
        <v>1.25</v>
      </c>
      <c r="CM66" s="22">
        <f>HLOOKUP(CM$2,summary!$B$69:$AZZ$984,$B66,0)</f>
        <v>0.125</v>
      </c>
      <c r="CN66" s="18">
        <f>HLOOKUP(CN$2,summary!$B$69:$AZZ$984,$B66,0)</f>
        <v>90</v>
      </c>
      <c r="CO66" s="22">
        <f>HLOOKUP(CO$2,summary!$B$69:$AZZ$984,$B66,0)</f>
        <v>0</v>
      </c>
      <c r="CP66" s="59">
        <f>HLOOKUP(CP$2,'04C_pan'!$B$49:$AZZ$52,2,0)</f>
        <v>0.08</v>
      </c>
      <c r="CQ66" s="22">
        <f>HLOOKUP(CQ$2,summary!$B$69:$AZZ$984,$B66,0)</f>
        <v>0.08</v>
      </c>
      <c r="CR66" s="62">
        <f>HLOOKUP(CR$2,'04C_pan'!$B$49:$AZZ$52,2,0)</f>
        <v>1</v>
      </c>
      <c r="CS66" s="25">
        <f>HLOOKUP(CS$2,summary!$B$69:$AZZ$984,$B66,0)</f>
        <v>1</v>
      </c>
      <c r="CT66" s="59">
        <f>HLOOKUP(CT$2,'04C_pan'!$B$49:$AZZ$52,2,0)</f>
        <v>0.19</v>
      </c>
      <c r="CU66" s="22">
        <f>HLOOKUP(CU$2,summary!$B$69:$AZZ$984,$B66,0)</f>
        <v>0.19</v>
      </c>
      <c r="CV66" s="59">
        <f>HLOOKUP(CV$2,'04C_pan'!$B$49:$AZZ$52,2,0)</f>
        <v>1</v>
      </c>
      <c r="CW66" s="18">
        <f>HLOOKUP(CW$2,summary!$B$69:$AZZ$984,$B66,0)</f>
        <v>1</v>
      </c>
      <c r="CX66" s="52">
        <f>HLOOKUP(CX$2,'04C_pan'!$B$49:$AZZ$52,2,0)</f>
        <v>10300000</v>
      </c>
      <c r="CY66" s="18">
        <f>HLOOKUP(CY$2,summary!$B$69:$AZZ$984,$B66,0)</f>
        <v>9800000</v>
      </c>
      <c r="CZ66" s="52">
        <f>HLOOKUP(CZ$2,'04C_pan'!$B$49:$AZZ$52,2,0)</f>
        <v>10500000</v>
      </c>
      <c r="DA66" s="18">
        <f>HLOOKUP(DA$2,summary!$B$69:$AZZ$984,$B66,0)</f>
        <v>10000000</v>
      </c>
      <c r="DB66" s="52">
        <f>HLOOKUP(DB$2,'04C_pan'!$B$49:$AZZ$52,2,0)</f>
        <v>3900000</v>
      </c>
      <c r="DC66" s="18">
        <f>HLOOKUP(DC$2,summary!$B$69:$AZZ$984,$B66,0)</f>
        <v>4100000</v>
      </c>
      <c r="DD66" s="52">
        <f>HLOOKUP(DD$2,'04C_pan'!$B$49:$AZZ$52,2,0)</f>
        <v>15</v>
      </c>
      <c r="DE66" s="18">
        <f>HLOOKUP(DE$2,summary!$B$69:$AZZ$984,$B66,0)</f>
        <v>13</v>
      </c>
      <c r="DF66" s="52">
        <f>HLOOKUP(DF$2,'04C_pan'!$B$49:$AZZ$52,2,0)</f>
        <v>13</v>
      </c>
      <c r="DG66" s="18">
        <f>HLOOKUP(DG$2,summary!$B$69:$AZZ$984,$B66,0)</f>
        <v>12</v>
      </c>
      <c r="DH66" s="52">
        <f>HLOOKUP(DH$2,'04C_pan'!$B$49:$AZZ$52,2,0)</f>
        <v>80000</v>
      </c>
      <c r="DI66" s="18">
        <f>HLOOKUP(DI$2,summary!$B$69:$AZZ$984,$B66,0)</f>
        <v>74000</v>
      </c>
      <c r="DJ66" s="52">
        <f>HLOOKUP(DJ$2,'04C_pan'!$B$49:$AZZ$52,2,0)</f>
        <v>80000</v>
      </c>
      <c r="DK66" s="18">
        <f>HLOOKUP(DK$2,summary!$B$69:$AZZ$984,$B66,0)</f>
        <v>77000</v>
      </c>
      <c r="DL66" s="52">
        <f>HLOOKUP(DL$2,'04C_pan'!$B$49:$AZZ$52,2,0)</f>
        <v>71000</v>
      </c>
      <c r="DM66" s="18">
        <f>HLOOKUP(DM$2,summary!$B$69:$AZZ$984,$B66,0)</f>
        <v>64000</v>
      </c>
      <c r="DN66" s="52">
        <f>HLOOKUP(DN$2,'04C_pan'!$B$49:$AZZ$52,2,0)</f>
        <v>74000</v>
      </c>
      <c r="DO66" s="18">
        <f>HLOOKUP(DO$2,summary!$B$69:$AZZ$984,$B66,0)</f>
        <v>68000</v>
      </c>
      <c r="DP66" s="22">
        <f>HLOOKUP(DP$2,summary!$B$69:$AZZ$984,$B66,0)</f>
        <v>0.81999999999999895</v>
      </c>
      <c r="DQ66" s="22">
        <f>HLOOKUP(DQ$2,summary!$B$69:$AZZ$984,$B66,0)</f>
        <v>1.8999999999999899</v>
      </c>
      <c r="DR66" s="22">
        <f>HLOOKUP(DR$2,summary!$B$69:$AZZ$984,$B66,0)</f>
        <v>6.0999999999999902E-2</v>
      </c>
      <c r="DS66" s="18">
        <f>HLOOKUP(DS$2,summary!$B$69:$AZZ$984,$B66,0)</f>
        <v>130000</v>
      </c>
      <c r="DT66" s="59">
        <f>HLOOKUP(DT$2,'04C_pan'!$B$49:$AZZ$52,2,0)</f>
        <v>0.08</v>
      </c>
      <c r="DU66" s="22">
        <f>HLOOKUP(DU$2,summary!$B$69:$AZZ$984,$B66,0)</f>
        <v>0.08</v>
      </c>
      <c r="DV66" s="59">
        <f>HLOOKUP(DV$2,'04C_pan'!$B$49:$AZZ$52,2,0)</f>
        <v>0.08</v>
      </c>
      <c r="DW66" s="22">
        <f>HLOOKUP(DW$2,summary!$B$69:$AZZ$984,$B66,0)</f>
        <v>999</v>
      </c>
      <c r="DX66" s="22">
        <f>HLOOKUP(DX$2,summary!$B$69:$AZZ$984,$B66,0)</f>
        <v>999</v>
      </c>
      <c r="DY66" s="22">
        <f>HLOOKUP(DY$2,summary!$B$69:$AZZ$984,$B66,0)</f>
        <v>999</v>
      </c>
      <c r="DZ66" s="59">
        <f>HLOOKUP(DZ$2,'04C_pan'!$B$49:$AZZ$52,2,0)</f>
        <v>1.1200000000000001</v>
      </c>
      <c r="EA66" s="22">
        <f>HLOOKUP(EA$2,summary!$B$69:$AZZ$984,$B66,0)</f>
        <v>2.8633000000000002</v>
      </c>
      <c r="EB66" s="22">
        <f>HLOOKUP(EB$2,summary!$B$69:$AZZ$984,$B66,0)</f>
        <v>999</v>
      </c>
      <c r="EC66" s="22">
        <f>HLOOKUP(EC$2,summary!$B$69:$AZZ$984,$B66,0)</f>
        <v>999</v>
      </c>
      <c r="ED66" s="22">
        <f>HLOOKUP(ED$2,summary!$B$69:$AZZ$984,$B66,0)</f>
        <v>90</v>
      </c>
      <c r="EE66" s="22">
        <f>HLOOKUP(EE$2,summary!$B$69:$AZZ$984,$B66,0)</f>
        <v>180</v>
      </c>
      <c r="EF66" s="59">
        <f>HLOOKUP(EF$2,'04C_pan'!$B$49:$AZZ$52,2,0)</f>
        <v>1</v>
      </c>
      <c r="EG66" s="22">
        <f>HLOOKUP(EG$2,summary!$B$69:$AZZ$984,$B66,0)</f>
        <v>1</v>
      </c>
      <c r="EH66" s="59">
        <f>HLOOKUP(EH$2,'04C_pan'!$B$49:$AZZ$52,2,0)</f>
        <v>122</v>
      </c>
      <c r="EI66" s="22">
        <f>HLOOKUP(EI$2,summary!$B$69:$AZZ$984,$B66,0)</f>
        <v>122</v>
      </c>
      <c r="EJ66" s="59">
        <f>HLOOKUP(EJ$2,'04C_pan'!$B$49:$AZZ$52,2,0)</f>
        <v>0.14000000000000001</v>
      </c>
      <c r="EK66" s="22">
        <f>HLOOKUP(EK$2,summary!$B$69:$AZZ$984,$B66,0)</f>
        <v>0.14000000000000001</v>
      </c>
      <c r="EL66" s="59">
        <f>HLOOKUP(EL$2,'04C_pan'!$B$49:$AZZ$52,2,0)</f>
        <v>5.6000000000000001E-2</v>
      </c>
      <c r="EM66" s="22">
        <f>HLOOKUP(EM$2,summary!$B$69:$AZZ$984,$B66,0)</f>
        <v>5.6000000000000001E-2</v>
      </c>
      <c r="EN66" s="59">
        <f>HLOOKUP(EN$2,'04C_pan'!$B$49:$AZZ$52,2,0)</f>
        <v>2.0899999999999901</v>
      </c>
      <c r="EO66" s="22">
        <f>HLOOKUP(EO$2,summary!$B$69:$AZZ$984,$B66,0)</f>
        <v>4.0890000000000004</v>
      </c>
      <c r="EP66" s="59">
        <f>HLOOKUP(EP$2,'04C_pan'!$B$49:$AZZ$52,2,0)</f>
        <v>2.5</v>
      </c>
      <c r="EQ66" s="22">
        <f>HLOOKUP(EQ$2,summary!$B$69:$AZZ$984,$B66,0)</f>
        <v>5.0499999999999901</v>
      </c>
      <c r="ER66" s="59">
        <f>HLOOKUP(ER$2,'04C_pan'!$B$49:$AZZ$52,2,0)</f>
        <v>0.14000000000000001</v>
      </c>
      <c r="ES66" s="22">
        <f>HLOOKUP(ES$2,summary!$B$69:$AZZ$984,$B66,0)</f>
        <v>0.14000000000000001</v>
      </c>
      <c r="ET66" s="59">
        <f>HLOOKUP(ET$2,'04C_pan'!$B$49:$AZZ$52,2,0)</f>
        <v>0</v>
      </c>
      <c r="EU66" s="22">
        <f>HLOOKUP(EU$2,summary!$B$69:$AZZ$984,$B66,0)</f>
        <v>2.0445000000000002</v>
      </c>
      <c r="EV66" s="59">
        <f>HLOOKUP(EV$2,'04C_pan'!$B$49:$AZZ$52,2,0)</f>
        <v>0.20699999999999899</v>
      </c>
      <c r="EW66" s="22">
        <f>HLOOKUP(EW$2,summary!$B$69:$AZZ$984,$B66,0)</f>
        <v>0</v>
      </c>
      <c r="EX66" s="59">
        <f>HLOOKUP(EX$2,'04C_pan'!$B$49:$AZZ$52,2,0)</f>
        <v>7.0999999999999897E-2</v>
      </c>
      <c r="EY66" s="22">
        <f>HLOOKUP(EY$2,summary!$B$69:$AZZ$984,$B66,0)</f>
        <v>0.14000000000000001</v>
      </c>
      <c r="EZ66" s="59">
        <f>HLOOKUP(EZ$2,'04C_pan'!$B$49:$AZZ$52,2,0)</f>
        <v>7.0999999999999897E-2</v>
      </c>
      <c r="FA66" s="22">
        <f>HLOOKUP(FA$2,summary!$B$69:$AZZ$984,$B66,0)</f>
        <v>0.14000000000000001</v>
      </c>
      <c r="FB66" s="52">
        <f>HLOOKUP(FB$2,'04C_pan'!$B$49:$AZZ$52,2,0)</f>
        <v>10000000</v>
      </c>
      <c r="FC66" s="18">
        <f>HLOOKUP(FC$2,summary!$B$69:$AZZ$984,$B66,0)</f>
        <v>10000000</v>
      </c>
      <c r="FD66" s="52">
        <f>HLOOKUP(FD$2,'04C_pan'!$B$49:$AZZ$52,2,0)</f>
        <v>9800000</v>
      </c>
      <c r="FE66" s="18">
        <f>HLOOKUP(FE$2,summary!$B$69:$AZZ$984,$B66,0)</f>
        <v>9800000</v>
      </c>
      <c r="FF66" s="62">
        <f>HLOOKUP(FF$2,'04C_pan'!$B$49:$AZZ$52,2,0)</f>
        <v>0.33</v>
      </c>
      <c r="FG66" s="3">
        <f>HLOOKUP(FG$2,summary!$B$69:$AZZ$984,$B66,0)</f>
        <v>0.33</v>
      </c>
      <c r="FH66" s="52">
        <f>HLOOKUP(FH$2,'04C_pan'!$B$49:$AZZ$52,2,0)</f>
        <v>40000</v>
      </c>
      <c r="FI66" s="18">
        <f>HLOOKUP(FI$2,summary!$B$69:$AZZ$984,$B66,0)</f>
        <v>40000</v>
      </c>
      <c r="FJ66" s="52">
        <f>HLOOKUP(FJ$2,'04C_pan'!$B$49:$AZZ$52,2,0)</f>
        <v>44000</v>
      </c>
      <c r="FK66" s="18">
        <f>HLOOKUP(FK$2,summary!$B$69:$AZZ$984,$B66,0)</f>
        <v>44000</v>
      </c>
      <c r="FL66" s="52">
        <f>HLOOKUP(FL$2,'04C_pan'!$B$49:$AZZ$52,2,0)</f>
        <v>45000</v>
      </c>
      <c r="FM66" s="18">
        <f>HLOOKUP(FM$2,summary!$B$69:$AZZ$984,$B66,0)</f>
        <v>45000</v>
      </c>
      <c r="FN66" s="52">
        <f>HLOOKUP(FN$2,'04C_pan'!$B$49:$AZZ$52,2,0)</f>
        <v>41000</v>
      </c>
      <c r="FO66" s="18">
        <f>HLOOKUP(FO$2,summary!$B$69:$AZZ$984,$B66,0)</f>
        <v>41000</v>
      </c>
      <c r="FP66" s="18">
        <f>HLOOKUP(FP$2,summary!$B$69:$AZZ$984,$B66,0)</f>
        <v>120000</v>
      </c>
      <c r="FQ66" s="52">
        <f>HLOOKUP(FQ$2,'04C_pan'!$B$49:$AZZ$52,2,0)</f>
        <v>8</v>
      </c>
      <c r="FR66" s="18">
        <f>HLOOKUP(FR$2,summary!$B$69:$AZZ$984,$B66,0)</f>
        <v>8</v>
      </c>
      <c r="FS66" s="18">
        <f>HLOOKUP(FS$2,summary!$B$69:$AZZ$984,$B66,0)</f>
        <v>8</v>
      </c>
      <c r="FT66" s="52">
        <f>HLOOKUP(FT$2,'04C_pan'!$B$49:$AZZ$52,2,0)</f>
        <v>11</v>
      </c>
      <c r="FU66" s="18">
        <f>HLOOKUP(FU$2,summary!$B$69:$AZZ$984,$B66,0)</f>
        <v>11</v>
      </c>
      <c r="FV66" s="18">
        <f>HLOOKUP(FV$2,summary!$B$69:$AZZ$984,$B66,0)</f>
        <v>11</v>
      </c>
      <c r="FW66" s="59">
        <f>HLOOKUP(FW$2,'04C_pan'!$B$49:$AZZ$52,2,0)</f>
        <v>0</v>
      </c>
      <c r="FX66" s="22">
        <f>HLOOKUP(FX$2,summary!$B$69:$AZZ$984,$B66,0)</f>
        <v>0</v>
      </c>
      <c r="FY66" s="59">
        <f>HLOOKUP(FY$2,'04C_pan'!$B$49:$AZZ$52,2,0)</f>
        <v>0</v>
      </c>
      <c r="FZ66" s="22">
        <f>HLOOKUP(FZ$2,summary!$B$69:$AZZ$984,$B66,0)</f>
        <v>0</v>
      </c>
      <c r="GA66" s="59">
        <f>HLOOKUP(GA$2,'04C_pan'!$B$49:$AZZ$52,2,0)</f>
        <v>0</v>
      </c>
      <c r="GB66" s="22">
        <f>HLOOKUP(GB$2,summary!$B$69:$AZZ$984,$B66,0)</f>
        <v>0</v>
      </c>
      <c r="GC66" s="59">
        <f>HLOOKUP(GC$2,'04C_pan'!$B$49:$AZZ$52,2,0)</f>
        <v>1.5</v>
      </c>
      <c r="GD66" s="22">
        <f>HLOOKUP(GD$2,summary!$B$69:$AZZ$984,$B66,0)</f>
        <v>1.5</v>
      </c>
      <c r="GE66" s="59">
        <f>HLOOKUP(GE$2,'04C_pan'!$B$49:$AZZ$52,2,0)</f>
        <v>1.5</v>
      </c>
      <c r="GF66" s="22">
        <f>HLOOKUP(GF$2,summary!$B$69:$AZZ$984,$B66,0)</f>
        <v>1.5</v>
      </c>
      <c r="GG66" s="59">
        <f>HLOOKUP(GG$2,'04C_pan'!$B$49:$AZZ$52,2,0)</f>
        <v>1.5</v>
      </c>
      <c r="GH66" s="22">
        <f>HLOOKUP(GH$2,summary!$B$69:$AZZ$984,$B66,0)</f>
        <v>1.5</v>
      </c>
      <c r="GI66" s="59">
        <f>HLOOKUP(GI$2,'04C_pan'!$B$49:$AZZ$52,2,0)</f>
        <v>1.5</v>
      </c>
      <c r="GJ66" s="22">
        <f>HLOOKUP(GJ$2,summary!$B$69:$AZZ$984,$B66,0)</f>
        <v>1.5</v>
      </c>
      <c r="GK66" s="59">
        <f>HLOOKUP(GK$2,'04C_pan'!$B$49:$AZZ$52,2,0)</f>
        <v>0</v>
      </c>
      <c r="GL66" s="22">
        <f>HLOOKUP(GL$2,summary!$B$69:$AZZ$984,$B66,0)</f>
        <v>0</v>
      </c>
      <c r="GM66" s="59">
        <f>HLOOKUP(GM$2,'04C_pan'!$B$49:$AZZ$52,2,0)</f>
        <v>0.19</v>
      </c>
      <c r="GN66" s="22">
        <f>HLOOKUP(GN$2,summary!$B$69:$AZZ$984,$B66,0)</f>
        <v>9.4E-2</v>
      </c>
      <c r="GO66" s="67">
        <f>HLOOKUP(GO$2,'04C_pan'!$B$49:$AZZ$52,2,0)</f>
        <v>9.9000000000000005E-2</v>
      </c>
      <c r="GP66" s="70">
        <f>HLOOKUP(GP$2,summary!$B$69:$AZZ$984,$B66,0)</f>
        <v>0.29099999999999898</v>
      </c>
      <c r="GQ66" s="55">
        <f>HLOOKUP(GQ$2,'04C_pan'!$B$49:$AZZ$52,2,0)</f>
        <v>0</v>
      </c>
      <c r="GR66" s="15">
        <f>HLOOKUP(GR$2,summary!$B$69:$AZZ$984,$B66,0)</f>
        <v>0</v>
      </c>
      <c r="GS66" s="67">
        <f>HLOOKUP(GS$2,'04C_pan'!$B$49:$AZZ$52,2,0)</f>
        <v>0.33250000000000002</v>
      </c>
      <c r="GT66" s="70">
        <f>HLOOKUP(GT$2,summary!$B$69:$AZZ$984,$B66,0)</f>
        <v>0.38</v>
      </c>
      <c r="GU66" s="67">
        <f>HLOOKUP(GU$2,'04C_pan'!$B$49:$AZZ$52,2,0)</f>
        <v>0.28989999999999899</v>
      </c>
      <c r="GV66" s="70">
        <f>HLOOKUP(GV$2,summary!$B$69:$AZZ$984,$B66,0)</f>
        <v>0.29999999999999899</v>
      </c>
      <c r="GW66" s="49">
        <f>HLOOKUP(GW$2,'04C_pan'!$B$49:$AZZ$52,2,0)</f>
        <v>0.19</v>
      </c>
      <c r="GX66" s="22">
        <f>HLOOKUP(GX$2,summary!$B$69:$AZZ$984,$B66,0)</f>
        <v>0.19</v>
      </c>
      <c r="GY66" s="15">
        <f>HLOOKUP(GY$2,summary!$B$69:$AZZ$984,$B66,0)</f>
        <v>1130</v>
      </c>
      <c r="GZ66" s="15">
        <f>HLOOKUP(GZ$2,summary!$B$69:$AZZ$984,$B66,0)</f>
        <v>1130</v>
      </c>
      <c r="HA66" s="15">
        <f>HLOOKUP(HA$2,summary!$B$69:$AZZ$984,$B66,0)</f>
        <v>1130</v>
      </c>
    </row>
    <row r="67" spans="1:209" s="27" customFormat="1" x14ac:dyDescent="0.25">
      <c r="A67" s="37"/>
      <c r="B67" s="7">
        <v>7</v>
      </c>
      <c r="C67" s="46">
        <f>HLOOKUP(C$2,'04C_pan'!$B$49:$AZZ$52,3,0)</f>
        <v>-0.323714539870189</v>
      </c>
      <c r="D67" s="27">
        <f>HLOOKUP(D$2,summary!$B$69:$AZZ$984,$B67,0)</f>
        <v>999</v>
      </c>
      <c r="E67" s="32"/>
      <c r="F67" s="46">
        <f>HLOOKUP(F$2,'04C_pan'!$B$49:$AZZ$52,3,0)</f>
        <v>0</v>
      </c>
      <c r="G67" s="34">
        <f>HLOOKUP(G$2,summary!$B$69:$AZZ$984,$B67,0)</f>
        <v>0</v>
      </c>
      <c r="H67" s="46">
        <f>HLOOKUP(H$2,'04C_pan'!$B$49:$AZZ$52,3,0)</f>
        <v>9.3499999999999908</v>
      </c>
      <c r="I67" s="3">
        <f>HLOOKUP(I$2,summary!$B$69:$AZZ$984,$B67,0)</f>
        <v>9.3499999999999908</v>
      </c>
      <c r="J67" s="3">
        <f>HLOOKUP(J$2,summary!$B$69:$AZZ$984,$B67,0)</f>
        <v>0</v>
      </c>
      <c r="K67" s="49">
        <f>HLOOKUP(K$2,'04C_pan'!$B$49:$AZZ$52,3,0)</f>
        <v>6.7999999999999901</v>
      </c>
      <c r="L67" s="12">
        <f>HLOOKUP(L$2,summary!$B$69:$AZZ$984,$B67,0)</f>
        <v>7</v>
      </c>
      <c r="M67" s="12">
        <f>HLOOKUP(M$2,summary!$B$69:$AZZ$984,$B67,0)</f>
        <v>7</v>
      </c>
      <c r="N67" s="49">
        <f>HLOOKUP(N$2,'04C_pan'!$B$49:$AZZ$52,3,0)</f>
        <v>7</v>
      </c>
      <c r="O67" s="12">
        <f>HLOOKUP(O$2,summary!$B$69:$AZZ$984,$B67,0)</f>
        <v>7</v>
      </c>
      <c r="P67" s="12">
        <f>HLOOKUP(P$2,summary!$B$69:$AZZ$984,$B67,0)</f>
        <v>7</v>
      </c>
      <c r="Q67" s="46">
        <f>HLOOKUP(Q$2,'04C_pan'!$B$49:$AZZ$52,3,0)</f>
        <v>0.5</v>
      </c>
      <c r="R67" s="3">
        <f>HLOOKUP(R$2,summary!$B$69:$AZZ$984,$B67,0)</f>
        <v>0.5</v>
      </c>
      <c r="S67" s="46">
        <f>HLOOKUP(S$2,'04C_pan'!$B$49:$AZZ$52,3,0)</f>
        <v>9.3499999999999908</v>
      </c>
      <c r="T67" s="3">
        <f>HLOOKUP(T$2,summary!$B$69:$AZZ$984,$B67,0)</f>
        <v>9.3499999999999908</v>
      </c>
      <c r="U67" s="49">
        <f>HLOOKUP(U$2,'04C_pan'!$B$49:$AZZ$52,3,0)</f>
        <v>0.05</v>
      </c>
      <c r="V67" s="12">
        <f>HLOOKUP(V$2,summary!$B$69:$AZZ$984,$B67,0)</f>
        <v>0.05</v>
      </c>
      <c r="W67" s="49">
        <f>HLOOKUP(W$2,'04C_pan'!$B$49:$AZZ$52,3,0)</f>
        <v>0</v>
      </c>
      <c r="X67" s="12">
        <f>HLOOKUP(X$2,summary!$B$69:$AZZ$984,$B67,0)</f>
        <v>0</v>
      </c>
      <c r="Y67" s="49">
        <f>HLOOKUP(Y$2,'04C_pan'!$B$49:$AZZ$52,3,0)</f>
        <v>0.05</v>
      </c>
      <c r="Z67" s="12">
        <f>HLOOKUP(Z$2,summary!$B$69:$AZZ$984,$B67,0)</f>
        <v>0.05</v>
      </c>
      <c r="AA67" s="49">
        <f>HLOOKUP(AA$2,'04C_pan'!$B$49:$AZZ$52,3,0)</f>
        <v>0</v>
      </c>
      <c r="AB67" s="12">
        <f>HLOOKUP(AB$2,summary!$B$69:$AZZ$984,$B67,0)</f>
        <v>0</v>
      </c>
      <c r="AC67" s="49">
        <f>HLOOKUP(AC$2,'04C_pan'!$B$49:$AZZ$52,3,0)</f>
        <v>0.253</v>
      </c>
      <c r="AD67" s="12">
        <f>HLOOKUP(AD$2,summary!$B$69:$AZZ$984,$B67,0)</f>
        <v>0.42009999999999897</v>
      </c>
      <c r="AE67" s="49">
        <f>HLOOKUP(AE$2,'04C_pan'!$B$49:$AZZ$52,3,0)</f>
        <v>0</v>
      </c>
      <c r="AF67" s="12">
        <f>HLOOKUP(AF$2,summary!$B$69:$AZZ$984,$B67,0)</f>
        <v>0</v>
      </c>
      <c r="AG67" s="52">
        <f>HLOOKUP(AG$2,'04C_pan'!$B$49:$AZZ$52,3,0)</f>
        <v>9500000</v>
      </c>
      <c r="AH67" s="18">
        <f>HLOOKUP(AH$2,summary!$B$69:$AZZ$984,$B67,0)</f>
        <v>9500000</v>
      </c>
      <c r="AI67" s="52">
        <f>HLOOKUP(AI$2,'04C_pan'!$B$49:$AZZ$52,3,0)</f>
        <v>9700000</v>
      </c>
      <c r="AJ67" s="18">
        <f>HLOOKUP(AJ$2,summary!$B$69:$AZZ$984,$B67,0)</f>
        <v>9700000</v>
      </c>
      <c r="AK67" s="52">
        <f>HLOOKUP(AK$2,'04C_pan'!$B$49:$AZZ$52,3,0)</f>
        <v>3900000</v>
      </c>
      <c r="AL67" s="18">
        <f>HLOOKUP(AL$2,summary!$B$69:$AZZ$984,$B67,0)</f>
        <v>3900000</v>
      </c>
      <c r="AM67" s="46">
        <f>HLOOKUP(AM$2,'04C_pan'!$B$49:$AZZ$52,3,0)</f>
        <v>0.33</v>
      </c>
      <c r="AN67" s="3">
        <f>HLOOKUP(AN$2,summary!$B$69:$AZZ$984,$B67,0)</f>
        <v>0.33</v>
      </c>
      <c r="AO67" s="55">
        <f>HLOOKUP(AO$2,'04C_pan'!$B$49:$AZZ$52,3,0)</f>
        <v>14</v>
      </c>
      <c r="AP67" s="15">
        <f>HLOOKUP(AP$2,summary!$B$69:$AZZ$984,$B67,0)</f>
        <v>14</v>
      </c>
      <c r="AQ67" s="55">
        <f>HLOOKUP(AQ$2,'04C_pan'!$B$49:$AZZ$52,3,0)</f>
        <v>13</v>
      </c>
      <c r="AR67" s="15">
        <f>HLOOKUP(AR$2,summary!$B$69:$AZZ$984,$B67,0)</f>
        <v>13</v>
      </c>
      <c r="AS67" s="55">
        <f>HLOOKUP(AS$2,'04C_pan'!$B$49:$AZZ$52,3,0)</f>
        <v>12</v>
      </c>
      <c r="AT67" s="15">
        <f>HLOOKUP(AT$2,summary!$B$69:$AZZ$984,$B67,0)</f>
        <v>12</v>
      </c>
      <c r="AU67" s="55">
        <f>HLOOKUP(AU$2,'04C_pan'!$B$49:$AZZ$52,3,0)</f>
        <v>25</v>
      </c>
      <c r="AV67" s="15">
        <f>HLOOKUP(AV$2,summary!$B$69:$AZZ$984,$B67,0)</f>
        <v>23</v>
      </c>
      <c r="AW67" s="15">
        <f>HLOOKUP(AW$2,summary!$B$69:$AZZ$984,$B67,0)</f>
        <v>17</v>
      </c>
      <c r="AX67" s="52">
        <f>HLOOKUP(AX$2,'04C_pan'!$B$49:$AZZ$52,3,0)</f>
        <v>75000</v>
      </c>
      <c r="AY67" s="18">
        <f>HLOOKUP(AY$2,summary!$B$69:$AZZ$984,$B67,0)</f>
        <v>71000</v>
      </c>
      <c r="AZ67" s="52">
        <f>HLOOKUP(AZ$2,'04C_pan'!$B$49:$AZZ$52,3,0)</f>
        <v>75000</v>
      </c>
      <c r="BA67" s="18">
        <f>HLOOKUP(BA$2,summary!$B$69:$AZZ$984,$B67,0)</f>
        <v>75000</v>
      </c>
      <c r="BB67" s="52">
        <f>HLOOKUP(BB$2,'04C_pan'!$B$49:$AZZ$52,3,0)</f>
        <v>65000</v>
      </c>
      <c r="BC67" s="18">
        <f>HLOOKUP(BC$2,summary!$B$69:$AZZ$984,$B67,0)</f>
        <v>61000</v>
      </c>
      <c r="BD67" s="52">
        <f>HLOOKUP(BD$2,'04C_pan'!$B$49:$AZZ$52,3,0)</f>
        <v>68000</v>
      </c>
      <c r="BE67" s="18">
        <f>HLOOKUP(BE$2,summary!$B$69:$AZZ$984,$B67,0)</f>
        <v>65000</v>
      </c>
      <c r="BF67" s="52">
        <f>HLOOKUP(BF$2,'04C_pan'!$B$49:$AZZ$52,3,0)</f>
        <v>66000</v>
      </c>
      <c r="BG67" s="18">
        <f>HLOOKUP(BG$2,summary!$B$69:$AZZ$984,$B67,0)</f>
        <v>62000</v>
      </c>
      <c r="BH67" s="52">
        <f>HLOOKUP(BH$2,'04C_pan'!$B$49:$AZZ$52,3,0)</f>
        <v>64000</v>
      </c>
      <c r="BI67" s="18">
        <f>HLOOKUP(BI$2,summary!$B$69:$AZZ$984,$B67,0)</f>
        <v>64000</v>
      </c>
      <c r="BJ67" s="52">
        <f>HLOOKUP(BJ$2,'04C_pan'!$B$49:$AZZ$52,3,0)</f>
        <v>45000</v>
      </c>
      <c r="BK67" s="18">
        <f>HLOOKUP(BK$2,summary!$B$69:$AZZ$984,$B67,0)</f>
        <v>43000</v>
      </c>
      <c r="BL67" s="18">
        <f>HLOOKUP(BL$2,summary!$B$69:$AZZ$984,$B67,0)</f>
        <v>37000</v>
      </c>
      <c r="BM67" s="52">
        <f>HLOOKUP(BM$2,'04C_pan'!$B$49:$AZZ$52,3,0)</f>
        <v>9500000</v>
      </c>
      <c r="BN67" s="18">
        <f>HLOOKUP(BN$2,summary!$B$69:$AZZ$984,$B67,0)</f>
        <v>9500000</v>
      </c>
      <c r="BO67" s="52">
        <f>HLOOKUP(BO$2,'04C_pan'!$B$49:$AZZ$52,3,0)</f>
        <v>9800000</v>
      </c>
      <c r="BP67" s="18">
        <f>HLOOKUP(BP$2,summary!$B$69:$AZZ$984,$B67,0)</f>
        <v>9700000</v>
      </c>
      <c r="BQ67" s="52">
        <f>HLOOKUP(BQ$2,'04C_pan'!$B$49:$AZZ$52,3,0)</f>
        <v>3900000</v>
      </c>
      <c r="BR67" s="18">
        <f>HLOOKUP(BR$2,summary!$B$69:$AZZ$984,$B67,0)</f>
        <v>3900000</v>
      </c>
      <c r="BS67" s="52">
        <f>HLOOKUP(BS$2,'04C_pan'!$B$49:$AZZ$52,3,0)</f>
        <v>13</v>
      </c>
      <c r="BT67" s="18">
        <f>HLOOKUP(BT$2,summary!$B$69:$AZZ$984,$B67,0)</f>
        <v>13</v>
      </c>
      <c r="BU67" s="52">
        <f>HLOOKUP(BU$2,'04C_pan'!$B$49:$AZZ$52,3,0)</f>
        <v>12</v>
      </c>
      <c r="BV67" s="18">
        <f>HLOOKUP(BV$2,summary!$B$69:$AZZ$984,$B67,0)</f>
        <v>12</v>
      </c>
      <c r="BW67" s="52">
        <f>HLOOKUP(BW$2,'04C_pan'!$B$49:$AZZ$52,3,0)</f>
        <v>75000</v>
      </c>
      <c r="BX67" s="18">
        <f>HLOOKUP(BX$2,summary!$B$69:$AZZ$984,$B67,0)</f>
        <v>71000</v>
      </c>
      <c r="BY67" s="52">
        <f>HLOOKUP(BY$2,'04C_pan'!$B$49:$AZZ$52,3,0)</f>
        <v>75000</v>
      </c>
      <c r="BZ67" s="18">
        <f>HLOOKUP(BZ$2,summary!$B$69:$AZZ$984,$B67,0)</f>
        <v>75000</v>
      </c>
      <c r="CA67" s="52">
        <f>HLOOKUP(CA$2,'04C_pan'!$B$49:$AZZ$52,3,0)</f>
        <v>65000</v>
      </c>
      <c r="CB67" s="18">
        <f>HLOOKUP(CB$2,summary!$B$69:$AZZ$984,$B67,0)</f>
        <v>61000</v>
      </c>
      <c r="CC67" s="52">
        <f>HLOOKUP(CC$2,'04C_pan'!$B$49:$AZZ$52,3,0)</f>
        <v>68000</v>
      </c>
      <c r="CD67" s="18">
        <f>HLOOKUP(CD$2,summary!$B$69:$AZZ$984,$B67,0)</f>
        <v>65000</v>
      </c>
      <c r="CE67" s="22">
        <f>HLOOKUP(CE$2,summary!$B$69:$AZZ$984,$B67,0)</f>
        <v>0.81999999999999895</v>
      </c>
      <c r="CF67" s="22">
        <f>HLOOKUP(CF$2,summary!$B$69:$AZZ$984,$B67,0)</f>
        <v>1.8999999999999899</v>
      </c>
      <c r="CG67" s="22">
        <f>HLOOKUP(CG$2,summary!$B$69:$AZZ$984,$B67,0)</f>
        <v>6.0999999999999902E-2</v>
      </c>
      <c r="CH67" s="59">
        <f>HLOOKUP(CH$2,'04C_pan'!$B$49:$AZZ$52,3,0)</f>
        <v>0.05</v>
      </c>
      <c r="CI67" s="22">
        <f>HLOOKUP(CI$2,summary!$B$69:$AZZ$984,$B67,0)</f>
        <v>0.05</v>
      </c>
      <c r="CJ67" s="59">
        <f>HLOOKUP(CJ$2,'04C_pan'!$B$49:$AZZ$52,3,0)</f>
        <v>1.25</v>
      </c>
      <c r="CK67" s="12">
        <f>HLOOKUP(CK$2,summary!$B$69:$AZZ$984,$B67,0)</f>
        <v>1</v>
      </c>
      <c r="CL67" s="59">
        <f>HLOOKUP(CL$2,'04C_pan'!$B$49:$AZZ$52,3,0)</f>
        <v>1.25</v>
      </c>
      <c r="CM67" s="22">
        <f>HLOOKUP(CM$2,summary!$B$69:$AZZ$984,$B67,0)</f>
        <v>0.125</v>
      </c>
      <c r="CN67" s="18">
        <f>HLOOKUP(CN$2,summary!$B$69:$AZZ$984,$B67,0)</f>
        <v>90</v>
      </c>
      <c r="CO67" s="22">
        <f>HLOOKUP(CO$2,summary!$B$69:$AZZ$984,$B67,0)</f>
        <v>0</v>
      </c>
      <c r="CP67" s="59">
        <f>HLOOKUP(CP$2,'04C_pan'!$B$49:$AZZ$52,3,0)</f>
        <v>0.08</v>
      </c>
      <c r="CQ67" s="22">
        <f>HLOOKUP(CQ$2,summary!$B$69:$AZZ$984,$B67,0)</f>
        <v>0.08</v>
      </c>
      <c r="CR67" s="62">
        <f>HLOOKUP(CR$2,'04C_pan'!$B$49:$AZZ$52,3,0)</f>
        <v>1</v>
      </c>
      <c r="CS67" s="25">
        <f>HLOOKUP(CS$2,summary!$B$69:$AZZ$984,$B67,0)</f>
        <v>1</v>
      </c>
      <c r="CT67" s="59">
        <f>HLOOKUP(CT$2,'04C_pan'!$B$49:$AZZ$52,3,0)</f>
        <v>0.19</v>
      </c>
      <c r="CU67" s="22">
        <f>HLOOKUP(CU$2,summary!$B$69:$AZZ$984,$B67,0)</f>
        <v>0.19</v>
      </c>
      <c r="CV67" s="59">
        <f>HLOOKUP(CV$2,'04C_pan'!$B$49:$AZZ$52,3,0)</f>
        <v>1</v>
      </c>
      <c r="CW67" s="18">
        <f>HLOOKUP(CW$2,summary!$B$69:$AZZ$984,$B67,0)</f>
        <v>1</v>
      </c>
      <c r="CX67" s="52">
        <f>HLOOKUP(CX$2,'04C_pan'!$B$49:$AZZ$52,3,0)</f>
        <v>10400000</v>
      </c>
      <c r="CY67" s="18">
        <f>HLOOKUP(CY$2,summary!$B$69:$AZZ$984,$B67,0)</f>
        <v>10400000</v>
      </c>
      <c r="CZ67" s="52">
        <f>HLOOKUP(CZ$2,'04C_pan'!$B$49:$AZZ$52,3,0)</f>
        <v>10900000</v>
      </c>
      <c r="DA67" s="18">
        <f>HLOOKUP(DA$2,summary!$B$69:$AZZ$984,$B67,0)</f>
        <v>10900000</v>
      </c>
      <c r="DB67" s="52">
        <f>HLOOKUP(DB$2,'04C_pan'!$B$49:$AZZ$52,3,0)</f>
        <v>4000000</v>
      </c>
      <c r="DC67" s="18">
        <f>HLOOKUP(DC$2,summary!$B$69:$AZZ$984,$B67,0)</f>
        <v>4000000</v>
      </c>
      <c r="DD67" s="52">
        <f>HLOOKUP(DD$2,'04C_pan'!$B$49:$AZZ$52,3,0)</f>
        <v>28</v>
      </c>
      <c r="DE67" s="18">
        <f>HLOOKUP(DE$2,summary!$B$69:$AZZ$984,$B67,0)</f>
        <v>28</v>
      </c>
      <c r="DF67" s="52">
        <f>HLOOKUP(DF$2,'04C_pan'!$B$49:$AZZ$52,3,0)</f>
        <v>30</v>
      </c>
      <c r="DG67" s="18">
        <f>HLOOKUP(DG$2,summary!$B$69:$AZZ$984,$B67,0)</f>
        <v>30</v>
      </c>
      <c r="DH67" s="52">
        <f>HLOOKUP(DH$2,'04C_pan'!$B$49:$AZZ$52,3,0)</f>
        <v>89000</v>
      </c>
      <c r="DI67" s="18">
        <f>HLOOKUP(DI$2,summary!$B$69:$AZZ$984,$B67,0)</f>
        <v>89000</v>
      </c>
      <c r="DJ67" s="52">
        <f>HLOOKUP(DJ$2,'04C_pan'!$B$49:$AZZ$52,3,0)</f>
        <v>85000</v>
      </c>
      <c r="DK67" s="18">
        <f>HLOOKUP(DK$2,summary!$B$69:$AZZ$984,$B67,0)</f>
        <v>85000</v>
      </c>
      <c r="DL67" s="52">
        <f>HLOOKUP(DL$2,'04C_pan'!$B$49:$AZZ$52,3,0)</f>
        <v>84000</v>
      </c>
      <c r="DM67" s="18">
        <f>HLOOKUP(DM$2,summary!$B$69:$AZZ$984,$B67,0)</f>
        <v>84000</v>
      </c>
      <c r="DN67" s="52">
        <f>HLOOKUP(DN$2,'04C_pan'!$B$49:$AZZ$52,3,0)</f>
        <v>82000</v>
      </c>
      <c r="DO67" s="18">
        <f>HLOOKUP(DO$2,summary!$B$69:$AZZ$984,$B67,0)</f>
        <v>82000</v>
      </c>
      <c r="DP67" s="22">
        <f>HLOOKUP(DP$2,summary!$B$69:$AZZ$984,$B67,0)</f>
        <v>0.75</v>
      </c>
      <c r="DQ67" s="22">
        <f>HLOOKUP(DQ$2,summary!$B$69:$AZZ$984,$B67,0)</f>
        <v>2.2999999999999901</v>
      </c>
      <c r="DR67" s="22">
        <f>HLOOKUP(DR$2,summary!$B$69:$AZZ$984,$B67,0)</f>
        <v>6.3E-2</v>
      </c>
      <c r="DS67" s="18">
        <f>HLOOKUP(DS$2,summary!$B$69:$AZZ$984,$B67,0)</f>
        <v>149000</v>
      </c>
      <c r="DT67" s="59">
        <f>HLOOKUP(DT$2,'04C_pan'!$B$49:$AZZ$52,3,0)</f>
        <v>0.08</v>
      </c>
      <c r="DU67" s="22">
        <f>HLOOKUP(DU$2,summary!$B$69:$AZZ$984,$B67,0)</f>
        <v>0.08</v>
      </c>
      <c r="DV67" s="59">
        <f>HLOOKUP(DV$2,'04C_pan'!$B$49:$AZZ$52,3,0)</f>
        <v>0.08</v>
      </c>
      <c r="DW67" s="22">
        <f>HLOOKUP(DW$2,summary!$B$69:$AZZ$984,$B67,0)</f>
        <v>0.08</v>
      </c>
      <c r="DX67" s="22">
        <f>HLOOKUP(DX$2,summary!$B$69:$AZZ$984,$B67,0)</f>
        <v>1.663</v>
      </c>
      <c r="DY67" s="22">
        <f>HLOOKUP(DY$2,summary!$B$69:$AZZ$984,$B67,0)</f>
        <v>0.83150000000000002</v>
      </c>
      <c r="DZ67" s="59">
        <f>HLOOKUP(DZ$2,'04C_pan'!$B$49:$AZZ$52,3,0)</f>
        <v>1.28</v>
      </c>
      <c r="EA67" s="22">
        <f>HLOOKUP(EA$2,summary!$B$69:$AZZ$984,$B67,0)</f>
        <v>1.2849999999999899</v>
      </c>
      <c r="EB67" s="22">
        <f>HLOOKUP(EB$2,summary!$B$69:$AZZ$984,$B67,0)</f>
        <v>0.125</v>
      </c>
      <c r="EC67" s="22">
        <f>HLOOKUP(EC$2,summary!$B$69:$AZZ$984,$B67,0)</f>
        <v>0.125</v>
      </c>
      <c r="ED67" s="22">
        <f>HLOOKUP(ED$2,summary!$B$69:$AZZ$984,$B67,0)</f>
        <v>90</v>
      </c>
      <c r="EE67" s="22">
        <f>HLOOKUP(EE$2,summary!$B$69:$AZZ$984,$B67,0)</f>
        <v>0</v>
      </c>
      <c r="EF67" s="59">
        <f>HLOOKUP(EF$2,'04C_pan'!$B$49:$AZZ$52,3,0)</f>
        <v>1</v>
      </c>
      <c r="EG67" s="22">
        <f>HLOOKUP(EG$2,summary!$B$69:$AZZ$984,$B67,0)</f>
        <v>1</v>
      </c>
      <c r="EH67" s="59">
        <f>HLOOKUP(EH$2,'04C_pan'!$B$49:$AZZ$52,3,0)</f>
        <v>121.959999084472</v>
      </c>
      <c r="EI67" s="22">
        <f>HLOOKUP(EI$2,summary!$B$69:$AZZ$984,$B67,0)</f>
        <v>122</v>
      </c>
      <c r="EJ67" s="59">
        <f>HLOOKUP(EJ$2,'04C_pan'!$B$49:$AZZ$52,3,0)</f>
        <v>5.6000000000000001E-2</v>
      </c>
      <c r="EK67" s="22">
        <f>HLOOKUP(EK$2,summary!$B$69:$AZZ$984,$B67,0)</f>
        <v>5.6000000000000001E-2</v>
      </c>
      <c r="EL67" s="59">
        <f>HLOOKUP(EL$2,'04C_pan'!$B$49:$AZZ$52,3,0)</f>
        <v>7.0999999999999897E-2</v>
      </c>
      <c r="EM67" s="22">
        <f>HLOOKUP(EM$2,summary!$B$69:$AZZ$984,$B67,0)</f>
        <v>7.0999999999999897E-2</v>
      </c>
      <c r="EN67" s="59">
        <f>HLOOKUP(EN$2,'04C_pan'!$B$49:$AZZ$52,3,0)</f>
        <v>4.2</v>
      </c>
      <c r="EO67" s="22">
        <f>HLOOKUP(EO$2,summary!$B$69:$AZZ$984,$B67,0)</f>
        <v>18.1999999999999</v>
      </c>
      <c r="EP67" s="59">
        <f>HLOOKUP(EP$2,'04C_pan'!$B$49:$AZZ$52,3,0)</f>
        <v>2.5</v>
      </c>
      <c r="EQ67" s="22">
        <f>HLOOKUP(EQ$2,summary!$B$69:$AZZ$984,$B67,0)</f>
        <v>5.0499999999999901</v>
      </c>
      <c r="ER67" s="59">
        <f>HLOOKUP(ER$2,'04C_pan'!$B$49:$AZZ$52,3,0)</f>
        <v>7.0999999999999897E-2</v>
      </c>
      <c r="ES67" s="22">
        <f>HLOOKUP(ES$2,summary!$B$69:$AZZ$984,$B67,0)</f>
        <v>7.0999999999999897E-2</v>
      </c>
      <c r="ET67" s="59">
        <f>HLOOKUP(ET$2,'04C_pan'!$B$49:$AZZ$52,3,0)</f>
        <v>0.96999999999999897</v>
      </c>
      <c r="EU67" s="22">
        <f>HLOOKUP(EU$2,summary!$B$69:$AZZ$984,$B67,0)</f>
        <v>1.02</v>
      </c>
      <c r="EV67" s="59">
        <f>HLOOKUP(EV$2,'04C_pan'!$B$49:$AZZ$52,3,0)</f>
        <v>0</v>
      </c>
      <c r="EW67" s="22">
        <f>HLOOKUP(EW$2,summary!$B$69:$AZZ$984,$B67,0)</f>
        <v>2.5249999999999901</v>
      </c>
      <c r="EX67" s="59">
        <f>HLOOKUP(EX$2,'04C_pan'!$B$49:$AZZ$52,3,0)</f>
        <v>7.0999999999999897E-2</v>
      </c>
      <c r="EY67" s="22">
        <f>HLOOKUP(EY$2,summary!$B$69:$AZZ$984,$B67,0)</f>
        <v>7.0999999999999897E-2</v>
      </c>
      <c r="EZ67" s="59">
        <f>HLOOKUP(EZ$2,'04C_pan'!$B$49:$AZZ$52,3,0)</f>
        <v>7.0999999999999897E-2</v>
      </c>
      <c r="FA67" s="22">
        <f>HLOOKUP(FA$2,summary!$B$69:$AZZ$984,$B67,0)</f>
        <v>7.0999999999999897E-2</v>
      </c>
      <c r="FB67" s="52">
        <f>HLOOKUP(FB$2,'04C_pan'!$B$49:$AZZ$52,3,0)</f>
        <v>10000000</v>
      </c>
      <c r="FC67" s="18">
        <f>HLOOKUP(FC$2,summary!$B$69:$AZZ$984,$B67,0)</f>
        <v>10000000</v>
      </c>
      <c r="FD67" s="52">
        <f>HLOOKUP(FD$2,'04C_pan'!$B$49:$AZZ$52,3,0)</f>
        <v>9800000</v>
      </c>
      <c r="FE67" s="18">
        <f>HLOOKUP(FE$2,summary!$B$69:$AZZ$984,$B67,0)</f>
        <v>9800000</v>
      </c>
      <c r="FF67" s="62">
        <f>HLOOKUP(FF$2,'04C_pan'!$B$49:$AZZ$52,3,0)</f>
        <v>0.33</v>
      </c>
      <c r="FG67" s="3">
        <f>HLOOKUP(FG$2,summary!$B$69:$AZZ$984,$B67,0)</f>
        <v>0.33</v>
      </c>
      <c r="FH67" s="52">
        <f>HLOOKUP(FH$2,'04C_pan'!$B$49:$AZZ$52,3,0)</f>
        <v>40000</v>
      </c>
      <c r="FI67" s="18">
        <f>HLOOKUP(FI$2,summary!$B$69:$AZZ$984,$B67,0)</f>
        <v>40000</v>
      </c>
      <c r="FJ67" s="52">
        <f>HLOOKUP(FJ$2,'04C_pan'!$B$49:$AZZ$52,3,0)</f>
        <v>44000</v>
      </c>
      <c r="FK67" s="18">
        <f>HLOOKUP(FK$2,summary!$B$69:$AZZ$984,$B67,0)</f>
        <v>44000</v>
      </c>
      <c r="FL67" s="52">
        <f>HLOOKUP(FL$2,'04C_pan'!$B$49:$AZZ$52,3,0)</f>
        <v>45000</v>
      </c>
      <c r="FM67" s="18">
        <f>HLOOKUP(FM$2,summary!$B$69:$AZZ$984,$B67,0)</f>
        <v>45000</v>
      </c>
      <c r="FN67" s="52">
        <f>HLOOKUP(FN$2,'04C_pan'!$B$49:$AZZ$52,3,0)</f>
        <v>41000</v>
      </c>
      <c r="FO67" s="18">
        <f>HLOOKUP(FO$2,summary!$B$69:$AZZ$984,$B67,0)</f>
        <v>41000</v>
      </c>
      <c r="FP67" s="18">
        <f>HLOOKUP(FP$2,summary!$B$69:$AZZ$984,$B67,0)</f>
        <v>120000</v>
      </c>
      <c r="FQ67" s="52">
        <f>HLOOKUP(FQ$2,'04C_pan'!$B$49:$AZZ$52,3,0)</f>
        <v>8</v>
      </c>
      <c r="FR67" s="18">
        <f>HLOOKUP(FR$2,summary!$B$69:$AZZ$984,$B67,0)</f>
        <v>8</v>
      </c>
      <c r="FS67" s="18">
        <f>HLOOKUP(FS$2,summary!$B$69:$AZZ$984,$B67,0)</f>
        <v>8</v>
      </c>
      <c r="FT67" s="52">
        <f>HLOOKUP(FT$2,'04C_pan'!$B$49:$AZZ$52,3,0)</f>
        <v>11</v>
      </c>
      <c r="FU67" s="18">
        <f>HLOOKUP(FU$2,summary!$B$69:$AZZ$984,$B67,0)</f>
        <v>11</v>
      </c>
      <c r="FV67" s="18">
        <f>HLOOKUP(FV$2,summary!$B$69:$AZZ$984,$B67,0)</f>
        <v>11</v>
      </c>
      <c r="FW67" s="59">
        <f>HLOOKUP(FW$2,'04C_pan'!$B$49:$AZZ$52,3,0)</f>
        <v>0</v>
      </c>
      <c r="FX67" s="22">
        <f>HLOOKUP(FX$2,summary!$B$69:$AZZ$984,$B67,0)</f>
        <v>0</v>
      </c>
      <c r="FY67" s="59">
        <f>HLOOKUP(FY$2,'04C_pan'!$B$49:$AZZ$52,3,0)</f>
        <v>0</v>
      </c>
      <c r="FZ67" s="22">
        <f>HLOOKUP(FZ$2,summary!$B$69:$AZZ$984,$B67,0)</f>
        <v>0</v>
      </c>
      <c r="GA67" s="59">
        <f>HLOOKUP(GA$2,'04C_pan'!$B$49:$AZZ$52,3,0)</f>
        <v>0</v>
      </c>
      <c r="GB67" s="22">
        <f>HLOOKUP(GB$2,summary!$B$69:$AZZ$984,$B67,0)</f>
        <v>0</v>
      </c>
      <c r="GC67" s="59">
        <f>HLOOKUP(GC$2,'04C_pan'!$B$49:$AZZ$52,3,0)</f>
        <v>1.5</v>
      </c>
      <c r="GD67" s="22">
        <f>HLOOKUP(GD$2,summary!$B$69:$AZZ$984,$B67,0)</f>
        <v>1.5</v>
      </c>
      <c r="GE67" s="59">
        <f>HLOOKUP(GE$2,'04C_pan'!$B$49:$AZZ$52,3,0)</f>
        <v>1.5</v>
      </c>
      <c r="GF67" s="22">
        <f>HLOOKUP(GF$2,summary!$B$69:$AZZ$984,$B67,0)</f>
        <v>1.5</v>
      </c>
      <c r="GG67" s="59">
        <f>HLOOKUP(GG$2,'04C_pan'!$B$49:$AZZ$52,3,0)</f>
        <v>1.5</v>
      </c>
      <c r="GH67" s="22">
        <f>HLOOKUP(GH$2,summary!$B$69:$AZZ$984,$B67,0)</f>
        <v>1.5</v>
      </c>
      <c r="GI67" s="59">
        <f>HLOOKUP(GI$2,'04C_pan'!$B$49:$AZZ$52,3,0)</f>
        <v>1.5</v>
      </c>
      <c r="GJ67" s="22">
        <f>HLOOKUP(GJ$2,summary!$B$69:$AZZ$984,$B67,0)</f>
        <v>1.5</v>
      </c>
      <c r="GK67" s="59">
        <f>HLOOKUP(GK$2,'04C_pan'!$B$49:$AZZ$52,3,0)</f>
        <v>0</v>
      </c>
      <c r="GL67" s="22">
        <f>HLOOKUP(GL$2,summary!$B$69:$AZZ$984,$B67,0)</f>
        <v>0</v>
      </c>
      <c r="GM67" s="59">
        <f>HLOOKUP(GM$2,'04C_pan'!$B$49:$AZZ$52,3,0)</f>
        <v>0.19</v>
      </c>
      <c r="GN67" s="22">
        <f>HLOOKUP(GN$2,summary!$B$69:$AZZ$984,$B67,0)</f>
        <v>9.4E-2</v>
      </c>
      <c r="GO67" s="67">
        <f>HLOOKUP(GO$2,'04C_pan'!$B$49:$AZZ$52,3,0)</f>
        <v>7.5999999999999901E-2</v>
      </c>
      <c r="GP67" s="70">
        <f>HLOOKUP(GP$2,summary!$B$69:$AZZ$984,$B67,0)</f>
        <v>0.29099999999999898</v>
      </c>
      <c r="GQ67" s="55">
        <f>HLOOKUP(GQ$2,'04C_pan'!$B$49:$AZZ$52,3,0)</f>
        <v>0</v>
      </c>
      <c r="GR67" s="15">
        <f>HLOOKUP(GR$2,summary!$B$69:$AZZ$984,$B67,0)</f>
        <v>0</v>
      </c>
      <c r="GS67" s="67">
        <f>HLOOKUP(GS$2,'04C_pan'!$B$49:$AZZ$52,3,0)</f>
        <v>0.21779999999999899</v>
      </c>
      <c r="GT67" s="70">
        <f>HLOOKUP(GT$2,summary!$B$69:$AZZ$984,$B67,0)</f>
        <v>0.38</v>
      </c>
      <c r="GU67" s="67">
        <f>HLOOKUP(GU$2,'04C_pan'!$B$49:$AZZ$52,3,0)</f>
        <v>0.183</v>
      </c>
      <c r="GV67" s="70">
        <f>HLOOKUP(GV$2,summary!$B$69:$AZZ$984,$B67,0)</f>
        <v>0.29999999999999899</v>
      </c>
      <c r="GW67" s="49">
        <f>HLOOKUP(GW$2,'04C_pan'!$B$49:$AZZ$52,3,0)</f>
        <v>0.19</v>
      </c>
      <c r="GX67" s="22">
        <f>HLOOKUP(GX$2,summary!$B$69:$AZZ$984,$B67,0)</f>
        <v>0.19</v>
      </c>
      <c r="GY67" s="15">
        <f>HLOOKUP(GY$2,summary!$B$69:$AZZ$984,$B67,0)</f>
        <v>1130</v>
      </c>
      <c r="GZ67" s="15">
        <f>HLOOKUP(GZ$2,summary!$B$69:$AZZ$984,$B67,0)</f>
        <v>1130</v>
      </c>
      <c r="HA67" s="15">
        <f>HLOOKUP(HA$2,summary!$B$69:$AZZ$984,$B67,0)</f>
        <v>1130</v>
      </c>
    </row>
    <row r="68" spans="1:209" s="4" customFormat="1" x14ac:dyDescent="0.25">
      <c r="A68" s="38"/>
      <c r="B68" s="8">
        <v>8</v>
      </c>
      <c r="C68" s="47">
        <f>HLOOKUP(C$2,'04C_pan'!$B$49:$AZZ$52,4,0)</f>
        <v>1.03126100484105</v>
      </c>
      <c r="D68" s="4">
        <f>HLOOKUP(D$2,summary!$B$69:$AZZ$984,$B68,0)</f>
        <v>0.94504682050855704</v>
      </c>
      <c r="E68" s="33"/>
      <c r="F68" s="47">
        <f>HLOOKUP(F$2,'04C_pan'!$B$49:$AZZ$52,4,0)</f>
        <v>0</v>
      </c>
      <c r="G68" s="4">
        <f>HLOOKUP(G$2,summary!$B$69:$AZZ$984,$B68,0)</f>
        <v>0</v>
      </c>
      <c r="H68" s="47">
        <f>HLOOKUP(H$2,'04C_pan'!$B$49:$AZZ$52,4,0)</f>
        <v>9.3499999999999908</v>
      </c>
      <c r="I68" s="4">
        <f>HLOOKUP(I$2,summary!$B$69:$AZZ$984,$B68,0)</f>
        <v>9.3499999999999908</v>
      </c>
      <c r="J68" s="4">
        <f>HLOOKUP(J$2,summary!$B$69:$AZZ$984,$B68,0)</f>
        <v>0</v>
      </c>
      <c r="K68" s="50">
        <f>HLOOKUP(K$2,'04C_pan'!$B$49:$AZZ$52,4,0)</f>
        <v>6.7999999999999901</v>
      </c>
      <c r="L68" s="6">
        <f>HLOOKUP(L$2,summary!$B$69:$AZZ$984,$B68,0)</f>
        <v>6.8079999999999901</v>
      </c>
      <c r="M68" s="6">
        <f>HLOOKUP(M$2,summary!$B$69:$AZZ$984,$B68,0)</f>
        <v>6.8079999999999901</v>
      </c>
      <c r="N68" s="50">
        <f>HLOOKUP(N$2,'04C_pan'!$B$49:$AZZ$52,4,0)</f>
        <v>7</v>
      </c>
      <c r="O68" s="6">
        <f>HLOOKUP(O$2,summary!$B$69:$AZZ$984,$B68,0)</f>
        <v>6.87699999999999</v>
      </c>
      <c r="P68" s="6">
        <f>HLOOKUP(P$2,summary!$B$69:$AZZ$984,$B68,0)</f>
        <v>6.87699999999999</v>
      </c>
      <c r="Q68" s="47">
        <f>HLOOKUP(Q$2,'04C_pan'!$B$49:$AZZ$52,4,0)</f>
        <v>0.5</v>
      </c>
      <c r="R68" s="4">
        <f>HLOOKUP(R$2,summary!$B$69:$AZZ$984,$B68,0)</f>
        <v>0.5</v>
      </c>
      <c r="S68" s="47">
        <f>HLOOKUP(S$2,'04C_pan'!$B$49:$AZZ$52,4,0)</f>
        <v>9.3499999999999908</v>
      </c>
      <c r="T68" s="4">
        <f>HLOOKUP(T$2,summary!$B$69:$AZZ$984,$B68,0)</f>
        <v>9.3499999999999908</v>
      </c>
      <c r="U68" s="50">
        <f>HLOOKUP(U$2,'04C_pan'!$B$49:$AZZ$52,4,0)</f>
        <v>0.05</v>
      </c>
      <c r="V68" s="6">
        <f>HLOOKUP(V$2,summary!$B$69:$AZZ$984,$B68,0)</f>
        <v>0.05</v>
      </c>
      <c r="W68" s="50">
        <f>HLOOKUP(W$2,'04C_pan'!$B$49:$AZZ$52,4,0)</f>
        <v>0</v>
      </c>
      <c r="X68" s="6">
        <f>HLOOKUP(X$2,summary!$B$69:$AZZ$984,$B68,0)</f>
        <v>0</v>
      </c>
      <c r="Y68" s="50">
        <f>HLOOKUP(Y$2,'04C_pan'!$B$49:$AZZ$52,4,0)</f>
        <v>0.05</v>
      </c>
      <c r="Z68" s="6">
        <f>HLOOKUP(Z$2,summary!$B$69:$AZZ$984,$B68,0)</f>
        <v>0.05</v>
      </c>
      <c r="AA68" s="50">
        <f>HLOOKUP(AA$2,'04C_pan'!$B$49:$AZZ$52,4,0)</f>
        <v>0</v>
      </c>
      <c r="AB68" s="6">
        <f>HLOOKUP(AB$2,summary!$B$69:$AZZ$984,$B68,0)</f>
        <v>0</v>
      </c>
      <c r="AC68" s="50">
        <f>HLOOKUP(AC$2,'04C_pan'!$B$49:$AZZ$52,4,0)</f>
        <v>0.253</v>
      </c>
      <c r="AD68" s="6">
        <f>HLOOKUP(AD$2,summary!$B$69:$AZZ$984,$B68,0)</f>
        <v>0.24779999999999899</v>
      </c>
      <c r="AE68" s="50">
        <f>HLOOKUP(AE$2,'04C_pan'!$B$49:$AZZ$52,4,0)</f>
        <v>0</v>
      </c>
      <c r="AF68" s="6">
        <f>HLOOKUP(AF$2,summary!$B$69:$AZZ$984,$B68,0)</f>
        <v>0</v>
      </c>
      <c r="AG68" s="53">
        <f>HLOOKUP(AG$2,'04C_pan'!$B$49:$AZZ$52,4,0)</f>
        <v>9500000</v>
      </c>
      <c r="AH68" s="19">
        <f>HLOOKUP(AH$2,summary!$B$69:$AZZ$984,$B68,0)</f>
        <v>9500000</v>
      </c>
      <c r="AI68" s="53">
        <f>HLOOKUP(AI$2,'04C_pan'!$B$49:$AZZ$52,4,0)</f>
        <v>9700000</v>
      </c>
      <c r="AJ68" s="19">
        <f>HLOOKUP(AJ$2,summary!$B$69:$AZZ$984,$B68,0)</f>
        <v>9700000</v>
      </c>
      <c r="AK68" s="53">
        <f>HLOOKUP(AK$2,'04C_pan'!$B$49:$AZZ$52,4,0)</f>
        <v>3900000</v>
      </c>
      <c r="AL68" s="19">
        <f>HLOOKUP(AL$2,summary!$B$69:$AZZ$984,$B68,0)</f>
        <v>3900000</v>
      </c>
      <c r="AM68" s="47">
        <f>HLOOKUP(AM$2,'04C_pan'!$B$49:$AZZ$52,4,0)</f>
        <v>0.33</v>
      </c>
      <c r="AN68" s="4">
        <f>HLOOKUP(AN$2,summary!$B$69:$AZZ$984,$B68,0)</f>
        <v>0.33</v>
      </c>
      <c r="AO68" s="56">
        <f>HLOOKUP(AO$2,'04C_pan'!$B$49:$AZZ$52,4,0)</f>
        <v>14</v>
      </c>
      <c r="AP68" s="16">
        <f>HLOOKUP(AP$2,summary!$B$69:$AZZ$984,$B68,0)</f>
        <v>14</v>
      </c>
      <c r="AQ68" s="56">
        <f>HLOOKUP(AQ$2,'04C_pan'!$B$49:$AZZ$52,4,0)</f>
        <v>13</v>
      </c>
      <c r="AR68" s="16">
        <f>HLOOKUP(AR$2,summary!$B$69:$AZZ$984,$B68,0)</f>
        <v>13</v>
      </c>
      <c r="AS68" s="56">
        <f>HLOOKUP(AS$2,'04C_pan'!$B$49:$AZZ$52,4,0)</f>
        <v>12</v>
      </c>
      <c r="AT68" s="16">
        <f>HLOOKUP(AT$2,summary!$B$69:$AZZ$984,$B68,0)</f>
        <v>12</v>
      </c>
      <c r="AU68" s="56">
        <f>HLOOKUP(AU$2,'04C_pan'!$B$49:$AZZ$52,4,0)</f>
        <v>25</v>
      </c>
      <c r="AV68" s="16">
        <f>HLOOKUP(AV$2,summary!$B$69:$AZZ$984,$B68,0)</f>
        <v>23</v>
      </c>
      <c r="AW68" s="16">
        <f>HLOOKUP(AW$2,summary!$B$69:$AZZ$984,$B68,0)</f>
        <v>17</v>
      </c>
      <c r="AX68" s="53">
        <f>HLOOKUP(AX$2,'04C_pan'!$B$49:$AZZ$52,4,0)</f>
        <v>75000</v>
      </c>
      <c r="AY68" s="19">
        <f>HLOOKUP(AY$2,summary!$B$69:$AZZ$984,$B68,0)</f>
        <v>71000</v>
      </c>
      <c r="AZ68" s="53">
        <f>HLOOKUP(AZ$2,'04C_pan'!$B$49:$AZZ$52,4,0)</f>
        <v>75000</v>
      </c>
      <c r="BA68" s="19">
        <f>HLOOKUP(BA$2,summary!$B$69:$AZZ$984,$B68,0)</f>
        <v>75000</v>
      </c>
      <c r="BB68" s="53">
        <f>HLOOKUP(BB$2,'04C_pan'!$B$49:$AZZ$52,4,0)</f>
        <v>65000</v>
      </c>
      <c r="BC68" s="19">
        <f>HLOOKUP(BC$2,summary!$B$69:$AZZ$984,$B68,0)</f>
        <v>61000</v>
      </c>
      <c r="BD68" s="53">
        <f>HLOOKUP(BD$2,'04C_pan'!$B$49:$AZZ$52,4,0)</f>
        <v>68000</v>
      </c>
      <c r="BE68" s="19">
        <f>HLOOKUP(BE$2,summary!$B$69:$AZZ$984,$B68,0)</f>
        <v>65000</v>
      </c>
      <c r="BF68" s="53">
        <f>HLOOKUP(BF$2,'04C_pan'!$B$49:$AZZ$52,4,0)</f>
        <v>66000</v>
      </c>
      <c r="BG68" s="19">
        <f>HLOOKUP(BG$2,summary!$B$69:$AZZ$984,$B68,0)</f>
        <v>62000</v>
      </c>
      <c r="BH68" s="53">
        <f>HLOOKUP(BH$2,'04C_pan'!$B$49:$AZZ$52,4,0)</f>
        <v>64000</v>
      </c>
      <c r="BI68" s="19">
        <f>HLOOKUP(BI$2,summary!$B$69:$AZZ$984,$B68,0)</f>
        <v>64000</v>
      </c>
      <c r="BJ68" s="53">
        <f>HLOOKUP(BJ$2,'04C_pan'!$B$49:$AZZ$52,4,0)</f>
        <v>45000</v>
      </c>
      <c r="BK68" s="19">
        <f>HLOOKUP(BK$2,summary!$B$69:$AZZ$984,$B68,0)</f>
        <v>43000</v>
      </c>
      <c r="BL68" s="19">
        <f>HLOOKUP(BL$2,summary!$B$69:$AZZ$984,$B68,0)</f>
        <v>37000</v>
      </c>
      <c r="BM68" s="53">
        <f>HLOOKUP(BM$2,'04C_pan'!$B$49:$AZZ$52,4,0)</f>
        <v>9500000</v>
      </c>
      <c r="BN68" s="19">
        <f>HLOOKUP(BN$2,summary!$B$69:$AZZ$984,$B68,0)</f>
        <v>9500000</v>
      </c>
      <c r="BO68" s="53">
        <f>HLOOKUP(BO$2,'04C_pan'!$B$49:$AZZ$52,4,0)</f>
        <v>9800000</v>
      </c>
      <c r="BP68" s="19">
        <f>HLOOKUP(BP$2,summary!$B$69:$AZZ$984,$B68,0)</f>
        <v>9700000</v>
      </c>
      <c r="BQ68" s="53">
        <f>HLOOKUP(BQ$2,'04C_pan'!$B$49:$AZZ$52,4,0)</f>
        <v>3900000</v>
      </c>
      <c r="BR68" s="19">
        <f>HLOOKUP(BR$2,summary!$B$69:$AZZ$984,$B68,0)</f>
        <v>3900000</v>
      </c>
      <c r="BS68" s="53">
        <f>HLOOKUP(BS$2,'04C_pan'!$B$49:$AZZ$52,4,0)</f>
        <v>13</v>
      </c>
      <c r="BT68" s="19">
        <f>HLOOKUP(BT$2,summary!$B$69:$AZZ$984,$B68,0)</f>
        <v>13</v>
      </c>
      <c r="BU68" s="53">
        <f>HLOOKUP(BU$2,'04C_pan'!$B$49:$AZZ$52,4,0)</f>
        <v>12</v>
      </c>
      <c r="BV68" s="19">
        <f>HLOOKUP(BV$2,summary!$B$69:$AZZ$984,$B68,0)</f>
        <v>12</v>
      </c>
      <c r="BW68" s="53">
        <f>HLOOKUP(BW$2,'04C_pan'!$B$49:$AZZ$52,4,0)</f>
        <v>75000</v>
      </c>
      <c r="BX68" s="19">
        <f>HLOOKUP(BX$2,summary!$B$69:$AZZ$984,$B68,0)</f>
        <v>71000</v>
      </c>
      <c r="BY68" s="53">
        <f>HLOOKUP(BY$2,'04C_pan'!$B$49:$AZZ$52,4,0)</f>
        <v>75000</v>
      </c>
      <c r="BZ68" s="19">
        <f>HLOOKUP(BZ$2,summary!$B$69:$AZZ$984,$B68,0)</f>
        <v>75000</v>
      </c>
      <c r="CA68" s="53">
        <f>HLOOKUP(CA$2,'04C_pan'!$B$49:$AZZ$52,4,0)</f>
        <v>65000</v>
      </c>
      <c r="CB68" s="19">
        <f>HLOOKUP(CB$2,summary!$B$69:$AZZ$984,$B68,0)</f>
        <v>61000</v>
      </c>
      <c r="CC68" s="53">
        <f>HLOOKUP(CC$2,'04C_pan'!$B$49:$AZZ$52,4,0)</f>
        <v>68000</v>
      </c>
      <c r="CD68" s="19">
        <f>HLOOKUP(CD$2,summary!$B$69:$AZZ$984,$B68,0)</f>
        <v>65000</v>
      </c>
      <c r="CE68" s="21">
        <f>HLOOKUP(CE$2,summary!$B$69:$AZZ$984,$B68,0)</f>
        <v>0.81999999999999895</v>
      </c>
      <c r="CF68" s="21">
        <f>HLOOKUP(CF$2,summary!$B$69:$AZZ$984,$B68,0)</f>
        <v>1.8999999999999899</v>
      </c>
      <c r="CG68" s="21">
        <f>HLOOKUP(CG$2,summary!$B$69:$AZZ$984,$B68,0)</f>
        <v>6.0999999999999902E-2</v>
      </c>
      <c r="CH68" s="60">
        <f>HLOOKUP(CH$2,'04C_pan'!$B$49:$AZZ$52,4,0)</f>
        <v>0.05</v>
      </c>
      <c r="CI68" s="21">
        <f>HLOOKUP(CI$2,summary!$B$69:$AZZ$984,$B68,0)</f>
        <v>0.05</v>
      </c>
      <c r="CJ68" s="60">
        <f>HLOOKUP(CJ$2,'04C_pan'!$B$49:$AZZ$52,4,0)</f>
        <v>1.25</v>
      </c>
      <c r="CK68" s="6">
        <f>HLOOKUP(CK$2,summary!$B$69:$AZZ$984,$B68,0)</f>
        <v>1</v>
      </c>
      <c r="CL68" s="60">
        <f>HLOOKUP(CL$2,'04C_pan'!$B$49:$AZZ$52,4,0)</f>
        <v>1.25</v>
      </c>
      <c r="CM68" s="21">
        <f>HLOOKUP(CM$2,summary!$B$69:$AZZ$984,$B68,0)</f>
        <v>0.125</v>
      </c>
      <c r="CN68" s="19">
        <f>HLOOKUP(CN$2,summary!$B$69:$AZZ$984,$B68,0)</f>
        <v>90</v>
      </c>
      <c r="CO68" s="21">
        <f>HLOOKUP(CO$2,summary!$B$69:$AZZ$984,$B68,0)</f>
        <v>0</v>
      </c>
      <c r="CP68" s="60">
        <f>HLOOKUP(CP$2,'04C_pan'!$B$49:$AZZ$52,4,0)</f>
        <v>7.8E-2</v>
      </c>
      <c r="CQ68" s="21">
        <f>HLOOKUP(CQ$2,summary!$B$69:$AZZ$984,$B68,0)</f>
        <v>7.8E-2</v>
      </c>
      <c r="CR68" s="63">
        <f>HLOOKUP(CR$2,'04C_pan'!$B$49:$AZZ$52,4,0)</f>
        <v>1</v>
      </c>
      <c r="CS68" s="24">
        <f>HLOOKUP(CS$2,summary!$B$69:$AZZ$984,$B68,0)</f>
        <v>1</v>
      </c>
      <c r="CT68" s="60">
        <f>HLOOKUP(CT$2,'04C_pan'!$B$49:$AZZ$52,4,0)</f>
        <v>0.19</v>
      </c>
      <c r="CU68" s="21">
        <f>HLOOKUP(CU$2,summary!$B$69:$AZZ$984,$B68,0)</f>
        <v>0.19</v>
      </c>
      <c r="CV68" s="60">
        <f>HLOOKUP(CV$2,'04C_pan'!$B$49:$AZZ$52,4,0)</f>
        <v>1</v>
      </c>
      <c r="CW68" s="19">
        <f>HLOOKUP(CW$2,summary!$B$69:$AZZ$984,$B68,0)</f>
        <v>1</v>
      </c>
      <c r="CX68" s="53">
        <f>HLOOKUP(CX$2,'04C_pan'!$B$49:$AZZ$52,4,0)</f>
        <v>10800000</v>
      </c>
      <c r="CY68" s="19">
        <f>HLOOKUP(CY$2,summary!$B$69:$AZZ$984,$B68,0)</f>
        <v>10800000</v>
      </c>
      <c r="CZ68" s="53">
        <f>HLOOKUP(CZ$2,'04C_pan'!$B$49:$AZZ$52,4,0)</f>
        <v>11000000</v>
      </c>
      <c r="DA68" s="19">
        <f>HLOOKUP(DA$2,summary!$B$69:$AZZ$984,$B68,0)</f>
        <v>11000000</v>
      </c>
      <c r="DB68" s="53">
        <f>HLOOKUP(DB$2,'04C_pan'!$B$49:$AZZ$52,4,0)</f>
        <v>4100000</v>
      </c>
      <c r="DC68" s="19">
        <f>HLOOKUP(DC$2,summary!$B$69:$AZZ$984,$B68,0)</f>
        <v>4100000</v>
      </c>
      <c r="DD68" s="53">
        <f>HLOOKUP(DD$2,'04C_pan'!$B$49:$AZZ$52,4,0)</f>
        <v>32</v>
      </c>
      <c r="DE68" s="19">
        <f>HLOOKUP(DE$2,summary!$B$69:$AZZ$984,$B68,0)</f>
        <v>32</v>
      </c>
      <c r="DF68" s="53">
        <f>HLOOKUP(DF$2,'04C_pan'!$B$49:$AZZ$52,4,0)</f>
        <v>19</v>
      </c>
      <c r="DG68" s="19">
        <f>HLOOKUP(DG$2,summary!$B$69:$AZZ$984,$B68,0)</f>
        <v>19</v>
      </c>
      <c r="DH68" s="53">
        <f>HLOOKUP(DH$2,'04C_pan'!$B$49:$AZZ$52,4,0)</f>
        <v>57000</v>
      </c>
      <c r="DI68" s="19">
        <f>HLOOKUP(DI$2,summary!$B$69:$AZZ$984,$B68,0)</f>
        <v>57000</v>
      </c>
      <c r="DJ68" s="53">
        <f>HLOOKUP(DJ$2,'04C_pan'!$B$49:$AZZ$52,4,0)</f>
        <v>55000</v>
      </c>
      <c r="DK68" s="19">
        <f>HLOOKUP(DK$2,summary!$B$69:$AZZ$984,$B68,0)</f>
        <v>55000</v>
      </c>
      <c r="DL68" s="53">
        <f>HLOOKUP(DL$2,'04C_pan'!$B$49:$AZZ$52,4,0)</f>
        <v>38000</v>
      </c>
      <c r="DM68" s="19">
        <f>HLOOKUP(DM$2,summary!$B$69:$AZZ$984,$B68,0)</f>
        <v>38000</v>
      </c>
      <c r="DN68" s="53">
        <f>HLOOKUP(DN$2,'04C_pan'!$B$49:$AZZ$52,4,0)</f>
        <v>39000</v>
      </c>
      <c r="DO68" s="19">
        <f>HLOOKUP(DO$2,summary!$B$69:$AZZ$984,$B68,0)</f>
        <v>39000</v>
      </c>
      <c r="DP68" s="21">
        <f>HLOOKUP(DP$2,summary!$B$69:$AZZ$984,$B68,0)</f>
        <v>0.75</v>
      </c>
      <c r="DQ68" s="21">
        <f>HLOOKUP(DQ$2,summary!$B$69:$AZZ$984,$B68,0)</f>
        <v>2.2999999999999901</v>
      </c>
      <c r="DR68" s="21">
        <f>HLOOKUP(DR$2,summary!$B$69:$AZZ$984,$B68,0)</f>
        <v>5.89999999999999E-2</v>
      </c>
      <c r="DS68" s="19">
        <f>HLOOKUP(DS$2,summary!$B$69:$AZZ$984,$B68,0)</f>
        <v>89000</v>
      </c>
      <c r="DT68" s="60">
        <f>HLOOKUP(DT$2,'04C_pan'!$B$49:$AZZ$52,4,0)</f>
        <v>7.8E-2</v>
      </c>
      <c r="DU68" s="21">
        <f>HLOOKUP(DU$2,summary!$B$69:$AZZ$984,$B68,0)</f>
        <v>7.8E-2</v>
      </c>
      <c r="DV68" s="60">
        <f>HLOOKUP(DV$2,'04C_pan'!$B$49:$AZZ$52,4,0)</f>
        <v>7.8E-2</v>
      </c>
      <c r="DW68" s="21">
        <f>HLOOKUP(DW$2,summary!$B$69:$AZZ$984,$B68,0)</f>
        <v>7.8E-2</v>
      </c>
      <c r="DX68" s="21">
        <f>HLOOKUP(DX$2,summary!$B$69:$AZZ$984,$B68,0)</f>
        <v>1.663</v>
      </c>
      <c r="DY68" s="21">
        <f>HLOOKUP(DY$2,summary!$B$69:$AZZ$984,$B68,0)</f>
        <v>0.83150000000000002</v>
      </c>
      <c r="DZ68" s="60">
        <f>HLOOKUP(DZ$2,'04C_pan'!$B$49:$AZZ$52,4,0)</f>
        <v>1.1200000000000001</v>
      </c>
      <c r="EA68" s="21">
        <f>HLOOKUP(EA$2,summary!$B$69:$AZZ$984,$B68,0)</f>
        <v>1.1200000000000001</v>
      </c>
      <c r="EB68" s="21">
        <f>HLOOKUP(EB$2,summary!$B$69:$AZZ$984,$B68,0)</f>
        <v>0.125</v>
      </c>
      <c r="EC68" s="21">
        <f>HLOOKUP(EC$2,summary!$B$69:$AZZ$984,$B68,0)</f>
        <v>0.125</v>
      </c>
      <c r="ED68" s="21">
        <f>HLOOKUP(ED$2,summary!$B$69:$AZZ$984,$B68,0)</f>
        <v>90</v>
      </c>
      <c r="EE68" s="21">
        <f>HLOOKUP(EE$2,summary!$B$69:$AZZ$984,$B68,0)</f>
        <v>0</v>
      </c>
      <c r="EF68" s="60">
        <f>HLOOKUP(EF$2,'04C_pan'!$B$49:$AZZ$52,4,0)</f>
        <v>1</v>
      </c>
      <c r="EG68" s="21">
        <f>HLOOKUP(EG$2,summary!$B$69:$AZZ$984,$B68,0)</f>
        <v>1</v>
      </c>
      <c r="EH68" s="60">
        <f>HLOOKUP(EH$2,'04C_pan'!$B$49:$AZZ$52,4,0)</f>
        <v>122.01999664306599</v>
      </c>
      <c r="EI68" s="21">
        <f>HLOOKUP(EI$2,summary!$B$69:$AZZ$984,$B68,0)</f>
        <v>122</v>
      </c>
      <c r="EJ68" s="60">
        <f>HLOOKUP(EJ$2,'04C_pan'!$B$49:$AZZ$52,4,0)</f>
        <v>0.14000000000000001</v>
      </c>
      <c r="EK68" s="21">
        <f>HLOOKUP(EK$2,summary!$B$69:$AZZ$984,$B68,0)</f>
        <v>0.14000000000000001</v>
      </c>
      <c r="EL68" s="60">
        <f>HLOOKUP(EL$2,'04C_pan'!$B$49:$AZZ$52,4,0)</f>
        <v>5.6000000000000001E-2</v>
      </c>
      <c r="EM68" s="21">
        <f>HLOOKUP(EM$2,summary!$B$69:$AZZ$984,$B68,0)</f>
        <v>5.6000000000000001E-2</v>
      </c>
      <c r="EN68" s="60">
        <f>HLOOKUP(EN$2,'04C_pan'!$B$49:$AZZ$52,4,0)</f>
        <v>2.0899999999999901</v>
      </c>
      <c r="EO68" s="21">
        <f>HLOOKUP(EO$2,summary!$B$69:$AZZ$984,$B68,0)</f>
        <v>3.7999999999999901</v>
      </c>
      <c r="EP68" s="60">
        <f>HLOOKUP(EP$2,'04C_pan'!$B$49:$AZZ$52,4,0)</f>
        <v>2.5</v>
      </c>
      <c r="EQ68" s="21">
        <f>HLOOKUP(EQ$2,summary!$B$69:$AZZ$984,$B68,0)</f>
        <v>5.1299999999999901</v>
      </c>
      <c r="ER68" s="60">
        <f>HLOOKUP(ER$2,'04C_pan'!$B$49:$AZZ$52,4,0)</f>
        <v>0.14000000000000001</v>
      </c>
      <c r="ES68" s="21">
        <f>HLOOKUP(ES$2,summary!$B$69:$AZZ$984,$B68,0)</f>
        <v>0.14000000000000001</v>
      </c>
      <c r="ET68" s="60">
        <f>HLOOKUP(ET$2,'04C_pan'!$B$49:$AZZ$52,4,0)</f>
        <v>0</v>
      </c>
      <c r="EU68" s="21">
        <f>HLOOKUP(EU$2,summary!$B$69:$AZZ$984,$B68,0)</f>
        <v>1.8999999999999899</v>
      </c>
      <c r="EV68" s="60">
        <f>HLOOKUP(EV$2,'04C_pan'!$B$49:$AZZ$52,4,0)</f>
        <v>0.20699999999999899</v>
      </c>
      <c r="EW68" s="21">
        <f>HLOOKUP(EW$2,summary!$B$69:$AZZ$984,$B68,0)</f>
        <v>0.84260000000000002</v>
      </c>
      <c r="EX68" s="60">
        <f>HLOOKUP(EX$2,'04C_pan'!$B$49:$AZZ$52,4,0)</f>
        <v>7.0999999999999897E-2</v>
      </c>
      <c r="EY68" s="21">
        <f>HLOOKUP(EY$2,summary!$B$69:$AZZ$984,$B68,0)</f>
        <v>0.14000000000000001</v>
      </c>
      <c r="EZ68" s="60">
        <f>HLOOKUP(EZ$2,'04C_pan'!$B$49:$AZZ$52,4,0)</f>
        <v>7.0999999999999897E-2</v>
      </c>
      <c r="FA68" s="21">
        <f>HLOOKUP(FA$2,summary!$B$69:$AZZ$984,$B68,0)</f>
        <v>0.14000000000000001</v>
      </c>
      <c r="FB68" s="53">
        <f>HLOOKUP(FB$2,'04C_pan'!$B$49:$AZZ$52,4,0)</f>
        <v>10000000</v>
      </c>
      <c r="FC68" s="19">
        <f>HLOOKUP(FC$2,summary!$B$69:$AZZ$984,$B68,0)</f>
        <v>10000000</v>
      </c>
      <c r="FD68" s="53">
        <f>HLOOKUP(FD$2,'04C_pan'!$B$49:$AZZ$52,4,0)</f>
        <v>9800000</v>
      </c>
      <c r="FE68" s="19">
        <f>HLOOKUP(FE$2,summary!$B$69:$AZZ$984,$B68,0)</f>
        <v>9800000</v>
      </c>
      <c r="FF68" s="63">
        <f>HLOOKUP(FF$2,'04C_pan'!$B$49:$AZZ$52,4,0)</f>
        <v>0.33</v>
      </c>
      <c r="FG68" s="4">
        <f>HLOOKUP(FG$2,summary!$B$69:$AZZ$984,$B68,0)</f>
        <v>0.33</v>
      </c>
      <c r="FH68" s="53">
        <f>HLOOKUP(FH$2,'04C_pan'!$B$49:$AZZ$52,4,0)</f>
        <v>40000</v>
      </c>
      <c r="FI68" s="19">
        <f>HLOOKUP(FI$2,summary!$B$69:$AZZ$984,$B68,0)</f>
        <v>40000</v>
      </c>
      <c r="FJ68" s="53">
        <f>HLOOKUP(FJ$2,'04C_pan'!$B$49:$AZZ$52,4,0)</f>
        <v>44000</v>
      </c>
      <c r="FK68" s="19">
        <f>HLOOKUP(FK$2,summary!$B$69:$AZZ$984,$B68,0)</f>
        <v>44000</v>
      </c>
      <c r="FL68" s="53">
        <f>HLOOKUP(FL$2,'04C_pan'!$B$49:$AZZ$52,4,0)</f>
        <v>45000</v>
      </c>
      <c r="FM68" s="19">
        <f>HLOOKUP(FM$2,summary!$B$69:$AZZ$984,$B68,0)</f>
        <v>45000</v>
      </c>
      <c r="FN68" s="53">
        <f>HLOOKUP(FN$2,'04C_pan'!$B$49:$AZZ$52,4,0)</f>
        <v>41000</v>
      </c>
      <c r="FO68" s="19">
        <f>HLOOKUP(FO$2,summary!$B$69:$AZZ$984,$B68,0)</f>
        <v>41000</v>
      </c>
      <c r="FP68" s="19">
        <f>HLOOKUP(FP$2,summary!$B$69:$AZZ$984,$B68,0)</f>
        <v>120000</v>
      </c>
      <c r="FQ68" s="53">
        <f>HLOOKUP(FQ$2,'04C_pan'!$B$49:$AZZ$52,4,0)</f>
        <v>8</v>
      </c>
      <c r="FR68" s="19">
        <f>HLOOKUP(FR$2,summary!$B$69:$AZZ$984,$B68,0)</f>
        <v>8</v>
      </c>
      <c r="FS68" s="19">
        <f>HLOOKUP(FS$2,summary!$B$69:$AZZ$984,$B68,0)</f>
        <v>8</v>
      </c>
      <c r="FT68" s="53">
        <f>HLOOKUP(FT$2,'04C_pan'!$B$49:$AZZ$52,4,0)</f>
        <v>11</v>
      </c>
      <c r="FU68" s="19">
        <f>HLOOKUP(FU$2,summary!$B$69:$AZZ$984,$B68,0)</f>
        <v>11</v>
      </c>
      <c r="FV68" s="19">
        <f>HLOOKUP(FV$2,summary!$B$69:$AZZ$984,$B68,0)</f>
        <v>11</v>
      </c>
      <c r="FW68" s="60">
        <f>HLOOKUP(FW$2,'04C_pan'!$B$49:$AZZ$52,4,0)</f>
        <v>0</v>
      </c>
      <c r="FX68" s="21">
        <f>HLOOKUP(FX$2,summary!$B$69:$AZZ$984,$B68,0)</f>
        <v>0</v>
      </c>
      <c r="FY68" s="60">
        <f>HLOOKUP(FY$2,'04C_pan'!$B$49:$AZZ$52,4,0)</f>
        <v>0</v>
      </c>
      <c r="FZ68" s="21">
        <f>HLOOKUP(FZ$2,summary!$B$69:$AZZ$984,$B68,0)</f>
        <v>0</v>
      </c>
      <c r="GA68" s="60">
        <f>HLOOKUP(GA$2,'04C_pan'!$B$49:$AZZ$52,4,0)</f>
        <v>0</v>
      </c>
      <c r="GB68" s="21">
        <f>HLOOKUP(GB$2,summary!$B$69:$AZZ$984,$B68,0)</f>
        <v>0</v>
      </c>
      <c r="GC68" s="60">
        <f>HLOOKUP(GC$2,'04C_pan'!$B$49:$AZZ$52,4,0)</f>
        <v>1.5</v>
      </c>
      <c r="GD68" s="21">
        <f>HLOOKUP(GD$2,summary!$B$69:$AZZ$984,$B68,0)</f>
        <v>1.5</v>
      </c>
      <c r="GE68" s="60">
        <f>HLOOKUP(GE$2,'04C_pan'!$B$49:$AZZ$52,4,0)</f>
        <v>1.5</v>
      </c>
      <c r="GF68" s="21">
        <f>HLOOKUP(GF$2,summary!$B$69:$AZZ$984,$B68,0)</f>
        <v>1.5</v>
      </c>
      <c r="GG68" s="60">
        <f>HLOOKUP(GG$2,'04C_pan'!$B$49:$AZZ$52,4,0)</f>
        <v>1.5</v>
      </c>
      <c r="GH68" s="21">
        <f>HLOOKUP(GH$2,summary!$B$69:$AZZ$984,$B68,0)</f>
        <v>1.5</v>
      </c>
      <c r="GI68" s="60">
        <f>HLOOKUP(GI$2,'04C_pan'!$B$49:$AZZ$52,4,0)</f>
        <v>1.5</v>
      </c>
      <c r="GJ68" s="21">
        <f>HLOOKUP(GJ$2,summary!$B$69:$AZZ$984,$B68,0)</f>
        <v>1.5</v>
      </c>
      <c r="GK68" s="60">
        <f>HLOOKUP(GK$2,'04C_pan'!$B$49:$AZZ$52,4,0)</f>
        <v>0</v>
      </c>
      <c r="GL68" s="21">
        <f>HLOOKUP(GL$2,summary!$B$69:$AZZ$984,$B68,0)</f>
        <v>0</v>
      </c>
      <c r="GM68" s="60">
        <f>HLOOKUP(GM$2,'04C_pan'!$B$49:$AZZ$52,4,0)</f>
        <v>0.19</v>
      </c>
      <c r="GN68" s="21">
        <f>HLOOKUP(GN$2,summary!$B$69:$AZZ$984,$B68,0)</f>
        <v>9.4E-2</v>
      </c>
      <c r="GO68" s="68">
        <f>HLOOKUP(GO$2,'04C_pan'!$B$49:$AZZ$52,4,0)</f>
        <v>9.5000000000000001E-2</v>
      </c>
      <c r="GP68" s="69">
        <f>HLOOKUP(GP$2,summary!$B$69:$AZZ$984,$B68,0)</f>
        <v>0.29099999999999898</v>
      </c>
      <c r="GQ68" s="56">
        <f>HLOOKUP(GQ$2,'04C_pan'!$B$49:$AZZ$52,4,0)</f>
        <v>0</v>
      </c>
      <c r="GR68" s="16">
        <f>HLOOKUP(GR$2,summary!$B$69:$AZZ$984,$B68,0)</f>
        <v>0</v>
      </c>
      <c r="GS68" s="68">
        <f>HLOOKUP(GS$2,'04C_pan'!$B$49:$AZZ$52,4,0)</f>
        <v>0.28079999999999899</v>
      </c>
      <c r="GT68" s="69">
        <f>HLOOKUP(GT$2,summary!$B$69:$AZZ$984,$B68,0)</f>
        <v>0.38</v>
      </c>
      <c r="GU68" s="68">
        <f>HLOOKUP(GU$2,'04C_pan'!$B$49:$AZZ$52,4,0)</f>
        <v>0.33400000000000002</v>
      </c>
      <c r="GV68" s="69">
        <f>HLOOKUP(GV$2,summary!$B$69:$AZZ$984,$B68,0)</f>
        <v>0.29999999999999899</v>
      </c>
      <c r="GW68" s="50">
        <f>HLOOKUP(GW$2,'04C_pan'!$B$49:$AZZ$52,4,0)</f>
        <v>0.19</v>
      </c>
      <c r="GX68" s="21">
        <f>HLOOKUP(GX$2,summary!$B$69:$AZZ$984,$B68,0)</f>
        <v>0.19</v>
      </c>
      <c r="GY68" s="16">
        <f>HLOOKUP(GY$2,summary!$B$69:$AZZ$984,$B68,0)</f>
        <v>1130</v>
      </c>
      <c r="GZ68" s="16">
        <f>HLOOKUP(GZ$2,summary!$B$69:$AZZ$984,$B68,0)</f>
        <v>1130</v>
      </c>
      <c r="HA68" s="16">
        <f>HLOOKUP(HA$2,summary!$B$69:$AZZ$984,$B68,0)</f>
        <v>1130</v>
      </c>
    </row>
    <row r="69" spans="1:209" s="4" customFormat="1" x14ac:dyDescent="0.25">
      <c r="A69" s="4" t="s">
        <v>533</v>
      </c>
      <c r="B69" s="8">
        <v>2</v>
      </c>
      <c r="C69" s="47">
        <f>HLOOKUP(C$2,'04C_pan'!$B$67:$AZZ$68,$B69,0)</f>
        <v>1.2806792010161401</v>
      </c>
      <c r="D69" s="4">
        <f>HLOOKUP(D$2,summary!$B$77:$AZZ$984,$B69,0)</f>
        <v>999</v>
      </c>
      <c r="E69" s="33"/>
      <c r="F69" s="47">
        <f>HLOOKUP(F$2,'04C_pan'!$B$67:$AZZ$68,$B69,0)</f>
        <v>3.2</v>
      </c>
      <c r="G69" s="4">
        <f>HLOOKUP(G$2,summary!$B$77:$AZZ$984,$B69,0)</f>
        <v>3</v>
      </c>
      <c r="H69" s="47">
        <f>HLOOKUP(H$2,'04C_pan'!$B$67:$AZZ$68,$B69,0)</f>
        <v>8.16</v>
      </c>
      <c r="I69" s="4">
        <f>HLOOKUP(I$2,summary!$B$77:$AZZ$984,$B69,0)</f>
        <v>8.16</v>
      </c>
      <c r="J69" s="4">
        <f>HLOOKUP(J$2,summary!$B$77:$AZZ$984,$B69,0)</f>
        <v>1.75</v>
      </c>
      <c r="K69" s="50">
        <f>HLOOKUP(K$2,'04C_pan'!$B$67:$AZZ$68,$B69,0)</f>
        <v>6.7999999999999901</v>
      </c>
      <c r="L69" s="6">
        <f>HLOOKUP(L$2,summary!$B$77:$AZZ$984,$B69,0)</f>
        <v>6.7870999999999899</v>
      </c>
      <c r="M69" s="6">
        <f>HLOOKUP(M$2,summary!$B$77:$AZZ$984,$B69,0)</f>
        <v>6.7870999999999899</v>
      </c>
      <c r="N69" s="50">
        <f>HLOOKUP(N$2,'04C_pan'!$B$67:$AZZ$68,$B69,0)</f>
        <v>7</v>
      </c>
      <c r="O69" s="6">
        <f>HLOOKUP(O$2,summary!$B$77:$AZZ$984,$B69,0)</f>
        <v>6.8560999999999899</v>
      </c>
      <c r="P69" s="6">
        <f>HLOOKUP(P$2,summary!$B$77:$AZZ$984,$B69,0)</f>
        <v>6.8560999999999899</v>
      </c>
      <c r="Q69" s="47">
        <f>HLOOKUP(Q$2,'04C_pan'!$B$67:$AZZ$68,$B69,0)</f>
        <v>0.5</v>
      </c>
      <c r="R69" s="4">
        <f>HLOOKUP(R$2,summary!$B$77:$AZZ$984,$B69,0)</f>
        <v>0.5</v>
      </c>
      <c r="S69" s="47">
        <f>HLOOKUP(S$2,'04C_pan'!$B$67:$AZZ$68,$B69,0)</f>
        <v>8.16</v>
      </c>
      <c r="T69" s="4">
        <f>HLOOKUP(T$2,summary!$B$77:$AZZ$984,$B69,0)</f>
        <v>8.16</v>
      </c>
      <c r="U69" s="50">
        <f>HLOOKUP(U$2,'04C_pan'!$B$67:$AZZ$68,$B69,0)</f>
        <v>5.6000000000000001E-2</v>
      </c>
      <c r="V69" s="6">
        <f>HLOOKUP(V$2,summary!$B$77:$AZZ$984,$B69,0)</f>
        <v>5.6000000000000001E-2</v>
      </c>
      <c r="W69" s="50">
        <f>HLOOKUP(W$2,'04C_pan'!$B$67:$AZZ$68,$B69,0)</f>
        <v>5.6000000000000001E-2</v>
      </c>
      <c r="X69" s="6">
        <f>HLOOKUP(X$2,summary!$B$77:$AZZ$984,$B69,0)</f>
        <v>5.6000000000000001E-2</v>
      </c>
      <c r="Y69" s="50">
        <f>HLOOKUP(Y$2,'04C_pan'!$B$67:$AZZ$68,$B69,0)</f>
        <v>5.6000000000000001E-2</v>
      </c>
      <c r="Z69" s="6">
        <f>HLOOKUP(Z$2,summary!$B$77:$AZZ$984,$B69,0)</f>
        <v>5.6000000000000001E-2</v>
      </c>
      <c r="AA69" s="50">
        <f>HLOOKUP(AA$2,'04C_pan'!$B$67:$AZZ$68,$B69,0)</f>
        <v>0.187</v>
      </c>
      <c r="AB69" s="6">
        <f>HLOOKUP(AB$2,summary!$B$77:$AZZ$984,$B69,0)</f>
        <v>0.25540000000000002</v>
      </c>
      <c r="AC69" s="50">
        <f>HLOOKUP(AC$2,'04C_pan'!$B$67:$AZZ$68,$B69,0)</f>
        <v>0.184</v>
      </c>
      <c r="AD69" s="6">
        <f>HLOOKUP(AD$2,summary!$B$77:$AZZ$984,$B69,0)</f>
        <v>0.253</v>
      </c>
      <c r="AE69" s="50">
        <f>HLOOKUP(AE$2,'04C_pan'!$B$67:$AZZ$68,$B69,0)</f>
        <v>5.6000000000000001E-2</v>
      </c>
      <c r="AF69" s="6">
        <f>HLOOKUP(AF$2,summary!$B$77:$AZZ$984,$B69,0)</f>
        <v>0</v>
      </c>
      <c r="AG69" s="53">
        <f>HLOOKUP(AG$2,'04C_pan'!$B$67:$AZZ$68,$B69,0)</f>
        <v>9500000</v>
      </c>
      <c r="AH69" s="19">
        <f>HLOOKUP(AH$2,summary!$B$77:$AZZ$984,$B69,0)</f>
        <v>9500000</v>
      </c>
      <c r="AI69" s="53">
        <f>HLOOKUP(AI$2,'04C_pan'!$B$67:$AZZ$68,$B69,0)</f>
        <v>9700000</v>
      </c>
      <c r="AJ69" s="19">
        <f>HLOOKUP(AJ$2,summary!$B$77:$AZZ$984,$B69,0)</f>
        <v>9700000</v>
      </c>
      <c r="AK69" s="53">
        <f>HLOOKUP(AK$2,'04C_pan'!$B$67:$AZZ$68,$B69,0)</f>
        <v>3900000</v>
      </c>
      <c r="AL69" s="19">
        <f>HLOOKUP(AL$2,summary!$B$77:$AZZ$984,$B69,0)</f>
        <v>3900000</v>
      </c>
      <c r="AM69" s="47">
        <f>HLOOKUP(AM$2,'04C_pan'!$B$67:$AZZ$68,$B69,0)</f>
        <v>0.33</v>
      </c>
      <c r="AN69" s="4">
        <f>HLOOKUP(AN$2,summary!$B$77:$AZZ$984,$B69,0)</f>
        <v>0.33</v>
      </c>
      <c r="AO69" s="56">
        <f>HLOOKUP(AO$2,'04C_pan'!$B$67:$AZZ$68,$B69,0)</f>
        <v>14</v>
      </c>
      <c r="AP69" s="16">
        <f>HLOOKUP(AP$2,summary!$B$77:$AZZ$984,$B69,0)</f>
        <v>14</v>
      </c>
      <c r="AQ69" s="56">
        <f>HLOOKUP(AQ$2,'04C_pan'!$B$67:$AZZ$68,$B69,0)</f>
        <v>13</v>
      </c>
      <c r="AR69" s="16">
        <f>HLOOKUP(AR$2,summary!$B$77:$AZZ$984,$B69,0)</f>
        <v>13</v>
      </c>
      <c r="AS69" s="56">
        <f>HLOOKUP(AS$2,'04C_pan'!$B$67:$AZZ$68,$B69,0)</f>
        <v>12</v>
      </c>
      <c r="AT69" s="16">
        <f>HLOOKUP(AT$2,summary!$B$77:$AZZ$984,$B69,0)</f>
        <v>12</v>
      </c>
      <c r="AU69" s="56">
        <f>HLOOKUP(AU$2,'04C_pan'!$B$67:$AZZ$68,$B69,0)</f>
        <v>25</v>
      </c>
      <c r="AV69" s="16">
        <f>HLOOKUP(AV$2,summary!$B$77:$AZZ$984,$B69,0)</f>
        <v>23</v>
      </c>
      <c r="AW69" s="16">
        <f>HLOOKUP(AW$2,summary!$B$77:$AZZ$984,$B69,0)</f>
        <v>17</v>
      </c>
      <c r="AX69" s="53">
        <f>HLOOKUP(AX$2,'04C_pan'!$B$67:$AZZ$68,$B69,0)</f>
        <v>75000</v>
      </c>
      <c r="AY69" s="19">
        <f>HLOOKUP(AY$2,summary!$B$77:$AZZ$984,$B69,0)</f>
        <v>71000</v>
      </c>
      <c r="AZ69" s="53">
        <f>HLOOKUP(AZ$2,'04C_pan'!$B$67:$AZZ$68,$B69,0)</f>
        <v>75000</v>
      </c>
      <c r="BA69" s="19">
        <f>HLOOKUP(BA$2,summary!$B$77:$AZZ$984,$B69,0)</f>
        <v>75000</v>
      </c>
      <c r="BB69" s="53">
        <f>HLOOKUP(BB$2,'04C_pan'!$B$67:$AZZ$68,$B69,0)</f>
        <v>65000</v>
      </c>
      <c r="BC69" s="19">
        <f>HLOOKUP(BC$2,summary!$B$77:$AZZ$984,$B69,0)</f>
        <v>61000</v>
      </c>
      <c r="BD69" s="53">
        <f>HLOOKUP(BD$2,'04C_pan'!$B$67:$AZZ$68,$B69,0)</f>
        <v>68000</v>
      </c>
      <c r="BE69" s="19">
        <f>HLOOKUP(BE$2,summary!$B$77:$AZZ$984,$B69,0)</f>
        <v>65000</v>
      </c>
      <c r="BF69" s="53">
        <f>HLOOKUP(BF$2,'04C_pan'!$B$67:$AZZ$68,$B69,0)</f>
        <v>66000</v>
      </c>
      <c r="BG69" s="19">
        <f>HLOOKUP(BG$2,summary!$B$77:$AZZ$984,$B69,0)</f>
        <v>62000</v>
      </c>
      <c r="BH69" s="53">
        <f>HLOOKUP(BH$2,'04C_pan'!$B$67:$AZZ$68,$B69,0)</f>
        <v>64000</v>
      </c>
      <c r="BI69" s="19">
        <f>HLOOKUP(BI$2,summary!$B$77:$AZZ$984,$B69,0)</f>
        <v>64000</v>
      </c>
      <c r="BJ69" s="53">
        <f>HLOOKUP(BJ$2,'04C_pan'!$B$67:$AZZ$68,$B69,0)</f>
        <v>45000</v>
      </c>
      <c r="BK69" s="19">
        <f>HLOOKUP(BK$2,summary!$B$77:$AZZ$984,$B69,0)</f>
        <v>43000</v>
      </c>
      <c r="BL69" s="19">
        <f>HLOOKUP(BL$2,summary!$B$77:$AZZ$984,$B69,0)</f>
        <v>37000</v>
      </c>
      <c r="BM69" s="53">
        <f>HLOOKUP(BM$2,'04C_pan'!$B$67:$AZZ$68,$B69,0)</f>
        <v>10400000</v>
      </c>
      <c r="BN69" s="19">
        <f>HLOOKUP(BN$2,summary!$B$77:$AZZ$984,$B69,0)</f>
        <v>10400000</v>
      </c>
      <c r="BO69" s="53">
        <f>HLOOKUP(BO$2,'04C_pan'!$B$67:$AZZ$68,$B69,0)</f>
        <v>10700000</v>
      </c>
      <c r="BP69" s="19">
        <f>HLOOKUP(BP$2,summary!$B$77:$AZZ$984,$B69,0)</f>
        <v>10700000</v>
      </c>
      <c r="BQ69" s="53">
        <f>HLOOKUP(BQ$2,'04C_pan'!$B$67:$AZZ$68,$B69,0)</f>
        <v>4000000</v>
      </c>
      <c r="BR69" s="19">
        <f>HLOOKUP(BR$2,summary!$B$77:$AZZ$984,$B69,0)</f>
        <v>4000000</v>
      </c>
      <c r="BS69" s="53">
        <f>HLOOKUP(BS$2,'04C_pan'!$B$67:$AZZ$68,$B69,0)</f>
        <v>27</v>
      </c>
      <c r="BT69" s="19">
        <f>HLOOKUP(BT$2,summary!$B$77:$AZZ$984,$B69,0)</f>
        <v>27</v>
      </c>
      <c r="BU69" s="53">
        <f>HLOOKUP(BU$2,'04C_pan'!$B$67:$AZZ$68,$B69,0)</f>
        <v>23</v>
      </c>
      <c r="BV69" s="19">
        <f>HLOOKUP(BV$2,summary!$B$77:$AZZ$984,$B69,0)</f>
        <v>23</v>
      </c>
      <c r="BW69" s="53">
        <f>HLOOKUP(BW$2,'04C_pan'!$B$67:$AZZ$68,$B69,0)</f>
        <v>82000</v>
      </c>
      <c r="BX69" s="19">
        <f>HLOOKUP(BX$2,summary!$B$77:$AZZ$984,$B69,0)</f>
        <v>82000</v>
      </c>
      <c r="BY69" s="53">
        <f>HLOOKUP(BY$2,'04C_pan'!$B$67:$AZZ$68,$B69,0)</f>
        <v>79000</v>
      </c>
      <c r="BZ69" s="19">
        <f>HLOOKUP(BZ$2,summary!$B$77:$AZZ$984,$B69,0)</f>
        <v>79000</v>
      </c>
      <c r="CA69" s="53">
        <f>HLOOKUP(CA$2,'04C_pan'!$B$67:$AZZ$68,$B69,0)</f>
        <v>74000</v>
      </c>
      <c r="CB69" s="19">
        <f>HLOOKUP(CB$2,summary!$B$77:$AZZ$984,$B69,0)</f>
        <v>74000</v>
      </c>
      <c r="CC69" s="53">
        <f>HLOOKUP(CC$2,'04C_pan'!$B$67:$AZZ$68,$B69,0)</f>
        <v>76000</v>
      </c>
      <c r="CD69" s="19">
        <f>HLOOKUP(CD$2,summary!$B$77:$AZZ$984,$B69,0)</f>
        <v>76000</v>
      </c>
      <c r="CE69" s="21">
        <f>HLOOKUP(CE$2,summary!$B$77:$AZZ$984,$B69,0)</f>
        <v>0.75</v>
      </c>
      <c r="CF69" s="21">
        <f>HLOOKUP(CF$2,summary!$B$77:$AZZ$984,$B69,0)</f>
        <v>2.2999999999999901</v>
      </c>
      <c r="CG69" s="21">
        <f>HLOOKUP(CG$2,summary!$B$77:$AZZ$984,$B69,0)</f>
        <v>6.3E-2</v>
      </c>
      <c r="CH69" s="60">
        <f>HLOOKUP(CH$2,'04C_pan'!$B$67:$AZZ$68,$B69,0)</f>
        <v>7.8E-2</v>
      </c>
      <c r="CI69" s="21">
        <f>HLOOKUP(CI$2,summary!$B$77:$AZZ$984,$B69,0)</f>
        <v>7.8E-2</v>
      </c>
      <c r="CJ69" s="60">
        <f>HLOOKUP(CJ$2,'04C_pan'!$B$67:$AZZ$68,$B69,0)</f>
        <v>1.1200000000000001</v>
      </c>
      <c r="CK69" s="6">
        <f>HLOOKUP(CK$2,summary!$B$77:$AZZ$984,$B69,0)</f>
        <v>999</v>
      </c>
      <c r="CL69" s="60">
        <f>HLOOKUP(CL$2,'04C_pan'!$B$67:$AZZ$68,$B69,0)</f>
        <v>1.1200000000000001</v>
      </c>
      <c r="CM69" s="21">
        <f>HLOOKUP(CM$2,summary!$B$77:$AZZ$984,$B69,0)</f>
        <v>999</v>
      </c>
      <c r="CN69" s="19">
        <f>HLOOKUP(CN$2,summary!$B$77:$AZZ$984,$B69,0)</f>
        <v>90</v>
      </c>
      <c r="CO69" s="21">
        <f>HLOOKUP(CO$2,summary!$B$77:$AZZ$984,$B69,0)</f>
        <v>0</v>
      </c>
      <c r="CP69" s="60">
        <f>HLOOKUP(CP$2,'04C_pan'!$B$67:$AZZ$68,$B69,0)</f>
        <v>7.8E-2</v>
      </c>
      <c r="CQ69" s="21">
        <f>HLOOKUP(CQ$2,summary!$B$77:$AZZ$984,$B69,0)</f>
        <v>7.8E-2</v>
      </c>
      <c r="CR69" s="63">
        <f>HLOOKUP(CR$2,'04C_pan'!$B$67:$AZZ$68,$B69,0)</f>
        <v>1</v>
      </c>
      <c r="CS69" s="24">
        <f>HLOOKUP(CS$2,summary!$B$77:$AZZ$984,$B69,0)</f>
        <v>1</v>
      </c>
      <c r="CT69" s="60">
        <f>HLOOKUP(CT$2,'04C_pan'!$B$67:$AZZ$68,$B69,0)</f>
        <v>0.19</v>
      </c>
      <c r="CU69" s="21">
        <f>HLOOKUP(CU$2,summary!$B$77:$AZZ$984,$B69,0)</f>
        <v>0.19</v>
      </c>
      <c r="CV69" s="60">
        <f>HLOOKUP(CV$2,'04C_pan'!$B$67:$AZZ$68,$B69,0)</f>
        <v>2</v>
      </c>
      <c r="CW69" s="19">
        <f>HLOOKUP(CW$2,summary!$B$77:$AZZ$984,$B69,0)</f>
        <v>1</v>
      </c>
      <c r="CX69" s="53">
        <f>HLOOKUP(CX$2,'04C_pan'!$B$67:$AZZ$68,$B69,0)</f>
        <v>10800000</v>
      </c>
      <c r="CY69" s="19">
        <f>HLOOKUP(CY$2,summary!$B$77:$AZZ$984,$B69,0)</f>
        <v>10800000</v>
      </c>
      <c r="CZ69" s="53">
        <f>HLOOKUP(CZ$2,'04C_pan'!$B$67:$AZZ$68,$B69,0)</f>
        <v>11000000</v>
      </c>
      <c r="DA69" s="19">
        <f>HLOOKUP(DA$2,summary!$B$77:$AZZ$984,$B69,0)</f>
        <v>11000000</v>
      </c>
      <c r="DB69" s="53">
        <f>HLOOKUP(DB$2,'04C_pan'!$B$67:$AZZ$68,$B69,0)</f>
        <v>4100000</v>
      </c>
      <c r="DC69" s="19">
        <f>HLOOKUP(DC$2,summary!$B$77:$AZZ$984,$B69,0)</f>
        <v>4100000</v>
      </c>
      <c r="DD69" s="53">
        <f>HLOOKUP(DD$2,'04C_pan'!$B$67:$AZZ$68,$B69,0)</f>
        <v>32</v>
      </c>
      <c r="DE69" s="19">
        <f>HLOOKUP(DE$2,summary!$B$77:$AZZ$984,$B69,0)</f>
        <v>32</v>
      </c>
      <c r="DF69" s="53">
        <f>HLOOKUP(DF$2,'04C_pan'!$B$67:$AZZ$68,$B69,0)</f>
        <v>19</v>
      </c>
      <c r="DG69" s="19">
        <f>HLOOKUP(DG$2,summary!$B$77:$AZZ$984,$B69,0)</f>
        <v>19</v>
      </c>
      <c r="DH69" s="53">
        <f>HLOOKUP(DH$2,'04C_pan'!$B$67:$AZZ$68,$B69,0)</f>
        <v>57000</v>
      </c>
      <c r="DI69" s="19">
        <f>HLOOKUP(DI$2,summary!$B$77:$AZZ$984,$B69,0)</f>
        <v>57000</v>
      </c>
      <c r="DJ69" s="53">
        <f>HLOOKUP(DJ$2,'04C_pan'!$B$67:$AZZ$68,$B69,0)</f>
        <v>55000</v>
      </c>
      <c r="DK69" s="19">
        <f>HLOOKUP(DK$2,summary!$B$77:$AZZ$984,$B69,0)</f>
        <v>55000</v>
      </c>
      <c r="DL69" s="53">
        <f>HLOOKUP(DL$2,'04C_pan'!$B$67:$AZZ$68,$B69,0)</f>
        <v>38000</v>
      </c>
      <c r="DM69" s="19">
        <f>HLOOKUP(DM$2,summary!$B$77:$AZZ$984,$B69,0)</f>
        <v>38000</v>
      </c>
      <c r="DN69" s="53">
        <f>HLOOKUP(DN$2,'04C_pan'!$B$67:$AZZ$68,$B69,0)</f>
        <v>39000</v>
      </c>
      <c r="DO69" s="19">
        <f>HLOOKUP(DO$2,summary!$B$77:$AZZ$984,$B69,0)</f>
        <v>39000</v>
      </c>
      <c r="DP69" s="21">
        <f>HLOOKUP(DP$2,summary!$B$77:$AZZ$984,$B69,0)</f>
        <v>0.75</v>
      </c>
      <c r="DQ69" s="21">
        <f>HLOOKUP(DQ$2,summary!$B$77:$AZZ$984,$B69,0)</f>
        <v>2.2999999999999901</v>
      </c>
      <c r="DR69" s="21">
        <f>HLOOKUP(DR$2,summary!$B$77:$AZZ$984,$B69,0)</f>
        <v>5.89999999999999E-2</v>
      </c>
      <c r="DS69" s="19">
        <f>HLOOKUP(DS$2,summary!$B$77:$AZZ$984,$B69,0)</f>
        <v>89000</v>
      </c>
      <c r="DT69" s="60">
        <f>HLOOKUP(DT$2,'04C_pan'!$B$67:$AZZ$68,$B69,0)</f>
        <v>7.8E-2</v>
      </c>
      <c r="DU69" s="21">
        <f>HLOOKUP(DU$2,summary!$B$77:$AZZ$984,$B69,0)</f>
        <v>7.8E-2</v>
      </c>
      <c r="DV69" s="60">
        <f>HLOOKUP(DV$2,'04C_pan'!$B$67:$AZZ$68,$B69,0)</f>
        <v>7.8E-2</v>
      </c>
      <c r="DW69" s="21">
        <f>HLOOKUP(DW$2,summary!$B$77:$AZZ$984,$B69,0)</f>
        <v>7.8E-2</v>
      </c>
      <c r="DX69" s="21">
        <f>HLOOKUP(DX$2,summary!$B$77:$AZZ$984,$B69,0)</f>
        <v>1.663</v>
      </c>
      <c r="DY69" s="21">
        <f>HLOOKUP(DY$2,summary!$B$77:$AZZ$984,$B69,0)</f>
        <v>0.83150000000000002</v>
      </c>
      <c r="DZ69" s="60">
        <f>HLOOKUP(DZ$2,'04C_pan'!$B$67:$AZZ$68,$B69,0)</f>
        <v>1.1200000000000001</v>
      </c>
      <c r="EA69" s="21">
        <f>HLOOKUP(EA$2,summary!$B$77:$AZZ$984,$B69,0)</f>
        <v>1.1200000000000001</v>
      </c>
      <c r="EB69" s="21">
        <f>HLOOKUP(EB$2,summary!$B$77:$AZZ$984,$B69,0)</f>
        <v>0.125</v>
      </c>
      <c r="EC69" s="21">
        <f>HLOOKUP(EC$2,summary!$B$77:$AZZ$984,$B69,0)</f>
        <v>0.125</v>
      </c>
      <c r="ED69" s="21">
        <f>HLOOKUP(ED$2,summary!$B$77:$AZZ$984,$B69,0)</f>
        <v>90</v>
      </c>
      <c r="EE69" s="21">
        <f>HLOOKUP(EE$2,summary!$B$77:$AZZ$984,$B69,0)</f>
        <v>0</v>
      </c>
      <c r="EF69" s="60">
        <f>HLOOKUP(EF$2,'04C_pan'!$B$67:$AZZ$68,$B69,0)</f>
        <v>1</v>
      </c>
      <c r="EG69" s="21">
        <f>HLOOKUP(EG$2,summary!$B$77:$AZZ$984,$B69,0)</f>
        <v>1</v>
      </c>
      <c r="EH69" s="60">
        <f>HLOOKUP(EH$2,'04C_pan'!$B$67:$AZZ$68,$B69,0)</f>
        <v>122</v>
      </c>
      <c r="EI69" s="21">
        <f>HLOOKUP(EI$2,summary!$B$77:$AZZ$984,$B69,0)</f>
        <v>122</v>
      </c>
      <c r="EJ69" s="60">
        <f>HLOOKUP(EJ$2,'04C_pan'!$B$67:$AZZ$68,$B69,0)</f>
        <v>0.14000000000000001</v>
      </c>
      <c r="EK69" s="21">
        <f>HLOOKUP(EK$2,summary!$B$77:$AZZ$984,$B69,0)</f>
        <v>0.14000000000000001</v>
      </c>
      <c r="EL69" s="60">
        <f>HLOOKUP(EL$2,'04C_pan'!$B$67:$AZZ$68,$B69,0)</f>
        <v>7.0999999999999897E-2</v>
      </c>
      <c r="EM69" s="21">
        <f>HLOOKUP(EM$2,summary!$B$77:$AZZ$984,$B69,0)</f>
        <v>7.0999999999999897E-2</v>
      </c>
      <c r="EN69" s="60">
        <f>HLOOKUP(EN$2,'04C_pan'!$B$67:$AZZ$68,$B69,0)</f>
        <v>1.8</v>
      </c>
      <c r="EO69" s="21">
        <f>HLOOKUP(EO$2,summary!$B$77:$AZZ$984,$B69,0)</f>
        <v>3.6738</v>
      </c>
      <c r="EP69" s="60">
        <f>HLOOKUP(EP$2,'04C_pan'!$B$67:$AZZ$68,$B69,0)</f>
        <v>4.9000000000000004</v>
      </c>
      <c r="EQ69" s="21">
        <f>HLOOKUP(EQ$2,summary!$B$77:$AZZ$984,$B69,0)</f>
        <v>10.369</v>
      </c>
      <c r="ER69" s="60">
        <f>HLOOKUP(ER$2,'04C_pan'!$B$67:$AZZ$68,$B69,0)</f>
        <v>0.14000000000000001</v>
      </c>
      <c r="ES69" s="21">
        <f>HLOOKUP(ES$2,summary!$B$77:$AZZ$984,$B69,0)</f>
        <v>0.14000000000000001</v>
      </c>
      <c r="ET69" s="60">
        <f>HLOOKUP(ET$2,'04C_pan'!$B$67:$AZZ$68,$B69,0)</f>
        <v>0</v>
      </c>
      <c r="EU69" s="21">
        <f>HLOOKUP(EU$2,summary!$B$77:$AZZ$984,$B69,0)</f>
        <v>1.8369</v>
      </c>
      <c r="EV69" s="60">
        <f>HLOOKUP(EV$2,'04C_pan'!$B$67:$AZZ$68,$B69,0)</f>
        <v>1</v>
      </c>
      <c r="EW69" s="21">
        <f>HLOOKUP(EW$2,summary!$B$77:$AZZ$984,$B69,0)</f>
        <v>0.96460000000000001</v>
      </c>
      <c r="EX69" s="60">
        <f>HLOOKUP(EX$2,'04C_pan'!$B$67:$AZZ$68,$B69,0)</f>
        <v>7.0999999999999897E-2</v>
      </c>
      <c r="EY69" s="21">
        <f>HLOOKUP(EY$2,summary!$B$77:$AZZ$984,$B69,0)</f>
        <v>0.14000000000000001</v>
      </c>
      <c r="EZ69" s="60">
        <f>HLOOKUP(EZ$2,'04C_pan'!$B$67:$AZZ$68,$B69,0)</f>
        <v>0.14000000000000001</v>
      </c>
      <c r="FA69" s="21">
        <f>HLOOKUP(FA$2,summary!$B$77:$AZZ$984,$B69,0)</f>
        <v>0.14000000000000001</v>
      </c>
      <c r="FB69" s="53">
        <f>HLOOKUP(FB$2,'04C_pan'!$B$67:$AZZ$68,$B69,0)</f>
        <v>10000000</v>
      </c>
      <c r="FC69" s="19">
        <f>HLOOKUP(FC$2,summary!$B$77:$AZZ$984,$B69,0)</f>
        <v>10000000</v>
      </c>
      <c r="FD69" s="53">
        <f>HLOOKUP(FD$2,'04C_pan'!$B$67:$AZZ$68,$B69,0)</f>
        <v>9800000</v>
      </c>
      <c r="FE69" s="19">
        <f>HLOOKUP(FE$2,summary!$B$77:$AZZ$984,$B69,0)</f>
        <v>9800000</v>
      </c>
      <c r="FF69" s="63">
        <f>HLOOKUP(FF$2,'04C_pan'!$B$67:$AZZ$68,$B69,0)</f>
        <v>0.33</v>
      </c>
      <c r="FG69" s="4">
        <f>HLOOKUP(FG$2,summary!$B$77:$AZZ$984,$B69,0)</f>
        <v>0.33</v>
      </c>
      <c r="FH69" s="53">
        <f>HLOOKUP(FH$2,'04C_pan'!$B$67:$AZZ$68,$B69,0)</f>
        <v>40000</v>
      </c>
      <c r="FI69" s="19">
        <f>HLOOKUP(FI$2,summary!$B$77:$AZZ$984,$B69,0)</f>
        <v>40000</v>
      </c>
      <c r="FJ69" s="53">
        <f>HLOOKUP(FJ$2,'04C_pan'!$B$67:$AZZ$68,$B69,0)</f>
        <v>44000</v>
      </c>
      <c r="FK69" s="19">
        <f>HLOOKUP(FK$2,summary!$B$77:$AZZ$984,$B69,0)</f>
        <v>44000</v>
      </c>
      <c r="FL69" s="53">
        <f>HLOOKUP(FL$2,'04C_pan'!$B$67:$AZZ$68,$B69,0)</f>
        <v>45000</v>
      </c>
      <c r="FM69" s="19">
        <f>HLOOKUP(FM$2,summary!$B$77:$AZZ$984,$B69,0)</f>
        <v>45000</v>
      </c>
      <c r="FN69" s="53">
        <f>HLOOKUP(FN$2,'04C_pan'!$B$67:$AZZ$68,$B69,0)</f>
        <v>41000</v>
      </c>
      <c r="FO69" s="19">
        <f>HLOOKUP(FO$2,summary!$B$77:$AZZ$984,$B69,0)</f>
        <v>41000</v>
      </c>
      <c r="FP69" s="19">
        <f>HLOOKUP(FP$2,summary!$B$77:$AZZ$984,$B69,0)</f>
        <v>120000</v>
      </c>
      <c r="FQ69" s="53">
        <f>HLOOKUP(FQ$2,'04C_pan'!$B$67:$AZZ$68,$B69,0)</f>
        <v>8</v>
      </c>
      <c r="FR69" s="19">
        <f>HLOOKUP(FR$2,summary!$B$77:$AZZ$984,$B69,0)</f>
        <v>8</v>
      </c>
      <c r="FS69" s="19">
        <f>HLOOKUP(FS$2,summary!$B$77:$AZZ$984,$B69,0)</f>
        <v>8</v>
      </c>
      <c r="FT69" s="53">
        <f>HLOOKUP(FT$2,'04C_pan'!$B$67:$AZZ$68,$B69,0)</f>
        <v>11</v>
      </c>
      <c r="FU69" s="19">
        <f>HLOOKUP(FU$2,summary!$B$77:$AZZ$984,$B69,0)</f>
        <v>11</v>
      </c>
      <c r="FV69" s="19">
        <f>HLOOKUP(FV$2,summary!$B$77:$AZZ$984,$B69,0)</f>
        <v>11</v>
      </c>
      <c r="FW69" s="60">
        <f>HLOOKUP(FW$2,'04C_pan'!$B$67:$AZZ$68,$B69,0)</f>
        <v>0</v>
      </c>
      <c r="FX69" s="21">
        <f>HLOOKUP(FX$2,summary!$B$77:$AZZ$984,$B69,0)</f>
        <v>0</v>
      </c>
      <c r="FY69" s="60">
        <f>HLOOKUP(FY$2,'04C_pan'!$B$67:$AZZ$68,$B69,0)</f>
        <v>0</v>
      </c>
      <c r="FZ69" s="21">
        <f>HLOOKUP(FZ$2,summary!$B$77:$AZZ$984,$B69,0)</f>
        <v>0</v>
      </c>
      <c r="GA69" s="60">
        <f>HLOOKUP(GA$2,'04C_pan'!$B$67:$AZZ$68,$B69,0)</f>
        <v>0</v>
      </c>
      <c r="GB69" s="21">
        <f>HLOOKUP(GB$2,summary!$B$77:$AZZ$984,$B69,0)</f>
        <v>0</v>
      </c>
      <c r="GC69" s="60">
        <f>HLOOKUP(GC$2,'04C_pan'!$B$67:$AZZ$68,$B69,0)</f>
        <v>1.5</v>
      </c>
      <c r="GD69" s="21">
        <f>HLOOKUP(GD$2,summary!$B$77:$AZZ$984,$B69,0)</f>
        <v>1.5</v>
      </c>
      <c r="GE69" s="60">
        <f>HLOOKUP(GE$2,'04C_pan'!$B$67:$AZZ$68,$B69,0)</f>
        <v>1.5</v>
      </c>
      <c r="GF69" s="21">
        <f>HLOOKUP(GF$2,summary!$B$77:$AZZ$984,$B69,0)</f>
        <v>1.5</v>
      </c>
      <c r="GG69" s="60">
        <f>HLOOKUP(GG$2,'04C_pan'!$B$67:$AZZ$68,$B69,0)</f>
        <v>1.5</v>
      </c>
      <c r="GH69" s="21">
        <f>HLOOKUP(GH$2,summary!$B$77:$AZZ$984,$B69,0)</f>
        <v>1.5</v>
      </c>
      <c r="GI69" s="60">
        <f>HLOOKUP(GI$2,'04C_pan'!$B$67:$AZZ$68,$B69,0)</f>
        <v>1.5</v>
      </c>
      <c r="GJ69" s="21">
        <f>HLOOKUP(GJ$2,summary!$B$77:$AZZ$984,$B69,0)</f>
        <v>1.5</v>
      </c>
      <c r="GK69" s="60">
        <f>HLOOKUP(GK$2,'04C_pan'!$B$67:$AZZ$68,$B69,0)</f>
        <v>0</v>
      </c>
      <c r="GL69" s="21">
        <f>HLOOKUP(GL$2,summary!$B$77:$AZZ$984,$B69,0)</f>
        <v>0</v>
      </c>
      <c r="GM69" s="60">
        <f>HLOOKUP(GM$2,'04C_pan'!$B$67:$AZZ$68,$B69,0)</f>
        <v>0.19</v>
      </c>
      <c r="GN69" s="21">
        <f>HLOOKUP(GN$2,summary!$B$77:$AZZ$984,$B69,0)</f>
        <v>9.4E-2</v>
      </c>
      <c r="GO69" s="68">
        <f>HLOOKUP(GO$2,'04C_pan'!$B$67:$AZZ$68,$B69,0)</f>
        <v>9.9000000000000005E-2</v>
      </c>
      <c r="GP69" s="69">
        <f>HLOOKUP(GP$2,summary!$B$77:$AZZ$984,$B69,0)</f>
        <v>0.29099999999999898</v>
      </c>
      <c r="GQ69" s="56">
        <f>HLOOKUP(GQ$2,'04C_pan'!$B$67:$AZZ$68,$B69,0)</f>
        <v>0</v>
      </c>
      <c r="GR69" s="16">
        <f>HLOOKUP(GR$2,summary!$B$77:$AZZ$984,$B69,0)</f>
        <v>0</v>
      </c>
      <c r="GS69" s="68">
        <f>HLOOKUP(GS$2,'04C_pan'!$B$67:$AZZ$68,$B69,0)</f>
        <v>0.33250000000000002</v>
      </c>
      <c r="GT69" s="69">
        <f>HLOOKUP(GT$2,summary!$B$77:$AZZ$984,$B69,0)</f>
        <v>0.38</v>
      </c>
      <c r="GU69" s="68">
        <f>HLOOKUP(GU$2,'04C_pan'!$B$67:$AZZ$68,$B69,0)</f>
        <v>0.28989999999999899</v>
      </c>
      <c r="GV69" s="69">
        <f>HLOOKUP(GV$2,summary!$B$77:$AZZ$984,$B69,0)</f>
        <v>0.29999999999999899</v>
      </c>
      <c r="GW69" s="50">
        <f>HLOOKUP(GW$2,'04C_pan'!$B$67:$AZZ$68,$B69,0)</f>
        <v>0.19</v>
      </c>
      <c r="GX69" s="21">
        <f>HLOOKUP(GX$2,summary!$B$77:$AZZ$984,$B69,0)</f>
        <v>0.19</v>
      </c>
      <c r="GY69" s="16">
        <f>HLOOKUP(GY$2,summary!$B$77:$AZZ$984,$B69,0)</f>
        <v>1130</v>
      </c>
      <c r="GZ69" s="16">
        <f>HLOOKUP(GZ$2,summary!$B$77:$AZZ$984,$B69,0)</f>
        <v>1130</v>
      </c>
      <c r="HA69" s="16">
        <f>HLOOKUP(HA$2,summary!$B$77:$AZZ$984,$B69,0)</f>
        <v>1130</v>
      </c>
    </row>
    <row r="70" spans="1:209" s="4" customFormat="1" x14ac:dyDescent="0.25">
      <c r="A70" s="4" t="s">
        <v>532</v>
      </c>
      <c r="B70" s="8">
        <v>4</v>
      </c>
      <c r="C70" s="47">
        <f>HLOOKUP(C$2,'04C_pan'!$B$65:$AZZ$66,2,0)</f>
        <v>0.83682679369285495</v>
      </c>
      <c r="D70" s="4">
        <f>HLOOKUP(D$2,summary!$B$77:$AZZ$984,$B70,0)</f>
        <v>999</v>
      </c>
      <c r="E70" s="33"/>
      <c r="F70" s="47">
        <f>HLOOKUP(F$2,'04C_pan'!$B$65:$AZZ$66,2,0)</f>
        <v>3.2</v>
      </c>
      <c r="G70" s="4">
        <f>HLOOKUP(G$2,summary!$B$77:$AZZ$984,$B70,0)</f>
        <v>3</v>
      </c>
      <c r="H70" s="47">
        <f>HLOOKUP(H$2,'04C_pan'!$B$65:$AZZ$66,2,0)</f>
        <v>8.16</v>
      </c>
      <c r="I70" s="4">
        <f>HLOOKUP(I$2,summary!$B$77:$AZZ$984,$B70,0)</f>
        <v>8.16</v>
      </c>
      <c r="J70" s="4">
        <f>HLOOKUP(J$2,summary!$B$77:$AZZ$984,$B70,0)</f>
        <v>1.75</v>
      </c>
      <c r="K70" s="50">
        <f>HLOOKUP(K$2,'04C_pan'!$B$65:$AZZ$66,2,0)</f>
        <v>6.7999999999999901</v>
      </c>
      <c r="L70" s="6">
        <f>HLOOKUP(L$2,summary!$B$77:$AZZ$984,$B70,0)</f>
        <v>6.7870999999999899</v>
      </c>
      <c r="M70" s="6">
        <f>HLOOKUP(M$2,summary!$B$77:$AZZ$984,$B70,0)</f>
        <v>6.7870999999999899</v>
      </c>
      <c r="N70" s="50">
        <f>HLOOKUP(N$2,'04C_pan'!$B$65:$AZZ$66,2,0)</f>
        <v>7</v>
      </c>
      <c r="O70" s="6">
        <f>HLOOKUP(O$2,summary!$B$77:$AZZ$984,$B70,0)</f>
        <v>6.8560999999999899</v>
      </c>
      <c r="P70" s="6">
        <f>HLOOKUP(P$2,summary!$B$77:$AZZ$984,$B70,0)</f>
        <v>6.8560999999999899</v>
      </c>
      <c r="Q70" s="47">
        <f>HLOOKUP(Q$2,'04C_pan'!$B$65:$AZZ$66,2,0)</f>
        <v>0.5</v>
      </c>
      <c r="R70" s="4">
        <f>HLOOKUP(R$2,summary!$B$77:$AZZ$984,$B70,0)</f>
        <v>0.5</v>
      </c>
      <c r="S70" s="47">
        <f>HLOOKUP(S$2,'04C_pan'!$B$65:$AZZ$66,2,0)</f>
        <v>8.16</v>
      </c>
      <c r="T70" s="4">
        <f>HLOOKUP(T$2,summary!$B$77:$AZZ$984,$B70,0)</f>
        <v>8.16</v>
      </c>
      <c r="U70" s="50">
        <f>HLOOKUP(U$2,'04C_pan'!$B$65:$AZZ$66,2,0)</f>
        <v>5.6000000000000001E-2</v>
      </c>
      <c r="V70" s="6">
        <f>HLOOKUP(V$2,summary!$B$77:$AZZ$984,$B70,0)</f>
        <v>5.6000000000000001E-2</v>
      </c>
      <c r="W70" s="50">
        <f>HLOOKUP(W$2,'04C_pan'!$B$65:$AZZ$66,2,0)</f>
        <v>5.6000000000000001E-2</v>
      </c>
      <c r="X70" s="6">
        <f>HLOOKUP(X$2,summary!$B$77:$AZZ$984,$B70,0)</f>
        <v>5.6000000000000001E-2</v>
      </c>
      <c r="Y70" s="50">
        <f>HLOOKUP(Y$2,'04C_pan'!$B$65:$AZZ$66,2,0)</f>
        <v>5.6000000000000001E-2</v>
      </c>
      <c r="Z70" s="6">
        <f>HLOOKUP(Z$2,summary!$B$77:$AZZ$984,$B70,0)</f>
        <v>5.6000000000000001E-2</v>
      </c>
      <c r="AA70" s="50">
        <f>HLOOKUP(AA$2,'04C_pan'!$B$65:$AZZ$66,2,0)</f>
        <v>0.187</v>
      </c>
      <c r="AB70" s="6">
        <f>HLOOKUP(AB$2,summary!$B$77:$AZZ$984,$B70,0)</f>
        <v>0.25540000000000002</v>
      </c>
      <c r="AC70" s="50">
        <f>HLOOKUP(AC$2,'04C_pan'!$B$65:$AZZ$66,2,0)</f>
        <v>0.184</v>
      </c>
      <c r="AD70" s="6">
        <f>HLOOKUP(AD$2,summary!$B$77:$AZZ$984,$B70,0)</f>
        <v>0.253</v>
      </c>
      <c r="AE70" s="50">
        <f>HLOOKUP(AE$2,'04C_pan'!$B$65:$AZZ$66,2,0)</f>
        <v>5.6000000000000001E-2</v>
      </c>
      <c r="AF70" s="6">
        <f>HLOOKUP(AF$2,summary!$B$77:$AZZ$984,$B70,0)</f>
        <v>0</v>
      </c>
      <c r="AG70" s="53">
        <f>HLOOKUP(AG$2,'04C_pan'!$B$65:$AZZ$66,2,0)</f>
        <v>9500000</v>
      </c>
      <c r="AH70" s="19">
        <f>HLOOKUP(AH$2,summary!$B$77:$AZZ$984,$B70,0)</f>
        <v>9500000</v>
      </c>
      <c r="AI70" s="53">
        <f>HLOOKUP(AI$2,'04C_pan'!$B$65:$AZZ$66,2,0)</f>
        <v>9700000</v>
      </c>
      <c r="AJ70" s="19">
        <f>HLOOKUP(AJ$2,summary!$B$77:$AZZ$984,$B70,0)</f>
        <v>9700000</v>
      </c>
      <c r="AK70" s="53">
        <f>HLOOKUP(AK$2,'04C_pan'!$B$65:$AZZ$66,2,0)</f>
        <v>3900000</v>
      </c>
      <c r="AL70" s="19">
        <f>HLOOKUP(AL$2,summary!$B$77:$AZZ$984,$B70,0)</f>
        <v>3900000</v>
      </c>
      <c r="AM70" s="47">
        <f>HLOOKUP(AM$2,'04C_pan'!$B$65:$AZZ$66,2,0)</f>
        <v>0.33</v>
      </c>
      <c r="AN70" s="4">
        <f>HLOOKUP(AN$2,summary!$B$77:$AZZ$984,$B70,0)</f>
        <v>0.33</v>
      </c>
      <c r="AO70" s="56">
        <f>HLOOKUP(AO$2,'04C_pan'!$B$65:$AZZ$66,2,0)</f>
        <v>14</v>
      </c>
      <c r="AP70" s="16">
        <f>HLOOKUP(AP$2,summary!$B$77:$AZZ$984,$B70,0)</f>
        <v>14</v>
      </c>
      <c r="AQ70" s="56">
        <f>HLOOKUP(AQ$2,'04C_pan'!$B$65:$AZZ$66,2,0)</f>
        <v>13</v>
      </c>
      <c r="AR70" s="16">
        <f>HLOOKUP(AR$2,summary!$B$77:$AZZ$984,$B70,0)</f>
        <v>13</v>
      </c>
      <c r="AS70" s="56">
        <f>HLOOKUP(AS$2,'04C_pan'!$B$65:$AZZ$66,2,0)</f>
        <v>12</v>
      </c>
      <c r="AT70" s="16">
        <f>HLOOKUP(AT$2,summary!$B$77:$AZZ$984,$B70,0)</f>
        <v>12</v>
      </c>
      <c r="AU70" s="56">
        <f>HLOOKUP(AU$2,'04C_pan'!$B$65:$AZZ$66,2,0)</f>
        <v>25</v>
      </c>
      <c r="AV70" s="16">
        <f>HLOOKUP(AV$2,summary!$B$77:$AZZ$984,$B70,0)</f>
        <v>23</v>
      </c>
      <c r="AW70" s="16">
        <f>HLOOKUP(AW$2,summary!$B$77:$AZZ$984,$B70,0)</f>
        <v>17</v>
      </c>
      <c r="AX70" s="53">
        <f>HLOOKUP(AX$2,'04C_pan'!$B$65:$AZZ$66,2,0)</f>
        <v>75000</v>
      </c>
      <c r="AY70" s="19">
        <f>HLOOKUP(AY$2,summary!$B$77:$AZZ$984,$B70,0)</f>
        <v>71000</v>
      </c>
      <c r="AZ70" s="53">
        <f>HLOOKUP(AZ$2,'04C_pan'!$B$65:$AZZ$66,2,0)</f>
        <v>75000</v>
      </c>
      <c r="BA70" s="19">
        <f>HLOOKUP(BA$2,summary!$B$77:$AZZ$984,$B70,0)</f>
        <v>75000</v>
      </c>
      <c r="BB70" s="53">
        <f>HLOOKUP(BB$2,'04C_pan'!$B$65:$AZZ$66,2,0)</f>
        <v>65000</v>
      </c>
      <c r="BC70" s="19">
        <f>HLOOKUP(BC$2,summary!$B$77:$AZZ$984,$B70,0)</f>
        <v>61000</v>
      </c>
      <c r="BD70" s="53">
        <f>HLOOKUP(BD$2,'04C_pan'!$B$65:$AZZ$66,2,0)</f>
        <v>68000</v>
      </c>
      <c r="BE70" s="19">
        <f>HLOOKUP(BE$2,summary!$B$77:$AZZ$984,$B70,0)</f>
        <v>65000</v>
      </c>
      <c r="BF70" s="53">
        <f>HLOOKUP(BF$2,'04C_pan'!$B$65:$AZZ$66,2,0)</f>
        <v>66000</v>
      </c>
      <c r="BG70" s="19">
        <f>HLOOKUP(BG$2,summary!$B$77:$AZZ$984,$B70,0)</f>
        <v>62000</v>
      </c>
      <c r="BH70" s="53">
        <f>HLOOKUP(BH$2,'04C_pan'!$B$65:$AZZ$66,2,0)</f>
        <v>64000</v>
      </c>
      <c r="BI70" s="19">
        <f>HLOOKUP(BI$2,summary!$B$77:$AZZ$984,$B70,0)</f>
        <v>64000</v>
      </c>
      <c r="BJ70" s="53">
        <f>HLOOKUP(BJ$2,'04C_pan'!$B$65:$AZZ$66,2,0)</f>
        <v>45000</v>
      </c>
      <c r="BK70" s="19">
        <f>HLOOKUP(BK$2,summary!$B$77:$AZZ$984,$B70,0)</f>
        <v>43000</v>
      </c>
      <c r="BL70" s="19">
        <f>HLOOKUP(BL$2,summary!$B$77:$AZZ$984,$B70,0)</f>
        <v>37000</v>
      </c>
      <c r="BM70" s="53">
        <f>HLOOKUP(BM$2,'04C_pan'!$B$65:$AZZ$66,2,0)</f>
        <v>10400000</v>
      </c>
      <c r="BN70" s="19">
        <f>HLOOKUP(BN$2,summary!$B$77:$AZZ$984,$B70,0)</f>
        <v>10400000</v>
      </c>
      <c r="BO70" s="53">
        <f>HLOOKUP(BO$2,'04C_pan'!$B$65:$AZZ$66,2,0)</f>
        <v>10700000</v>
      </c>
      <c r="BP70" s="19">
        <f>HLOOKUP(BP$2,summary!$B$77:$AZZ$984,$B70,0)</f>
        <v>10700000</v>
      </c>
      <c r="BQ70" s="53">
        <f>HLOOKUP(BQ$2,'04C_pan'!$B$65:$AZZ$66,2,0)</f>
        <v>4000000</v>
      </c>
      <c r="BR70" s="19">
        <f>HLOOKUP(BR$2,summary!$B$77:$AZZ$984,$B70,0)</f>
        <v>4000000</v>
      </c>
      <c r="BS70" s="53">
        <f>HLOOKUP(BS$2,'04C_pan'!$B$65:$AZZ$66,2,0)</f>
        <v>27</v>
      </c>
      <c r="BT70" s="19">
        <f>HLOOKUP(BT$2,summary!$B$77:$AZZ$984,$B70,0)</f>
        <v>27</v>
      </c>
      <c r="BU70" s="53">
        <f>HLOOKUP(BU$2,'04C_pan'!$B$65:$AZZ$66,2,0)</f>
        <v>23</v>
      </c>
      <c r="BV70" s="19">
        <f>HLOOKUP(BV$2,summary!$B$77:$AZZ$984,$B70,0)</f>
        <v>23</v>
      </c>
      <c r="BW70" s="53">
        <f>HLOOKUP(BW$2,'04C_pan'!$B$65:$AZZ$66,2,0)</f>
        <v>82000</v>
      </c>
      <c r="BX70" s="19">
        <f>HLOOKUP(BX$2,summary!$B$77:$AZZ$984,$B70,0)</f>
        <v>82000</v>
      </c>
      <c r="BY70" s="53">
        <f>HLOOKUP(BY$2,'04C_pan'!$B$65:$AZZ$66,2,0)</f>
        <v>79000</v>
      </c>
      <c r="BZ70" s="19">
        <f>HLOOKUP(BZ$2,summary!$B$77:$AZZ$984,$B70,0)</f>
        <v>79000</v>
      </c>
      <c r="CA70" s="53">
        <f>HLOOKUP(CA$2,'04C_pan'!$B$65:$AZZ$66,2,0)</f>
        <v>74000</v>
      </c>
      <c r="CB70" s="19">
        <f>HLOOKUP(CB$2,summary!$B$77:$AZZ$984,$B70,0)</f>
        <v>74000</v>
      </c>
      <c r="CC70" s="53">
        <f>HLOOKUP(CC$2,'04C_pan'!$B$65:$AZZ$66,2,0)</f>
        <v>76000</v>
      </c>
      <c r="CD70" s="19">
        <f>HLOOKUP(CD$2,summary!$B$77:$AZZ$984,$B70,0)</f>
        <v>76000</v>
      </c>
      <c r="CE70" s="21">
        <f>HLOOKUP(CE$2,summary!$B$77:$AZZ$984,$B70,0)</f>
        <v>0.75</v>
      </c>
      <c r="CF70" s="21">
        <f>HLOOKUP(CF$2,summary!$B$77:$AZZ$984,$B70,0)</f>
        <v>2.2999999999999901</v>
      </c>
      <c r="CG70" s="21">
        <f>HLOOKUP(CG$2,summary!$B$77:$AZZ$984,$B70,0)</f>
        <v>6.3E-2</v>
      </c>
      <c r="CH70" s="60">
        <f>HLOOKUP(CH$2,'04C_pan'!$B$65:$AZZ$66,2,0)</f>
        <v>7.8E-2</v>
      </c>
      <c r="CI70" s="21">
        <f>HLOOKUP(CI$2,summary!$B$77:$AZZ$984,$B70,0)</f>
        <v>7.8E-2</v>
      </c>
      <c r="CJ70" s="60">
        <f>HLOOKUP(CJ$2,'04C_pan'!$B$65:$AZZ$66,2,0)</f>
        <v>1.1200000000000001</v>
      </c>
      <c r="CK70" s="6">
        <f>HLOOKUP(CK$2,summary!$B$77:$AZZ$984,$B70,0)</f>
        <v>999</v>
      </c>
      <c r="CL70" s="60">
        <f>HLOOKUP(CL$2,'04C_pan'!$B$65:$AZZ$66,2,0)</f>
        <v>1.1200000000000001</v>
      </c>
      <c r="CM70" s="21">
        <f>HLOOKUP(CM$2,summary!$B$77:$AZZ$984,$B70,0)</f>
        <v>999</v>
      </c>
      <c r="CN70" s="19">
        <f>HLOOKUP(CN$2,summary!$B$77:$AZZ$984,$B70,0)</f>
        <v>90</v>
      </c>
      <c r="CO70" s="21">
        <f>HLOOKUP(CO$2,summary!$B$77:$AZZ$984,$B70,0)</f>
        <v>0</v>
      </c>
      <c r="CP70" s="60">
        <f>HLOOKUP(CP$2,'04C_pan'!$B$65:$AZZ$66,2,0)</f>
        <v>7.8E-2</v>
      </c>
      <c r="CQ70" s="21">
        <f>HLOOKUP(CQ$2,summary!$B$77:$AZZ$984,$B70,0)</f>
        <v>7.8E-2</v>
      </c>
      <c r="CR70" s="63">
        <f>HLOOKUP(CR$2,'04C_pan'!$B$65:$AZZ$66,2,0)</f>
        <v>1</v>
      </c>
      <c r="CS70" s="24">
        <f>HLOOKUP(CS$2,summary!$B$77:$AZZ$984,$B70,0)</f>
        <v>1</v>
      </c>
      <c r="CT70" s="60">
        <f>HLOOKUP(CT$2,'04C_pan'!$B$65:$AZZ$66,2,0)</f>
        <v>0.19</v>
      </c>
      <c r="CU70" s="21">
        <f>HLOOKUP(CU$2,summary!$B$77:$AZZ$984,$B70,0)</f>
        <v>0.19</v>
      </c>
      <c r="CV70" s="60">
        <f>HLOOKUP(CV$2,'04C_pan'!$B$65:$AZZ$66,2,0)</f>
        <v>2</v>
      </c>
      <c r="CW70" s="19">
        <f>HLOOKUP(CW$2,summary!$B$77:$AZZ$984,$B70,0)</f>
        <v>1</v>
      </c>
      <c r="CX70" s="53">
        <f>HLOOKUP(CX$2,'04C_pan'!$B$65:$AZZ$66,2,0)</f>
        <v>10800000</v>
      </c>
      <c r="CY70" s="19">
        <f>HLOOKUP(CY$2,summary!$B$77:$AZZ$984,$B70,0)</f>
        <v>10800000</v>
      </c>
      <c r="CZ70" s="53">
        <f>HLOOKUP(CZ$2,'04C_pan'!$B$65:$AZZ$66,2,0)</f>
        <v>11000000</v>
      </c>
      <c r="DA70" s="19">
        <f>HLOOKUP(DA$2,summary!$B$77:$AZZ$984,$B70,0)</f>
        <v>11000000</v>
      </c>
      <c r="DB70" s="53">
        <f>HLOOKUP(DB$2,'04C_pan'!$B$65:$AZZ$66,2,0)</f>
        <v>4100000</v>
      </c>
      <c r="DC70" s="19">
        <f>HLOOKUP(DC$2,summary!$B$77:$AZZ$984,$B70,0)</f>
        <v>4100000</v>
      </c>
      <c r="DD70" s="53">
        <f>HLOOKUP(DD$2,'04C_pan'!$B$65:$AZZ$66,2,0)</f>
        <v>32</v>
      </c>
      <c r="DE70" s="19">
        <f>HLOOKUP(DE$2,summary!$B$77:$AZZ$984,$B70,0)</f>
        <v>32</v>
      </c>
      <c r="DF70" s="53">
        <f>HLOOKUP(DF$2,'04C_pan'!$B$65:$AZZ$66,2,0)</f>
        <v>19</v>
      </c>
      <c r="DG70" s="19">
        <f>HLOOKUP(DG$2,summary!$B$77:$AZZ$984,$B70,0)</f>
        <v>19</v>
      </c>
      <c r="DH70" s="53">
        <f>HLOOKUP(DH$2,'04C_pan'!$B$65:$AZZ$66,2,0)</f>
        <v>57000</v>
      </c>
      <c r="DI70" s="19">
        <f>HLOOKUP(DI$2,summary!$B$77:$AZZ$984,$B70,0)</f>
        <v>57000</v>
      </c>
      <c r="DJ70" s="53">
        <f>HLOOKUP(DJ$2,'04C_pan'!$B$65:$AZZ$66,2,0)</f>
        <v>55000</v>
      </c>
      <c r="DK70" s="19">
        <f>HLOOKUP(DK$2,summary!$B$77:$AZZ$984,$B70,0)</f>
        <v>55000</v>
      </c>
      <c r="DL70" s="53">
        <f>HLOOKUP(DL$2,'04C_pan'!$B$65:$AZZ$66,2,0)</f>
        <v>38000</v>
      </c>
      <c r="DM70" s="19">
        <f>HLOOKUP(DM$2,summary!$B$77:$AZZ$984,$B70,0)</f>
        <v>38000</v>
      </c>
      <c r="DN70" s="53">
        <f>HLOOKUP(DN$2,'04C_pan'!$B$65:$AZZ$66,2,0)</f>
        <v>39000</v>
      </c>
      <c r="DO70" s="19">
        <f>HLOOKUP(DO$2,summary!$B$77:$AZZ$984,$B70,0)</f>
        <v>39000</v>
      </c>
      <c r="DP70" s="21">
        <f>HLOOKUP(DP$2,summary!$B$77:$AZZ$984,$B70,0)</f>
        <v>0.75</v>
      </c>
      <c r="DQ70" s="21">
        <f>HLOOKUP(DQ$2,summary!$B$77:$AZZ$984,$B70,0)</f>
        <v>2.2999999999999901</v>
      </c>
      <c r="DR70" s="21">
        <f>HLOOKUP(DR$2,summary!$B$77:$AZZ$984,$B70,0)</f>
        <v>5.89999999999999E-2</v>
      </c>
      <c r="DS70" s="19">
        <f>HLOOKUP(DS$2,summary!$B$77:$AZZ$984,$B70,0)</f>
        <v>89000</v>
      </c>
      <c r="DT70" s="60">
        <f>HLOOKUP(DT$2,'04C_pan'!$B$65:$AZZ$66,2,0)</f>
        <v>7.8E-2</v>
      </c>
      <c r="DU70" s="21">
        <f>HLOOKUP(DU$2,summary!$B$77:$AZZ$984,$B70,0)</f>
        <v>7.8E-2</v>
      </c>
      <c r="DV70" s="60">
        <f>HLOOKUP(DV$2,'04C_pan'!$B$65:$AZZ$66,2,0)</f>
        <v>7.8E-2</v>
      </c>
      <c r="DW70" s="21">
        <f>HLOOKUP(DW$2,summary!$B$77:$AZZ$984,$B70,0)</f>
        <v>7.8E-2</v>
      </c>
      <c r="DX70" s="21">
        <f>HLOOKUP(DX$2,summary!$B$77:$AZZ$984,$B70,0)</f>
        <v>1.663</v>
      </c>
      <c r="DY70" s="21">
        <f>HLOOKUP(DY$2,summary!$B$77:$AZZ$984,$B70,0)</f>
        <v>0.83150000000000002</v>
      </c>
      <c r="DZ70" s="60">
        <f>HLOOKUP(DZ$2,'04C_pan'!$B$65:$AZZ$66,2,0)</f>
        <v>1.1200000000000001</v>
      </c>
      <c r="EA70" s="21">
        <f>HLOOKUP(EA$2,summary!$B$77:$AZZ$984,$B70,0)</f>
        <v>1.1200000000000001</v>
      </c>
      <c r="EB70" s="21">
        <f>HLOOKUP(EB$2,summary!$B$77:$AZZ$984,$B70,0)</f>
        <v>0.125</v>
      </c>
      <c r="EC70" s="21">
        <f>HLOOKUP(EC$2,summary!$B$77:$AZZ$984,$B70,0)</f>
        <v>0.125</v>
      </c>
      <c r="ED70" s="21">
        <f>HLOOKUP(ED$2,summary!$B$77:$AZZ$984,$B70,0)</f>
        <v>90</v>
      </c>
      <c r="EE70" s="21">
        <f>HLOOKUP(EE$2,summary!$B$77:$AZZ$984,$B70,0)</f>
        <v>0</v>
      </c>
      <c r="EF70" s="60">
        <f>HLOOKUP(EF$2,'04C_pan'!$B$65:$AZZ$66,2,0)</f>
        <v>1</v>
      </c>
      <c r="EG70" s="21">
        <f>HLOOKUP(EG$2,summary!$B$77:$AZZ$984,$B70,0)</f>
        <v>1</v>
      </c>
      <c r="EH70" s="60">
        <f>HLOOKUP(EH$2,'04C_pan'!$B$65:$AZZ$66,2,0)</f>
        <v>122</v>
      </c>
      <c r="EI70" s="21">
        <f>HLOOKUP(EI$2,summary!$B$77:$AZZ$984,$B70,0)</f>
        <v>122</v>
      </c>
      <c r="EJ70" s="60">
        <f>HLOOKUP(EJ$2,'04C_pan'!$B$65:$AZZ$66,2,0)</f>
        <v>0.14000000000000001</v>
      </c>
      <c r="EK70" s="21">
        <f>HLOOKUP(EK$2,summary!$B$77:$AZZ$984,$B70,0)</f>
        <v>7.0999999999999897E-2</v>
      </c>
      <c r="EL70" s="60">
        <f>HLOOKUP(EL$2,'04C_pan'!$B$65:$AZZ$66,2,0)</f>
        <v>7.0999999999999897E-2</v>
      </c>
      <c r="EM70" s="21">
        <f>HLOOKUP(EM$2,summary!$B$77:$AZZ$984,$B70,0)</f>
        <v>0.14000000000000001</v>
      </c>
      <c r="EN70" s="60">
        <f>HLOOKUP(EN$2,'04C_pan'!$B$65:$AZZ$66,2,0)</f>
        <v>1.8</v>
      </c>
      <c r="EO70" s="21">
        <f>HLOOKUP(EO$2,summary!$B$77:$AZZ$984,$B70,0)</f>
        <v>10.369</v>
      </c>
      <c r="EP70" s="60">
        <f>HLOOKUP(EP$2,'04C_pan'!$B$65:$AZZ$66,2,0)</f>
        <v>4.9000000000000004</v>
      </c>
      <c r="EQ70" s="21">
        <f>HLOOKUP(EQ$2,summary!$B$77:$AZZ$984,$B70,0)</f>
        <v>3.6738</v>
      </c>
      <c r="ER70" s="60">
        <f>HLOOKUP(ER$2,'04C_pan'!$B$65:$AZZ$66,2,0)</f>
        <v>0.14000000000000001</v>
      </c>
      <c r="ES70" s="21">
        <f>HLOOKUP(ES$2,summary!$B$77:$AZZ$984,$B70,0)</f>
        <v>0.14000000000000001</v>
      </c>
      <c r="ET70" s="60">
        <f>HLOOKUP(ET$2,'04C_pan'!$B$65:$AZZ$66,2,0)</f>
        <v>0</v>
      </c>
      <c r="EU70" s="21">
        <f>HLOOKUP(EU$2,summary!$B$77:$AZZ$984,$B70,0)</f>
        <v>0.96460000000000001</v>
      </c>
      <c r="EV70" s="60">
        <f>HLOOKUP(EV$2,'04C_pan'!$B$65:$AZZ$66,2,0)</f>
        <v>1</v>
      </c>
      <c r="EW70" s="21">
        <f>HLOOKUP(EW$2,summary!$B$77:$AZZ$984,$B70,0)</f>
        <v>1.8369</v>
      </c>
      <c r="EX70" s="60">
        <f>HLOOKUP(EX$2,'04C_pan'!$B$65:$AZZ$66,2,0)</f>
        <v>7.0999999999999897E-2</v>
      </c>
      <c r="EY70" s="21">
        <f>HLOOKUP(EY$2,summary!$B$77:$AZZ$984,$B70,0)</f>
        <v>0.14000000000000001</v>
      </c>
      <c r="EZ70" s="60">
        <f>HLOOKUP(EZ$2,'04C_pan'!$B$65:$AZZ$66,2,0)</f>
        <v>0.14000000000000001</v>
      </c>
      <c r="FA70" s="21">
        <f>HLOOKUP(FA$2,summary!$B$77:$AZZ$984,$B70,0)</f>
        <v>0.14000000000000001</v>
      </c>
      <c r="FB70" s="53">
        <f>HLOOKUP(FB$2,'04C_pan'!$B$65:$AZZ$66,2,0)</f>
        <v>10000000</v>
      </c>
      <c r="FC70" s="19">
        <f>HLOOKUP(FC$2,summary!$B$77:$AZZ$984,$B70,0)</f>
        <v>10000000</v>
      </c>
      <c r="FD70" s="53">
        <f>HLOOKUP(FD$2,'04C_pan'!$B$65:$AZZ$66,2,0)</f>
        <v>9800000</v>
      </c>
      <c r="FE70" s="19">
        <f>HLOOKUP(FE$2,summary!$B$77:$AZZ$984,$B70,0)</f>
        <v>9800000</v>
      </c>
      <c r="FF70" s="63">
        <f>HLOOKUP(FF$2,'04C_pan'!$B$65:$AZZ$66,2,0)</f>
        <v>0.33</v>
      </c>
      <c r="FG70" s="4">
        <f>HLOOKUP(FG$2,summary!$B$77:$AZZ$984,$B70,0)</f>
        <v>0.33</v>
      </c>
      <c r="FH70" s="53">
        <f>HLOOKUP(FH$2,'04C_pan'!$B$65:$AZZ$66,2,0)</f>
        <v>40000</v>
      </c>
      <c r="FI70" s="19">
        <f>HLOOKUP(FI$2,summary!$B$77:$AZZ$984,$B70,0)</f>
        <v>40000</v>
      </c>
      <c r="FJ70" s="53">
        <f>HLOOKUP(FJ$2,'04C_pan'!$B$65:$AZZ$66,2,0)</f>
        <v>44000</v>
      </c>
      <c r="FK70" s="19">
        <f>HLOOKUP(FK$2,summary!$B$77:$AZZ$984,$B70,0)</f>
        <v>44000</v>
      </c>
      <c r="FL70" s="53">
        <f>HLOOKUP(FL$2,'04C_pan'!$B$65:$AZZ$66,2,0)</f>
        <v>45000</v>
      </c>
      <c r="FM70" s="19">
        <f>HLOOKUP(FM$2,summary!$B$77:$AZZ$984,$B70,0)</f>
        <v>45000</v>
      </c>
      <c r="FN70" s="53">
        <f>HLOOKUP(FN$2,'04C_pan'!$B$65:$AZZ$66,2,0)</f>
        <v>41000</v>
      </c>
      <c r="FO70" s="19">
        <f>HLOOKUP(FO$2,summary!$B$77:$AZZ$984,$B70,0)</f>
        <v>41000</v>
      </c>
      <c r="FP70" s="19">
        <f>HLOOKUP(FP$2,summary!$B$77:$AZZ$984,$B70,0)</f>
        <v>120000</v>
      </c>
      <c r="FQ70" s="53">
        <f>HLOOKUP(FQ$2,'04C_pan'!$B$65:$AZZ$66,2,0)</f>
        <v>8</v>
      </c>
      <c r="FR70" s="19">
        <f>HLOOKUP(FR$2,summary!$B$77:$AZZ$984,$B70,0)</f>
        <v>8</v>
      </c>
      <c r="FS70" s="19">
        <f>HLOOKUP(FS$2,summary!$B$77:$AZZ$984,$B70,0)</f>
        <v>8</v>
      </c>
      <c r="FT70" s="53">
        <f>HLOOKUP(FT$2,'04C_pan'!$B$65:$AZZ$66,2,0)</f>
        <v>11</v>
      </c>
      <c r="FU70" s="19">
        <f>HLOOKUP(FU$2,summary!$B$77:$AZZ$984,$B70,0)</f>
        <v>11</v>
      </c>
      <c r="FV70" s="19">
        <f>HLOOKUP(FV$2,summary!$B$77:$AZZ$984,$B70,0)</f>
        <v>11</v>
      </c>
      <c r="FW70" s="60">
        <f>HLOOKUP(FW$2,'04C_pan'!$B$65:$AZZ$66,2,0)</f>
        <v>0</v>
      </c>
      <c r="FX70" s="21">
        <f>HLOOKUP(FX$2,summary!$B$77:$AZZ$984,$B70,0)</f>
        <v>0</v>
      </c>
      <c r="FY70" s="60">
        <f>HLOOKUP(FY$2,'04C_pan'!$B$65:$AZZ$66,2,0)</f>
        <v>0</v>
      </c>
      <c r="FZ70" s="21">
        <f>HLOOKUP(FZ$2,summary!$B$77:$AZZ$984,$B70,0)</f>
        <v>0</v>
      </c>
      <c r="GA70" s="60">
        <f>HLOOKUP(GA$2,'04C_pan'!$B$65:$AZZ$66,2,0)</f>
        <v>0</v>
      </c>
      <c r="GB70" s="21">
        <f>HLOOKUP(GB$2,summary!$B$77:$AZZ$984,$B70,0)</f>
        <v>0</v>
      </c>
      <c r="GC70" s="60">
        <f>HLOOKUP(GC$2,'04C_pan'!$B$65:$AZZ$66,2,0)</f>
        <v>1.5</v>
      </c>
      <c r="GD70" s="21">
        <f>HLOOKUP(GD$2,summary!$B$77:$AZZ$984,$B70,0)</f>
        <v>1.5</v>
      </c>
      <c r="GE70" s="60">
        <f>HLOOKUP(GE$2,'04C_pan'!$B$65:$AZZ$66,2,0)</f>
        <v>1.5</v>
      </c>
      <c r="GF70" s="21">
        <f>HLOOKUP(GF$2,summary!$B$77:$AZZ$984,$B70,0)</f>
        <v>1.5</v>
      </c>
      <c r="GG70" s="60">
        <f>HLOOKUP(GG$2,'04C_pan'!$B$65:$AZZ$66,2,0)</f>
        <v>1.5</v>
      </c>
      <c r="GH70" s="21">
        <f>HLOOKUP(GH$2,summary!$B$77:$AZZ$984,$B70,0)</f>
        <v>1.5</v>
      </c>
      <c r="GI70" s="60">
        <f>HLOOKUP(GI$2,'04C_pan'!$B$65:$AZZ$66,2,0)</f>
        <v>1.5</v>
      </c>
      <c r="GJ70" s="21">
        <f>HLOOKUP(GJ$2,summary!$B$77:$AZZ$984,$B70,0)</f>
        <v>1.5</v>
      </c>
      <c r="GK70" s="60">
        <f>HLOOKUP(GK$2,'04C_pan'!$B$65:$AZZ$66,2,0)</f>
        <v>0</v>
      </c>
      <c r="GL70" s="21">
        <f>HLOOKUP(GL$2,summary!$B$77:$AZZ$984,$B70,0)</f>
        <v>0</v>
      </c>
      <c r="GM70" s="60">
        <f>HLOOKUP(GM$2,'04C_pan'!$B$65:$AZZ$66,2,0)</f>
        <v>0.19</v>
      </c>
      <c r="GN70" s="21">
        <f>HLOOKUP(GN$2,summary!$B$77:$AZZ$984,$B70,0)</f>
        <v>9.4E-2</v>
      </c>
      <c r="GO70" s="68">
        <f>HLOOKUP(GO$2,'04C_pan'!$B$65:$AZZ$66,2,0)</f>
        <v>9.9000000000000005E-2</v>
      </c>
      <c r="GP70" s="69">
        <f>HLOOKUP(GP$2,summary!$B$77:$AZZ$984,$B70,0)</f>
        <v>0.29099999999999898</v>
      </c>
      <c r="GQ70" s="56">
        <f>HLOOKUP(GQ$2,'04C_pan'!$B$65:$AZZ$66,2,0)</f>
        <v>0</v>
      </c>
      <c r="GR70" s="16">
        <f>HLOOKUP(GR$2,summary!$B$77:$AZZ$984,$B70,0)</f>
        <v>0</v>
      </c>
      <c r="GS70" s="68">
        <f>HLOOKUP(GS$2,'04C_pan'!$B$65:$AZZ$66,2,0)</f>
        <v>0.33250000000000002</v>
      </c>
      <c r="GT70" s="69">
        <f>HLOOKUP(GT$2,summary!$B$77:$AZZ$984,$B70,0)</f>
        <v>0.38</v>
      </c>
      <c r="GU70" s="68">
        <f>HLOOKUP(GU$2,'04C_pan'!$B$65:$AZZ$66,2,0)</f>
        <v>0.28989999999999899</v>
      </c>
      <c r="GV70" s="69">
        <f>HLOOKUP(GV$2,summary!$B$77:$AZZ$984,$B70,0)</f>
        <v>0.29999999999999899</v>
      </c>
      <c r="GW70" s="50">
        <f>HLOOKUP(GW$2,'04C_pan'!$B$65:$AZZ$66,2,0)</f>
        <v>0.19</v>
      </c>
      <c r="GX70" s="21">
        <f>HLOOKUP(GX$2,summary!$B$77:$AZZ$984,$B70,0)</f>
        <v>0.19</v>
      </c>
      <c r="GY70" s="16">
        <f>HLOOKUP(GY$2,summary!$B$77:$AZZ$984,$B70,0)</f>
        <v>1130</v>
      </c>
      <c r="GZ70" s="16">
        <f>HLOOKUP(GZ$2,summary!$B$77:$AZZ$984,$B70,0)</f>
        <v>1130</v>
      </c>
      <c r="HA70" s="16">
        <f>HLOOKUP(HA$2,summary!$B$77:$AZZ$984,$B70,0)</f>
        <v>1130</v>
      </c>
    </row>
    <row r="71" spans="1:209" s="27" customFormat="1" x14ac:dyDescent="0.25">
      <c r="A71" s="37" t="s">
        <v>531</v>
      </c>
      <c r="B71" s="7">
        <v>2</v>
      </c>
      <c r="C71" s="46">
        <f>HLOOKUP(C$2,'04C_pan'!$B$57:$AZZ$64,$B71,0)</f>
        <v>0.23197871861279901</v>
      </c>
      <c r="D71" s="27">
        <f>HLOOKUP(D$2,summary!$B$81:$AZZ$984,$B71,0)</f>
        <v>999</v>
      </c>
      <c r="E71" s="32"/>
      <c r="F71" s="46">
        <f>HLOOKUP(F$2,'04C_pan'!$B$57:$AZZ$64,$B71,0)</f>
        <v>3</v>
      </c>
      <c r="G71" s="34">
        <f>HLOOKUP(G$2,summary!$B$81:$AZZ$984,$B71,0)</f>
        <v>3</v>
      </c>
      <c r="H71" s="46">
        <f>HLOOKUP(H$2,'04C_pan'!$B$57:$AZZ$64,$B71,0)</f>
        <v>8.16</v>
      </c>
      <c r="I71" s="3">
        <f>HLOOKUP(I$2,summary!$B$81:$AZZ$984,$B71,0)</f>
        <v>8.16</v>
      </c>
      <c r="J71" s="3">
        <f>HLOOKUP(J$2,summary!$B$81:$AZZ$984,$B71,0)</f>
        <v>1.75</v>
      </c>
      <c r="K71" s="49">
        <f>HLOOKUP(K$2,'04C_pan'!$B$57:$AZZ$64,$B71,0)</f>
        <v>6.7999999999999901</v>
      </c>
      <c r="L71" s="12">
        <f>HLOOKUP(L$2,summary!$B$81:$AZZ$984,$B71,0)</f>
        <v>6.7870999999999899</v>
      </c>
      <c r="M71" s="12">
        <f>HLOOKUP(M$2,summary!$B$81:$AZZ$984,$B71,0)</f>
        <v>6.7870999999999899</v>
      </c>
      <c r="N71" s="49">
        <f>HLOOKUP(N$2,'04C_pan'!$B$57:$AZZ$64,$B71,0)</f>
        <v>7</v>
      </c>
      <c r="O71" s="12">
        <f>HLOOKUP(O$2,summary!$B$81:$AZZ$984,$B71,0)</f>
        <v>6.7870999999999899</v>
      </c>
      <c r="P71" s="12">
        <f>HLOOKUP(P$2,summary!$B$81:$AZZ$984,$B71,0)</f>
        <v>6.7870999999999899</v>
      </c>
      <c r="Q71" s="46">
        <f>HLOOKUP(Q$2,'04C_pan'!$B$57:$AZZ$64,$B71,0)</f>
        <v>0.5</v>
      </c>
      <c r="R71" s="3">
        <f>HLOOKUP(R$2,summary!$B$81:$AZZ$984,$B71,0)</f>
        <v>0.5</v>
      </c>
      <c r="S71" s="46">
        <f>HLOOKUP(S$2,'04C_pan'!$B$57:$AZZ$64,$B71,0)</f>
        <v>8.16</v>
      </c>
      <c r="T71" s="3">
        <f>HLOOKUP(T$2,summary!$B$81:$AZZ$984,$B71,0)</f>
        <v>8.16</v>
      </c>
      <c r="U71" s="49">
        <f>HLOOKUP(U$2,'04C_pan'!$B$57:$AZZ$64,$B71,0)</f>
        <v>0.05</v>
      </c>
      <c r="V71" s="12">
        <f>HLOOKUP(V$2,summary!$B$81:$AZZ$984,$B71,0)</f>
        <v>0.05</v>
      </c>
      <c r="W71" s="49">
        <f>HLOOKUP(W$2,'04C_pan'!$B$57:$AZZ$64,$B71,0)</f>
        <v>0</v>
      </c>
      <c r="X71" s="12">
        <f>HLOOKUP(X$2,summary!$B$81:$AZZ$984,$B71,0)</f>
        <v>0</v>
      </c>
      <c r="Y71" s="49">
        <f>HLOOKUP(Y$2,'04C_pan'!$B$57:$AZZ$64,$B71,0)</f>
        <v>0.05</v>
      </c>
      <c r="Z71" s="12">
        <f>HLOOKUP(Z$2,summary!$B$81:$AZZ$984,$B71,0)</f>
        <v>0.05</v>
      </c>
      <c r="AA71" s="49">
        <f>HLOOKUP(AA$2,'04C_pan'!$B$57:$AZZ$64,$B71,0)</f>
        <v>0</v>
      </c>
      <c r="AB71" s="12">
        <f>HLOOKUP(AB$2,summary!$B$81:$AZZ$984,$B71,0)</f>
        <v>0</v>
      </c>
      <c r="AC71" s="49">
        <f>HLOOKUP(AC$2,'04C_pan'!$B$57:$AZZ$64,$B71,0)</f>
        <v>0.27300000000000002</v>
      </c>
      <c r="AD71" s="12">
        <f>HLOOKUP(AD$2,summary!$B$81:$AZZ$984,$B71,0)</f>
        <v>0.28149999999999897</v>
      </c>
      <c r="AE71" s="49">
        <f>HLOOKUP(AE$2,'04C_pan'!$B$57:$AZZ$64,$B71,0)</f>
        <v>0</v>
      </c>
      <c r="AF71" s="12">
        <f>HLOOKUP(AF$2,summary!$B$81:$AZZ$984,$B71,0)</f>
        <v>0</v>
      </c>
      <c r="AG71" s="52">
        <f>HLOOKUP(AG$2,'04C_pan'!$B$57:$AZZ$64,$B71,0)</f>
        <v>9500000</v>
      </c>
      <c r="AH71" s="18">
        <f>HLOOKUP(AH$2,summary!$B$81:$AZZ$984,$B71,0)</f>
        <v>9500000</v>
      </c>
      <c r="AI71" s="52">
        <f>HLOOKUP(AI$2,'04C_pan'!$B$57:$AZZ$64,$B71,0)</f>
        <v>9700000</v>
      </c>
      <c r="AJ71" s="18">
        <f>HLOOKUP(AJ$2,summary!$B$81:$AZZ$984,$B71,0)</f>
        <v>9700000</v>
      </c>
      <c r="AK71" s="52">
        <f>HLOOKUP(AK$2,'04C_pan'!$B$57:$AZZ$64,$B71,0)</f>
        <v>3900000</v>
      </c>
      <c r="AL71" s="18">
        <f>HLOOKUP(AL$2,summary!$B$81:$AZZ$984,$B71,0)</f>
        <v>3900000</v>
      </c>
      <c r="AM71" s="46">
        <f>HLOOKUP(AM$2,'04C_pan'!$B$57:$AZZ$64,$B71,0)</f>
        <v>0.33</v>
      </c>
      <c r="AN71" s="3">
        <f>HLOOKUP(AN$2,summary!$B$81:$AZZ$984,$B71,0)</f>
        <v>0.33</v>
      </c>
      <c r="AO71" s="55">
        <f>HLOOKUP(AO$2,'04C_pan'!$B$57:$AZZ$64,$B71,0)</f>
        <v>14</v>
      </c>
      <c r="AP71" s="15">
        <f>HLOOKUP(AP$2,summary!$B$81:$AZZ$984,$B71,0)</f>
        <v>14</v>
      </c>
      <c r="AQ71" s="55">
        <f>HLOOKUP(AQ$2,'04C_pan'!$B$57:$AZZ$64,$B71,0)</f>
        <v>13</v>
      </c>
      <c r="AR71" s="15">
        <f>HLOOKUP(AR$2,summary!$B$81:$AZZ$984,$B71,0)</f>
        <v>13</v>
      </c>
      <c r="AS71" s="55">
        <f>HLOOKUP(AS$2,'04C_pan'!$B$57:$AZZ$64,$B71,0)</f>
        <v>12</v>
      </c>
      <c r="AT71" s="15">
        <f>HLOOKUP(AT$2,summary!$B$81:$AZZ$984,$B71,0)</f>
        <v>12</v>
      </c>
      <c r="AU71" s="55">
        <f>HLOOKUP(AU$2,'04C_pan'!$B$57:$AZZ$64,$B71,0)</f>
        <v>25</v>
      </c>
      <c r="AV71" s="15">
        <f>HLOOKUP(AV$2,summary!$B$81:$AZZ$984,$B71,0)</f>
        <v>23</v>
      </c>
      <c r="AW71" s="15">
        <f>HLOOKUP(AW$2,summary!$B$81:$AZZ$984,$B71,0)</f>
        <v>17</v>
      </c>
      <c r="AX71" s="52">
        <f>HLOOKUP(AX$2,'04C_pan'!$B$57:$AZZ$64,$B71,0)</f>
        <v>75000</v>
      </c>
      <c r="AY71" s="18">
        <f>HLOOKUP(AY$2,summary!$B$81:$AZZ$984,$B71,0)</f>
        <v>71000</v>
      </c>
      <c r="AZ71" s="52">
        <f>HLOOKUP(AZ$2,'04C_pan'!$B$57:$AZZ$64,$B71,0)</f>
        <v>75000</v>
      </c>
      <c r="BA71" s="18">
        <f>HLOOKUP(BA$2,summary!$B$81:$AZZ$984,$B71,0)</f>
        <v>75000</v>
      </c>
      <c r="BB71" s="52">
        <f>HLOOKUP(BB$2,'04C_pan'!$B$57:$AZZ$64,$B71,0)</f>
        <v>65000</v>
      </c>
      <c r="BC71" s="18">
        <f>HLOOKUP(BC$2,summary!$B$81:$AZZ$984,$B71,0)</f>
        <v>61000</v>
      </c>
      <c r="BD71" s="52">
        <f>HLOOKUP(BD$2,'04C_pan'!$B$57:$AZZ$64,$B71,0)</f>
        <v>68000</v>
      </c>
      <c r="BE71" s="18">
        <f>HLOOKUP(BE$2,summary!$B$81:$AZZ$984,$B71,0)</f>
        <v>65000</v>
      </c>
      <c r="BF71" s="52">
        <f>HLOOKUP(BF$2,'04C_pan'!$B$57:$AZZ$64,$B71,0)</f>
        <v>66000</v>
      </c>
      <c r="BG71" s="18">
        <f>HLOOKUP(BG$2,summary!$B$81:$AZZ$984,$B71,0)</f>
        <v>62000</v>
      </c>
      <c r="BH71" s="52">
        <f>HLOOKUP(BH$2,'04C_pan'!$B$57:$AZZ$64,$B71,0)</f>
        <v>64000</v>
      </c>
      <c r="BI71" s="18">
        <f>HLOOKUP(BI$2,summary!$B$81:$AZZ$984,$B71,0)</f>
        <v>64000</v>
      </c>
      <c r="BJ71" s="52">
        <f>HLOOKUP(BJ$2,'04C_pan'!$B$57:$AZZ$64,$B71,0)</f>
        <v>45000</v>
      </c>
      <c r="BK71" s="18">
        <f>HLOOKUP(BK$2,summary!$B$81:$AZZ$984,$B71,0)</f>
        <v>43000</v>
      </c>
      <c r="BL71" s="18">
        <f>HLOOKUP(BL$2,summary!$B$81:$AZZ$984,$B71,0)</f>
        <v>37000</v>
      </c>
      <c r="BM71" s="52">
        <f>HLOOKUP(BM$2,'04C_pan'!$B$57:$AZZ$64,$B71,0)</f>
        <v>9500000</v>
      </c>
      <c r="BN71" s="18">
        <f>HLOOKUP(BN$2,summary!$B$81:$AZZ$984,$B71,0)</f>
        <v>9500000</v>
      </c>
      <c r="BO71" s="52">
        <f>HLOOKUP(BO$2,'04C_pan'!$B$57:$AZZ$64,$B71,0)</f>
        <v>9800000</v>
      </c>
      <c r="BP71" s="18">
        <f>HLOOKUP(BP$2,summary!$B$81:$AZZ$984,$B71,0)</f>
        <v>9700000</v>
      </c>
      <c r="BQ71" s="52">
        <f>HLOOKUP(BQ$2,'04C_pan'!$B$57:$AZZ$64,$B71,0)</f>
        <v>3900000</v>
      </c>
      <c r="BR71" s="18">
        <f>HLOOKUP(BR$2,summary!$B$81:$AZZ$984,$B71,0)</f>
        <v>3900000</v>
      </c>
      <c r="BS71" s="52">
        <f>HLOOKUP(BS$2,'04C_pan'!$B$57:$AZZ$64,$B71,0)</f>
        <v>13</v>
      </c>
      <c r="BT71" s="18">
        <f>HLOOKUP(BT$2,summary!$B$81:$AZZ$984,$B71,0)</f>
        <v>13</v>
      </c>
      <c r="BU71" s="52">
        <f>HLOOKUP(BU$2,'04C_pan'!$B$57:$AZZ$64,$B71,0)</f>
        <v>12</v>
      </c>
      <c r="BV71" s="18">
        <f>HLOOKUP(BV$2,summary!$B$81:$AZZ$984,$B71,0)</f>
        <v>12</v>
      </c>
      <c r="BW71" s="52">
        <f>HLOOKUP(BW$2,'04C_pan'!$B$57:$AZZ$64,$B71,0)</f>
        <v>75000</v>
      </c>
      <c r="BX71" s="18">
        <f>HLOOKUP(BX$2,summary!$B$81:$AZZ$984,$B71,0)</f>
        <v>71000</v>
      </c>
      <c r="BY71" s="52">
        <f>HLOOKUP(BY$2,'04C_pan'!$B$57:$AZZ$64,$B71,0)</f>
        <v>75000</v>
      </c>
      <c r="BZ71" s="18">
        <f>HLOOKUP(BZ$2,summary!$B$81:$AZZ$984,$B71,0)</f>
        <v>75000</v>
      </c>
      <c r="CA71" s="52">
        <f>HLOOKUP(CA$2,'04C_pan'!$B$57:$AZZ$64,$B71,0)</f>
        <v>65000</v>
      </c>
      <c r="CB71" s="18">
        <f>HLOOKUP(CB$2,summary!$B$81:$AZZ$984,$B71,0)</f>
        <v>61000</v>
      </c>
      <c r="CC71" s="52">
        <f>HLOOKUP(CC$2,'04C_pan'!$B$57:$AZZ$64,$B71,0)</f>
        <v>68000</v>
      </c>
      <c r="CD71" s="18">
        <f>HLOOKUP(CD$2,summary!$B$81:$AZZ$984,$B71,0)</f>
        <v>65000</v>
      </c>
      <c r="CE71" s="22">
        <f>HLOOKUP(CE$2,summary!$B$81:$AZZ$984,$B71,0)</f>
        <v>0.81999999999999895</v>
      </c>
      <c r="CF71" s="22">
        <f>HLOOKUP(CF$2,summary!$B$81:$AZZ$984,$B71,0)</f>
        <v>1.8999999999999899</v>
      </c>
      <c r="CG71" s="22">
        <f>HLOOKUP(CG$2,summary!$B$81:$AZZ$984,$B71,0)</f>
        <v>6.0999999999999902E-2</v>
      </c>
      <c r="CH71" s="59">
        <f>HLOOKUP(CH$2,'04C_pan'!$B$57:$AZZ$64,$B71,0)</f>
        <v>0.05</v>
      </c>
      <c r="CI71" s="22">
        <f>HLOOKUP(CI$2,summary!$B$81:$AZZ$984,$B71,0)</f>
        <v>0.05</v>
      </c>
      <c r="CJ71" s="59">
        <f>HLOOKUP(CJ$2,'04C_pan'!$B$57:$AZZ$64,$B71,0)</f>
        <v>1.25</v>
      </c>
      <c r="CK71" s="12">
        <f>HLOOKUP(CK$2,summary!$B$81:$AZZ$984,$B71,0)</f>
        <v>1</v>
      </c>
      <c r="CL71" s="59">
        <f>HLOOKUP(CL$2,'04C_pan'!$B$57:$AZZ$64,$B71,0)</f>
        <v>1.25</v>
      </c>
      <c r="CM71" s="22">
        <f>HLOOKUP(CM$2,summary!$B$81:$AZZ$984,$B71,0)</f>
        <v>0.125</v>
      </c>
      <c r="CN71" s="18">
        <f>HLOOKUP(CN$2,summary!$B$81:$AZZ$984,$B71,0)</f>
        <v>90</v>
      </c>
      <c r="CO71" s="22">
        <f>HLOOKUP(CO$2,summary!$B$81:$AZZ$984,$B71,0)</f>
        <v>0</v>
      </c>
      <c r="CP71" s="59">
        <f>HLOOKUP(CP$2,'04C_pan'!$B$57:$AZZ$64,$B71,0)</f>
        <v>0.08</v>
      </c>
      <c r="CQ71" s="22">
        <f>HLOOKUP(CQ$2,summary!$B$81:$AZZ$984,$B71,0)</f>
        <v>7.8E-2</v>
      </c>
      <c r="CR71" s="62">
        <f>HLOOKUP(CR$2,'04C_pan'!$B$57:$AZZ$64,$B71,0)</f>
        <v>1</v>
      </c>
      <c r="CS71" s="25">
        <f>HLOOKUP(CS$2,summary!$B$81:$AZZ$984,$B71,0)</f>
        <v>1</v>
      </c>
      <c r="CT71" s="59">
        <f>HLOOKUP(CT$2,'04C_pan'!$B$57:$AZZ$64,$B71,0)</f>
        <v>0.19</v>
      </c>
      <c r="CU71" s="22">
        <f>HLOOKUP(CU$2,summary!$B$81:$AZZ$984,$B71,0)</f>
        <v>0.19</v>
      </c>
      <c r="CV71" s="59">
        <f>HLOOKUP(CV$2,'04C_pan'!$B$57:$AZZ$64,$B71,0)</f>
        <v>1</v>
      </c>
      <c r="CW71" s="18">
        <f>HLOOKUP(CW$2,summary!$B$81:$AZZ$984,$B71,0)</f>
        <v>1</v>
      </c>
      <c r="CX71" s="52">
        <f>HLOOKUP(CX$2,'04C_pan'!$B$57:$AZZ$64,$B71,0)</f>
        <v>10400000</v>
      </c>
      <c r="CY71" s="18">
        <f>HLOOKUP(CY$2,summary!$B$81:$AZZ$984,$B71,0)</f>
        <v>10400000</v>
      </c>
      <c r="CZ71" s="52">
        <f>HLOOKUP(CZ$2,'04C_pan'!$B$57:$AZZ$64,$B71,0)</f>
        <v>10900000</v>
      </c>
      <c r="DA71" s="18">
        <f>HLOOKUP(DA$2,summary!$B$81:$AZZ$984,$B71,0)</f>
        <v>10900000</v>
      </c>
      <c r="DB71" s="52">
        <f>HLOOKUP(DB$2,'04C_pan'!$B$57:$AZZ$64,$B71,0)</f>
        <v>4000000</v>
      </c>
      <c r="DC71" s="18">
        <f>HLOOKUP(DC$2,summary!$B$81:$AZZ$984,$B71,0)</f>
        <v>4000000</v>
      </c>
      <c r="DD71" s="52">
        <f>HLOOKUP(DD$2,'04C_pan'!$B$57:$AZZ$64,$B71,0)</f>
        <v>28</v>
      </c>
      <c r="DE71" s="18">
        <f>HLOOKUP(DE$2,summary!$B$81:$AZZ$984,$B71,0)</f>
        <v>28</v>
      </c>
      <c r="DF71" s="52">
        <f>HLOOKUP(DF$2,'04C_pan'!$B$57:$AZZ$64,$B71,0)</f>
        <v>30</v>
      </c>
      <c r="DG71" s="18">
        <f>HLOOKUP(DG$2,summary!$B$81:$AZZ$984,$B71,0)</f>
        <v>30</v>
      </c>
      <c r="DH71" s="52">
        <f>HLOOKUP(DH$2,'04C_pan'!$B$57:$AZZ$64,$B71,0)</f>
        <v>89000</v>
      </c>
      <c r="DI71" s="18">
        <f>HLOOKUP(DI$2,summary!$B$81:$AZZ$984,$B71,0)</f>
        <v>89000</v>
      </c>
      <c r="DJ71" s="52">
        <f>HLOOKUP(DJ$2,'04C_pan'!$B$57:$AZZ$64,$B71,0)</f>
        <v>85000</v>
      </c>
      <c r="DK71" s="18">
        <f>HLOOKUP(DK$2,summary!$B$81:$AZZ$984,$B71,0)</f>
        <v>85000</v>
      </c>
      <c r="DL71" s="52">
        <f>HLOOKUP(DL$2,'04C_pan'!$B$57:$AZZ$64,$B71,0)</f>
        <v>84000</v>
      </c>
      <c r="DM71" s="18">
        <f>HLOOKUP(DM$2,summary!$B$81:$AZZ$984,$B71,0)</f>
        <v>84000</v>
      </c>
      <c r="DN71" s="52">
        <f>HLOOKUP(DN$2,'04C_pan'!$B$57:$AZZ$64,$B71,0)</f>
        <v>82000</v>
      </c>
      <c r="DO71" s="18">
        <f>HLOOKUP(DO$2,summary!$B$81:$AZZ$984,$B71,0)</f>
        <v>82000</v>
      </c>
      <c r="DP71" s="22">
        <f>HLOOKUP(DP$2,summary!$B$81:$AZZ$984,$B71,0)</f>
        <v>0.75</v>
      </c>
      <c r="DQ71" s="22">
        <f>HLOOKUP(DQ$2,summary!$B$81:$AZZ$984,$B71,0)</f>
        <v>2.2999999999999901</v>
      </c>
      <c r="DR71" s="22">
        <f>HLOOKUP(DR$2,summary!$B$81:$AZZ$984,$B71,0)</f>
        <v>6.3E-2</v>
      </c>
      <c r="DS71" s="18">
        <f>HLOOKUP(DS$2,summary!$B$81:$AZZ$984,$B71,0)</f>
        <v>149000</v>
      </c>
      <c r="DT71" s="59">
        <f>HLOOKUP(DT$2,'04C_pan'!$B$57:$AZZ$64,$B71,0)</f>
        <v>0.08</v>
      </c>
      <c r="DU71" s="22">
        <f>HLOOKUP(DU$2,summary!$B$81:$AZZ$984,$B71,0)</f>
        <v>7.8E-2</v>
      </c>
      <c r="DV71" s="59">
        <f>HLOOKUP(DV$2,'04C_pan'!$B$57:$AZZ$64,$B71,0)</f>
        <v>0.08</v>
      </c>
      <c r="DW71" s="22">
        <f>HLOOKUP(DW$2,summary!$B$81:$AZZ$984,$B71,0)</f>
        <v>7.8E-2</v>
      </c>
      <c r="DX71" s="22">
        <f>HLOOKUP(DX$2,summary!$B$81:$AZZ$984,$B71,0)</f>
        <v>1.6699999999999899</v>
      </c>
      <c r="DY71" s="22">
        <f>HLOOKUP(DY$2,summary!$B$81:$AZZ$984,$B71,0)</f>
        <v>0.83499999999999897</v>
      </c>
      <c r="DZ71" s="59">
        <f>HLOOKUP(DZ$2,'04C_pan'!$B$57:$AZZ$64,$B71,0)</f>
        <v>1.1799999999999899</v>
      </c>
      <c r="EA71" s="22">
        <f>HLOOKUP(EA$2,summary!$B$81:$AZZ$984,$B71,0)</f>
        <v>1.1765000000000001</v>
      </c>
      <c r="EB71" s="22">
        <f>HLOOKUP(EB$2,summary!$B$81:$AZZ$984,$B71,0)</f>
        <v>0.125</v>
      </c>
      <c r="EC71" s="22">
        <f>HLOOKUP(EC$2,summary!$B$81:$AZZ$984,$B71,0)</f>
        <v>0.125</v>
      </c>
      <c r="ED71" s="22">
        <f>HLOOKUP(ED$2,summary!$B$81:$AZZ$984,$B71,0)</f>
        <v>90</v>
      </c>
      <c r="EE71" s="22">
        <f>HLOOKUP(EE$2,summary!$B$81:$AZZ$984,$B71,0)</f>
        <v>0</v>
      </c>
      <c r="EF71" s="59">
        <f>HLOOKUP(EF$2,'04C_pan'!$B$57:$AZZ$64,$B71,0)</f>
        <v>1</v>
      </c>
      <c r="EG71" s="22">
        <f>HLOOKUP(EG$2,summary!$B$81:$AZZ$984,$B71,0)</f>
        <v>1</v>
      </c>
      <c r="EH71" s="59">
        <f>HLOOKUP(EH$2,'04C_pan'!$B$57:$AZZ$64,$B71,0)</f>
        <v>122</v>
      </c>
      <c r="EI71" s="22">
        <f>HLOOKUP(EI$2,summary!$B$81:$AZZ$984,$B71,0)</f>
        <v>122</v>
      </c>
      <c r="EJ71" s="59">
        <f>HLOOKUP(EJ$2,'04C_pan'!$B$57:$AZZ$64,$B71,0)</f>
        <v>7.0999999999999897E-2</v>
      </c>
      <c r="EK71" s="22">
        <f>HLOOKUP(EK$2,summary!$B$81:$AZZ$984,$B71,0)</f>
        <v>7.0999999999999897E-2</v>
      </c>
      <c r="EL71" s="59">
        <f>HLOOKUP(EL$2,'04C_pan'!$B$57:$AZZ$64,$B71,0)</f>
        <v>7.0999999999999897E-2</v>
      </c>
      <c r="EM71" s="22">
        <f>HLOOKUP(EM$2,summary!$B$81:$AZZ$984,$B71,0)</f>
        <v>7.0999999999999897E-2</v>
      </c>
      <c r="EN71" s="59">
        <f>HLOOKUP(EN$2,'04C_pan'!$B$57:$AZZ$64,$B71,0)</f>
        <v>4.9000000000000004</v>
      </c>
      <c r="EO71" s="22">
        <f>HLOOKUP(EO$2,summary!$B$81:$AZZ$984,$B71,0)</f>
        <v>9.9499999999999904</v>
      </c>
      <c r="EP71" s="59">
        <f>HLOOKUP(EP$2,'04C_pan'!$B$57:$AZZ$64,$B71,0)</f>
        <v>4.9000000000000004</v>
      </c>
      <c r="EQ71" s="22">
        <f>HLOOKUP(EQ$2,summary!$B$81:$AZZ$984,$B71,0)</f>
        <v>10.369</v>
      </c>
      <c r="ER71" s="59">
        <f>HLOOKUP(ER$2,'04C_pan'!$B$57:$AZZ$64,$B71,0)</f>
        <v>7.0999999999999897E-2</v>
      </c>
      <c r="ES71" s="22">
        <f>HLOOKUP(ES$2,summary!$B$81:$AZZ$984,$B71,0)</f>
        <v>7.0999999999999897E-2</v>
      </c>
      <c r="ET71" s="59">
        <f>HLOOKUP(ET$2,'04C_pan'!$B$57:$AZZ$64,$B71,0)</f>
        <v>0</v>
      </c>
      <c r="EU71" s="22">
        <f>HLOOKUP(EU$2,summary!$B$81:$AZZ$984,$B71,0)</f>
        <v>4.9749999999999899</v>
      </c>
      <c r="EV71" s="59">
        <f>HLOOKUP(EV$2,'04C_pan'!$B$57:$AZZ$64,$B71,0)</f>
        <v>0</v>
      </c>
      <c r="EW71" s="22">
        <f>HLOOKUP(EW$2,summary!$B$81:$AZZ$984,$B71,0)</f>
        <v>5.1844999999999901</v>
      </c>
      <c r="EX71" s="59">
        <f>HLOOKUP(EX$2,'04C_pan'!$B$57:$AZZ$64,$B71,0)</f>
        <v>7.0999999999999897E-2</v>
      </c>
      <c r="EY71" s="22">
        <f>HLOOKUP(EY$2,summary!$B$81:$AZZ$984,$B71,0)</f>
        <v>7.0999999999999897E-2</v>
      </c>
      <c r="EZ71" s="59">
        <f>HLOOKUP(EZ$2,'04C_pan'!$B$57:$AZZ$64,$B71,0)</f>
        <v>7.0999999999999897E-2</v>
      </c>
      <c r="FA71" s="22">
        <f>HLOOKUP(FA$2,summary!$B$81:$AZZ$984,$B71,0)</f>
        <v>7.0999999999999897E-2</v>
      </c>
      <c r="FB71" s="52">
        <f>HLOOKUP(FB$2,'04C_pan'!$B$57:$AZZ$64,$B71,0)</f>
        <v>10000000</v>
      </c>
      <c r="FC71" s="18">
        <f>HLOOKUP(FC$2,summary!$B$81:$AZZ$984,$B71,0)</f>
        <v>10000000</v>
      </c>
      <c r="FD71" s="52">
        <f>HLOOKUP(FD$2,'04C_pan'!$B$57:$AZZ$64,$B71,0)</f>
        <v>9800000</v>
      </c>
      <c r="FE71" s="18">
        <f>HLOOKUP(FE$2,summary!$B$81:$AZZ$984,$B71,0)</f>
        <v>9800000</v>
      </c>
      <c r="FF71" s="62">
        <f>HLOOKUP(FF$2,'04C_pan'!$B$57:$AZZ$64,$B71,0)</f>
        <v>0.33</v>
      </c>
      <c r="FG71" s="3">
        <f>HLOOKUP(FG$2,summary!$B$81:$AZZ$984,$B71,0)</f>
        <v>0.33</v>
      </c>
      <c r="FH71" s="52">
        <f>HLOOKUP(FH$2,'04C_pan'!$B$57:$AZZ$64,$B71,0)</f>
        <v>40000</v>
      </c>
      <c r="FI71" s="18">
        <f>HLOOKUP(FI$2,summary!$B$81:$AZZ$984,$B71,0)</f>
        <v>40000</v>
      </c>
      <c r="FJ71" s="52">
        <f>HLOOKUP(FJ$2,'04C_pan'!$B$57:$AZZ$64,$B71,0)</f>
        <v>44000</v>
      </c>
      <c r="FK71" s="18">
        <f>HLOOKUP(FK$2,summary!$B$81:$AZZ$984,$B71,0)</f>
        <v>44000</v>
      </c>
      <c r="FL71" s="52">
        <f>HLOOKUP(FL$2,'04C_pan'!$B$57:$AZZ$64,$B71,0)</f>
        <v>45000</v>
      </c>
      <c r="FM71" s="18">
        <f>HLOOKUP(FM$2,summary!$B$81:$AZZ$984,$B71,0)</f>
        <v>45000</v>
      </c>
      <c r="FN71" s="52">
        <f>HLOOKUP(FN$2,'04C_pan'!$B$57:$AZZ$64,$B71,0)</f>
        <v>41000</v>
      </c>
      <c r="FO71" s="18">
        <f>HLOOKUP(FO$2,summary!$B$81:$AZZ$984,$B71,0)</f>
        <v>41000</v>
      </c>
      <c r="FP71" s="18">
        <f>HLOOKUP(FP$2,summary!$B$81:$AZZ$984,$B71,0)</f>
        <v>120000</v>
      </c>
      <c r="FQ71" s="52">
        <f>HLOOKUP(FQ$2,'04C_pan'!$B$57:$AZZ$64,$B71,0)</f>
        <v>8</v>
      </c>
      <c r="FR71" s="18">
        <f>HLOOKUP(FR$2,summary!$B$81:$AZZ$984,$B71,0)</f>
        <v>8</v>
      </c>
      <c r="FS71" s="18">
        <f>HLOOKUP(FS$2,summary!$B$81:$AZZ$984,$B71,0)</f>
        <v>8</v>
      </c>
      <c r="FT71" s="52">
        <f>HLOOKUP(FT$2,'04C_pan'!$B$57:$AZZ$64,$B71,0)</f>
        <v>11</v>
      </c>
      <c r="FU71" s="18">
        <f>HLOOKUP(FU$2,summary!$B$81:$AZZ$984,$B71,0)</f>
        <v>11</v>
      </c>
      <c r="FV71" s="18">
        <f>HLOOKUP(FV$2,summary!$B$81:$AZZ$984,$B71,0)</f>
        <v>11</v>
      </c>
      <c r="FW71" s="59">
        <f>HLOOKUP(FW$2,'04C_pan'!$B$57:$AZZ$64,$B71,0)</f>
        <v>0</v>
      </c>
      <c r="FX71" s="22">
        <f>HLOOKUP(FX$2,summary!$B$81:$AZZ$984,$B71,0)</f>
        <v>0</v>
      </c>
      <c r="FY71" s="59">
        <f>HLOOKUP(FY$2,'04C_pan'!$B$57:$AZZ$64,$B71,0)</f>
        <v>0</v>
      </c>
      <c r="FZ71" s="22">
        <f>HLOOKUP(FZ$2,summary!$B$81:$AZZ$984,$B71,0)</f>
        <v>0</v>
      </c>
      <c r="GA71" s="59">
        <f>HLOOKUP(GA$2,'04C_pan'!$B$57:$AZZ$64,$B71,0)</f>
        <v>0</v>
      </c>
      <c r="GB71" s="22">
        <f>HLOOKUP(GB$2,summary!$B$81:$AZZ$984,$B71,0)</f>
        <v>0</v>
      </c>
      <c r="GC71" s="59">
        <f>HLOOKUP(GC$2,'04C_pan'!$B$57:$AZZ$64,$B71,0)</f>
        <v>1.5</v>
      </c>
      <c r="GD71" s="22">
        <f>HLOOKUP(GD$2,summary!$B$81:$AZZ$984,$B71,0)</f>
        <v>1.5</v>
      </c>
      <c r="GE71" s="59">
        <f>HLOOKUP(GE$2,'04C_pan'!$B$57:$AZZ$64,$B71,0)</f>
        <v>1.5</v>
      </c>
      <c r="GF71" s="22">
        <f>HLOOKUP(GF$2,summary!$B$81:$AZZ$984,$B71,0)</f>
        <v>1.5</v>
      </c>
      <c r="GG71" s="59">
        <f>HLOOKUP(GG$2,'04C_pan'!$B$57:$AZZ$64,$B71,0)</f>
        <v>1.5</v>
      </c>
      <c r="GH71" s="22">
        <f>HLOOKUP(GH$2,summary!$B$81:$AZZ$984,$B71,0)</f>
        <v>1.5</v>
      </c>
      <c r="GI71" s="59">
        <f>HLOOKUP(GI$2,'04C_pan'!$B$57:$AZZ$64,$B71,0)</f>
        <v>1.5</v>
      </c>
      <c r="GJ71" s="22">
        <f>HLOOKUP(GJ$2,summary!$B$81:$AZZ$984,$B71,0)</f>
        <v>1.5</v>
      </c>
      <c r="GK71" s="59">
        <f>HLOOKUP(GK$2,'04C_pan'!$B$57:$AZZ$64,$B71,0)</f>
        <v>0</v>
      </c>
      <c r="GL71" s="22">
        <f>HLOOKUP(GL$2,summary!$B$81:$AZZ$984,$B71,0)</f>
        <v>0</v>
      </c>
      <c r="GM71" s="59">
        <f>HLOOKUP(GM$2,'04C_pan'!$B$57:$AZZ$64,$B71,0)</f>
        <v>0.19</v>
      </c>
      <c r="GN71" s="22">
        <f>HLOOKUP(GN$2,summary!$B$81:$AZZ$984,$B71,0)</f>
        <v>9.4E-2</v>
      </c>
      <c r="GO71" s="67">
        <f>HLOOKUP(GO$2,'04C_pan'!$B$57:$AZZ$64,$B71,0)</f>
        <v>9.9000000000000005E-2</v>
      </c>
      <c r="GP71" s="70">
        <f>HLOOKUP(GP$2,summary!$B$81:$AZZ$984,$B71,0)</f>
        <v>0.29099999999999898</v>
      </c>
      <c r="GQ71" s="55">
        <f>HLOOKUP(GQ$2,'04C_pan'!$B$57:$AZZ$64,$B71,0)</f>
        <v>0</v>
      </c>
      <c r="GR71" s="15">
        <f>HLOOKUP(GR$2,summary!$B$81:$AZZ$984,$B71,0)</f>
        <v>0</v>
      </c>
      <c r="GS71" s="67">
        <f>HLOOKUP(GS$2,'04C_pan'!$B$57:$AZZ$64,$B71,0)</f>
        <v>0.33250000000000002</v>
      </c>
      <c r="GT71" s="70">
        <f>HLOOKUP(GT$2,summary!$B$81:$AZZ$984,$B71,0)</f>
        <v>0.38</v>
      </c>
      <c r="GU71" s="67">
        <f>HLOOKUP(GU$2,'04C_pan'!$B$57:$AZZ$64,$B71,0)</f>
        <v>0.28989999999999899</v>
      </c>
      <c r="GV71" s="70">
        <f>HLOOKUP(GV$2,summary!$B$81:$AZZ$984,$B71,0)</f>
        <v>0.29999999999999899</v>
      </c>
      <c r="GW71" s="49">
        <f>HLOOKUP(GW$2,'04C_pan'!$B$57:$AZZ$64,$B71,0)</f>
        <v>0.19</v>
      </c>
      <c r="GX71" s="22">
        <f>HLOOKUP(GX$2,summary!$B$81:$AZZ$984,$B71,0)</f>
        <v>0.19</v>
      </c>
      <c r="GY71" s="15">
        <f>HLOOKUP(GY$2,summary!$B$81:$AZZ$984,$B71,0)</f>
        <v>1130</v>
      </c>
      <c r="GZ71" s="15">
        <f>HLOOKUP(GZ$2,summary!$B$81:$AZZ$984,$B71,0)</f>
        <v>1130</v>
      </c>
      <c r="HA71" s="15">
        <f>HLOOKUP(HA$2,summary!$B$81:$AZZ$984,$B71,0)</f>
        <v>1130</v>
      </c>
    </row>
    <row r="72" spans="1:209" s="27" customFormat="1" x14ac:dyDescent="0.25">
      <c r="A72" s="37"/>
      <c r="B72" s="7">
        <v>3</v>
      </c>
      <c r="C72" s="46">
        <f>HLOOKUP(C$2,'04C_pan'!$B$57:$AZZ$64,$B72,0)</f>
        <v>2.7571551750443302</v>
      </c>
      <c r="D72" s="27">
        <f>HLOOKUP(D$2,summary!$B$81:$AZZ$984,$B72,0)</f>
        <v>999</v>
      </c>
      <c r="E72" s="32"/>
      <c r="F72" s="46">
        <f>HLOOKUP(F$2,'04C_pan'!$B$57:$AZZ$64,$B72,0)</f>
        <v>3</v>
      </c>
      <c r="G72" s="34">
        <f>HLOOKUP(G$2,summary!$B$81:$AZZ$984,$B72,0)</f>
        <v>3</v>
      </c>
      <c r="H72" s="46">
        <f>HLOOKUP(H$2,'04C_pan'!$B$57:$AZZ$64,$B72,0)</f>
        <v>9.3499999999999908</v>
      </c>
      <c r="I72" s="3">
        <f>HLOOKUP(I$2,summary!$B$81:$AZZ$984,$B72,0)</f>
        <v>9.3499999999999908</v>
      </c>
      <c r="J72" s="3">
        <f>HLOOKUP(J$2,summary!$B$81:$AZZ$984,$B72,0)</f>
        <v>2.46</v>
      </c>
      <c r="K72" s="49">
        <f>HLOOKUP(K$2,'04C_pan'!$B$57:$AZZ$64,$B72,0)</f>
        <v>6.7999999999999901</v>
      </c>
      <c r="L72" s="12">
        <f>HLOOKUP(L$2,summary!$B$81:$AZZ$984,$B72,0)</f>
        <v>7</v>
      </c>
      <c r="M72" s="12">
        <f>HLOOKUP(M$2,summary!$B$81:$AZZ$984,$B72,0)</f>
        <v>7</v>
      </c>
      <c r="N72" s="49">
        <f>HLOOKUP(N$2,'04C_pan'!$B$57:$AZZ$64,$B72,0)</f>
        <v>7</v>
      </c>
      <c r="O72" s="12">
        <f>HLOOKUP(O$2,summary!$B$81:$AZZ$984,$B72,0)</f>
        <v>7</v>
      </c>
      <c r="P72" s="12">
        <f>HLOOKUP(P$2,summary!$B$81:$AZZ$984,$B72,0)</f>
        <v>7</v>
      </c>
      <c r="Q72" s="46">
        <f>HLOOKUP(Q$2,'04C_pan'!$B$57:$AZZ$64,$B72,0)</f>
        <v>0.5</v>
      </c>
      <c r="R72" s="3">
        <f>HLOOKUP(R$2,summary!$B$81:$AZZ$984,$B72,0)</f>
        <v>0.5</v>
      </c>
      <c r="S72" s="46">
        <f>HLOOKUP(S$2,'04C_pan'!$B$57:$AZZ$64,$B72,0)</f>
        <v>9.3499999999999908</v>
      </c>
      <c r="T72" s="3">
        <f>HLOOKUP(T$2,summary!$B$81:$AZZ$984,$B72,0)</f>
        <v>9.3499999999999908</v>
      </c>
      <c r="U72" s="49">
        <f>HLOOKUP(U$2,'04C_pan'!$B$57:$AZZ$64,$B72,0)</f>
        <v>0.05</v>
      </c>
      <c r="V72" s="12">
        <f>HLOOKUP(V$2,summary!$B$81:$AZZ$984,$B72,0)</f>
        <v>0.05</v>
      </c>
      <c r="W72" s="49">
        <f>HLOOKUP(W$2,'04C_pan'!$B$57:$AZZ$64,$B72,0)</f>
        <v>0</v>
      </c>
      <c r="X72" s="12">
        <f>HLOOKUP(X$2,summary!$B$81:$AZZ$984,$B72,0)</f>
        <v>0</v>
      </c>
      <c r="Y72" s="49">
        <f>HLOOKUP(Y$2,'04C_pan'!$B$57:$AZZ$64,$B72,0)</f>
        <v>0.05</v>
      </c>
      <c r="Z72" s="12">
        <f>HLOOKUP(Z$2,summary!$B$81:$AZZ$984,$B72,0)</f>
        <v>0.05</v>
      </c>
      <c r="AA72" s="49">
        <f>HLOOKUP(AA$2,'04C_pan'!$B$57:$AZZ$64,$B72,0)</f>
        <v>0</v>
      </c>
      <c r="AB72" s="12">
        <f>HLOOKUP(AB$2,summary!$B$81:$AZZ$984,$B72,0)</f>
        <v>0</v>
      </c>
      <c r="AC72" s="49">
        <f>HLOOKUP(AC$2,'04C_pan'!$B$57:$AZZ$64,$B72,0)</f>
        <v>0.27300000000000002</v>
      </c>
      <c r="AD72" s="12">
        <f>HLOOKUP(AD$2,summary!$B$81:$AZZ$984,$B72,0)</f>
        <v>0.253</v>
      </c>
      <c r="AE72" s="49">
        <f>HLOOKUP(AE$2,'04C_pan'!$B$57:$AZZ$64,$B72,0)</f>
        <v>0</v>
      </c>
      <c r="AF72" s="12">
        <f>HLOOKUP(AF$2,summary!$B$81:$AZZ$984,$B72,0)</f>
        <v>0</v>
      </c>
      <c r="AG72" s="52">
        <f>HLOOKUP(AG$2,'04C_pan'!$B$57:$AZZ$64,$B72,0)</f>
        <v>9500000</v>
      </c>
      <c r="AH72" s="18">
        <f>HLOOKUP(AH$2,summary!$B$81:$AZZ$984,$B72,0)</f>
        <v>9500000</v>
      </c>
      <c r="AI72" s="52">
        <f>HLOOKUP(AI$2,'04C_pan'!$B$57:$AZZ$64,$B72,0)</f>
        <v>9700000</v>
      </c>
      <c r="AJ72" s="18">
        <f>HLOOKUP(AJ$2,summary!$B$81:$AZZ$984,$B72,0)</f>
        <v>9700000</v>
      </c>
      <c r="AK72" s="52">
        <f>HLOOKUP(AK$2,'04C_pan'!$B$57:$AZZ$64,$B72,0)</f>
        <v>3900000</v>
      </c>
      <c r="AL72" s="18">
        <f>HLOOKUP(AL$2,summary!$B$81:$AZZ$984,$B72,0)</f>
        <v>3900000</v>
      </c>
      <c r="AM72" s="46">
        <f>HLOOKUP(AM$2,'04C_pan'!$B$57:$AZZ$64,$B72,0)</f>
        <v>0.33</v>
      </c>
      <c r="AN72" s="3">
        <f>HLOOKUP(AN$2,summary!$B$81:$AZZ$984,$B72,0)</f>
        <v>0.33</v>
      </c>
      <c r="AO72" s="55">
        <f>HLOOKUP(AO$2,'04C_pan'!$B$57:$AZZ$64,$B72,0)</f>
        <v>14</v>
      </c>
      <c r="AP72" s="15">
        <f>HLOOKUP(AP$2,summary!$B$81:$AZZ$984,$B72,0)</f>
        <v>14</v>
      </c>
      <c r="AQ72" s="55">
        <f>HLOOKUP(AQ$2,'04C_pan'!$B$57:$AZZ$64,$B72,0)</f>
        <v>13</v>
      </c>
      <c r="AR72" s="15">
        <f>HLOOKUP(AR$2,summary!$B$81:$AZZ$984,$B72,0)</f>
        <v>13</v>
      </c>
      <c r="AS72" s="55">
        <f>HLOOKUP(AS$2,'04C_pan'!$B$57:$AZZ$64,$B72,0)</f>
        <v>12</v>
      </c>
      <c r="AT72" s="15">
        <f>HLOOKUP(AT$2,summary!$B$81:$AZZ$984,$B72,0)</f>
        <v>12</v>
      </c>
      <c r="AU72" s="55">
        <f>HLOOKUP(AU$2,'04C_pan'!$B$57:$AZZ$64,$B72,0)</f>
        <v>25</v>
      </c>
      <c r="AV72" s="15">
        <f>HLOOKUP(AV$2,summary!$B$81:$AZZ$984,$B72,0)</f>
        <v>23</v>
      </c>
      <c r="AW72" s="15">
        <f>HLOOKUP(AW$2,summary!$B$81:$AZZ$984,$B72,0)</f>
        <v>17</v>
      </c>
      <c r="AX72" s="52">
        <f>HLOOKUP(AX$2,'04C_pan'!$B$57:$AZZ$64,$B72,0)</f>
        <v>75000</v>
      </c>
      <c r="AY72" s="18">
        <f>HLOOKUP(AY$2,summary!$B$81:$AZZ$984,$B72,0)</f>
        <v>71000</v>
      </c>
      <c r="AZ72" s="52">
        <f>HLOOKUP(AZ$2,'04C_pan'!$B$57:$AZZ$64,$B72,0)</f>
        <v>75000</v>
      </c>
      <c r="BA72" s="18">
        <f>HLOOKUP(BA$2,summary!$B$81:$AZZ$984,$B72,0)</f>
        <v>75000</v>
      </c>
      <c r="BB72" s="52">
        <f>HLOOKUP(BB$2,'04C_pan'!$B$57:$AZZ$64,$B72,0)</f>
        <v>65000</v>
      </c>
      <c r="BC72" s="18">
        <f>HLOOKUP(BC$2,summary!$B$81:$AZZ$984,$B72,0)</f>
        <v>61000</v>
      </c>
      <c r="BD72" s="52">
        <f>HLOOKUP(BD$2,'04C_pan'!$B$57:$AZZ$64,$B72,0)</f>
        <v>68000</v>
      </c>
      <c r="BE72" s="18">
        <f>HLOOKUP(BE$2,summary!$B$81:$AZZ$984,$B72,0)</f>
        <v>65000</v>
      </c>
      <c r="BF72" s="52">
        <f>HLOOKUP(BF$2,'04C_pan'!$B$57:$AZZ$64,$B72,0)</f>
        <v>66000</v>
      </c>
      <c r="BG72" s="18">
        <f>HLOOKUP(BG$2,summary!$B$81:$AZZ$984,$B72,0)</f>
        <v>62000</v>
      </c>
      <c r="BH72" s="52">
        <f>HLOOKUP(BH$2,'04C_pan'!$B$57:$AZZ$64,$B72,0)</f>
        <v>64000</v>
      </c>
      <c r="BI72" s="18">
        <f>HLOOKUP(BI$2,summary!$B$81:$AZZ$984,$B72,0)</f>
        <v>64000</v>
      </c>
      <c r="BJ72" s="52">
        <f>HLOOKUP(BJ$2,'04C_pan'!$B$57:$AZZ$64,$B72,0)</f>
        <v>45000</v>
      </c>
      <c r="BK72" s="18">
        <f>HLOOKUP(BK$2,summary!$B$81:$AZZ$984,$B72,0)</f>
        <v>43000</v>
      </c>
      <c r="BL72" s="18">
        <f>HLOOKUP(BL$2,summary!$B$81:$AZZ$984,$B72,0)</f>
        <v>37000</v>
      </c>
      <c r="BM72" s="52">
        <f>HLOOKUP(BM$2,'04C_pan'!$B$57:$AZZ$64,$B72,0)</f>
        <v>9500000</v>
      </c>
      <c r="BN72" s="18">
        <f>HLOOKUP(BN$2,summary!$B$81:$AZZ$984,$B72,0)</f>
        <v>9500000</v>
      </c>
      <c r="BO72" s="52">
        <f>HLOOKUP(BO$2,'04C_pan'!$B$57:$AZZ$64,$B72,0)</f>
        <v>9800000</v>
      </c>
      <c r="BP72" s="18">
        <f>HLOOKUP(BP$2,summary!$B$81:$AZZ$984,$B72,0)</f>
        <v>9700000</v>
      </c>
      <c r="BQ72" s="52">
        <f>HLOOKUP(BQ$2,'04C_pan'!$B$57:$AZZ$64,$B72,0)</f>
        <v>3900000</v>
      </c>
      <c r="BR72" s="18">
        <f>HLOOKUP(BR$2,summary!$B$81:$AZZ$984,$B72,0)</f>
        <v>3900000</v>
      </c>
      <c r="BS72" s="52">
        <f>HLOOKUP(BS$2,'04C_pan'!$B$57:$AZZ$64,$B72,0)</f>
        <v>13</v>
      </c>
      <c r="BT72" s="18">
        <f>HLOOKUP(BT$2,summary!$B$81:$AZZ$984,$B72,0)</f>
        <v>13</v>
      </c>
      <c r="BU72" s="52">
        <f>HLOOKUP(BU$2,'04C_pan'!$B$57:$AZZ$64,$B72,0)</f>
        <v>12</v>
      </c>
      <c r="BV72" s="18">
        <f>HLOOKUP(BV$2,summary!$B$81:$AZZ$984,$B72,0)</f>
        <v>12</v>
      </c>
      <c r="BW72" s="52">
        <f>HLOOKUP(BW$2,'04C_pan'!$B$57:$AZZ$64,$B72,0)</f>
        <v>75000</v>
      </c>
      <c r="BX72" s="18">
        <f>HLOOKUP(BX$2,summary!$B$81:$AZZ$984,$B72,0)</f>
        <v>71000</v>
      </c>
      <c r="BY72" s="52">
        <f>HLOOKUP(BY$2,'04C_pan'!$B$57:$AZZ$64,$B72,0)</f>
        <v>75000</v>
      </c>
      <c r="BZ72" s="18">
        <f>HLOOKUP(BZ$2,summary!$B$81:$AZZ$984,$B72,0)</f>
        <v>75000</v>
      </c>
      <c r="CA72" s="52">
        <f>HLOOKUP(CA$2,'04C_pan'!$B$57:$AZZ$64,$B72,0)</f>
        <v>65000</v>
      </c>
      <c r="CB72" s="18">
        <f>HLOOKUP(CB$2,summary!$B$81:$AZZ$984,$B72,0)</f>
        <v>61000</v>
      </c>
      <c r="CC72" s="52">
        <f>HLOOKUP(CC$2,'04C_pan'!$B$57:$AZZ$64,$B72,0)</f>
        <v>68000</v>
      </c>
      <c r="CD72" s="18">
        <f>HLOOKUP(CD$2,summary!$B$81:$AZZ$984,$B72,0)</f>
        <v>65000</v>
      </c>
      <c r="CE72" s="22">
        <f>HLOOKUP(CE$2,summary!$B$81:$AZZ$984,$B72,0)</f>
        <v>0.81999999999999895</v>
      </c>
      <c r="CF72" s="22">
        <f>HLOOKUP(CF$2,summary!$B$81:$AZZ$984,$B72,0)</f>
        <v>1.8999999999999899</v>
      </c>
      <c r="CG72" s="22">
        <f>HLOOKUP(CG$2,summary!$B$81:$AZZ$984,$B72,0)</f>
        <v>6.0999999999999902E-2</v>
      </c>
      <c r="CH72" s="59">
        <f>HLOOKUP(CH$2,'04C_pan'!$B$57:$AZZ$64,$B72,0)</f>
        <v>0.05</v>
      </c>
      <c r="CI72" s="22">
        <f>HLOOKUP(CI$2,summary!$B$81:$AZZ$984,$B72,0)</f>
        <v>0.05</v>
      </c>
      <c r="CJ72" s="59">
        <f>HLOOKUP(CJ$2,'04C_pan'!$B$57:$AZZ$64,$B72,0)</f>
        <v>1.25</v>
      </c>
      <c r="CK72" s="12">
        <f>HLOOKUP(CK$2,summary!$B$81:$AZZ$984,$B72,0)</f>
        <v>1</v>
      </c>
      <c r="CL72" s="59">
        <f>HLOOKUP(CL$2,'04C_pan'!$B$57:$AZZ$64,$B72,0)</f>
        <v>1.25</v>
      </c>
      <c r="CM72" s="22">
        <f>HLOOKUP(CM$2,summary!$B$81:$AZZ$984,$B72,0)</f>
        <v>0.125</v>
      </c>
      <c r="CN72" s="18">
        <f>HLOOKUP(CN$2,summary!$B$81:$AZZ$984,$B72,0)</f>
        <v>90</v>
      </c>
      <c r="CO72" s="22">
        <f>HLOOKUP(CO$2,summary!$B$81:$AZZ$984,$B72,0)</f>
        <v>0</v>
      </c>
      <c r="CP72" s="59">
        <f>HLOOKUP(CP$2,'04C_pan'!$B$57:$AZZ$64,$B72,0)</f>
        <v>7.8E-2</v>
      </c>
      <c r="CQ72" s="22">
        <f>HLOOKUP(CQ$2,summary!$B$81:$AZZ$984,$B72,0)</f>
        <v>7.8E-2</v>
      </c>
      <c r="CR72" s="62">
        <f>HLOOKUP(CR$2,'04C_pan'!$B$57:$AZZ$64,$B72,0)</f>
        <v>1</v>
      </c>
      <c r="CS72" s="25">
        <f>HLOOKUP(CS$2,summary!$B$81:$AZZ$984,$B72,0)</f>
        <v>1</v>
      </c>
      <c r="CT72" s="59">
        <f>HLOOKUP(CT$2,'04C_pan'!$B$57:$AZZ$64,$B72,0)</f>
        <v>0.19</v>
      </c>
      <c r="CU72" s="22">
        <f>HLOOKUP(CU$2,summary!$B$81:$AZZ$984,$B72,0)</f>
        <v>0.19</v>
      </c>
      <c r="CV72" s="59">
        <f>HLOOKUP(CV$2,'04C_pan'!$B$57:$AZZ$64,$B72,0)</f>
        <v>1</v>
      </c>
      <c r="CW72" s="18">
        <f>HLOOKUP(CW$2,summary!$B$81:$AZZ$984,$B72,0)</f>
        <v>1</v>
      </c>
      <c r="CX72" s="52">
        <f>HLOOKUP(CX$2,'04C_pan'!$B$57:$AZZ$64,$B72,0)</f>
        <v>10800000</v>
      </c>
      <c r="CY72" s="18">
        <f>HLOOKUP(CY$2,summary!$B$81:$AZZ$984,$B72,0)</f>
        <v>10800000</v>
      </c>
      <c r="CZ72" s="52">
        <f>HLOOKUP(CZ$2,'04C_pan'!$B$57:$AZZ$64,$B72,0)</f>
        <v>11000000</v>
      </c>
      <c r="DA72" s="18">
        <f>HLOOKUP(DA$2,summary!$B$81:$AZZ$984,$B72,0)</f>
        <v>11000000</v>
      </c>
      <c r="DB72" s="52">
        <f>HLOOKUP(DB$2,'04C_pan'!$B$57:$AZZ$64,$B72,0)</f>
        <v>4100000</v>
      </c>
      <c r="DC72" s="18">
        <f>HLOOKUP(DC$2,summary!$B$81:$AZZ$984,$B72,0)</f>
        <v>4100000</v>
      </c>
      <c r="DD72" s="52">
        <f>HLOOKUP(DD$2,'04C_pan'!$B$57:$AZZ$64,$B72,0)</f>
        <v>32</v>
      </c>
      <c r="DE72" s="18">
        <f>HLOOKUP(DE$2,summary!$B$81:$AZZ$984,$B72,0)</f>
        <v>32</v>
      </c>
      <c r="DF72" s="52">
        <f>HLOOKUP(DF$2,'04C_pan'!$B$57:$AZZ$64,$B72,0)</f>
        <v>19</v>
      </c>
      <c r="DG72" s="18">
        <f>HLOOKUP(DG$2,summary!$B$81:$AZZ$984,$B72,0)</f>
        <v>19</v>
      </c>
      <c r="DH72" s="52">
        <f>HLOOKUP(DH$2,'04C_pan'!$B$57:$AZZ$64,$B72,0)</f>
        <v>57000</v>
      </c>
      <c r="DI72" s="18">
        <f>HLOOKUP(DI$2,summary!$B$81:$AZZ$984,$B72,0)</f>
        <v>57000</v>
      </c>
      <c r="DJ72" s="52">
        <f>HLOOKUP(DJ$2,'04C_pan'!$B$57:$AZZ$64,$B72,0)</f>
        <v>55000</v>
      </c>
      <c r="DK72" s="18">
        <f>HLOOKUP(DK$2,summary!$B$81:$AZZ$984,$B72,0)</f>
        <v>55000</v>
      </c>
      <c r="DL72" s="52">
        <f>HLOOKUP(DL$2,'04C_pan'!$B$57:$AZZ$64,$B72,0)</f>
        <v>38000</v>
      </c>
      <c r="DM72" s="18">
        <f>HLOOKUP(DM$2,summary!$B$81:$AZZ$984,$B72,0)</f>
        <v>38000</v>
      </c>
      <c r="DN72" s="52">
        <f>HLOOKUP(DN$2,'04C_pan'!$B$57:$AZZ$64,$B72,0)</f>
        <v>39000</v>
      </c>
      <c r="DO72" s="18">
        <f>HLOOKUP(DO$2,summary!$B$81:$AZZ$984,$B72,0)</f>
        <v>39000</v>
      </c>
      <c r="DP72" s="22">
        <f>HLOOKUP(DP$2,summary!$B$81:$AZZ$984,$B72,0)</f>
        <v>0.75</v>
      </c>
      <c r="DQ72" s="22">
        <f>HLOOKUP(DQ$2,summary!$B$81:$AZZ$984,$B72,0)</f>
        <v>2.2999999999999901</v>
      </c>
      <c r="DR72" s="22">
        <f>HLOOKUP(DR$2,summary!$B$81:$AZZ$984,$B72,0)</f>
        <v>5.89999999999999E-2</v>
      </c>
      <c r="DS72" s="18">
        <f>HLOOKUP(DS$2,summary!$B$81:$AZZ$984,$B72,0)</f>
        <v>89000</v>
      </c>
      <c r="DT72" s="59">
        <f>HLOOKUP(DT$2,'04C_pan'!$B$57:$AZZ$64,$B72,0)</f>
        <v>7.8E-2</v>
      </c>
      <c r="DU72" s="22">
        <f>HLOOKUP(DU$2,summary!$B$81:$AZZ$984,$B72,0)</f>
        <v>7.8E-2</v>
      </c>
      <c r="DV72" s="59">
        <f>HLOOKUP(DV$2,'04C_pan'!$B$57:$AZZ$64,$B72,0)</f>
        <v>7.8E-2</v>
      </c>
      <c r="DW72" s="22">
        <f>HLOOKUP(DW$2,summary!$B$81:$AZZ$984,$B72,0)</f>
        <v>7.8E-2</v>
      </c>
      <c r="DX72" s="22">
        <f>HLOOKUP(DX$2,summary!$B$81:$AZZ$984,$B72,0)</f>
        <v>1.663</v>
      </c>
      <c r="DY72" s="22">
        <f>HLOOKUP(DY$2,summary!$B$81:$AZZ$984,$B72,0)</f>
        <v>0.83150000000000002</v>
      </c>
      <c r="DZ72" s="59">
        <f>HLOOKUP(DZ$2,'04C_pan'!$B$57:$AZZ$64,$B72,0)</f>
        <v>1.1200000000000001</v>
      </c>
      <c r="EA72" s="22">
        <f>HLOOKUP(EA$2,summary!$B$81:$AZZ$984,$B72,0)</f>
        <v>1.1200000000000001</v>
      </c>
      <c r="EB72" s="22">
        <f>HLOOKUP(EB$2,summary!$B$81:$AZZ$984,$B72,0)</f>
        <v>0.125</v>
      </c>
      <c r="EC72" s="22">
        <f>HLOOKUP(EC$2,summary!$B$81:$AZZ$984,$B72,0)</f>
        <v>0.125</v>
      </c>
      <c r="ED72" s="22">
        <f>HLOOKUP(ED$2,summary!$B$81:$AZZ$984,$B72,0)</f>
        <v>90</v>
      </c>
      <c r="EE72" s="22">
        <f>HLOOKUP(EE$2,summary!$B$81:$AZZ$984,$B72,0)</f>
        <v>0</v>
      </c>
      <c r="EF72" s="59">
        <f>HLOOKUP(EF$2,'04C_pan'!$B$57:$AZZ$64,$B72,0)</f>
        <v>1</v>
      </c>
      <c r="EG72" s="22">
        <f>HLOOKUP(EG$2,summary!$B$81:$AZZ$984,$B72,0)</f>
        <v>1</v>
      </c>
      <c r="EH72" s="59">
        <f>HLOOKUP(EH$2,'04C_pan'!$B$57:$AZZ$64,$B72,0)</f>
        <v>121.959999084472</v>
      </c>
      <c r="EI72" s="22">
        <f>HLOOKUP(EI$2,summary!$B$81:$AZZ$984,$B72,0)</f>
        <v>122</v>
      </c>
      <c r="EJ72" s="59">
        <f>HLOOKUP(EJ$2,'04C_pan'!$B$57:$AZZ$64,$B72,0)</f>
        <v>0.14000000000000001</v>
      </c>
      <c r="EK72" s="22">
        <f>HLOOKUP(EK$2,summary!$B$81:$AZZ$984,$B72,0)</f>
        <v>0.14000000000000001</v>
      </c>
      <c r="EL72" s="59">
        <f>HLOOKUP(EL$2,'04C_pan'!$B$57:$AZZ$64,$B72,0)</f>
        <v>7.0999999999999897E-2</v>
      </c>
      <c r="EM72" s="22">
        <f>HLOOKUP(EM$2,summary!$B$81:$AZZ$984,$B72,0)</f>
        <v>7.0999999999999897E-2</v>
      </c>
      <c r="EN72" s="59">
        <f>HLOOKUP(EN$2,'04C_pan'!$B$57:$AZZ$64,$B72,0)</f>
        <v>1.56</v>
      </c>
      <c r="EO72" s="22">
        <f>HLOOKUP(EO$2,summary!$B$81:$AZZ$984,$B72,0)</f>
        <v>3.0998000000000001</v>
      </c>
      <c r="EP72" s="59">
        <f>HLOOKUP(EP$2,'04C_pan'!$B$57:$AZZ$64,$B72,0)</f>
        <v>4.9000000000000004</v>
      </c>
      <c r="EQ72" s="22">
        <f>HLOOKUP(EQ$2,summary!$B$81:$AZZ$984,$B72,0)</f>
        <v>18.1999999999999</v>
      </c>
      <c r="ER72" s="59">
        <f>HLOOKUP(ER$2,'04C_pan'!$B$57:$AZZ$64,$B72,0)</f>
        <v>0.14000000000000001</v>
      </c>
      <c r="ES72" s="22">
        <f>HLOOKUP(ES$2,summary!$B$81:$AZZ$984,$B72,0)</f>
        <v>0.14000000000000001</v>
      </c>
      <c r="ET72" s="59">
        <f>HLOOKUP(ET$2,'04C_pan'!$B$57:$AZZ$64,$B72,0)</f>
        <v>0</v>
      </c>
      <c r="EU72" s="22">
        <f>HLOOKUP(EU$2,summary!$B$81:$AZZ$984,$B72,0)</f>
        <v>1.5499000000000001</v>
      </c>
      <c r="EV72" s="59">
        <f>HLOOKUP(EV$2,'04C_pan'!$B$57:$AZZ$64,$B72,0)</f>
        <v>2.16</v>
      </c>
      <c r="EW72" s="22">
        <f>HLOOKUP(EW$2,summary!$B$81:$AZZ$984,$B72,0)</f>
        <v>2.1499999999999901</v>
      </c>
      <c r="EX72" s="59">
        <f>HLOOKUP(EX$2,'04C_pan'!$B$57:$AZZ$64,$B72,0)</f>
        <v>7.0999999999999897E-2</v>
      </c>
      <c r="EY72" s="22">
        <f>HLOOKUP(EY$2,summary!$B$81:$AZZ$984,$B72,0)</f>
        <v>0.14000000000000001</v>
      </c>
      <c r="EZ72" s="59">
        <f>HLOOKUP(EZ$2,'04C_pan'!$B$57:$AZZ$64,$B72,0)</f>
        <v>7.0999999999999897E-2</v>
      </c>
      <c r="FA72" s="22">
        <f>HLOOKUP(FA$2,summary!$B$81:$AZZ$984,$B72,0)</f>
        <v>0.14000000000000001</v>
      </c>
      <c r="FB72" s="52">
        <f>HLOOKUP(FB$2,'04C_pan'!$B$57:$AZZ$64,$B72,0)</f>
        <v>10000000</v>
      </c>
      <c r="FC72" s="18">
        <f>HLOOKUP(FC$2,summary!$B$81:$AZZ$984,$B72,0)</f>
        <v>10000000</v>
      </c>
      <c r="FD72" s="52">
        <f>HLOOKUP(FD$2,'04C_pan'!$B$57:$AZZ$64,$B72,0)</f>
        <v>9800000</v>
      </c>
      <c r="FE72" s="18">
        <f>HLOOKUP(FE$2,summary!$B$81:$AZZ$984,$B72,0)</f>
        <v>9800000</v>
      </c>
      <c r="FF72" s="62">
        <f>HLOOKUP(FF$2,'04C_pan'!$B$57:$AZZ$64,$B72,0)</f>
        <v>0.33</v>
      </c>
      <c r="FG72" s="3">
        <f>HLOOKUP(FG$2,summary!$B$81:$AZZ$984,$B72,0)</f>
        <v>0.33</v>
      </c>
      <c r="FH72" s="52">
        <f>HLOOKUP(FH$2,'04C_pan'!$B$57:$AZZ$64,$B72,0)</f>
        <v>40000</v>
      </c>
      <c r="FI72" s="18">
        <f>HLOOKUP(FI$2,summary!$B$81:$AZZ$984,$B72,0)</f>
        <v>40000</v>
      </c>
      <c r="FJ72" s="52">
        <f>HLOOKUP(FJ$2,'04C_pan'!$B$57:$AZZ$64,$B72,0)</f>
        <v>44000</v>
      </c>
      <c r="FK72" s="18">
        <f>HLOOKUP(FK$2,summary!$B$81:$AZZ$984,$B72,0)</f>
        <v>44000</v>
      </c>
      <c r="FL72" s="52">
        <f>HLOOKUP(FL$2,'04C_pan'!$B$57:$AZZ$64,$B72,0)</f>
        <v>45000</v>
      </c>
      <c r="FM72" s="18">
        <f>HLOOKUP(FM$2,summary!$B$81:$AZZ$984,$B72,0)</f>
        <v>45000</v>
      </c>
      <c r="FN72" s="52">
        <f>HLOOKUP(FN$2,'04C_pan'!$B$57:$AZZ$64,$B72,0)</f>
        <v>41000</v>
      </c>
      <c r="FO72" s="18">
        <f>HLOOKUP(FO$2,summary!$B$81:$AZZ$984,$B72,0)</f>
        <v>41000</v>
      </c>
      <c r="FP72" s="18">
        <f>HLOOKUP(FP$2,summary!$B$81:$AZZ$984,$B72,0)</f>
        <v>120000</v>
      </c>
      <c r="FQ72" s="52">
        <f>HLOOKUP(FQ$2,'04C_pan'!$B$57:$AZZ$64,$B72,0)</f>
        <v>8</v>
      </c>
      <c r="FR72" s="18">
        <f>HLOOKUP(FR$2,summary!$B$81:$AZZ$984,$B72,0)</f>
        <v>8</v>
      </c>
      <c r="FS72" s="18">
        <f>HLOOKUP(FS$2,summary!$B$81:$AZZ$984,$B72,0)</f>
        <v>8</v>
      </c>
      <c r="FT72" s="52">
        <f>HLOOKUP(FT$2,'04C_pan'!$B$57:$AZZ$64,$B72,0)</f>
        <v>11</v>
      </c>
      <c r="FU72" s="18">
        <f>HLOOKUP(FU$2,summary!$B$81:$AZZ$984,$B72,0)</f>
        <v>11</v>
      </c>
      <c r="FV72" s="18">
        <f>HLOOKUP(FV$2,summary!$B$81:$AZZ$984,$B72,0)</f>
        <v>11</v>
      </c>
      <c r="FW72" s="59">
        <f>HLOOKUP(FW$2,'04C_pan'!$B$57:$AZZ$64,$B72,0)</f>
        <v>0</v>
      </c>
      <c r="FX72" s="22">
        <f>HLOOKUP(FX$2,summary!$B$81:$AZZ$984,$B72,0)</f>
        <v>0</v>
      </c>
      <c r="FY72" s="59">
        <f>HLOOKUP(FY$2,'04C_pan'!$B$57:$AZZ$64,$B72,0)</f>
        <v>0</v>
      </c>
      <c r="FZ72" s="22">
        <f>HLOOKUP(FZ$2,summary!$B$81:$AZZ$984,$B72,0)</f>
        <v>0</v>
      </c>
      <c r="GA72" s="59">
        <f>HLOOKUP(GA$2,'04C_pan'!$B$57:$AZZ$64,$B72,0)</f>
        <v>0</v>
      </c>
      <c r="GB72" s="22">
        <f>HLOOKUP(GB$2,summary!$B$81:$AZZ$984,$B72,0)</f>
        <v>0</v>
      </c>
      <c r="GC72" s="59">
        <f>HLOOKUP(GC$2,'04C_pan'!$B$57:$AZZ$64,$B72,0)</f>
        <v>1.5</v>
      </c>
      <c r="GD72" s="22">
        <f>HLOOKUP(GD$2,summary!$B$81:$AZZ$984,$B72,0)</f>
        <v>1.5</v>
      </c>
      <c r="GE72" s="59">
        <f>HLOOKUP(GE$2,'04C_pan'!$B$57:$AZZ$64,$B72,0)</f>
        <v>1.5</v>
      </c>
      <c r="GF72" s="22">
        <f>HLOOKUP(GF$2,summary!$B$81:$AZZ$984,$B72,0)</f>
        <v>1.5</v>
      </c>
      <c r="GG72" s="59">
        <f>HLOOKUP(GG$2,'04C_pan'!$B$57:$AZZ$64,$B72,0)</f>
        <v>1.5</v>
      </c>
      <c r="GH72" s="22">
        <f>HLOOKUP(GH$2,summary!$B$81:$AZZ$984,$B72,0)</f>
        <v>1.5</v>
      </c>
      <c r="GI72" s="59">
        <f>HLOOKUP(GI$2,'04C_pan'!$B$57:$AZZ$64,$B72,0)</f>
        <v>1.5</v>
      </c>
      <c r="GJ72" s="22">
        <f>HLOOKUP(GJ$2,summary!$B$81:$AZZ$984,$B72,0)</f>
        <v>1.5</v>
      </c>
      <c r="GK72" s="59">
        <f>HLOOKUP(GK$2,'04C_pan'!$B$57:$AZZ$64,$B72,0)</f>
        <v>0</v>
      </c>
      <c r="GL72" s="22">
        <f>HLOOKUP(GL$2,summary!$B$81:$AZZ$984,$B72,0)</f>
        <v>0</v>
      </c>
      <c r="GM72" s="59">
        <f>HLOOKUP(GM$2,'04C_pan'!$B$57:$AZZ$64,$B72,0)</f>
        <v>0.19</v>
      </c>
      <c r="GN72" s="22">
        <f>HLOOKUP(GN$2,summary!$B$81:$AZZ$984,$B72,0)</f>
        <v>9.4E-2</v>
      </c>
      <c r="GO72" s="67">
        <f>HLOOKUP(GO$2,'04C_pan'!$B$57:$AZZ$64,$B72,0)</f>
        <v>7.5999999999999901E-2</v>
      </c>
      <c r="GP72" s="70">
        <f>HLOOKUP(GP$2,summary!$B$81:$AZZ$984,$B72,0)</f>
        <v>0.29099999999999898</v>
      </c>
      <c r="GQ72" s="55">
        <f>HLOOKUP(GQ$2,'04C_pan'!$B$57:$AZZ$64,$B72,0)</f>
        <v>0</v>
      </c>
      <c r="GR72" s="15">
        <f>HLOOKUP(GR$2,summary!$B$81:$AZZ$984,$B72,0)</f>
        <v>0</v>
      </c>
      <c r="GS72" s="67">
        <f>HLOOKUP(GS$2,'04C_pan'!$B$57:$AZZ$64,$B72,0)</f>
        <v>0.21779999999999899</v>
      </c>
      <c r="GT72" s="70">
        <f>HLOOKUP(GT$2,summary!$B$81:$AZZ$984,$B72,0)</f>
        <v>0.38</v>
      </c>
      <c r="GU72" s="67">
        <f>HLOOKUP(GU$2,'04C_pan'!$B$57:$AZZ$64,$B72,0)</f>
        <v>0.183</v>
      </c>
      <c r="GV72" s="70">
        <f>HLOOKUP(GV$2,summary!$B$81:$AZZ$984,$B72,0)</f>
        <v>0.29999999999999899</v>
      </c>
      <c r="GW72" s="49">
        <f>HLOOKUP(GW$2,'04C_pan'!$B$57:$AZZ$64,$B72,0)</f>
        <v>0.19</v>
      </c>
      <c r="GX72" s="22">
        <f>HLOOKUP(GX$2,summary!$B$81:$AZZ$984,$B72,0)</f>
        <v>0.19</v>
      </c>
      <c r="GY72" s="15">
        <f>HLOOKUP(GY$2,summary!$B$81:$AZZ$984,$B72,0)</f>
        <v>1130</v>
      </c>
      <c r="GZ72" s="15">
        <f>HLOOKUP(GZ$2,summary!$B$81:$AZZ$984,$B72,0)</f>
        <v>1130</v>
      </c>
      <c r="HA72" s="15">
        <f>HLOOKUP(HA$2,summary!$B$81:$AZZ$984,$B72,0)</f>
        <v>1130</v>
      </c>
    </row>
    <row r="73" spans="1:209" s="27" customFormat="1" x14ac:dyDescent="0.25">
      <c r="A73" s="37"/>
      <c r="B73" s="7">
        <v>4</v>
      </c>
      <c r="C73" s="46">
        <f>HLOOKUP(C$2,'04C_pan'!$B$57:$AZZ$64,$B73,0)</f>
        <v>0.13357187532866699</v>
      </c>
      <c r="D73" s="27">
        <f>HLOOKUP(D$2,summary!$B$81:$AZZ$984,$B73,0)</f>
        <v>999</v>
      </c>
      <c r="E73" s="32"/>
      <c r="F73" s="46">
        <f>HLOOKUP(F$2,'04C_pan'!$B$57:$AZZ$64,$B73,0)</f>
        <v>3</v>
      </c>
      <c r="G73" s="34">
        <f>HLOOKUP(G$2,summary!$B$81:$AZZ$984,$B73,0)</f>
        <v>2</v>
      </c>
      <c r="H73" s="46">
        <f>HLOOKUP(H$2,'04C_pan'!$B$57:$AZZ$64,$B73,0)</f>
        <v>11.3</v>
      </c>
      <c r="I73" s="3">
        <f>HLOOKUP(I$2,summary!$B$81:$AZZ$984,$B73,0)</f>
        <v>11.3</v>
      </c>
      <c r="J73" s="3">
        <f>HLOOKUP(J$2,summary!$B$81:$AZZ$984,$B73,0)</f>
        <v>2.58</v>
      </c>
      <c r="K73" s="49">
        <f>HLOOKUP(K$2,'04C_pan'!$B$57:$AZZ$64,$B73,0)</f>
        <v>6.7999999999999901</v>
      </c>
      <c r="L73" s="12">
        <f>HLOOKUP(L$2,summary!$B$81:$AZZ$984,$B73,0)</f>
        <v>7</v>
      </c>
      <c r="M73" s="12">
        <f>HLOOKUP(M$2,summary!$B$81:$AZZ$984,$B73,0)</f>
        <v>7</v>
      </c>
      <c r="N73" s="49">
        <f>HLOOKUP(N$2,'04C_pan'!$B$57:$AZZ$64,$B73,0)</f>
        <v>7</v>
      </c>
      <c r="O73" s="12">
        <f>HLOOKUP(O$2,summary!$B$81:$AZZ$984,$B73,0)</f>
        <v>7</v>
      </c>
      <c r="P73" s="12">
        <f>HLOOKUP(P$2,summary!$B$81:$AZZ$984,$B73,0)</f>
        <v>7</v>
      </c>
      <c r="Q73" s="46">
        <f>HLOOKUP(Q$2,'04C_pan'!$B$57:$AZZ$64,$B73,0)</f>
        <v>0.5</v>
      </c>
      <c r="R73" s="3">
        <f>HLOOKUP(R$2,summary!$B$81:$AZZ$984,$B73,0)</f>
        <v>0.5</v>
      </c>
      <c r="S73" s="46">
        <f>HLOOKUP(S$2,'04C_pan'!$B$57:$AZZ$64,$B73,0)</f>
        <v>11.3</v>
      </c>
      <c r="T73" s="3">
        <f>HLOOKUP(T$2,summary!$B$81:$AZZ$984,$B73,0)</f>
        <v>11.3</v>
      </c>
      <c r="U73" s="49">
        <f>HLOOKUP(U$2,'04C_pan'!$B$57:$AZZ$64,$B73,0)</f>
        <v>5.6000000000000001E-2</v>
      </c>
      <c r="V73" s="12">
        <f>HLOOKUP(V$2,summary!$B$81:$AZZ$984,$B73,0)</f>
        <v>5.6000000000000001E-2</v>
      </c>
      <c r="W73" s="49">
        <f>HLOOKUP(W$2,'04C_pan'!$B$57:$AZZ$64,$B73,0)</f>
        <v>5.6000000000000001E-2</v>
      </c>
      <c r="X73" s="12">
        <f>HLOOKUP(X$2,summary!$B$81:$AZZ$984,$B73,0)</f>
        <v>5.6000000000000001E-2</v>
      </c>
      <c r="Y73" s="49">
        <f>HLOOKUP(Y$2,'04C_pan'!$B$57:$AZZ$64,$B73,0)</f>
        <v>5.6000000000000001E-2</v>
      </c>
      <c r="Z73" s="12">
        <f>HLOOKUP(Z$2,summary!$B$81:$AZZ$984,$B73,0)</f>
        <v>5.6000000000000001E-2</v>
      </c>
      <c r="AA73" s="49">
        <f>HLOOKUP(AA$2,'04C_pan'!$B$57:$AZZ$64,$B73,0)</f>
        <v>0.154</v>
      </c>
      <c r="AB73" s="12">
        <f>HLOOKUP(AB$2,summary!$B$81:$AZZ$984,$B73,0)</f>
        <v>0.13189999999999899</v>
      </c>
      <c r="AC73" s="49">
        <f>HLOOKUP(AC$2,'04C_pan'!$B$57:$AZZ$64,$B73,0)</f>
        <v>0.23999999999999899</v>
      </c>
      <c r="AD73" s="12">
        <f>HLOOKUP(AD$2,summary!$B$81:$AZZ$984,$B73,0)</f>
        <v>0.25509999999999899</v>
      </c>
      <c r="AE73" s="49">
        <f>HLOOKUP(AE$2,'04C_pan'!$B$57:$AZZ$64,$B73,0)</f>
        <v>0</v>
      </c>
      <c r="AF73" s="12">
        <f>HLOOKUP(AF$2,summary!$B$81:$AZZ$984,$B73,0)</f>
        <v>0</v>
      </c>
      <c r="AG73" s="52">
        <f>HLOOKUP(AG$2,'04C_pan'!$B$57:$AZZ$64,$B73,0)</f>
        <v>9500000</v>
      </c>
      <c r="AH73" s="18">
        <f>HLOOKUP(AH$2,summary!$B$81:$AZZ$984,$B73,0)</f>
        <v>9500000</v>
      </c>
      <c r="AI73" s="52">
        <f>HLOOKUP(AI$2,'04C_pan'!$B$57:$AZZ$64,$B73,0)</f>
        <v>9700000</v>
      </c>
      <c r="AJ73" s="18">
        <f>HLOOKUP(AJ$2,summary!$B$81:$AZZ$984,$B73,0)</f>
        <v>9700000</v>
      </c>
      <c r="AK73" s="52">
        <f>HLOOKUP(AK$2,'04C_pan'!$B$57:$AZZ$64,$B73,0)</f>
        <v>3900000</v>
      </c>
      <c r="AL73" s="18">
        <f>HLOOKUP(AL$2,summary!$B$81:$AZZ$984,$B73,0)</f>
        <v>3900000</v>
      </c>
      <c r="AM73" s="46">
        <f>HLOOKUP(AM$2,'04C_pan'!$B$57:$AZZ$64,$B73,0)</f>
        <v>0.33</v>
      </c>
      <c r="AN73" s="3">
        <f>HLOOKUP(AN$2,summary!$B$81:$AZZ$984,$B73,0)</f>
        <v>0.33</v>
      </c>
      <c r="AO73" s="55">
        <f>HLOOKUP(AO$2,'04C_pan'!$B$57:$AZZ$64,$B73,0)</f>
        <v>14</v>
      </c>
      <c r="AP73" s="15">
        <f>HLOOKUP(AP$2,summary!$B$81:$AZZ$984,$B73,0)</f>
        <v>14</v>
      </c>
      <c r="AQ73" s="55">
        <f>HLOOKUP(AQ$2,'04C_pan'!$B$57:$AZZ$64,$B73,0)</f>
        <v>13</v>
      </c>
      <c r="AR73" s="15">
        <f>HLOOKUP(AR$2,summary!$B$81:$AZZ$984,$B73,0)</f>
        <v>13</v>
      </c>
      <c r="AS73" s="55">
        <f>HLOOKUP(AS$2,'04C_pan'!$B$57:$AZZ$64,$B73,0)</f>
        <v>12</v>
      </c>
      <c r="AT73" s="15">
        <f>HLOOKUP(AT$2,summary!$B$81:$AZZ$984,$B73,0)</f>
        <v>12</v>
      </c>
      <c r="AU73" s="55">
        <f>HLOOKUP(AU$2,'04C_pan'!$B$57:$AZZ$64,$B73,0)</f>
        <v>25</v>
      </c>
      <c r="AV73" s="15">
        <f>HLOOKUP(AV$2,summary!$B$81:$AZZ$984,$B73,0)</f>
        <v>23</v>
      </c>
      <c r="AW73" s="15">
        <f>HLOOKUP(AW$2,summary!$B$81:$AZZ$984,$B73,0)</f>
        <v>17</v>
      </c>
      <c r="AX73" s="52">
        <f>HLOOKUP(AX$2,'04C_pan'!$B$57:$AZZ$64,$B73,0)</f>
        <v>75000</v>
      </c>
      <c r="AY73" s="18">
        <f>HLOOKUP(AY$2,summary!$B$81:$AZZ$984,$B73,0)</f>
        <v>71000</v>
      </c>
      <c r="AZ73" s="52">
        <f>HLOOKUP(AZ$2,'04C_pan'!$B$57:$AZZ$64,$B73,0)</f>
        <v>75000</v>
      </c>
      <c r="BA73" s="18">
        <f>HLOOKUP(BA$2,summary!$B$81:$AZZ$984,$B73,0)</f>
        <v>75000</v>
      </c>
      <c r="BB73" s="52">
        <f>HLOOKUP(BB$2,'04C_pan'!$B$57:$AZZ$64,$B73,0)</f>
        <v>65000</v>
      </c>
      <c r="BC73" s="18">
        <f>HLOOKUP(BC$2,summary!$B$81:$AZZ$984,$B73,0)</f>
        <v>61000</v>
      </c>
      <c r="BD73" s="52">
        <f>HLOOKUP(BD$2,'04C_pan'!$B$57:$AZZ$64,$B73,0)</f>
        <v>68000</v>
      </c>
      <c r="BE73" s="18">
        <f>HLOOKUP(BE$2,summary!$B$81:$AZZ$984,$B73,0)</f>
        <v>65000</v>
      </c>
      <c r="BF73" s="52">
        <f>HLOOKUP(BF$2,'04C_pan'!$B$57:$AZZ$64,$B73,0)</f>
        <v>66000</v>
      </c>
      <c r="BG73" s="18">
        <f>HLOOKUP(BG$2,summary!$B$81:$AZZ$984,$B73,0)</f>
        <v>62000</v>
      </c>
      <c r="BH73" s="52">
        <f>HLOOKUP(BH$2,'04C_pan'!$B$57:$AZZ$64,$B73,0)</f>
        <v>64000</v>
      </c>
      <c r="BI73" s="18">
        <f>HLOOKUP(BI$2,summary!$B$81:$AZZ$984,$B73,0)</f>
        <v>64000</v>
      </c>
      <c r="BJ73" s="52">
        <f>HLOOKUP(BJ$2,'04C_pan'!$B$57:$AZZ$64,$B73,0)</f>
        <v>45000</v>
      </c>
      <c r="BK73" s="18">
        <f>HLOOKUP(BK$2,summary!$B$81:$AZZ$984,$B73,0)</f>
        <v>43000</v>
      </c>
      <c r="BL73" s="18">
        <f>HLOOKUP(BL$2,summary!$B$81:$AZZ$984,$B73,0)</f>
        <v>37000</v>
      </c>
      <c r="BM73" s="52">
        <f>HLOOKUP(BM$2,'04C_pan'!$B$57:$AZZ$64,$B73,0)</f>
        <v>10400000</v>
      </c>
      <c r="BN73" s="18">
        <f>HLOOKUP(BN$2,summary!$B$81:$AZZ$984,$B73,0)</f>
        <v>10400000</v>
      </c>
      <c r="BO73" s="52">
        <f>HLOOKUP(BO$2,'04C_pan'!$B$57:$AZZ$64,$B73,0)</f>
        <v>10700000</v>
      </c>
      <c r="BP73" s="18">
        <f>HLOOKUP(BP$2,summary!$B$81:$AZZ$984,$B73,0)</f>
        <v>10700000</v>
      </c>
      <c r="BQ73" s="52">
        <f>HLOOKUP(BQ$2,'04C_pan'!$B$57:$AZZ$64,$B73,0)</f>
        <v>4000000</v>
      </c>
      <c r="BR73" s="18">
        <f>HLOOKUP(BR$2,summary!$B$81:$AZZ$984,$B73,0)</f>
        <v>4000000</v>
      </c>
      <c r="BS73" s="52">
        <f>HLOOKUP(BS$2,'04C_pan'!$B$57:$AZZ$64,$B73,0)</f>
        <v>27</v>
      </c>
      <c r="BT73" s="18">
        <f>HLOOKUP(BT$2,summary!$B$81:$AZZ$984,$B73,0)</f>
        <v>27</v>
      </c>
      <c r="BU73" s="52">
        <f>HLOOKUP(BU$2,'04C_pan'!$B$57:$AZZ$64,$B73,0)</f>
        <v>23</v>
      </c>
      <c r="BV73" s="18">
        <f>HLOOKUP(BV$2,summary!$B$81:$AZZ$984,$B73,0)</f>
        <v>23</v>
      </c>
      <c r="BW73" s="52">
        <f>HLOOKUP(BW$2,'04C_pan'!$B$57:$AZZ$64,$B73,0)</f>
        <v>82000</v>
      </c>
      <c r="BX73" s="18">
        <f>HLOOKUP(BX$2,summary!$B$81:$AZZ$984,$B73,0)</f>
        <v>82000</v>
      </c>
      <c r="BY73" s="52">
        <f>HLOOKUP(BY$2,'04C_pan'!$B$57:$AZZ$64,$B73,0)</f>
        <v>79000</v>
      </c>
      <c r="BZ73" s="18">
        <f>HLOOKUP(BZ$2,summary!$B$81:$AZZ$984,$B73,0)</f>
        <v>79000</v>
      </c>
      <c r="CA73" s="52">
        <f>HLOOKUP(CA$2,'04C_pan'!$B$57:$AZZ$64,$B73,0)</f>
        <v>74000</v>
      </c>
      <c r="CB73" s="18">
        <f>HLOOKUP(CB$2,summary!$B$81:$AZZ$984,$B73,0)</f>
        <v>74000</v>
      </c>
      <c r="CC73" s="52">
        <f>HLOOKUP(CC$2,'04C_pan'!$B$57:$AZZ$64,$B73,0)</f>
        <v>76000</v>
      </c>
      <c r="CD73" s="18">
        <f>HLOOKUP(CD$2,summary!$B$81:$AZZ$984,$B73,0)</f>
        <v>76000</v>
      </c>
      <c r="CE73" s="22">
        <f>HLOOKUP(CE$2,summary!$B$81:$AZZ$984,$B73,0)</f>
        <v>0.75</v>
      </c>
      <c r="CF73" s="22">
        <f>HLOOKUP(CF$2,summary!$B$81:$AZZ$984,$B73,0)</f>
        <v>2.2999999999999901</v>
      </c>
      <c r="CG73" s="22">
        <f>HLOOKUP(CG$2,summary!$B$81:$AZZ$984,$B73,0)</f>
        <v>6.3E-2</v>
      </c>
      <c r="CH73" s="59">
        <f>HLOOKUP(CH$2,'04C_pan'!$B$57:$AZZ$64,$B73,0)</f>
        <v>9.4E-2</v>
      </c>
      <c r="CI73" s="22">
        <f>HLOOKUP(CI$2,summary!$B$81:$AZZ$984,$B73,0)</f>
        <v>9.4E-2</v>
      </c>
      <c r="CJ73" s="59">
        <f>HLOOKUP(CJ$2,'04C_pan'!$B$57:$AZZ$64,$B73,0)</f>
        <v>1</v>
      </c>
      <c r="CK73" s="12">
        <f>HLOOKUP(CK$2,summary!$B$81:$AZZ$984,$B73,0)</f>
        <v>1</v>
      </c>
      <c r="CL73" s="59">
        <f>HLOOKUP(CL$2,'04C_pan'!$B$57:$AZZ$64,$B73,0)</f>
        <v>1</v>
      </c>
      <c r="CM73" s="22">
        <f>HLOOKUP(CM$2,summary!$B$81:$AZZ$984,$B73,0)</f>
        <v>0.188</v>
      </c>
      <c r="CN73" s="18">
        <f>HLOOKUP(CN$2,summary!$B$81:$AZZ$984,$B73,0)</f>
        <v>90</v>
      </c>
      <c r="CO73" s="22">
        <f>HLOOKUP(CO$2,summary!$B$81:$AZZ$984,$B73,0)</f>
        <v>0</v>
      </c>
      <c r="CP73" s="59">
        <f>HLOOKUP(CP$2,'04C_pan'!$B$57:$AZZ$64,$B73,0)</f>
        <v>7.8E-2</v>
      </c>
      <c r="CQ73" s="22">
        <f>HLOOKUP(CQ$2,summary!$B$81:$AZZ$984,$B73,0)</f>
        <v>7.8E-2</v>
      </c>
      <c r="CR73" s="62">
        <f>HLOOKUP(CR$2,'04C_pan'!$B$57:$AZZ$64,$B73,0)</f>
        <v>1</v>
      </c>
      <c r="CS73" s="25">
        <f>HLOOKUP(CS$2,summary!$B$81:$AZZ$984,$B73,0)</f>
        <v>1</v>
      </c>
      <c r="CT73" s="59">
        <f>HLOOKUP(CT$2,'04C_pan'!$B$57:$AZZ$64,$B73,0)</f>
        <v>0.19</v>
      </c>
      <c r="CU73" s="22">
        <f>HLOOKUP(CU$2,summary!$B$81:$AZZ$984,$B73,0)</f>
        <v>0.19</v>
      </c>
      <c r="CV73" s="59">
        <f>HLOOKUP(CV$2,'04C_pan'!$B$57:$AZZ$64,$B73,0)</f>
        <v>1</v>
      </c>
      <c r="CW73" s="18">
        <f>HLOOKUP(CW$2,summary!$B$81:$AZZ$984,$B73,0)</f>
        <v>1</v>
      </c>
      <c r="CX73" s="52">
        <f>HLOOKUP(CX$2,'04C_pan'!$B$57:$AZZ$64,$B73,0)</f>
        <v>10800000</v>
      </c>
      <c r="CY73" s="18">
        <f>HLOOKUP(CY$2,summary!$B$81:$AZZ$984,$B73,0)</f>
        <v>10800000</v>
      </c>
      <c r="CZ73" s="52">
        <f>HLOOKUP(CZ$2,'04C_pan'!$B$57:$AZZ$64,$B73,0)</f>
        <v>11000000</v>
      </c>
      <c r="DA73" s="18">
        <f>HLOOKUP(DA$2,summary!$B$81:$AZZ$984,$B73,0)</f>
        <v>11000000</v>
      </c>
      <c r="DB73" s="52">
        <f>HLOOKUP(DB$2,'04C_pan'!$B$57:$AZZ$64,$B73,0)</f>
        <v>4100000</v>
      </c>
      <c r="DC73" s="18">
        <f>HLOOKUP(DC$2,summary!$B$81:$AZZ$984,$B73,0)</f>
        <v>4100000</v>
      </c>
      <c r="DD73" s="52">
        <f>HLOOKUP(DD$2,'04C_pan'!$B$57:$AZZ$64,$B73,0)</f>
        <v>32</v>
      </c>
      <c r="DE73" s="18">
        <f>HLOOKUP(DE$2,summary!$B$81:$AZZ$984,$B73,0)</f>
        <v>32</v>
      </c>
      <c r="DF73" s="52">
        <f>HLOOKUP(DF$2,'04C_pan'!$B$57:$AZZ$64,$B73,0)</f>
        <v>19</v>
      </c>
      <c r="DG73" s="18">
        <f>HLOOKUP(DG$2,summary!$B$81:$AZZ$984,$B73,0)</f>
        <v>19</v>
      </c>
      <c r="DH73" s="52">
        <f>HLOOKUP(DH$2,'04C_pan'!$B$57:$AZZ$64,$B73,0)</f>
        <v>57000</v>
      </c>
      <c r="DI73" s="18">
        <f>HLOOKUP(DI$2,summary!$B$81:$AZZ$984,$B73,0)</f>
        <v>57000</v>
      </c>
      <c r="DJ73" s="52">
        <f>HLOOKUP(DJ$2,'04C_pan'!$B$57:$AZZ$64,$B73,0)</f>
        <v>55000</v>
      </c>
      <c r="DK73" s="18">
        <f>HLOOKUP(DK$2,summary!$B$81:$AZZ$984,$B73,0)</f>
        <v>55000</v>
      </c>
      <c r="DL73" s="52">
        <f>HLOOKUP(DL$2,'04C_pan'!$B$57:$AZZ$64,$B73,0)</f>
        <v>38000</v>
      </c>
      <c r="DM73" s="18">
        <f>HLOOKUP(DM$2,summary!$B$81:$AZZ$984,$B73,0)</f>
        <v>38000</v>
      </c>
      <c r="DN73" s="52">
        <f>HLOOKUP(DN$2,'04C_pan'!$B$57:$AZZ$64,$B73,0)</f>
        <v>39000</v>
      </c>
      <c r="DO73" s="18">
        <f>HLOOKUP(DO$2,summary!$B$81:$AZZ$984,$B73,0)</f>
        <v>39000</v>
      </c>
      <c r="DP73" s="22">
        <f>HLOOKUP(DP$2,summary!$B$81:$AZZ$984,$B73,0)</f>
        <v>0.75</v>
      </c>
      <c r="DQ73" s="22">
        <f>HLOOKUP(DQ$2,summary!$B$81:$AZZ$984,$B73,0)</f>
        <v>2.2999999999999901</v>
      </c>
      <c r="DR73" s="22">
        <f>HLOOKUP(DR$2,summary!$B$81:$AZZ$984,$B73,0)</f>
        <v>5.89999999999999E-2</v>
      </c>
      <c r="DS73" s="18">
        <f>HLOOKUP(DS$2,summary!$B$81:$AZZ$984,$B73,0)</f>
        <v>89000</v>
      </c>
      <c r="DT73" s="59">
        <f>HLOOKUP(DT$2,'04C_pan'!$B$57:$AZZ$64,$B73,0)</f>
        <v>7.8E-2</v>
      </c>
      <c r="DU73" s="22">
        <f>HLOOKUP(DU$2,summary!$B$81:$AZZ$984,$B73,0)</f>
        <v>7.8E-2</v>
      </c>
      <c r="DV73" s="59">
        <f>HLOOKUP(DV$2,'04C_pan'!$B$57:$AZZ$64,$B73,0)</f>
        <v>7.8E-2</v>
      </c>
      <c r="DW73" s="22">
        <f>HLOOKUP(DW$2,summary!$B$81:$AZZ$984,$B73,0)</f>
        <v>7.8E-2</v>
      </c>
      <c r="DX73" s="22">
        <f>HLOOKUP(DX$2,summary!$B$81:$AZZ$984,$B73,0)</f>
        <v>1.663</v>
      </c>
      <c r="DY73" s="22">
        <f>HLOOKUP(DY$2,summary!$B$81:$AZZ$984,$B73,0)</f>
        <v>0.83150000000000002</v>
      </c>
      <c r="DZ73" s="59">
        <f>HLOOKUP(DZ$2,'04C_pan'!$B$57:$AZZ$64,$B73,0)</f>
        <v>1.1200000000000001</v>
      </c>
      <c r="EA73" s="22">
        <f>HLOOKUP(EA$2,summary!$B$81:$AZZ$984,$B73,0)</f>
        <v>1.1200000000000001</v>
      </c>
      <c r="EB73" s="22">
        <f>HLOOKUP(EB$2,summary!$B$81:$AZZ$984,$B73,0)</f>
        <v>0.125</v>
      </c>
      <c r="EC73" s="22">
        <f>HLOOKUP(EC$2,summary!$B$81:$AZZ$984,$B73,0)</f>
        <v>0.125</v>
      </c>
      <c r="ED73" s="22">
        <f>HLOOKUP(ED$2,summary!$B$81:$AZZ$984,$B73,0)</f>
        <v>90</v>
      </c>
      <c r="EE73" s="22">
        <f>HLOOKUP(EE$2,summary!$B$81:$AZZ$984,$B73,0)</f>
        <v>0</v>
      </c>
      <c r="EF73" s="59">
        <f>HLOOKUP(EF$2,'04C_pan'!$B$57:$AZZ$64,$B73,0)</f>
        <v>1</v>
      </c>
      <c r="EG73" s="22">
        <f>HLOOKUP(EG$2,summary!$B$81:$AZZ$984,$B73,0)</f>
        <v>1</v>
      </c>
      <c r="EH73" s="59">
        <f>HLOOKUP(EH$2,'04C_pan'!$B$57:$AZZ$64,$B73,0)</f>
        <v>122.040000915527</v>
      </c>
      <c r="EI73" s="22">
        <f>HLOOKUP(EI$2,summary!$B$81:$AZZ$984,$B73,0)</f>
        <v>122</v>
      </c>
      <c r="EJ73" s="59">
        <f>HLOOKUP(EJ$2,'04C_pan'!$B$57:$AZZ$64,$B73,0)</f>
        <v>5.6000000000000001E-2</v>
      </c>
      <c r="EK73" s="22">
        <f>HLOOKUP(EK$2,summary!$B$81:$AZZ$984,$B73,0)</f>
        <v>5.6000000000000001E-2</v>
      </c>
      <c r="EL73" s="59">
        <f>HLOOKUP(EL$2,'04C_pan'!$B$57:$AZZ$64,$B73,0)</f>
        <v>5.6000000000000001E-2</v>
      </c>
      <c r="EM73" s="22">
        <f>HLOOKUP(EM$2,summary!$B$81:$AZZ$984,$B73,0)</f>
        <v>5.6000000000000001E-2</v>
      </c>
      <c r="EN73" s="59">
        <f>HLOOKUP(EN$2,'04C_pan'!$B$57:$AZZ$64,$B73,0)</f>
        <v>4.9000000000000004</v>
      </c>
      <c r="EO73" s="22">
        <f>HLOOKUP(EO$2,summary!$B$81:$AZZ$984,$B73,0)</f>
        <v>7.5335000000000001</v>
      </c>
      <c r="EP73" s="59">
        <f>HLOOKUP(EP$2,'04C_pan'!$B$57:$AZZ$64,$B73,0)</f>
        <v>4.9000000000000004</v>
      </c>
      <c r="EQ73" s="22">
        <f>HLOOKUP(EQ$2,summary!$B$81:$AZZ$984,$B73,0)</f>
        <v>28</v>
      </c>
      <c r="ER73" s="59">
        <f>HLOOKUP(ER$2,'04C_pan'!$B$57:$AZZ$64,$B73,0)</f>
        <v>7.0999999999999897E-2</v>
      </c>
      <c r="ES73" s="22">
        <f>HLOOKUP(ES$2,summary!$B$81:$AZZ$984,$B73,0)</f>
        <v>7.0999999999999897E-2</v>
      </c>
      <c r="ET73" s="59">
        <f>HLOOKUP(ET$2,'04C_pan'!$B$57:$AZZ$64,$B73,0)</f>
        <v>0.96999999999999897</v>
      </c>
      <c r="EU73" s="22">
        <f>HLOOKUP(EU$2,summary!$B$81:$AZZ$984,$B73,0)</f>
        <v>0.89239999999999897</v>
      </c>
      <c r="EV73" s="59">
        <f>HLOOKUP(EV$2,'04C_pan'!$B$57:$AZZ$64,$B73,0)</f>
        <v>0.89</v>
      </c>
      <c r="EW73" s="22">
        <f>HLOOKUP(EW$2,summary!$B$81:$AZZ$984,$B73,0)</f>
        <v>0.96440000000000003</v>
      </c>
      <c r="EX73" s="59">
        <f>HLOOKUP(EX$2,'04C_pan'!$B$57:$AZZ$64,$B73,0)</f>
        <v>7.0999999999999897E-2</v>
      </c>
      <c r="EY73" s="22">
        <f>HLOOKUP(EY$2,summary!$B$81:$AZZ$984,$B73,0)</f>
        <v>7.0999999999999897E-2</v>
      </c>
      <c r="EZ73" s="59">
        <f>HLOOKUP(EZ$2,'04C_pan'!$B$57:$AZZ$64,$B73,0)</f>
        <v>7.0999999999999897E-2</v>
      </c>
      <c r="FA73" s="22">
        <f>HLOOKUP(FA$2,summary!$B$81:$AZZ$984,$B73,0)</f>
        <v>7.0999999999999897E-2</v>
      </c>
      <c r="FB73" s="52">
        <f>HLOOKUP(FB$2,'04C_pan'!$B$57:$AZZ$64,$B73,0)</f>
        <v>10000000</v>
      </c>
      <c r="FC73" s="18">
        <f>HLOOKUP(FC$2,summary!$B$81:$AZZ$984,$B73,0)</f>
        <v>10000000</v>
      </c>
      <c r="FD73" s="52">
        <f>HLOOKUP(FD$2,'04C_pan'!$B$57:$AZZ$64,$B73,0)</f>
        <v>9800000</v>
      </c>
      <c r="FE73" s="18">
        <f>HLOOKUP(FE$2,summary!$B$81:$AZZ$984,$B73,0)</f>
        <v>9800000</v>
      </c>
      <c r="FF73" s="62">
        <f>HLOOKUP(FF$2,'04C_pan'!$B$57:$AZZ$64,$B73,0)</f>
        <v>0.33</v>
      </c>
      <c r="FG73" s="3">
        <f>HLOOKUP(FG$2,summary!$B$81:$AZZ$984,$B73,0)</f>
        <v>0.33</v>
      </c>
      <c r="FH73" s="52">
        <f>HLOOKUP(FH$2,'04C_pan'!$B$57:$AZZ$64,$B73,0)</f>
        <v>40000</v>
      </c>
      <c r="FI73" s="18">
        <f>HLOOKUP(FI$2,summary!$B$81:$AZZ$984,$B73,0)</f>
        <v>40000</v>
      </c>
      <c r="FJ73" s="52">
        <f>HLOOKUP(FJ$2,'04C_pan'!$B$57:$AZZ$64,$B73,0)</f>
        <v>44000</v>
      </c>
      <c r="FK73" s="18">
        <f>HLOOKUP(FK$2,summary!$B$81:$AZZ$984,$B73,0)</f>
        <v>44000</v>
      </c>
      <c r="FL73" s="52">
        <f>HLOOKUP(FL$2,'04C_pan'!$B$57:$AZZ$64,$B73,0)</f>
        <v>45000</v>
      </c>
      <c r="FM73" s="18">
        <f>HLOOKUP(FM$2,summary!$B$81:$AZZ$984,$B73,0)</f>
        <v>45000</v>
      </c>
      <c r="FN73" s="52">
        <f>HLOOKUP(FN$2,'04C_pan'!$B$57:$AZZ$64,$B73,0)</f>
        <v>41000</v>
      </c>
      <c r="FO73" s="18">
        <f>HLOOKUP(FO$2,summary!$B$81:$AZZ$984,$B73,0)</f>
        <v>41000</v>
      </c>
      <c r="FP73" s="18">
        <f>HLOOKUP(FP$2,summary!$B$81:$AZZ$984,$B73,0)</f>
        <v>120000</v>
      </c>
      <c r="FQ73" s="52">
        <f>HLOOKUP(FQ$2,'04C_pan'!$B$57:$AZZ$64,$B73,0)</f>
        <v>8</v>
      </c>
      <c r="FR73" s="18">
        <f>HLOOKUP(FR$2,summary!$B$81:$AZZ$984,$B73,0)</f>
        <v>8</v>
      </c>
      <c r="FS73" s="18">
        <f>HLOOKUP(FS$2,summary!$B$81:$AZZ$984,$B73,0)</f>
        <v>8</v>
      </c>
      <c r="FT73" s="52">
        <f>HLOOKUP(FT$2,'04C_pan'!$B$57:$AZZ$64,$B73,0)</f>
        <v>11</v>
      </c>
      <c r="FU73" s="18">
        <f>HLOOKUP(FU$2,summary!$B$81:$AZZ$984,$B73,0)</f>
        <v>11</v>
      </c>
      <c r="FV73" s="18">
        <f>HLOOKUP(FV$2,summary!$B$81:$AZZ$984,$B73,0)</f>
        <v>11</v>
      </c>
      <c r="FW73" s="59">
        <f>HLOOKUP(FW$2,'04C_pan'!$B$57:$AZZ$64,$B73,0)</f>
        <v>0</v>
      </c>
      <c r="FX73" s="22">
        <f>HLOOKUP(FX$2,summary!$B$81:$AZZ$984,$B73,0)</f>
        <v>0</v>
      </c>
      <c r="FY73" s="59">
        <f>HLOOKUP(FY$2,'04C_pan'!$B$57:$AZZ$64,$B73,0)</f>
        <v>0</v>
      </c>
      <c r="FZ73" s="22">
        <f>HLOOKUP(FZ$2,summary!$B$81:$AZZ$984,$B73,0)</f>
        <v>0</v>
      </c>
      <c r="GA73" s="59">
        <f>HLOOKUP(GA$2,'04C_pan'!$B$57:$AZZ$64,$B73,0)</f>
        <v>0</v>
      </c>
      <c r="GB73" s="22">
        <f>HLOOKUP(GB$2,summary!$B$81:$AZZ$984,$B73,0)</f>
        <v>0</v>
      </c>
      <c r="GC73" s="59">
        <f>HLOOKUP(GC$2,'04C_pan'!$B$57:$AZZ$64,$B73,0)</f>
        <v>1.5</v>
      </c>
      <c r="GD73" s="22">
        <f>HLOOKUP(GD$2,summary!$B$81:$AZZ$984,$B73,0)</f>
        <v>1.5</v>
      </c>
      <c r="GE73" s="59">
        <f>HLOOKUP(GE$2,'04C_pan'!$B$57:$AZZ$64,$B73,0)</f>
        <v>1.5</v>
      </c>
      <c r="GF73" s="22">
        <f>HLOOKUP(GF$2,summary!$B$81:$AZZ$984,$B73,0)</f>
        <v>1.5</v>
      </c>
      <c r="GG73" s="59">
        <f>HLOOKUP(GG$2,'04C_pan'!$B$57:$AZZ$64,$B73,0)</f>
        <v>1.5</v>
      </c>
      <c r="GH73" s="22">
        <f>HLOOKUP(GH$2,summary!$B$81:$AZZ$984,$B73,0)</f>
        <v>1.5</v>
      </c>
      <c r="GI73" s="59">
        <f>HLOOKUP(GI$2,'04C_pan'!$B$57:$AZZ$64,$B73,0)</f>
        <v>1.5</v>
      </c>
      <c r="GJ73" s="22">
        <f>HLOOKUP(GJ$2,summary!$B$81:$AZZ$984,$B73,0)</f>
        <v>1.5</v>
      </c>
      <c r="GK73" s="59">
        <f>HLOOKUP(GK$2,'04C_pan'!$B$57:$AZZ$64,$B73,0)</f>
        <v>0</v>
      </c>
      <c r="GL73" s="22">
        <f>HLOOKUP(GL$2,summary!$B$81:$AZZ$984,$B73,0)</f>
        <v>0</v>
      </c>
      <c r="GM73" s="59">
        <f>HLOOKUP(GM$2,'04C_pan'!$B$57:$AZZ$64,$B73,0)</f>
        <v>0.19</v>
      </c>
      <c r="GN73" s="22">
        <f>HLOOKUP(GN$2,summary!$B$81:$AZZ$984,$B73,0)</f>
        <v>9.4E-2</v>
      </c>
      <c r="GO73" s="67">
        <f>HLOOKUP(GO$2,'04C_pan'!$B$57:$AZZ$64,$B73,0)</f>
        <v>0.1082</v>
      </c>
      <c r="GP73" s="70">
        <f>HLOOKUP(GP$2,summary!$B$81:$AZZ$984,$B73,0)</f>
        <v>0.29099999999999898</v>
      </c>
      <c r="GQ73" s="55">
        <f>HLOOKUP(GQ$2,'04C_pan'!$B$57:$AZZ$64,$B73,0)</f>
        <v>50</v>
      </c>
      <c r="GR73" s="15">
        <f>HLOOKUP(GR$2,summary!$B$81:$AZZ$984,$B73,0)</f>
        <v>50</v>
      </c>
      <c r="GS73" s="67">
        <f>HLOOKUP(GS$2,'04C_pan'!$B$57:$AZZ$64,$B73,0)</f>
        <v>0.2586</v>
      </c>
      <c r="GT73" s="70">
        <f>HLOOKUP(GT$2,summary!$B$81:$AZZ$984,$B73,0)</f>
        <v>0.38</v>
      </c>
      <c r="GU73" s="67">
        <f>HLOOKUP(GU$2,'04C_pan'!$B$57:$AZZ$64,$B73,0)</f>
        <v>0.46300000000000002</v>
      </c>
      <c r="GV73" s="70">
        <f>HLOOKUP(GV$2,summary!$B$81:$AZZ$984,$B73,0)</f>
        <v>0.29999999999999899</v>
      </c>
      <c r="GW73" s="49">
        <f>HLOOKUP(GW$2,'04C_pan'!$B$57:$AZZ$64,$B73,0)</f>
        <v>0.19</v>
      </c>
      <c r="GX73" s="22">
        <f>HLOOKUP(GX$2,summary!$B$81:$AZZ$984,$B73,0)</f>
        <v>0.19</v>
      </c>
      <c r="GY73" s="15">
        <f>HLOOKUP(GY$2,summary!$B$81:$AZZ$984,$B73,0)</f>
        <v>1130</v>
      </c>
      <c r="GZ73" s="15">
        <f>HLOOKUP(GZ$2,summary!$B$81:$AZZ$984,$B73,0)</f>
        <v>1130</v>
      </c>
      <c r="HA73" s="15">
        <f>HLOOKUP(HA$2,summary!$B$81:$AZZ$984,$B73,0)</f>
        <v>1130</v>
      </c>
    </row>
    <row r="74" spans="1:209" s="27" customFormat="1" x14ac:dyDescent="0.25">
      <c r="A74" s="37"/>
      <c r="B74" s="7">
        <v>5</v>
      </c>
      <c r="C74" s="46">
        <f>HLOOKUP(C$2,'04C_pan'!$B$57:$AZZ$64,$B74,0)</f>
        <v>-0.58647055128542203</v>
      </c>
      <c r="D74" s="27">
        <f>HLOOKUP(D$2,summary!$B$81:$AZZ$984,$B74,0)</f>
        <v>999</v>
      </c>
      <c r="E74" s="32"/>
      <c r="F74" s="46">
        <f>HLOOKUP(F$2,'04C_pan'!$B$57:$AZZ$64,$B74,0)</f>
        <v>3</v>
      </c>
      <c r="G74" s="34">
        <f>HLOOKUP(G$2,summary!$B$81:$AZZ$984,$B74,0)</f>
        <v>3</v>
      </c>
      <c r="H74" s="46">
        <f>HLOOKUP(H$2,'04C_pan'!$B$57:$AZZ$64,$B74,0)</f>
        <v>9.3499999999999908</v>
      </c>
      <c r="I74" s="3">
        <f>HLOOKUP(I$2,summary!$B$81:$AZZ$984,$B74,0)</f>
        <v>9.3499999999999908</v>
      </c>
      <c r="J74" s="3">
        <f>HLOOKUP(J$2,summary!$B$81:$AZZ$984,$B74,0)</f>
        <v>2.66</v>
      </c>
      <c r="K74" s="49">
        <f>HLOOKUP(K$2,'04C_pan'!$B$57:$AZZ$64,$B74,0)</f>
        <v>6.7999999999999901</v>
      </c>
      <c r="L74" s="12">
        <f>HLOOKUP(L$2,summary!$B$81:$AZZ$984,$B74,0)</f>
        <v>7</v>
      </c>
      <c r="M74" s="12">
        <f>HLOOKUP(M$2,summary!$B$81:$AZZ$984,$B74,0)</f>
        <v>7</v>
      </c>
      <c r="N74" s="49">
        <f>HLOOKUP(N$2,'04C_pan'!$B$57:$AZZ$64,$B74,0)</f>
        <v>7</v>
      </c>
      <c r="O74" s="12">
        <f>HLOOKUP(O$2,summary!$B$81:$AZZ$984,$B74,0)</f>
        <v>7</v>
      </c>
      <c r="P74" s="12">
        <f>HLOOKUP(P$2,summary!$B$81:$AZZ$984,$B74,0)</f>
        <v>7</v>
      </c>
      <c r="Q74" s="46">
        <f>HLOOKUP(Q$2,'04C_pan'!$B$57:$AZZ$64,$B74,0)</f>
        <v>0.5</v>
      </c>
      <c r="R74" s="3">
        <f>HLOOKUP(R$2,summary!$B$81:$AZZ$984,$B74,0)</f>
        <v>0.5</v>
      </c>
      <c r="S74" s="46">
        <f>HLOOKUP(S$2,'04C_pan'!$B$57:$AZZ$64,$B74,0)</f>
        <v>9.3499999999999908</v>
      </c>
      <c r="T74" s="3">
        <f>HLOOKUP(T$2,summary!$B$81:$AZZ$984,$B74,0)</f>
        <v>9.3499999999999908</v>
      </c>
      <c r="U74" s="49">
        <f>HLOOKUP(U$2,'04C_pan'!$B$57:$AZZ$64,$B74,0)</f>
        <v>0.05</v>
      </c>
      <c r="V74" s="12">
        <f>HLOOKUP(V$2,summary!$B$81:$AZZ$984,$B74,0)</f>
        <v>0.05</v>
      </c>
      <c r="W74" s="49">
        <f>HLOOKUP(W$2,'04C_pan'!$B$57:$AZZ$64,$B74,0)</f>
        <v>0</v>
      </c>
      <c r="X74" s="12">
        <f>HLOOKUP(X$2,summary!$B$81:$AZZ$984,$B74,0)</f>
        <v>0</v>
      </c>
      <c r="Y74" s="49">
        <f>HLOOKUP(Y$2,'04C_pan'!$B$57:$AZZ$64,$B74,0)</f>
        <v>0.05</v>
      </c>
      <c r="Z74" s="12">
        <f>HLOOKUP(Z$2,summary!$B$81:$AZZ$984,$B74,0)</f>
        <v>0.05</v>
      </c>
      <c r="AA74" s="49">
        <f>HLOOKUP(AA$2,'04C_pan'!$B$57:$AZZ$64,$B74,0)</f>
        <v>0</v>
      </c>
      <c r="AB74" s="12">
        <f>HLOOKUP(AB$2,summary!$B$81:$AZZ$984,$B74,0)</f>
        <v>0</v>
      </c>
      <c r="AC74" s="49">
        <f>HLOOKUP(AC$2,'04C_pan'!$B$57:$AZZ$64,$B74,0)</f>
        <v>0.27300000000000002</v>
      </c>
      <c r="AD74" s="12">
        <f>HLOOKUP(AD$2,summary!$B$81:$AZZ$984,$B74,0)</f>
        <v>0.253</v>
      </c>
      <c r="AE74" s="49">
        <f>HLOOKUP(AE$2,'04C_pan'!$B$57:$AZZ$64,$B74,0)</f>
        <v>0</v>
      </c>
      <c r="AF74" s="12">
        <f>HLOOKUP(AF$2,summary!$B$81:$AZZ$984,$B74,0)</f>
        <v>0</v>
      </c>
      <c r="AG74" s="52">
        <f>HLOOKUP(AG$2,'04C_pan'!$B$57:$AZZ$64,$B74,0)</f>
        <v>9500000</v>
      </c>
      <c r="AH74" s="18">
        <f>HLOOKUP(AH$2,summary!$B$81:$AZZ$984,$B74,0)</f>
        <v>9500000</v>
      </c>
      <c r="AI74" s="52">
        <f>HLOOKUP(AI$2,'04C_pan'!$B$57:$AZZ$64,$B74,0)</f>
        <v>9700000</v>
      </c>
      <c r="AJ74" s="18">
        <f>HLOOKUP(AJ$2,summary!$B$81:$AZZ$984,$B74,0)</f>
        <v>9700000</v>
      </c>
      <c r="AK74" s="52">
        <f>HLOOKUP(AK$2,'04C_pan'!$B$57:$AZZ$64,$B74,0)</f>
        <v>3900000</v>
      </c>
      <c r="AL74" s="18">
        <f>HLOOKUP(AL$2,summary!$B$81:$AZZ$984,$B74,0)</f>
        <v>3900000</v>
      </c>
      <c r="AM74" s="46">
        <f>HLOOKUP(AM$2,'04C_pan'!$B$57:$AZZ$64,$B74,0)</f>
        <v>0.33</v>
      </c>
      <c r="AN74" s="3">
        <f>HLOOKUP(AN$2,summary!$B$81:$AZZ$984,$B74,0)</f>
        <v>0.33</v>
      </c>
      <c r="AO74" s="55">
        <f>HLOOKUP(AO$2,'04C_pan'!$B$57:$AZZ$64,$B74,0)</f>
        <v>14</v>
      </c>
      <c r="AP74" s="15">
        <f>HLOOKUP(AP$2,summary!$B$81:$AZZ$984,$B74,0)</f>
        <v>14</v>
      </c>
      <c r="AQ74" s="55">
        <f>HLOOKUP(AQ$2,'04C_pan'!$B$57:$AZZ$64,$B74,0)</f>
        <v>13</v>
      </c>
      <c r="AR74" s="15">
        <f>HLOOKUP(AR$2,summary!$B$81:$AZZ$984,$B74,0)</f>
        <v>13</v>
      </c>
      <c r="AS74" s="55">
        <f>HLOOKUP(AS$2,'04C_pan'!$B$57:$AZZ$64,$B74,0)</f>
        <v>12</v>
      </c>
      <c r="AT74" s="15">
        <f>HLOOKUP(AT$2,summary!$B$81:$AZZ$984,$B74,0)</f>
        <v>12</v>
      </c>
      <c r="AU74" s="55">
        <f>HLOOKUP(AU$2,'04C_pan'!$B$57:$AZZ$64,$B74,0)</f>
        <v>25</v>
      </c>
      <c r="AV74" s="15">
        <f>HLOOKUP(AV$2,summary!$B$81:$AZZ$984,$B74,0)</f>
        <v>23</v>
      </c>
      <c r="AW74" s="15">
        <f>HLOOKUP(AW$2,summary!$B$81:$AZZ$984,$B74,0)</f>
        <v>17</v>
      </c>
      <c r="AX74" s="52">
        <f>HLOOKUP(AX$2,'04C_pan'!$B$57:$AZZ$64,$B74,0)</f>
        <v>75000</v>
      </c>
      <c r="AY74" s="18">
        <f>HLOOKUP(AY$2,summary!$B$81:$AZZ$984,$B74,0)</f>
        <v>71000</v>
      </c>
      <c r="AZ74" s="52">
        <f>HLOOKUP(AZ$2,'04C_pan'!$B$57:$AZZ$64,$B74,0)</f>
        <v>75000</v>
      </c>
      <c r="BA74" s="18">
        <f>HLOOKUP(BA$2,summary!$B$81:$AZZ$984,$B74,0)</f>
        <v>75000</v>
      </c>
      <c r="BB74" s="52">
        <f>HLOOKUP(BB$2,'04C_pan'!$B$57:$AZZ$64,$B74,0)</f>
        <v>65000</v>
      </c>
      <c r="BC74" s="18">
        <f>HLOOKUP(BC$2,summary!$B$81:$AZZ$984,$B74,0)</f>
        <v>61000</v>
      </c>
      <c r="BD74" s="52">
        <f>HLOOKUP(BD$2,'04C_pan'!$B$57:$AZZ$64,$B74,0)</f>
        <v>68000</v>
      </c>
      <c r="BE74" s="18">
        <f>HLOOKUP(BE$2,summary!$B$81:$AZZ$984,$B74,0)</f>
        <v>65000</v>
      </c>
      <c r="BF74" s="52">
        <f>HLOOKUP(BF$2,'04C_pan'!$B$57:$AZZ$64,$B74,0)</f>
        <v>66000</v>
      </c>
      <c r="BG74" s="18">
        <f>HLOOKUP(BG$2,summary!$B$81:$AZZ$984,$B74,0)</f>
        <v>62000</v>
      </c>
      <c r="BH74" s="52">
        <f>HLOOKUP(BH$2,'04C_pan'!$B$57:$AZZ$64,$B74,0)</f>
        <v>64000</v>
      </c>
      <c r="BI74" s="18">
        <f>HLOOKUP(BI$2,summary!$B$81:$AZZ$984,$B74,0)</f>
        <v>64000</v>
      </c>
      <c r="BJ74" s="52">
        <f>HLOOKUP(BJ$2,'04C_pan'!$B$57:$AZZ$64,$B74,0)</f>
        <v>45000</v>
      </c>
      <c r="BK74" s="18">
        <f>HLOOKUP(BK$2,summary!$B$81:$AZZ$984,$B74,0)</f>
        <v>43000</v>
      </c>
      <c r="BL74" s="18">
        <f>HLOOKUP(BL$2,summary!$B$81:$AZZ$984,$B74,0)</f>
        <v>37000</v>
      </c>
      <c r="BM74" s="52">
        <f>HLOOKUP(BM$2,'04C_pan'!$B$57:$AZZ$64,$B74,0)</f>
        <v>9500000</v>
      </c>
      <c r="BN74" s="18">
        <f>HLOOKUP(BN$2,summary!$B$81:$AZZ$984,$B74,0)</f>
        <v>9500000</v>
      </c>
      <c r="BO74" s="52">
        <f>HLOOKUP(BO$2,'04C_pan'!$B$57:$AZZ$64,$B74,0)</f>
        <v>9800000</v>
      </c>
      <c r="BP74" s="18">
        <f>HLOOKUP(BP$2,summary!$B$81:$AZZ$984,$B74,0)</f>
        <v>9700000</v>
      </c>
      <c r="BQ74" s="52">
        <f>HLOOKUP(BQ$2,'04C_pan'!$B$57:$AZZ$64,$B74,0)</f>
        <v>3900000</v>
      </c>
      <c r="BR74" s="18">
        <f>HLOOKUP(BR$2,summary!$B$81:$AZZ$984,$B74,0)</f>
        <v>3900000</v>
      </c>
      <c r="BS74" s="52">
        <f>HLOOKUP(BS$2,'04C_pan'!$B$57:$AZZ$64,$B74,0)</f>
        <v>13</v>
      </c>
      <c r="BT74" s="18">
        <f>HLOOKUP(BT$2,summary!$B$81:$AZZ$984,$B74,0)</f>
        <v>13</v>
      </c>
      <c r="BU74" s="52">
        <f>HLOOKUP(BU$2,'04C_pan'!$B$57:$AZZ$64,$B74,0)</f>
        <v>12</v>
      </c>
      <c r="BV74" s="18">
        <f>HLOOKUP(BV$2,summary!$B$81:$AZZ$984,$B74,0)</f>
        <v>12</v>
      </c>
      <c r="BW74" s="52">
        <f>HLOOKUP(BW$2,'04C_pan'!$B$57:$AZZ$64,$B74,0)</f>
        <v>75000</v>
      </c>
      <c r="BX74" s="18">
        <f>HLOOKUP(BX$2,summary!$B$81:$AZZ$984,$B74,0)</f>
        <v>71000</v>
      </c>
      <c r="BY74" s="52">
        <f>HLOOKUP(BY$2,'04C_pan'!$B$57:$AZZ$64,$B74,0)</f>
        <v>75000</v>
      </c>
      <c r="BZ74" s="18">
        <f>HLOOKUP(BZ$2,summary!$B$81:$AZZ$984,$B74,0)</f>
        <v>75000</v>
      </c>
      <c r="CA74" s="52">
        <f>HLOOKUP(CA$2,'04C_pan'!$B$57:$AZZ$64,$B74,0)</f>
        <v>65000</v>
      </c>
      <c r="CB74" s="18">
        <f>HLOOKUP(CB$2,summary!$B$81:$AZZ$984,$B74,0)</f>
        <v>61000</v>
      </c>
      <c r="CC74" s="52">
        <f>HLOOKUP(CC$2,'04C_pan'!$B$57:$AZZ$64,$B74,0)</f>
        <v>68000</v>
      </c>
      <c r="CD74" s="18">
        <f>HLOOKUP(CD$2,summary!$B$81:$AZZ$984,$B74,0)</f>
        <v>65000</v>
      </c>
      <c r="CE74" s="22">
        <f>HLOOKUP(CE$2,summary!$B$81:$AZZ$984,$B74,0)</f>
        <v>0.81999999999999895</v>
      </c>
      <c r="CF74" s="22">
        <f>HLOOKUP(CF$2,summary!$B$81:$AZZ$984,$B74,0)</f>
        <v>1.8999999999999899</v>
      </c>
      <c r="CG74" s="22">
        <f>HLOOKUP(CG$2,summary!$B$81:$AZZ$984,$B74,0)</f>
        <v>6.0999999999999902E-2</v>
      </c>
      <c r="CH74" s="59">
        <f>HLOOKUP(CH$2,'04C_pan'!$B$57:$AZZ$64,$B74,0)</f>
        <v>0.05</v>
      </c>
      <c r="CI74" s="22">
        <f>HLOOKUP(CI$2,summary!$B$81:$AZZ$984,$B74,0)</f>
        <v>0.113</v>
      </c>
      <c r="CJ74" s="59">
        <f>HLOOKUP(CJ$2,'04C_pan'!$B$57:$AZZ$64,$B74,0)</f>
        <v>1.25</v>
      </c>
      <c r="CK74" s="12">
        <f>HLOOKUP(CK$2,summary!$B$81:$AZZ$984,$B74,0)</f>
        <v>1</v>
      </c>
      <c r="CL74" s="59">
        <f>HLOOKUP(CL$2,'04C_pan'!$B$57:$AZZ$64,$B74,0)</f>
        <v>1.25</v>
      </c>
      <c r="CM74" s="22">
        <f>HLOOKUP(CM$2,summary!$B$81:$AZZ$984,$B74,0)</f>
        <v>0.125</v>
      </c>
      <c r="CN74" s="18">
        <f>HLOOKUP(CN$2,summary!$B$81:$AZZ$984,$B74,0)</f>
        <v>90</v>
      </c>
      <c r="CO74" s="22">
        <f>HLOOKUP(CO$2,summary!$B$81:$AZZ$984,$B74,0)</f>
        <v>0</v>
      </c>
      <c r="CP74" s="59">
        <f>HLOOKUP(CP$2,'04C_pan'!$B$57:$AZZ$64,$B74,0)</f>
        <v>7.8E-2</v>
      </c>
      <c r="CQ74" s="22">
        <f>HLOOKUP(CQ$2,summary!$B$81:$AZZ$984,$B74,0)</f>
        <v>7.8E-2</v>
      </c>
      <c r="CR74" s="62">
        <f>HLOOKUP(CR$2,'04C_pan'!$B$57:$AZZ$64,$B74,0)</f>
        <v>1</v>
      </c>
      <c r="CS74" s="25">
        <f>HLOOKUP(CS$2,summary!$B$81:$AZZ$984,$B74,0)</f>
        <v>1</v>
      </c>
      <c r="CT74" s="59">
        <f>HLOOKUP(CT$2,'04C_pan'!$B$57:$AZZ$64,$B74,0)</f>
        <v>0.19</v>
      </c>
      <c r="CU74" s="22">
        <f>HLOOKUP(CU$2,summary!$B$81:$AZZ$984,$B74,0)</f>
        <v>0.19</v>
      </c>
      <c r="CV74" s="59">
        <f>HLOOKUP(CV$2,'04C_pan'!$B$57:$AZZ$64,$B74,0)</f>
        <v>1</v>
      </c>
      <c r="CW74" s="18">
        <f>HLOOKUP(CW$2,summary!$B$81:$AZZ$984,$B74,0)</f>
        <v>1</v>
      </c>
      <c r="CX74" s="52">
        <f>HLOOKUP(CX$2,'04C_pan'!$B$57:$AZZ$64,$B74,0)</f>
        <v>10800000</v>
      </c>
      <c r="CY74" s="18">
        <f>HLOOKUP(CY$2,summary!$B$81:$AZZ$984,$B74,0)</f>
        <v>10800000</v>
      </c>
      <c r="CZ74" s="52">
        <f>HLOOKUP(CZ$2,'04C_pan'!$B$57:$AZZ$64,$B74,0)</f>
        <v>11000000</v>
      </c>
      <c r="DA74" s="18">
        <f>HLOOKUP(DA$2,summary!$B$81:$AZZ$984,$B74,0)</f>
        <v>11000000</v>
      </c>
      <c r="DB74" s="52">
        <f>HLOOKUP(DB$2,'04C_pan'!$B$57:$AZZ$64,$B74,0)</f>
        <v>4100000</v>
      </c>
      <c r="DC74" s="18">
        <f>HLOOKUP(DC$2,summary!$B$81:$AZZ$984,$B74,0)</f>
        <v>4100000</v>
      </c>
      <c r="DD74" s="52">
        <f>HLOOKUP(DD$2,'04C_pan'!$B$57:$AZZ$64,$B74,0)</f>
        <v>32</v>
      </c>
      <c r="DE74" s="18">
        <f>HLOOKUP(DE$2,summary!$B$81:$AZZ$984,$B74,0)</f>
        <v>32</v>
      </c>
      <c r="DF74" s="52">
        <f>HLOOKUP(DF$2,'04C_pan'!$B$57:$AZZ$64,$B74,0)</f>
        <v>19</v>
      </c>
      <c r="DG74" s="18">
        <f>HLOOKUP(DG$2,summary!$B$81:$AZZ$984,$B74,0)</f>
        <v>19</v>
      </c>
      <c r="DH74" s="52">
        <f>HLOOKUP(DH$2,'04C_pan'!$B$57:$AZZ$64,$B74,0)</f>
        <v>57000</v>
      </c>
      <c r="DI74" s="18">
        <f>HLOOKUP(DI$2,summary!$B$81:$AZZ$984,$B74,0)</f>
        <v>57000</v>
      </c>
      <c r="DJ74" s="52">
        <f>HLOOKUP(DJ$2,'04C_pan'!$B$57:$AZZ$64,$B74,0)</f>
        <v>55000</v>
      </c>
      <c r="DK74" s="18">
        <f>HLOOKUP(DK$2,summary!$B$81:$AZZ$984,$B74,0)</f>
        <v>55000</v>
      </c>
      <c r="DL74" s="52">
        <f>HLOOKUP(DL$2,'04C_pan'!$B$57:$AZZ$64,$B74,0)</f>
        <v>38000</v>
      </c>
      <c r="DM74" s="18">
        <f>HLOOKUP(DM$2,summary!$B$81:$AZZ$984,$B74,0)</f>
        <v>38000</v>
      </c>
      <c r="DN74" s="52">
        <f>HLOOKUP(DN$2,'04C_pan'!$B$57:$AZZ$64,$B74,0)</f>
        <v>39000</v>
      </c>
      <c r="DO74" s="18">
        <f>HLOOKUP(DO$2,summary!$B$81:$AZZ$984,$B74,0)</f>
        <v>39000</v>
      </c>
      <c r="DP74" s="22">
        <f>HLOOKUP(DP$2,summary!$B$81:$AZZ$984,$B74,0)</f>
        <v>0.75</v>
      </c>
      <c r="DQ74" s="22">
        <f>HLOOKUP(DQ$2,summary!$B$81:$AZZ$984,$B74,0)</f>
        <v>2.2999999999999901</v>
      </c>
      <c r="DR74" s="22">
        <f>HLOOKUP(DR$2,summary!$B$81:$AZZ$984,$B74,0)</f>
        <v>5.89999999999999E-2</v>
      </c>
      <c r="DS74" s="18">
        <f>HLOOKUP(DS$2,summary!$B$81:$AZZ$984,$B74,0)</f>
        <v>89000</v>
      </c>
      <c r="DT74" s="59">
        <f>HLOOKUP(DT$2,'04C_pan'!$B$57:$AZZ$64,$B74,0)</f>
        <v>7.8E-2</v>
      </c>
      <c r="DU74" s="22">
        <f>HLOOKUP(DU$2,summary!$B$81:$AZZ$984,$B74,0)</f>
        <v>7.8E-2</v>
      </c>
      <c r="DV74" s="59">
        <f>HLOOKUP(DV$2,'04C_pan'!$B$57:$AZZ$64,$B74,0)</f>
        <v>7.8E-2</v>
      </c>
      <c r="DW74" s="22">
        <f>HLOOKUP(DW$2,summary!$B$81:$AZZ$984,$B74,0)</f>
        <v>7.8E-2</v>
      </c>
      <c r="DX74" s="22">
        <f>HLOOKUP(DX$2,summary!$B$81:$AZZ$984,$B74,0)</f>
        <v>1.663</v>
      </c>
      <c r="DY74" s="22">
        <f>HLOOKUP(DY$2,summary!$B$81:$AZZ$984,$B74,0)</f>
        <v>0.83150000000000002</v>
      </c>
      <c r="DZ74" s="59">
        <f>HLOOKUP(DZ$2,'04C_pan'!$B$57:$AZZ$64,$B74,0)</f>
        <v>1.1200000000000001</v>
      </c>
      <c r="EA74" s="22">
        <f>HLOOKUP(EA$2,summary!$B$81:$AZZ$984,$B74,0)</f>
        <v>1.1200000000000001</v>
      </c>
      <c r="EB74" s="22">
        <f>HLOOKUP(EB$2,summary!$B$81:$AZZ$984,$B74,0)</f>
        <v>0.125</v>
      </c>
      <c r="EC74" s="22">
        <f>HLOOKUP(EC$2,summary!$B$81:$AZZ$984,$B74,0)</f>
        <v>0.125</v>
      </c>
      <c r="ED74" s="22">
        <f>HLOOKUP(ED$2,summary!$B$81:$AZZ$984,$B74,0)</f>
        <v>90</v>
      </c>
      <c r="EE74" s="22">
        <f>HLOOKUP(EE$2,summary!$B$81:$AZZ$984,$B74,0)</f>
        <v>0</v>
      </c>
      <c r="EF74" s="59">
        <f>HLOOKUP(EF$2,'04C_pan'!$B$57:$AZZ$64,$B74,0)</f>
        <v>1</v>
      </c>
      <c r="EG74" s="22">
        <f>HLOOKUP(EG$2,summary!$B$81:$AZZ$984,$B74,0)</f>
        <v>1</v>
      </c>
      <c r="EH74" s="59">
        <f>HLOOKUP(EH$2,'04C_pan'!$B$57:$AZZ$64,$B74,0)</f>
        <v>122</v>
      </c>
      <c r="EI74" s="22">
        <f>HLOOKUP(EI$2,summary!$B$81:$AZZ$984,$B74,0)</f>
        <v>122</v>
      </c>
      <c r="EJ74" s="59">
        <f>HLOOKUP(EJ$2,'04C_pan'!$B$57:$AZZ$64,$B74,0)</f>
        <v>5.6000000000000001E-2</v>
      </c>
      <c r="EK74" s="22">
        <f>HLOOKUP(EK$2,summary!$B$81:$AZZ$984,$B74,0)</f>
        <v>5.6000000000000001E-2</v>
      </c>
      <c r="EL74" s="59">
        <f>HLOOKUP(EL$2,'04C_pan'!$B$57:$AZZ$64,$B74,0)</f>
        <v>5.6000000000000001E-2</v>
      </c>
      <c r="EM74" s="22">
        <f>HLOOKUP(EM$2,summary!$B$81:$AZZ$984,$B74,0)</f>
        <v>5.6000000000000001E-2</v>
      </c>
      <c r="EN74" s="59">
        <f>HLOOKUP(EN$2,'04C_pan'!$B$57:$AZZ$64,$B74,0)</f>
        <v>4.9000000000000004</v>
      </c>
      <c r="EO74" s="22">
        <f>HLOOKUP(EO$2,summary!$B$81:$AZZ$984,$B74,0)</f>
        <v>28</v>
      </c>
      <c r="EP74" s="59">
        <f>HLOOKUP(EP$2,'04C_pan'!$B$57:$AZZ$64,$B74,0)</f>
        <v>4.9000000000000004</v>
      </c>
      <c r="EQ74" s="22">
        <f>HLOOKUP(EQ$2,summary!$B$81:$AZZ$984,$B74,0)</f>
        <v>28</v>
      </c>
      <c r="ER74" s="59">
        <f>HLOOKUP(ER$2,'04C_pan'!$B$57:$AZZ$64,$B74,0)</f>
        <v>7.0999999999999897E-2</v>
      </c>
      <c r="ES74" s="22">
        <f>HLOOKUP(ES$2,summary!$B$81:$AZZ$984,$B74,0)</f>
        <v>7.0999999999999897E-2</v>
      </c>
      <c r="ET74" s="59">
        <f>HLOOKUP(ET$2,'04C_pan'!$B$57:$AZZ$64,$B74,0)</f>
        <v>0.96999999999999897</v>
      </c>
      <c r="EU74" s="22">
        <f>HLOOKUP(EU$2,summary!$B$81:$AZZ$984,$B74,0)</f>
        <v>0.89239999999999897</v>
      </c>
      <c r="EV74" s="59">
        <f>HLOOKUP(EV$2,'04C_pan'!$B$57:$AZZ$64,$B74,0)</f>
        <v>0.89</v>
      </c>
      <c r="EW74" s="22">
        <f>HLOOKUP(EW$2,summary!$B$81:$AZZ$984,$B74,0)</f>
        <v>0.96440000000000003</v>
      </c>
      <c r="EX74" s="59">
        <f>HLOOKUP(EX$2,'04C_pan'!$B$57:$AZZ$64,$B74,0)</f>
        <v>7.0999999999999897E-2</v>
      </c>
      <c r="EY74" s="22">
        <f>HLOOKUP(EY$2,summary!$B$81:$AZZ$984,$B74,0)</f>
        <v>7.0999999999999897E-2</v>
      </c>
      <c r="EZ74" s="59">
        <f>HLOOKUP(EZ$2,'04C_pan'!$B$57:$AZZ$64,$B74,0)</f>
        <v>7.0999999999999897E-2</v>
      </c>
      <c r="FA74" s="22">
        <f>HLOOKUP(FA$2,summary!$B$81:$AZZ$984,$B74,0)</f>
        <v>7.0999999999999897E-2</v>
      </c>
      <c r="FB74" s="52">
        <f>HLOOKUP(FB$2,'04C_pan'!$B$57:$AZZ$64,$B74,0)</f>
        <v>10000000</v>
      </c>
      <c r="FC74" s="18">
        <f>HLOOKUP(FC$2,summary!$B$81:$AZZ$984,$B74,0)</f>
        <v>10000000</v>
      </c>
      <c r="FD74" s="52">
        <f>HLOOKUP(FD$2,'04C_pan'!$B$57:$AZZ$64,$B74,0)</f>
        <v>9800000</v>
      </c>
      <c r="FE74" s="18">
        <f>HLOOKUP(FE$2,summary!$B$81:$AZZ$984,$B74,0)</f>
        <v>9800000</v>
      </c>
      <c r="FF74" s="62">
        <f>HLOOKUP(FF$2,'04C_pan'!$B$57:$AZZ$64,$B74,0)</f>
        <v>0.33</v>
      </c>
      <c r="FG74" s="3">
        <f>HLOOKUP(FG$2,summary!$B$81:$AZZ$984,$B74,0)</f>
        <v>0.33</v>
      </c>
      <c r="FH74" s="52">
        <f>HLOOKUP(FH$2,'04C_pan'!$B$57:$AZZ$64,$B74,0)</f>
        <v>40000</v>
      </c>
      <c r="FI74" s="18">
        <f>HLOOKUP(FI$2,summary!$B$81:$AZZ$984,$B74,0)</f>
        <v>40000</v>
      </c>
      <c r="FJ74" s="52">
        <f>HLOOKUP(FJ$2,'04C_pan'!$B$57:$AZZ$64,$B74,0)</f>
        <v>44000</v>
      </c>
      <c r="FK74" s="18">
        <f>HLOOKUP(FK$2,summary!$B$81:$AZZ$984,$B74,0)</f>
        <v>44000</v>
      </c>
      <c r="FL74" s="52">
        <f>HLOOKUP(FL$2,'04C_pan'!$B$57:$AZZ$64,$B74,0)</f>
        <v>45000</v>
      </c>
      <c r="FM74" s="18">
        <f>HLOOKUP(FM$2,summary!$B$81:$AZZ$984,$B74,0)</f>
        <v>45000</v>
      </c>
      <c r="FN74" s="52">
        <f>HLOOKUP(FN$2,'04C_pan'!$B$57:$AZZ$64,$B74,0)</f>
        <v>41000</v>
      </c>
      <c r="FO74" s="18">
        <f>HLOOKUP(FO$2,summary!$B$81:$AZZ$984,$B74,0)</f>
        <v>41000</v>
      </c>
      <c r="FP74" s="18">
        <f>HLOOKUP(FP$2,summary!$B$81:$AZZ$984,$B74,0)</f>
        <v>120000</v>
      </c>
      <c r="FQ74" s="52">
        <f>HLOOKUP(FQ$2,'04C_pan'!$B$57:$AZZ$64,$B74,0)</f>
        <v>8</v>
      </c>
      <c r="FR74" s="18">
        <f>HLOOKUP(FR$2,summary!$B$81:$AZZ$984,$B74,0)</f>
        <v>8</v>
      </c>
      <c r="FS74" s="18">
        <f>HLOOKUP(FS$2,summary!$B$81:$AZZ$984,$B74,0)</f>
        <v>8</v>
      </c>
      <c r="FT74" s="52">
        <f>HLOOKUP(FT$2,'04C_pan'!$B$57:$AZZ$64,$B74,0)</f>
        <v>11</v>
      </c>
      <c r="FU74" s="18">
        <f>HLOOKUP(FU$2,summary!$B$81:$AZZ$984,$B74,0)</f>
        <v>11</v>
      </c>
      <c r="FV74" s="18">
        <f>HLOOKUP(FV$2,summary!$B$81:$AZZ$984,$B74,0)</f>
        <v>11</v>
      </c>
      <c r="FW74" s="59">
        <f>HLOOKUP(FW$2,'04C_pan'!$B$57:$AZZ$64,$B74,0)</f>
        <v>0</v>
      </c>
      <c r="FX74" s="22">
        <f>HLOOKUP(FX$2,summary!$B$81:$AZZ$984,$B74,0)</f>
        <v>0</v>
      </c>
      <c r="FY74" s="59">
        <f>HLOOKUP(FY$2,'04C_pan'!$B$57:$AZZ$64,$B74,0)</f>
        <v>0</v>
      </c>
      <c r="FZ74" s="22">
        <f>HLOOKUP(FZ$2,summary!$B$81:$AZZ$984,$B74,0)</f>
        <v>0</v>
      </c>
      <c r="GA74" s="59">
        <f>HLOOKUP(GA$2,'04C_pan'!$B$57:$AZZ$64,$B74,0)</f>
        <v>0</v>
      </c>
      <c r="GB74" s="22">
        <f>HLOOKUP(GB$2,summary!$B$81:$AZZ$984,$B74,0)</f>
        <v>0</v>
      </c>
      <c r="GC74" s="59">
        <f>HLOOKUP(GC$2,'04C_pan'!$B$57:$AZZ$64,$B74,0)</f>
        <v>1.5</v>
      </c>
      <c r="GD74" s="22">
        <f>HLOOKUP(GD$2,summary!$B$81:$AZZ$984,$B74,0)</f>
        <v>1.5</v>
      </c>
      <c r="GE74" s="59">
        <f>HLOOKUP(GE$2,'04C_pan'!$B$57:$AZZ$64,$B74,0)</f>
        <v>1.5</v>
      </c>
      <c r="GF74" s="22">
        <f>HLOOKUP(GF$2,summary!$B$81:$AZZ$984,$B74,0)</f>
        <v>1.5</v>
      </c>
      <c r="GG74" s="59">
        <f>HLOOKUP(GG$2,'04C_pan'!$B$57:$AZZ$64,$B74,0)</f>
        <v>1.5</v>
      </c>
      <c r="GH74" s="22">
        <f>HLOOKUP(GH$2,summary!$B$81:$AZZ$984,$B74,0)</f>
        <v>1.5</v>
      </c>
      <c r="GI74" s="59">
        <f>HLOOKUP(GI$2,'04C_pan'!$B$57:$AZZ$64,$B74,0)</f>
        <v>1.5</v>
      </c>
      <c r="GJ74" s="22">
        <f>HLOOKUP(GJ$2,summary!$B$81:$AZZ$984,$B74,0)</f>
        <v>1.5</v>
      </c>
      <c r="GK74" s="59">
        <f>HLOOKUP(GK$2,'04C_pan'!$B$57:$AZZ$64,$B74,0)</f>
        <v>0</v>
      </c>
      <c r="GL74" s="22">
        <f>HLOOKUP(GL$2,summary!$B$81:$AZZ$984,$B74,0)</f>
        <v>0</v>
      </c>
      <c r="GM74" s="59">
        <f>HLOOKUP(GM$2,'04C_pan'!$B$57:$AZZ$64,$B74,0)</f>
        <v>0.19</v>
      </c>
      <c r="GN74" s="22">
        <f>HLOOKUP(GN$2,summary!$B$81:$AZZ$984,$B74,0)</f>
        <v>9.4E-2</v>
      </c>
      <c r="GO74" s="67">
        <f>HLOOKUP(GO$2,'04C_pan'!$B$57:$AZZ$64,$B74,0)</f>
        <v>0.05</v>
      </c>
      <c r="GP74" s="70">
        <f>HLOOKUP(GP$2,summary!$B$81:$AZZ$984,$B74,0)</f>
        <v>0.29099999999999898</v>
      </c>
      <c r="GQ74" s="55">
        <f>HLOOKUP(GQ$2,'04C_pan'!$B$57:$AZZ$64,$B74,0)</f>
        <v>0</v>
      </c>
      <c r="GR74" s="15">
        <f>HLOOKUP(GR$2,summary!$B$81:$AZZ$984,$B74,0)</f>
        <v>0</v>
      </c>
      <c r="GS74" s="67">
        <f>HLOOKUP(GS$2,'04C_pan'!$B$57:$AZZ$64,$B74,0)</f>
        <v>0.25</v>
      </c>
      <c r="GT74" s="70">
        <f>HLOOKUP(GT$2,summary!$B$81:$AZZ$984,$B74,0)</f>
        <v>0.38</v>
      </c>
      <c r="GU74" s="67">
        <f>HLOOKUP(GU$2,'04C_pan'!$B$57:$AZZ$64,$B74,0)</f>
        <v>0.5</v>
      </c>
      <c r="GV74" s="70">
        <f>HLOOKUP(GV$2,summary!$B$81:$AZZ$984,$B74,0)</f>
        <v>0.29999999999999899</v>
      </c>
      <c r="GW74" s="49">
        <f>HLOOKUP(GW$2,'04C_pan'!$B$57:$AZZ$64,$B74,0)</f>
        <v>0.19</v>
      </c>
      <c r="GX74" s="22">
        <f>HLOOKUP(GX$2,summary!$B$81:$AZZ$984,$B74,0)</f>
        <v>0.19</v>
      </c>
      <c r="GY74" s="15">
        <f>HLOOKUP(GY$2,summary!$B$81:$AZZ$984,$B74,0)</f>
        <v>1130</v>
      </c>
      <c r="GZ74" s="15">
        <f>HLOOKUP(GZ$2,summary!$B$81:$AZZ$984,$B74,0)</f>
        <v>1130</v>
      </c>
      <c r="HA74" s="15">
        <f>HLOOKUP(HA$2,summary!$B$81:$AZZ$984,$B74,0)</f>
        <v>1130</v>
      </c>
    </row>
    <row r="75" spans="1:209" s="27" customFormat="1" x14ac:dyDescent="0.25">
      <c r="A75" s="37"/>
      <c r="B75" s="7">
        <v>6</v>
      </c>
      <c r="C75" s="46">
        <f>HLOOKUP(C$2,'04C_pan'!$B$57:$AZZ$64,$B75,0)</f>
        <v>-0.71013605870393104</v>
      </c>
      <c r="D75" s="27">
        <f>HLOOKUP(D$2,summary!$B$81:$AZZ$984,$B75,0)</f>
        <v>999</v>
      </c>
      <c r="E75" s="32"/>
      <c r="F75" s="46">
        <f>HLOOKUP(F$2,'04C_pan'!$B$57:$AZZ$64,$B75,0)</f>
        <v>3</v>
      </c>
      <c r="G75" s="34">
        <f>HLOOKUP(G$2,summary!$B$81:$AZZ$984,$B75,0)</f>
        <v>3</v>
      </c>
      <c r="H75" s="46">
        <f>HLOOKUP(H$2,'04C_pan'!$B$57:$AZZ$64,$B75,0)</f>
        <v>9.3499999999999908</v>
      </c>
      <c r="I75" s="3">
        <f>HLOOKUP(I$2,summary!$B$81:$AZZ$984,$B75,0)</f>
        <v>9.3499999999999908</v>
      </c>
      <c r="J75" s="3">
        <f>HLOOKUP(J$2,summary!$B$81:$AZZ$984,$B75,0)</f>
        <v>2.6499999999999901</v>
      </c>
      <c r="K75" s="49">
        <f>HLOOKUP(K$2,'04C_pan'!$B$57:$AZZ$64,$B75,0)</f>
        <v>6.7999999999999901</v>
      </c>
      <c r="L75" s="12">
        <f>HLOOKUP(L$2,summary!$B$81:$AZZ$984,$B75,0)</f>
        <v>7</v>
      </c>
      <c r="M75" s="12">
        <f>HLOOKUP(M$2,summary!$B$81:$AZZ$984,$B75,0)</f>
        <v>7</v>
      </c>
      <c r="N75" s="49">
        <f>HLOOKUP(N$2,'04C_pan'!$B$57:$AZZ$64,$B75,0)</f>
        <v>7</v>
      </c>
      <c r="O75" s="12">
        <f>HLOOKUP(O$2,summary!$B$81:$AZZ$984,$B75,0)</f>
        <v>7</v>
      </c>
      <c r="P75" s="12">
        <f>HLOOKUP(P$2,summary!$B$81:$AZZ$984,$B75,0)</f>
        <v>7</v>
      </c>
      <c r="Q75" s="46">
        <f>HLOOKUP(Q$2,'04C_pan'!$B$57:$AZZ$64,$B75,0)</f>
        <v>0.5</v>
      </c>
      <c r="R75" s="3">
        <f>HLOOKUP(R$2,summary!$B$81:$AZZ$984,$B75,0)</f>
        <v>0.5</v>
      </c>
      <c r="S75" s="46">
        <f>HLOOKUP(S$2,'04C_pan'!$B$57:$AZZ$64,$B75,0)</f>
        <v>9.3499999999999908</v>
      </c>
      <c r="T75" s="3">
        <f>HLOOKUP(T$2,summary!$B$81:$AZZ$984,$B75,0)</f>
        <v>9.3499999999999908</v>
      </c>
      <c r="U75" s="49">
        <f>HLOOKUP(U$2,'04C_pan'!$B$57:$AZZ$64,$B75,0)</f>
        <v>0.05</v>
      </c>
      <c r="V75" s="12">
        <f>HLOOKUP(V$2,summary!$B$81:$AZZ$984,$B75,0)</f>
        <v>0.05</v>
      </c>
      <c r="W75" s="49">
        <f>HLOOKUP(W$2,'04C_pan'!$B$57:$AZZ$64,$B75,0)</f>
        <v>0</v>
      </c>
      <c r="X75" s="12">
        <f>HLOOKUP(X$2,summary!$B$81:$AZZ$984,$B75,0)</f>
        <v>0</v>
      </c>
      <c r="Y75" s="49">
        <f>HLOOKUP(Y$2,'04C_pan'!$B$57:$AZZ$64,$B75,0)</f>
        <v>0.05</v>
      </c>
      <c r="Z75" s="12">
        <f>HLOOKUP(Z$2,summary!$B$81:$AZZ$984,$B75,0)</f>
        <v>0.05</v>
      </c>
      <c r="AA75" s="49">
        <f>HLOOKUP(AA$2,'04C_pan'!$B$57:$AZZ$64,$B75,0)</f>
        <v>0</v>
      </c>
      <c r="AB75" s="12">
        <f>HLOOKUP(AB$2,summary!$B$81:$AZZ$984,$B75,0)</f>
        <v>0</v>
      </c>
      <c r="AC75" s="49">
        <f>HLOOKUP(AC$2,'04C_pan'!$B$57:$AZZ$64,$B75,0)</f>
        <v>0.27300000000000002</v>
      </c>
      <c r="AD75" s="12">
        <f>HLOOKUP(AD$2,summary!$B$81:$AZZ$984,$B75,0)</f>
        <v>0.253</v>
      </c>
      <c r="AE75" s="49">
        <f>HLOOKUP(AE$2,'04C_pan'!$B$57:$AZZ$64,$B75,0)</f>
        <v>0</v>
      </c>
      <c r="AF75" s="12">
        <f>HLOOKUP(AF$2,summary!$B$81:$AZZ$984,$B75,0)</f>
        <v>0</v>
      </c>
      <c r="AG75" s="52">
        <f>HLOOKUP(AG$2,'04C_pan'!$B$57:$AZZ$64,$B75,0)</f>
        <v>9500000</v>
      </c>
      <c r="AH75" s="18">
        <f>HLOOKUP(AH$2,summary!$B$81:$AZZ$984,$B75,0)</f>
        <v>9500000</v>
      </c>
      <c r="AI75" s="52">
        <f>HLOOKUP(AI$2,'04C_pan'!$B$57:$AZZ$64,$B75,0)</f>
        <v>9700000</v>
      </c>
      <c r="AJ75" s="18">
        <f>HLOOKUP(AJ$2,summary!$B$81:$AZZ$984,$B75,0)</f>
        <v>9700000</v>
      </c>
      <c r="AK75" s="52">
        <f>HLOOKUP(AK$2,'04C_pan'!$B$57:$AZZ$64,$B75,0)</f>
        <v>3900000</v>
      </c>
      <c r="AL75" s="18">
        <f>HLOOKUP(AL$2,summary!$B$81:$AZZ$984,$B75,0)</f>
        <v>3900000</v>
      </c>
      <c r="AM75" s="46">
        <f>HLOOKUP(AM$2,'04C_pan'!$B$57:$AZZ$64,$B75,0)</f>
        <v>0.33</v>
      </c>
      <c r="AN75" s="3">
        <f>HLOOKUP(AN$2,summary!$B$81:$AZZ$984,$B75,0)</f>
        <v>0.33</v>
      </c>
      <c r="AO75" s="55">
        <f>HLOOKUP(AO$2,'04C_pan'!$B$57:$AZZ$64,$B75,0)</f>
        <v>14</v>
      </c>
      <c r="AP75" s="15">
        <f>HLOOKUP(AP$2,summary!$B$81:$AZZ$984,$B75,0)</f>
        <v>14</v>
      </c>
      <c r="AQ75" s="55">
        <f>HLOOKUP(AQ$2,'04C_pan'!$B$57:$AZZ$64,$B75,0)</f>
        <v>13</v>
      </c>
      <c r="AR75" s="15">
        <f>HLOOKUP(AR$2,summary!$B$81:$AZZ$984,$B75,0)</f>
        <v>13</v>
      </c>
      <c r="AS75" s="55">
        <f>HLOOKUP(AS$2,'04C_pan'!$B$57:$AZZ$64,$B75,0)</f>
        <v>12</v>
      </c>
      <c r="AT75" s="15">
        <f>HLOOKUP(AT$2,summary!$B$81:$AZZ$984,$B75,0)</f>
        <v>12</v>
      </c>
      <c r="AU75" s="55">
        <f>HLOOKUP(AU$2,'04C_pan'!$B$57:$AZZ$64,$B75,0)</f>
        <v>25</v>
      </c>
      <c r="AV75" s="15">
        <f>HLOOKUP(AV$2,summary!$B$81:$AZZ$984,$B75,0)</f>
        <v>23</v>
      </c>
      <c r="AW75" s="15">
        <f>HLOOKUP(AW$2,summary!$B$81:$AZZ$984,$B75,0)</f>
        <v>17</v>
      </c>
      <c r="AX75" s="52">
        <f>HLOOKUP(AX$2,'04C_pan'!$B$57:$AZZ$64,$B75,0)</f>
        <v>75000</v>
      </c>
      <c r="AY75" s="18">
        <f>HLOOKUP(AY$2,summary!$B$81:$AZZ$984,$B75,0)</f>
        <v>71000</v>
      </c>
      <c r="AZ75" s="52">
        <f>HLOOKUP(AZ$2,'04C_pan'!$B$57:$AZZ$64,$B75,0)</f>
        <v>75000</v>
      </c>
      <c r="BA75" s="18">
        <f>HLOOKUP(BA$2,summary!$B$81:$AZZ$984,$B75,0)</f>
        <v>75000</v>
      </c>
      <c r="BB75" s="52">
        <f>HLOOKUP(BB$2,'04C_pan'!$B$57:$AZZ$64,$B75,0)</f>
        <v>65000</v>
      </c>
      <c r="BC75" s="18">
        <f>HLOOKUP(BC$2,summary!$B$81:$AZZ$984,$B75,0)</f>
        <v>61000</v>
      </c>
      <c r="BD75" s="52">
        <f>HLOOKUP(BD$2,'04C_pan'!$B$57:$AZZ$64,$B75,0)</f>
        <v>68000</v>
      </c>
      <c r="BE75" s="18">
        <f>HLOOKUP(BE$2,summary!$B$81:$AZZ$984,$B75,0)</f>
        <v>65000</v>
      </c>
      <c r="BF75" s="52">
        <f>HLOOKUP(BF$2,'04C_pan'!$B$57:$AZZ$64,$B75,0)</f>
        <v>66000</v>
      </c>
      <c r="BG75" s="18">
        <f>HLOOKUP(BG$2,summary!$B$81:$AZZ$984,$B75,0)</f>
        <v>62000</v>
      </c>
      <c r="BH75" s="52">
        <f>HLOOKUP(BH$2,'04C_pan'!$B$57:$AZZ$64,$B75,0)</f>
        <v>64000</v>
      </c>
      <c r="BI75" s="18">
        <f>HLOOKUP(BI$2,summary!$B$81:$AZZ$984,$B75,0)</f>
        <v>64000</v>
      </c>
      <c r="BJ75" s="52">
        <f>HLOOKUP(BJ$2,'04C_pan'!$B$57:$AZZ$64,$B75,0)</f>
        <v>45000</v>
      </c>
      <c r="BK75" s="18">
        <f>HLOOKUP(BK$2,summary!$B$81:$AZZ$984,$B75,0)</f>
        <v>43000</v>
      </c>
      <c r="BL75" s="18">
        <f>HLOOKUP(BL$2,summary!$B$81:$AZZ$984,$B75,0)</f>
        <v>37000</v>
      </c>
      <c r="BM75" s="52">
        <f>HLOOKUP(BM$2,'04C_pan'!$B$57:$AZZ$64,$B75,0)</f>
        <v>9500000</v>
      </c>
      <c r="BN75" s="18">
        <f>HLOOKUP(BN$2,summary!$B$81:$AZZ$984,$B75,0)</f>
        <v>9500000</v>
      </c>
      <c r="BO75" s="52">
        <f>HLOOKUP(BO$2,'04C_pan'!$B$57:$AZZ$64,$B75,0)</f>
        <v>9800000</v>
      </c>
      <c r="BP75" s="18">
        <f>HLOOKUP(BP$2,summary!$B$81:$AZZ$984,$B75,0)</f>
        <v>9700000</v>
      </c>
      <c r="BQ75" s="52">
        <f>HLOOKUP(BQ$2,'04C_pan'!$B$57:$AZZ$64,$B75,0)</f>
        <v>3900000</v>
      </c>
      <c r="BR75" s="18">
        <f>HLOOKUP(BR$2,summary!$B$81:$AZZ$984,$B75,0)</f>
        <v>3900000</v>
      </c>
      <c r="BS75" s="52">
        <f>HLOOKUP(BS$2,'04C_pan'!$B$57:$AZZ$64,$B75,0)</f>
        <v>13</v>
      </c>
      <c r="BT75" s="18">
        <f>HLOOKUP(BT$2,summary!$B$81:$AZZ$984,$B75,0)</f>
        <v>13</v>
      </c>
      <c r="BU75" s="52">
        <f>HLOOKUP(BU$2,'04C_pan'!$B$57:$AZZ$64,$B75,0)</f>
        <v>12</v>
      </c>
      <c r="BV75" s="18">
        <f>HLOOKUP(BV$2,summary!$B$81:$AZZ$984,$B75,0)</f>
        <v>12</v>
      </c>
      <c r="BW75" s="52">
        <f>HLOOKUP(BW$2,'04C_pan'!$B$57:$AZZ$64,$B75,0)</f>
        <v>75000</v>
      </c>
      <c r="BX75" s="18">
        <f>HLOOKUP(BX$2,summary!$B$81:$AZZ$984,$B75,0)</f>
        <v>71000</v>
      </c>
      <c r="BY75" s="52">
        <f>HLOOKUP(BY$2,'04C_pan'!$B$57:$AZZ$64,$B75,0)</f>
        <v>75000</v>
      </c>
      <c r="BZ75" s="18">
        <f>HLOOKUP(BZ$2,summary!$B$81:$AZZ$984,$B75,0)</f>
        <v>75000</v>
      </c>
      <c r="CA75" s="52">
        <f>HLOOKUP(CA$2,'04C_pan'!$B$57:$AZZ$64,$B75,0)</f>
        <v>65000</v>
      </c>
      <c r="CB75" s="18">
        <f>HLOOKUP(CB$2,summary!$B$81:$AZZ$984,$B75,0)</f>
        <v>61000</v>
      </c>
      <c r="CC75" s="52">
        <f>HLOOKUP(CC$2,'04C_pan'!$B$57:$AZZ$64,$B75,0)</f>
        <v>68000</v>
      </c>
      <c r="CD75" s="18">
        <f>HLOOKUP(CD$2,summary!$B$81:$AZZ$984,$B75,0)</f>
        <v>65000</v>
      </c>
      <c r="CE75" s="22">
        <f>HLOOKUP(CE$2,summary!$B$81:$AZZ$984,$B75,0)</f>
        <v>0.81999999999999895</v>
      </c>
      <c r="CF75" s="22">
        <f>HLOOKUP(CF$2,summary!$B$81:$AZZ$984,$B75,0)</f>
        <v>1.8999999999999899</v>
      </c>
      <c r="CG75" s="22">
        <f>HLOOKUP(CG$2,summary!$B$81:$AZZ$984,$B75,0)</f>
        <v>6.0999999999999902E-2</v>
      </c>
      <c r="CH75" s="59">
        <f>HLOOKUP(CH$2,'04C_pan'!$B$57:$AZZ$64,$B75,0)</f>
        <v>0.05</v>
      </c>
      <c r="CI75" s="22">
        <f>HLOOKUP(CI$2,summary!$B$81:$AZZ$984,$B75,0)</f>
        <v>0.113</v>
      </c>
      <c r="CJ75" s="59">
        <f>HLOOKUP(CJ$2,'04C_pan'!$B$57:$AZZ$64,$B75,0)</f>
        <v>1.25</v>
      </c>
      <c r="CK75" s="12">
        <f>HLOOKUP(CK$2,summary!$B$81:$AZZ$984,$B75,0)</f>
        <v>1</v>
      </c>
      <c r="CL75" s="59">
        <f>HLOOKUP(CL$2,'04C_pan'!$B$57:$AZZ$64,$B75,0)</f>
        <v>1.25</v>
      </c>
      <c r="CM75" s="22">
        <f>HLOOKUP(CM$2,summary!$B$81:$AZZ$984,$B75,0)</f>
        <v>0.125</v>
      </c>
      <c r="CN75" s="18">
        <f>HLOOKUP(CN$2,summary!$B$81:$AZZ$984,$B75,0)</f>
        <v>90</v>
      </c>
      <c r="CO75" s="22">
        <f>HLOOKUP(CO$2,summary!$B$81:$AZZ$984,$B75,0)</f>
        <v>0</v>
      </c>
      <c r="CP75" s="59">
        <f>HLOOKUP(CP$2,'04C_pan'!$B$57:$AZZ$64,$B75,0)</f>
        <v>7.8E-2</v>
      </c>
      <c r="CQ75" s="22">
        <f>HLOOKUP(CQ$2,summary!$B$81:$AZZ$984,$B75,0)</f>
        <v>7.8E-2</v>
      </c>
      <c r="CR75" s="62">
        <f>HLOOKUP(CR$2,'04C_pan'!$B$57:$AZZ$64,$B75,0)</f>
        <v>1</v>
      </c>
      <c r="CS75" s="25">
        <f>HLOOKUP(CS$2,summary!$B$81:$AZZ$984,$B75,0)</f>
        <v>1</v>
      </c>
      <c r="CT75" s="59">
        <f>HLOOKUP(CT$2,'04C_pan'!$B$57:$AZZ$64,$B75,0)</f>
        <v>0.19</v>
      </c>
      <c r="CU75" s="22">
        <f>HLOOKUP(CU$2,summary!$B$81:$AZZ$984,$B75,0)</f>
        <v>0.19</v>
      </c>
      <c r="CV75" s="59">
        <f>HLOOKUP(CV$2,'04C_pan'!$B$57:$AZZ$64,$B75,0)</f>
        <v>1</v>
      </c>
      <c r="CW75" s="18">
        <f>HLOOKUP(CW$2,summary!$B$81:$AZZ$984,$B75,0)</f>
        <v>1</v>
      </c>
      <c r="CX75" s="52">
        <f>HLOOKUP(CX$2,'04C_pan'!$B$57:$AZZ$64,$B75,0)</f>
        <v>10800000</v>
      </c>
      <c r="CY75" s="18">
        <f>HLOOKUP(CY$2,summary!$B$81:$AZZ$984,$B75,0)</f>
        <v>10800000</v>
      </c>
      <c r="CZ75" s="52">
        <f>HLOOKUP(CZ$2,'04C_pan'!$B$57:$AZZ$64,$B75,0)</f>
        <v>11000000</v>
      </c>
      <c r="DA75" s="18">
        <f>HLOOKUP(DA$2,summary!$B$81:$AZZ$984,$B75,0)</f>
        <v>11000000</v>
      </c>
      <c r="DB75" s="52">
        <f>HLOOKUP(DB$2,'04C_pan'!$B$57:$AZZ$64,$B75,0)</f>
        <v>4100000</v>
      </c>
      <c r="DC75" s="18">
        <f>HLOOKUP(DC$2,summary!$B$81:$AZZ$984,$B75,0)</f>
        <v>4100000</v>
      </c>
      <c r="DD75" s="52">
        <f>HLOOKUP(DD$2,'04C_pan'!$B$57:$AZZ$64,$B75,0)</f>
        <v>32</v>
      </c>
      <c r="DE75" s="18">
        <f>HLOOKUP(DE$2,summary!$B$81:$AZZ$984,$B75,0)</f>
        <v>32</v>
      </c>
      <c r="DF75" s="52">
        <f>HLOOKUP(DF$2,'04C_pan'!$B$57:$AZZ$64,$B75,0)</f>
        <v>19</v>
      </c>
      <c r="DG75" s="18">
        <f>HLOOKUP(DG$2,summary!$B$81:$AZZ$984,$B75,0)</f>
        <v>19</v>
      </c>
      <c r="DH75" s="52">
        <f>HLOOKUP(DH$2,'04C_pan'!$B$57:$AZZ$64,$B75,0)</f>
        <v>57000</v>
      </c>
      <c r="DI75" s="18">
        <f>HLOOKUP(DI$2,summary!$B$81:$AZZ$984,$B75,0)</f>
        <v>57000</v>
      </c>
      <c r="DJ75" s="52">
        <f>HLOOKUP(DJ$2,'04C_pan'!$B$57:$AZZ$64,$B75,0)</f>
        <v>55000</v>
      </c>
      <c r="DK75" s="18">
        <f>HLOOKUP(DK$2,summary!$B$81:$AZZ$984,$B75,0)</f>
        <v>55000</v>
      </c>
      <c r="DL75" s="52">
        <f>HLOOKUP(DL$2,'04C_pan'!$B$57:$AZZ$64,$B75,0)</f>
        <v>38000</v>
      </c>
      <c r="DM75" s="18">
        <f>HLOOKUP(DM$2,summary!$B$81:$AZZ$984,$B75,0)</f>
        <v>38000</v>
      </c>
      <c r="DN75" s="52">
        <f>HLOOKUP(DN$2,'04C_pan'!$B$57:$AZZ$64,$B75,0)</f>
        <v>39000</v>
      </c>
      <c r="DO75" s="18">
        <f>HLOOKUP(DO$2,summary!$B$81:$AZZ$984,$B75,0)</f>
        <v>39000</v>
      </c>
      <c r="DP75" s="22">
        <f>HLOOKUP(DP$2,summary!$B$81:$AZZ$984,$B75,0)</f>
        <v>0.75</v>
      </c>
      <c r="DQ75" s="22">
        <f>HLOOKUP(DQ$2,summary!$B$81:$AZZ$984,$B75,0)</f>
        <v>2.2999999999999901</v>
      </c>
      <c r="DR75" s="22">
        <f>HLOOKUP(DR$2,summary!$B$81:$AZZ$984,$B75,0)</f>
        <v>5.89999999999999E-2</v>
      </c>
      <c r="DS75" s="18">
        <f>HLOOKUP(DS$2,summary!$B$81:$AZZ$984,$B75,0)</f>
        <v>89000</v>
      </c>
      <c r="DT75" s="59">
        <f>HLOOKUP(DT$2,'04C_pan'!$B$57:$AZZ$64,$B75,0)</f>
        <v>7.8E-2</v>
      </c>
      <c r="DU75" s="22">
        <f>HLOOKUP(DU$2,summary!$B$81:$AZZ$984,$B75,0)</f>
        <v>7.8E-2</v>
      </c>
      <c r="DV75" s="59">
        <f>HLOOKUP(DV$2,'04C_pan'!$B$57:$AZZ$64,$B75,0)</f>
        <v>7.8E-2</v>
      </c>
      <c r="DW75" s="22">
        <f>HLOOKUP(DW$2,summary!$B$81:$AZZ$984,$B75,0)</f>
        <v>7.8E-2</v>
      </c>
      <c r="DX75" s="22">
        <f>HLOOKUP(DX$2,summary!$B$81:$AZZ$984,$B75,0)</f>
        <v>1.663</v>
      </c>
      <c r="DY75" s="22">
        <f>HLOOKUP(DY$2,summary!$B$81:$AZZ$984,$B75,0)</f>
        <v>0.83150000000000002</v>
      </c>
      <c r="DZ75" s="59">
        <f>HLOOKUP(DZ$2,'04C_pan'!$B$57:$AZZ$64,$B75,0)</f>
        <v>1.1200000000000001</v>
      </c>
      <c r="EA75" s="22">
        <f>HLOOKUP(EA$2,summary!$B$81:$AZZ$984,$B75,0)</f>
        <v>1.1200000000000001</v>
      </c>
      <c r="EB75" s="22">
        <f>HLOOKUP(EB$2,summary!$B$81:$AZZ$984,$B75,0)</f>
        <v>0.125</v>
      </c>
      <c r="EC75" s="22">
        <f>HLOOKUP(EC$2,summary!$B$81:$AZZ$984,$B75,0)</f>
        <v>0.125</v>
      </c>
      <c r="ED75" s="22">
        <f>HLOOKUP(ED$2,summary!$B$81:$AZZ$984,$B75,0)</f>
        <v>90</v>
      </c>
      <c r="EE75" s="22">
        <f>HLOOKUP(EE$2,summary!$B$81:$AZZ$984,$B75,0)</f>
        <v>0</v>
      </c>
      <c r="EF75" s="59">
        <f>HLOOKUP(EF$2,'04C_pan'!$B$57:$AZZ$64,$B75,0)</f>
        <v>1</v>
      </c>
      <c r="EG75" s="22">
        <f>HLOOKUP(EG$2,summary!$B$81:$AZZ$984,$B75,0)</f>
        <v>1</v>
      </c>
      <c r="EH75" s="59">
        <f>HLOOKUP(EH$2,'04C_pan'!$B$57:$AZZ$64,$B75,0)</f>
        <v>122</v>
      </c>
      <c r="EI75" s="22">
        <f>HLOOKUP(EI$2,summary!$B$81:$AZZ$984,$B75,0)</f>
        <v>122</v>
      </c>
      <c r="EJ75" s="59">
        <f>HLOOKUP(EJ$2,'04C_pan'!$B$57:$AZZ$64,$B75,0)</f>
        <v>5.6000000000000001E-2</v>
      </c>
      <c r="EK75" s="22">
        <f>HLOOKUP(EK$2,summary!$B$81:$AZZ$984,$B75,0)</f>
        <v>5.6000000000000001E-2</v>
      </c>
      <c r="EL75" s="59">
        <f>HLOOKUP(EL$2,'04C_pan'!$B$57:$AZZ$64,$B75,0)</f>
        <v>5.6000000000000001E-2</v>
      </c>
      <c r="EM75" s="22">
        <f>HLOOKUP(EM$2,summary!$B$81:$AZZ$984,$B75,0)</f>
        <v>5.6000000000000001E-2</v>
      </c>
      <c r="EN75" s="59">
        <f>HLOOKUP(EN$2,'04C_pan'!$B$57:$AZZ$64,$B75,0)</f>
        <v>4.9000000000000004</v>
      </c>
      <c r="EO75" s="22">
        <f>HLOOKUP(EO$2,summary!$B$81:$AZZ$984,$B75,0)</f>
        <v>12.573</v>
      </c>
      <c r="EP75" s="59">
        <f>HLOOKUP(EP$2,'04C_pan'!$B$57:$AZZ$64,$B75,0)</f>
        <v>4.9000000000000004</v>
      </c>
      <c r="EQ75" s="22">
        <f>HLOOKUP(EQ$2,summary!$B$81:$AZZ$984,$B75,0)</f>
        <v>28</v>
      </c>
      <c r="ER75" s="59">
        <f>HLOOKUP(ER$2,'04C_pan'!$B$57:$AZZ$64,$B75,0)</f>
        <v>7.0999999999999897E-2</v>
      </c>
      <c r="ES75" s="22">
        <f>HLOOKUP(ES$2,summary!$B$81:$AZZ$984,$B75,0)</f>
        <v>7.0999999999999897E-2</v>
      </c>
      <c r="ET75" s="59">
        <f>HLOOKUP(ET$2,'04C_pan'!$B$57:$AZZ$64,$B75,0)</f>
        <v>0.96999999999999897</v>
      </c>
      <c r="EU75" s="22">
        <f>HLOOKUP(EU$2,summary!$B$81:$AZZ$984,$B75,0)</f>
        <v>0.89239999999999897</v>
      </c>
      <c r="EV75" s="59">
        <f>HLOOKUP(EV$2,'04C_pan'!$B$57:$AZZ$64,$B75,0)</f>
        <v>0.89</v>
      </c>
      <c r="EW75" s="22">
        <f>HLOOKUP(EW$2,summary!$B$81:$AZZ$984,$B75,0)</f>
        <v>0.96440000000000003</v>
      </c>
      <c r="EX75" s="59">
        <f>HLOOKUP(EX$2,'04C_pan'!$B$57:$AZZ$64,$B75,0)</f>
        <v>7.0999999999999897E-2</v>
      </c>
      <c r="EY75" s="22">
        <f>HLOOKUP(EY$2,summary!$B$81:$AZZ$984,$B75,0)</f>
        <v>7.0999999999999897E-2</v>
      </c>
      <c r="EZ75" s="59">
        <f>HLOOKUP(EZ$2,'04C_pan'!$B$57:$AZZ$64,$B75,0)</f>
        <v>7.0999999999999897E-2</v>
      </c>
      <c r="FA75" s="22">
        <f>HLOOKUP(FA$2,summary!$B$81:$AZZ$984,$B75,0)</f>
        <v>7.0999999999999897E-2</v>
      </c>
      <c r="FB75" s="52">
        <f>HLOOKUP(FB$2,'04C_pan'!$B$57:$AZZ$64,$B75,0)</f>
        <v>10000000</v>
      </c>
      <c r="FC75" s="18">
        <f>HLOOKUP(FC$2,summary!$B$81:$AZZ$984,$B75,0)</f>
        <v>10000000</v>
      </c>
      <c r="FD75" s="52">
        <f>HLOOKUP(FD$2,'04C_pan'!$B$57:$AZZ$64,$B75,0)</f>
        <v>9800000</v>
      </c>
      <c r="FE75" s="18">
        <f>HLOOKUP(FE$2,summary!$B$81:$AZZ$984,$B75,0)</f>
        <v>9800000</v>
      </c>
      <c r="FF75" s="62">
        <f>HLOOKUP(FF$2,'04C_pan'!$B$57:$AZZ$64,$B75,0)</f>
        <v>0.33</v>
      </c>
      <c r="FG75" s="3">
        <f>HLOOKUP(FG$2,summary!$B$81:$AZZ$984,$B75,0)</f>
        <v>0.33</v>
      </c>
      <c r="FH75" s="52">
        <f>HLOOKUP(FH$2,'04C_pan'!$B$57:$AZZ$64,$B75,0)</f>
        <v>40000</v>
      </c>
      <c r="FI75" s="18">
        <f>HLOOKUP(FI$2,summary!$B$81:$AZZ$984,$B75,0)</f>
        <v>40000</v>
      </c>
      <c r="FJ75" s="52">
        <f>HLOOKUP(FJ$2,'04C_pan'!$B$57:$AZZ$64,$B75,0)</f>
        <v>44000</v>
      </c>
      <c r="FK75" s="18">
        <f>HLOOKUP(FK$2,summary!$B$81:$AZZ$984,$B75,0)</f>
        <v>44000</v>
      </c>
      <c r="FL75" s="52">
        <f>HLOOKUP(FL$2,'04C_pan'!$B$57:$AZZ$64,$B75,0)</f>
        <v>45000</v>
      </c>
      <c r="FM75" s="18">
        <f>HLOOKUP(FM$2,summary!$B$81:$AZZ$984,$B75,0)</f>
        <v>45000</v>
      </c>
      <c r="FN75" s="52">
        <f>HLOOKUP(FN$2,'04C_pan'!$B$57:$AZZ$64,$B75,0)</f>
        <v>41000</v>
      </c>
      <c r="FO75" s="18">
        <f>HLOOKUP(FO$2,summary!$B$81:$AZZ$984,$B75,0)</f>
        <v>41000</v>
      </c>
      <c r="FP75" s="18">
        <f>HLOOKUP(FP$2,summary!$B$81:$AZZ$984,$B75,0)</f>
        <v>120000</v>
      </c>
      <c r="FQ75" s="52">
        <f>HLOOKUP(FQ$2,'04C_pan'!$B$57:$AZZ$64,$B75,0)</f>
        <v>8</v>
      </c>
      <c r="FR75" s="18">
        <f>HLOOKUP(FR$2,summary!$B$81:$AZZ$984,$B75,0)</f>
        <v>8</v>
      </c>
      <c r="FS75" s="18">
        <f>HLOOKUP(FS$2,summary!$B$81:$AZZ$984,$B75,0)</f>
        <v>8</v>
      </c>
      <c r="FT75" s="52">
        <f>HLOOKUP(FT$2,'04C_pan'!$B$57:$AZZ$64,$B75,0)</f>
        <v>11</v>
      </c>
      <c r="FU75" s="18">
        <f>HLOOKUP(FU$2,summary!$B$81:$AZZ$984,$B75,0)</f>
        <v>11</v>
      </c>
      <c r="FV75" s="18">
        <f>HLOOKUP(FV$2,summary!$B$81:$AZZ$984,$B75,0)</f>
        <v>11</v>
      </c>
      <c r="FW75" s="59">
        <f>HLOOKUP(FW$2,'04C_pan'!$B$57:$AZZ$64,$B75,0)</f>
        <v>0</v>
      </c>
      <c r="FX75" s="22">
        <f>HLOOKUP(FX$2,summary!$B$81:$AZZ$984,$B75,0)</f>
        <v>0</v>
      </c>
      <c r="FY75" s="59">
        <f>HLOOKUP(FY$2,'04C_pan'!$B$57:$AZZ$64,$B75,0)</f>
        <v>0</v>
      </c>
      <c r="FZ75" s="22">
        <f>HLOOKUP(FZ$2,summary!$B$81:$AZZ$984,$B75,0)</f>
        <v>0</v>
      </c>
      <c r="GA75" s="59">
        <f>HLOOKUP(GA$2,'04C_pan'!$B$57:$AZZ$64,$B75,0)</f>
        <v>0</v>
      </c>
      <c r="GB75" s="22">
        <f>HLOOKUP(GB$2,summary!$B$81:$AZZ$984,$B75,0)</f>
        <v>0</v>
      </c>
      <c r="GC75" s="59">
        <f>HLOOKUP(GC$2,'04C_pan'!$B$57:$AZZ$64,$B75,0)</f>
        <v>1.5</v>
      </c>
      <c r="GD75" s="22">
        <f>HLOOKUP(GD$2,summary!$B$81:$AZZ$984,$B75,0)</f>
        <v>1.5</v>
      </c>
      <c r="GE75" s="59">
        <f>HLOOKUP(GE$2,'04C_pan'!$B$57:$AZZ$64,$B75,0)</f>
        <v>1.5</v>
      </c>
      <c r="GF75" s="22">
        <f>HLOOKUP(GF$2,summary!$B$81:$AZZ$984,$B75,0)</f>
        <v>1.5</v>
      </c>
      <c r="GG75" s="59">
        <f>HLOOKUP(GG$2,'04C_pan'!$B$57:$AZZ$64,$B75,0)</f>
        <v>1.5</v>
      </c>
      <c r="GH75" s="22">
        <f>HLOOKUP(GH$2,summary!$B$81:$AZZ$984,$B75,0)</f>
        <v>1.5</v>
      </c>
      <c r="GI75" s="59">
        <f>HLOOKUP(GI$2,'04C_pan'!$B$57:$AZZ$64,$B75,0)</f>
        <v>1.5</v>
      </c>
      <c r="GJ75" s="22">
        <f>HLOOKUP(GJ$2,summary!$B$81:$AZZ$984,$B75,0)</f>
        <v>1.5</v>
      </c>
      <c r="GK75" s="59">
        <f>HLOOKUP(GK$2,'04C_pan'!$B$57:$AZZ$64,$B75,0)</f>
        <v>0</v>
      </c>
      <c r="GL75" s="22">
        <f>HLOOKUP(GL$2,summary!$B$81:$AZZ$984,$B75,0)</f>
        <v>0</v>
      </c>
      <c r="GM75" s="59">
        <f>HLOOKUP(GM$2,'04C_pan'!$B$57:$AZZ$64,$B75,0)</f>
        <v>0.19</v>
      </c>
      <c r="GN75" s="22">
        <f>HLOOKUP(GN$2,summary!$B$81:$AZZ$984,$B75,0)</f>
        <v>9.4E-2</v>
      </c>
      <c r="GO75" s="67">
        <f>HLOOKUP(GO$2,'04C_pan'!$B$57:$AZZ$64,$B75,0)</f>
        <v>0.05</v>
      </c>
      <c r="GP75" s="70">
        <f>HLOOKUP(GP$2,summary!$B$81:$AZZ$984,$B75,0)</f>
        <v>0.29099999999999898</v>
      </c>
      <c r="GQ75" s="55">
        <f>HLOOKUP(GQ$2,'04C_pan'!$B$57:$AZZ$64,$B75,0)</f>
        <v>0</v>
      </c>
      <c r="GR75" s="15">
        <f>HLOOKUP(GR$2,summary!$B$81:$AZZ$984,$B75,0)</f>
        <v>0</v>
      </c>
      <c r="GS75" s="67">
        <f>HLOOKUP(GS$2,'04C_pan'!$B$57:$AZZ$64,$B75,0)</f>
        <v>0.25</v>
      </c>
      <c r="GT75" s="70">
        <f>HLOOKUP(GT$2,summary!$B$81:$AZZ$984,$B75,0)</f>
        <v>0.38</v>
      </c>
      <c r="GU75" s="67">
        <f>HLOOKUP(GU$2,'04C_pan'!$B$57:$AZZ$64,$B75,0)</f>
        <v>0.5</v>
      </c>
      <c r="GV75" s="70">
        <f>HLOOKUP(GV$2,summary!$B$81:$AZZ$984,$B75,0)</f>
        <v>0.29999999999999899</v>
      </c>
      <c r="GW75" s="49">
        <f>HLOOKUP(GW$2,'04C_pan'!$B$57:$AZZ$64,$B75,0)</f>
        <v>0.19</v>
      </c>
      <c r="GX75" s="22">
        <f>HLOOKUP(GX$2,summary!$B$81:$AZZ$984,$B75,0)</f>
        <v>0.19</v>
      </c>
      <c r="GY75" s="15">
        <f>HLOOKUP(GY$2,summary!$B$81:$AZZ$984,$B75,0)</f>
        <v>1130</v>
      </c>
      <c r="GZ75" s="15">
        <f>HLOOKUP(GZ$2,summary!$B$81:$AZZ$984,$B75,0)</f>
        <v>1130</v>
      </c>
      <c r="HA75" s="15">
        <f>HLOOKUP(HA$2,summary!$B$81:$AZZ$984,$B75,0)</f>
        <v>1130</v>
      </c>
    </row>
    <row r="76" spans="1:209" s="27" customFormat="1" x14ac:dyDescent="0.25">
      <c r="A76" s="37"/>
      <c r="B76" s="7">
        <v>7</v>
      </c>
      <c r="C76" s="46">
        <f>HLOOKUP(C$2,'04C_pan'!$B$57:$AZZ$64,$B76,0)</f>
        <v>-0.73864639504892504</v>
      </c>
      <c r="D76" s="27">
        <f>HLOOKUP(D$2,summary!$B$81:$AZZ$984,$B76,0)</f>
        <v>999</v>
      </c>
      <c r="E76" s="32"/>
      <c r="F76" s="46">
        <f>HLOOKUP(F$2,'04C_pan'!$B$57:$AZZ$64,$B76,0)</f>
        <v>3</v>
      </c>
      <c r="G76" s="34">
        <f>HLOOKUP(G$2,summary!$B$81:$AZZ$984,$B76,0)</f>
        <v>3</v>
      </c>
      <c r="H76" s="46">
        <f>HLOOKUP(H$2,'04C_pan'!$B$57:$AZZ$64,$B76,0)</f>
        <v>9.3499999999999908</v>
      </c>
      <c r="I76" s="3">
        <f>HLOOKUP(I$2,summary!$B$81:$AZZ$984,$B76,0)</f>
        <v>9.3499999999999908</v>
      </c>
      <c r="J76" s="3">
        <f>HLOOKUP(J$2,summary!$B$81:$AZZ$984,$B76,0)</f>
        <v>1.8</v>
      </c>
      <c r="K76" s="49">
        <f>HLOOKUP(K$2,'04C_pan'!$B$57:$AZZ$64,$B76,0)</f>
        <v>6.7999999999999901</v>
      </c>
      <c r="L76" s="12">
        <f>HLOOKUP(L$2,summary!$B$81:$AZZ$984,$B76,0)</f>
        <v>7</v>
      </c>
      <c r="M76" s="12">
        <f>HLOOKUP(M$2,summary!$B$81:$AZZ$984,$B76,0)</f>
        <v>7</v>
      </c>
      <c r="N76" s="49">
        <f>HLOOKUP(N$2,'04C_pan'!$B$57:$AZZ$64,$B76,0)</f>
        <v>7</v>
      </c>
      <c r="O76" s="12">
        <f>HLOOKUP(O$2,summary!$B$81:$AZZ$984,$B76,0)</f>
        <v>7</v>
      </c>
      <c r="P76" s="12">
        <f>HLOOKUP(P$2,summary!$B$81:$AZZ$984,$B76,0)</f>
        <v>7</v>
      </c>
      <c r="Q76" s="46">
        <f>HLOOKUP(Q$2,'04C_pan'!$B$57:$AZZ$64,$B76,0)</f>
        <v>0.5</v>
      </c>
      <c r="R76" s="3">
        <f>HLOOKUP(R$2,summary!$B$81:$AZZ$984,$B76,0)</f>
        <v>0.5</v>
      </c>
      <c r="S76" s="46">
        <f>HLOOKUP(S$2,'04C_pan'!$B$57:$AZZ$64,$B76,0)</f>
        <v>9.3499999999999908</v>
      </c>
      <c r="T76" s="3">
        <f>HLOOKUP(T$2,summary!$B$81:$AZZ$984,$B76,0)</f>
        <v>9.3499999999999908</v>
      </c>
      <c r="U76" s="49">
        <f>HLOOKUP(U$2,'04C_pan'!$B$57:$AZZ$64,$B76,0)</f>
        <v>0.05</v>
      </c>
      <c r="V76" s="12">
        <f>HLOOKUP(V$2,summary!$B$81:$AZZ$984,$B76,0)</f>
        <v>0.05</v>
      </c>
      <c r="W76" s="49">
        <f>HLOOKUP(W$2,'04C_pan'!$B$57:$AZZ$64,$B76,0)</f>
        <v>0</v>
      </c>
      <c r="X76" s="12">
        <f>HLOOKUP(X$2,summary!$B$81:$AZZ$984,$B76,0)</f>
        <v>0</v>
      </c>
      <c r="Y76" s="49">
        <f>HLOOKUP(Y$2,'04C_pan'!$B$57:$AZZ$64,$B76,0)</f>
        <v>0.05</v>
      </c>
      <c r="Z76" s="12">
        <f>HLOOKUP(Z$2,summary!$B$81:$AZZ$984,$B76,0)</f>
        <v>0.05</v>
      </c>
      <c r="AA76" s="49">
        <f>HLOOKUP(AA$2,'04C_pan'!$B$57:$AZZ$64,$B76,0)</f>
        <v>0</v>
      </c>
      <c r="AB76" s="12">
        <f>HLOOKUP(AB$2,summary!$B$81:$AZZ$984,$B76,0)</f>
        <v>0</v>
      </c>
      <c r="AC76" s="49">
        <f>HLOOKUP(AC$2,'04C_pan'!$B$57:$AZZ$64,$B76,0)</f>
        <v>0.27300000000000002</v>
      </c>
      <c r="AD76" s="12">
        <f>HLOOKUP(AD$2,summary!$B$81:$AZZ$984,$B76,0)</f>
        <v>0.27300000000000002</v>
      </c>
      <c r="AE76" s="49">
        <f>HLOOKUP(AE$2,'04C_pan'!$B$57:$AZZ$64,$B76,0)</f>
        <v>0</v>
      </c>
      <c r="AF76" s="12">
        <f>HLOOKUP(AF$2,summary!$B$81:$AZZ$984,$B76,0)</f>
        <v>0</v>
      </c>
      <c r="AG76" s="52">
        <f>HLOOKUP(AG$2,'04C_pan'!$B$57:$AZZ$64,$B76,0)</f>
        <v>9500000</v>
      </c>
      <c r="AH76" s="18">
        <f>HLOOKUP(AH$2,summary!$B$81:$AZZ$984,$B76,0)</f>
        <v>9500000</v>
      </c>
      <c r="AI76" s="52">
        <f>HLOOKUP(AI$2,'04C_pan'!$B$57:$AZZ$64,$B76,0)</f>
        <v>9700000</v>
      </c>
      <c r="AJ76" s="18">
        <f>HLOOKUP(AJ$2,summary!$B$81:$AZZ$984,$B76,0)</f>
        <v>9700000</v>
      </c>
      <c r="AK76" s="52">
        <f>HLOOKUP(AK$2,'04C_pan'!$B$57:$AZZ$64,$B76,0)</f>
        <v>3900000</v>
      </c>
      <c r="AL76" s="18">
        <f>HLOOKUP(AL$2,summary!$B$81:$AZZ$984,$B76,0)</f>
        <v>3900000</v>
      </c>
      <c r="AM76" s="46">
        <f>HLOOKUP(AM$2,'04C_pan'!$B$57:$AZZ$64,$B76,0)</f>
        <v>0.33</v>
      </c>
      <c r="AN76" s="3">
        <f>HLOOKUP(AN$2,summary!$B$81:$AZZ$984,$B76,0)</f>
        <v>0.33</v>
      </c>
      <c r="AO76" s="55">
        <f>HLOOKUP(AO$2,'04C_pan'!$B$57:$AZZ$64,$B76,0)</f>
        <v>14</v>
      </c>
      <c r="AP76" s="15">
        <f>HLOOKUP(AP$2,summary!$B$81:$AZZ$984,$B76,0)</f>
        <v>14</v>
      </c>
      <c r="AQ76" s="55">
        <f>HLOOKUP(AQ$2,'04C_pan'!$B$57:$AZZ$64,$B76,0)</f>
        <v>13</v>
      </c>
      <c r="AR76" s="15">
        <f>HLOOKUP(AR$2,summary!$B$81:$AZZ$984,$B76,0)</f>
        <v>13</v>
      </c>
      <c r="AS76" s="55">
        <f>HLOOKUP(AS$2,'04C_pan'!$B$57:$AZZ$64,$B76,0)</f>
        <v>12</v>
      </c>
      <c r="AT76" s="15">
        <f>HLOOKUP(AT$2,summary!$B$81:$AZZ$984,$B76,0)</f>
        <v>12</v>
      </c>
      <c r="AU76" s="55">
        <f>HLOOKUP(AU$2,'04C_pan'!$B$57:$AZZ$64,$B76,0)</f>
        <v>25</v>
      </c>
      <c r="AV76" s="15">
        <f>HLOOKUP(AV$2,summary!$B$81:$AZZ$984,$B76,0)</f>
        <v>23</v>
      </c>
      <c r="AW76" s="15">
        <f>HLOOKUP(AW$2,summary!$B$81:$AZZ$984,$B76,0)</f>
        <v>17</v>
      </c>
      <c r="AX76" s="52">
        <f>HLOOKUP(AX$2,'04C_pan'!$B$57:$AZZ$64,$B76,0)</f>
        <v>75000</v>
      </c>
      <c r="AY76" s="18">
        <f>HLOOKUP(AY$2,summary!$B$81:$AZZ$984,$B76,0)</f>
        <v>71000</v>
      </c>
      <c r="AZ76" s="52">
        <f>HLOOKUP(AZ$2,'04C_pan'!$B$57:$AZZ$64,$B76,0)</f>
        <v>75000</v>
      </c>
      <c r="BA76" s="18">
        <f>HLOOKUP(BA$2,summary!$B$81:$AZZ$984,$B76,0)</f>
        <v>75000</v>
      </c>
      <c r="BB76" s="52">
        <f>HLOOKUP(BB$2,'04C_pan'!$B$57:$AZZ$64,$B76,0)</f>
        <v>65000</v>
      </c>
      <c r="BC76" s="18">
        <f>HLOOKUP(BC$2,summary!$B$81:$AZZ$984,$B76,0)</f>
        <v>61000</v>
      </c>
      <c r="BD76" s="52">
        <f>HLOOKUP(BD$2,'04C_pan'!$B$57:$AZZ$64,$B76,0)</f>
        <v>68000</v>
      </c>
      <c r="BE76" s="18">
        <f>HLOOKUP(BE$2,summary!$B$81:$AZZ$984,$B76,0)</f>
        <v>65000</v>
      </c>
      <c r="BF76" s="52">
        <f>HLOOKUP(BF$2,'04C_pan'!$B$57:$AZZ$64,$B76,0)</f>
        <v>66000</v>
      </c>
      <c r="BG76" s="18">
        <f>HLOOKUP(BG$2,summary!$B$81:$AZZ$984,$B76,0)</f>
        <v>62000</v>
      </c>
      <c r="BH76" s="52">
        <f>HLOOKUP(BH$2,'04C_pan'!$B$57:$AZZ$64,$B76,0)</f>
        <v>64000</v>
      </c>
      <c r="BI76" s="18">
        <f>HLOOKUP(BI$2,summary!$B$81:$AZZ$984,$B76,0)</f>
        <v>64000</v>
      </c>
      <c r="BJ76" s="52">
        <f>HLOOKUP(BJ$2,'04C_pan'!$B$57:$AZZ$64,$B76,0)</f>
        <v>45000</v>
      </c>
      <c r="BK76" s="18">
        <f>HLOOKUP(BK$2,summary!$B$81:$AZZ$984,$B76,0)</f>
        <v>43000</v>
      </c>
      <c r="BL76" s="18">
        <f>HLOOKUP(BL$2,summary!$B$81:$AZZ$984,$B76,0)</f>
        <v>37000</v>
      </c>
      <c r="BM76" s="52">
        <f>HLOOKUP(BM$2,'04C_pan'!$B$57:$AZZ$64,$B76,0)</f>
        <v>9500000</v>
      </c>
      <c r="BN76" s="18">
        <f>HLOOKUP(BN$2,summary!$B$81:$AZZ$984,$B76,0)</f>
        <v>9500000</v>
      </c>
      <c r="BO76" s="52">
        <f>HLOOKUP(BO$2,'04C_pan'!$B$57:$AZZ$64,$B76,0)</f>
        <v>9800000</v>
      </c>
      <c r="BP76" s="18">
        <f>HLOOKUP(BP$2,summary!$B$81:$AZZ$984,$B76,0)</f>
        <v>9700000</v>
      </c>
      <c r="BQ76" s="52">
        <f>HLOOKUP(BQ$2,'04C_pan'!$B$57:$AZZ$64,$B76,0)</f>
        <v>3900000</v>
      </c>
      <c r="BR76" s="18">
        <f>HLOOKUP(BR$2,summary!$B$81:$AZZ$984,$B76,0)</f>
        <v>3900000</v>
      </c>
      <c r="BS76" s="52">
        <f>HLOOKUP(BS$2,'04C_pan'!$B$57:$AZZ$64,$B76,0)</f>
        <v>13</v>
      </c>
      <c r="BT76" s="18">
        <f>HLOOKUP(BT$2,summary!$B$81:$AZZ$984,$B76,0)</f>
        <v>13</v>
      </c>
      <c r="BU76" s="52">
        <f>HLOOKUP(BU$2,'04C_pan'!$B$57:$AZZ$64,$B76,0)</f>
        <v>12</v>
      </c>
      <c r="BV76" s="18">
        <f>HLOOKUP(BV$2,summary!$B$81:$AZZ$984,$B76,0)</f>
        <v>12</v>
      </c>
      <c r="BW76" s="52">
        <f>HLOOKUP(BW$2,'04C_pan'!$B$57:$AZZ$64,$B76,0)</f>
        <v>75000</v>
      </c>
      <c r="BX76" s="18">
        <f>HLOOKUP(BX$2,summary!$B$81:$AZZ$984,$B76,0)</f>
        <v>71000</v>
      </c>
      <c r="BY76" s="52">
        <f>HLOOKUP(BY$2,'04C_pan'!$B$57:$AZZ$64,$B76,0)</f>
        <v>75000</v>
      </c>
      <c r="BZ76" s="18">
        <f>HLOOKUP(BZ$2,summary!$B$81:$AZZ$984,$B76,0)</f>
        <v>75000</v>
      </c>
      <c r="CA76" s="52">
        <f>HLOOKUP(CA$2,'04C_pan'!$B$57:$AZZ$64,$B76,0)</f>
        <v>65000</v>
      </c>
      <c r="CB76" s="18">
        <f>HLOOKUP(CB$2,summary!$B$81:$AZZ$984,$B76,0)</f>
        <v>61000</v>
      </c>
      <c r="CC76" s="52">
        <f>HLOOKUP(CC$2,'04C_pan'!$B$57:$AZZ$64,$B76,0)</f>
        <v>68000</v>
      </c>
      <c r="CD76" s="18">
        <f>HLOOKUP(CD$2,summary!$B$81:$AZZ$984,$B76,0)</f>
        <v>65000</v>
      </c>
      <c r="CE76" s="22">
        <f>HLOOKUP(CE$2,summary!$B$81:$AZZ$984,$B76,0)</f>
        <v>0.81999999999999895</v>
      </c>
      <c r="CF76" s="22">
        <f>HLOOKUP(CF$2,summary!$B$81:$AZZ$984,$B76,0)</f>
        <v>1.8999999999999899</v>
      </c>
      <c r="CG76" s="22">
        <f>HLOOKUP(CG$2,summary!$B$81:$AZZ$984,$B76,0)</f>
        <v>6.0999999999999902E-2</v>
      </c>
      <c r="CH76" s="59">
        <f>HLOOKUP(CH$2,'04C_pan'!$B$57:$AZZ$64,$B76,0)</f>
        <v>0.05</v>
      </c>
      <c r="CI76" s="22">
        <f>HLOOKUP(CI$2,summary!$B$81:$AZZ$984,$B76,0)</f>
        <v>0.113</v>
      </c>
      <c r="CJ76" s="59">
        <f>HLOOKUP(CJ$2,'04C_pan'!$B$57:$AZZ$64,$B76,0)</f>
        <v>1.25</v>
      </c>
      <c r="CK76" s="12">
        <f>HLOOKUP(CK$2,summary!$B$81:$AZZ$984,$B76,0)</f>
        <v>1</v>
      </c>
      <c r="CL76" s="59">
        <f>HLOOKUP(CL$2,'04C_pan'!$B$57:$AZZ$64,$B76,0)</f>
        <v>1.25</v>
      </c>
      <c r="CM76" s="22">
        <f>HLOOKUP(CM$2,summary!$B$81:$AZZ$984,$B76,0)</f>
        <v>0.125</v>
      </c>
      <c r="CN76" s="18">
        <f>HLOOKUP(CN$2,summary!$B$81:$AZZ$984,$B76,0)</f>
        <v>90</v>
      </c>
      <c r="CO76" s="22">
        <f>HLOOKUP(CO$2,summary!$B$81:$AZZ$984,$B76,0)</f>
        <v>0</v>
      </c>
      <c r="CP76" s="59">
        <f>HLOOKUP(CP$2,'04C_pan'!$B$57:$AZZ$64,$B76,0)</f>
        <v>0.1</v>
      </c>
      <c r="CQ76" s="22">
        <f>HLOOKUP(CQ$2,summary!$B$81:$AZZ$984,$B76,0)</f>
        <v>0.1</v>
      </c>
      <c r="CR76" s="62">
        <f>HLOOKUP(CR$2,'04C_pan'!$B$57:$AZZ$64,$B76,0)</f>
        <v>1</v>
      </c>
      <c r="CS76" s="25">
        <f>HLOOKUP(CS$2,summary!$B$81:$AZZ$984,$B76,0)</f>
        <v>1</v>
      </c>
      <c r="CT76" s="59">
        <f>HLOOKUP(CT$2,'04C_pan'!$B$57:$AZZ$64,$B76,0)</f>
        <v>0.19</v>
      </c>
      <c r="CU76" s="22">
        <f>HLOOKUP(CU$2,summary!$B$81:$AZZ$984,$B76,0)</f>
        <v>0.19</v>
      </c>
      <c r="CV76" s="59">
        <f>HLOOKUP(CV$2,'04C_pan'!$B$57:$AZZ$64,$B76,0)</f>
        <v>1</v>
      </c>
      <c r="CW76" s="18">
        <f>HLOOKUP(CW$2,summary!$B$81:$AZZ$984,$B76,0)</f>
        <v>1</v>
      </c>
      <c r="CX76" s="52">
        <f>HLOOKUP(CX$2,'04C_pan'!$B$57:$AZZ$64,$B76,0)</f>
        <v>10400000</v>
      </c>
      <c r="CY76" s="18">
        <f>HLOOKUP(CY$2,summary!$B$81:$AZZ$984,$B76,0)</f>
        <v>10800000</v>
      </c>
      <c r="CZ76" s="52">
        <f>HLOOKUP(CZ$2,'04C_pan'!$B$57:$AZZ$64,$B76,0)</f>
        <v>10900000</v>
      </c>
      <c r="DA76" s="18">
        <f>HLOOKUP(DA$2,summary!$B$81:$AZZ$984,$B76,0)</f>
        <v>11000000</v>
      </c>
      <c r="DB76" s="52">
        <f>HLOOKUP(DB$2,'04C_pan'!$B$57:$AZZ$64,$B76,0)</f>
        <v>4000000</v>
      </c>
      <c r="DC76" s="18">
        <f>HLOOKUP(DC$2,summary!$B$81:$AZZ$984,$B76,0)</f>
        <v>4100000</v>
      </c>
      <c r="DD76" s="52">
        <f>HLOOKUP(DD$2,'04C_pan'!$B$57:$AZZ$64,$B76,0)</f>
        <v>28</v>
      </c>
      <c r="DE76" s="18">
        <f>HLOOKUP(DE$2,summary!$B$81:$AZZ$984,$B76,0)</f>
        <v>32</v>
      </c>
      <c r="DF76" s="52">
        <f>HLOOKUP(DF$2,'04C_pan'!$B$57:$AZZ$64,$B76,0)</f>
        <v>30</v>
      </c>
      <c r="DG76" s="18">
        <f>HLOOKUP(DG$2,summary!$B$81:$AZZ$984,$B76,0)</f>
        <v>19</v>
      </c>
      <c r="DH76" s="52">
        <f>HLOOKUP(DH$2,'04C_pan'!$B$57:$AZZ$64,$B76,0)</f>
        <v>89000</v>
      </c>
      <c r="DI76" s="18">
        <f>HLOOKUP(DI$2,summary!$B$81:$AZZ$984,$B76,0)</f>
        <v>57000</v>
      </c>
      <c r="DJ76" s="52">
        <f>HLOOKUP(DJ$2,'04C_pan'!$B$57:$AZZ$64,$B76,0)</f>
        <v>85000</v>
      </c>
      <c r="DK76" s="18">
        <f>HLOOKUP(DK$2,summary!$B$81:$AZZ$984,$B76,0)</f>
        <v>55000</v>
      </c>
      <c r="DL76" s="52">
        <f>HLOOKUP(DL$2,'04C_pan'!$B$57:$AZZ$64,$B76,0)</f>
        <v>84000</v>
      </c>
      <c r="DM76" s="18">
        <f>HLOOKUP(DM$2,summary!$B$81:$AZZ$984,$B76,0)</f>
        <v>38000</v>
      </c>
      <c r="DN76" s="52">
        <f>HLOOKUP(DN$2,'04C_pan'!$B$57:$AZZ$64,$B76,0)</f>
        <v>82000</v>
      </c>
      <c r="DO76" s="18">
        <f>HLOOKUP(DO$2,summary!$B$81:$AZZ$984,$B76,0)</f>
        <v>39000</v>
      </c>
      <c r="DP76" s="22">
        <f>HLOOKUP(DP$2,summary!$B$81:$AZZ$984,$B76,0)</f>
        <v>0.75</v>
      </c>
      <c r="DQ76" s="22">
        <f>HLOOKUP(DQ$2,summary!$B$81:$AZZ$984,$B76,0)</f>
        <v>2.2999999999999901</v>
      </c>
      <c r="DR76" s="22">
        <f>HLOOKUP(DR$2,summary!$B$81:$AZZ$984,$B76,0)</f>
        <v>5.89999999999999E-2</v>
      </c>
      <c r="DS76" s="18">
        <f>HLOOKUP(DS$2,summary!$B$81:$AZZ$984,$B76,0)</f>
        <v>89000</v>
      </c>
      <c r="DT76" s="59">
        <f>HLOOKUP(DT$2,'04C_pan'!$B$57:$AZZ$64,$B76,0)</f>
        <v>0.1</v>
      </c>
      <c r="DU76" s="22">
        <f>HLOOKUP(DU$2,summary!$B$81:$AZZ$984,$B76,0)</f>
        <v>0.1</v>
      </c>
      <c r="DV76" s="59">
        <f>HLOOKUP(DV$2,'04C_pan'!$B$57:$AZZ$64,$B76,0)</f>
        <v>0.1</v>
      </c>
      <c r="DW76" s="22">
        <f>HLOOKUP(DW$2,summary!$B$81:$AZZ$984,$B76,0)</f>
        <v>0.1</v>
      </c>
      <c r="DX76" s="22">
        <f>HLOOKUP(DX$2,summary!$B$81:$AZZ$984,$B76,0)</f>
        <v>2.2000000000000002</v>
      </c>
      <c r="DY76" s="22">
        <f>HLOOKUP(DY$2,summary!$B$81:$AZZ$984,$B76,0)</f>
        <v>1.1000000000000001</v>
      </c>
      <c r="DZ76" s="59">
        <f>HLOOKUP(DZ$2,'04C_pan'!$B$57:$AZZ$64,$B76,0)</f>
        <v>1.1399999999999899</v>
      </c>
      <c r="EA76" s="22">
        <f>HLOOKUP(EA$2,summary!$B$81:$AZZ$984,$B76,0)</f>
        <v>1.1399999999999899</v>
      </c>
      <c r="EB76" s="22">
        <f>HLOOKUP(EB$2,summary!$B$81:$AZZ$984,$B76,0)</f>
        <v>0.125</v>
      </c>
      <c r="EC76" s="22">
        <f>HLOOKUP(EC$2,summary!$B$81:$AZZ$984,$B76,0)</f>
        <v>0.125</v>
      </c>
      <c r="ED76" s="22">
        <f>HLOOKUP(ED$2,summary!$B$81:$AZZ$984,$B76,0)</f>
        <v>90</v>
      </c>
      <c r="EE76" s="22">
        <f>HLOOKUP(EE$2,summary!$B$81:$AZZ$984,$B76,0)</f>
        <v>0</v>
      </c>
      <c r="EF76" s="59">
        <f>HLOOKUP(EF$2,'04C_pan'!$B$57:$AZZ$64,$B76,0)</f>
        <v>1</v>
      </c>
      <c r="EG76" s="22">
        <f>HLOOKUP(EG$2,summary!$B$81:$AZZ$984,$B76,0)</f>
        <v>1</v>
      </c>
      <c r="EH76" s="59">
        <f>HLOOKUP(EH$2,'04C_pan'!$B$57:$AZZ$64,$B76,0)</f>
        <v>122</v>
      </c>
      <c r="EI76" s="22">
        <f>HLOOKUP(EI$2,summary!$B$81:$AZZ$984,$B76,0)</f>
        <v>122</v>
      </c>
      <c r="EJ76" s="59">
        <f>HLOOKUP(EJ$2,'04C_pan'!$B$57:$AZZ$64,$B76,0)</f>
        <v>5.6000000000000001E-2</v>
      </c>
      <c r="EK76" s="22">
        <f>HLOOKUP(EK$2,summary!$B$81:$AZZ$984,$B76,0)</f>
        <v>5.6000000000000001E-2</v>
      </c>
      <c r="EL76" s="59">
        <f>HLOOKUP(EL$2,'04C_pan'!$B$57:$AZZ$64,$B76,0)</f>
        <v>5.6000000000000001E-2</v>
      </c>
      <c r="EM76" s="22">
        <f>HLOOKUP(EM$2,summary!$B$81:$AZZ$984,$B76,0)</f>
        <v>5.6000000000000001E-2</v>
      </c>
      <c r="EN76" s="59">
        <f>HLOOKUP(EN$2,'04C_pan'!$B$57:$AZZ$64,$B76,0)</f>
        <v>4.9000000000000004</v>
      </c>
      <c r="EO76" s="22">
        <f>HLOOKUP(EO$2,summary!$B$81:$AZZ$984,$B76,0)</f>
        <v>28</v>
      </c>
      <c r="EP76" s="59">
        <f>HLOOKUP(EP$2,'04C_pan'!$B$57:$AZZ$64,$B76,0)</f>
        <v>4.9000000000000004</v>
      </c>
      <c r="EQ76" s="22">
        <f>HLOOKUP(EQ$2,summary!$B$81:$AZZ$984,$B76,0)</f>
        <v>28</v>
      </c>
      <c r="ER76" s="59">
        <f>HLOOKUP(ER$2,'04C_pan'!$B$57:$AZZ$64,$B76,0)</f>
        <v>7.0999999999999897E-2</v>
      </c>
      <c r="ES76" s="22">
        <f>HLOOKUP(ES$2,summary!$B$81:$AZZ$984,$B76,0)</f>
        <v>7.0999999999999897E-2</v>
      </c>
      <c r="ET76" s="59">
        <f>HLOOKUP(ET$2,'04C_pan'!$B$57:$AZZ$64,$B76,0)</f>
        <v>0.96999999999999897</v>
      </c>
      <c r="EU76" s="22">
        <f>HLOOKUP(EU$2,summary!$B$81:$AZZ$984,$B76,0)</f>
        <v>0.89239999999999897</v>
      </c>
      <c r="EV76" s="59">
        <f>HLOOKUP(EV$2,'04C_pan'!$B$57:$AZZ$64,$B76,0)</f>
        <v>0.89</v>
      </c>
      <c r="EW76" s="22">
        <f>HLOOKUP(EW$2,summary!$B$81:$AZZ$984,$B76,0)</f>
        <v>0.96440000000000003</v>
      </c>
      <c r="EX76" s="59">
        <f>HLOOKUP(EX$2,'04C_pan'!$B$57:$AZZ$64,$B76,0)</f>
        <v>7.0999999999999897E-2</v>
      </c>
      <c r="EY76" s="22">
        <f>HLOOKUP(EY$2,summary!$B$81:$AZZ$984,$B76,0)</f>
        <v>7.0999999999999897E-2</v>
      </c>
      <c r="EZ76" s="59">
        <f>HLOOKUP(EZ$2,'04C_pan'!$B$57:$AZZ$64,$B76,0)</f>
        <v>7.0999999999999897E-2</v>
      </c>
      <c r="FA76" s="22">
        <f>HLOOKUP(FA$2,summary!$B$81:$AZZ$984,$B76,0)</f>
        <v>7.0999999999999897E-2</v>
      </c>
      <c r="FB76" s="52">
        <f>HLOOKUP(FB$2,'04C_pan'!$B$57:$AZZ$64,$B76,0)</f>
        <v>10000000</v>
      </c>
      <c r="FC76" s="18">
        <f>HLOOKUP(FC$2,summary!$B$81:$AZZ$984,$B76,0)</f>
        <v>10000000</v>
      </c>
      <c r="FD76" s="52">
        <f>HLOOKUP(FD$2,'04C_pan'!$B$57:$AZZ$64,$B76,0)</f>
        <v>9800000</v>
      </c>
      <c r="FE76" s="18">
        <f>HLOOKUP(FE$2,summary!$B$81:$AZZ$984,$B76,0)</f>
        <v>9800000</v>
      </c>
      <c r="FF76" s="62">
        <f>HLOOKUP(FF$2,'04C_pan'!$B$57:$AZZ$64,$B76,0)</f>
        <v>0.33</v>
      </c>
      <c r="FG76" s="3">
        <f>HLOOKUP(FG$2,summary!$B$81:$AZZ$984,$B76,0)</f>
        <v>0.33</v>
      </c>
      <c r="FH76" s="52">
        <f>HLOOKUP(FH$2,'04C_pan'!$B$57:$AZZ$64,$B76,0)</f>
        <v>40000</v>
      </c>
      <c r="FI76" s="18">
        <f>HLOOKUP(FI$2,summary!$B$81:$AZZ$984,$B76,0)</f>
        <v>40000</v>
      </c>
      <c r="FJ76" s="52">
        <f>HLOOKUP(FJ$2,'04C_pan'!$B$57:$AZZ$64,$B76,0)</f>
        <v>44000</v>
      </c>
      <c r="FK76" s="18">
        <f>HLOOKUP(FK$2,summary!$B$81:$AZZ$984,$B76,0)</f>
        <v>44000</v>
      </c>
      <c r="FL76" s="52">
        <f>HLOOKUP(FL$2,'04C_pan'!$B$57:$AZZ$64,$B76,0)</f>
        <v>45000</v>
      </c>
      <c r="FM76" s="18">
        <f>HLOOKUP(FM$2,summary!$B$81:$AZZ$984,$B76,0)</f>
        <v>45000</v>
      </c>
      <c r="FN76" s="52">
        <f>HLOOKUP(FN$2,'04C_pan'!$B$57:$AZZ$64,$B76,0)</f>
        <v>41000</v>
      </c>
      <c r="FO76" s="18">
        <f>HLOOKUP(FO$2,summary!$B$81:$AZZ$984,$B76,0)</f>
        <v>41000</v>
      </c>
      <c r="FP76" s="18">
        <f>HLOOKUP(FP$2,summary!$B$81:$AZZ$984,$B76,0)</f>
        <v>120000</v>
      </c>
      <c r="FQ76" s="52">
        <f>HLOOKUP(FQ$2,'04C_pan'!$B$57:$AZZ$64,$B76,0)</f>
        <v>8</v>
      </c>
      <c r="FR76" s="18">
        <f>HLOOKUP(FR$2,summary!$B$81:$AZZ$984,$B76,0)</f>
        <v>8</v>
      </c>
      <c r="FS76" s="18">
        <f>HLOOKUP(FS$2,summary!$B$81:$AZZ$984,$B76,0)</f>
        <v>8</v>
      </c>
      <c r="FT76" s="52">
        <f>HLOOKUP(FT$2,'04C_pan'!$B$57:$AZZ$64,$B76,0)</f>
        <v>11</v>
      </c>
      <c r="FU76" s="18">
        <f>HLOOKUP(FU$2,summary!$B$81:$AZZ$984,$B76,0)</f>
        <v>11</v>
      </c>
      <c r="FV76" s="18">
        <f>HLOOKUP(FV$2,summary!$B$81:$AZZ$984,$B76,0)</f>
        <v>11</v>
      </c>
      <c r="FW76" s="59">
        <f>HLOOKUP(FW$2,'04C_pan'!$B$57:$AZZ$64,$B76,0)</f>
        <v>0</v>
      </c>
      <c r="FX76" s="22">
        <f>HLOOKUP(FX$2,summary!$B$81:$AZZ$984,$B76,0)</f>
        <v>0</v>
      </c>
      <c r="FY76" s="59">
        <f>HLOOKUP(FY$2,'04C_pan'!$B$57:$AZZ$64,$B76,0)</f>
        <v>0</v>
      </c>
      <c r="FZ76" s="22">
        <f>HLOOKUP(FZ$2,summary!$B$81:$AZZ$984,$B76,0)</f>
        <v>0</v>
      </c>
      <c r="GA76" s="59">
        <f>HLOOKUP(GA$2,'04C_pan'!$B$57:$AZZ$64,$B76,0)</f>
        <v>0</v>
      </c>
      <c r="GB76" s="22">
        <f>HLOOKUP(GB$2,summary!$B$81:$AZZ$984,$B76,0)</f>
        <v>0</v>
      </c>
      <c r="GC76" s="59">
        <f>HLOOKUP(GC$2,'04C_pan'!$B$57:$AZZ$64,$B76,0)</f>
        <v>1.5</v>
      </c>
      <c r="GD76" s="22">
        <f>HLOOKUP(GD$2,summary!$B$81:$AZZ$984,$B76,0)</f>
        <v>1.5</v>
      </c>
      <c r="GE76" s="59">
        <f>HLOOKUP(GE$2,'04C_pan'!$B$57:$AZZ$64,$B76,0)</f>
        <v>1.5</v>
      </c>
      <c r="GF76" s="22">
        <f>HLOOKUP(GF$2,summary!$B$81:$AZZ$984,$B76,0)</f>
        <v>1.5</v>
      </c>
      <c r="GG76" s="59">
        <f>HLOOKUP(GG$2,'04C_pan'!$B$57:$AZZ$64,$B76,0)</f>
        <v>1.5</v>
      </c>
      <c r="GH76" s="22">
        <f>HLOOKUP(GH$2,summary!$B$81:$AZZ$984,$B76,0)</f>
        <v>1.5</v>
      </c>
      <c r="GI76" s="59">
        <f>HLOOKUP(GI$2,'04C_pan'!$B$57:$AZZ$64,$B76,0)</f>
        <v>1.5</v>
      </c>
      <c r="GJ76" s="22">
        <f>HLOOKUP(GJ$2,summary!$B$81:$AZZ$984,$B76,0)</f>
        <v>1.5</v>
      </c>
      <c r="GK76" s="59">
        <f>HLOOKUP(GK$2,'04C_pan'!$B$57:$AZZ$64,$B76,0)</f>
        <v>0</v>
      </c>
      <c r="GL76" s="22">
        <f>HLOOKUP(GL$2,summary!$B$81:$AZZ$984,$B76,0)</f>
        <v>0</v>
      </c>
      <c r="GM76" s="59">
        <f>HLOOKUP(GM$2,'04C_pan'!$B$57:$AZZ$64,$B76,0)</f>
        <v>0.19</v>
      </c>
      <c r="GN76" s="22">
        <f>HLOOKUP(GN$2,summary!$B$81:$AZZ$984,$B76,0)</f>
        <v>9.4E-2</v>
      </c>
      <c r="GO76" s="67">
        <f>HLOOKUP(GO$2,'04C_pan'!$B$57:$AZZ$64,$B76,0)</f>
        <v>0.05</v>
      </c>
      <c r="GP76" s="70">
        <f>HLOOKUP(GP$2,summary!$B$81:$AZZ$984,$B76,0)</f>
        <v>0.29099999999999898</v>
      </c>
      <c r="GQ76" s="55">
        <f>HLOOKUP(GQ$2,'04C_pan'!$B$57:$AZZ$64,$B76,0)</f>
        <v>0</v>
      </c>
      <c r="GR76" s="15">
        <f>HLOOKUP(GR$2,summary!$B$81:$AZZ$984,$B76,0)</f>
        <v>0</v>
      </c>
      <c r="GS76" s="67">
        <f>HLOOKUP(GS$2,'04C_pan'!$B$57:$AZZ$64,$B76,0)</f>
        <v>0.25</v>
      </c>
      <c r="GT76" s="70">
        <f>HLOOKUP(GT$2,summary!$B$81:$AZZ$984,$B76,0)</f>
        <v>0.38</v>
      </c>
      <c r="GU76" s="67">
        <f>HLOOKUP(GU$2,'04C_pan'!$B$57:$AZZ$64,$B76,0)</f>
        <v>0.5</v>
      </c>
      <c r="GV76" s="70">
        <f>HLOOKUP(GV$2,summary!$B$81:$AZZ$984,$B76,0)</f>
        <v>0.29999999999999899</v>
      </c>
      <c r="GW76" s="49">
        <f>HLOOKUP(GW$2,'04C_pan'!$B$57:$AZZ$64,$B76,0)</f>
        <v>0.19</v>
      </c>
      <c r="GX76" s="22">
        <f>HLOOKUP(GX$2,summary!$B$81:$AZZ$984,$B76,0)</f>
        <v>0.19</v>
      </c>
      <c r="GY76" s="15">
        <f>HLOOKUP(GY$2,summary!$B$81:$AZZ$984,$B76,0)</f>
        <v>1130</v>
      </c>
      <c r="GZ76" s="15">
        <f>HLOOKUP(GZ$2,summary!$B$81:$AZZ$984,$B76,0)</f>
        <v>1130</v>
      </c>
      <c r="HA76" s="15">
        <f>HLOOKUP(HA$2,summary!$B$81:$AZZ$984,$B76,0)</f>
        <v>1130</v>
      </c>
    </row>
    <row r="77" spans="1:209" s="4" customFormat="1" x14ac:dyDescent="0.25">
      <c r="A77" s="38"/>
      <c r="B77" s="8">
        <v>8</v>
      </c>
      <c r="C77" s="47">
        <f>HLOOKUP(C$2,'04C_pan'!$B$57:$AZZ$64,$B77,0)</f>
        <v>0.51326112451602501</v>
      </c>
      <c r="D77" s="4">
        <f>HLOOKUP(D$2,summary!$B$81:$AZZ$984,$B77,0)</f>
        <v>999</v>
      </c>
      <c r="E77" s="33"/>
      <c r="F77" s="47">
        <f>HLOOKUP(F$2,'04C_pan'!$B$57:$AZZ$64,$B77,0)</f>
        <v>3</v>
      </c>
      <c r="G77" s="4">
        <f>HLOOKUP(G$2,summary!$B$81:$AZZ$984,$B77,0)</f>
        <v>3</v>
      </c>
      <c r="H77" s="47">
        <f>HLOOKUP(H$2,'04C_pan'!$B$57:$AZZ$64,$B77,0)</f>
        <v>7.6699999999999902</v>
      </c>
      <c r="I77" s="4">
        <f>HLOOKUP(I$2,summary!$B$81:$AZZ$984,$B77,0)</f>
        <v>7.6699999999999902</v>
      </c>
      <c r="J77" s="4">
        <f>HLOOKUP(J$2,summary!$B$81:$AZZ$984,$B77,0)</f>
        <v>0</v>
      </c>
      <c r="K77" s="50">
        <f>HLOOKUP(K$2,'04C_pan'!$B$57:$AZZ$64,$B77,0)</f>
        <v>6.7999999999999901</v>
      </c>
      <c r="L77" s="6">
        <f>HLOOKUP(L$2,summary!$B$81:$AZZ$984,$B77,0)</f>
        <v>6.8292000000000002</v>
      </c>
      <c r="M77" s="6">
        <f>HLOOKUP(M$2,summary!$B$81:$AZZ$984,$B77,0)</f>
        <v>6.8292000000000002</v>
      </c>
      <c r="N77" s="50">
        <f>HLOOKUP(N$2,'04C_pan'!$B$57:$AZZ$64,$B77,0)</f>
        <v>7</v>
      </c>
      <c r="O77" s="6">
        <f>HLOOKUP(O$2,summary!$B$81:$AZZ$984,$B77,0)</f>
        <v>6.8292000000000002</v>
      </c>
      <c r="P77" s="6">
        <f>HLOOKUP(P$2,summary!$B$81:$AZZ$984,$B77,0)</f>
        <v>6.8292000000000002</v>
      </c>
      <c r="Q77" s="47">
        <f>HLOOKUP(Q$2,'04C_pan'!$B$57:$AZZ$64,$B77,0)</f>
        <v>0.5</v>
      </c>
      <c r="R77" s="4">
        <f>HLOOKUP(R$2,summary!$B$81:$AZZ$984,$B77,0)</f>
        <v>0.5</v>
      </c>
      <c r="S77" s="47">
        <f>HLOOKUP(S$2,'04C_pan'!$B$57:$AZZ$64,$B77,0)</f>
        <v>7.6699999999999902</v>
      </c>
      <c r="T77" s="4">
        <f>HLOOKUP(T$2,summary!$B$81:$AZZ$984,$B77,0)</f>
        <v>7.6699999999999902</v>
      </c>
      <c r="U77" s="50">
        <f>HLOOKUP(U$2,'04C_pan'!$B$57:$AZZ$64,$B77,0)</f>
        <v>0.05</v>
      </c>
      <c r="V77" s="6">
        <f>HLOOKUP(V$2,summary!$B$81:$AZZ$984,$B77,0)</f>
        <v>0.05</v>
      </c>
      <c r="W77" s="50">
        <f>HLOOKUP(W$2,'04C_pan'!$B$57:$AZZ$64,$B77,0)</f>
        <v>0</v>
      </c>
      <c r="X77" s="6">
        <f>HLOOKUP(X$2,summary!$B$81:$AZZ$984,$B77,0)</f>
        <v>0</v>
      </c>
      <c r="Y77" s="50">
        <f>HLOOKUP(Y$2,'04C_pan'!$B$57:$AZZ$64,$B77,0)</f>
        <v>0.05</v>
      </c>
      <c r="Z77" s="6">
        <f>HLOOKUP(Z$2,summary!$B$81:$AZZ$984,$B77,0)</f>
        <v>0.05</v>
      </c>
      <c r="AA77" s="50">
        <f>HLOOKUP(AA$2,'04C_pan'!$B$57:$AZZ$64,$B77,0)</f>
        <v>0</v>
      </c>
      <c r="AB77" s="6">
        <f>HLOOKUP(AB$2,summary!$B$81:$AZZ$984,$B77,0)</f>
        <v>0</v>
      </c>
      <c r="AC77" s="50">
        <f>HLOOKUP(AC$2,'04C_pan'!$B$57:$AZZ$64,$B77,0)</f>
        <v>0.27300000000000002</v>
      </c>
      <c r="AD77" s="6">
        <f>HLOOKUP(AD$2,summary!$B$81:$AZZ$984,$B77,0)</f>
        <v>0.253</v>
      </c>
      <c r="AE77" s="50">
        <f>HLOOKUP(AE$2,'04C_pan'!$B$57:$AZZ$64,$B77,0)</f>
        <v>0</v>
      </c>
      <c r="AF77" s="6">
        <f>HLOOKUP(AF$2,summary!$B$81:$AZZ$984,$B77,0)</f>
        <v>0</v>
      </c>
      <c r="AG77" s="53">
        <f>HLOOKUP(AG$2,'04C_pan'!$B$57:$AZZ$64,$B77,0)</f>
        <v>9500000</v>
      </c>
      <c r="AH77" s="19">
        <f>HLOOKUP(AH$2,summary!$B$81:$AZZ$984,$B77,0)</f>
        <v>9500000</v>
      </c>
      <c r="AI77" s="53">
        <f>HLOOKUP(AI$2,'04C_pan'!$B$57:$AZZ$64,$B77,0)</f>
        <v>9700000</v>
      </c>
      <c r="AJ77" s="19">
        <f>HLOOKUP(AJ$2,summary!$B$81:$AZZ$984,$B77,0)</f>
        <v>9700000</v>
      </c>
      <c r="AK77" s="53">
        <f>HLOOKUP(AK$2,'04C_pan'!$B$57:$AZZ$64,$B77,0)</f>
        <v>3900000</v>
      </c>
      <c r="AL77" s="19">
        <f>HLOOKUP(AL$2,summary!$B$81:$AZZ$984,$B77,0)</f>
        <v>3900000</v>
      </c>
      <c r="AM77" s="47">
        <f>HLOOKUP(AM$2,'04C_pan'!$B$57:$AZZ$64,$B77,0)</f>
        <v>0.33</v>
      </c>
      <c r="AN77" s="4">
        <f>HLOOKUP(AN$2,summary!$B$81:$AZZ$984,$B77,0)</f>
        <v>0.33</v>
      </c>
      <c r="AO77" s="56">
        <f>HLOOKUP(AO$2,'04C_pan'!$B$57:$AZZ$64,$B77,0)</f>
        <v>14</v>
      </c>
      <c r="AP77" s="16">
        <f>HLOOKUP(AP$2,summary!$B$81:$AZZ$984,$B77,0)</f>
        <v>14</v>
      </c>
      <c r="AQ77" s="56">
        <f>HLOOKUP(AQ$2,'04C_pan'!$B$57:$AZZ$64,$B77,0)</f>
        <v>13</v>
      </c>
      <c r="AR77" s="16">
        <f>HLOOKUP(AR$2,summary!$B$81:$AZZ$984,$B77,0)</f>
        <v>13</v>
      </c>
      <c r="AS77" s="56">
        <f>HLOOKUP(AS$2,'04C_pan'!$B$57:$AZZ$64,$B77,0)</f>
        <v>12</v>
      </c>
      <c r="AT77" s="16">
        <f>HLOOKUP(AT$2,summary!$B$81:$AZZ$984,$B77,0)</f>
        <v>12</v>
      </c>
      <c r="AU77" s="56">
        <f>HLOOKUP(AU$2,'04C_pan'!$B$57:$AZZ$64,$B77,0)</f>
        <v>25</v>
      </c>
      <c r="AV77" s="16">
        <f>HLOOKUP(AV$2,summary!$B$81:$AZZ$984,$B77,0)</f>
        <v>23</v>
      </c>
      <c r="AW77" s="16">
        <f>HLOOKUP(AW$2,summary!$B$81:$AZZ$984,$B77,0)</f>
        <v>17</v>
      </c>
      <c r="AX77" s="53">
        <f>HLOOKUP(AX$2,'04C_pan'!$B$57:$AZZ$64,$B77,0)</f>
        <v>75000</v>
      </c>
      <c r="AY77" s="19">
        <f>HLOOKUP(AY$2,summary!$B$81:$AZZ$984,$B77,0)</f>
        <v>71000</v>
      </c>
      <c r="AZ77" s="53">
        <f>HLOOKUP(AZ$2,'04C_pan'!$B$57:$AZZ$64,$B77,0)</f>
        <v>75000</v>
      </c>
      <c r="BA77" s="19">
        <f>HLOOKUP(BA$2,summary!$B$81:$AZZ$984,$B77,0)</f>
        <v>75000</v>
      </c>
      <c r="BB77" s="53">
        <f>HLOOKUP(BB$2,'04C_pan'!$B$57:$AZZ$64,$B77,0)</f>
        <v>65000</v>
      </c>
      <c r="BC77" s="19">
        <f>HLOOKUP(BC$2,summary!$B$81:$AZZ$984,$B77,0)</f>
        <v>61000</v>
      </c>
      <c r="BD77" s="53">
        <f>HLOOKUP(BD$2,'04C_pan'!$B$57:$AZZ$64,$B77,0)</f>
        <v>68000</v>
      </c>
      <c r="BE77" s="19">
        <f>HLOOKUP(BE$2,summary!$B$81:$AZZ$984,$B77,0)</f>
        <v>65000</v>
      </c>
      <c r="BF77" s="53">
        <f>HLOOKUP(BF$2,'04C_pan'!$B$57:$AZZ$64,$B77,0)</f>
        <v>66000</v>
      </c>
      <c r="BG77" s="19">
        <f>HLOOKUP(BG$2,summary!$B$81:$AZZ$984,$B77,0)</f>
        <v>62000</v>
      </c>
      <c r="BH77" s="53">
        <f>HLOOKUP(BH$2,'04C_pan'!$B$57:$AZZ$64,$B77,0)</f>
        <v>64000</v>
      </c>
      <c r="BI77" s="19">
        <f>HLOOKUP(BI$2,summary!$B$81:$AZZ$984,$B77,0)</f>
        <v>64000</v>
      </c>
      <c r="BJ77" s="53">
        <f>HLOOKUP(BJ$2,'04C_pan'!$B$57:$AZZ$64,$B77,0)</f>
        <v>45000</v>
      </c>
      <c r="BK77" s="19">
        <f>HLOOKUP(BK$2,summary!$B$81:$AZZ$984,$B77,0)</f>
        <v>43000</v>
      </c>
      <c r="BL77" s="19">
        <f>HLOOKUP(BL$2,summary!$B$81:$AZZ$984,$B77,0)</f>
        <v>37000</v>
      </c>
      <c r="BM77" s="53">
        <f>HLOOKUP(BM$2,'04C_pan'!$B$57:$AZZ$64,$B77,0)</f>
        <v>9500000</v>
      </c>
      <c r="BN77" s="19">
        <f>HLOOKUP(BN$2,summary!$B$81:$AZZ$984,$B77,0)</f>
        <v>9500000</v>
      </c>
      <c r="BO77" s="53">
        <f>HLOOKUP(BO$2,'04C_pan'!$B$57:$AZZ$64,$B77,0)</f>
        <v>9800000</v>
      </c>
      <c r="BP77" s="19">
        <f>HLOOKUP(BP$2,summary!$B$81:$AZZ$984,$B77,0)</f>
        <v>9700000</v>
      </c>
      <c r="BQ77" s="53">
        <f>HLOOKUP(BQ$2,'04C_pan'!$B$57:$AZZ$64,$B77,0)</f>
        <v>3900000</v>
      </c>
      <c r="BR77" s="19">
        <f>HLOOKUP(BR$2,summary!$B$81:$AZZ$984,$B77,0)</f>
        <v>3900000</v>
      </c>
      <c r="BS77" s="53">
        <f>HLOOKUP(BS$2,'04C_pan'!$B$57:$AZZ$64,$B77,0)</f>
        <v>13</v>
      </c>
      <c r="BT77" s="19">
        <f>HLOOKUP(BT$2,summary!$B$81:$AZZ$984,$B77,0)</f>
        <v>13</v>
      </c>
      <c r="BU77" s="53">
        <f>HLOOKUP(BU$2,'04C_pan'!$B$57:$AZZ$64,$B77,0)</f>
        <v>12</v>
      </c>
      <c r="BV77" s="19">
        <f>HLOOKUP(BV$2,summary!$B$81:$AZZ$984,$B77,0)</f>
        <v>12</v>
      </c>
      <c r="BW77" s="53">
        <f>HLOOKUP(BW$2,'04C_pan'!$B$57:$AZZ$64,$B77,0)</f>
        <v>75000</v>
      </c>
      <c r="BX77" s="19">
        <f>HLOOKUP(BX$2,summary!$B$81:$AZZ$984,$B77,0)</f>
        <v>71000</v>
      </c>
      <c r="BY77" s="53">
        <f>HLOOKUP(BY$2,'04C_pan'!$B$57:$AZZ$64,$B77,0)</f>
        <v>75000</v>
      </c>
      <c r="BZ77" s="19">
        <f>HLOOKUP(BZ$2,summary!$B$81:$AZZ$984,$B77,0)</f>
        <v>75000</v>
      </c>
      <c r="CA77" s="53">
        <f>HLOOKUP(CA$2,'04C_pan'!$B$57:$AZZ$64,$B77,0)</f>
        <v>65000</v>
      </c>
      <c r="CB77" s="19">
        <f>HLOOKUP(CB$2,summary!$B$81:$AZZ$984,$B77,0)</f>
        <v>61000</v>
      </c>
      <c r="CC77" s="53">
        <f>HLOOKUP(CC$2,'04C_pan'!$B$57:$AZZ$64,$B77,0)</f>
        <v>68000</v>
      </c>
      <c r="CD77" s="19">
        <f>HLOOKUP(CD$2,summary!$B$81:$AZZ$984,$B77,0)</f>
        <v>65000</v>
      </c>
      <c r="CE77" s="21">
        <f>HLOOKUP(CE$2,summary!$B$81:$AZZ$984,$B77,0)</f>
        <v>0.81999999999999895</v>
      </c>
      <c r="CF77" s="21">
        <f>HLOOKUP(CF$2,summary!$B$81:$AZZ$984,$B77,0)</f>
        <v>1.8999999999999899</v>
      </c>
      <c r="CG77" s="21">
        <f>HLOOKUP(CG$2,summary!$B$81:$AZZ$984,$B77,0)</f>
        <v>6.0999999999999902E-2</v>
      </c>
      <c r="CH77" s="60">
        <f>HLOOKUP(CH$2,'04C_pan'!$B$57:$AZZ$64,$B77,0)</f>
        <v>0.05</v>
      </c>
      <c r="CI77" s="21">
        <f>HLOOKUP(CI$2,summary!$B$81:$AZZ$984,$B77,0)</f>
        <v>0.05</v>
      </c>
      <c r="CJ77" s="60">
        <f>HLOOKUP(CJ$2,'04C_pan'!$B$57:$AZZ$64,$B77,0)</f>
        <v>1.25</v>
      </c>
      <c r="CK77" s="6">
        <f>HLOOKUP(CK$2,summary!$B$81:$AZZ$984,$B77,0)</f>
        <v>1</v>
      </c>
      <c r="CL77" s="60">
        <f>HLOOKUP(CL$2,'04C_pan'!$B$57:$AZZ$64,$B77,0)</f>
        <v>1.25</v>
      </c>
      <c r="CM77" s="21">
        <f>HLOOKUP(CM$2,summary!$B$81:$AZZ$984,$B77,0)</f>
        <v>0.125</v>
      </c>
      <c r="CN77" s="19">
        <f>HLOOKUP(CN$2,summary!$B$81:$AZZ$984,$B77,0)</f>
        <v>90</v>
      </c>
      <c r="CO77" s="21">
        <f>HLOOKUP(CO$2,summary!$B$81:$AZZ$984,$B77,0)</f>
        <v>0</v>
      </c>
      <c r="CP77" s="60">
        <f>HLOOKUP(CP$2,'04C_pan'!$B$57:$AZZ$64,$B77,0)</f>
        <v>7.8E-2</v>
      </c>
      <c r="CQ77" s="21">
        <f>HLOOKUP(CQ$2,summary!$B$81:$AZZ$984,$B77,0)</f>
        <v>7.8E-2</v>
      </c>
      <c r="CR77" s="63">
        <f>HLOOKUP(CR$2,'04C_pan'!$B$57:$AZZ$64,$B77,0)</f>
        <v>1</v>
      </c>
      <c r="CS77" s="24">
        <f>HLOOKUP(CS$2,summary!$B$81:$AZZ$984,$B77,0)</f>
        <v>1</v>
      </c>
      <c r="CT77" s="60">
        <f>HLOOKUP(CT$2,'04C_pan'!$B$57:$AZZ$64,$B77,0)</f>
        <v>0.19</v>
      </c>
      <c r="CU77" s="21">
        <f>HLOOKUP(CU$2,summary!$B$81:$AZZ$984,$B77,0)</f>
        <v>0.19</v>
      </c>
      <c r="CV77" s="60">
        <f>HLOOKUP(CV$2,'04C_pan'!$B$57:$AZZ$64,$B77,0)</f>
        <v>1</v>
      </c>
      <c r="CW77" s="19">
        <f>HLOOKUP(CW$2,summary!$B$81:$AZZ$984,$B77,0)</f>
        <v>1</v>
      </c>
      <c r="CX77" s="53">
        <f>HLOOKUP(CX$2,'04C_pan'!$B$57:$AZZ$64,$B77,0)</f>
        <v>10800000</v>
      </c>
      <c r="CY77" s="19">
        <f>HLOOKUP(CY$2,summary!$B$81:$AZZ$984,$B77,0)</f>
        <v>10400000</v>
      </c>
      <c r="CZ77" s="53">
        <f>HLOOKUP(CZ$2,'04C_pan'!$B$57:$AZZ$64,$B77,0)</f>
        <v>11000000</v>
      </c>
      <c r="DA77" s="19">
        <f>HLOOKUP(DA$2,summary!$B$81:$AZZ$984,$B77,0)</f>
        <v>10900000</v>
      </c>
      <c r="DB77" s="53">
        <f>HLOOKUP(DB$2,'04C_pan'!$B$57:$AZZ$64,$B77,0)</f>
        <v>4100000</v>
      </c>
      <c r="DC77" s="19">
        <f>HLOOKUP(DC$2,summary!$B$81:$AZZ$984,$B77,0)</f>
        <v>4000000</v>
      </c>
      <c r="DD77" s="53">
        <f>HLOOKUP(DD$2,'04C_pan'!$B$57:$AZZ$64,$B77,0)</f>
        <v>32</v>
      </c>
      <c r="DE77" s="19">
        <f>HLOOKUP(DE$2,summary!$B$81:$AZZ$984,$B77,0)</f>
        <v>28</v>
      </c>
      <c r="DF77" s="53">
        <f>HLOOKUP(DF$2,'04C_pan'!$B$57:$AZZ$64,$B77,0)</f>
        <v>19</v>
      </c>
      <c r="DG77" s="19">
        <f>HLOOKUP(DG$2,summary!$B$81:$AZZ$984,$B77,0)</f>
        <v>30</v>
      </c>
      <c r="DH77" s="53">
        <f>HLOOKUP(DH$2,'04C_pan'!$B$57:$AZZ$64,$B77,0)</f>
        <v>57000</v>
      </c>
      <c r="DI77" s="19">
        <f>HLOOKUP(DI$2,summary!$B$81:$AZZ$984,$B77,0)</f>
        <v>89000</v>
      </c>
      <c r="DJ77" s="53">
        <f>HLOOKUP(DJ$2,'04C_pan'!$B$57:$AZZ$64,$B77,0)</f>
        <v>55000</v>
      </c>
      <c r="DK77" s="19">
        <f>HLOOKUP(DK$2,summary!$B$81:$AZZ$984,$B77,0)</f>
        <v>85000</v>
      </c>
      <c r="DL77" s="53">
        <f>HLOOKUP(DL$2,'04C_pan'!$B$57:$AZZ$64,$B77,0)</f>
        <v>38000</v>
      </c>
      <c r="DM77" s="19">
        <f>HLOOKUP(DM$2,summary!$B$81:$AZZ$984,$B77,0)</f>
        <v>84000</v>
      </c>
      <c r="DN77" s="53">
        <f>HLOOKUP(DN$2,'04C_pan'!$B$57:$AZZ$64,$B77,0)</f>
        <v>39000</v>
      </c>
      <c r="DO77" s="19">
        <f>HLOOKUP(DO$2,summary!$B$81:$AZZ$984,$B77,0)</f>
        <v>82000</v>
      </c>
      <c r="DP77" s="21">
        <f>HLOOKUP(DP$2,summary!$B$81:$AZZ$984,$B77,0)</f>
        <v>0.75</v>
      </c>
      <c r="DQ77" s="21">
        <f>HLOOKUP(DQ$2,summary!$B$81:$AZZ$984,$B77,0)</f>
        <v>2.2999999999999901</v>
      </c>
      <c r="DR77" s="21">
        <f>HLOOKUP(DR$2,summary!$B$81:$AZZ$984,$B77,0)</f>
        <v>6.3E-2</v>
      </c>
      <c r="DS77" s="19">
        <f>HLOOKUP(DS$2,summary!$B$81:$AZZ$984,$B77,0)</f>
        <v>149000</v>
      </c>
      <c r="DT77" s="60">
        <f>HLOOKUP(DT$2,'04C_pan'!$B$57:$AZZ$64,$B77,0)</f>
        <v>7.8E-2</v>
      </c>
      <c r="DU77" s="21">
        <f>HLOOKUP(DU$2,summary!$B$81:$AZZ$984,$B77,0)</f>
        <v>7.8E-2</v>
      </c>
      <c r="DV77" s="60">
        <f>HLOOKUP(DV$2,'04C_pan'!$B$57:$AZZ$64,$B77,0)</f>
        <v>7.8E-2</v>
      </c>
      <c r="DW77" s="21">
        <f>HLOOKUP(DW$2,summary!$B$81:$AZZ$984,$B77,0)</f>
        <v>7.8E-2</v>
      </c>
      <c r="DX77" s="21">
        <f>HLOOKUP(DX$2,summary!$B$81:$AZZ$984,$B77,0)</f>
        <v>1.663</v>
      </c>
      <c r="DY77" s="21">
        <f>HLOOKUP(DY$2,summary!$B$81:$AZZ$984,$B77,0)</f>
        <v>0.83150000000000002</v>
      </c>
      <c r="DZ77" s="60">
        <f>HLOOKUP(DZ$2,'04C_pan'!$B$57:$AZZ$64,$B77,0)</f>
        <v>1.1200000000000001</v>
      </c>
      <c r="EA77" s="21">
        <f>HLOOKUP(EA$2,summary!$B$81:$AZZ$984,$B77,0)</f>
        <v>1.1200000000000001</v>
      </c>
      <c r="EB77" s="21">
        <f>HLOOKUP(EB$2,summary!$B$81:$AZZ$984,$B77,0)</f>
        <v>0.125</v>
      </c>
      <c r="EC77" s="21">
        <f>HLOOKUP(EC$2,summary!$B$81:$AZZ$984,$B77,0)</f>
        <v>0.125</v>
      </c>
      <c r="ED77" s="21">
        <f>HLOOKUP(ED$2,summary!$B$81:$AZZ$984,$B77,0)</f>
        <v>90</v>
      </c>
      <c r="EE77" s="21">
        <f>HLOOKUP(EE$2,summary!$B$81:$AZZ$984,$B77,0)</f>
        <v>0</v>
      </c>
      <c r="EF77" s="60">
        <f>HLOOKUP(EF$2,'04C_pan'!$B$57:$AZZ$64,$B77,0)</f>
        <v>1</v>
      </c>
      <c r="EG77" s="21">
        <f>HLOOKUP(EG$2,summary!$B$81:$AZZ$984,$B77,0)</f>
        <v>1</v>
      </c>
      <c r="EH77" s="60">
        <f>HLOOKUP(EH$2,'04C_pan'!$B$57:$AZZ$64,$B77,0)</f>
        <v>122</v>
      </c>
      <c r="EI77" s="21">
        <f>HLOOKUP(EI$2,summary!$B$81:$AZZ$984,$B77,0)</f>
        <v>122</v>
      </c>
      <c r="EJ77" s="60">
        <f>HLOOKUP(EJ$2,'04C_pan'!$B$57:$AZZ$64,$B77,0)</f>
        <v>5.6000000000000001E-2</v>
      </c>
      <c r="EK77" s="21">
        <f>HLOOKUP(EK$2,summary!$B$81:$AZZ$984,$B77,0)</f>
        <v>5.6000000000000001E-2</v>
      </c>
      <c r="EL77" s="60">
        <f>HLOOKUP(EL$2,'04C_pan'!$B$57:$AZZ$64,$B77,0)</f>
        <v>5.6000000000000001E-2</v>
      </c>
      <c r="EM77" s="21">
        <f>HLOOKUP(EM$2,summary!$B$81:$AZZ$984,$B77,0)</f>
        <v>5.6000000000000001E-2</v>
      </c>
      <c r="EN77" s="60">
        <f>HLOOKUP(EN$2,'04C_pan'!$B$57:$AZZ$64,$B77,0)</f>
        <v>4.9000000000000004</v>
      </c>
      <c r="EO77" s="21">
        <f>HLOOKUP(EO$2,summary!$B$81:$AZZ$984,$B77,0)</f>
        <v>10.8599999999999</v>
      </c>
      <c r="EP77" s="60">
        <f>HLOOKUP(EP$2,'04C_pan'!$B$57:$AZZ$64,$B77,0)</f>
        <v>4.9000000000000004</v>
      </c>
      <c r="EQ77" s="21">
        <f>HLOOKUP(EQ$2,summary!$B$81:$AZZ$984,$B77,0)</f>
        <v>10.1999999999999</v>
      </c>
      <c r="ER77" s="60">
        <f>HLOOKUP(ER$2,'04C_pan'!$B$57:$AZZ$64,$B77,0)</f>
        <v>7.0999999999999897E-2</v>
      </c>
      <c r="ES77" s="21">
        <f>HLOOKUP(ES$2,summary!$B$81:$AZZ$984,$B77,0)</f>
        <v>7.0999999999999897E-2</v>
      </c>
      <c r="ET77" s="60">
        <f>HLOOKUP(ET$2,'04C_pan'!$B$57:$AZZ$64,$B77,0)</f>
        <v>0.96999999999999897</v>
      </c>
      <c r="EU77" s="21">
        <f>HLOOKUP(EU$2,summary!$B$81:$AZZ$984,$B77,0)</f>
        <v>0.89239999999999897</v>
      </c>
      <c r="EV77" s="60">
        <f>HLOOKUP(EV$2,'04C_pan'!$B$57:$AZZ$64,$B77,0)</f>
        <v>0.89</v>
      </c>
      <c r="EW77" s="21">
        <f>HLOOKUP(EW$2,summary!$B$81:$AZZ$984,$B77,0)</f>
        <v>0.96440000000000003</v>
      </c>
      <c r="EX77" s="60">
        <f>HLOOKUP(EX$2,'04C_pan'!$B$57:$AZZ$64,$B77,0)</f>
        <v>7.0999999999999897E-2</v>
      </c>
      <c r="EY77" s="21">
        <f>HLOOKUP(EY$2,summary!$B$81:$AZZ$984,$B77,0)</f>
        <v>7.0999999999999897E-2</v>
      </c>
      <c r="EZ77" s="60">
        <f>HLOOKUP(EZ$2,'04C_pan'!$B$57:$AZZ$64,$B77,0)</f>
        <v>7.0999999999999897E-2</v>
      </c>
      <c r="FA77" s="21">
        <f>HLOOKUP(FA$2,summary!$B$81:$AZZ$984,$B77,0)</f>
        <v>7.0999999999999897E-2</v>
      </c>
      <c r="FB77" s="53">
        <f>HLOOKUP(FB$2,'04C_pan'!$B$57:$AZZ$64,$B77,0)</f>
        <v>10000000</v>
      </c>
      <c r="FC77" s="19">
        <f>HLOOKUP(FC$2,summary!$B$81:$AZZ$984,$B77,0)</f>
        <v>10000000</v>
      </c>
      <c r="FD77" s="53">
        <f>HLOOKUP(FD$2,'04C_pan'!$B$57:$AZZ$64,$B77,0)</f>
        <v>9800000</v>
      </c>
      <c r="FE77" s="19">
        <f>HLOOKUP(FE$2,summary!$B$81:$AZZ$984,$B77,0)</f>
        <v>9800000</v>
      </c>
      <c r="FF77" s="63">
        <f>HLOOKUP(FF$2,'04C_pan'!$B$57:$AZZ$64,$B77,0)</f>
        <v>0.33</v>
      </c>
      <c r="FG77" s="4">
        <f>HLOOKUP(FG$2,summary!$B$81:$AZZ$984,$B77,0)</f>
        <v>0.33</v>
      </c>
      <c r="FH77" s="53">
        <f>HLOOKUP(FH$2,'04C_pan'!$B$57:$AZZ$64,$B77,0)</f>
        <v>40000</v>
      </c>
      <c r="FI77" s="19">
        <f>HLOOKUP(FI$2,summary!$B$81:$AZZ$984,$B77,0)</f>
        <v>40000</v>
      </c>
      <c r="FJ77" s="53">
        <f>HLOOKUP(FJ$2,'04C_pan'!$B$57:$AZZ$64,$B77,0)</f>
        <v>44000</v>
      </c>
      <c r="FK77" s="19">
        <f>HLOOKUP(FK$2,summary!$B$81:$AZZ$984,$B77,0)</f>
        <v>44000</v>
      </c>
      <c r="FL77" s="53">
        <f>HLOOKUP(FL$2,'04C_pan'!$B$57:$AZZ$64,$B77,0)</f>
        <v>45000</v>
      </c>
      <c r="FM77" s="19">
        <f>HLOOKUP(FM$2,summary!$B$81:$AZZ$984,$B77,0)</f>
        <v>45000</v>
      </c>
      <c r="FN77" s="53">
        <f>HLOOKUP(FN$2,'04C_pan'!$B$57:$AZZ$64,$B77,0)</f>
        <v>41000</v>
      </c>
      <c r="FO77" s="19">
        <f>HLOOKUP(FO$2,summary!$B$81:$AZZ$984,$B77,0)</f>
        <v>41000</v>
      </c>
      <c r="FP77" s="19">
        <f>HLOOKUP(FP$2,summary!$B$81:$AZZ$984,$B77,0)</f>
        <v>120000</v>
      </c>
      <c r="FQ77" s="53">
        <f>HLOOKUP(FQ$2,'04C_pan'!$B$57:$AZZ$64,$B77,0)</f>
        <v>8</v>
      </c>
      <c r="FR77" s="19">
        <f>HLOOKUP(FR$2,summary!$B$81:$AZZ$984,$B77,0)</f>
        <v>8</v>
      </c>
      <c r="FS77" s="19">
        <f>HLOOKUP(FS$2,summary!$B$81:$AZZ$984,$B77,0)</f>
        <v>8</v>
      </c>
      <c r="FT77" s="53">
        <f>HLOOKUP(FT$2,'04C_pan'!$B$57:$AZZ$64,$B77,0)</f>
        <v>11</v>
      </c>
      <c r="FU77" s="19">
        <f>HLOOKUP(FU$2,summary!$B$81:$AZZ$984,$B77,0)</f>
        <v>11</v>
      </c>
      <c r="FV77" s="19">
        <f>HLOOKUP(FV$2,summary!$B$81:$AZZ$984,$B77,0)</f>
        <v>11</v>
      </c>
      <c r="FW77" s="60">
        <f>HLOOKUP(FW$2,'04C_pan'!$B$57:$AZZ$64,$B77,0)</f>
        <v>0</v>
      </c>
      <c r="FX77" s="21">
        <f>HLOOKUP(FX$2,summary!$B$81:$AZZ$984,$B77,0)</f>
        <v>0</v>
      </c>
      <c r="FY77" s="60">
        <f>HLOOKUP(FY$2,'04C_pan'!$B$57:$AZZ$64,$B77,0)</f>
        <v>0</v>
      </c>
      <c r="FZ77" s="21">
        <f>HLOOKUP(FZ$2,summary!$B$81:$AZZ$984,$B77,0)</f>
        <v>0</v>
      </c>
      <c r="GA77" s="60">
        <f>HLOOKUP(GA$2,'04C_pan'!$B$57:$AZZ$64,$B77,0)</f>
        <v>0</v>
      </c>
      <c r="GB77" s="21">
        <f>HLOOKUP(GB$2,summary!$B$81:$AZZ$984,$B77,0)</f>
        <v>0</v>
      </c>
      <c r="GC77" s="60">
        <f>HLOOKUP(GC$2,'04C_pan'!$B$57:$AZZ$64,$B77,0)</f>
        <v>1.5</v>
      </c>
      <c r="GD77" s="21">
        <f>HLOOKUP(GD$2,summary!$B$81:$AZZ$984,$B77,0)</f>
        <v>1.5</v>
      </c>
      <c r="GE77" s="60">
        <f>HLOOKUP(GE$2,'04C_pan'!$B$57:$AZZ$64,$B77,0)</f>
        <v>1.5</v>
      </c>
      <c r="GF77" s="21">
        <f>HLOOKUP(GF$2,summary!$B$81:$AZZ$984,$B77,0)</f>
        <v>1.5</v>
      </c>
      <c r="GG77" s="60">
        <f>HLOOKUP(GG$2,'04C_pan'!$B$57:$AZZ$64,$B77,0)</f>
        <v>1.5</v>
      </c>
      <c r="GH77" s="21">
        <f>HLOOKUP(GH$2,summary!$B$81:$AZZ$984,$B77,0)</f>
        <v>1.5</v>
      </c>
      <c r="GI77" s="60">
        <f>HLOOKUP(GI$2,'04C_pan'!$B$57:$AZZ$64,$B77,0)</f>
        <v>1.5</v>
      </c>
      <c r="GJ77" s="21">
        <f>HLOOKUP(GJ$2,summary!$B$81:$AZZ$984,$B77,0)</f>
        <v>1.5</v>
      </c>
      <c r="GK77" s="60">
        <f>HLOOKUP(GK$2,'04C_pan'!$B$57:$AZZ$64,$B77,0)</f>
        <v>0</v>
      </c>
      <c r="GL77" s="21">
        <f>HLOOKUP(GL$2,summary!$B$81:$AZZ$984,$B77,0)</f>
        <v>0</v>
      </c>
      <c r="GM77" s="60">
        <f>HLOOKUP(GM$2,'04C_pan'!$B$57:$AZZ$64,$B77,0)</f>
        <v>0.19</v>
      </c>
      <c r="GN77" s="21">
        <f>HLOOKUP(GN$2,summary!$B$81:$AZZ$984,$B77,0)</f>
        <v>9.4E-2</v>
      </c>
      <c r="GO77" s="68">
        <f>HLOOKUP(GO$2,'04C_pan'!$B$57:$AZZ$64,$B77,0)</f>
        <v>0.05</v>
      </c>
      <c r="GP77" s="69">
        <f>HLOOKUP(GP$2,summary!$B$81:$AZZ$984,$B77,0)</f>
        <v>0.29099999999999898</v>
      </c>
      <c r="GQ77" s="56">
        <f>HLOOKUP(GQ$2,'04C_pan'!$B$57:$AZZ$64,$B77,0)</f>
        <v>0</v>
      </c>
      <c r="GR77" s="16">
        <f>HLOOKUP(GR$2,summary!$B$81:$AZZ$984,$B77,0)</f>
        <v>0</v>
      </c>
      <c r="GS77" s="68">
        <f>HLOOKUP(GS$2,'04C_pan'!$B$57:$AZZ$64,$B77,0)</f>
        <v>0.25</v>
      </c>
      <c r="GT77" s="69">
        <f>HLOOKUP(GT$2,summary!$B$81:$AZZ$984,$B77,0)</f>
        <v>0.38</v>
      </c>
      <c r="GU77" s="68">
        <f>HLOOKUP(GU$2,'04C_pan'!$B$57:$AZZ$64,$B77,0)</f>
        <v>0.5</v>
      </c>
      <c r="GV77" s="69">
        <f>HLOOKUP(GV$2,summary!$B$81:$AZZ$984,$B77,0)</f>
        <v>0.29999999999999899</v>
      </c>
      <c r="GW77" s="50">
        <f>HLOOKUP(GW$2,'04C_pan'!$B$57:$AZZ$64,$B77,0)</f>
        <v>0.19</v>
      </c>
      <c r="GX77" s="21">
        <f>HLOOKUP(GX$2,summary!$B$81:$AZZ$984,$B77,0)</f>
        <v>0.19</v>
      </c>
      <c r="GY77" s="16">
        <f>HLOOKUP(GY$2,summary!$B$81:$AZZ$984,$B77,0)</f>
        <v>1130</v>
      </c>
      <c r="GZ77" s="16">
        <f>HLOOKUP(GZ$2,summary!$B$81:$AZZ$984,$B77,0)</f>
        <v>1130</v>
      </c>
      <c r="HA77" s="16">
        <f>HLOOKUP(HA$2,summary!$B$81:$AZZ$984,$B77,0)</f>
        <v>1130</v>
      </c>
    </row>
    <row r="78" spans="1:209" s="27" customFormat="1" x14ac:dyDescent="0.25">
      <c r="A78" s="37" t="s">
        <v>1557</v>
      </c>
      <c r="B78" s="7">
        <v>2</v>
      </c>
      <c r="C78" s="46" t="s">
        <v>6</v>
      </c>
      <c r="D78" s="27">
        <f>HLOOKUP(D$2,summary!$B$89:$AZZ$984,$B78,0)</f>
        <v>999</v>
      </c>
      <c r="E78" s="32"/>
      <c r="F78" s="46" t="s">
        <v>6</v>
      </c>
      <c r="G78" s="34">
        <f>HLOOKUP(G$2,summary!$B$89:$AZZ$984,$B78,0)</f>
        <v>3</v>
      </c>
      <c r="H78" s="46" t="s">
        <v>6</v>
      </c>
      <c r="I78" s="3">
        <f>HLOOKUP(I$2,summary!$B$89:$AZZ$984,$B78,0)</f>
        <v>8.16</v>
      </c>
      <c r="J78" s="3">
        <f>HLOOKUP(J$2,summary!$B$89:$AZZ$984,$B78,0)</f>
        <v>1.75</v>
      </c>
      <c r="K78" s="49" t="s">
        <v>6</v>
      </c>
      <c r="L78" s="12">
        <f>HLOOKUP(L$2,summary!$B$89:$AZZ$984,$B78,0)</f>
        <v>6.7870999999999899</v>
      </c>
      <c r="M78" s="12">
        <f>HLOOKUP(M$2,summary!$B$89:$AZZ$984,$B78,0)</f>
        <v>6.7870999999999899</v>
      </c>
      <c r="N78" s="49" t="s">
        <v>6</v>
      </c>
      <c r="O78" s="12">
        <f>HLOOKUP(O$2,summary!$B$89:$AZZ$984,$B78,0)</f>
        <v>6.7870999999999899</v>
      </c>
      <c r="P78" s="12">
        <f>HLOOKUP(P$2,summary!$B$89:$AZZ$984,$B78,0)</f>
        <v>6.7870999999999899</v>
      </c>
      <c r="Q78" s="46" t="s">
        <v>6</v>
      </c>
      <c r="R78" s="3">
        <f>HLOOKUP(R$2,summary!$B$89:$AZZ$984,$B78,0)</f>
        <v>0.5</v>
      </c>
      <c r="S78" s="46" t="s">
        <v>6</v>
      </c>
      <c r="T78" s="3">
        <f>HLOOKUP(T$2,summary!$B$89:$AZZ$984,$B78,0)</f>
        <v>8.16</v>
      </c>
      <c r="U78" s="49" t="s">
        <v>6</v>
      </c>
      <c r="V78" s="12">
        <f>HLOOKUP(V$2,summary!$B$89:$AZZ$984,$B78,0)</f>
        <v>0.05</v>
      </c>
      <c r="W78" s="49" t="s">
        <v>6</v>
      </c>
      <c r="X78" s="12">
        <f>HLOOKUP(X$2,summary!$B$89:$AZZ$984,$B78,0)</f>
        <v>0</v>
      </c>
      <c r="Y78" s="49" t="s">
        <v>6</v>
      </c>
      <c r="Z78" s="12">
        <f>HLOOKUP(Z$2,summary!$B$89:$AZZ$984,$B78,0)</f>
        <v>0.05</v>
      </c>
      <c r="AA78" s="49" t="s">
        <v>6</v>
      </c>
      <c r="AB78" s="12">
        <f>HLOOKUP(AB$2,summary!$B$89:$AZZ$984,$B78,0)</f>
        <v>0</v>
      </c>
      <c r="AC78" s="49" t="s">
        <v>6</v>
      </c>
      <c r="AD78" s="12">
        <f>HLOOKUP(AD$2,summary!$B$89:$AZZ$984,$B78,0)</f>
        <v>0.28149999999999897</v>
      </c>
      <c r="AE78" s="49" t="s">
        <v>6</v>
      </c>
      <c r="AF78" s="12">
        <f>HLOOKUP(AF$2,summary!$B$89:$AZZ$984,$B78,0)</f>
        <v>0</v>
      </c>
      <c r="AG78" s="52" t="s">
        <v>6</v>
      </c>
      <c r="AH78" s="18">
        <f>HLOOKUP(AH$2,summary!$B$89:$AZZ$984,$B78,0)</f>
        <v>9500000</v>
      </c>
      <c r="AI78" s="52" t="s">
        <v>6</v>
      </c>
      <c r="AJ78" s="18">
        <f>HLOOKUP(AJ$2,summary!$B$89:$AZZ$984,$B78,0)</f>
        <v>9700000</v>
      </c>
      <c r="AK78" s="52" t="s">
        <v>6</v>
      </c>
      <c r="AL78" s="18">
        <f>HLOOKUP(AL$2,summary!$B$89:$AZZ$984,$B78,0)</f>
        <v>3900000</v>
      </c>
      <c r="AM78" s="46" t="s">
        <v>6</v>
      </c>
      <c r="AN78" s="3">
        <f>HLOOKUP(AN$2,summary!$B$89:$AZZ$984,$B78,0)</f>
        <v>0.33</v>
      </c>
      <c r="AO78" s="55" t="s">
        <v>6</v>
      </c>
      <c r="AP78" s="15">
        <f>HLOOKUP(AP$2,summary!$B$89:$AZZ$984,$B78,0)</f>
        <v>14</v>
      </c>
      <c r="AQ78" s="55" t="s">
        <v>6</v>
      </c>
      <c r="AR78" s="15">
        <f>HLOOKUP(AR$2,summary!$B$89:$AZZ$984,$B78,0)</f>
        <v>13</v>
      </c>
      <c r="AS78" s="55" t="s">
        <v>6</v>
      </c>
      <c r="AT78" s="15">
        <f>HLOOKUP(AT$2,summary!$B$89:$AZZ$984,$B78,0)</f>
        <v>12</v>
      </c>
      <c r="AU78" s="55" t="s">
        <v>6</v>
      </c>
      <c r="AV78" s="15">
        <f>HLOOKUP(AV$2,summary!$B$89:$AZZ$984,$B78,0)</f>
        <v>23</v>
      </c>
      <c r="AW78" s="15">
        <f>HLOOKUP(AW$2,summary!$B$89:$AZZ$984,$B78,0)</f>
        <v>17</v>
      </c>
      <c r="AX78" s="52" t="s">
        <v>6</v>
      </c>
      <c r="AY78" s="18">
        <f>HLOOKUP(AY$2,summary!$B$89:$AZZ$984,$B78,0)</f>
        <v>71000</v>
      </c>
      <c r="AZ78" s="52" t="s">
        <v>6</v>
      </c>
      <c r="BA78" s="18">
        <f>HLOOKUP(BA$2,summary!$B$89:$AZZ$984,$B78,0)</f>
        <v>75000</v>
      </c>
      <c r="BB78" s="52" t="s">
        <v>6</v>
      </c>
      <c r="BC78" s="18">
        <f>HLOOKUP(BC$2,summary!$B$89:$AZZ$984,$B78,0)</f>
        <v>61000</v>
      </c>
      <c r="BD78" s="52" t="s">
        <v>6</v>
      </c>
      <c r="BE78" s="18">
        <f>HLOOKUP(BE$2,summary!$B$89:$AZZ$984,$B78,0)</f>
        <v>65000</v>
      </c>
      <c r="BF78" s="52" t="s">
        <v>6</v>
      </c>
      <c r="BG78" s="18">
        <f>HLOOKUP(BG$2,summary!$B$89:$AZZ$984,$B78,0)</f>
        <v>62000</v>
      </c>
      <c r="BH78" s="52" t="s">
        <v>6</v>
      </c>
      <c r="BI78" s="18">
        <f>HLOOKUP(BI$2,summary!$B$89:$AZZ$984,$B78,0)</f>
        <v>64000</v>
      </c>
      <c r="BJ78" s="52" t="s">
        <v>6</v>
      </c>
      <c r="BK78" s="18">
        <f>HLOOKUP(BK$2,summary!$B$89:$AZZ$984,$B78,0)</f>
        <v>43000</v>
      </c>
      <c r="BL78" s="18">
        <f>HLOOKUP(BL$2,summary!$B$89:$AZZ$984,$B78,0)</f>
        <v>37000</v>
      </c>
      <c r="BM78" s="52" t="s">
        <v>6</v>
      </c>
      <c r="BN78" s="18">
        <f>HLOOKUP(BN$2,summary!$B$89:$AZZ$984,$B78,0)</f>
        <v>9500000</v>
      </c>
      <c r="BO78" s="52" t="s">
        <v>6</v>
      </c>
      <c r="BP78" s="18">
        <f>HLOOKUP(BP$2,summary!$B$89:$AZZ$984,$B78,0)</f>
        <v>9700000</v>
      </c>
      <c r="BQ78" s="52" t="s">
        <v>6</v>
      </c>
      <c r="BR78" s="18">
        <f>HLOOKUP(BR$2,summary!$B$89:$AZZ$984,$B78,0)</f>
        <v>3900000</v>
      </c>
      <c r="BS78" s="52" t="s">
        <v>6</v>
      </c>
      <c r="BT78" s="18">
        <f>HLOOKUP(BT$2,summary!$B$89:$AZZ$984,$B78,0)</f>
        <v>13</v>
      </c>
      <c r="BU78" s="52" t="s">
        <v>6</v>
      </c>
      <c r="BV78" s="18">
        <f>HLOOKUP(BV$2,summary!$B$89:$AZZ$984,$B78,0)</f>
        <v>12</v>
      </c>
      <c r="BW78" s="52" t="s">
        <v>6</v>
      </c>
      <c r="BX78" s="18">
        <f>HLOOKUP(BX$2,summary!$B$89:$AZZ$984,$B78,0)</f>
        <v>71000</v>
      </c>
      <c r="BY78" s="52" t="s">
        <v>6</v>
      </c>
      <c r="BZ78" s="18">
        <f>HLOOKUP(BZ$2,summary!$B$89:$AZZ$984,$B78,0)</f>
        <v>75000</v>
      </c>
      <c r="CA78" s="52" t="s">
        <v>6</v>
      </c>
      <c r="CB78" s="18">
        <f>HLOOKUP(CB$2,summary!$B$89:$AZZ$984,$B78,0)</f>
        <v>61000</v>
      </c>
      <c r="CC78" s="52" t="s">
        <v>6</v>
      </c>
      <c r="CD78" s="18">
        <f>HLOOKUP(CD$2,summary!$B$89:$AZZ$984,$B78,0)</f>
        <v>65000</v>
      </c>
      <c r="CE78" s="22">
        <f>HLOOKUP(CE$2,summary!$B$89:$AZZ$984,$B78,0)</f>
        <v>0.81999999999999895</v>
      </c>
      <c r="CF78" s="22">
        <f>HLOOKUP(CF$2,summary!$B$89:$AZZ$984,$B78,0)</f>
        <v>1.8999999999999899</v>
      </c>
      <c r="CG78" s="22">
        <f>HLOOKUP(CG$2,summary!$B$89:$AZZ$984,$B78,0)</f>
        <v>6.0999999999999902E-2</v>
      </c>
      <c r="CH78" s="59" t="s">
        <v>6</v>
      </c>
      <c r="CI78" s="22">
        <f>HLOOKUP(CI$2,summary!$B$89:$AZZ$984,$B78,0)</f>
        <v>0.05</v>
      </c>
      <c r="CJ78" s="59" t="s">
        <v>6</v>
      </c>
      <c r="CK78" s="12">
        <f>HLOOKUP(CK$2,summary!$B$89:$AZZ$984,$B78,0)</f>
        <v>1</v>
      </c>
      <c r="CL78" s="59" t="s">
        <v>6</v>
      </c>
      <c r="CM78" s="22">
        <f>HLOOKUP(CM$2,summary!$B$89:$AZZ$984,$B78,0)</f>
        <v>0.125</v>
      </c>
      <c r="CN78" s="18">
        <f>HLOOKUP(CN$2,summary!$B$89:$AZZ$984,$B78,0)</f>
        <v>90</v>
      </c>
      <c r="CO78" s="22">
        <f>HLOOKUP(CO$2,summary!$B$89:$AZZ$984,$B78,0)</f>
        <v>0</v>
      </c>
      <c r="CP78" s="59" t="s">
        <v>6</v>
      </c>
      <c r="CQ78" s="22">
        <f>HLOOKUP(CQ$2,summary!$B$89:$AZZ$984,$B78,0)</f>
        <v>7.8E-2</v>
      </c>
      <c r="CR78" s="62" t="s">
        <v>6</v>
      </c>
      <c r="CS78" s="25">
        <f>HLOOKUP(CS$2,summary!$B$89:$AZZ$984,$B78,0)</f>
        <v>1</v>
      </c>
      <c r="CT78" s="59" t="s">
        <v>6</v>
      </c>
      <c r="CU78" s="22">
        <f>HLOOKUP(CU$2,summary!$B$89:$AZZ$984,$B78,0)</f>
        <v>0.19</v>
      </c>
      <c r="CV78" s="59" t="s">
        <v>6</v>
      </c>
      <c r="CW78" s="18">
        <f>HLOOKUP(CW$2,summary!$B$89:$AZZ$984,$B78,0)</f>
        <v>1</v>
      </c>
      <c r="CX78" s="52" t="s">
        <v>6</v>
      </c>
      <c r="CY78" s="18">
        <f>HLOOKUP(CY$2,summary!$B$89:$AZZ$984,$B78,0)</f>
        <v>10400000</v>
      </c>
      <c r="CZ78" s="52" t="s">
        <v>6</v>
      </c>
      <c r="DA78" s="18">
        <f>HLOOKUP(DA$2,summary!$B$89:$AZZ$984,$B78,0)</f>
        <v>10900000</v>
      </c>
      <c r="DB78" s="52" t="s">
        <v>6</v>
      </c>
      <c r="DC78" s="18">
        <f>HLOOKUP(DC$2,summary!$B$89:$AZZ$984,$B78,0)</f>
        <v>4000000</v>
      </c>
      <c r="DD78" s="52" t="s">
        <v>6</v>
      </c>
      <c r="DE78" s="18">
        <f>HLOOKUP(DE$2,summary!$B$89:$AZZ$984,$B78,0)</f>
        <v>28</v>
      </c>
      <c r="DF78" s="52" t="s">
        <v>6</v>
      </c>
      <c r="DG78" s="18">
        <f>HLOOKUP(DG$2,summary!$B$89:$AZZ$984,$B78,0)</f>
        <v>30</v>
      </c>
      <c r="DH78" s="52" t="s">
        <v>6</v>
      </c>
      <c r="DI78" s="18">
        <f>HLOOKUP(DI$2,summary!$B$89:$AZZ$984,$B78,0)</f>
        <v>89000</v>
      </c>
      <c r="DJ78" s="52" t="s">
        <v>6</v>
      </c>
      <c r="DK78" s="18">
        <f>HLOOKUP(DK$2,summary!$B$89:$AZZ$984,$B78,0)</f>
        <v>85000</v>
      </c>
      <c r="DL78" s="52" t="s">
        <v>6</v>
      </c>
      <c r="DM78" s="18">
        <f>HLOOKUP(DM$2,summary!$B$89:$AZZ$984,$B78,0)</f>
        <v>84000</v>
      </c>
      <c r="DN78" s="52" t="s">
        <v>6</v>
      </c>
      <c r="DO78" s="18">
        <f>HLOOKUP(DO$2,summary!$B$89:$AZZ$984,$B78,0)</f>
        <v>82000</v>
      </c>
      <c r="DP78" s="22">
        <f>HLOOKUP(DP$2,summary!$B$89:$AZZ$984,$B78,0)</f>
        <v>0.75</v>
      </c>
      <c r="DQ78" s="22">
        <f>HLOOKUP(DQ$2,summary!$B$89:$AZZ$984,$B78,0)</f>
        <v>2.2999999999999901</v>
      </c>
      <c r="DR78" s="22">
        <f>HLOOKUP(DR$2,summary!$B$89:$AZZ$984,$B78,0)</f>
        <v>6.3E-2</v>
      </c>
      <c r="DS78" s="18">
        <f>HLOOKUP(DS$2,summary!$B$89:$AZZ$984,$B78,0)</f>
        <v>149000</v>
      </c>
      <c r="DT78" s="59" t="s">
        <v>6</v>
      </c>
      <c r="DU78" s="22">
        <f>HLOOKUP(DU$2,summary!$B$89:$AZZ$984,$B78,0)</f>
        <v>7.8E-2</v>
      </c>
      <c r="DV78" s="59" t="s">
        <v>6</v>
      </c>
      <c r="DW78" s="22">
        <f>HLOOKUP(DW$2,summary!$B$89:$AZZ$984,$B78,0)</f>
        <v>7.8E-2</v>
      </c>
      <c r="DX78" s="22">
        <f>HLOOKUP(DX$2,summary!$B$89:$AZZ$984,$B78,0)</f>
        <v>1.6699999999999899</v>
      </c>
      <c r="DY78" s="22">
        <f>HLOOKUP(DY$2,summary!$B$89:$AZZ$984,$B78,0)</f>
        <v>0.83499999999999897</v>
      </c>
      <c r="DZ78" s="59" t="s">
        <v>6</v>
      </c>
      <c r="EA78" s="22">
        <f>HLOOKUP(EA$2,summary!$B$89:$AZZ$984,$B78,0)</f>
        <v>1.1765000000000001</v>
      </c>
      <c r="EB78" s="22">
        <f>HLOOKUP(EB$2,summary!$B$89:$AZZ$984,$B78,0)</f>
        <v>0.125</v>
      </c>
      <c r="EC78" s="22">
        <f>HLOOKUP(EC$2,summary!$B$89:$AZZ$984,$B78,0)</f>
        <v>0.125</v>
      </c>
      <c r="ED78" s="22">
        <f>HLOOKUP(ED$2,summary!$B$89:$AZZ$984,$B78,0)</f>
        <v>90</v>
      </c>
      <c r="EE78" s="22">
        <f>HLOOKUP(EE$2,summary!$B$89:$AZZ$984,$B78,0)</f>
        <v>0</v>
      </c>
      <c r="EF78" s="59" t="s">
        <v>6</v>
      </c>
      <c r="EG78" s="22">
        <f>HLOOKUP(EG$2,summary!$B$89:$AZZ$984,$B78,0)</f>
        <v>1</v>
      </c>
      <c r="EH78" s="59" t="s">
        <v>6</v>
      </c>
      <c r="EI78" s="22">
        <f>HLOOKUP(EI$2,summary!$B$89:$AZZ$984,$B78,0)</f>
        <v>122</v>
      </c>
      <c r="EJ78" s="59" t="s">
        <v>6</v>
      </c>
      <c r="EK78" s="22">
        <f>HLOOKUP(EK$2,summary!$B$89:$AZZ$984,$B78,0)</f>
        <v>7.0999999999999897E-2</v>
      </c>
      <c r="EL78" s="59" t="s">
        <v>6</v>
      </c>
      <c r="EM78" s="22">
        <f>HLOOKUP(EM$2,summary!$B$89:$AZZ$984,$B78,0)</f>
        <v>7.0999999999999897E-2</v>
      </c>
      <c r="EN78" s="59" t="s">
        <v>6</v>
      </c>
      <c r="EO78" s="22">
        <f>HLOOKUP(EO$2,summary!$B$89:$AZZ$984,$B78,0)</f>
        <v>9.9499999999999904</v>
      </c>
      <c r="EP78" s="59" t="s">
        <v>6</v>
      </c>
      <c r="EQ78" s="22">
        <f>HLOOKUP(EQ$2,summary!$B$89:$AZZ$984,$B78,0)</f>
        <v>10.369</v>
      </c>
      <c r="ER78" s="59" t="s">
        <v>6</v>
      </c>
      <c r="ES78" s="22">
        <f>HLOOKUP(ES$2,summary!$B$89:$AZZ$984,$B78,0)</f>
        <v>7.0999999999999897E-2</v>
      </c>
      <c r="ET78" s="59" t="s">
        <v>6</v>
      </c>
      <c r="EU78" s="22">
        <f>HLOOKUP(EU$2,summary!$B$89:$AZZ$984,$B78,0)</f>
        <v>4.9749999999999899</v>
      </c>
      <c r="EV78" s="59" t="s">
        <v>6</v>
      </c>
      <c r="EW78" s="22">
        <f>HLOOKUP(EW$2,summary!$B$89:$AZZ$984,$B78,0)</f>
        <v>5.1844999999999901</v>
      </c>
      <c r="EX78" s="59" t="s">
        <v>6</v>
      </c>
      <c r="EY78" s="22">
        <f>HLOOKUP(EY$2,summary!$B$89:$AZZ$984,$B78,0)</f>
        <v>7.0999999999999897E-2</v>
      </c>
      <c r="EZ78" s="59" t="s">
        <v>6</v>
      </c>
      <c r="FA78" s="22">
        <f>HLOOKUP(FA$2,summary!$B$89:$AZZ$984,$B78,0)</f>
        <v>7.0999999999999897E-2</v>
      </c>
      <c r="FB78" s="52" t="s">
        <v>6</v>
      </c>
      <c r="FC78" s="18">
        <f>HLOOKUP(FC$2,summary!$B$89:$AZZ$984,$B78,0)</f>
        <v>10000000</v>
      </c>
      <c r="FD78" s="52" t="s">
        <v>6</v>
      </c>
      <c r="FE78" s="18">
        <f>HLOOKUP(FE$2,summary!$B$89:$AZZ$984,$B78,0)</f>
        <v>9800000</v>
      </c>
      <c r="FF78" s="62" t="s">
        <v>6</v>
      </c>
      <c r="FG78" s="3">
        <f>HLOOKUP(FG$2,summary!$B$89:$AZZ$984,$B78,0)</f>
        <v>0.33</v>
      </c>
      <c r="FH78" s="52" t="s">
        <v>6</v>
      </c>
      <c r="FI78" s="18">
        <f>HLOOKUP(FI$2,summary!$B$89:$AZZ$984,$B78,0)</f>
        <v>40000</v>
      </c>
      <c r="FJ78" s="52" t="s">
        <v>6</v>
      </c>
      <c r="FK78" s="18">
        <f>HLOOKUP(FK$2,summary!$B$89:$AZZ$984,$B78,0)</f>
        <v>44000</v>
      </c>
      <c r="FL78" s="52" t="s">
        <v>6</v>
      </c>
      <c r="FM78" s="18">
        <f>HLOOKUP(FM$2,summary!$B$89:$AZZ$984,$B78,0)</f>
        <v>45000</v>
      </c>
      <c r="FN78" s="52" t="s">
        <v>6</v>
      </c>
      <c r="FO78" s="18">
        <f>HLOOKUP(FO$2,summary!$B$89:$AZZ$984,$B78,0)</f>
        <v>41000</v>
      </c>
      <c r="FP78" s="18">
        <f>HLOOKUP(FP$2,summary!$B$89:$AZZ$984,$B78,0)</f>
        <v>120000</v>
      </c>
      <c r="FQ78" s="52" t="s">
        <v>6</v>
      </c>
      <c r="FR78" s="18">
        <f>HLOOKUP(FR$2,summary!$B$89:$AZZ$984,$B78,0)</f>
        <v>8</v>
      </c>
      <c r="FS78" s="18">
        <f>HLOOKUP(FS$2,summary!$B$89:$AZZ$984,$B78,0)</f>
        <v>8</v>
      </c>
      <c r="FT78" s="52" t="s">
        <v>6</v>
      </c>
      <c r="FU78" s="18">
        <f>HLOOKUP(FU$2,summary!$B$89:$AZZ$984,$B78,0)</f>
        <v>11</v>
      </c>
      <c r="FV78" s="18">
        <f>HLOOKUP(FV$2,summary!$B$89:$AZZ$984,$B78,0)</f>
        <v>11</v>
      </c>
      <c r="FW78" s="59" t="s">
        <v>6</v>
      </c>
      <c r="FX78" s="22">
        <f>HLOOKUP(FX$2,summary!$B$89:$AZZ$984,$B78,0)</f>
        <v>0</v>
      </c>
      <c r="FY78" s="59" t="s">
        <v>6</v>
      </c>
      <c r="FZ78" s="22">
        <f>HLOOKUP(FZ$2,summary!$B$89:$AZZ$984,$B78,0)</f>
        <v>0</v>
      </c>
      <c r="GA78" s="59" t="s">
        <v>6</v>
      </c>
      <c r="GB78" s="22">
        <f>HLOOKUP(GB$2,summary!$B$89:$AZZ$984,$B78,0)</f>
        <v>0</v>
      </c>
      <c r="GC78" s="59" t="s">
        <v>6</v>
      </c>
      <c r="GD78" s="22">
        <f>HLOOKUP(GD$2,summary!$B$89:$AZZ$984,$B78,0)</f>
        <v>1.5</v>
      </c>
      <c r="GE78" s="59" t="s">
        <v>6</v>
      </c>
      <c r="GF78" s="22">
        <f>HLOOKUP(GF$2,summary!$B$89:$AZZ$984,$B78,0)</f>
        <v>1.5</v>
      </c>
      <c r="GG78" s="59" t="s">
        <v>6</v>
      </c>
      <c r="GH78" s="22">
        <f>HLOOKUP(GH$2,summary!$B$89:$AZZ$984,$B78,0)</f>
        <v>1.5</v>
      </c>
      <c r="GI78" s="59" t="s">
        <v>6</v>
      </c>
      <c r="GJ78" s="22">
        <f>HLOOKUP(GJ$2,summary!$B$89:$AZZ$984,$B78,0)</f>
        <v>1.5</v>
      </c>
      <c r="GK78" s="59" t="s">
        <v>6</v>
      </c>
      <c r="GL78" s="22">
        <f>HLOOKUP(GL$2,summary!$B$89:$AZZ$984,$B78,0)</f>
        <v>0</v>
      </c>
      <c r="GM78" s="59" t="s">
        <v>6</v>
      </c>
      <c r="GN78" s="22">
        <f>HLOOKUP(GN$2,summary!$B$89:$AZZ$984,$B78,0)</f>
        <v>9.4E-2</v>
      </c>
      <c r="GO78" s="67" t="s">
        <v>6</v>
      </c>
      <c r="GP78" s="70">
        <f>HLOOKUP(GP$2,summary!$B$89:$AZZ$984,$B78,0)</f>
        <v>0.29099999999999898</v>
      </c>
      <c r="GQ78" s="55" t="s">
        <v>6</v>
      </c>
      <c r="GR78" s="15">
        <f>HLOOKUP(GR$2,summary!$B$89:$AZZ$984,$B78,0)</f>
        <v>0</v>
      </c>
      <c r="GS78" s="67" t="s">
        <v>6</v>
      </c>
      <c r="GT78" s="70">
        <f>HLOOKUP(GT$2,summary!$B$89:$AZZ$984,$B78,0)</f>
        <v>0.38</v>
      </c>
      <c r="GU78" s="67" t="s">
        <v>6</v>
      </c>
      <c r="GV78" s="70">
        <f>HLOOKUP(GV$2,summary!$B$89:$AZZ$984,$B78,0)</f>
        <v>0.29999999999999899</v>
      </c>
      <c r="GW78" s="49" t="s">
        <v>6</v>
      </c>
      <c r="GX78" s="22">
        <f>HLOOKUP(GX$2,summary!$B$89:$AZZ$984,$B78,0)</f>
        <v>0.19</v>
      </c>
      <c r="GY78" s="15">
        <f>HLOOKUP(GY$2,summary!$B$89:$AZZ$984,$B78,0)</f>
        <v>1130</v>
      </c>
      <c r="GZ78" s="15">
        <f>HLOOKUP(GZ$2,summary!$B$89:$AZZ$984,$B78,0)</f>
        <v>1130</v>
      </c>
      <c r="HA78" s="15">
        <f>HLOOKUP(HA$2,summary!$B$89:$AZZ$984,$B78,0)</f>
        <v>1130</v>
      </c>
    </row>
    <row r="79" spans="1:209" s="27" customFormat="1" x14ac:dyDescent="0.25">
      <c r="A79" s="37"/>
      <c r="B79" s="7">
        <v>3</v>
      </c>
      <c r="C79" s="46" t="s">
        <v>6</v>
      </c>
      <c r="D79" s="27">
        <f>HLOOKUP(D$2,summary!$B$89:$AZZ$984,$B79,0)</f>
        <v>999</v>
      </c>
      <c r="E79" s="32"/>
      <c r="F79" s="46" t="s">
        <v>6</v>
      </c>
      <c r="G79" s="34">
        <f>HLOOKUP(G$2,summary!$B$89:$AZZ$984,$B79,0)</f>
        <v>3</v>
      </c>
      <c r="H79" s="46" t="s">
        <v>6</v>
      </c>
      <c r="I79" s="3">
        <f>HLOOKUP(I$2,summary!$B$89:$AZZ$984,$B79,0)</f>
        <v>9.3499999999999908</v>
      </c>
      <c r="J79" s="3">
        <f>HLOOKUP(J$2,summary!$B$89:$AZZ$984,$B79,0)</f>
        <v>2.46</v>
      </c>
      <c r="K79" s="49" t="s">
        <v>6</v>
      </c>
      <c r="L79" s="12">
        <f>HLOOKUP(L$2,summary!$B$89:$AZZ$984,$B79,0)</f>
        <v>7</v>
      </c>
      <c r="M79" s="12">
        <f>HLOOKUP(M$2,summary!$B$89:$AZZ$984,$B79,0)</f>
        <v>7</v>
      </c>
      <c r="N79" s="49" t="s">
        <v>6</v>
      </c>
      <c r="O79" s="12">
        <f>HLOOKUP(O$2,summary!$B$89:$AZZ$984,$B79,0)</f>
        <v>7</v>
      </c>
      <c r="P79" s="12">
        <f>HLOOKUP(P$2,summary!$B$89:$AZZ$984,$B79,0)</f>
        <v>7</v>
      </c>
      <c r="Q79" s="46" t="s">
        <v>6</v>
      </c>
      <c r="R79" s="3">
        <f>HLOOKUP(R$2,summary!$B$89:$AZZ$984,$B79,0)</f>
        <v>0.5</v>
      </c>
      <c r="S79" s="46" t="s">
        <v>6</v>
      </c>
      <c r="T79" s="3">
        <f>HLOOKUP(T$2,summary!$B$89:$AZZ$984,$B79,0)</f>
        <v>9.3499999999999908</v>
      </c>
      <c r="U79" s="49" t="s">
        <v>6</v>
      </c>
      <c r="V79" s="12">
        <f>HLOOKUP(V$2,summary!$B$89:$AZZ$984,$B79,0)</f>
        <v>0.05</v>
      </c>
      <c r="W79" s="49" t="s">
        <v>6</v>
      </c>
      <c r="X79" s="12">
        <f>HLOOKUP(X$2,summary!$B$89:$AZZ$984,$B79,0)</f>
        <v>0</v>
      </c>
      <c r="Y79" s="49" t="s">
        <v>6</v>
      </c>
      <c r="Z79" s="12">
        <f>HLOOKUP(Z$2,summary!$B$89:$AZZ$984,$B79,0)</f>
        <v>0.05</v>
      </c>
      <c r="AA79" s="49" t="s">
        <v>6</v>
      </c>
      <c r="AB79" s="12">
        <f>HLOOKUP(AB$2,summary!$B$89:$AZZ$984,$B79,0)</f>
        <v>0</v>
      </c>
      <c r="AC79" s="49" t="s">
        <v>6</v>
      </c>
      <c r="AD79" s="12">
        <f>HLOOKUP(AD$2,summary!$B$89:$AZZ$984,$B79,0)</f>
        <v>0.253</v>
      </c>
      <c r="AE79" s="49" t="s">
        <v>6</v>
      </c>
      <c r="AF79" s="12">
        <f>HLOOKUP(AF$2,summary!$B$89:$AZZ$984,$B79,0)</f>
        <v>0</v>
      </c>
      <c r="AG79" s="52" t="s">
        <v>6</v>
      </c>
      <c r="AH79" s="18">
        <f>HLOOKUP(AH$2,summary!$B$89:$AZZ$984,$B79,0)</f>
        <v>9500000</v>
      </c>
      <c r="AI79" s="52" t="s">
        <v>6</v>
      </c>
      <c r="AJ79" s="18">
        <f>HLOOKUP(AJ$2,summary!$B$89:$AZZ$984,$B79,0)</f>
        <v>9700000</v>
      </c>
      <c r="AK79" s="52" t="s">
        <v>6</v>
      </c>
      <c r="AL79" s="18">
        <f>HLOOKUP(AL$2,summary!$B$89:$AZZ$984,$B79,0)</f>
        <v>3900000</v>
      </c>
      <c r="AM79" s="46" t="s">
        <v>6</v>
      </c>
      <c r="AN79" s="3">
        <f>HLOOKUP(AN$2,summary!$B$89:$AZZ$984,$B79,0)</f>
        <v>0.33</v>
      </c>
      <c r="AO79" s="55" t="s">
        <v>6</v>
      </c>
      <c r="AP79" s="15">
        <f>HLOOKUP(AP$2,summary!$B$89:$AZZ$984,$B79,0)</f>
        <v>14</v>
      </c>
      <c r="AQ79" s="55" t="s">
        <v>6</v>
      </c>
      <c r="AR79" s="15">
        <f>HLOOKUP(AR$2,summary!$B$89:$AZZ$984,$B79,0)</f>
        <v>13</v>
      </c>
      <c r="AS79" s="55" t="s">
        <v>6</v>
      </c>
      <c r="AT79" s="15">
        <f>HLOOKUP(AT$2,summary!$B$89:$AZZ$984,$B79,0)</f>
        <v>12</v>
      </c>
      <c r="AU79" s="55" t="s">
        <v>6</v>
      </c>
      <c r="AV79" s="15">
        <f>HLOOKUP(AV$2,summary!$B$89:$AZZ$984,$B79,0)</f>
        <v>23</v>
      </c>
      <c r="AW79" s="15">
        <f>HLOOKUP(AW$2,summary!$B$89:$AZZ$984,$B79,0)</f>
        <v>17</v>
      </c>
      <c r="AX79" s="52" t="s">
        <v>6</v>
      </c>
      <c r="AY79" s="18">
        <f>HLOOKUP(AY$2,summary!$B$89:$AZZ$984,$B79,0)</f>
        <v>71000</v>
      </c>
      <c r="AZ79" s="52" t="s">
        <v>6</v>
      </c>
      <c r="BA79" s="18">
        <f>HLOOKUP(BA$2,summary!$B$89:$AZZ$984,$B79,0)</f>
        <v>75000</v>
      </c>
      <c r="BB79" s="52" t="s">
        <v>6</v>
      </c>
      <c r="BC79" s="18">
        <f>HLOOKUP(BC$2,summary!$B$89:$AZZ$984,$B79,0)</f>
        <v>61000</v>
      </c>
      <c r="BD79" s="52" t="s">
        <v>6</v>
      </c>
      <c r="BE79" s="18">
        <f>HLOOKUP(BE$2,summary!$B$89:$AZZ$984,$B79,0)</f>
        <v>65000</v>
      </c>
      <c r="BF79" s="52" t="s">
        <v>6</v>
      </c>
      <c r="BG79" s="18">
        <f>HLOOKUP(BG$2,summary!$B$89:$AZZ$984,$B79,0)</f>
        <v>62000</v>
      </c>
      <c r="BH79" s="52" t="s">
        <v>6</v>
      </c>
      <c r="BI79" s="18">
        <f>HLOOKUP(BI$2,summary!$B$89:$AZZ$984,$B79,0)</f>
        <v>64000</v>
      </c>
      <c r="BJ79" s="52" t="s">
        <v>6</v>
      </c>
      <c r="BK79" s="18">
        <f>HLOOKUP(BK$2,summary!$B$89:$AZZ$984,$B79,0)</f>
        <v>43000</v>
      </c>
      <c r="BL79" s="18">
        <f>HLOOKUP(BL$2,summary!$B$89:$AZZ$984,$B79,0)</f>
        <v>37000</v>
      </c>
      <c r="BM79" s="52" t="s">
        <v>6</v>
      </c>
      <c r="BN79" s="18">
        <f>HLOOKUP(BN$2,summary!$B$89:$AZZ$984,$B79,0)</f>
        <v>9500000</v>
      </c>
      <c r="BO79" s="52" t="s">
        <v>6</v>
      </c>
      <c r="BP79" s="18">
        <f>HLOOKUP(BP$2,summary!$B$89:$AZZ$984,$B79,0)</f>
        <v>9700000</v>
      </c>
      <c r="BQ79" s="52" t="s">
        <v>6</v>
      </c>
      <c r="BR79" s="18">
        <f>HLOOKUP(BR$2,summary!$B$89:$AZZ$984,$B79,0)</f>
        <v>3900000</v>
      </c>
      <c r="BS79" s="52" t="s">
        <v>6</v>
      </c>
      <c r="BT79" s="18">
        <f>HLOOKUP(BT$2,summary!$B$89:$AZZ$984,$B79,0)</f>
        <v>13</v>
      </c>
      <c r="BU79" s="52" t="s">
        <v>6</v>
      </c>
      <c r="BV79" s="18">
        <f>HLOOKUP(BV$2,summary!$B$89:$AZZ$984,$B79,0)</f>
        <v>12</v>
      </c>
      <c r="BW79" s="52" t="s">
        <v>6</v>
      </c>
      <c r="BX79" s="18">
        <f>HLOOKUP(BX$2,summary!$B$89:$AZZ$984,$B79,0)</f>
        <v>71000</v>
      </c>
      <c r="BY79" s="52" t="s">
        <v>6</v>
      </c>
      <c r="BZ79" s="18">
        <f>HLOOKUP(BZ$2,summary!$B$89:$AZZ$984,$B79,0)</f>
        <v>75000</v>
      </c>
      <c r="CA79" s="52" t="s">
        <v>6</v>
      </c>
      <c r="CB79" s="18">
        <f>HLOOKUP(CB$2,summary!$B$89:$AZZ$984,$B79,0)</f>
        <v>61000</v>
      </c>
      <c r="CC79" s="52" t="s">
        <v>6</v>
      </c>
      <c r="CD79" s="18">
        <f>HLOOKUP(CD$2,summary!$B$89:$AZZ$984,$B79,0)</f>
        <v>65000</v>
      </c>
      <c r="CE79" s="22">
        <f>HLOOKUP(CE$2,summary!$B$89:$AZZ$984,$B79,0)</f>
        <v>0.81999999999999895</v>
      </c>
      <c r="CF79" s="22">
        <f>HLOOKUP(CF$2,summary!$B$89:$AZZ$984,$B79,0)</f>
        <v>1.8999999999999899</v>
      </c>
      <c r="CG79" s="22">
        <f>HLOOKUP(CG$2,summary!$B$89:$AZZ$984,$B79,0)</f>
        <v>6.0999999999999902E-2</v>
      </c>
      <c r="CH79" s="59" t="s">
        <v>6</v>
      </c>
      <c r="CI79" s="22">
        <f>HLOOKUP(CI$2,summary!$B$89:$AZZ$984,$B79,0)</f>
        <v>0.05</v>
      </c>
      <c r="CJ79" s="59" t="s">
        <v>6</v>
      </c>
      <c r="CK79" s="12">
        <f>HLOOKUP(CK$2,summary!$B$89:$AZZ$984,$B79,0)</f>
        <v>1</v>
      </c>
      <c r="CL79" s="59" t="s">
        <v>6</v>
      </c>
      <c r="CM79" s="22">
        <f>HLOOKUP(CM$2,summary!$B$89:$AZZ$984,$B79,0)</f>
        <v>0.125</v>
      </c>
      <c r="CN79" s="18">
        <f>HLOOKUP(CN$2,summary!$B$89:$AZZ$984,$B79,0)</f>
        <v>90</v>
      </c>
      <c r="CO79" s="22">
        <f>HLOOKUP(CO$2,summary!$B$89:$AZZ$984,$B79,0)</f>
        <v>0</v>
      </c>
      <c r="CP79" s="59" t="s">
        <v>6</v>
      </c>
      <c r="CQ79" s="22">
        <f>HLOOKUP(CQ$2,summary!$B$89:$AZZ$984,$B79,0)</f>
        <v>7.8E-2</v>
      </c>
      <c r="CR79" s="62" t="s">
        <v>6</v>
      </c>
      <c r="CS79" s="25">
        <f>HLOOKUP(CS$2,summary!$B$89:$AZZ$984,$B79,0)</f>
        <v>1</v>
      </c>
      <c r="CT79" s="59" t="s">
        <v>6</v>
      </c>
      <c r="CU79" s="22">
        <f>HLOOKUP(CU$2,summary!$B$89:$AZZ$984,$B79,0)</f>
        <v>0.19</v>
      </c>
      <c r="CV79" s="59" t="s">
        <v>6</v>
      </c>
      <c r="CW79" s="18">
        <f>HLOOKUP(CW$2,summary!$B$89:$AZZ$984,$B79,0)</f>
        <v>1</v>
      </c>
      <c r="CX79" s="52" t="s">
        <v>6</v>
      </c>
      <c r="CY79" s="18">
        <f>HLOOKUP(CY$2,summary!$B$89:$AZZ$984,$B79,0)</f>
        <v>10800000</v>
      </c>
      <c r="CZ79" s="52" t="s">
        <v>6</v>
      </c>
      <c r="DA79" s="18">
        <f>HLOOKUP(DA$2,summary!$B$89:$AZZ$984,$B79,0)</f>
        <v>11000000</v>
      </c>
      <c r="DB79" s="52" t="s">
        <v>6</v>
      </c>
      <c r="DC79" s="18">
        <f>HLOOKUP(DC$2,summary!$B$89:$AZZ$984,$B79,0)</f>
        <v>4100000</v>
      </c>
      <c r="DD79" s="52" t="s">
        <v>6</v>
      </c>
      <c r="DE79" s="18">
        <f>HLOOKUP(DE$2,summary!$B$89:$AZZ$984,$B79,0)</f>
        <v>32</v>
      </c>
      <c r="DF79" s="52" t="s">
        <v>6</v>
      </c>
      <c r="DG79" s="18">
        <f>HLOOKUP(DG$2,summary!$B$89:$AZZ$984,$B79,0)</f>
        <v>19</v>
      </c>
      <c r="DH79" s="52" t="s">
        <v>6</v>
      </c>
      <c r="DI79" s="18">
        <f>HLOOKUP(DI$2,summary!$B$89:$AZZ$984,$B79,0)</f>
        <v>57000</v>
      </c>
      <c r="DJ79" s="52" t="s">
        <v>6</v>
      </c>
      <c r="DK79" s="18">
        <f>HLOOKUP(DK$2,summary!$B$89:$AZZ$984,$B79,0)</f>
        <v>55000</v>
      </c>
      <c r="DL79" s="52" t="s">
        <v>6</v>
      </c>
      <c r="DM79" s="18">
        <f>HLOOKUP(DM$2,summary!$B$89:$AZZ$984,$B79,0)</f>
        <v>38000</v>
      </c>
      <c r="DN79" s="52" t="s">
        <v>6</v>
      </c>
      <c r="DO79" s="18">
        <f>HLOOKUP(DO$2,summary!$B$89:$AZZ$984,$B79,0)</f>
        <v>39000</v>
      </c>
      <c r="DP79" s="22">
        <f>HLOOKUP(DP$2,summary!$B$89:$AZZ$984,$B79,0)</f>
        <v>0.75</v>
      </c>
      <c r="DQ79" s="22">
        <f>HLOOKUP(DQ$2,summary!$B$89:$AZZ$984,$B79,0)</f>
        <v>2.2999999999999901</v>
      </c>
      <c r="DR79" s="22">
        <f>HLOOKUP(DR$2,summary!$B$89:$AZZ$984,$B79,0)</f>
        <v>5.89999999999999E-2</v>
      </c>
      <c r="DS79" s="18">
        <f>HLOOKUP(DS$2,summary!$B$89:$AZZ$984,$B79,0)</f>
        <v>89000</v>
      </c>
      <c r="DT79" s="59" t="s">
        <v>6</v>
      </c>
      <c r="DU79" s="22">
        <f>HLOOKUP(DU$2,summary!$B$89:$AZZ$984,$B79,0)</f>
        <v>7.8E-2</v>
      </c>
      <c r="DV79" s="59" t="s">
        <v>6</v>
      </c>
      <c r="DW79" s="22">
        <f>HLOOKUP(DW$2,summary!$B$89:$AZZ$984,$B79,0)</f>
        <v>7.8E-2</v>
      </c>
      <c r="DX79" s="22">
        <f>HLOOKUP(DX$2,summary!$B$89:$AZZ$984,$B79,0)</f>
        <v>1.663</v>
      </c>
      <c r="DY79" s="22">
        <f>HLOOKUP(DY$2,summary!$B$89:$AZZ$984,$B79,0)</f>
        <v>0.83150000000000002</v>
      </c>
      <c r="DZ79" s="59" t="s">
        <v>6</v>
      </c>
      <c r="EA79" s="22">
        <f>HLOOKUP(EA$2,summary!$B$89:$AZZ$984,$B79,0)</f>
        <v>1.1200000000000001</v>
      </c>
      <c r="EB79" s="22">
        <f>HLOOKUP(EB$2,summary!$B$89:$AZZ$984,$B79,0)</f>
        <v>0.125</v>
      </c>
      <c r="EC79" s="22">
        <f>HLOOKUP(EC$2,summary!$B$89:$AZZ$984,$B79,0)</f>
        <v>0.125</v>
      </c>
      <c r="ED79" s="22">
        <f>HLOOKUP(ED$2,summary!$B$89:$AZZ$984,$B79,0)</f>
        <v>90</v>
      </c>
      <c r="EE79" s="22">
        <f>HLOOKUP(EE$2,summary!$B$89:$AZZ$984,$B79,0)</f>
        <v>0</v>
      </c>
      <c r="EF79" s="59" t="s">
        <v>6</v>
      </c>
      <c r="EG79" s="22">
        <f>HLOOKUP(EG$2,summary!$B$89:$AZZ$984,$B79,0)</f>
        <v>1</v>
      </c>
      <c r="EH79" s="59" t="s">
        <v>6</v>
      </c>
      <c r="EI79" s="22">
        <f>HLOOKUP(EI$2,summary!$B$89:$AZZ$984,$B79,0)</f>
        <v>122</v>
      </c>
      <c r="EJ79" s="59" t="s">
        <v>6</v>
      </c>
      <c r="EK79" s="22">
        <f>HLOOKUP(EK$2,summary!$B$89:$AZZ$984,$B79,0)</f>
        <v>0.14000000000000001</v>
      </c>
      <c r="EL79" s="59" t="s">
        <v>6</v>
      </c>
      <c r="EM79" s="22">
        <f>HLOOKUP(EM$2,summary!$B$89:$AZZ$984,$B79,0)</f>
        <v>7.0999999999999897E-2</v>
      </c>
      <c r="EN79" s="59" t="s">
        <v>6</v>
      </c>
      <c r="EO79" s="22">
        <f>HLOOKUP(EO$2,summary!$B$89:$AZZ$984,$B79,0)</f>
        <v>3.0998000000000001</v>
      </c>
      <c r="EP79" s="59" t="s">
        <v>6</v>
      </c>
      <c r="EQ79" s="22">
        <f>HLOOKUP(EQ$2,summary!$B$89:$AZZ$984,$B79,0)</f>
        <v>18.1999999999999</v>
      </c>
      <c r="ER79" s="59" t="s">
        <v>6</v>
      </c>
      <c r="ES79" s="22">
        <f>HLOOKUP(ES$2,summary!$B$89:$AZZ$984,$B79,0)</f>
        <v>0.14000000000000001</v>
      </c>
      <c r="ET79" s="59" t="s">
        <v>6</v>
      </c>
      <c r="EU79" s="22">
        <f>HLOOKUP(EU$2,summary!$B$89:$AZZ$984,$B79,0)</f>
        <v>1.5499000000000001</v>
      </c>
      <c r="EV79" s="59" t="s">
        <v>6</v>
      </c>
      <c r="EW79" s="22">
        <f>HLOOKUP(EW$2,summary!$B$89:$AZZ$984,$B79,0)</f>
        <v>2.1499999999999901</v>
      </c>
      <c r="EX79" s="59" t="s">
        <v>6</v>
      </c>
      <c r="EY79" s="22">
        <f>HLOOKUP(EY$2,summary!$B$89:$AZZ$984,$B79,0)</f>
        <v>0.14000000000000001</v>
      </c>
      <c r="EZ79" s="59" t="s">
        <v>6</v>
      </c>
      <c r="FA79" s="22">
        <f>HLOOKUP(FA$2,summary!$B$89:$AZZ$984,$B79,0)</f>
        <v>0.14000000000000001</v>
      </c>
      <c r="FB79" s="52" t="s">
        <v>6</v>
      </c>
      <c r="FC79" s="18">
        <f>HLOOKUP(FC$2,summary!$B$89:$AZZ$984,$B79,0)</f>
        <v>10000000</v>
      </c>
      <c r="FD79" s="52" t="s">
        <v>6</v>
      </c>
      <c r="FE79" s="18">
        <f>HLOOKUP(FE$2,summary!$B$89:$AZZ$984,$B79,0)</f>
        <v>9800000</v>
      </c>
      <c r="FF79" s="62" t="s">
        <v>6</v>
      </c>
      <c r="FG79" s="3">
        <f>HLOOKUP(FG$2,summary!$B$89:$AZZ$984,$B79,0)</f>
        <v>0.33</v>
      </c>
      <c r="FH79" s="52" t="s">
        <v>6</v>
      </c>
      <c r="FI79" s="18">
        <f>HLOOKUP(FI$2,summary!$B$89:$AZZ$984,$B79,0)</f>
        <v>40000</v>
      </c>
      <c r="FJ79" s="52" t="s">
        <v>6</v>
      </c>
      <c r="FK79" s="18">
        <f>HLOOKUP(FK$2,summary!$B$89:$AZZ$984,$B79,0)</f>
        <v>44000</v>
      </c>
      <c r="FL79" s="52" t="s">
        <v>6</v>
      </c>
      <c r="FM79" s="18">
        <f>HLOOKUP(FM$2,summary!$B$89:$AZZ$984,$B79,0)</f>
        <v>45000</v>
      </c>
      <c r="FN79" s="52" t="s">
        <v>6</v>
      </c>
      <c r="FO79" s="18">
        <f>HLOOKUP(FO$2,summary!$B$89:$AZZ$984,$B79,0)</f>
        <v>41000</v>
      </c>
      <c r="FP79" s="18">
        <f>HLOOKUP(FP$2,summary!$B$89:$AZZ$984,$B79,0)</f>
        <v>120000</v>
      </c>
      <c r="FQ79" s="52" t="s">
        <v>6</v>
      </c>
      <c r="FR79" s="18">
        <f>HLOOKUP(FR$2,summary!$B$89:$AZZ$984,$B79,0)</f>
        <v>8</v>
      </c>
      <c r="FS79" s="18">
        <f>HLOOKUP(FS$2,summary!$B$89:$AZZ$984,$B79,0)</f>
        <v>8</v>
      </c>
      <c r="FT79" s="52" t="s">
        <v>6</v>
      </c>
      <c r="FU79" s="18">
        <f>HLOOKUP(FU$2,summary!$B$89:$AZZ$984,$B79,0)</f>
        <v>11</v>
      </c>
      <c r="FV79" s="18">
        <f>HLOOKUP(FV$2,summary!$B$89:$AZZ$984,$B79,0)</f>
        <v>11</v>
      </c>
      <c r="FW79" s="59" t="s">
        <v>6</v>
      </c>
      <c r="FX79" s="22">
        <f>HLOOKUP(FX$2,summary!$B$89:$AZZ$984,$B79,0)</f>
        <v>0</v>
      </c>
      <c r="FY79" s="59" t="s">
        <v>6</v>
      </c>
      <c r="FZ79" s="22">
        <f>HLOOKUP(FZ$2,summary!$B$89:$AZZ$984,$B79,0)</f>
        <v>0</v>
      </c>
      <c r="GA79" s="59" t="s">
        <v>6</v>
      </c>
      <c r="GB79" s="22">
        <f>HLOOKUP(GB$2,summary!$B$89:$AZZ$984,$B79,0)</f>
        <v>0</v>
      </c>
      <c r="GC79" s="59" t="s">
        <v>6</v>
      </c>
      <c r="GD79" s="22">
        <f>HLOOKUP(GD$2,summary!$B$89:$AZZ$984,$B79,0)</f>
        <v>1.5</v>
      </c>
      <c r="GE79" s="59" t="s">
        <v>6</v>
      </c>
      <c r="GF79" s="22">
        <f>HLOOKUP(GF$2,summary!$B$89:$AZZ$984,$B79,0)</f>
        <v>1.5</v>
      </c>
      <c r="GG79" s="59" t="s">
        <v>6</v>
      </c>
      <c r="GH79" s="22">
        <f>HLOOKUP(GH$2,summary!$B$89:$AZZ$984,$B79,0)</f>
        <v>1.5</v>
      </c>
      <c r="GI79" s="59" t="s">
        <v>6</v>
      </c>
      <c r="GJ79" s="22">
        <f>HLOOKUP(GJ$2,summary!$B$89:$AZZ$984,$B79,0)</f>
        <v>1.5</v>
      </c>
      <c r="GK79" s="59" t="s">
        <v>6</v>
      </c>
      <c r="GL79" s="22">
        <f>HLOOKUP(GL$2,summary!$B$89:$AZZ$984,$B79,0)</f>
        <v>0</v>
      </c>
      <c r="GM79" s="59" t="s">
        <v>6</v>
      </c>
      <c r="GN79" s="22">
        <f>HLOOKUP(GN$2,summary!$B$89:$AZZ$984,$B79,0)</f>
        <v>9.4E-2</v>
      </c>
      <c r="GO79" s="67" t="s">
        <v>6</v>
      </c>
      <c r="GP79" s="70">
        <f>HLOOKUP(GP$2,summary!$B$89:$AZZ$984,$B79,0)</f>
        <v>0.29099999999999898</v>
      </c>
      <c r="GQ79" s="55" t="s">
        <v>6</v>
      </c>
      <c r="GR79" s="15">
        <f>HLOOKUP(GR$2,summary!$B$89:$AZZ$984,$B79,0)</f>
        <v>0</v>
      </c>
      <c r="GS79" s="67" t="s">
        <v>6</v>
      </c>
      <c r="GT79" s="70">
        <f>HLOOKUP(GT$2,summary!$B$89:$AZZ$984,$B79,0)</f>
        <v>0.38</v>
      </c>
      <c r="GU79" s="67" t="s">
        <v>6</v>
      </c>
      <c r="GV79" s="70">
        <f>HLOOKUP(GV$2,summary!$B$89:$AZZ$984,$B79,0)</f>
        <v>0.29999999999999899</v>
      </c>
      <c r="GW79" s="49" t="s">
        <v>6</v>
      </c>
      <c r="GX79" s="22">
        <f>HLOOKUP(GX$2,summary!$B$89:$AZZ$984,$B79,0)</f>
        <v>0.19</v>
      </c>
      <c r="GY79" s="15">
        <f>HLOOKUP(GY$2,summary!$B$89:$AZZ$984,$B79,0)</f>
        <v>1130</v>
      </c>
      <c r="GZ79" s="15">
        <f>HLOOKUP(GZ$2,summary!$B$89:$AZZ$984,$B79,0)</f>
        <v>1130</v>
      </c>
      <c r="HA79" s="15">
        <f>HLOOKUP(HA$2,summary!$B$89:$AZZ$984,$B79,0)</f>
        <v>1130</v>
      </c>
    </row>
    <row r="80" spans="1:209" s="27" customFormat="1" x14ac:dyDescent="0.25">
      <c r="A80" s="37"/>
      <c r="B80" s="7">
        <v>4</v>
      </c>
      <c r="C80" s="46" t="s">
        <v>6</v>
      </c>
      <c r="D80" s="27">
        <f>HLOOKUP(D$2,summary!$B$89:$AZZ$984,$B80,0)</f>
        <v>999</v>
      </c>
      <c r="E80" s="32"/>
      <c r="F80" s="46" t="s">
        <v>6</v>
      </c>
      <c r="G80" s="34">
        <f>HLOOKUP(G$2,summary!$B$89:$AZZ$984,$B80,0)</f>
        <v>2</v>
      </c>
      <c r="H80" s="46" t="s">
        <v>6</v>
      </c>
      <c r="I80" s="3">
        <f>HLOOKUP(I$2,summary!$B$89:$AZZ$984,$B80,0)</f>
        <v>11.3</v>
      </c>
      <c r="J80" s="3">
        <f>HLOOKUP(J$2,summary!$B$89:$AZZ$984,$B80,0)</f>
        <v>2.58</v>
      </c>
      <c r="K80" s="49" t="s">
        <v>6</v>
      </c>
      <c r="L80" s="12">
        <f>HLOOKUP(L$2,summary!$B$89:$AZZ$984,$B80,0)</f>
        <v>7</v>
      </c>
      <c r="M80" s="12">
        <f>HLOOKUP(M$2,summary!$B$89:$AZZ$984,$B80,0)</f>
        <v>7</v>
      </c>
      <c r="N80" s="49" t="s">
        <v>6</v>
      </c>
      <c r="O80" s="12">
        <f>HLOOKUP(O$2,summary!$B$89:$AZZ$984,$B80,0)</f>
        <v>7</v>
      </c>
      <c r="P80" s="12">
        <f>HLOOKUP(P$2,summary!$B$89:$AZZ$984,$B80,0)</f>
        <v>7</v>
      </c>
      <c r="Q80" s="46" t="s">
        <v>6</v>
      </c>
      <c r="R80" s="3">
        <f>HLOOKUP(R$2,summary!$B$89:$AZZ$984,$B80,0)</f>
        <v>0.5</v>
      </c>
      <c r="S80" s="46" t="s">
        <v>6</v>
      </c>
      <c r="T80" s="3">
        <f>HLOOKUP(T$2,summary!$B$89:$AZZ$984,$B80,0)</f>
        <v>11.3</v>
      </c>
      <c r="U80" s="49" t="s">
        <v>6</v>
      </c>
      <c r="V80" s="12">
        <f>HLOOKUP(V$2,summary!$B$89:$AZZ$984,$B80,0)</f>
        <v>5.6000000000000001E-2</v>
      </c>
      <c r="W80" s="49" t="s">
        <v>6</v>
      </c>
      <c r="X80" s="12">
        <f>HLOOKUP(X$2,summary!$B$89:$AZZ$984,$B80,0)</f>
        <v>5.6000000000000001E-2</v>
      </c>
      <c r="Y80" s="49" t="s">
        <v>6</v>
      </c>
      <c r="Z80" s="12">
        <f>HLOOKUP(Z$2,summary!$B$89:$AZZ$984,$B80,0)</f>
        <v>5.6000000000000001E-2</v>
      </c>
      <c r="AA80" s="49" t="s">
        <v>6</v>
      </c>
      <c r="AB80" s="12">
        <f>HLOOKUP(AB$2,summary!$B$89:$AZZ$984,$B80,0)</f>
        <v>0.13189999999999899</v>
      </c>
      <c r="AC80" s="49" t="s">
        <v>6</v>
      </c>
      <c r="AD80" s="12">
        <f>HLOOKUP(AD$2,summary!$B$89:$AZZ$984,$B80,0)</f>
        <v>0.25509999999999899</v>
      </c>
      <c r="AE80" s="49" t="s">
        <v>6</v>
      </c>
      <c r="AF80" s="12">
        <f>HLOOKUP(AF$2,summary!$B$89:$AZZ$984,$B80,0)</f>
        <v>0</v>
      </c>
      <c r="AG80" s="52" t="s">
        <v>6</v>
      </c>
      <c r="AH80" s="18">
        <f>HLOOKUP(AH$2,summary!$B$89:$AZZ$984,$B80,0)</f>
        <v>9500000</v>
      </c>
      <c r="AI80" s="52" t="s">
        <v>6</v>
      </c>
      <c r="AJ80" s="18">
        <f>HLOOKUP(AJ$2,summary!$B$89:$AZZ$984,$B80,0)</f>
        <v>9700000</v>
      </c>
      <c r="AK80" s="52" t="s">
        <v>6</v>
      </c>
      <c r="AL80" s="18">
        <f>HLOOKUP(AL$2,summary!$B$89:$AZZ$984,$B80,0)</f>
        <v>3900000</v>
      </c>
      <c r="AM80" s="46" t="s">
        <v>6</v>
      </c>
      <c r="AN80" s="3">
        <f>HLOOKUP(AN$2,summary!$B$89:$AZZ$984,$B80,0)</f>
        <v>0.33</v>
      </c>
      <c r="AO80" s="55" t="s">
        <v>6</v>
      </c>
      <c r="AP80" s="15">
        <f>HLOOKUP(AP$2,summary!$B$89:$AZZ$984,$B80,0)</f>
        <v>14</v>
      </c>
      <c r="AQ80" s="55" t="s">
        <v>6</v>
      </c>
      <c r="AR80" s="15">
        <f>HLOOKUP(AR$2,summary!$B$89:$AZZ$984,$B80,0)</f>
        <v>13</v>
      </c>
      <c r="AS80" s="55" t="s">
        <v>6</v>
      </c>
      <c r="AT80" s="15">
        <f>HLOOKUP(AT$2,summary!$B$89:$AZZ$984,$B80,0)</f>
        <v>12</v>
      </c>
      <c r="AU80" s="55" t="s">
        <v>6</v>
      </c>
      <c r="AV80" s="15">
        <f>HLOOKUP(AV$2,summary!$B$89:$AZZ$984,$B80,0)</f>
        <v>23</v>
      </c>
      <c r="AW80" s="15">
        <f>HLOOKUP(AW$2,summary!$B$89:$AZZ$984,$B80,0)</f>
        <v>17</v>
      </c>
      <c r="AX80" s="52" t="s">
        <v>6</v>
      </c>
      <c r="AY80" s="18">
        <f>HLOOKUP(AY$2,summary!$B$89:$AZZ$984,$B80,0)</f>
        <v>71000</v>
      </c>
      <c r="AZ80" s="52" t="s">
        <v>6</v>
      </c>
      <c r="BA80" s="18">
        <f>HLOOKUP(BA$2,summary!$B$89:$AZZ$984,$B80,0)</f>
        <v>75000</v>
      </c>
      <c r="BB80" s="52" t="s">
        <v>6</v>
      </c>
      <c r="BC80" s="18">
        <f>HLOOKUP(BC$2,summary!$B$89:$AZZ$984,$B80,0)</f>
        <v>61000</v>
      </c>
      <c r="BD80" s="52" t="s">
        <v>6</v>
      </c>
      <c r="BE80" s="18">
        <f>HLOOKUP(BE$2,summary!$B$89:$AZZ$984,$B80,0)</f>
        <v>65000</v>
      </c>
      <c r="BF80" s="52" t="s">
        <v>6</v>
      </c>
      <c r="BG80" s="18">
        <f>HLOOKUP(BG$2,summary!$B$89:$AZZ$984,$B80,0)</f>
        <v>62000</v>
      </c>
      <c r="BH80" s="52" t="s">
        <v>6</v>
      </c>
      <c r="BI80" s="18">
        <f>HLOOKUP(BI$2,summary!$B$89:$AZZ$984,$B80,0)</f>
        <v>64000</v>
      </c>
      <c r="BJ80" s="52" t="s">
        <v>6</v>
      </c>
      <c r="BK80" s="18">
        <f>HLOOKUP(BK$2,summary!$B$89:$AZZ$984,$B80,0)</f>
        <v>43000</v>
      </c>
      <c r="BL80" s="18">
        <f>HLOOKUP(BL$2,summary!$B$89:$AZZ$984,$B80,0)</f>
        <v>37000</v>
      </c>
      <c r="BM80" s="52" t="s">
        <v>6</v>
      </c>
      <c r="BN80" s="18">
        <f>HLOOKUP(BN$2,summary!$B$89:$AZZ$984,$B80,0)</f>
        <v>10400000</v>
      </c>
      <c r="BO80" s="52" t="s">
        <v>6</v>
      </c>
      <c r="BP80" s="18">
        <f>HLOOKUP(BP$2,summary!$B$89:$AZZ$984,$B80,0)</f>
        <v>10700000</v>
      </c>
      <c r="BQ80" s="52" t="s">
        <v>6</v>
      </c>
      <c r="BR80" s="18">
        <f>HLOOKUP(BR$2,summary!$B$89:$AZZ$984,$B80,0)</f>
        <v>4000000</v>
      </c>
      <c r="BS80" s="52" t="s">
        <v>6</v>
      </c>
      <c r="BT80" s="18">
        <f>HLOOKUP(BT$2,summary!$B$89:$AZZ$984,$B80,0)</f>
        <v>27</v>
      </c>
      <c r="BU80" s="52" t="s">
        <v>6</v>
      </c>
      <c r="BV80" s="18">
        <f>HLOOKUP(BV$2,summary!$B$89:$AZZ$984,$B80,0)</f>
        <v>23</v>
      </c>
      <c r="BW80" s="52" t="s">
        <v>6</v>
      </c>
      <c r="BX80" s="18">
        <f>HLOOKUP(BX$2,summary!$B$89:$AZZ$984,$B80,0)</f>
        <v>82000</v>
      </c>
      <c r="BY80" s="52" t="s">
        <v>6</v>
      </c>
      <c r="BZ80" s="18">
        <f>HLOOKUP(BZ$2,summary!$B$89:$AZZ$984,$B80,0)</f>
        <v>79000</v>
      </c>
      <c r="CA80" s="52" t="s">
        <v>6</v>
      </c>
      <c r="CB80" s="18">
        <f>HLOOKUP(CB$2,summary!$B$89:$AZZ$984,$B80,0)</f>
        <v>74000</v>
      </c>
      <c r="CC80" s="52" t="s">
        <v>6</v>
      </c>
      <c r="CD80" s="18">
        <f>HLOOKUP(CD$2,summary!$B$89:$AZZ$984,$B80,0)</f>
        <v>76000</v>
      </c>
      <c r="CE80" s="22">
        <f>HLOOKUP(CE$2,summary!$B$89:$AZZ$984,$B80,0)</f>
        <v>0.75</v>
      </c>
      <c r="CF80" s="22">
        <f>HLOOKUP(CF$2,summary!$B$89:$AZZ$984,$B80,0)</f>
        <v>2.2999999999999901</v>
      </c>
      <c r="CG80" s="22">
        <f>HLOOKUP(CG$2,summary!$B$89:$AZZ$984,$B80,0)</f>
        <v>6.3E-2</v>
      </c>
      <c r="CH80" s="59" t="s">
        <v>6</v>
      </c>
      <c r="CI80" s="22">
        <f>HLOOKUP(CI$2,summary!$B$89:$AZZ$984,$B80,0)</f>
        <v>9.4E-2</v>
      </c>
      <c r="CJ80" s="59" t="s">
        <v>6</v>
      </c>
      <c r="CK80" s="12">
        <f>HLOOKUP(CK$2,summary!$B$89:$AZZ$984,$B80,0)</f>
        <v>1</v>
      </c>
      <c r="CL80" s="59" t="s">
        <v>6</v>
      </c>
      <c r="CM80" s="22">
        <f>HLOOKUP(CM$2,summary!$B$89:$AZZ$984,$B80,0)</f>
        <v>0.188</v>
      </c>
      <c r="CN80" s="18">
        <f>HLOOKUP(CN$2,summary!$B$89:$AZZ$984,$B80,0)</f>
        <v>90</v>
      </c>
      <c r="CO80" s="22">
        <f>HLOOKUP(CO$2,summary!$B$89:$AZZ$984,$B80,0)</f>
        <v>0</v>
      </c>
      <c r="CP80" s="59" t="s">
        <v>6</v>
      </c>
      <c r="CQ80" s="22">
        <f>HLOOKUP(CQ$2,summary!$B$89:$AZZ$984,$B80,0)</f>
        <v>7.8E-2</v>
      </c>
      <c r="CR80" s="62" t="s">
        <v>6</v>
      </c>
      <c r="CS80" s="25">
        <f>HLOOKUP(CS$2,summary!$B$89:$AZZ$984,$B80,0)</f>
        <v>1</v>
      </c>
      <c r="CT80" s="59" t="s">
        <v>6</v>
      </c>
      <c r="CU80" s="22">
        <f>HLOOKUP(CU$2,summary!$B$89:$AZZ$984,$B80,0)</f>
        <v>0.19</v>
      </c>
      <c r="CV80" s="59" t="s">
        <v>6</v>
      </c>
      <c r="CW80" s="18">
        <f>HLOOKUP(CW$2,summary!$B$89:$AZZ$984,$B80,0)</f>
        <v>1</v>
      </c>
      <c r="CX80" s="52" t="s">
        <v>6</v>
      </c>
      <c r="CY80" s="18">
        <f>HLOOKUP(CY$2,summary!$B$89:$AZZ$984,$B80,0)</f>
        <v>10800000</v>
      </c>
      <c r="CZ80" s="52" t="s">
        <v>6</v>
      </c>
      <c r="DA80" s="18">
        <f>HLOOKUP(DA$2,summary!$B$89:$AZZ$984,$B80,0)</f>
        <v>11000000</v>
      </c>
      <c r="DB80" s="52" t="s">
        <v>6</v>
      </c>
      <c r="DC80" s="18">
        <f>HLOOKUP(DC$2,summary!$B$89:$AZZ$984,$B80,0)</f>
        <v>4100000</v>
      </c>
      <c r="DD80" s="52" t="s">
        <v>6</v>
      </c>
      <c r="DE80" s="18">
        <f>HLOOKUP(DE$2,summary!$B$89:$AZZ$984,$B80,0)</f>
        <v>32</v>
      </c>
      <c r="DF80" s="52" t="s">
        <v>6</v>
      </c>
      <c r="DG80" s="18">
        <f>HLOOKUP(DG$2,summary!$B$89:$AZZ$984,$B80,0)</f>
        <v>19</v>
      </c>
      <c r="DH80" s="52" t="s">
        <v>6</v>
      </c>
      <c r="DI80" s="18">
        <f>HLOOKUP(DI$2,summary!$B$89:$AZZ$984,$B80,0)</f>
        <v>57000</v>
      </c>
      <c r="DJ80" s="52" t="s">
        <v>6</v>
      </c>
      <c r="DK80" s="18">
        <f>HLOOKUP(DK$2,summary!$B$89:$AZZ$984,$B80,0)</f>
        <v>55000</v>
      </c>
      <c r="DL80" s="52" t="s">
        <v>6</v>
      </c>
      <c r="DM80" s="18">
        <f>HLOOKUP(DM$2,summary!$B$89:$AZZ$984,$B80,0)</f>
        <v>38000</v>
      </c>
      <c r="DN80" s="52" t="s">
        <v>6</v>
      </c>
      <c r="DO80" s="18">
        <f>HLOOKUP(DO$2,summary!$B$89:$AZZ$984,$B80,0)</f>
        <v>39000</v>
      </c>
      <c r="DP80" s="22">
        <f>HLOOKUP(DP$2,summary!$B$89:$AZZ$984,$B80,0)</f>
        <v>0.75</v>
      </c>
      <c r="DQ80" s="22">
        <f>HLOOKUP(DQ$2,summary!$B$89:$AZZ$984,$B80,0)</f>
        <v>2.2999999999999901</v>
      </c>
      <c r="DR80" s="22">
        <f>HLOOKUP(DR$2,summary!$B$89:$AZZ$984,$B80,0)</f>
        <v>5.89999999999999E-2</v>
      </c>
      <c r="DS80" s="18">
        <f>HLOOKUP(DS$2,summary!$B$89:$AZZ$984,$B80,0)</f>
        <v>89000</v>
      </c>
      <c r="DT80" s="59" t="s">
        <v>6</v>
      </c>
      <c r="DU80" s="22">
        <f>HLOOKUP(DU$2,summary!$B$89:$AZZ$984,$B80,0)</f>
        <v>7.8E-2</v>
      </c>
      <c r="DV80" s="59" t="s">
        <v>6</v>
      </c>
      <c r="DW80" s="22">
        <f>HLOOKUP(DW$2,summary!$B$89:$AZZ$984,$B80,0)</f>
        <v>7.8E-2</v>
      </c>
      <c r="DX80" s="22">
        <f>HLOOKUP(DX$2,summary!$B$89:$AZZ$984,$B80,0)</f>
        <v>1.663</v>
      </c>
      <c r="DY80" s="22">
        <f>HLOOKUP(DY$2,summary!$B$89:$AZZ$984,$B80,0)</f>
        <v>0.83150000000000002</v>
      </c>
      <c r="DZ80" s="59" t="s">
        <v>6</v>
      </c>
      <c r="EA80" s="22">
        <f>HLOOKUP(EA$2,summary!$B$89:$AZZ$984,$B80,0)</f>
        <v>1.1200000000000001</v>
      </c>
      <c r="EB80" s="22">
        <f>HLOOKUP(EB$2,summary!$B$89:$AZZ$984,$B80,0)</f>
        <v>0.125</v>
      </c>
      <c r="EC80" s="22">
        <f>HLOOKUP(EC$2,summary!$B$89:$AZZ$984,$B80,0)</f>
        <v>0.125</v>
      </c>
      <c r="ED80" s="22">
        <f>HLOOKUP(ED$2,summary!$B$89:$AZZ$984,$B80,0)</f>
        <v>90</v>
      </c>
      <c r="EE80" s="22">
        <f>HLOOKUP(EE$2,summary!$B$89:$AZZ$984,$B80,0)</f>
        <v>0</v>
      </c>
      <c r="EF80" s="59" t="s">
        <v>6</v>
      </c>
      <c r="EG80" s="22">
        <f>HLOOKUP(EG$2,summary!$B$89:$AZZ$984,$B80,0)</f>
        <v>1</v>
      </c>
      <c r="EH80" s="59" t="s">
        <v>6</v>
      </c>
      <c r="EI80" s="22">
        <f>HLOOKUP(EI$2,summary!$B$89:$AZZ$984,$B80,0)</f>
        <v>122</v>
      </c>
      <c r="EJ80" s="59" t="s">
        <v>6</v>
      </c>
      <c r="EK80" s="22">
        <f>HLOOKUP(EK$2,summary!$B$89:$AZZ$984,$B80,0)</f>
        <v>5.6000000000000001E-2</v>
      </c>
      <c r="EL80" s="59" t="s">
        <v>6</v>
      </c>
      <c r="EM80" s="22">
        <f>HLOOKUP(EM$2,summary!$B$89:$AZZ$984,$B80,0)</f>
        <v>5.6000000000000001E-2</v>
      </c>
      <c r="EN80" s="59" t="s">
        <v>6</v>
      </c>
      <c r="EO80" s="22">
        <f>HLOOKUP(EO$2,summary!$B$89:$AZZ$984,$B80,0)</f>
        <v>7.5335000000000001</v>
      </c>
      <c r="EP80" s="59" t="s">
        <v>6</v>
      </c>
      <c r="EQ80" s="22">
        <f>HLOOKUP(EQ$2,summary!$B$89:$AZZ$984,$B80,0)</f>
        <v>28</v>
      </c>
      <c r="ER80" s="59" t="s">
        <v>6</v>
      </c>
      <c r="ES80" s="22">
        <f>HLOOKUP(ES$2,summary!$B$89:$AZZ$984,$B80,0)</f>
        <v>7.0999999999999897E-2</v>
      </c>
      <c r="ET80" s="59" t="s">
        <v>6</v>
      </c>
      <c r="EU80" s="22">
        <f>HLOOKUP(EU$2,summary!$B$89:$AZZ$984,$B80,0)</f>
        <v>0.89239999999999897</v>
      </c>
      <c r="EV80" s="59" t="s">
        <v>6</v>
      </c>
      <c r="EW80" s="22">
        <f>HLOOKUP(EW$2,summary!$B$89:$AZZ$984,$B80,0)</f>
        <v>0.96440000000000003</v>
      </c>
      <c r="EX80" s="59" t="s">
        <v>6</v>
      </c>
      <c r="EY80" s="22">
        <f>HLOOKUP(EY$2,summary!$B$89:$AZZ$984,$B80,0)</f>
        <v>7.0999999999999897E-2</v>
      </c>
      <c r="EZ80" s="59" t="s">
        <v>6</v>
      </c>
      <c r="FA80" s="22">
        <f>HLOOKUP(FA$2,summary!$B$89:$AZZ$984,$B80,0)</f>
        <v>7.0999999999999897E-2</v>
      </c>
      <c r="FB80" s="52" t="s">
        <v>6</v>
      </c>
      <c r="FC80" s="18">
        <f>HLOOKUP(FC$2,summary!$B$89:$AZZ$984,$B80,0)</f>
        <v>10000000</v>
      </c>
      <c r="FD80" s="52" t="s">
        <v>6</v>
      </c>
      <c r="FE80" s="18">
        <f>HLOOKUP(FE$2,summary!$B$89:$AZZ$984,$B80,0)</f>
        <v>9800000</v>
      </c>
      <c r="FF80" s="62" t="s">
        <v>6</v>
      </c>
      <c r="FG80" s="3">
        <f>HLOOKUP(FG$2,summary!$B$89:$AZZ$984,$B80,0)</f>
        <v>0.33</v>
      </c>
      <c r="FH80" s="52" t="s">
        <v>6</v>
      </c>
      <c r="FI80" s="18">
        <f>HLOOKUP(FI$2,summary!$B$89:$AZZ$984,$B80,0)</f>
        <v>40000</v>
      </c>
      <c r="FJ80" s="52" t="s">
        <v>6</v>
      </c>
      <c r="FK80" s="18">
        <f>HLOOKUP(FK$2,summary!$B$89:$AZZ$984,$B80,0)</f>
        <v>44000</v>
      </c>
      <c r="FL80" s="52" t="s">
        <v>6</v>
      </c>
      <c r="FM80" s="18">
        <f>HLOOKUP(FM$2,summary!$B$89:$AZZ$984,$B80,0)</f>
        <v>45000</v>
      </c>
      <c r="FN80" s="52" t="s">
        <v>6</v>
      </c>
      <c r="FO80" s="18">
        <f>HLOOKUP(FO$2,summary!$B$89:$AZZ$984,$B80,0)</f>
        <v>41000</v>
      </c>
      <c r="FP80" s="18">
        <f>HLOOKUP(FP$2,summary!$B$89:$AZZ$984,$B80,0)</f>
        <v>120000</v>
      </c>
      <c r="FQ80" s="52" t="s">
        <v>6</v>
      </c>
      <c r="FR80" s="18">
        <f>HLOOKUP(FR$2,summary!$B$89:$AZZ$984,$B80,0)</f>
        <v>8</v>
      </c>
      <c r="FS80" s="18">
        <f>HLOOKUP(FS$2,summary!$B$89:$AZZ$984,$B80,0)</f>
        <v>8</v>
      </c>
      <c r="FT80" s="52" t="s">
        <v>6</v>
      </c>
      <c r="FU80" s="18">
        <f>HLOOKUP(FU$2,summary!$B$89:$AZZ$984,$B80,0)</f>
        <v>11</v>
      </c>
      <c r="FV80" s="18">
        <f>HLOOKUP(FV$2,summary!$B$89:$AZZ$984,$B80,0)</f>
        <v>11</v>
      </c>
      <c r="FW80" s="59" t="s">
        <v>6</v>
      </c>
      <c r="FX80" s="22">
        <f>HLOOKUP(FX$2,summary!$B$89:$AZZ$984,$B80,0)</f>
        <v>0</v>
      </c>
      <c r="FY80" s="59" t="s">
        <v>6</v>
      </c>
      <c r="FZ80" s="22">
        <f>HLOOKUP(FZ$2,summary!$B$89:$AZZ$984,$B80,0)</f>
        <v>0</v>
      </c>
      <c r="GA80" s="59" t="s">
        <v>6</v>
      </c>
      <c r="GB80" s="22">
        <f>HLOOKUP(GB$2,summary!$B$89:$AZZ$984,$B80,0)</f>
        <v>0</v>
      </c>
      <c r="GC80" s="59" t="s">
        <v>6</v>
      </c>
      <c r="GD80" s="22">
        <f>HLOOKUP(GD$2,summary!$B$89:$AZZ$984,$B80,0)</f>
        <v>1.5</v>
      </c>
      <c r="GE80" s="59" t="s">
        <v>6</v>
      </c>
      <c r="GF80" s="22">
        <f>HLOOKUP(GF$2,summary!$B$89:$AZZ$984,$B80,0)</f>
        <v>1.5</v>
      </c>
      <c r="GG80" s="59" t="s">
        <v>6</v>
      </c>
      <c r="GH80" s="22">
        <f>HLOOKUP(GH$2,summary!$B$89:$AZZ$984,$B80,0)</f>
        <v>1.5</v>
      </c>
      <c r="GI80" s="59" t="s">
        <v>6</v>
      </c>
      <c r="GJ80" s="22">
        <f>HLOOKUP(GJ$2,summary!$B$89:$AZZ$984,$B80,0)</f>
        <v>1.5</v>
      </c>
      <c r="GK80" s="59" t="s">
        <v>6</v>
      </c>
      <c r="GL80" s="22">
        <f>HLOOKUP(GL$2,summary!$B$89:$AZZ$984,$B80,0)</f>
        <v>0</v>
      </c>
      <c r="GM80" s="59" t="s">
        <v>6</v>
      </c>
      <c r="GN80" s="22">
        <f>HLOOKUP(GN$2,summary!$B$89:$AZZ$984,$B80,0)</f>
        <v>9.4E-2</v>
      </c>
      <c r="GO80" s="67" t="s">
        <v>6</v>
      </c>
      <c r="GP80" s="70">
        <f>HLOOKUP(GP$2,summary!$B$89:$AZZ$984,$B80,0)</f>
        <v>0.29099999999999898</v>
      </c>
      <c r="GQ80" s="55" t="s">
        <v>6</v>
      </c>
      <c r="GR80" s="15">
        <f>HLOOKUP(GR$2,summary!$B$89:$AZZ$984,$B80,0)</f>
        <v>50</v>
      </c>
      <c r="GS80" s="67" t="s">
        <v>6</v>
      </c>
      <c r="GT80" s="70">
        <f>HLOOKUP(GT$2,summary!$B$89:$AZZ$984,$B80,0)</f>
        <v>0.38</v>
      </c>
      <c r="GU80" s="67" t="s">
        <v>6</v>
      </c>
      <c r="GV80" s="70">
        <f>HLOOKUP(GV$2,summary!$B$89:$AZZ$984,$B80,0)</f>
        <v>0.29999999999999899</v>
      </c>
      <c r="GW80" s="49" t="s">
        <v>6</v>
      </c>
      <c r="GX80" s="22">
        <f>HLOOKUP(GX$2,summary!$B$89:$AZZ$984,$B80,0)</f>
        <v>0.19</v>
      </c>
      <c r="GY80" s="15">
        <f>HLOOKUP(GY$2,summary!$B$89:$AZZ$984,$B80,0)</f>
        <v>1130</v>
      </c>
      <c r="GZ80" s="15">
        <f>HLOOKUP(GZ$2,summary!$B$89:$AZZ$984,$B80,0)</f>
        <v>1130</v>
      </c>
      <c r="HA80" s="15">
        <f>HLOOKUP(HA$2,summary!$B$89:$AZZ$984,$B80,0)</f>
        <v>1130</v>
      </c>
    </row>
    <row r="81" spans="1:209" s="27" customFormat="1" x14ac:dyDescent="0.25">
      <c r="A81" s="37"/>
      <c r="B81" s="7">
        <v>5</v>
      </c>
      <c r="C81" s="46" t="s">
        <v>6</v>
      </c>
      <c r="D81" s="27">
        <f>HLOOKUP(D$2,summary!$B$89:$AZZ$984,$B81,0)</f>
        <v>999</v>
      </c>
      <c r="E81" s="32"/>
      <c r="F81" s="46" t="s">
        <v>6</v>
      </c>
      <c r="G81" s="34">
        <f>HLOOKUP(G$2,summary!$B$89:$AZZ$984,$B81,0)</f>
        <v>3</v>
      </c>
      <c r="H81" s="46" t="s">
        <v>6</v>
      </c>
      <c r="I81" s="3">
        <f>HLOOKUP(I$2,summary!$B$89:$AZZ$984,$B81,0)</f>
        <v>9.3499999999999908</v>
      </c>
      <c r="J81" s="3">
        <f>HLOOKUP(J$2,summary!$B$89:$AZZ$984,$B81,0)</f>
        <v>2.66</v>
      </c>
      <c r="K81" s="49" t="s">
        <v>6</v>
      </c>
      <c r="L81" s="12">
        <f>HLOOKUP(L$2,summary!$B$89:$AZZ$984,$B81,0)</f>
        <v>7</v>
      </c>
      <c r="M81" s="12">
        <f>HLOOKUP(M$2,summary!$B$89:$AZZ$984,$B81,0)</f>
        <v>7</v>
      </c>
      <c r="N81" s="49" t="s">
        <v>6</v>
      </c>
      <c r="O81" s="12">
        <f>HLOOKUP(O$2,summary!$B$89:$AZZ$984,$B81,0)</f>
        <v>7</v>
      </c>
      <c r="P81" s="12">
        <f>HLOOKUP(P$2,summary!$B$89:$AZZ$984,$B81,0)</f>
        <v>7</v>
      </c>
      <c r="Q81" s="46" t="s">
        <v>6</v>
      </c>
      <c r="R81" s="3">
        <f>HLOOKUP(R$2,summary!$B$89:$AZZ$984,$B81,0)</f>
        <v>0.5</v>
      </c>
      <c r="S81" s="46" t="s">
        <v>6</v>
      </c>
      <c r="T81" s="3">
        <f>HLOOKUP(T$2,summary!$B$89:$AZZ$984,$B81,0)</f>
        <v>9.3499999999999908</v>
      </c>
      <c r="U81" s="49" t="s">
        <v>6</v>
      </c>
      <c r="V81" s="12">
        <f>HLOOKUP(V$2,summary!$B$89:$AZZ$984,$B81,0)</f>
        <v>0.05</v>
      </c>
      <c r="W81" s="49" t="s">
        <v>6</v>
      </c>
      <c r="X81" s="12">
        <f>HLOOKUP(X$2,summary!$B$89:$AZZ$984,$B81,0)</f>
        <v>0</v>
      </c>
      <c r="Y81" s="49" t="s">
        <v>6</v>
      </c>
      <c r="Z81" s="12">
        <f>HLOOKUP(Z$2,summary!$B$89:$AZZ$984,$B81,0)</f>
        <v>0.05</v>
      </c>
      <c r="AA81" s="49" t="s">
        <v>6</v>
      </c>
      <c r="AB81" s="12">
        <f>HLOOKUP(AB$2,summary!$B$89:$AZZ$984,$B81,0)</f>
        <v>0</v>
      </c>
      <c r="AC81" s="49" t="s">
        <v>6</v>
      </c>
      <c r="AD81" s="12">
        <f>HLOOKUP(AD$2,summary!$B$89:$AZZ$984,$B81,0)</f>
        <v>0.253</v>
      </c>
      <c r="AE81" s="49" t="s">
        <v>6</v>
      </c>
      <c r="AF81" s="12">
        <f>HLOOKUP(AF$2,summary!$B$89:$AZZ$984,$B81,0)</f>
        <v>0</v>
      </c>
      <c r="AG81" s="52" t="s">
        <v>6</v>
      </c>
      <c r="AH81" s="18">
        <f>HLOOKUP(AH$2,summary!$B$89:$AZZ$984,$B81,0)</f>
        <v>9500000</v>
      </c>
      <c r="AI81" s="52" t="s">
        <v>6</v>
      </c>
      <c r="AJ81" s="18">
        <f>HLOOKUP(AJ$2,summary!$B$89:$AZZ$984,$B81,0)</f>
        <v>9700000</v>
      </c>
      <c r="AK81" s="52" t="s">
        <v>6</v>
      </c>
      <c r="AL81" s="18">
        <f>HLOOKUP(AL$2,summary!$B$89:$AZZ$984,$B81,0)</f>
        <v>3900000</v>
      </c>
      <c r="AM81" s="46" t="s">
        <v>6</v>
      </c>
      <c r="AN81" s="3">
        <f>HLOOKUP(AN$2,summary!$B$89:$AZZ$984,$B81,0)</f>
        <v>0.33</v>
      </c>
      <c r="AO81" s="55" t="s">
        <v>6</v>
      </c>
      <c r="AP81" s="15">
        <f>HLOOKUP(AP$2,summary!$B$89:$AZZ$984,$B81,0)</f>
        <v>14</v>
      </c>
      <c r="AQ81" s="55" t="s">
        <v>6</v>
      </c>
      <c r="AR81" s="15">
        <f>HLOOKUP(AR$2,summary!$B$89:$AZZ$984,$B81,0)</f>
        <v>13</v>
      </c>
      <c r="AS81" s="55" t="s">
        <v>6</v>
      </c>
      <c r="AT81" s="15">
        <f>HLOOKUP(AT$2,summary!$B$89:$AZZ$984,$B81,0)</f>
        <v>12</v>
      </c>
      <c r="AU81" s="55" t="s">
        <v>6</v>
      </c>
      <c r="AV81" s="15">
        <f>HLOOKUP(AV$2,summary!$B$89:$AZZ$984,$B81,0)</f>
        <v>23</v>
      </c>
      <c r="AW81" s="15">
        <f>HLOOKUP(AW$2,summary!$B$89:$AZZ$984,$B81,0)</f>
        <v>17</v>
      </c>
      <c r="AX81" s="52" t="s">
        <v>6</v>
      </c>
      <c r="AY81" s="18">
        <f>HLOOKUP(AY$2,summary!$B$89:$AZZ$984,$B81,0)</f>
        <v>71000</v>
      </c>
      <c r="AZ81" s="52" t="s">
        <v>6</v>
      </c>
      <c r="BA81" s="18">
        <f>HLOOKUP(BA$2,summary!$B$89:$AZZ$984,$B81,0)</f>
        <v>75000</v>
      </c>
      <c r="BB81" s="52" t="s">
        <v>6</v>
      </c>
      <c r="BC81" s="18">
        <f>HLOOKUP(BC$2,summary!$B$89:$AZZ$984,$B81,0)</f>
        <v>61000</v>
      </c>
      <c r="BD81" s="52" t="s">
        <v>6</v>
      </c>
      <c r="BE81" s="18">
        <f>HLOOKUP(BE$2,summary!$B$89:$AZZ$984,$B81,0)</f>
        <v>65000</v>
      </c>
      <c r="BF81" s="52" t="s">
        <v>6</v>
      </c>
      <c r="BG81" s="18">
        <f>HLOOKUP(BG$2,summary!$B$89:$AZZ$984,$B81,0)</f>
        <v>62000</v>
      </c>
      <c r="BH81" s="52" t="s">
        <v>6</v>
      </c>
      <c r="BI81" s="18">
        <f>HLOOKUP(BI$2,summary!$B$89:$AZZ$984,$B81,0)</f>
        <v>64000</v>
      </c>
      <c r="BJ81" s="52" t="s">
        <v>6</v>
      </c>
      <c r="BK81" s="18">
        <f>HLOOKUP(BK$2,summary!$B$89:$AZZ$984,$B81,0)</f>
        <v>43000</v>
      </c>
      <c r="BL81" s="18">
        <f>HLOOKUP(BL$2,summary!$B$89:$AZZ$984,$B81,0)</f>
        <v>37000</v>
      </c>
      <c r="BM81" s="52" t="s">
        <v>6</v>
      </c>
      <c r="BN81" s="18">
        <f>HLOOKUP(BN$2,summary!$B$89:$AZZ$984,$B81,0)</f>
        <v>9500000</v>
      </c>
      <c r="BO81" s="52" t="s">
        <v>6</v>
      </c>
      <c r="BP81" s="18">
        <f>HLOOKUP(BP$2,summary!$B$89:$AZZ$984,$B81,0)</f>
        <v>9700000</v>
      </c>
      <c r="BQ81" s="52" t="s">
        <v>6</v>
      </c>
      <c r="BR81" s="18">
        <f>HLOOKUP(BR$2,summary!$B$89:$AZZ$984,$B81,0)</f>
        <v>3900000</v>
      </c>
      <c r="BS81" s="52" t="s">
        <v>6</v>
      </c>
      <c r="BT81" s="18">
        <f>HLOOKUP(BT$2,summary!$B$89:$AZZ$984,$B81,0)</f>
        <v>13</v>
      </c>
      <c r="BU81" s="52" t="s">
        <v>6</v>
      </c>
      <c r="BV81" s="18">
        <f>HLOOKUP(BV$2,summary!$B$89:$AZZ$984,$B81,0)</f>
        <v>12</v>
      </c>
      <c r="BW81" s="52" t="s">
        <v>6</v>
      </c>
      <c r="BX81" s="18">
        <f>HLOOKUP(BX$2,summary!$B$89:$AZZ$984,$B81,0)</f>
        <v>71000</v>
      </c>
      <c r="BY81" s="52" t="s">
        <v>6</v>
      </c>
      <c r="BZ81" s="18">
        <f>HLOOKUP(BZ$2,summary!$B$89:$AZZ$984,$B81,0)</f>
        <v>75000</v>
      </c>
      <c r="CA81" s="52" t="s">
        <v>6</v>
      </c>
      <c r="CB81" s="18">
        <f>HLOOKUP(CB$2,summary!$B$89:$AZZ$984,$B81,0)</f>
        <v>61000</v>
      </c>
      <c r="CC81" s="52" t="s">
        <v>6</v>
      </c>
      <c r="CD81" s="18">
        <f>HLOOKUP(CD$2,summary!$B$89:$AZZ$984,$B81,0)</f>
        <v>65000</v>
      </c>
      <c r="CE81" s="22">
        <f>HLOOKUP(CE$2,summary!$B$89:$AZZ$984,$B81,0)</f>
        <v>0.81999999999999895</v>
      </c>
      <c r="CF81" s="22">
        <f>HLOOKUP(CF$2,summary!$B$89:$AZZ$984,$B81,0)</f>
        <v>1.8999999999999899</v>
      </c>
      <c r="CG81" s="22">
        <f>HLOOKUP(CG$2,summary!$B$89:$AZZ$984,$B81,0)</f>
        <v>6.0999999999999902E-2</v>
      </c>
      <c r="CH81" s="59" t="s">
        <v>6</v>
      </c>
      <c r="CI81" s="22">
        <f>HLOOKUP(CI$2,summary!$B$89:$AZZ$984,$B81,0)</f>
        <v>0.05</v>
      </c>
      <c r="CJ81" s="59" t="s">
        <v>6</v>
      </c>
      <c r="CK81" s="12">
        <f>HLOOKUP(CK$2,summary!$B$89:$AZZ$984,$B81,0)</f>
        <v>1</v>
      </c>
      <c r="CL81" s="59" t="s">
        <v>6</v>
      </c>
      <c r="CM81" s="22">
        <f>HLOOKUP(CM$2,summary!$B$89:$AZZ$984,$B81,0)</f>
        <v>0.125</v>
      </c>
      <c r="CN81" s="18">
        <f>HLOOKUP(CN$2,summary!$B$89:$AZZ$984,$B81,0)</f>
        <v>90</v>
      </c>
      <c r="CO81" s="22">
        <f>HLOOKUP(CO$2,summary!$B$89:$AZZ$984,$B81,0)</f>
        <v>0</v>
      </c>
      <c r="CP81" s="59" t="s">
        <v>6</v>
      </c>
      <c r="CQ81" s="22">
        <f>HLOOKUP(CQ$2,summary!$B$89:$AZZ$984,$B81,0)</f>
        <v>7.8E-2</v>
      </c>
      <c r="CR81" s="62" t="s">
        <v>6</v>
      </c>
      <c r="CS81" s="25">
        <f>HLOOKUP(CS$2,summary!$B$89:$AZZ$984,$B81,0)</f>
        <v>1</v>
      </c>
      <c r="CT81" s="59" t="s">
        <v>6</v>
      </c>
      <c r="CU81" s="22">
        <f>HLOOKUP(CU$2,summary!$B$89:$AZZ$984,$B81,0)</f>
        <v>0.19</v>
      </c>
      <c r="CV81" s="59" t="s">
        <v>6</v>
      </c>
      <c r="CW81" s="18">
        <f>HLOOKUP(CW$2,summary!$B$89:$AZZ$984,$B81,0)</f>
        <v>1</v>
      </c>
      <c r="CX81" s="52" t="s">
        <v>6</v>
      </c>
      <c r="CY81" s="18">
        <f>HLOOKUP(CY$2,summary!$B$89:$AZZ$984,$B81,0)</f>
        <v>10800000</v>
      </c>
      <c r="CZ81" s="52" t="s">
        <v>6</v>
      </c>
      <c r="DA81" s="18">
        <f>HLOOKUP(DA$2,summary!$B$89:$AZZ$984,$B81,0)</f>
        <v>11000000</v>
      </c>
      <c r="DB81" s="52" t="s">
        <v>6</v>
      </c>
      <c r="DC81" s="18">
        <f>HLOOKUP(DC$2,summary!$B$89:$AZZ$984,$B81,0)</f>
        <v>4100000</v>
      </c>
      <c r="DD81" s="52" t="s">
        <v>6</v>
      </c>
      <c r="DE81" s="18">
        <f>HLOOKUP(DE$2,summary!$B$89:$AZZ$984,$B81,0)</f>
        <v>32</v>
      </c>
      <c r="DF81" s="52" t="s">
        <v>6</v>
      </c>
      <c r="DG81" s="18">
        <f>HLOOKUP(DG$2,summary!$B$89:$AZZ$984,$B81,0)</f>
        <v>19</v>
      </c>
      <c r="DH81" s="52" t="s">
        <v>6</v>
      </c>
      <c r="DI81" s="18">
        <f>HLOOKUP(DI$2,summary!$B$89:$AZZ$984,$B81,0)</f>
        <v>57000</v>
      </c>
      <c r="DJ81" s="52" t="s">
        <v>6</v>
      </c>
      <c r="DK81" s="18">
        <f>HLOOKUP(DK$2,summary!$B$89:$AZZ$984,$B81,0)</f>
        <v>55000</v>
      </c>
      <c r="DL81" s="52" t="s">
        <v>6</v>
      </c>
      <c r="DM81" s="18">
        <f>HLOOKUP(DM$2,summary!$B$89:$AZZ$984,$B81,0)</f>
        <v>38000</v>
      </c>
      <c r="DN81" s="52" t="s">
        <v>6</v>
      </c>
      <c r="DO81" s="18">
        <f>HLOOKUP(DO$2,summary!$B$89:$AZZ$984,$B81,0)</f>
        <v>39000</v>
      </c>
      <c r="DP81" s="22">
        <f>HLOOKUP(DP$2,summary!$B$89:$AZZ$984,$B81,0)</f>
        <v>0.75</v>
      </c>
      <c r="DQ81" s="22">
        <f>HLOOKUP(DQ$2,summary!$B$89:$AZZ$984,$B81,0)</f>
        <v>2.2999999999999901</v>
      </c>
      <c r="DR81" s="22">
        <f>HLOOKUP(DR$2,summary!$B$89:$AZZ$984,$B81,0)</f>
        <v>5.89999999999999E-2</v>
      </c>
      <c r="DS81" s="18">
        <f>HLOOKUP(DS$2,summary!$B$89:$AZZ$984,$B81,0)</f>
        <v>89000</v>
      </c>
      <c r="DT81" s="59" t="s">
        <v>6</v>
      </c>
      <c r="DU81" s="22">
        <f>HLOOKUP(DU$2,summary!$B$89:$AZZ$984,$B81,0)</f>
        <v>7.8E-2</v>
      </c>
      <c r="DV81" s="59" t="s">
        <v>6</v>
      </c>
      <c r="DW81" s="22">
        <f>HLOOKUP(DW$2,summary!$B$89:$AZZ$984,$B81,0)</f>
        <v>7.8E-2</v>
      </c>
      <c r="DX81" s="22">
        <f>HLOOKUP(DX$2,summary!$B$89:$AZZ$984,$B81,0)</f>
        <v>1.663</v>
      </c>
      <c r="DY81" s="22">
        <f>HLOOKUP(DY$2,summary!$B$89:$AZZ$984,$B81,0)</f>
        <v>0.83150000000000002</v>
      </c>
      <c r="DZ81" s="59" t="s">
        <v>6</v>
      </c>
      <c r="EA81" s="22">
        <f>HLOOKUP(EA$2,summary!$B$89:$AZZ$984,$B81,0)</f>
        <v>1.1200000000000001</v>
      </c>
      <c r="EB81" s="22">
        <f>HLOOKUP(EB$2,summary!$B$89:$AZZ$984,$B81,0)</f>
        <v>0.125</v>
      </c>
      <c r="EC81" s="22">
        <f>HLOOKUP(EC$2,summary!$B$89:$AZZ$984,$B81,0)</f>
        <v>0.125</v>
      </c>
      <c r="ED81" s="22">
        <f>HLOOKUP(ED$2,summary!$B$89:$AZZ$984,$B81,0)</f>
        <v>90</v>
      </c>
      <c r="EE81" s="22">
        <f>HLOOKUP(EE$2,summary!$B$89:$AZZ$984,$B81,0)</f>
        <v>0</v>
      </c>
      <c r="EF81" s="59" t="s">
        <v>6</v>
      </c>
      <c r="EG81" s="22">
        <f>HLOOKUP(EG$2,summary!$B$89:$AZZ$984,$B81,0)</f>
        <v>1</v>
      </c>
      <c r="EH81" s="59" t="s">
        <v>6</v>
      </c>
      <c r="EI81" s="22">
        <f>HLOOKUP(EI$2,summary!$B$89:$AZZ$984,$B81,0)</f>
        <v>122</v>
      </c>
      <c r="EJ81" s="59" t="s">
        <v>6</v>
      </c>
      <c r="EK81" s="22">
        <f>HLOOKUP(EK$2,summary!$B$89:$AZZ$984,$B81,0)</f>
        <v>5.6000000000000001E-2</v>
      </c>
      <c r="EL81" s="59" t="s">
        <v>6</v>
      </c>
      <c r="EM81" s="22">
        <f>HLOOKUP(EM$2,summary!$B$89:$AZZ$984,$B81,0)</f>
        <v>5.6000000000000001E-2</v>
      </c>
      <c r="EN81" s="59" t="s">
        <v>6</v>
      </c>
      <c r="EO81" s="22">
        <f>HLOOKUP(EO$2,summary!$B$89:$AZZ$984,$B81,0)</f>
        <v>28</v>
      </c>
      <c r="EP81" s="59" t="s">
        <v>6</v>
      </c>
      <c r="EQ81" s="22">
        <f>HLOOKUP(EQ$2,summary!$B$89:$AZZ$984,$B81,0)</f>
        <v>28</v>
      </c>
      <c r="ER81" s="59" t="s">
        <v>6</v>
      </c>
      <c r="ES81" s="22">
        <f>HLOOKUP(ES$2,summary!$B$89:$AZZ$984,$B81,0)</f>
        <v>7.0999999999999897E-2</v>
      </c>
      <c r="ET81" s="59" t="s">
        <v>6</v>
      </c>
      <c r="EU81" s="22">
        <f>HLOOKUP(EU$2,summary!$B$89:$AZZ$984,$B81,0)</f>
        <v>0.89239999999999897</v>
      </c>
      <c r="EV81" s="59" t="s">
        <v>6</v>
      </c>
      <c r="EW81" s="22">
        <f>HLOOKUP(EW$2,summary!$B$89:$AZZ$984,$B81,0)</f>
        <v>0.96440000000000003</v>
      </c>
      <c r="EX81" s="59" t="s">
        <v>6</v>
      </c>
      <c r="EY81" s="22">
        <f>HLOOKUP(EY$2,summary!$B$89:$AZZ$984,$B81,0)</f>
        <v>7.0999999999999897E-2</v>
      </c>
      <c r="EZ81" s="59" t="s">
        <v>6</v>
      </c>
      <c r="FA81" s="22">
        <f>HLOOKUP(FA$2,summary!$B$89:$AZZ$984,$B81,0)</f>
        <v>7.0999999999999897E-2</v>
      </c>
      <c r="FB81" s="52" t="s">
        <v>6</v>
      </c>
      <c r="FC81" s="18">
        <f>HLOOKUP(FC$2,summary!$B$89:$AZZ$984,$B81,0)</f>
        <v>10000000</v>
      </c>
      <c r="FD81" s="52" t="s">
        <v>6</v>
      </c>
      <c r="FE81" s="18">
        <f>HLOOKUP(FE$2,summary!$B$89:$AZZ$984,$B81,0)</f>
        <v>9800000</v>
      </c>
      <c r="FF81" s="62" t="s">
        <v>6</v>
      </c>
      <c r="FG81" s="3">
        <f>HLOOKUP(FG$2,summary!$B$89:$AZZ$984,$B81,0)</f>
        <v>0.33</v>
      </c>
      <c r="FH81" s="52" t="s">
        <v>6</v>
      </c>
      <c r="FI81" s="18">
        <f>HLOOKUP(FI$2,summary!$B$89:$AZZ$984,$B81,0)</f>
        <v>40000</v>
      </c>
      <c r="FJ81" s="52" t="s">
        <v>6</v>
      </c>
      <c r="FK81" s="18">
        <f>HLOOKUP(FK$2,summary!$B$89:$AZZ$984,$B81,0)</f>
        <v>44000</v>
      </c>
      <c r="FL81" s="52" t="s">
        <v>6</v>
      </c>
      <c r="FM81" s="18">
        <f>HLOOKUP(FM$2,summary!$B$89:$AZZ$984,$B81,0)</f>
        <v>45000</v>
      </c>
      <c r="FN81" s="52" t="s">
        <v>6</v>
      </c>
      <c r="FO81" s="18">
        <f>HLOOKUP(FO$2,summary!$B$89:$AZZ$984,$B81,0)</f>
        <v>41000</v>
      </c>
      <c r="FP81" s="18">
        <f>HLOOKUP(FP$2,summary!$B$89:$AZZ$984,$B81,0)</f>
        <v>120000</v>
      </c>
      <c r="FQ81" s="52" t="s">
        <v>6</v>
      </c>
      <c r="FR81" s="18">
        <f>HLOOKUP(FR$2,summary!$B$89:$AZZ$984,$B81,0)</f>
        <v>8</v>
      </c>
      <c r="FS81" s="18">
        <f>HLOOKUP(FS$2,summary!$B$89:$AZZ$984,$B81,0)</f>
        <v>8</v>
      </c>
      <c r="FT81" s="52" t="s">
        <v>6</v>
      </c>
      <c r="FU81" s="18">
        <f>HLOOKUP(FU$2,summary!$B$89:$AZZ$984,$B81,0)</f>
        <v>11</v>
      </c>
      <c r="FV81" s="18">
        <f>HLOOKUP(FV$2,summary!$B$89:$AZZ$984,$B81,0)</f>
        <v>11</v>
      </c>
      <c r="FW81" s="59" t="s">
        <v>6</v>
      </c>
      <c r="FX81" s="22">
        <f>HLOOKUP(FX$2,summary!$B$89:$AZZ$984,$B81,0)</f>
        <v>0</v>
      </c>
      <c r="FY81" s="59" t="s">
        <v>6</v>
      </c>
      <c r="FZ81" s="22">
        <f>HLOOKUP(FZ$2,summary!$B$89:$AZZ$984,$B81,0)</f>
        <v>0</v>
      </c>
      <c r="GA81" s="59" t="s">
        <v>6</v>
      </c>
      <c r="GB81" s="22">
        <f>HLOOKUP(GB$2,summary!$B$89:$AZZ$984,$B81,0)</f>
        <v>0</v>
      </c>
      <c r="GC81" s="59" t="s">
        <v>6</v>
      </c>
      <c r="GD81" s="22">
        <f>HLOOKUP(GD$2,summary!$B$89:$AZZ$984,$B81,0)</f>
        <v>1.5</v>
      </c>
      <c r="GE81" s="59" t="s">
        <v>6</v>
      </c>
      <c r="GF81" s="22">
        <f>HLOOKUP(GF$2,summary!$B$89:$AZZ$984,$B81,0)</f>
        <v>1.5</v>
      </c>
      <c r="GG81" s="59" t="s">
        <v>6</v>
      </c>
      <c r="GH81" s="22">
        <f>HLOOKUP(GH$2,summary!$B$89:$AZZ$984,$B81,0)</f>
        <v>1.5</v>
      </c>
      <c r="GI81" s="59" t="s">
        <v>6</v>
      </c>
      <c r="GJ81" s="22">
        <f>HLOOKUP(GJ$2,summary!$B$89:$AZZ$984,$B81,0)</f>
        <v>1.5</v>
      </c>
      <c r="GK81" s="59" t="s">
        <v>6</v>
      </c>
      <c r="GL81" s="22">
        <f>HLOOKUP(GL$2,summary!$B$89:$AZZ$984,$B81,0)</f>
        <v>0</v>
      </c>
      <c r="GM81" s="59" t="s">
        <v>6</v>
      </c>
      <c r="GN81" s="22">
        <f>HLOOKUP(GN$2,summary!$B$89:$AZZ$984,$B81,0)</f>
        <v>9.4E-2</v>
      </c>
      <c r="GO81" s="67" t="s">
        <v>6</v>
      </c>
      <c r="GP81" s="70">
        <f>HLOOKUP(GP$2,summary!$B$89:$AZZ$984,$B81,0)</f>
        <v>0.29099999999999898</v>
      </c>
      <c r="GQ81" s="55" t="s">
        <v>6</v>
      </c>
      <c r="GR81" s="15">
        <f>HLOOKUP(GR$2,summary!$B$89:$AZZ$984,$B81,0)</f>
        <v>0</v>
      </c>
      <c r="GS81" s="67" t="s">
        <v>6</v>
      </c>
      <c r="GT81" s="70">
        <f>HLOOKUP(GT$2,summary!$B$89:$AZZ$984,$B81,0)</f>
        <v>0.38</v>
      </c>
      <c r="GU81" s="67" t="s">
        <v>6</v>
      </c>
      <c r="GV81" s="70">
        <f>HLOOKUP(GV$2,summary!$B$89:$AZZ$984,$B81,0)</f>
        <v>0.29999999999999899</v>
      </c>
      <c r="GW81" s="49" t="s">
        <v>6</v>
      </c>
      <c r="GX81" s="22">
        <f>HLOOKUP(GX$2,summary!$B$89:$AZZ$984,$B81,0)</f>
        <v>0.19</v>
      </c>
      <c r="GY81" s="15">
        <f>HLOOKUP(GY$2,summary!$B$89:$AZZ$984,$B81,0)</f>
        <v>1130</v>
      </c>
      <c r="GZ81" s="15">
        <f>HLOOKUP(GZ$2,summary!$B$89:$AZZ$984,$B81,0)</f>
        <v>1130</v>
      </c>
      <c r="HA81" s="15">
        <f>HLOOKUP(HA$2,summary!$B$89:$AZZ$984,$B81,0)</f>
        <v>1130</v>
      </c>
    </row>
    <row r="82" spans="1:209" s="27" customFormat="1" x14ac:dyDescent="0.25">
      <c r="A82" s="37"/>
      <c r="B82" s="7">
        <v>6</v>
      </c>
      <c r="C82" s="46" t="s">
        <v>6</v>
      </c>
      <c r="D82" s="27">
        <f>HLOOKUP(D$2,summary!$B$89:$AZZ$984,$B82,0)</f>
        <v>999</v>
      </c>
      <c r="E82" s="32"/>
      <c r="F82" s="46" t="s">
        <v>6</v>
      </c>
      <c r="G82" s="34">
        <f>HLOOKUP(G$2,summary!$B$89:$AZZ$984,$B82,0)</f>
        <v>3</v>
      </c>
      <c r="H82" s="46" t="s">
        <v>6</v>
      </c>
      <c r="I82" s="3">
        <f>HLOOKUP(I$2,summary!$B$89:$AZZ$984,$B82,0)</f>
        <v>9.3499999999999908</v>
      </c>
      <c r="J82" s="3">
        <f>HLOOKUP(J$2,summary!$B$89:$AZZ$984,$B82,0)</f>
        <v>2.6499999999999901</v>
      </c>
      <c r="K82" s="49" t="s">
        <v>6</v>
      </c>
      <c r="L82" s="12">
        <f>HLOOKUP(L$2,summary!$B$89:$AZZ$984,$B82,0)</f>
        <v>7</v>
      </c>
      <c r="M82" s="12">
        <f>HLOOKUP(M$2,summary!$B$89:$AZZ$984,$B82,0)</f>
        <v>7</v>
      </c>
      <c r="N82" s="49" t="s">
        <v>6</v>
      </c>
      <c r="O82" s="12">
        <f>HLOOKUP(O$2,summary!$B$89:$AZZ$984,$B82,0)</f>
        <v>7</v>
      </c>
      <c r="P82" s="12">
        <f>HLOOKUP(P$2,summary!$B$89:$AZZ$984,$B82,0)</f>
        <v>7</v>
      </c>
      <c r="Q82" s="46" t="s">
        <v>6</v>
      </c>
      <c r="R82" s="3">
        <f>HLOOKUP(R$2,summary!$B$89:$AZZ$984,$B82,0)</f>
        <v>0.5</v>
      </c>
      <c r="S82" s="46" t="s">
        <v>6</v>
      </c>
      <c r="T82" s="3">
        <f>HLOOKUP(T$2,summary!$B$89:$AZZ$984,$B82,0)</f>
        <v>9.3499999999999908</v>
      </c>
      <c r="U82" s="49" t="s">
        <v>6</v>
      </c>
      <c r="V82" s="12">
        <f>HLOOKUP(V$2,summary!$B$89:$AZZ$984,$B82,0)</f>
        <v>5.6000000000000001E-2</v>
      </c>
      <c r="W82" s="49" t="s">
        <v>6</v>
      </c>
      <c r="X82" s="12">
        <f>HLOOKUP(X$2,summary!$B$89:$AZZ$984,$B82,0)</f>
        <v>0</v>
      </c>
      <c r="Y82" s="49" t="s">
        <v>6</v>
      </c>
      <c r="Z82" s="12">
        <f>HLOOKUP(Z$2,summary!$B$89:$AZZ$984,$B82,0)</f>
        <v>5.6000000000000001E-2</v>
      </c>
      <c r="AA82" s="49" t="s">
        <v>6</v>
      </c>
      <c r="AB82" s="12">
        <f>HLOOKUP(AB$2,summary!$B$89:$AZZ$984,$B82,0)</f>
        <v>0</v>
      </c>
      <c r="AC82" s="49" t="s">
        <v>6</v>
      </c>
      <c r="AD82" s="12">
        <f>HLOOKUP(AD$2,summary!$B$89:$AZZ$984,$B82,0)</f>
        <v>0.253</v>
      </c>
      <c r="AE82" s="49" t="s">
        <v>6</v>
      </c>
      <c r="AF82" s="12">
        <f>HLOOKUP(AF$2,summary!$B$89:$AZZ$984,$B82,0)</f>
        <v>0</v>
      </c>
      <c r="AG82" s="52" t="s">
        <v>6</v>
      </c>
      <c r="AH82" s="18">
        <f>HLOOKUP(AH$2,summary!$B$89:$AZZ$984,$B82,0)</f>
        <v>9500000</v>
      </c>
      <c r="AI82" s="52" t="s">
        <v>6</v>
      </c>
      <c r="AJ82" s="18">
        <f>HLOOKUP(AJ$2,summary!$B$89:$AZZ$984,$B82,0)</f>
        <v>9700000</v>
      </c>
      <c r="AK82" s="52" t="s">
        <v>6</v>
      </c>
      <c r="AL82" s="18">
        <f>HLOOKUP(AL$2,summary!$B$89:$AZZ$984,$B82,0)</f>
        <v>3900000</v>
      </c>
      <c r="AM82" s="46" t="s">
        <v>6</v>
      </c>
      <c r="AN82" s="3">
        <f>HLOOKUP(AN$2,summary!$B$89:$AZZ$984,$B82,0)</f>
        <v>0.33</v>
      </c>
      <c r="AO82" s="55" t="s">
        <v>6</v>
      </c>
      <c r="AP82" s="15">
        <f>HLOOKUP(AP$2,summary!$B$89:$AZZ$984,$B82,0)</f>
        <v>14</v>
      </c>
      <c r="AQ82" s="55" t="s">
        <v>6</v>
      </c>
      <c r="AR82" s="15">
        <f>HLOOKUP(AR$2,summary!$B$89:$AZZ$984,$B82,0)</f>
        <v>13</v>
      </c>
      <c r="AS82" s="55" t="s">
        <v>6</v>
      </c>
      <c r="AT82" s="15">
        <f>HLOOKUP(AT$2,summary!$B$89:$AZZ$984,$B82,0)</f>
        <v>12</v>
      </c>
      <c r="AU82" s="55" t="s">
        <v>6</v>
      </c>
      <c r="AV82" s="15">
        <f>HLOOKUP(AV$2,summary!$B$89:$AZZ$984,$B82,0)</f>
        <v>23</v>
      </c>
      <c r="AW82" s="15">
        <f>HLOOKUP(AW$2,summary!$B$89:$AZZ$984,$B82,0)</f>
        <v>17</v>
      </c>
      <c r="AX82" s="52" t="s">
        <v>6</v>
      </c>
      <c r="AY82" s="18">
        <f>HLOOKUP(AY$2,summary!$B$89:$AZZ$984,$B82,0)</f>
        <v>71000</v>
      </c>
      <c r="AZ82" s="52" t="s">
        <v>6</v>
      </c>
      <c r="BA82" s="18">
        <f>HLOOKUP(BA$2,summary!$B$89:$AZZ$984,$B82,0)</f>
        <v>75000</v>
      </c>
      <c r="BB82" s="52" t="s">
        <v>6</v>
      </c>
      <c r="BC82" s="18">
        <f>HLOOKUP(BC$2,summary!$B$89:$AZZ$984,$B82,0)</f>
        <v>61000</v>
      </c>
      <c r="BD82" s="52" t="s">
        <v>6</v>
      </c>
      <c r="BE82" s="18">
        <f>HLOOKUP(BE$2,summary!$B$89:$AZZ$984,$B82,0)</f>
        <v>65000</v>
      </c>
      <c r="BF82" s="52" t="s">
        <v>6</v>
      </c>
      <c r="BG82" s="18">
        <f>HLOOKUP(BG$2,summary!$B$89:$AZZ$984,$B82,0)</f>
        <v>62000</v>
      </c>
      <c r="BH82" s="52" t="s">
        <v>6</v>
      </c>
      <c r="BI82" s="18">
        <f>HLOOKUP(BI$2,summary!$B$89:$AZZ$984,$B82,0)</f>
        <v>64000</v>
      </c>
      <c r="BJ82" s="52" t="s">
        <v>6</v>
      </c>
      <c r="BK82" s="18">
        <f>HLOOKUP(BK$2,summary!$B$89:$AZZ$984,$B82,0)</f>
        <v>43000</v>
      </c>
      <c r="BL82" s="18">
        <f>HLOOKUP(BL$2,summary!$B$89:$AZZ$984,$B82,0)</f>
        <v>37000</v>
      </c>
      <c r="BM82" s="52" t="s">
        <v>6</v>
      </c>
      <c r="BN82" s="18">
        <f>HLOOKUP(BN$2,summary!$B$89:$AZZ$984,$B82,0)</f>
        <v>9500000</v>
      </c>
      <c r="BO82" s="52" t="s">
        <v>6</v>
      </c>
      <c r="BP82" s="18">
        <f>HLOOKUP(BP$2,summary!$B$89:$AZZ$984,$B82,0)</f>
        <v>9700000</v>
      </c>
      <c r="BQ82" s="52" t="s">
        <v>6</v>
      </c>
      <c r="BR82" s="18">
        <f>HLOOKUP(BR$2,summary!$B$89:$AZZ$984,$B82,0)</f>
        <v>3900000</v>
      </c>
      <c r="BS82" s="52" t="s">
        <v>6</v>
      </c>
      <c r="BT82" s="18">
        <f>HLOOKUP(BT$2,summary!$B$89:$AZZ$984,$B82,0)</f>
        <v>13</v>
      </c>
      <c r="BU82" s="52" t="s">
        <v>6</v>
      </c>
      <c r="BV82" s="18">
        <f>HLOOKUP(BV$2,summary!$B$89:$AZZ$984,$B82,0)</f>
        <v>12</v>
      </c>
      <c r="BW82" s="52" t="s">
        <v>6</v>
      </c>
      <c r="BX82" s="18">
        <f>HLOOKUP(BX$2,summary!$B$89:$AZZ$984,$B82,0)</f>
        <v>71000</v>
      </c>
      <c r="BY82" s="52" t="s">
        <v>6</v>
      </c>
      <c r="BZ82" s="18">
        <f>HLOOKUP(BZ$2,summary!$B$89:$AZZ$984,$B82,0)</f>
        <v>75000</v>
      </c>
      <c r="CA82" s="52" t="s">
        <v>6</v>
      </c>
      <c r="CB82" s="18">
        <f>HLOOKUP(CB$2,summary!$B$89:$AZZ$984,$B82,0)</f>
        <v>61000</v>
      </c>
      <c r="CC82" s="52" t="s">
        <v>6</v>
      </c>
      <c r="CD82" s="18">
        <f>HLOOKUP(CD$2,summary!$B$89:$AZZ$984,$B82,0)</f>
        <v>65000</v>
      </c>
      <c r="CE82" s="22">
        <f>HLOOKUP(CE$2,summary!$B$89:$AZZ$984,$B82,0)</f>
        <v>0.81999999999999895</v>
      </c>
      <c r="CF82" s="22">
        <f>HLOOKUP(CF$2,summary!$B$89:$AZZ$984,$B82,0)</f>
        <v>1.8999999999999899</v>
      </c>
      <c r="CG82" s="22">
        <f>HLOOKUP(CG$2,summary!$B$89:$AZZ$984,$B82,0)</f>
        <v>6.0999999999999902E-2</v>
      </c>
      <c r="CH82" s="59" t="s">
        <v>6</v>
      </c>
      <c r="CI82" s="22">
        <f>HLOOKUP(CI$2,summary!$B$89:$AZZ$984,$B82,0)</f>
        <v>5.6000000000000001E-2</v>
      </c>
      <c r="CJ82" s="59" t="s">
        <v>6</v>
      </c>
      <c r="CK82" s="12">
        <f>HLOOKUP(CK$2,summary!$B$89:$AZZ$984,$B82,0)</f>
        <v>1</v>
      </c>
      <c r="CL82" s="59" t="s">
        <v>6</v>
      </c>
      <c r="CM82" s="22">
        <f>HLOOKUP(CM$2,summary!$B$89:$AZZ$984,$B82,0)</f>
        <v>0.125</v>
      </c>
      <c r="CN82" s="18">
        <f>HLOOKUP(CN$2,summary!$B$89:$AZZ$984,$B82,0)</f>
        <v>90</v>
      </c>
      <c r="CO82" s="22">
        <f>HLOOKUP(CO$2,summary!$B$89:$AZZ$984,$B82,0)</f>
        <v>0</v>
      </c>
      <c r="CP82" s="59" t="s">
        <v>6</v>
      </c>
      <c r="CQ82" s="22">
        <f>HLOOKUP(CQ$2,summary!$B$89:$AZZ$984,$B82,0)</f>
        <v>7.8E-2</v>
      </c>
      <c r="CR82" s="62" t="s">
        <v>6</v>
      </c>
      <c r="CS82" s="25">
        <f>HLOOKUP(CS$2,summary!$B$89:$AZZ$984,$B82,0)</f>
        <v>1</v>
      </c>
      <c r="CT82" s="59" t="s">
        <v>6</v>
      </c>
      <c r="CU82" s="22">
        <f>HLOOKUP(CU$2,summary!$B$89:$AZZ$984,$B82,0)</f>
        <v>0.19</v>
      </c>
      <c r="CV82" s="59" t="s">
        <v>6</v>
      </c>
      <c r="CW82" s="18">
        <f>HLOOKUP(CW$2,summary!$B$89:$AZZ$984,$B82,0)</f>
        <v>1</v>
      </c>
      <c r="CX82" s="52" t="s">
        <v>6</v>
      </c>
      <c r="CY82" s="18">
        <f>HLOOKUP(CY$2,summary!$B$89:$AZZ$984,$B82,0)</f>
        <v>10800000</v>
      </c>
      <c r="CZ82" s="52" t="s">
        <v>6</v>
      </c>
      <c r="DA82" s="18">
        <f>HLOOKUP(DA$2,summary!$B$89:$AZZ$984,$B82,0)</f>
        <v>11000000</v>
      </c>
      <c r="DB82" s="52" t="s">
        <v>6</v>
      </c>
      <c r="DC82" s="18">
        <f>HLOOKUP(DC$2,summary!$B$89:$AZZ$984,$B82,0)</f>
        <v>4100000</v>
      </c>
      <c r="DD82" s="52" t="s">
        <v>6</v>
      </c>
      <c r="DE82" s="18">
        <f>HLOOKUP(DE$2,summary!$B$89:$AZZ$984,$B82,0)</f>
        <v>32</v>
      </c>
      <c r="DF82" s="52" t="s">
        <v>6</v>
      </c>
      <c r="DG82" s="18">
        <f>HLOOKUP(DG$2,summary!$B$89:$AZZ$984,$B82,0)</f>
        <v>19</v>
      </c>
      <c r="DH82" s="52" t="s">
        <v>6</v>
      </c>
      <c r="DI82" s="18">
        <f>HLOOKUP(DI$2,summary!$B$89:$AZZ$984,$B82,0)</f>
        <v>57000</v>
      </c>
      <c r="DJ82" s="52" t="s">
        <v>6</v>
      </c>
      <c r="DK82" s="18">
        <f>HLOOKUP(DK$2,summary!$B$89:$AZZ$984,$B82,0)</f>
        <v>55000</v>
      </c>
      <c r="DL82" s="52" t="s">
        <v>6</v>
      </c>
      <c r="DM82" s="18">
        <f>HLOOKUP(DM$2,summary!$B$89:$AZZ$984,$B82,0)</f>
        <v>38000</v>
      </c>
      <c r="DN82" s="52" t="s">
        <v>6</v>
      </c>
      <c r="DO82" s="18">
        <f>HLOOKUP(DO$2,summary!$B$89:$AZZ$984,$B82,0)</f>
        <v>39000</v>
      </c>
      <c r="DP82" s="22">
        <f>HLOOKUP(DP$2,summary!$B$89:$AZZ$984,$B82,0)</f>
        <v>0.75</v>
      </c>
      <c r="DQ82" s="22">
        <f>HLOOKUP(DQ$2,summary!$B$89:$AZZ$984,$B82,0)</f>
        <v>2.2999999999999901</v>
      </c>
      <c r="DR82" s="22">
        <f>HLOOKUP(DR$2,summary!$B$89:$AZZ$984,$B82,0)</f>
        <v>5.89999999999999E-2</v>
      </c>
      <c r="DS82" s="18">
        <f>HLOOKUP(DS$2,summary!$B$89:$AZZ$984,$B82,0)</f>
        <v>89000</v>
      </c>
      <c r="DT82" s="59" t="s">
        <v>6</v>
      </c>
      <c r="DU82" s="22">
        <f>HLOOKUP(DU$2,summary!$B$89:$AZZ$984,$B82,0)</f>
        <v>7.8E-2</v>
      </c>
      <c r="DV82" s="59" t="s">
        <v>6</v>
      </c>
      <c r="DW82" s="22">
        <f>HLOOKUP(DW$2,summary!$B$89:$AZZ$984,$B82,0)</f>
        <v>7.8E-2</v>
      </c>
      <c r="DX82" s="22">
        <f>HLOOKUP(DX$2,summary!$B$89:$AZZ$984,$B82,0)</f>
        <v>1.663</v>
      </c>
      <c r="DY82" s="22">
        <f>HLOOKUP(DY$2,summary!$B$89:$AZZ$984,$B82,0)</f>
        <v>0.83150000000000002</v>
      </c>
      <c r="DZ82" s="59" t="s">
        <v>6</v>
      </c>
      <c r="EA82" s="22">
        <f>HLOOKUP(EA$2,summary!$B$89:$AZZ$984,$B82,0)</f>
        <v>1.1200000000000001</v>
      </c>
      <c r="EB82" s="22">
        <f>HLOOKUP(EB$2,summary!$B$89:$AZZ$984,$B82,0)</f>
        <v>0.125</v>
      </c>
      <c r="EC82" s="22">
        <f>HLOOKUP(EC$2,summary!$B$89:$AZZ$984,$B82,0)</f>
        <v>0.125</v>
      </c>
      <c r="ED82" s="22">
        <f>HLOOKUP(ED$2,summary!$B$89:$AZZ$984,$B82,0)</f>
        <v>90</v>
      </c>
      <c r="EE82" s="22">
        <f>HLOOKUP(EE$2,summary!$B$89:$AZZ$984,$B82,0)</f>
        <v>0</v>
      </c>
      <c r="EF82" s="59" t="s">
        <v>6</v>
      </c>
      <c r="EG82" s="22">
        <f>HLOOKUP(EG$2,summary!$B$89:$AZZ$984,$B82,0)</f>
        <v>1</v>
      </c>
      <c r="EH82" s="59" t="s">
        <v>6</v>
      </c>
      <c r="EI82" s="22">
        <f>HLOOKUP(EI$2,summary!$B$89:$AZZ$984,$B82,0)</f>
        <v>122</v>
      </c>
      <c r="EJ82" s="59" t="s">
        <v>6</v>
      </c>
      <c r="EK82" s="22">
        <f>HLOOKUP(EK$2,summary!$B$89:$AZZ$984,$B82,0)</f>
        <v>5.6000000000000001E-2</v>
      </c>
      <c r="EL82" s="59" t="s">
        <v>6</v>
      </c>
      <c r="EM82" s="22">
        <f>HLOOKUP(EM$2,summary!$B$89:$AZZ$984,$B82,0)</f>
        <v>5.6000000000000001E-2</v>
      </c>
      <c r="EN82" s="59" t="s">
        <v>6</v>
      </c>
      <c r="EO82" s="22">
        <f>HLOOKUP(EO$2,summary!$B$89:$AZZ$984,$B82,0)</f>
        <v>12.573</v>
      </c>
      <c r="EP82" s="59" t="s">
        <v>6</v>
      </c>
      <c r="EQ82" s="22">
        <f>HLOOKUP(EQ$2,summary!$B$89:$AZZ$984,$B82,0)</f>
        <v>28</v>
      </c>
      <c r="ER82" s="59" t="s">
        <v>6</v>
      </c>
      <c r="ES82" s="22">
        <f>HLOOKUP(ES$2,summary!$B$89:$AZZ$984,$B82,0)</f>
        <v>7.0999999999999897E-2</v>
      </c>
      <c r="ET82" s="59" t="s">
        <v>6</v>
      </c>
      <c r="EU82" s="22">
        <f>HLOOKUP(EU$2,summary!$B$89:$AZZ$984,$B82,0)</f>
        <v>0.89239999999999897</v>
      </c>
      <c r="EV82" s="59" t="s">
        <v>6</v>
      </c>
      <c r="EW82" s="22">
        <f>HLOOKUP(EW$2,summary!$B$89:$AZZ$984,$B82,0)</f>
        <v>0.96440000000000003</v>
      </c>
      <c r="EX82" s="59" t="s">
        <v>6</v>
      </c>
      <c r="EY82" s="22">
        <f>HLOOKUP(EY$2,summary!$B$89:$AZZ$984,$B82,0)</f>
        <v>7.0999999999999897E-2</v>
      </c>
      <c r="EZ82" s="59" t="s">
        <v>6</v>
      </c>
      <c r="FA82" s="22">
        <f>HLOOKUP(FA$2,summary!$B$89:$AZZ$984,$B82,0)</f>
        <v>7.0999999999999897E-2</v>
      </c>
      <c r="FB82" s="52" t="s">
        <v>6</v>
      </c>
      <c r="FC82" s="18">
        <f>HLOOKUP(FC$2,summary!$B$89:$AZZ$984,$B82,0)</f>
        <v>10000000</v>
      </c>
      <c r="FD82" s="52" t="s">
        <v>6</v>
      </c>
      <c r="FE82" s="18">
        <f>HLOOKUP(FE$2,summary!$B$89:$AZZ$984,$B82,0)</f>
        <v>9800000</v>
      </c>
      <c r="FF82" s="62" t="s">
        <v>6</v>
      </c>
      <c r="FG82" s="3">
        <f>HLOOKUP(FG$2,summary!$B$89:$AZZ$984,$B82,0)</f>
        <v>0.33</v>
      </c>
      <c r="FH82" s="52" t="s">
        <v>6</v>
      </c>
      <c r="FI82" s="18">
        <f>HLOOKUP(FI$2,summary!$B$89:$AZZ$984,$B82,0)</f>
        <v>40000</v>
      </c>
      <c r="FJ82" s="52" t="s">
        <v>6</v>
      </c>
      <c r="FK82" s="18">
        <f>HLOOKUP(FK$2,summary!$B$89:$AZZ$984,$B82,0)</f>
        <v>44000</v>
      </c>
      <c r="FL82" s="52" t="s">
        <v>6</v>
      </c>
      <c r="FM82" s="18">
        <f>HLOOKUP(FM$2,summary!$B$89:$AZZ$984,$B82,0)</f>
        <v>45000</v>
      </c>
      <c r="FN82" s="52" t="s">
        <v>6</v>
      </c>
      <c r="FO82" s="18">
        <f>HLOOKUP(FO$2,summary!$B$89:$AZZ$984,$B82,0)</f>
        <v>41000</v>
      </c>
      <c r="FP82" s="18">
        <f>HLOOKUP(FP$2,summary!$B$89:$AZZ$984,$B82,0)</f>
        <v>120000</v>
      </c>
      <c r="FQ82" s="52" t="s">
        <v>6</v>
      </c>
      <c r="FR82" s="18">
        <f>HLOOKUP(FR$2,summary!$B$89:$AZZ$984,$B82,0)</f>
        <v>8</v>
      </c>
      <c r="FS82" s="18">
        <f>HLOOKUP(FS$2,summary!$B$89:$AZZ$984,$B82,0)</f>
        <v>8</v>
      </c>
      <c r="FT82" s="52" t="s">
        <v>6</v>
      </c>
      <c r="FU82" s="18">
        <f>HLOOKUP(FU$2,summary!$B$89:$AZZ$984,$B82,0)</f>
        <v>11</v>
      </c>
      <c r="FV82" s="18">
        <f>HLOOKUP(FV$2,summary!$B$89:$AZZ$984,$B82,0)</f>
        <v>11</v>
      </c>
      <c r="FW82" s="59" t="s">
        <v>6</v>
      </c>
      <c r="FX82" s="22">
        <f>HLOOKUP(FX$2,summary!$B$89:$AZZ$984,$B82,0)</f>
        <v>0</v>
      </c>
      <c r="FY82" s="59" t="s">
        <v>6</v>
      </c>
      <c r="FZ82" s="22">
        <f>HLOOKUP(FZ$2,summary!$B$89:$AZZ$984,$B82,0)</f>
        <v>0</v>
      </c>
      <c r="GA82" s="59" t="s">
        <v>6</v>
      </c>
      <c r="GB82" s="22">
        <f>HLOOKUP(GB$2,summary!$B$89:$AZZ$984,$B82,0)</f>
        <v>0</v>
      </c>
      <c r="GC82" s="59" t="s">
        <v>6</v>
      </c>
      <c r="GD82" s="22">
        <f>HLOOKUP(GD$2,summary!$B$89:$AZZ$984,$B82,0)</f>
        <v>1.5</v>
      </c>
      <c r="GE82" s="59" t="s">
        <v>6</v>
      </c>
      <c r="GF82" s="22">
        <f>HLOOKUP(GF$2,summary!$B$89:$AZZ$984,$B82,0)</f>
        <v>1.5</v>
      </c>
      <c r="GG82" s="59" t="s">
        <v>6</v>
      </c>
      <c r="GH82" s="22">
        <f>HLOOKUP(GH$2,summary!$B$89:$AZZ$984,$B82,0)</f>
        <v>1.5</v>
      </c>
      <c r="GI82" s="59" t="s">
        <v>6</v>
      </c>
      <c r="GJ82" s="22">
        <f>HLOOKUP(GJ$2,summary!$B$89:$AZZ$984,$B82,0)</f>
        <v>1.5</v>
      </c>
      <c r="GK82" s="59" t="s">
        <v>6</v>
      </c>
      <c r="GL82" s="22">
        <f>HLOOKUP(GL$2,summary!$B$89:$AZZ$984,$B82,0)</f>
        <v>0</v>
      </c>
      <c r="GM82" s="59" t="s">
        <v>6</v>
      </c>
      <c r="GN82" s="22">
        <f>HLOOKUP(GN$2,summary!$B$89:$AZZ$984,$B82,0)</f>
        <v>9.4E-2</v>
      </c>
      <c r="GO82" s="67" t="s">
        <v>6</v>
      </c>
      <c r="GP82" s="70">
        <f>HLOOKUP(GP$2,summary!$B$89:$AZZ$984,$B82,0)</f>
        <v>0.29099999999999898</v>
      </c>
      <c r="GQ82" s="55" t="s">
        <v>6</v>
      </c>
      <c r="GR82" s="15">
        <f>HLOOKUP(GR$2,summary!$B$89:$AZZ$984,$B82,0)</f>
        <v>0</v>
      </c>
      <c r="GS82" s="67" t="s">
        <v>6</v>
      </c>
      <c r="GT82" s="70">
        <f>HLOOKUP(GT$2,summary!$B$89:$AZZ$984,$B82,0)</f>
        <v>0.38</v>
      </c>
      <c r="GU82" s="67" t="s">
        <v>6</v>
      </c>
      <c r="GV82" s="70">
        <f>HLOOKUP(GV$2,summary!$B$89:$AZZ$984,$B82,0)</f>
        <v>0.29999999999999899</v>
      </c>
      <c r="GW82" s="49" t="s">
        <v>6</v>
      </c>
      <c r="GX82" s="22">
        <f>HLOOKUP(GX$2,summary!$B$89:$AZZ$984,$B82,0)</f>
        <v>0.19</v>
      </c>
      <c r="GY82" s="15">
        <f>HLOOKUP(GY$2,summary!$B$89:$AZZ$984,$B82,0)</f>
        <v>1130</v>
      </c>
      <c r="GZ82" s="15">
        <f>HLOOKUP(GZ$2,summary!$B$89:$AZZ$984,$B82,0)</f>
        <v>1130</v>
      </c>
      <c r="HA82" s="15">
        <f>HLOOKUP(HA$2,summary!$B$89:$AZZ$984,$B82,0)</f>
        <v>1130</v>
      </c>
    </row>
    <row r="83" spans="1:209" s="27" customFormat="1" x14ac:dyDescent="0.25">
      <c r="A83" s="37"/>
      <c r="B83" s="7">
        <v>7</v>
      </c>
      <c r="C83" s="46" t="s">
        <v>6</v>
      </c>
      <c r="D83" s="27">
        <f>HLOOKUP(D$2,summary!$B$89:$AZZ$984,$B83,0)</f>
        <v>999</v>
      </c>
      <c r="E83" s="32"/>
      <c r="F83" s="46" t="s">
        <v>6</v>
      </c>
      <c r="G83" s="34">
        <f>HLOOKUP(G$2,summary!$B$89:$AZZ$984,$B83,0)</f>
        <v>3</v>
      </c>
      <c r="H83" s="46" t="s">
        <v>6</v>
      </c>
      <c r="I83" s="3">
        <f>HLOOKUP(I$2,summary!$B$89:$AZZ$984,$B83,0)</f>
        <v>9.3499999999999908</v>
      </c>
      <c r="J83" s="3">
        <f>HLOOKUP(J$2,summary!$B$89:$AZZ$984,$B83,0)</f>
        <v>1.8</v>
      </c>
      <c r="K83" s="49" t="s">
        <v>6</v>
      </c>
      <c r="L83" s="12">
        <f>HLOOKUP(L$2,summary!$B$89:$AZZ$984,$B83,0)</f>
        <v>7</v>
      </c>
      <c r="M83" s="12">
        <f>HLOOKUP(M$2,summary!$B$89:$AZZ$984,$B83,0)</f>
        <v>7</v>
      </c>
      <c r="N83" s="49" t="s">
        <v>6</v>
      </c>
      <c r="O83" s="12">
        <f>HLOOKUP(O$2,summary!$B$89:$AZZ$984,$B83,0)</f>
        <v>7</v>
      </c>
      <c r="P83" s="12">
        <f>HLOOKUP(P$2,summary!$B$89:$AZZ$984,$B83,0)</f>
        <v>7</v>
      </c>
      <c r="Q83" s="46" t="s">
        <v>6</v>
      </c>
      <c r="R83" s="3">
        <f>HLOOKUP(R$2,summary!$B$89:$AZZ$984,$B83,0)</f>
        <v>0.5</v>
      </c>
      <c r="S83" s="46" t="s">
        <v>6</v>
      </c>
      <c r="T83" s="3">
        <f>HLOOKUP(T$2,summary!$B$89:$AZZ$984,$B83,0)</f>
        <v>9.3499999999999908</v>
      </c>
      <c r="U83" s="49" t="s">
        <v>6</v>
      </c>
      <c r="V83" s="12">
        <f>HLOOKUP(V$2,summary!$B$89:$AZZ$984,$B83,0)</f>
        <v>0.05</v>
      </c>
      <c r="W83" s="49" t="s">
        <v>6</v>
      </c>
      <c r="X83" s="12">
        <f>HLOOKUP(X$2,summary!$B$89:$AZZ$984,$B83,0)</f>
        <v>0</v>
      </c>
      <c r="Y83" s="49" t="s">
        <v>6</v>
      </c>
      <c r="Z83" s="12">
        <f>HLOOKUP(Z$2,summary!$B$89:$AZZ$984,$B83,0)</f>
        <v>0.05</v>
      </c>
      <c r="AA83" s="49" t="s">
        <v>6</v>
      </c>
      <c r="AB83" s="12">
        <f>HLOOKUP(AB$2,summary!$B$89:$AZZ$984,$B83,0)</f>
        <v>0</v>
      </c>
      <c r="AC83" s="49" t="s">
        <v>6</v>
      </c>
      <c r="AD83" s="12">
        <f>HLOOKUP(AD$2,summary!$B$89:$AZZ$984,$B83,0)</f>
        <v>0.27300000000000002</v>
      </c>
      <c r="AE83" s="49" t="s">
        <v>6</v>
      </c>
      <c r="AF83" s="12">
        <f>HLOOKUP(AF$2,summary!$B$89:$AZZ$984,$B83,0)</f>
        <v>0</v>
      </c>
      <c r="AG83" s="52" t="s">
        <v>6</v>
      </c>
      <c r="AH83" s="18">
        <f>HLOOKUP(AH$2,summary!$B$89:$AZZ$984,$B83,0)</f>
        <v>9500000</v>
      </c>
      <c r="AI83" s="52" t="s">
        <v>6</v>
      </c>
      <c r="AJ83" s="18">
        <f>HLOOKUP(AJ$2,summary!$B$89:$AZZ$984,$B83,0)</f>
        <v>9700000</v>
      </c>
      <c r="AK83" s="52" t="s">
        <v>6</v>
      </c>
      <c r="AL83" s="18">
        <f>HLOOKUP(AL$2,summary!$B$89:$AZZ$984,$B83,0)</f>
        <v>3900000</v>
      </c>
      <c r="AM83" s="46" t="s">
        <v>6</v>
      </c>
      <c r="AN83" s="3">
        <f>HLOOKUP(AN$2,summary!$B$89:$AZZ$984,$B83,0)</f>
        <v>0.33</v>
      </c>
      <c r="AO83" s="55" t="s">
        <v>6</v>
      </c>
      <c r="AP83" s="15">
        <f>HLOOKUP(AP$2,summary!$B$89:$AZZ$984,$B83,0)</f>
        <v>14</v>
      </c>
      <c r="AQ83" s="55" t="s">
        <v>6</v>
      </c>
      <c r="AR83" s="15">
        <f>HLOOKUP(AR$2,summary!$B$89:$AZZ$984,$B83,0)</f>
        <v>13</v>
      </c>
      <c r="AS83" s="55" t="s">
        <v>6</v>
      </c>
      <c r="AT83" s="15">
        <f>HLOOKUP(AT$2,summary!$B$89:$AZZ$984,$B83,0)</f>
        <v>12</v>
      </c>
      <c r="AU83" s="55" t="s">
        <v>6</v>
      </c>
      <c r="AV83" s="15">
        <f>HLOOKUP(AV$2,summary!$B$89:$AZZ$984,$B83,0)</f>
        <v>23</v>
      </c>
      <c r="AW83" s="15">
        <f>HLOOKUP(AW$2,summary!$B$89:$AZZ$984,$B83,0)</f>
        <v>17</v>
      </c>
      <c r="AX83" s="52" t="s">
        <v>6</v>
      </c>
      <c r="AY83" s="18">
        <f>HLOOKUP(AY$2,summary!$B$89:$AZZ$984,$B83,0)</f>
        <v>71000</v>
      </c>
      <c r="AZ83" s="52" t="s">
        <v>6</v>
      </c>
      <c r="BA83" s="18">
        <f>HLOOKUP(BA$2,summary!$B$89:$AZZ$984,$B83,0)</f>
        <v>75000</v>
      </c>
      <c r="BB83" s="52" t="s">
        <v>6</v>
      </c>
      <c r="BC83" s="18">
        <f>HLOOKUP(BC$2,summary!$B$89:$AZZ$984,$B83,0)</f>
        <v>61000</v>
      </c>
      <c r="BD83" s="52" t="s">
        <v>6</v>
      </c>
      <c r="BE83" s="18">
        <f>HLOOKUP(BE$2,summary!$B$89:$AZZ$984,$B83,0)</f>
        <v>65000</v>
      </c>
      <c r="BF83" s="52" t="s">
        <v>6</v>
      </c>
      <c r="BG83" s="18">
        <f>HLOOKUP(BG$2,summary!$B$89:$AZZ$984,$B83,0)</f>
        <v>62000</v>
      </c>
      <c r="BH83" s="52" t="s">
        <v>6</v>
      </c>
      <c r="BI83" s="18">
        <f>HLOOKUP(BI$2,summary!$B$89:$AZZ$984,$B83,0)</f>
        <v>64000</v>
      </c>
      <c r="BJ83" s="52" t="s">
        <v>6</v>
      </c>
      <c r="BK83" s="18">
        <f>HLOOKUP(BK$2,summary!$B$89:$AZZ$984,$B83,0)</f>
        <v>43000</v>
      </c>
      <c r="BL83" s="18">
        <f>HLOOKUP(BL$2,summary!$B$89:$AZZ$984,$B83,0)</f>
        <v>37000</v>
      </c>
      <c r="BM83" s="52" t="s">
        <v>6</v>
      </c>
      <c r="BN83" s="18">
        <f>HLOOKUP(BN$2,summary!$B$89:$AZZ$984,$B83,0)</f>
        <v>9500000</v>
      </c>
      <c r="BO83" s="52" t="s">
        <v>6</v>
      </c>
      <c r="BP83" s="18">
        <f>HLOOKUP(BP$2,summary!$B$89:$AZZ$984,$B83,0)</f>
        <v>9700000</v>
      </c>
      <c r="BQ83" s="52" t="s">
        <v>6</v>
      </c>
      <c r="BR83" s="18">
        <f>HLOOKUP(BR$2,summary!$B$89:$AZZ$984,$B83,0)</f>
        <v>3900000</v>
      </c>
      <c r="BS83" s="52" t="s">
        <v>6</v>
      </c>
      <c r="BT83" s="18">
        <f>HLOOKUP(BT$2,summary!$B$89:$AZZ$984,$B83,0)</f>
        <v>13</v>
      </c>
      <c r="BU83" s="52" t="s">
        <v>6</v>
      </c>
      <c r="BV83" s="18">
        <f>HLOOKUP(BV$2,summary!$B$89:$AZZ$984,$B83,0)</f>
        <v>12</v>
      </c>
      <c r="BW83" s="52" t="s">
        <v>6</v>
      </c>
      <c r="BX83" s="18">
        <f>HLOOKUP(BX$2,summary!$B$89:$AZZ$984,$B83,0)</f>
        <v>71000</v>
      </c>
      <c r="BY83" s="52" t="s">
        <v>6</v>
      </c>
      <c r="BZ83" s="18">
        <f>HLOOKUP(BZ$2,summary!$B$89:$AZZ$984,$B83,0)</f>
        <v>75000</v>
      </c>
      <c r="CA83" s="52" t="s">
        <v>6</v>
      </c>
      <c r="CB83" s="18">
        <f>HLOOKUP(CB$2,summary!$B$89:$AZZ$984,$B83,0)</f>
        <v>61000</v>
      </c>
      <c r="CC83" s="52" t="s">
        <v>6</v>
      </c>
      <c r="CD83" s="18">
        <f>HLOOKUP(CD$2,summary!$B$89:$AZZ$984,$B83,0)</f>
        <v>65000</v>
      </c>
      <c r="CE83" s="22">
        <f>HLOOKUP(CE$2,summary!$B$89:$AZZ$984,$B83,0)</f>
        <v>0.81999999999999895</v>
      </c>
      <c r="CF83" s="22">
        <f>HLOOKUP(CF$2,summary!$B$89:$AZZ$984,$B83,0)</f>
        <v>1.8999999999999899</v>
      </c>
      <c r="CG83" s="22">
        <f>HLOOKUP(CG$2,summary!$B$89:$AZZ$984,$B83,0)</f>
        <v>6.0999999999999902E-2</v>
      </c>
      <c r="CH83" s="59" t="s">
        <v>6</v>
      </c>
      <c r="CI83" s="22">
        <f>HLOOKUP(CI$2,summary!$B$89:$AZZ$984,$B83,0)</f>
        <v>0.05</v>
      </c>
      <c r="CJ83" s="59" t="s">
        <v>6</v>
      </c>
      <c r="CK83" s="12">
        <f>HLOOKUP(CK$2,summary!$B$89:$AZZ$984,$B83,0)</f>
        <v>1</v>
      </c>
      <c r="CL83" s="59" t="s">
        <v>6</v>
      </c>
      <c r="CM83" s="22">
        <f>HLOOKUP(CM$2,summary!$B$89:$AZZ$984,$B83,0)</f>
        <v>0.125</v>
      </c>
      <c r="CN83" s="18">
        <f>HLOOKUP(CN$2,summary!$B$89:$AZZ$984,$B83,0)</f>
        <v>90</v>
      </c>
      <c r="CO83" s="22">
        <f>HLOOKUP(CO$2,summary!$B$89:$AZZ$984,$B83,0)</f>
        <v>0</v>
      </c>
      <c r="CP83" s="59" t="s">
        <v>6</v>
      </c>
      <c r="CQ83" s="22">
        <f>HLOOKUP(CQ$2,summary!$B$89:$AZZ$984,$B83,0)</f>
        <v>0.1</v>
      </c>
      <c r="CR83" s="62" t="s">
        <v>6</v>
      </c>
      <c r="CS83" s="25">
        <f>HLOOKUP(CS$2,summary!$B$89:$AZZ$984,$B83,0)</f>
        <v>1</v>
      </c>
      <c r="CT83" s="59" t="s">
        <v>6</v>
      </c>
      <c r="CU83" s="22">
        <f>HLOOKUP(CU$2,summary!$B$89:$AZZ$984,$B83,0)</f>
        <v>0.19</v>
      </c>
      <c r="CV83" s="59" t="s">
        <v>6</v>
      </c>
      <c r="CW83" s="18">
        <f>HLOOKUP(CW$2,summary!$B$89:$AZZ$984,$B83,0)</f>
        <v>1</v>
      </c>
      <c r="CX83" s="52" t="s">
        <v>6</v>
      </c>
      <c r="CY83" s="18">
        <f>HLOOKUP(CY$2,summary!$B$89:$AZZ$984,$B83,0)</f>
        <v>10400000</v>
      </c>
      <c r="CZ83" s="52" t="s">
        <v>6</v>
      </c>
      <c r="DA83" s="18">
        <f>HLOOKUP(DA$2,summary!$B$89:$AZZ$984,$B83,0)</f>
        <v>10900000</v>
      </c>
      <c r="DB83" s="52" t="s">
        <v>6</v>
      </c>
      <c r="DC83" s="18">
        <f>HLOOKUP(DC$2,summary!$B$89:$AZZ$984,$B83,0)</f>
        <v>4000000</v>
      </c>
      <c r="DD83" s="52" t="s">
        <v>6</v>
      </c>
      <c r="DE83" s="18">
        <f>HLOOKUP(DE$2,summary!$B$89:$AZZ$984,$B83,0)</f>
        <v>28</v>
      </c>
      <c r="DF83" s="52" t="s">
        <v>6</v>
      </c>
      <c r="DG83" s="18">
        <f>HLOOKUP(DG$2,summary!$B$89:$AZZ$984,$B83,0)</f>
        <v>30</v>
      </c>
      <c r="DH83" s="52" t="s">
        <v>6</v>
      </c>
      <c r="DI83" s="18">
        <f>HLOOKUP(DI$2,summary!$B$89:$AZZ$984,$B83,0)</f>
        <v>89000</v>
      </c>
      <c r="DJ83" s="52" t="s">
        <v>6</v>
      </c>
      <c r="DK83" s="18">
        <f>HLOOKUP(DK$2,summary!$B$89:$AZZ$984,$B83,0)</f>
        <v>85000</v>
      </c>
      <c r="DL83" s="52" t="s">
        <v>6</v>
      </c>
      <c r="DM83" s="18">
        <f>HLOOKUP(DM$2,summary!$B$89:$AZZ$984,$B83,0)</f>
        <v>84000</v>
      </c>
      <c r="DN83" s="52" t="s">
        <v>6</v>
      </c>
      <c r="DO83" s="18">
        <f>HLOOKUP(DO$2,summary!$B$89:$AZZ$984,$B83,0)</f>
        <v>82000</v>
      </c>
      <c r="DP83" s="22">
        <f>HLOOKUP(DP$2,summary!$B$89:$AZZ$984,$B83,0)</f>
        <v>0.75</v>
      </c>
      <c r="DQ83" s="22">
        <f>HLOOKUP(DQ$2,summary!$B$89:$AZZ$984,$B83,0)</f>
        <v>2.2999999999999901</v>
      </c>
      <c r="DR83" s="22">
        <f>HLOOKUP(DR$2,summary!$B$89:$AZZ$984,$B83,0)</f>
        <v>6.3E-2</v>
      </c>
      <c r="DS83" s="18">
        <f>HLOOKUP(DS$2,summary!$B$89:$AZZ$984,$B83,0)</f>
        <v>149000</v>
      </c>
      <c r="DT83" s="59" t="s">
        <v>6</v>
      </c>
      <c r="DU83" s="22">
        <f>HLOOKUP(DU$2,summary!$B$89:$AZZ$984,$B83,0)</f>
        <v>0.1</v>
      </c>
      <c r="DV83" s="59" t="s">
        <v>6</v>
      </c>
      <c r="DW83" s="22">
        <f>HLOOKUP(DW$2,summary!$B$89:$AZZ$984,$B83,0)</f>
        <v>0.1</v>
      </c>
      <c r="DX83" s="22">
        <f>HLOOKUP(DX$2,summary!$B$89:$AZZ$984,$B83,0)</f>
        <v>2.2000000000000002</v>
      </c>
      <c r="DY83" s="22">
        <f>HLOOKUP(DY$2,summary!$B$89:$AZZ$984,$B83,0)</f>
        <v>1.1000000000000001</v>
      </c>
      <c r="DZ83" s="59" t="s">
        <v>6</v>
      </c>
      <c r="EA83" s="22">
        <f>HLOOKUP(EA$2,summary!$B$89:$AZZ$984,$B83,0)</f>
        <v>1.1399999999999899</v>
      </c>
      <c r="EB83" s="22">
        <f>HLOOKUP(EB$2,summary!$B$89:$AZZ$984,$B83,0)</f>
        <v>0.125</v>
      </c>
      <c r="EC83" s="22">
        <f>HLOOKUP(EC$2,summary!$B$89:$AZZ$984,$B83,0)</f>
        <v>0.125</v>
      </c>
      <c r="ED83" s="22">
        <f>HLOOKUP(ED$2,summary!$B$89:$AZZ$984,$B83,0)</f>
        <v>90</v>
      </c>
      <c r="EE83" s="22">
        <f>HLOOKUP(EE$2,summary!$B$89:$AZZ$984,$B83,0)</f>
        <v>0</v>
      </c>
      <c r="EF83" s="59" t="s">
        <v>6</v>
      </c>
      <c r="EG83" s="22">
        <f>HLOOKUP(EG$2,summary!$B$89:$AZZ$984,$B83,0)</f>
        <v>1</v>
      </c>
      <c r="EH83" s="59" t="s">
        <v>6</v>
      </c>
      <c r="EI83" s="22">
        <f>HLOOKUP(EI$2,summary!$B$89:$AZZ$984,$B83,0)</f>
        <v>122</v>
      </c>
      <c r="EJ83" s="59" t="s">
        <v>6</v>
      </c>
      <c r="EK83" s="22">
        <f>HLOOKUP(EK$2,summary!$B$89:$AZZ$984,$B83,0)</f>
        <v>5.6000000000000001E-2</v>
      </c>
      <c r="EL83" s="59" t="s">
        <v>6</v>
      </c>
      <c r="EM83" s="22">
        <f>HLOOKUP(EM$2,summary!$B$89:$AZZ$984,$B83,0)</f>
        <v>5.6000000000000001E-2</v>
      </c>
      <c r="EN83" s="59" t="s">
        <v>6</v>
      </c>
      <c r="EO83" s="22">
        <f>HLOOKUP(EO$2,summary!$B$89:$AZZ$984,$B83,0)</f>
        <v>28</v>
      </c>
      <c r="EP83" s="59" t="s">
        <v>6</v>
      </c>
      <c r="EQ83" s="22">
        <f>HLOOKUP(EQ$2,summary!$B$89:$AZZ$984,$B83,0)</f>
        <v>28</v>
      </c>
      <c r="ER83" s="59" t="s">
        <v>6</v>
      </c>
      <c r="ES83" s="22">
        <f>HLOOKUP(ES$2,summary!$B$89:$AZZ$984,$B83,0)</f>
        <v>7.0999999999999897E-2</v>
      </c>
      <c r="ET83" s="59" t="s">
        <v>6</v>
      </c>
      <c r="EU83" s="22">
        <f>HLOOKUP(EU$2,summary!$B$89:$AZZ$984,$B83,0)</f>
        <v>0.89239999999999897</v>
      </c>
      <c r="EV83" s="59" t="s">
        <v>6</v>
      </c>
      <c r="EW83" s="22">
        <f>HLOOKUP(EW$2,summary!$B$89:$AZZ$984,$B83,0)</f>
        <v>0.96440000000000003</v>
      </c>
      <c r="EX83" s="59" t="s">
        <v>6</v>
      </c>
      <c r="EY83" s="22">
        <f>HLOOKUP(EY$2,summary!$B$89:$AZZ$984,$B83,0)</f>
        <v>7.0999999999999897E-2</v>
      </c>
      <c r="EZ83" s="59" t="s">
        <v>6</v>
      </c>
      <c r="FA83" s="22">
        <f>HLOOKUP(FA$2,summary!$B$89:$AZZ$984,$B83,0)</f>
        <v>7.0999999999999897E-2</v>
      </c>
      <c r="FB83" s="52" t="s">
        <v>6</v>
      </c>
      <c r="FC83" s="18">
        <f>HLOOKUP(FC$2,summary!$B$89:$AZZ$984,$B83,0)</f>
        <v>10000000</v>
      </c>
      <c r="FD83" s="52" t="s">
        <v>6</v>
      </c>
      <c r="FE83" s="18">
        <f>HLOOKUP(FE$2,summary!$B$89:$AZZ$984,$B83,0)</f>
        <v>9800000</v>
      </c>
      <c r="FF83" s="62" t="s">
        <v>6</v>
      </c>
      <c r="FG83" s="3">
        <f>HLOOKUP(FG$2,summary!$B$89:$AZZ$984,$B83,0)</f>
        <v>0.33</v>
      </c>
      <c r="FH83" s="52" t="s">
        <v>6</v>
      </c>
      <c r="FI83" s="18">
        <f>HLOOKUP(FI$2,summary!$B$89:$AZZ$984,$B83,0)</f>
        <v>40000</v>
      </c>
      <c r="FJ83" s="52" t="s">
        <v>6</v>
      </c>
      <c r="FK83" s="18">
        <f>HLOOKUP(FK$2,summary!$B$89:$AZZ$984,$B83,0)</f>
        <v>44000</v>
      </c>
      <c r="FL83" s="52" t="s">
        <v>6</v>
      </c>
      <c r="FM83" s="18">
        <f>HLOOKUP(FM$2,summary!$B$89:$AZZ$984,$B83,0)</f>
        <v>45000</v>
      </c>
      <c r="FN83" s="52" t="s">
        <v>6</v>
      </c>
      <c r="FO83" s="18">
        <f>HLOOKUP(FO$2,summary!$B$89:$AZZ$984,$B83,0)</f>
        <v>41000</v>
      </c>
      <c r="FP83" s="18">
        <f>HLOOKUP(FP$2,summary!$B$89:$AZZ$984,$B83,0)</f>
        <v>120000</v>
      </c>
      <c r="FQ83" s="52" t="s">
        <v>6</v>
      </c>
      <c r="FR83" s="18">
        <f>HLOOKUP(FR$2,summary!$B$89:$AZZ$984,$B83,0)</f>
        <v>8</v>
      </c>
      <c r="FS83" s="18">
        <f>HLOOKUP(FS$2,summary!$B$89:$AZZ$984,$B83,0)</f>
        <v>8</v>
      </c>
      <c r="FT83" s="52" t="s">
        <v>6</v>
      </c>
      <c r="FU83" s="18">
        <f>HLOOKUP(FU$2,summary!$B$89:$AZZ$984,$B83,0)</f>
        <v>11</v>
      </c>
      <c r="FV83" s="18">
        <f>HLOOKUP(FV$2,summary!$B$89:$AZZ$984,$B83,0)</f>
        <v>11</v>
      </c>
      <c r="FW83" s="59" t="s">
        <v>6</v>
      </c>
      <c r="FX83" s="22">
        <f>HLOOKUP(FX$2,summary!$B$89:$AZZ$984,$B83,0)</f>
        <v>0</v>
      </c>
      <c r="FY83" s="59" t="s">
        <v>6</v>
      </c>
      <c r="FZ83" s="22">
        <f>HLOOKUP(FZ$2,summary!$B$89:$AZZ$984,$B83,0)</f>
        <v>0</v>
      </c>
      <c r="GA83" s="59" t="s">
        <v>6</v>
      </c>
      <c r="GB83" s="22">
        <f>HLOOKUP(GB$2,summary!$B$89:$AZZ$984,$B83,0)</f>
        <v>0</v>
      </c>
      <c r="GC83" s="59" t="s">
        <v>6</v>
      </c>
      <c r="GD83" s="22">
        <f>HLOOKUP(GD$2,summary!$B$89:$AZZ$984,$B83,0)</f>
        <v>1.5</v>
      </c>
      <c r="GE83" s="59" t="s">
        <v>6</v>
      </c>
      <c r="GF83" s="22">
        <f>HLOOKUP(GF$2,summary!$B$89:$AZZ$984,$B83,0)</f>
        <v>1.5</v>
      </c>
      <c r="GG83" s="59" t="s">
        <v>6</v>
      </c>
      <c r="GH83" s="22">
        <f>HLOOKUP(GH$2,summary!$B$89:$AZZ$984,$B83,0)</f>
        <v>1.5</v>
      </c>
      <c r="GI83" s="59" t="s">
        <v>6</v>
      </c>
      <c r="GJ83" s="22">
        <f>HLOOKUP(GJ$2,summary!$B$89:$AZZ$984,$B83,0)</f>
        <v>1.5</v>
      </c>
      <c r="GK83" s="59" t="s">
        <v>6</v>
      </c>
      <c r="GL83" s="22">
        <f>HLOOKUP(GL$2,summary!$B$89:$AZZ$984,$B83,0)</f>
        <v>0</v>
      </c>
      <c r="GM83" s="59" t="s">
        <v>6</v>
      </c>
      <c r="GN83" s="22">
        <f>HLOOKUP(GN$2,summary!$B$89:$AZZ$984,$B83,0)</f>
        <v>9.4E-2</v>
      </c>
      <c r="GO83" s="67" t="s">
        <v>6</v>
      </c>
      <c r="GP83" s="70">
        <f>HLOOKUP(GP$2,summary!$B$89:$AZZ$984,$B83,0)</f>
        <v>0.29099999999999898</v>
      </c>
      <c r="GQ83" s="55" t="s">
        <v>6</v>
      </c>
      <c r="GR83" s="15">
        <f>HLOOKUP(GR$2,summary!$B$89:$AZZ$984,$B83,0)</f>
        <v>0</v>
      </c>
      <c r="GS83" s="67" t="s">
        <v>6</v>
      </c>
      <c r="GT83" s="70">
        <f>HLOOKUP(GT$2,summary!$B$89:$AZZ$984,$B83,0)</f>
        <v>0.38</v>
      </c>
      <c r="GU83" s="67" t="s">
        <v>6</v>
      </c>
      <c r="GV83" s="70">
        <f>HLOOKUP(GV$2,summary!$B$89:$AZZ$984,$B83,0)</f>
        <v>0.29999999999999899</v>
      </c>
      <c r="GW83" s="49" t="s">
        <v>6</v>
      </c>
      <c r="GX83" s="22">
        <f>HLOOKUP(GX$2,summary!$B$89:$AZZ$984,$B83,0)</f>
        <v>0.19</v>
      </c>
      <c r="GY83" s="15">
        <f>HLOOKUP(GY$2,summary!$B$89:$AZZ$984,$B83,0)</f>
        <v>1130</v>
      </c>
      <c r="GZ83" s="15">
        <f>HLOOKUP(GZ$2,summary!$B$89:$AZZ$984,$B83,0)</f>
        <v>1130</v>
      </c>
      <c r="HA83" s="15">
        <f>HLOOKUP(HA$2,summary!$B$89:$AZZ$984,$B83,0)</f>
        <v>1130</v>
      </c>
    </row>
    <row r="84" spans="1:209" s="4" customFormat="1" x14ac:dyDescent="0.25">
      <c r="A84" s="38"/>
      <c r="B84" s="8">
        <v>8</v>
      </c>
      <c r="C84" s="47" t="s">
        <v>6</v>
      </c>
      <c r="D84" s="4">
        <f>HLOOKUP(D$2,summary!$B$89:$AZZ$984,$B84,0)</f>
        <v>999</v>
      </c>
      <c r="E84" s="33"/>
      <c r="F84" s="47" t="s">
        <v>6</v>
      </c>
      <c r="G84" s="4">
        <f>HLOOKUP(G$2,summary!$B$89:$AZZ$984,$B84,0)</f>
        <v>3</v>
      </c>
      <c r="H84" s="47" t="s">
        <v>6</v>
      </c>
      <c r="I84" s="4">
        <f>HLOOKUP(I$2,summary!$B$89:$AZZ$984,$B84,0)</f>
        <v>7.6699999999999902</v>
      </c>
      <c r="J84" s="4">
        <f>HLOOKUP(J$2,summary!$B$89:$AZZ$984,$B84,0)</f>
        <v>0</v>
      </c>
      <c r="K84" s="50" t="s">
        <v>6</v>
      </c>
      <c r="L84" s="6">
        <f>HLOOKUP(L$2,summary!$B$89:$AZZ$984,$B84,0)</f>
        <v>6.8292000000000002</v>
      </c>
      <c r="M84" s="6">
        <f>HLOOKUP(M$2,summary!$B$89:$AZZ$984,$B84,0)</f>
        <v>6.8292000000000002</v>
      </c>
      <c r="N84" s="50" t="s">
        <v>6</v>
      </c>
      <c r="O84" s="6">
        <f>HLOOKUP(O$2,summary!$B$89:$AZZ$984,$B84,0)</f>
        <v>6.8292000000000002</v>
      </c>
      <c r="P84" s="6">
        <f>HLOOKUP(P$2,summary!$B$89:$AZZ$984,$B84,0)</f>
        <v>6.8292000000000002</v>
      </c>
      <c r="Q84" s="47" t="s">
        <v>6</v>
      </c>
      <c r="R84" s="4">
        <f>HLOOKUP(R$2,summary!$B$89:$AZZ$984,$B84,0)</f>
        <v>0.5</v>
      </c>
      <c r="S84" s="47" t="s">
        <v>6</v>
      </c>
      <c r="T84" s="4">
        <f>HLOOKUP(T$2,summary!$B$89:$AZZ$984,$B84,0)</f>
        <v>7.6699999999999902</v>
      </c>
      <c r="U84" s="50" t="s">
        <v>6</v>
      </c>
      <c r="V84" s="6">
        <f>HLOOKUP(V$2,summary!$B$89:$AZZ$984,$B84,0)</f>
        <v>0.05</v>
      </c>
      <c r="W84" s="50" t="s">
        <v>6</v>
      </c>
      <c r="X84" s="6">
        <f>HLOOKUP(X$2,summary!$B$89:$AZZ$984,$B84,0)</f>
        <v>0</v>
      </c>
      <c r="Y84" s="50" t="s">
        <v>6</v>
      </c>
      <c r="Z84" s="6">
        <f>HLOOKUP(Z$2,summary!$B$89:$AZZ$984,$B84,0)</f>
        <v>0.05</v>
      </c>
      <c r="AA84" s="50" t="s">
        <v>6</v>
      </c>
      <c r="AB84" s="6">
        <f>HLOOKUP(AB$2,summary!$B$89:$AZZ$984,$B84,0)</f>
        <v>0</v>
      </c>
      <c r="AC84" s="50" t="s">
        <v>6</v>
      </c>
      <c r="AD84" s="6">
        <f>HLOOKUP(AD$2,summary!$B$89:$AZZ$984,$B84,0)</f>
        <v>0.253</v>
      </c>
      <c r="AE84" s="50" t="s">
        <v>6</v>
      </c>
      <c r="AF84" s="6">
        <f>HLOOKUP(AF$2,summary!$B$89:$AZZ$984,$B84,0)</f>
        <v>0</v>
      </c>
      <c r="AG84" s="53" t="s">
        <v>6</v>
      </c>
      <c r="AH84" s="19">
        <f>HLOOKUP(AH$2,summary!$B$89:$AZZ$984,$B84,0)</f>
        <v>9500000</v>
      </c>
      <c r="AI84" s="53" t="s">
        <v>6</v>
      </c>
      <c r="AJ84" s="19">
        <f>HLOOKUP(AJ$2,summary!$B$89:$AZZ$984,$B84,0)</f>
        <v>9700000</v>
      </c>
      <c r="AK84" s="53" t="s">
        <v>6</v>
      </c>
      <c r="AL84" s="19">
        <f>HLOOKUP(AL$2,summary!$B$89:$AZZ$984,$B84,0)</f>
        <v>3900000</v>
      </c>
      <c r="AM84" s="47" t="s">
        <v>6</v>
      </c>
      <c r="AN84" s="4">
        <f>HLOOKUP(AN$2,summary!$B$89:$AZZ$984,$B84,0)</f>
        <v>0.33</v>
      </c>
      <c r="AO84" s="56" t="s">
        <v>6</v>
      </c>
      <c r="AP84" s="16">
        <f>HLOOKUP(AP$2,summary!$B$89:$AZZ$984,$B84,0)</f>
        <v>14</v>
      </c>
      <c r="AQ84" s="56" t="s">
        <v>6</v>
      </c>
      <c r="AR84" s="16">
        <f>HLOOKUP(AR$2,summary!$B$89:$AZZ$984,$B84,0)</f>
        <v>13</v>
      </c>
      <c r="AS84" s="56" t="s">
        <v>6</v>
      </c>
      <c r="AT84" s="16">
        <f>HLOOKUP(AT$2,summary!$B$89:$AZZ$984,$B84,0)</f>
        <v>12</v>
      </c>
      <c r="AU84" s="56" t="s">
        <v>6</v>
      </c>
      <c r="AV84" s="16">
        <f>HLOOKUP(AV$2,summary!$B$89:$AZZ$984,$B84,0)</f>
        <v>23</v>
      </c>
      <c r="AW84" s="16">
        <f>HLOOKUP(AW$2,summary!$B$89:$AZZ$984,$B84,0)</f>
        <v>17</v>
      </c>
      <c r="AX84" s="53" t="s">
        <v>6</v>
      </c>
      <c r="AY84" s="19">
        <f>HLOOKUP(AY$2,summary!$B$89:$AZZ$984,$B84,0)</f>
        <v>71000</v>
      </c>
      <c r="AZ84" s="53" t="s">
        <v>6</v>
      </c>
      <c r="BA84" s="19">
        <f>HLOOKUP(BA$2,summary!$B$89:$AZZ$984,$B84,0)</f>
        <v>75000</v>
      </c>
      <c r="BB84" s="53" t="s">
        <v>6</v>
      </c>
      <c r="BC84" s="19">
        <f>HLOOKUP(BC$2,summary!$B$89:$AZZ$984,$B84,0)</f>
        <v>61000</v>
      </c>
      <c r="BD84" s="53" t="s">
        <v>6</v>
      </c>
      <c r="BE84" s="19">
        <f>HLOOKUP(BE$2,summary!$B$89:$AZZ$984,$B84,0)</f>
        <v>65000</v>
      </c>
      <c r="BF84" s="53" t="s">
        <v>6</v>
      </c>
      <c r="BG84" s="19">
        <f>HLOOKUP(BG$2,summary!$B$89:$AZZ$984,$B84,0)</f>
        <v>62000</v>
      </c>
      <c r="BH84" s="53" t="s">
        <v>6</v>
      </c>
      <c r="BI84" s="19">
        <f>HLOOKUP(BI$2,summary!$B$89:$AZZ$984,$B84,0)</f>
        <v>64000</v>
      </c>
      <c r="BJ84" s="53" t="s">
        <v>6</v>
      </c>
      <c r="BK84" s="19">
        <f>HLOOKUP(BK$2,summary!$B$89:$AZZ$984,$B84,0)</f>
        <v>43000</v>
      </c>
      <c r="BL84" s="19">
        <f>HLOOKUP(BL$2,summary!$B$89:$AZZ$984,$B84,0)</f>
        <v>37000</v>
      </c>
      <c r="BM84" s="53" t="s">
        <v>6</v>
      </c>
      <c r="BN84" s="19"/>
      <c r="BO84" s="53" t="s">
        <v>6</v>
      </c>
      <c r="BP84" s="19">
        <f>HLOOKUP(BP$2,summary!$B$89:$AZZ$984,$B84,0)</f>
        <v>9700000</v>
      </c>
      <c r="BQ84" s="53" t="s">
        <v>6</v>
      </c>
      <c r="BR84" s="19">
        <f>HLOOKUP(BR$2,summary!$B$89:$AZZ$984,$B84,0)</f>
        <v>3900000</v>
      </c>
      <c r="BS84" s="53" t="s">
        <v>6</v>
      </c>
      <c r="BT84" s="19">
        <f>HLOOKUP(BT$2,summary!$B$89:$AZZ$984,$B84,0)</f>
        <v>13</v>
      </c>
      <c r="BU84" s="53" t="s">
        <v>6</v>
      </c>
      <c r="BV84" s="19">
        <f>HLOOKUP(BV$2,summary!$B$89:$AZZ$984,$B84,0)</f>
        <v>12</v>
      </c>
      <c r="BW84" s="53" t="s">
        <v>6</v>
      </c>
      <c r="BX84" s="19">
        <f>HLOOKUP(BX$2,summary!$B$89:$AZZ$984,$B84,0)</f>
        <v>71000</v>
      </c>
      <c r="BY84" s="53" t="s">
        <v>6</v>
      </c>
      <c r="BZ84" s="19">
        <f>HLOOKUP(BZ$2,summary!$B$89:$AZZ$984,$B84,0)</f>
        <v>75000</v>
      </c>
      <c r="CA84" s="53" t="s">
        <v>6</v>
      </c>
      <c r="CB84" s="19">
        <f>HLOOKUP(CB$2,summary!$B$89:$AZZ$984,$B84,0)</f>
        <v>61000</v>
      </c>
      <c r="CC84" s="53" t="s">
        <v>6</v>
      </c>
      <c r="CD84" s="19">
        <f>HLOOKUP(CD$2,summary!$B$89:$AZZ$984,$B84,0)</f>
        <v>65000</v>
      </c>
      <c r="CE84" s="21">
        <f>HLOOKUP(CE$2,summary!$B$89:$AZZ$984,$B84,0)</f>
        <v>0.81999999999999895</v>
      </c>
      <c r="CF84" s="21">
        <f>HLOOKUP(CF$2,summary!$B$89:$AZZ$984,$B84,0)</f>
        <v>1.8999999999999899</v>
      </c>
      <c r="CG84" s="21">
        <f>HLOOKUP(CG$2,summary!$B$89:$AZZ$984,$B84,0)</f>
        <v>6.0999999999999902E-2</v>
      </c>
      <c r="CH84" s="60" t="s">
        <v>6</v>
      </c>
      <c r="CI84" s="21">
        <f>HLOOKUP(CI$2,summary!$B$89:$AZZ$984,$B84,0)</f>
        <v>0.05</v>
      </c>
      <c r="CJ84" s="60" t="s">
        <v>6</v>
      </c>
      <c r="CK84" s="6">
        <f>HLOOKUP(CK$2,summary!$B$89:$AZZ$984,$B84,0)</f>
        <v>1</v>
      </c>
      <c r="CL84" s="60" t="s">
        <v>6</v>
      </c>
      <c r="CM84" s="21">
        <f>HLOOKUP(CM$2,summary!$B$89:$AZZ$984,$B84,0)</f>
        <v>0.125</v>
      </c>
      <c r="CN84" s="19">
        <f>HLOOKUP(CN$2,summary!$B$89:$AZZ$984,$B84,0)</f>
        <v>90</v>
      </c>
      <c r="CO84" s="21">
        <f>HLOOKUP(CO$2,summary!$B$89:$AZZ$984,$B84,0)</f>
        <v>0</v>
      </c>
      <c r="CP84" s="60" t="s">
        <v>6</v>
      </c>
      <c r="CQ84" s="21">
        <f>HLOOKUP(CQ$2,summary!$B$89:$AZZ$984,$B84,0)</f>
        <v>7.8E-2</v>
      </c>
      <c r="CR84" s="63" t="s">
        <v>6</v>
      </c>
      <c r="CS84" s="24">
        <f>HLOOKUP(CS$2,summary!$B$89:$AZZ$984,$B84,0)</f>
        <v>1</v>
      </c>
      <c r="CT84" s="60" t="s">
        <v>6</v>
      </c>
      <c r="CU84" s="21">
        <f>HLOOKUP(CU$2,summary!$B$89:$AZZ$984,$B84,0)</f>
        <v>0.19</v>
      </c>
      <c r="CV84" s="60" t="s">
        <v>6</v>
      </c>
      <c r="CW84" s="19">
        <f>HLOOKUP(CW$2,summary!$B$89:$AZZ$984,$B84,0)</f>
        <v>1</v>
      </c>
      <c r="CX84" s="53" t="s">
        <v>6</v>
      </c>
      <c r="CY84" s="19">
        <f>HLOOKUP(CY$2,summary!$B$89:$AZZ$984,$B84,0)</f>
        <v>10800000</v>
      </c>
      <c r="CZ84" s="53" t="s">
        <v>6</v>
      </c>
      <c r="DA84" s="19">
        <f>HLOOKUP(DA$2,summary!$B$89:$AZZ$984,$B84,0)</f>
        <v>11000000</v>
      </c>
      <c r="DB84" s="53" t="s">
        <v>6</v>
      </c>
      <c r="DC84" s="19">
        <f>HLOOKUP(DC$2,summary!$B$89:$AZZ$984,$B84,0)</f>
        <v>4100000</v>
      </c>
      <c r="DD84" s="53" t="s">
        <v>6</v>
      </c>
      <c r="DE84" s="19">
        <f>HLOOKUP(DE$2,summary!$B$89:$AZZ$984,$B84,0)</f>
        <v>32</v>
      </c>
      <c r="DF84" s="53" t="s">
        <v>6</v>
      </c>
      <c r="DG84" s="19">
        <f>HLOOKUP(DG$2,summary!$B$89:$AZZ$984,$B84,0)</f>
        <v>19</v>
      </c>
      <c r="DH84" s="53" t="s">
        <v>6</v>
      </c>
      <c r="DI84" s="19">
        <f>HLOOKUP(DI$2,summary!$B$89:$AZZ$984,$B84,0)</f>
        <v>57000</v>
      </c>
      <c r="DJ84" s="53" t="s">
        <v>6</v>
      </c>
      <c r="DK84" s="19">
        <f>HLOOKUP(DK$2,summary!$B$89:$AZZ$984,$B84,0)</f>
        <v>55000</v>
      </c>
      <c r="DL84" s="53" t="s">
        <v>6</v>
      </c>
      <c r="DM84" s="19">
        <f>HLOOKUP(DM$2,summary!$B$89:$AZZ$984,$B84,0)</f>
        <v>38000</v>
      </c>
      <c r="DN84" s="53" t="s">
        <v>6</v>
      </c>
      <c r="DO84" s="19">
        <f>HLOOKUP(DO$2,summary!$B$89:$AZZ$984,$B84,0)</f>
        <v>39000</v>
      </c>
      <c r="DP84" s="21">
        <f>HLOOKUP(DP$2,summary!$B$89:$AZZ$984,$B84,0)</f>
        <v>0.75</v>
      </c>
      <c r="DQ84" s="21">
        <f>HLOOKUP(DQ$2,summary!$B$89:$AZZ$984,$B84,0)</f>
        <v>2.2999999999999901</v>
      </c>
      <c r="DR84" s="21">
        <f>HLOOKUP(DR$2,summary!$B$89:$AZZ$984,$B84,0)</f>
        <v>5.89999999999999E-2</v>
      </c>
      <c r="DS84" s="19">
        <f>HLOOKUP(DS$2,summary!$B$89:$AZZ$984,$B84,0)</f>
        <v>89000</v>
      </c>
      <c r="DT84" s="60" t="s">
        <v>6</v>
      </c>
      <c r="DU84" s="21">
        <f>HLOOKUP(DU$2,summary!$B$89:$AZZ$984,$B84,0)</f>
        <v>7.8E-2</v>
      </c>
      <c r="DV84" s="60" t="s">
        <v>6</v>
      </c>
      <c r="DW84" s="21">
        <f>HLOOKUP(DW$2,summary!$B$89:$AZZ$984,$B84,0)</f>
        <v>7.8E-2</v>
      </c>
      <c r="DX84" s="21">
        <f>HLOOKUP(DX$2,summary!$B$89:$AZZ$984,$B84,0)</f>
        <v>1.663</v>
      </c>
      <c r="DY84" s="21">
        <f>HLOOKUP(DY$2,summary!$B$89:$AZZ$984,$B84,0)</f>
        <v>0.83150000000000002</v>
      </c>
      <c r="DZ84" s="60" t="s">
        <v>6</v>
      </c>
      <c r="EA84" s="21">
        <f>HLOOKUP(EA$2,summary!$B$89:$AZZ$984,$B84,0)</f>
        <v>1.1200000000000001</v>
      </c>
      <c r="EB84" s="21">
        <f>HLOOKUP(EB$2,summary!$B$89:$AZZ$984,$B84,0)</f>
        <v>0.125</v>
      </c>
      <c r="EC84" s="21">
        <f>HLOOKUP(EC$2,summary!$B$89:$AZZ$984,$B84,0)</f>
        <v>0.125</v>
      </c>
      <c r="ED84" s="21">
        <f>HLOOKUP(ED$2,summary!$B$89:$AZZ$984,$B84,0)</f>
        <v>90</v>
      </c>
      <c r="EE84" s="21">
        <f>HLOOKUP(EE$2,summary!$B$89:$AZZ$984,$B84,0)</f>
        <v>0</v>
      </c>
      <c r="EF84" s="60" t="s">
        <v>6</v>
      </c>
      <c r="EG84" s="21">
        <f>HLOOKUP(EG$2,summary!$B$89:$AZZ$984,$B84,0)</f>
        <v>1</v>
      </c>
      <c r="EH84" s="60" t="s">
        <v>6</v>
      </c>
      <c r="EI84" s="21">
        <f>HLOOKUP(EI$2,summary!$B$89:$AZZ$984,$B84,0)</f>
        <v>122</v>
      </c>
      <c r="EJ84" s="60" t="s">
        <v>6</v>
      </c>
      <c r="EK84" s="21">
        <f>HLOOKUP(EK$2,summary!$B$89:$AZZ$984,$B84,0)</f>
        <v>5.6000000000000001E-2</v>
      </c>
      <c r="EL84" s="60" t="s">
        <v>6</v>
      </c>
      <c r="EM84" s="21">
        <f>HLOOKUP(EM$2,summary!$B$89:$AZZ$984,$B84,0)</f>
        <v>5.6000000000000001E-2</v>
      </c>
      <c r="EN84" s="60" t="s">
        <v>6</v>
      </c>
      <c r="EO84" s="21">
        <f>HLOOKUP(EO$2,summary!$B$89:$AZZ$984,$B84,0)</f>
        <v>10.8599999999999</v>
      </c>
      <c r="EP84" s="60" t="s">
        <v>6</v>
      </c>
      <c r="EQ84" s="21">
        <f>HLOOKUP(EQ$2,summary!$B$89:$AZZ$984,$B84,0)</f>
        <v>10.1999999999999</v>
      </c>
      <c r="ER84" s="60" t="s">
        <v>6</v>
      </c>
      <c r="ES84" s="21">
        <f>HLOOKUP(ES$2,summary!$B$89:$AZZ$984,$B84,0)</f>
        <v>7.0999999999999897E-2</v>
      </c>
      <c r="ET84" s="60" t="s">
        <v>6</v>
      </c>
      <c r="EU84" s="21">
        <f>HLOOKUP(EU$2,summary!$B$89:$AZZ$984,$B84,0)</f>
        <v>0.89239999999999897</v>
      </c>
      <c r="EV84" s="60" t="s">
        <v>6</v>
      </c>
      <c r="EW84" s="21">
        <f>HLOOKUP(EW$2,summary!$B$89:$AZZ$984,$B84,0)</f>
        <v>0.96440000000000003</v>
      </c>
      <c r="EX84" s="60" t="s">
        <v>6</v>
      </c>
      <c r="EY84" s="21">
        <f>HLOOKUP(EY$2,summary!$B$89:$AZZ$984,$B84,0)</f>
        <v>7.0999999999999897E-2</v>
      </c>
      <c r="EZ84" s="60" t="s">
        <v>6</v>
      </c>
      <c r="FA84" s="21">
        <f>HLOOKUP(FA$2,summary!$B$89:$AZZ$984,$B84,0)</f>
        <v>7.0999999999999897E-2</v>
      </c>
      <c r="FB84" s="53" t="s">
        <v>6</v>
      </c>
      <c r="FC84" s="19">
        <f>HLOOKUP(FC$2,summary!$B$89:$AZZ$984,$B84,0)</f>
        <v>10000000</v>
      </c>
      <c r="FD84" s="53" t="s">
        <v>6</v>
      </c>
      <c r="FE84" s="19">
        <f>HLOOKUP(FE$2,summary!$B$89:$AZZ$984,$B84,0)</f>
        <v>9800000</v>
      </c>
      <c r="FF84" s="63" t="s">
        <v>6</v>
      </c>
      <c r="FG84" s="4">
        <f>HLOOKUP(FG$2,summary!$B$89:$AZZ$984,$B84,0)</f>
        <v>0.33</v>
      </c>
      <c r="FH84" s="53" t="s">
        <v>6</v>
      </c>
      <c r="FI84" s="19">
        <f>HLOOKUP(FI$2,summary!$B$89:$AZZ$984,$B84,0)</f>
        <v>40000</v>
      </c>
      <c r="FJ84" s="53" t="s">
        <v>6</v>
      </c>
      <c r="FK84" s="19">
        <f>HLOOKUP(FK$2,summary!$B$89:$AZZ$984,$B84,0)</f>
        <v>44000</v>
      </c>
      <c r="FL84" s="53" t="s">
        <v>6</v>
      </c>
      <c r="FM84" s="19">
        <f>HLOOKUP(FM$2,summary!$B$89:$AZZ$984,$B84,0)</f>
        <v>45000</v>
      </c>
      <c r="FN84" s="53" t="s">
        <v>6</v>
      </c>
      <c r="FO84" s="19">
        <f>HLOOKUP(FO$2,summary!$B$89:$AZZ$984,$B84,0)</f>
        <v>41000</v>
      </c>
      <c r="FP84" s="19">
        <f>HLOOKUP(FP$2,summary!$B$89:$AZZ$984,$B84,0)</f>
        <v>120000</v>
      </c>
      <c r="FQ84" s="53" t="s">
        <v>6</v>
      </c>
      <c r="FR84" s="19">
        <f>HLOOKUP(FR$2,summary!$B$89:$AZZ$984,$B84,0)</f>
        <v>8</v>
      </c>
      <c r="FS84" s="19">
        <f>HLOOKUP(FS$2,summary!$B$89:$AZZ$984,$B84,0)</f>
        <v>8</v>
      </c>
      <c r="FT84" s="53" t="s">
        <v>6</v>
      </c>
      <c r="FU84" s="19">
        <f>HLOOKUP(FU$2,summary!$B$89:$AZZ$984,$B84,0)</f>
        <v>11</v>
      </c>
      <c r="FV84" s="19">
        <f>HLOOKUP(FV$2,summary!$B$89:$AZZ$984,$B84,0)</f>
        <v>11</v>
      </c>
      <c r="FW84" s="60" t="s">
        <v>6</v>
      </c>
      <c r="FX84" s="21">
        <f>HLOOKUP(FX$2,summary!$B$89:$AZZ$984,$B84,0)</f>
        <v>0</v>
      </c>
      <c r="FY84" s="60" t="s">
        <v>6</v>
      </c>
      <c r="FZ84" s="21">
        <f>HLOOKUP(FZ$2,summary!$B$89:$AZZ$984,$B84,0)</f>
        <v>0</v>
      </c>
      <c r="GA84" s="60" t="s">
        <v>6</v>
      </c>
      <c r="GB84" s="21">
        <f>HLOOKUP(GB$2,summary!$B$89:$AZZ$984,$B84,0)</f>
        <v>0</v>
      </c>
      <c r="GC84" s="60" t="s">
        <v>6</v>
      </c>
      <c r="GD84" s="21">
        <f>HLOOKUP(GD$2,summary!$B$89:$AZZ$984,$B84,0)</f>
        <v>1.5</v>
      </c>
      <c r="GE84" s="60" t="s">
        <v>6</v>
      </c>
      <c r="GF84" s="21">
        <f>HLOOKUP(GF$2,summary!$B$89:$AZZ$984,$B84,0)</f>
        <v>1.5</v>
      </c>
      <c r="GG84" s="60" t="s">
        <v>6</v>
      </c>
      <c r="GH84" s="21">
        <f>HLOOKUP(GH$2,summary!$B$89:$AZZ$984,$B84,0)</f>
        <v>1.5</v>
      </c>
      <c r="GI84" s="60" t="s">
        <v>6</v>
      </c>
      <c r="GJ84" s="21">
        <f>HLOOKUP(GJ$2,summary!$B$89:$AZZ$984,$B84,0)</f>
        <v>1.5</v>
      </c>
      <c r="GK84" s="60" t="s">
        <v>6</v>
      </c>
      <c r="GL84" s="21">
        <f>HLOOKUP(GL$2,summary!$B$89:$AZZ$984,$B84,0)</f>
        <v>0</v>
      </c>
      <c r="GM84" s="60" t="s">
        <v>6</v>
      </c>
      <c r="GN84" s="21">
        <f>HLOOKUP(GN$2,summary!$B$89:$AZZ$984,$B84,0)</f>
        <v>9.4E-2</v>
      </c>
      <c r="GO84" s="68" t="s">
        <v>6</v>
      </c>
      <c r="GP84" s="69">
        <f>HLOOKUP(GP$2,summary!$B$89:$AZZ$984,$B84,0)</f>
        <v>0.29099999999999898</v>
      </c>
      <c r="GQ84" s="56" t="s">
        <v>6</v>
      </c>
      <c r="GR84" s="16">
        <f>HLOOKUP(GR$2,summary!$B$89:$AZZ$984,$B84,0)</f>
        <v>0</v>
      </c>
      <c r="GS84" s="68" t="s">
        <v>6</v>
      </c>
      <c r="GT84" s="69">
        <f>HLOOKUP(GT$2,summary!$B$89:$AZZ$984,$B84,0)</f>
        <v>0.38</v>
      </c>
      <c r="GU84" s="68" t="s">
        <v>6</v>
      </c>
      <c r="GV84" s="69">
        <f>HLOOKUP(GV$2,summary!$B$89:$AZZ$984,$B84,0)</f>
        <v>0.29999999999999899</v>
      </c>
      <c r="GW84" s="50" t="s">
        <v>6</v>
      </c>
      <c r="GX84" s="21">
        <f>HLOOKUP(GX$2,summary!$B$89:$AZZ$984,$B84,0)</f>
        <v>0.19</v>
      </c>
      <c r="GY84" s="16">
        <f>HLOOKUP(GY$2,summary!$B$89:$AZZ$984,$B84,0)</f>
        <v>1130</v>
      </c>
      <c r="GZ84" s="16">
        <f>HLOOKUP(GZ$2,summary!$B$89:$AZZ$984,$B84,0)</f>
        <v>1130</v>
      </c>
      <c r="HA84" s="16">
        <f>HLOOKUP(HA$2,summary!$B$89:$AZZ$984,$B84,0)</f>
        <v>1130</v>
      </c>
    </row>
  </sheetData>
  <mergeCells count="19">
    <mergeCell ref="GW1:HA1"/>
    <mergeCell ref="A12:A20"/>
    <mergeCell ref="A21:A29"/>
    <mergeCell ref="A30:A38"/>
    <mergeCell ref="GM1:GV1"/>
    <mergeCell ref="AG1:BL1"/>
    <mergeCell ref="BM1:CW1"/>
    <mergeCell ref="CX1:EG1"/>
    <mergeCell ref="A3:A11"/>
    <mergeCell ref="EH1:GL1"/>
    <mergeCell ref="A66:A68"/>
    <mergeCell ref="A71:A77"/>
    <mergeCell ref="A78:A84"/>
    <mergeCell ref="F1:AF1"/>
    <mergeCell ref="A39:A47"/>
    <mergeCell ref="A48:A56"/>
    <mergeCell ref="A57:A59"/>
    <mergeCell ref="A60:A62"/>
    <mergeCell ref="A63:A65"/>
  </mergeCells>
  <conditionalFormatting sqref="E3:E11 G3:G11 I3:J11 L3:M11 O3:P11 R3:R11 T3:T11 V3:V11 X3:X11 Z3:Z11 AB3:AB11 AD3:AD11 AF3:AF11 AJ39:AJ47 AJ21:AJ29 AJ3:AJ11 AL3:AL11 AL21:AL29 AL39:AL47 AN39:AN47 AN21:AN29 AN3:AN11 AP3:AP11 AP21:AP29 AP39:AP47 AR39:AR47 AR21:AR29 AR3:AR11 AT3:AT11 AT21:AT29 AT39:AT47 AV3:AW11 AV21:AW29 AV39:AW47 AY39:AY47 AY21:AY29 AY3:AY11 BA3:BA11 BA21:BA29 BA39:BA47 BC39:BC47 BC21:BC29 BC3:BC11 BE3:BE11 BE21:BE29 BE39:BE47 BG39:BG47 BG21:BG29 BG3:BG11 BI3:BI11 BI21:BI29 BI39:BI47 BK3:BL11 BK21:BL29 BK39:BL47 BP39:BP47 BP21:BP29 BP3:BP11 BR3:BR11 BR21:BR29 BR39:BR47 BT39:BT47 BT21:BT29 BT3:BT11 BV3:BV11 BV21:BV29 BV39:BV47 BX39:BX47 BX21:BX29 BX3:BX11 BZ3:BZ11 BZ21:BZ29 BZ39:BZ47 CB39:CB47 CB21:CB29 CB3:CB11 CD39:CG47 CD21:CG29 CD3:CG11 CI3:CI11 CI21:CI29 CI39:CI47 CK39:CK47 CK21:CK29 CK3:CK11 CM3:CO11 CM21:CO29 CM39:CO47 CQ39:CQ47 CQ21:CQ29 CQ3:CQ11 CS3:CS11 CS21:CS29 CS39:CS47 CU39:CU47 CU21:CU29 CU3:CU11 CW3:CW11 CW21:CW29 CW39:CW47 DA39:DA47 DA21:DA29 DA3:DA11 DC3:DC11 DC21:DC29 DC39:DC47 DE39:DE47 DE21:DE29 DE3:DE11 DG3:DG11 DG21:DG29 DG39:DG47 DI39:DI47 DI21:DI29 DI3:DI11 DK3:DK11 DK21:DK29 DK39:DK47 DM39:DM47 DM21:DM29 DM3:DM11 DO3:DS11 DO21:DS29 DO39:DS47 DU39:DU47 DU21:DU29 DU3:DU11 DW39:DY47 DW21:DY29 DW3:DY11 EA3:EE11 EA21:EE29 EA39:EE47 EG39:EG47 EG21:EG29 EG3:EG11 EI3:EI11 EI21:EI29 EI39:EI47 EK39:EK47 EK21:EK29 EK3:EK11 EM3:EM11 EM21:EM29 EM39:EM47 EO39:EO47 EO21:EO29 EO3:EO11 EQ3:EQ11 EQ21:EQ29 EQ39:EQ47 ES39:ES47 ES21:ES29 ES3:ES11 EU3:EU11 EU21:EU29 EU39:EU47 EW39:EW47 EW21:EW29 EW3:EW11 EY3:EY11 EY21:EY29 EY39:EY47 FA39:FA47 FA21:FA29 FA3:FA11 FC3:FC11 FC21:FC29 FC39:FC47 FE39:FE47 FE21:FE29 FE3:FE11 FG3:FG11 FG21:FG29 FG39:FG47 FI39:FI47 FI21:FI29 FI3:FI11 FK3:FK11 FK21:FK29 FK39:FK47 FM39:FM47 FM21:FM29 FM3:FM11 FO39:FP47 FO21:FP29 FO3:FP11 FR39:FS47 FR21:FS29 FR3:FS11 FU3:FV11 FU21:FV29 FU39:FV47 FX39:FX47 FX21:FX29 FX3:FX11 FZ3:FZ11 FZ21:FZ29 FZ39:FZ47 GB39:GB47 GB21:GB29 GB3:GB11 GD3:GD11 GD21:GD29 GD39:GD47 GF39:GF47 GF21:GF29 GF3:GF11 GH3:GH11 GH21:GH29 GH39:GH47 GJ39:GJ47 GJ21:GJ29 GJ3:GJ11 GL3:GL11 GL21:GL29 GL39:GL47 GP39:GP47 GP21:GP29 GP3:GP11 GR3:GR11 GR21:GR29 GR39:GR47 GT39:GT47 GT21:GT29 GT3:GT11 GV3:GV11 GV21:GV29 GV39:GV47 GY39:BDE47 GY21:BDE29 GY3:BDE11">
    <cfRule type="cellIs" dxfId="295" priority="206" operator="notEqual">
      <formula>E12</formula>
    </cfRule>
  </conditionalFormatting>
  <conditionalFormatting sqref="E12:E20 G12:G20 I12:J20 L12:M20 O12:P20 R12:R20 T12:T20 V12:V20 X12:X20 Z12:Z20 AB12:AB20 AD12:AD20 AF12:AF20 AJ48:AJ56 AJ30:AJ38 AJ12:AJ20 AL12:AL20 AL30:AL38 AL48:AL56 AN48:AN56 AN30:AN38 AN12:AN20 AP12:AP20 AP30:AP38 AP48:AP56 AR48:AR56 AR30:AR38 AR12:AR20 AT12:AT20 AT30:AT38 AT48:AT56 AV12:AW20 AV30:AW38 AV48:AW56 AY48:AY56 AY30:AY38 AY12:AY20 BA12:BA20 BA30:BA38 BA48:BA56 BC48:BC56 BC30:BC38 BC12:BC20 BE12:BE20 BE30:BE38 BE48:BE56 BG48:BG56 BG30:BG38 BG12:BG20 BI12:BI20 BI30:BI38 BI48:BI56 BK12:BL20 BK30:BL38 BK48:BL56 BP48:BP56 BP30:BP38 BP12:BP20 BR12:BR20 BR30:BR38 BR48:BR56 BT48:BT56 BT30:BT38 BT12:BT20 BV12:BV20 BV30:BV38 BV48:BV56 BX48:BX56 BX30:BX38 BX12:BX20 BZ12:BZ20 BZ30:BZ38 BZ48:BZ56 CB48:CB56 CB30:CB38 CB12:CB20 CD48:CG56 CD30:CG38 CD12:CG20 CI12:CI20 CI30:CI38 CI48:CI56 CK48:CK56 CK30:CK38 CK12:CK20 CM12:CO20 CM30:CO38 CM48:CO56 CQ48:CQ56 CQ30:CQ38 CQ12:CQ20 CS12:CS20 CS30:CS38 CS48:CS56 CU48:CU56 CU30:CU38 CU12:CU20 CW12:CW20 CW30:CW38 CW48:CW56 DA48:DA56 DA30:DA38 DA12:DA20 DC12:DC20 DC30:DC38 DC48:DC56 DE48:DE56 DE30:DE38 DE12:DE20 DG12:DG20 DG30:DG38 DG48:DG56 DI48:DI56 DI30:DI38 DI12:DI20 DK12:DK20 DK30:DK38 DK48:DK56 DM48:DM56 DM30:DM38 DM12:DM20 DO12:DS20 DO30:DS38 DO48:DS56 DU48:DU56 DU30:DU38 DU12:DU20 DW48:DY56 DW30:DY38 DW12:DY20 EA12:EE20 EA30:EE38 EA48:EE56 EG48:EG56 EG30:EG38 EG12:EG20 EI12:EI20 EI30:EI38 EI48:EI56 EK48:EK56 EK30:EK38 EK12:EK20 EM12:EM20 EM30:EM38 EM48:EM56 EO48:EO56 EO30:EO38 EO12:EO20 EQ12:EQ20 EQ30:EQ38 EQ48:EQ56 ES48:ES56 ES30:ES38 ES12:ES20 EU12:EU20 EU30:EU38 EU48:EU56 EW48:EW56 EW30:EW38 EW12:EW20 EY12:EY20 EY30:EY38 EY48:EY56 FA48:FA56 FA30:FA38 FA12:FA20 FC12:FC20 FC30:FC38 FC48:FC56 FE48:FE56 FE30:FE38 FE12:FE20 FG12:FG20 FG30:FG38 FG48:FG56 FI48:FI56 FI30:FI38 FI12:FI20 FK12:FK20 FK30:FK38 FK48:FK56 FM48:FM56 FM30:FM38 FM12:FM20 FO48:FP56 FO30:FP38 FO12:FP20 FR48:FS56 FR30:FS38 FR12:FS20 FU12:FV20 FU30:FV38 FU48:FV56 FX48:FX56 FX30:FX38 FX12:FX20 FZ12:FZ20 FZ30:FZ38 FZ48:FZ56 GB48:GB56 GB30:GB38 GB12:GB20 GD12:GD20 GD30:GD38 GD48:GD56 GF48:GF56 GF30:GF38 GF12:GF20 GH12:GH20 GH30:GH38 GH48:GH56 GJ48:GJ56 GJ30:GJ38 GJ12:GJ20 GL12:GL20 GL30:GL38 GL48:GL56 GP48:GP56 GP30:GP38 GP12:GP20 GR12:GR20 GR30:GR38 GR48:GR56 GT48:GT56 GT30:GT38 GT12:GT20 GV12:GV20 GV30:GV38 GV48:GV56 GY48:BDE56 GY30:BDE38 GY12:BDE20">
    <cfRule type="cellIs" dxfId="294" priority="205" operator="notEqual">
      <formula>E3</formula>
    </cfRule>
  </conditionalFormatting>
  <conditionalFormatting sqref="E30:E38 G30:G38 I30:J38 L30:M38 O30:P38 R30:R38 T30:T38 V30:V38 X30:X38 Z30:Z38 AB30:AB38 AD30:AD38 AF30:AF38">
    <cfRule type="cellIs" dxfId="293" priority="198" operator="notEqual">
      <formula>E21</formula>
    </cfRule>
  </conditionalFormatting>
  <conditionalFormatting sqref="E21:E29 G21:G29 I21:J29 L21:M29 O21:P29 R21:R29 T21:T29 V21:V29 X21:X29 Z21:Z29 AB21:AB29 AD21:AD29 AF21:AF29">
    <cfRule type="cellIs" dxfId="292" priority="199" operator="notEqual">
      <formula>E30</formula>
    </cfRule>
  </conditionalFormatting>
  <conditionalFormatting sqref="E39:E47 G39:G47 I39:J47 L39:M47 O39:P47 R39:R47 T39:T47 V39:V47 X39:X47 Z39:Z47 AB39:AB47 AD39:AD47 AF39:AF47">
    <cfRule type="cellIs" dxfId="291" priority="197" operator="notEqual">
      <formula>E48</formula>
    </cfRule>
  </conditionalFormatting>
  <conditionalFormatting sqref="E48:E56 G48:G56 I48:J56 L48:M56 O48:P56 R48:R56 T48:T56 V48:V56 X48:X56 Z48:Z56 AB48:AB56 AD48:AD56 AF48:AF56">
    <cfRule type="cellIs" dxfId="290" priority="196" operator="notEqual">
      <formula>E39</formula>
    </cfRule>
  </conditionalFormatting>
  <conditionalFormatting sqref="E57:E59 G57:G59 I57:J59 L57:M59 O57:P59 R57:R59 T57:T59 V57:V59 X57:X59 Z57:Z59 AB57:AB59 AD57:AD59 AF57:AF59 AJ63:AJ65 AJ57:AJ59 AL57:AL59 AL63:AL65 AN63:AN65 AN57:AN59 AP57:AP59 AP63:AP65 AR63:AR65 AR57:AR59 AT57:AT59 AT63:AT65 AV57:AW59 AV63:AW65 AY63:AY65 AY57:AY59 BA57:BA59 BA63:BA65 BC63:BC65 BC57:BC59 BE57:BE59 BE63:BE65 BG63:BG65 BG57:BG59 BI57:BI59 BI63:BI65 BK57:BL59 BK63:BL65 BP63:BP65 BP57:BP59 BR57:BR59 BR63:BR65 BT63:BT65 BT57:BT59 BV57:BV59 BV63:BV65 BX63:BX65 BX57:BX59 BZ57:BZ59 BZ63:BZ65 CB63:CB65 CB57:CB59 CD63:CG65 CD57:CG59 CI57:CI59 CI63:CI65 CK63:CK65 CK57:CK59 CM57:CO59 CM63:CO65 CQ63:CQ65 CQ57:CQ59 CS57:CS59 CS63:CS65 CU63:CU65 CU57:CU59 CW57:CW59 CW63:CW65 DA63:DA65 DA57:DA59 DC57:DC59 DC63:DC65 DE63:DE65 DE57:DE59 DG57:DG59 DG63:DG65 DI63:DI65 DI57:DI59 DK57:DK59 DK63:DK65 DM63:DM65 DM57:DM59 DO57:DS59 DO63:DS65 DU63:DU65 DU57:DU59 DW63:DY65 DW57:DY59 EA57:EE59 EA63:EE65 EG63:EG65 EG57:EG59 EI57:EI59 EI63:EI65 EK63:EK65 EK57:EK59 EM57:EM59 EM63:EM65 EO63:EO65 EO57:EO59 EQ57:EQ59 EQ63:EQ65 ES63:ES65 ES57:ES59 EU57:EU59 EU63:EU65 EW63:EW65 EW57:EW59 EY57:EY59 EY63:EY65 FA63:FA65 FA57:FA59 FC57:FC59 FC63:FC65 FE63:FE65 FE57:FE59 FG57:FG59 FG63:FG65 FI63:FI65 FI57:FI59 FK57:FK59 FK63:FK65 FM63:FM65 FM57:FM59 FO63:FP65 FO57:FP59 FR63:FS65 FR57:FS59 FU57:FV59 FU63:FV65 FX63:FX65 FX57:FX59 FZ57:FZ59 FZ63:FZ65 GB63:GB65 GB57:GB59 GD57:GD59 GD63:GD65 GF63:GF65 GF57:GF59 GH57:GH59 GH63:GH65 GJ63:GJ65 GJ57:GJ59 GL57:GL59 GL63:GL65 GP63:GP65 GP57:GP59 GR57:GR59 GR63:GR65 GT63:GT65 GT57:GT59 GV57:GV59 GV63:GV65 GY63:BDE65 GY57:BDE59">
    <cfRule type="cellIs" dxfId="289" priority="189" operator="notEqual">
      <formula>E60</formula>
    </cfRule>
  </conditionalFormatting>
  <conditionalFormatting sqref="E60:E62 G60:G62 I60:J62 L60:M62 O60:P62 R60:R62 T60:T62 V60:V62 X60:X62 Z60:Z62 AB60:AB62 AD60:AD62 AF60:AF62 AJ66:AJ68 AJ60:AJ62 AL60:AL62 AL66:AL68 AN66:AN68 AN60:AN62 AP60:AP62 AP66:AP68 AR66:AR68 AR60:AR62 AT60:AT62 AT66:AT68 AV60:AW62 AV66:AW68 AY66:AY68 AY60:AY62 BA60:BA62 BA66:BA68 BC66:BC68 BC60:BC62 BE60:BE62 BE66:BE68 BG66:BG68 BG60:BG62 BI60:BI62 BI66:BI68 BK60:BL62 BK66:BL68 BP66:BP68 BP60:BP62 BR60:BR62 BR66:BR68 BT66:BT68 BT60:BT62 BV60:BV62 BV66:BV68 BX66:BX68 BX60:BX62 BZ60:BZ62 BZ66:BZ68 CB66:CB68 CB60:CB62 CD66:CG68 CD60:CG62 CI60:CI62 CI66:CI68 CK66:CK68 CK60:CK62 CM60:CO62 CM66:CO68 CQ66:CQ68 CQ60:CQ62 CS60:CS62 CS66:CS68 CU66:CU68 CU60:CU62 CW60:CW62 CW66:CW68 DA66:DA68 DA60:DA62 DC60:DC62 DC66:DC68 DE66:DE68 DE60:DE62 DG60:DG62 DG66:DG68 DI66:DI68 DI60:DI62 DK60:DK62 DK66:DK68 DM66:DM68 DM60:DM62 DO60:DS62 DO66:DS68 DU66:DU68 DU60:DU62 DW66:DY68 DW60:DY62 EA60:EE62 EA66:EE68 EG66:EG68 EG60:EG62 EI60:EI62 EI66:EI68 EK66:EK68 EK60:EK62 EM60:EM62 EM66:EM68 EO66:EO68 EO60:EO62 EQ60:EQ62 EQ66:EQ68 ES66:ES68 ES60:ES62 EU60:EU62 EU66:EU68 EW66:EW68 EW60:EW62 EY60:EY62 EY66:EY68 FA66:FA68 FA60:FA62 FC60:FC62 FC66:FC68 FE66:FE68 FE60:FE62 FG60:FG62 FG66:FG68 FI66:FI68 FI60:FI62 FK60:FK62 FK66:FK68 FM66:FM68 FM60:FM62 FO66:FP68 FO60:FP62 FR66:FS68 FR60:FS62 FU60:FV62 FU66:FV68 FX66:FX68 FX60:FX62 FZ60:FZ62 FZ66:FZ68 GB66:GB68 GB60:GB62 GD60:GD62 GD66:GD68 GF66:GF68 GF60:GF62 GH60:GH62 GH66:GH68 GJ66:GJ68 GJ60:GJ62 GL60:GL62 GL66:GL68 GP66:GP68 GP60:GP62 GR60:GR62 GR66:GR68 GT66:GT68 GT60:GT62 GV60:GV62 GV66:GV68 GY66:BDE68 GY60:BDE62">
    <cfRule type="cellIs" dxfId="288" priority="188" operator="notEqual">
      <formula>E57</formula>
    </cfRule>
  </conditionalFormatting>
  <conditionalFormatting sqref="E66:E68 G66:G68 I66:J68 L66:M68 O66:P68 R66:R68 T66:T68 V66:V68 X66:X68 Z66:Z68 AB66:AB68 AD66:AD68 AF66:AF68">
    <cfRule type="cellIs" dxfId="287" priority="184" operator="notEqual">
      <formula>E63</formula>
    </cfRule>
  </conditionalFormatting>
  <conditionalFormatting sqref="E63:E65 G63:G65 I63:J65 L63:M65 O63:P65 R63:R65 T63:T65 V63:V65 X63:X65 Z63:Z65 AB63:AB65 AD63:AD65 AF63:AF65">
    <cfRule type="cellIs" dxfId="286" priority="185" operator="notEqual">
      <formula>E66</formula>
    </cfRule>
  </conditionalFormatting>
  <conditionalFormatting sqref="E69 G69 I69:J69 L69:M69 O69:P69 R69 T69 V69 X69 Z69 AB69 AD69 AF69 AJ69 AL69 AN69 AP69 AR69 AT69 AV69:AW69 AY69 BA69 BC69 BE69 BG69 BI69 BK69:BL69 BP69 BR69 BT69 BV69 BX69 BZ69 CB69 CD69:CG69 CI69 CK69 CM69:CO69 CQ69 CS69 CU69 CW69 DA69 DC69 DE69 DG69 DI69 DK69 DM69 DO69:DS69 DU69 DW69:DY69 EA69:EE69 EG69 EI69 EK69 EM69 EO69 EQ69 ES69 EU69 EW69 EY69 FA69 FC69 FE69 FG69 FI69 FK69 FM69 FO69:FP69 FR69:FS69 FU69:FV69 FX69 FZ69 GB69 GD69 GF69 GH69 GJ69 GL69 GP69 GR69 GT69 GV69 GY69:BDE69">
    <cfRule type="cellIs" dxfId="285" priority="182" operator="notEqual">
      <formula>E70</formula>
    </cfRule>
  </conditionalFormatting>
  <conditionalFormatting sqref="E70 G70 I70:J70 L70:M70 O70:P70 R70 T70 V70 X70 Z70 AB70 AD70 AF70 AJ70 AL70 AN70 AP70 AR70 AT70 AV70:AW70 AY70 BA70 BC70 BE70 BG70 BI70 BK70:BL70 BP70 BR70 BT70 BV70 BX70 BZ70 CB70 CD70:CG70 CI70 CK70 CM70:CO70 CQ70 CS70 CU70 CW70 DA70 DC70 DE70 DG70 DI70 DK70 DM70 DO70:DS70 DU70 DW70:DY70 EA70:EE70 EG70 EI70 EK70 EM70 EO70 EQ70 ES70 EU70 EW70 EY70 FA70 FC70 FE70 FG70 FI70 FK70 FM70 FO70:FP70 FR70:FS70 FU70:FV70 FX70 FZ70 GB70 GD70 GF70 GH70 GJ70 GL70 GP70 GR70 GT70 GV70 GY70:BDE70">
    <cfRule type="cellIs" dxfId="284" priority="181" operator="notEqual">
      <formula>E69</formula>
    </cfRule>
  </conditionalFormatting>
  <conditionalFormatting sqref="E71:E77 G71:G77 I71:J77 L71:M77 O71:P77 R71:R77 T71:T77 V71:V77 X71:X77 Z71:Z77 AB71:AB77 AD71:AD77 AF71:AF77 AJ71:AJ77 AL71:AL77 AN71:AN77 AP71:AP77 AR71:AR77 AT71:AT77 AV71:AW77 AY71:AY77 BA71:BA77 BC71:BC77 BE71:BE77 BG71:BG77 BI71:BI77 BK71:BL77 BP71:BP77 BR71:BR77 BT71:BT77 BV71:BV77 BX71:BX77 BZ71:BZ77 CB71:CB77 CD71:CG77 CI71:CI77 CK71:CK77 CM71:CO77 CQ71:CQ77 CS71:CS77 CU71:CU77 CW71:CW77 DA71:DA77 DC71:DC77 DE71:DE77 DG71:DG77 DI71:DI77 DK71:DK77 DM71:DM77 DO71:DS77 DU71:DU77 DW71:DY77 EA71:EE77 EG71:EG77 EI71:EI77 EK71:EK77 EM71:EM77 EO71:EO77 EQ71:EQ77 ES71:ES77 EU71:EU77 EW71:EW77 EY71:EY77 FA71:FA77 FC71:FC77 FE71:FE77 FG71:FG77 FI71:FI77 FK71:FK77 FM71:FM77 FO71:FP77 FR71:FS77 FU71:FV77 FX71:FX77 FZ71:FZ77 GB71:GB77 GD71:GD77 GF71:GF77 GH71:GH77 GJ71:GJ77 GL71:GL77 GP71:GP77 GR71:GR77 GT71:GT77 GV71:GV77 GY71:BDE77">
    <cfRule type="cellIs" dxfId="283" priority="178" operator="notEqual">
      <formula>E78</formula>
    </cfRule>
  </conditionalFormatting>
  <conditionalFormatting sqref="E78:E84 G78:G84 I78:J84 L78:M84 O78:P84 R78:R84 T78:T84 V78:V84 X78:X84 Z78:Z84 AB78:AB84 AD78:AD84 AF78:AF84 AJ78:AJ84 AL78:AL84 AN78:AN84 AP78:AP84 AR78:AR84 AT78:AT84 AV78:AW84 AY78:AY84 BA78:BA84 BC78:BC84 BE78:BE84 BG78:BG84 BI78:BI84 BK78:BL84 BN84 BP78:BP84 BR78:BR84 BT78:BT84 BV78:BV84 BX78:BX84 BZ78:BZ84 CB78:CB84 CD78:CG84 CI78:CI84 CK78:CK84 CM78:CO84 CQ78:CQ84 CS78:CS84 CU78:CU84 CW78:CW84 DA78:DA84 DC78:DC84 DE78:DE84 DG78:DG84 DI78:DI84 DK78:DK84 DM78:DM84 DO78:DS84 DU78:DU84 DW78:DY84 EA78:EE84 EG78:EG84 EI78:EI84 EK78:EK84 EM78:EM84 EO78:EO84 EQ78:EQ84 ES78:ES84 EU78:EU84 EW78:EW84 EY78:EY84 FA78:FA84 FC78:FC84 FE78:FE84 FG78:FG84 FI78:FI84 FK78:FK84 FM78:FM84 FO78:FP84 FR78:FS84 FU78:FV84 FX78:FX84 FZ78:FZ84 GB78:GB84 GD78:GD84 GF78:GF84 GH78:GH84 GJ78:GJ84 GL78:GL84 GP78:GP84 GR78:GR84 GT78:GT84 GV78:GV84 GY78:BDE84">
    <cfRule type="cellIs" dxfId="282" priority="177" operator="notEqual">
      <formula>E71</formula>
    </cfRule>
  </conditionalFormatting>
  <conditionalFormatting sqref="D3:D84">
    <cfRule type="cellIs" dxfId="281" priority="176" operator="lessThan">
      <formula>0</formula>
    </cfRule>
  </conditionalFormatting>
  <conditionalFormatting sqref="AM3:AM20 AM39:AM77">
    <cfRule type="cellIs" dxfId="280" priority="149" operator="notEqual">
      <formula>AN3</formula>
    </cfRule>
  </conditionalFormatting>
  <conditionalFormatting sqref="AE3:AE20 AE39:AE77">
    <cfRule type="cellIs" dxfId="279" priority="144" operator="notEqual">
      <formula>AF3</formula>
    </cfRule>
  </conditionalFormatting>
  <conditionalFormatting sqref="AC3:AC20 AC39:AC77">
    <cfRule type="cellIs" dxfId="278" priority="143" operator="notEqual">
      <formula>AD3</formula>
    </cfRule>
  </conditionalFormatting>
  <conditionalFormatting sqref="AA3:AA20 AA39:AA77">
    <cfRule type="cellIs" dxfId="277" priority="142" operator="notEqual">
      <formula>AB3</formula>
    </cfRule>
  </conditionalFormatting>
  <conditionalFormatting sqref="Y3:Y20 Y39:Y77">
    <cfRule type="cellIs" dxfId="276" priority="141" operator="notEqual">
      <formula>Z3</formula>
    </cfRule>
  </conditionalFormatting>
  <conditionalFormatting sqref="W3:W20 W39:W77">
    <cfRule type="cellIs" dxfId="275" priority="140" operator="notEqual">
      <formula>X3</formula>
    </cfRule>
  </conditionalFormatting>
  <conditionalFormatting sqref="U3:U20 U39:U77">
    <cfRule type="cellIs" dxfId="274" priority="139" operator="notEqual">
      <formula>V3</formula>
    </cfRule>
  </conditionalFormatting>
  <conditionalFormatting sqref="AO3:AO20 AO39:AO77">
    <cfRule type="cellIs" dxfId="273" priority="148" operator="notEqual">
      <formula>AP3</formula>
    </cfRule>
  </conditionalFormatting>
  <conditionalFormatting sqref="AK3:AK20 AK39:AK77">
    <cfRule type="cellIs" dxfId="272" priority="147" operator="notEqual">
      <formula>AL3</formula>
    </cfRule>
  </conditionalFormatting>
  <conditionalFormatting sqref="AI3:AI20 AI39:AI77">
    <cfRule type="cellIs" dxfId="271" priority="146" operator="notEqual">
      <formula>AJ3</formula>
    </cfRule>
  </conditionalFormatting>
  <conditionalFormatting sqref="AG3:AG20 AG39:AG77">
    <cfRule type="cellIs" dxfId="270" priority="145" operator="notEqual">
      <formula>AH3</formula>
    </cfRule>
  </conditionalFormatting>
  <conditionalFormatting sqref="Q3:Q20 Q39:Q77">
    <cfRule type="cellIs" dxfId="269" priority="137" operator="notEqual">
      <formula>R3</formula>
    </cfRule>
  </conditionalFormatting>
  <conditionalFormatting sqref="AH3:AH11 AH21:AH29 AH39:AH47">
    <cfRule type="cellIs" dxfId="268" priority="160" operator="notEqual">
      <formula>AH12</formula>
    </cfRule>
  </conditionalFormatting>
  <conditionalFormatting sqref="AH12:AH20 AH30:AH38 AH48:AH56">
    <cfRule type="cellIs" dxfId="267" priority="159" operator="notEqual">
      <formula>AH3</formula>
    </cfRule>
  </conditionalFormatting>
  <conditionalFormatting sqref="AH57:AH59 AH63:AH65">
    <cfRule type="cellIs" dxfId="266" priority="158" operator="notEqual">
      <formula>AH60</formula>
    </cfRule>
  </conditionalFormatting>
  <conditionalFormatting sqref="AH60:AH62 AH66:AH68">
    <cfRule type="cellIs" dxfId="265" priority="157" operator="notEqual">
      <formula>AH57</formula>
    </cfRule>
  </conditionalFormatting>
  <conditionalFormatting sqref="AH69">
    <cfRule type="cellIs" dxfId="264" priority="156" operator="notEqual">
      <formula>AH70</formula>
    </cfRule>
  </conditionalFormatting>
  <conditionalFormatting sqref="AH70">
    <cfRule type="cellIs" dxfId="263" priority="155" operator="notEqual">
      <formula>AH69</formula>
    </cfRule>
  </conditionalFormatting>
  <conditionalFormatting sqref="AH71:AH77">
    <cfRule type="cellIs" dxfId="262" priority="154" operator="notEqual">
      <formula>AH78</formula>
    </cfRule>
  </conditionalFormatting>
  <conditionalFormatting sqref="AH78:AH84">
    <cfRule type="cellIs" dxfId="261" priority="153" operator="notEqual">
      <formula>AH71</formula>
    </cfRule>
  </conditionalFormatting>
  <conditionalFormatting sqref="S3:S20 S39:S77">
    <cfRule type="cellIs" dxfId="260" priority="138" operator="notEqual">
      <formula>T3</formula>
    </cfRule>
  </conditionalFormatting>
  <conditionalFormatting sqref="N3:N20 N39:N77">
    <cfRule type="cellIs" dxfId="259" priority="136" operator="notEqual">
      <formula>O3</formula>
    </cfRule>
  </conditionalFormatting>
  <conditionalFormatting sqref="K3:K20 K39:K77">
    <cfRule type="cellIs" dxfId="258" priority="135" operator="notEqual">
      <formula>L3</formula>
    </cfRule>
  </conditionalFormatting>
  <conditionalFormatting sqref="BB3:BB20 BB39:BB77">
    <cfRule type="cellIs" dxfId="257" priority="126" operator="notEqual">
      <formula>BC3</formula>
    </cfRule>
  </conditionalFormatting>
  <conditionalFormatting sqref="H3:H20 H39:H77">
    <cfRule type="cellIs" dxfId="256" priority="134" operator="notEqual">
      <formula>I3</formula>
    </cfRule>
  </conditionalFormatting>
  <conditionalFormatting sqref="F3:F20 F39:F77">
    <cfRule type="cellIs" dxfId="255" priority="133" operator="notEqual">
      <formula>G3</formula>
    </cfRule>
  </conditionalFormatting>
  <conditionalFormatting sqref="AQ3:AQ20 AQ39:AQ77">
    <cfRule type="cellIs" dxfId="254" priority="132" operator="notEqual">
      <formula>AR3</formula>
    </cfRule>
  </conditionalFormatting>
  <conditionalFormatting sqref="AS3:AS20 AS39:AS77">
    <cfRule type="cellIs" dxfId="253" priority="131" operator="notEqual">
      <formula>AT3</formula>
    </cfRule>
  </conditionalFormatting>
  <conditionalFormatting sqref="AU3:AU20 AU39:AU77">
    <cfRule type="cellIs" dxfId="252" priority="130" operator="notEqual">
      <formula>AV3</formula>
    </cfRule>
  </conditionalFormatting>
  <conditionalFormatting sqref="AX3:AX20 AX39:AX77">
    <cfRule type="cellIs" dxfId="251" priority="128" operator="notEqual">
      <formula>AY3</formula>
    </cfRule>
  </conditionalFormatting>
  <conditionalFormatting sqref="BQ3:BQ20 BQ39:BQ77">
    <cfRule type="cellIs" dxfId="250" priority="110" operator="notEqual">
      <formula>BR3</formula>
    </cfRule>
  </conditionalFormatting>
  <conditionalFormatting sqref="BS3:BS20 BS39:BS77">
    <cfRule type="cellIs" dxfId="249" priority="109" operator="notEqual">
      <formula>BT3</formula>
    </cfRule>
  </conditionalFormatting>
  <conditionalFormatting sqref="BU3:BU20 BU39:BU77">
    <cfRule type="cellIs" dxfId="248" priority="108" operator="notEqual">
      <formula>BV3</formula>
    </cfRule>
  </conditionalFormatting>
  <conditionalFormatting sqref="BW3:BW20 BW39:BW77">
    <cfRule type="cellIs" dxfId="247" priority="107" operator="notEqual">
      <formula>BX3</formula>
    </cfRule>
  </conditionalFormatting>
  <conditionalFormatting sqref="CA3:CA20 CA39:CA77">
    <cfRule type="cellIs" dxfId="246" priority="105" operator="notEqual">
      <formula>CB3</formula>
    </cfRule>
  </conditionalFormatting>
  <conditionalFormatting sqref="CJ3:CJ20 CJ39:CJ77">
    <cfRule type="cellIs" dxfId="245" priority="101" operator="notEqual">
      <formula>CK3</formula>
    </cfRule>
  </conditionalFormatting>
  <conditionalFormatting sqref="AZ3:AZ20 AZ39:AZ77">
    <cfRule type="cellIs" dxfId="244" priority="127" operator="notEqual">
      <formula>BA3</formula>
    </cfRule>
  </conditionalFormatting>
  <conditionalFormatting sqref="BM3:BM20 BM39:BM77">
    <cfRule type="cellIs" dxfId="243" priority="112" operator="notEqual">
      <formula>BN3</formula>
    </cfRule>
  </conditionalFormatting>
  <conditionalFormatting sqref="BD3:BD20 BD39:BD77">
    <cfRule type="cellIs" dxfId="242" priority="125" operator="notEqual">
      <formula>BE3</formula>
    </cfRule>
  </conditionalFormatting>
  <conditionalFormatting sqref="BF3:BF20 BF39:BF77">
    <cfRule type="cellIs" dxfId="241" priority="124" operator="notEqual">
      <formula>BG3</formula>
    </cfRule>
  </conditionalFormatting>
  <conditionalFormatting sqref="BH3:BH20 BH39:BH77">
    <cfRule type="cellIs" dxfId="240" priority="123" operator="notEqual">
      <formula>BI3</formula>
    </cfRule>
  </conditionalFormatting>
  <conditionalFormatting sqref="BY3:BY20 BY39:BY77">
    <cfRule type="cellIs" dxfId="239" priority="106" operator="notEqual">
      <formula>BZ3</formula>
    </cfRule>
  </conditionalFormatting>
  <conditionalFormatting sqref="CH3:CH20 CH39:CH77">
    <cfRule type="cellIs" dxfId="238" priority="102" operator="notEqual">
      <formula>CI3</formula>
    </cfRule>
  </conditionalFormatting>
  <conditionalFormatting sqref="BJ3:BJ20 BJ39:BJ77">
    <cfRule type="cellIs" dxfId="237" priority="122" operator="notEqual">
      <formula>BK3</formula>
    </cfRule>
  </conditionalFormatting>
  <conditionalFormatting sqref="CL3:CL20 CL39:CL77">
    <cfRule type="cellIs" dxfId="236" priority="100" operator="notEqual">
      <formula>CM3</formula>
    </cfRule>
  </conditionalFormatting>
  <conditionalFormatting sqref="BO3:BO20 BO39:BO77">
    <cfRule type="cellIs" dxfId="235" priority="111" operator="notEqual">
      <formula>BP3</formula>
    </cfRule>
  </conditionalFormatting>
  <conditionalFormatting sqref="CP3:CP20 CP39:CP77">
    <cfRule type="cellIs" dxfId="234" priority="99" operator="notEqual">
      <formula>CQ3</formula>
    </cfRule>
  </conditionalFormatting>
  <conditionalFormatting sqref="CC3:CC20 CC39:CC77">
    <cfRule type="cellIs" dxfId="233" priority="104" operator="notEqual">
      <formula>CD3</formula>
    </cfRule>
  </conditionalFormatting>
  <conditionalFormatting sqref="CR3:CR20 CR39:CR77">
    <cfRule type="cellIs" dxfId="232" priority="98" operator="notEqual">
      <formula>CS3</formula>
    </cfRule>
  </conditionalFormatting>
  <conditionalFormatting sqref="CT3:CT20 CT39:CT77">
    <cfRule type="cellIs" dxfId="231" priority="96" operator="notEqual">
      <formula>CU3</formula>
    </cfRule>
  </conditionalFormatting>
  <conditionalFormatting sqref="BN3:BN11 BN21:BN29 BN39:BN47">
    <cfRule type="cellIs" dxfId="230" priority="120" operator="notEqual">
      <formula>BN12</formula>
    </cfRule>
  </conditionalFormatting>
  <conditionalFormatting sqref="BN12:BN20 BN30:BN38 BN48:BN56">
    <cfRule type="cellIs" dxfId="229" priority="119" operator="notEqual">
      <formula>BN3</formula>
    </cfRule>
  </conditionalFormatting>
  <conditionalFormatting sqref="BN57:BN59 BN63:BN65">
    <cfRule type="cellIs" dxfId="228" priority="118" operator="notEqual">
      <formula>BN60</formula>
    </cfRule>
  </conditionalFormatting>
  <conditionalFormatting sqref="BN60:BN62 BN66:BN68">
    <cfRule type="cellIs" dxfId="227" priority="117" operator="notEqual">
      <formula>BN57</formula>
    </cfRule>
  </conditionalFormatting>
  <conditionalFormatting sqref="BN69">
    <cfRule type="cellIs" dxfId="226" priority="116" operator="notEqual">
      <formula>BN70</formula>
    </cfRule>
  </conditionalFormatting>
  <conditionalFormatting sqref="BN70">
    <cfRule type="cellIs" dxfId="225" priority="115" operator="notEqual">
      <formula>BN69</formula>
    </cfRule>
  </conditionalFormatting>
  <conditionalFormatting sqref="BN71:BN77">
    <cfRule type="cellIs" dxfId="224" priority="114" operator="notEqual">
      <formula>BN78</formula>
    </cfRule>
  </conditionalFormatting>
  <conditionalFormatting sqref="BN78:BN83">
    <cfRule type="cellIs" dxfId="223" priority="113" operator="notEqual">
      <formula>BN71</formula>
    </cfRule>
  </conditionalFormatting>
  <conditionalFormatting sqref="CX3:CX20 CX39:CX77">
    <cfRule type="cellIs" dxfId="222" priority="78" operator="notEqual">
      <formula>CY3</formula>
    </cfRule>
  </conditionalFormatting>
  <conditionalFormatting sqref="DD3:DD20 DD39:DD77">
    <cfRule type="cellIs" dxfId="221" priority="75" operator="notEqual">
      <formula>DE3</formula>
    </cfRule>
  </conditionalFormatting>
  <conditionalFormatting sqref="CV3:CV20 CV39:CV77">
    <cfRule type="cellIs" dxfId="220" priority="87" operator="notEqual">
      <formula>CW3</formula>
    </cfRule>
  </conditionalFormatting>
  <conditionalFormatting sqref="CZ3:CZ20 CZ39:CZ77">
    <cfRule type="cellIs" dxfId="219" priority="77" operator="notEqual">
      <formula>DA3</formula>
    </cfRule>
  </conditionalFormatting>
  <conditionalFormatting sqref="DB3:DB20 DB39:DB77">
    <cfRule type="cellIs" dxfId="218" priority="76" operator="notEqual">
      <formula>DC3</formula>
    </cfRule>
  </conditionalFormatting>
  <conditionalFormatting sqref="DF3:DF20 DF39:DF77">
    <cfRule type="cellIs" dxfId="217" priority="74" operator="notEqual">
      <formula>DG3</formula>
    </cfRule>
  </conditionalFormatting>
  <conditionalFormatting sqref="DH3:DH20 DH39:DH77">
    <cfRule type="cellIs" dxfId="216" priority="72" operator="notEqual">
      <formula>DI3</formula>
    </cfRule>
  </conditionalFormatting>
  <conditionalFormatting sqref="DL3:DL20 DL39:DL77">
    <cfRule type="cellIs" dxfId="215" priority="70" operator="notEqual">
      <formula>DM3</formula>
    </cfRule>
  </conditionalFormatting>
  <conditionalFormatting sqref="DF2">
    <cfRule type="cellIs" dxfId="214" priority="73" operator="notEqual">
      <formula>DG2</formula>
    </cfRule>
  </conditionalFormatting>
  <conditionalFormatting sqref="DJ3:DJ20 DJ39:DJ77">
    <cfRule type="cellIs" dxfId="213" priority="71" operator="notEqual">
      <formula>DK3</formula>
    </cfRule>
  </conditionalFormatting>
  <conditionalFormatting sqref="CY3:CY11 CY21:CY29 CY39:CY47">
    <cfRule type="cellIs" dxfId="212" priority="86" operator="notEqual">
      <formula>CY12</formula>
    </cfRule>
  </conditionalFormatting>
  <conditionalFormatting sqref="CY12:CY20 CY30:CY38 CY48:CY56">
    <cfRule type="cellIs" dxfId="211" priority="85" operator="notEqual">
      <formula>CY3</formula>
    </cfRule>
  </conditionalFormatting>
  <conditionalFormatting sqref="CY57:CY59 CY63:CY65">
    <cfRule type="cellIs" dxfId="210" priority="84" operator="notEqual">
      <formula>CY60</formula>
    </cfRule>
  </conditionalFormatting>
  <conditionalFormatting sqref="CY60:CY62 CY66:CY68">
    <cfRule type="cellIs" dxfId="209" priority="83" operator="notEqual">
      <formula>CY57</formula>
    </cfRule>
  </conditionalFormatting>
  <conditionalFormatting sqref="CY69">
    <cfRule type="cellIs" dxfId="208" priority="82" operator="notEqual">
      <formula>CY70</formula>
    </cfRule>
  </conditionalFormatting>
  <conditionalFormatting sqref="CY70">
    <cfRule type="cellIs" dxfId="207" priority="81" operator="notEqual">
      <formula>CY69</formula>
    </cfRule>
  </conditionalFormatting>
  <conditionalFormatting sqref="CY71:CY77">
    <cfRule type="cellIs" dxfId="206" priority="80" operator="notEqual">
      <formula>CY78</formula>
    </cfRule>
  </conditionalFormatting>
  <conditionalFormatting sqref="CY78:CY84">
    <cfRule type="cellIs" dxfId="205" priority="79" operator="notEqual">
      <formula>CY71</formula>
    </cfRule>
  </conditionalFormatting>
  <conditionalFormatting sqref="DN3:DN20 DN39:DN77">
    <cfRule type="cellIs" dxfId="204" priority="69" operator="notEqual">
      <formula>DO3</formula>
    </cfRule>
  </conditionalFormatting>
  <conditionalFormatting sqref="DT3:DT20 DT39:DT77">
    <cfRule type="cellIs" dxfId="203" priority="66" operator="notEqual">
      <formula>DU3</formula>
    </cfRule>
  </conditionalFormatting>
  <conditionalFormatting sqref="DV3:DV20 DV39:DV77">
    <cfRule type="cellIs" dxfId="202" priority="65" operator="notEqual">
      <formula>DW3</formula>
    </cfRule>
  </conditionalFormatting>
  <conditionalFormatting sqref="DZ3:DZ20 DZ39:DZ77">
    <cfRule type="cellIs" dxfId="201" priority="63" operator="notEqual">
      <formula>EA3</formula>
    </cfRule>
  </conditionalFormatting>
  <conditionalFormatting sqref="EP3:EP20 EP39:EP77">
    <cfRule type="cellIs" dxfId="200" priority="57" operator="notEqual">
      <formula>EQ3</formula>
    </cfRule>
  </conditionalFormatting>
  <conditionalFormatting sqref="ET3:ET20 ET39:ET77">
    <cfRule type="cellIs" dxfId="199" priority="55" operator="notEqual">
      <formula>EU3</formula>
    </cfRule>
  </conditionalFormatting>
  <conditionalFormatting sqref="EX3:EX20 EX39:EX77">
    <cfRule type="cellIs" dxfId="198" priority="53" operator="notEqual">
      <formula>EY3</formula>
    </cfRule>
  </conditionalFormatting>
  <conditionalFormatting sqref="EF3:EF20 EF39:EF77">
    <cfRule type="cellIs" dxfId="197" priority="62" operator="notEqual">
      <formula>EG3</formula>
    </cfRule>
  </conditionalFormatting>
  <conditionalFormatting sqref="EH3:EH20 EH39:EH77">
    <cfRule type="cellIs" dxfId="196" priority="61" operator="notEqual">
      <formula>EI3</formula>
    </cfRule>
  </conditionalFormatting>
  <conditionalFormatting sqref="EJ3:EJ20 EJ39:EJ77">
    <cfRule type="cellIs" dxfId="195" priority="60" operator="notEqual">
      <formula>EK3</formula>
    </cfRule>
  </conditionalFormatting>
  <conditionalFormatting sqref="EL3:EL20 EL39:EL77">
    <cfRule type="cellIs" dxfId="194" priority="59" operator="notEqual">
      <formula>EM3</formula>
    </cfRule>
  </conditionalFormatting>
  <conditionalFormatting sqref="EN3:EN20 EN39:EN77">
    <cfRule type="cellIs" dxfId="193" priority="58" operator="notEqual">
      <formula>EO3</formula>
    </cfRule>
  </conditionalFormatting>
  <conditionalFormatting sqref="ER3:ER20 ER39:ER77">
    <cfRule type="cellIs" dxfId="192" priority="56" operator="notEqual">
      <formula>ES3</formula>
    </cfRule>
  </conditionalFormatting>
  <conditionalFormatting sqref="EV3:EV20 EV39:EV77">
    <cfRule type="cellIs" dxfId="191" priority="54" operator="notEqual">
      <formula>EW3</formula>
    </cfRule>
  </conditionalFormatting>
  <conditionalFormatting sqref="EZ3:EZ20 EZ39:EZ77">
    <cfRule type="cellIs" dxfId="190" priority="52" operator="notEqual">
      <formula>FA3</formula>
    </cfRule>
  </conditionalFormatting>
  <conditionalFormatting sqref="FH3:FH20 FH39:FH77">
    <cfRule type="cellIs" dxfId="189" priority="47" operator="notEqual">
      <formula>FI3</formula>
    </cfRule>
  </conditionalFormatting>
  <conditionalFormatting sqref="FF3:FF20 FF39:FF77">
    <cfRule type="cellIs" dxfId="188" priority="46" operator="notEqual">
      <formula>FG3</formula>
    </cfRule>
  </conditionalFormatting>
  <conditionalFormatting sqref="FJ3:FJ20 FJ39:FJ77">
    <cfRule type="cellIs" dxfId="187" priority="45" operator="notEqual">
      <formula>FK3</formula>
    </cfRule>
  </conditionalFormatting>
  <conditionalFormatting sqref="FD3:FD20 FD39:FD77">
    <cfRule type="cellIs" dxfId="186" priority="44" operator="notEqual">
      <formula>FE3</formula>
    </cfRule>
  </conditionalFormatting>
  <conditionalFormatting sqref="FB3:FB20 FB39:FB77">
    <cfRule type="cellIs" dxfId="185" priority="43" operator="notEqual">
      <formula>FC3</formula>
    </cfRule>
  </conditionalFormatting>
  <conditionalFormatting sqref="FL3:FL20 FL39:FL77">
    <cfRule type="cellIs" dxfId="184" priority="42" operator="notEqual">
      <formula>FM3</formula>
    </cfRule>
  </conditionalFormatting>
  <conditionalFormatting sqref="FN3:FN20 FN39:FN77">
    <cfRule type="cellIs" dxfId="183" priority="41" operator="notEqual">
      <formula>FO3</formula>
    </cfRule>
  </conditionalFormatting>
  <conditionalFormatting sqref="FQ3:FQ20 FQ39:FQ77">
    <cfRule type="cellIs" dxfId="182" priority="39" operator="notEqual">
      <formula>FR3</formula>
    </cfRule>
  </conditionalFormatting>
  <conditionalFormatting sqref="FT3:FT20 FT39:FT77">
    <cfRule type="cellIs" dxfId="181" priority="37" operator="notEqual">
      <formula>FU3</formula>
    </cfRule>
  </conditionalFormatting>
  <conditionalFormatting sqref="FW3:FW20 FW39:FW77">
    <cfRule type="cellIs" dxfId="180" priority="36" operator="notEqual">
      <formula>FX3</formula>
    </cfRule>
  </conditionalFormatting>
  <conditionalFormatting sqref="FY3:FY20 FY39:FY77">
    <cfRule type="cellIs" dxfId="179" priority="35" operator="notEqual">
      <formula>FZ3</formula>
    </cfRule>
  </conditionalFormatting>
  <conditionalFormatting sqref="GA3:GA20 GA39:GA77">
    <cfRule type="cellIs" dxfId="178" priority="34" operator="notEqual">
      <formula>GB3</formula>
    </cfRule>
  </conditionalFormatting>
  <conditionalFormatting sqref="GC3:GC20 GC39:GC77">
    <cfRule type="cellIs" dxfId="177" priority="33" operator="notEqual">
      <formula>GD3</formula>
    </cfRule>
  </conditionalFormatting>
  <conditionalFormatting sqref="GE3:GE20 GE39:GE77">
    <cfRule type="cellIs" dxfId="176" priority="32" operator="notEqual">
      <formula>GF3</formula>
    </cfRule>
  </conditionalFormatting>
  <conditionalFormatting sqref="GG3:GG20 GG39:GG77">
    <cfRule type="cellIs" dxfId="175" priority="31" operator="notEqual">
      <formula>GH3</formula>
    </cfRule>
  </conditionalFormatting>
  <conditionalFormatting sqref="GI3:GI20 GI39:GI77">
    <cfRule type="cellIs" dxfId="174" priority="30" operator="notEqual">
      <formula>GJ3</formula>
    </cfRule>
  </conditionalFormatting>
  <conditionalFormatting sqref="GK3:GK20 GK39:GK77">
    <cfRule type="cellIs" dxfId="173" priority="29" operator="notEqual">
      <formula>GL3</formula>
    </cfRule>
  </conditionalFormatting>
  <conditionalFormatting sqref="GN3:GN11 GN21:GN29 GN39:GN47">
    <cfRule type="cellIs" dxfId="172" priority="28" operator="notEqual">
      <formula>GN12</formula>
    </cfRule>
  </conditionalFormatting>
  <conditionalFormatting sqref="GN12:GN20 GN30:GN38 GN48:GN56">
    <cfRule type="cellIs" dxfId="171" priority="27" operator="notEqual">
      <formula>GN3</formula>
    </cfRule>
  </conditionalFormatting>
  <conditionalFormatting sqref="GN57:GN59 GN63:GN65">
    <cfRule type="cellIs" dxfId="170" priority="26" operator="notEqual">
      <formula>GN60</formula>
    </cfRule>
  </conditionalFormatting>
  <conditionalFormatting sqref="GN60:GN62 GN66:GN68">
    <cfRule type="cellIs" dxfId="169" priority="25" operator="notEqual">
      <formula>GN57</formula>
    </cfRule>
  </conditionalFormatting>
  <conditionalFormatting sqref="GN69">
    <cfRule type="cellIs" dxfId="168" priority="24" operator="notEqual">
      <formula>GN70</formula>
    </cfRule>
  </conditionalFormatting>
  <conditionalFormatting sqref="GN70">
    <cfRule type="cellIs" dxfId="167" priority="23" operator="notEqual">
      <formula>GN69</formula>
    </cfRule>
  </conditionalFormatting>
  <conditionalFormatting sqref="GN71:GN77">
    <cfRule type="cellIs" dxfId="166" priority="22" operator="notEqual">
      <formula>GN78</formula>
    </cfRule>
  </conditionalFormatting>
  <conditionalFormatting sqref="GN78:GN84">
    <cfRule type="cellIs" dxfId="165" priority="21" operator="notEqual">
      <formula>GN71</formula>
    </cfRule>
  </conditionalFormatting>
  <conditionalFormatting sqref="GM3:GM20 GM39:GM77">
    <cfRule type="cellIs" dxfId="164" priority="20" operator="notEqual">
      <formula>GN3</formula>
    </cfRule>
  </conditionalFormatting>
  <conditionalFormatting sqref="GO3:GO20 GO39:GO77">
    <cfRule type="cellIs" dxfId="163" priority="15" operator="notEqual">
      <formula>GP3</formula>
    </cfRule>
  </conditionalFormatting>
  <conditionalFormatting sqref="GQ3:GQ20 GQ39:GQ77">
    <cfRule type="cellIs" dxfId="162" priority="14" operator="notEqual">
      <formula>GR3</formula>
    </cfRule>
  </conditionalFormatting>
  <conditionalFormatting sqref="GS3:GS20 GS39:GS77">
    <cfRule type="cellIs" dxfId="161" priority="13" operator="notEqual">
      <formula>GT3</formula>
    </cfRule>
  </conditionalFormatting>
  <conditionalFormatting sqref="GU3:GU20 GU39:GU77">
    <cfRule type="cellIs" dxfId="160" priority="12" operator="notEqual">
      <formula>GV3</formula>
    </cfRule>
  </conditionalFormatting>
  <conditionalFormatting sqref="GX3:GX11 GX21:GX29 GX39:GX47">
    <cfRule type="cellIs" dxfId="159" priority="11" operator="notEqual">
      <formula>GX12</formula>
    </cfRule>
  </conditionalFormatting>
  <conditionalFormatting sqref="GX12:GX20 GX30:GX38 GX48:GX56">
    <cfRule type="cellIs" dxfId="158" priority="10" operator="notEqual">
      <formula>GX3</formula>
    </cfRule>
  </conditionalFormatting>
  <conditionalFormatting sqref="GX57:GX59 GX63:GX65">
    <cfRule type="cellIs" dxfId="157" priority="9" operator="notEqual">
      <formula>GX60</formula>
    </cfRule>
  </conditionalFormatting>
  <conditionalFormatting sqref="GX60:GX62 GX66:GX68">
    <cfRule type="cellIs" dxfId="156" priority="8" operator="notEqual">
      <formula>GX57</formula>
    </cfRule>
  </conditionalFormatting>
  <conditionalFormatting sqref="GX69">
    <cfRule type="cellIs" dxfId="155" priority="7" operator="notEqual">
      <formula>GX70</formula>
    </cfRule>
  </conditionalFormatting>
  <conditionalFormatting sqref="GX70">
    <cfRule type="cellIs" dxfId="154" priority="6" operator="notEqual">
      <formula>GX69</formula>
    </cfRule>
  </conditionalFormatting>
  <conditionalFormatting sqref="GX71:GX77">
    <cfRule type="cellIs" dxfId="153" priority="5" operator="notEqual">
      <formula>GX78</formula>
    </cfRule>
  </conditionalFormatting>
  <conditionalFormatting sqref="GX78:GX84">
    <cfRule type="cellIs" dxfId="152" priority="4" operator="notEqual">
      <formula>GX71</formula>
    </cfRule>
  </conditionalFormatting>
  <conditionalFormatting sqref="GW3:GW20 GW39:GW77">
    <cfRule type="cellIs" dxfId="151" priority="3" operator="notEqual">
      <formula>GX3</formula>
    </cfRule>
  </conditionalFormatting>
  <conditionalFormatting sqref="C3:C84">
    <cfRule type="cellIs" dxfId="0" priority="1" operator="lessThan">
      <formula>0</formula>
    </cfRule>
  </conditionalFormatting>
  <pageMargins left="0.7" right="0.7" top="0.75" bottom="0.75" header="0.3" footer="0.3"/>
  <pageSetup paperSize="9" scale="58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FD96"/>
  <sheetViews>
    <sheetView zoomScale="40" zoomScaleNormal="40" workbookViewId="0">
      <selection activeCell="L87" sqref="L87"/>
    </sheetView>
  </sheetViews>
  <sheetFormatPr defaultColWidth="8.85546875" defaultRowHeight="15" x14ac:dyDescent="0.25"/>
  <cols>
    <col min="1" max="1" width="8.85546875" style="1"/>
    <col min="2" max="2" width="10.85546875" style="1" bestFit="1" customWidth="1"/>
    <col min="3" max="3" width="10.7109375" style="1" bestFit="1" customWidth="1"/>
    <col min="4" max="4" width="10.5703125" style="1" bestFit="1" customWidth="1"/>
    <col min="5" max="5" width="9" style="1" bestFit="1" customWidth="1"/>
    <col min="6" max="6" width="10" style="1" bestFit="1" customWidth="1"/>
    <col min="7" max="7" width="5.140625" style="1" bestFit="1" customWidth="1"/>
    <col min="8" max="8" width="6.140625" style="1" bestFit="1" customWidth="1"/>
    <col min="9" max="9" width="9.140625" style="1" bestFit="1" customWidth="1"/>
    <col min="10" max="10" width="9.85546875" style="1" bestFit="1" customWidth="1"/>
    <col min="11" max="11" width="7.7109375" style="1" bestFit="1" customWidth="1"/>
    <col min="12" max="12" width="8.7109375" style="1" bestFit="1" customWidth="1"/>
    <col min="13" max="13" width="11.7109375" style="1" bestFit="1" customWidth="1"/>
    <col min="14" max="14" width="9.85546875" style="1" bestFit="1" customWidth="1"/>
    <col min="15" max="15" width="7.5703125" style="1" bestFit="1" customWidth="1"/>
    <col min="16" max="16" width="8.5703125" style="1" bestFit="1" customWidth="1"/>
    <col min="17" max="17" width="9.7109375" style="1" bestFit="1" customWidth="1"/>
    <col min="18" max="25" width="9" style="1" bestFit="1" customWidth="1"/>
    <col min="26" max="26" width="8.85546875" style="1"/>
    <col min="27" max="28" width="9" style="1" bestFit="1" customWidth="1"/>
    <col min="29" max="29" width="8.85546875" style="1"/>
    <col min="30" max="30" width="12.140625" style="1" bestFit="1" customWidth="1"/>
    <col min="31" max="34" width="9" style="1" bestFit="1" customWidth="1"/>
    <col min="35" max="35" width="12.140625" style="1" bestFit="1" customWidth="1"/>
    <col min="36" max="36" width="9" style="1" bestFit="1" customWidth="1"/>
    <col min="37" max="37" width="11.28515625" style="1" bestFit="1" customWidth="1"/>
    <col min="38" max="41" width="9" style="1" bestFit="1" customWidth="1"/>
    <col min="42" max="42" width="11.140625" style="1" bestFit="1" customWidth="1"/>
    <col min="43" max="46" width="9" style="1" bestFit="1" customWidth="1"/>
    <col min="47" max="47" width="12" style="1" bestFit="1" customWidth="1"/>
    <col min="48" max="51" width="9" style="1" bestFit="1" customWidth="1"/>
    <col min="52" max="53" width="11.140625" style="1" bestFit="1" customWidth="1"/>
    <col min="54" max="55" width="12.140625" style="1" bestFit="1" customWidth="1"/>
    <col min="56" max="56" width="9" style="1" bestFit="1" customWidth="1"/>
    <col min="57" max="58" width="11.140625" style="1" bestFit="1" customWidth="1"/>
    <col min="59" max="59" width="12.140625" style="1" bestFit="1" customWidth="1"/>
    <col min="60" max="60" width="8.85546875" style="1"/>
    <col min="61" max="67" width="12.140625" style="1" bestFit="1" customWidth="1"/>
    <col min="68" max="69" width="9" style="1" bestFit="1" customWidth="1"/>
    <col min="70" max="70" width="9.7109375" style="1" bestFit="1" customWidth="1"/>
    <col min="71" max="71" width="11.140625" style="1" bestFit="1" customWidth="1"/>
    <col min="72" max="73" width="9.7109375" style="1" bestFit="1" customWidth="1"/>
    <col min="74" max="74" width="9" style="1" bestFit="1" customWidth="1"/>
    <col min="75" max="75" width="9.140625" style="1" bestFit="1" customWidth="1"/>
    <col min="76" max="79" width="9" style="1" bestFit="1" customWidth="1"/>
    <col min="80" max="80" width="8.85546875" style="1"/>
    <col min="81" max="81" width="9" style="1" bestFit="1" customWidth="1"/>
    <col min="82" max="84" width="8.85546875" style="1"/>
    <col min="85" max="90" width="9" style="1" bestFit="1" customWidth="1"/>
    <col min="91" max="91" width="9.140625" style="1" bestFit="1" customWidth="1"/>
    <col min="92" max="92" width="9" style="1" bestFit="1" customWidth="1"/>
    <col min="93" max="94" width="9.140625" style="1" bestFit="1" customWidth="1"/>
    <col min="95" max="95" width="9" style="1" bestFit="1" customWidth="1"/>
    <col min="96" max="97" width="9.140625" style="1" bestFit="1" customWidth="1"/>
    <col min="98" max="99" width="9" style="1" bestFit="1" customWidth="1"/>
    <col min="100" max="100" width="9.140625" style="1" bestFit="1" customWidth="1"/>
    <col min="101" max="101" width="9" style="1" bestFit="1" customWidth="1"/>
    <col min="102" max="122" width="9.140625" style="1" bestFit="1" customWidth="1"/>
    <col min="123" max="125" width="9" style="1" bestFit="1" customWidth="1"/>
    <col min="126" max="126" width="8.85546875" style="1"/>
    <col min="127" max="127" width="10.85546875" style="1" bestFit="1" customWidth="1"/>
    <col min="128" max="128" width="9.140625" style="1" bestFit="1" customWidth="1"/>
    <col min="129" max="131" width="9" style="1" bestFit="1" customWidth="1"/>
    <col min="132" max="150" width="9.140625" style="1" bestFit="1" customWidth="1"/>
    <col min="151" max="153" width="11.140625" style="1" bestFit="1" customWidth="1"/>
    <col min="154" max="184" width="9" style="1" bestFit="1" customWidth="1"/>
    <col min="185" max="189" width="8.85546875" style="1"/>
    <col min="190" max="194" width="9" style="1" bestFit="1" customWidth="1"/>
    <col min="195" max="196" width="11.140625" style="1" bestFit="1" customWidth="1"/>
    <col min="197" max="201" width="9" style="1" bestFit="1" customWidth="1"/>
    <col min="202" max="202" width="8.85546875" style="1"/>
    <col min="203" max="203" width="9" style="1" bestFit="1" customWidth="1"/>
    <col min="204" max="204" width="8.85546875" style="1"/>
    <col min="205" max="212" width="9" style="1" bestFit="1" customWidth="1"/>
    <col min="213" max="213" width="8.85546875" style="1"/>
    <col min="214" max="214" width="9" style="1" bestFit="1" customWidth="1"/>
    <col min="215" max="215" width="7.28515625" style="1" bestFit="1" customWidth="1"/>
    <col min="216" max="216" width="7.140625" style="1" bestFit="1" customWidth="1"/>
    <col min="217" max="217" width="7.28515625" style="1" bestFit="1" customWidth="1"/>
    <col min="218" max="218" width="11.140625" style="1" customWidth="1"/>
    <col min="219" max="219" width="15.140625" style="1" bestFit="1" customWidth="1"/>
    <col min="220" max="223" width="9" style="1" bestFit="1" customWidth="1"/>
    <col min="224" max="224" width="8.85546875" style="1"/>
    <col min="225" max="227" width="9" style="1" bestFit="1" customWidth="1"/>
    <col min="228" max="229" width="8.85546875" style="1"/>
    <col min="230" max="230" width="9" style="1" bestFit="1" customWidth="1"/>
    <col min="231" max="231" width="8.85546875" style="1"/>
    <col min="232" max="233" width="9" style="1" bestFit="1" customWidth="1"/>
    <col min="234" max="234" width="8.85546875" style="1"/>
    <col min="235" max="235" width="9" style="1" bestFit="1" customWidth="1"/>
    <col min="236" max="236" width="8.85546875" style="1"/>
    <col min="237" max="238" width="9" style="1" bestFit="1" customWidth="1"/>
    <col min="239" max="239" width="8.85546875" style="1"/>
    <col min="240" max="240" width="9" style="1" bestFit="1" customWidth="1"/>
    <col min="241" max="241" width="8.85546875" style="1"/>
    <col min="242" max="242" width="9" style="1" bestFit="1" customWidth="1"/>
    <col min="243" max="244" width="8.85546875" style="1"/>
    <col min="245" max="250" width="9" style="1" bestFit="1" customWidth="1"/>
    <col min="251" max="251" width="8.85546875" style="1"/>
    <col min="252" max="257" width="9" style="1" bestFit="1" customWidth="1"/>
    <col min="258" max="258" width="9.140625" style="1" bestFit="1" customWidth="1"/>
    <col min="259" max="259" width="8.85546875" style="1"/>
    <col min="260" max="260" width="9.140625" style="1" bestFit="1" customWidth="1"/>
    <col min="261" max="261" width="8.85546875" style="1"/>
    <col min="262" max="264" width="9" style="1" bestFit="1" customWidth="1"/>
    <col min="265" max="268" width="8.85546875" style="1"/>
    <col min="269" max="279" width="9" style="1" bestFit="1" customWidth="1"/>
    <col min="280" max="282" width="8.85546875" style="1"/>
    <col min="283" max="283" width="9" style="1" bestFit="1" customWidth="1"/>
    <col min="284" max="284" width="8.85546875" style="1"/>
    <col min="285" max="285" width="9" style="1" bestFit="1" customWidth="1"/>
    <col min="286" max="289" width="8.85546875" style="1"/>
    <col min="290" max="291" width="9" style="1" bestFit="1" customWidth="1"/>
    <col min="292" max="292" width="8.85546875" style="1"/>
    <col min="293" max="298" width="9" style="1" bestFit="1" customWidth="1"/>
    <col min="299" max="299" width="8.85546875" style="1"/>
    <col min="300" max="302" width="9" style="1" bestFit="1" customWidth="1"/>
    <col min="303" max="303" width="8.85546875" style="1"/>
    <col min="304" max="307" width="9" style="1" bestFit="1" customWidth="1"/>
    <col min="308" max="308" width="8.85546875" style="1"/>
    <col min="309" max="311" width="9" style="1" bestFit="1" customWidth="1"/>
    <col min="312" max="312" width="8.85546875" style="1"/>
    <col min="313" max="315" width="9" style="1" bestFit="1" customWidth="1"/>
    <col min="316" max="319" width="8.85546875" style="1"/>
    <col min="320" max="392" width="9" style="1" bestFit="1" customWidth="1"/>
    <col min="393" max="393" width="9.7109375" style="1" bestFit="1" customWidth="1"/>
    <col min="394" max="396" width="9" style="1" bestFit="1" customWidth="1"/>
    <col min="397" max="397" width="9.7109375" style="1" bestFit="1" customWidth="1"/>
    <col min="398" max="398" width="8.85546875" style="1"/>
    <col min="399" max="399" width="9.140625" style="1" bestFit="1" customWidth="1"/>
    <col min="400" max="400" width="8.85546875" style="1"/>
    <col min="401" max="401" width="9" style="1" bestFit="1" customWidth="1"/>
    <col min="402" max="402" width="8.85546875" style="1"/>
    <col min="403" max="403" width="9" style="1" bestFit="1" customWidth="1"/>
    <col min="404" max="404" width="8.85546875" style="1"/>
    <col min="405" max="407" width="9" style="1" bestFit="1" customWidth="1"/>
    <col min="408" max="408" width="9.7109375" style="1" bestFit="1" customWidth="1"/>
    <col min="409" max="409" width="9" style="1" bestFit="1" customWidth="1"/>
    <col min="410" max="411" width="8.85546875" style="1"/>
    <col min="412" max="412" width="9.7109375" style="1" bestFit="1" customWidth="1"/>
    <col min="413" max="413" width="8.85546875" style="1"/>
    <col min="414" max="414" width="9" style="1" bestFit="1" customWidth="1"/>
    <col min="415" max="415" width="8.85546875" style="1"/>
    <col min="416" max="419" width="9" style="1" bestFit="1" customWidth="1"/>
    <col min="420" max="420" width="8.85546875" style="1"/>
    <col min="421" max="421" width="9" style="1" bestFit="1" customWidth="1"/>
    <col min="422" max="422" width="8.85546875" style="1"/>
    <col min="423" max="423" width="9" style="1" bestFit="1" customWidth="1"/>
    <col min="424" max="424" width="8.85546875" style="1"/>
    <col min="425" max="425" width="9" style="1" bestFit="1" customWidth="1"/>
    <col min="426" max="426" width="8.85546875" style="1"/>
    <col min="427" max="427" width="9" style="1" bestFit="1" customWidth="1"/>
    <col min="428" max="428" width="8.85546875" style="1"/>
    <col min="429" max="429" width="9" style="1" bestFit="1" customWidth="1"/>
    <col min="430" max="430" width="8.85546875" style="1"/>
    <col min="431" max="431" width="9.140625" style="1" bestFit="1" customWidth="1"/>
    <col min="432" max="433" width="8.85546875" style="1"/>
    <col min="434" max="434" width="9" style="1" bestFit="1" customWidth="1"/>
    <col min="435" max="435" width="9.140625" style="1" bestFit="1" customWidth="1"/>
    <col min="436" max="437" width="8.85546875" style="1"/>
    <col min="438" max="440" width="9" style="1" bestFit="1" customWidth="1"/>
    <col min="441" max="441" width="8.85546875" style="1"/>
    <col min="442" max="442" width="9" style="1" bestFit="1" customWidth="1"/>
    <col min="443" max="443" width="8.85546875" style="1"/>
    <col min="444" max="444" width="9" style="1" bestFit="1" customWidth="1"/>
    <col min="445" max="445" width="8.85546875" style="1"/>
    <col min="446" max="446" width="9" style="1" bestFit="1" customWidth="1"/>
    <col min="447" max="447" width="8.85546875" style="1"/>
    <col min="448" max="448" width="9" style="1" bestFit="1" customWidth="1"/>
    <col min="449" max="449" width="8.85546875" style="1"/>
    <col min="450" max="450" width="9" style="1" bestFit="1" customWidth="1"/>
    <col min="451" max="451" width="8.85546875" style="1"/>
    <col min="452" max="452" width="9" style="1" bestFit="1" customWidth="1"/>
    <col min="453" max="453" width="8.85546875" style="1"/>
    <col min="454" max="454" width="9" style="1" bestFit="1" customWidth="1"/>
    <col min="455" max="455" width="8.85546875" style="1"/>
    <col min="456" max="457" width="9" style="1" bestFit="1" customWidth="1"/>
    <col min="458" max="458" width="8.85546875" style="1"/>
    <col min="459" max="460" width="9" style="1" bestFit="1" customWidth="1"/>
    <col min="461" max="461" width="8.85546875" style="1"/>
    <col min="462" max="462" width="9" style="1" bestFit="1" customWidth="1"/>
    <col min="463" max="463" width="8.85546875" style="1"/>
    <col min="464" max="465" width="9" style="1" bestFit="1" customWidth="1"/>
    <col min="466" max="466" width="8.85546875" style="1"/>
    <col min="467" max="490" width="9" style="1" bestFit="1" customWidth="1"/>
    <col min="491" max="491" width="8.85546875" style="1"/>
    <col min="492" max="492" width="9.140625" style="1" bestFit="1" customWidth="1"/>
    <col min="493" max="493" width="9" style="1" bestFit="1" customWidth="1"/>
    <col min="494" max="494" width="8.85546875" style="1"/>
    <col min="495" max="495" width="9.140625" style="1" bestFit="1" customWidth="1"/>
    <col min="496" max="497" width="8.85546875" style="1"/>
    <col min="498" max="498" width="9" style="1" bestFit="1" customWidth="1"/>
    <col min="499" max="499" width="9.85546875" style="1" bestFit="1" customWidth="1"/>
    <col min="500" max="501" width="11.140625" style="1" bestFit="1" customWidth="1"/>
    <col min="502" max="502" width="10.85546875" style="1" bestFit="1" customWidth="1"/>
    <col min="503" max="503" width="9" style="1" bestFit="1" customWidth="1"/>
    <col min="504" max="504" width="9.140625" style="1" bestFit="1" customWidth="1"/>
    <col min="505" max="505" width="9" style="1" bestFit="1" customWidth="1"/>
    <col min="506" max="506" width="8.85546875" style="1"/>
    <col min="507" max="507" width="9" style="1" bestFit="1" customWidth="1"/>
    <col min="508" max="509" width="9.140625" style="1" bestFit="1" customWidth="1"/>
    <col min="510" max="510" width="8.85546875" style="1"/>
    <col min="511" max="525" width="9" style="1" bestFit="1" customWidth="1"/>
    <col min="526" max="526" width="8.85546875" style="1"/>
    <col min="527" max="538" width="9" style="1" bestFit="1" customWidth="1"/>
    <col min="539" max="539" width="14.85546875" style="1" bestFit="1" customWidth="1"/>
    <col min="540" max="549" width="9" style="1" bestFit="1" customWidth="1"/>
    <col min="550" max="550" width="9.85546875" style="1" bestFit="1" customWidth="1"/>
    <col min="551" max="551" width="10.7109375" style="1" bestFit="1" customWidth="1"/>
    <col min="552" max="553" width="9" style="1" bestFit="1" customWidth="1"/>
    <col min="554" max="554" width="12.140625" style="1" bestFit="1" customWidth="1"/>
    <col min="555" max="557" width="9" style="1" bestFit="1" customWidth="1"/>
    <col min="558" max="558" width="13.28515625" style="1" bestFit="1" customWidth="1"/>
    <col min="559" max="584" width="9" style="1" bestFit="1" customWidth="1"/>
    <col min="585" max="587" width="8.85546875" style="1"/>
    <col min="588" max="588" width="9" style="1" bestFit="1" customWidth="1"/>
    <col min="589" max="589" width="8.85546875" style="1"/>
    <col min="590" max="621" width="9" style="1" bestFit="1" customWidth="1"/>
    <col min="622" max="622" width="8.85546875" style="1"/>
    <col min="623" max="635" width="9" style="1" bestFit="1" customWidth="1"/>
    <col min="636" max="639" width="8.85546875" style="1"/>
    <col min="640" max="643" width="9" style="1" bestFit="1" customWidth="1"/>
    <col min="644" max="647" width="8.85546875" style="1"/>
    <col min="648" max="649" width="9" style="1" bestFit="1" customWidth="1"/>
    <col min="650" max="16384" width="8.85546875" style="1"/>
  </cols>
  <sheetData>
    <row r="1" spans="1:818" x14ac:dyDescent="0.25">
      <c r="B1" s="26" t="s">
        <v>631</v>
      </c>
      <c r="C1" s="1" t="s">
        <v>10</v>
      </c>
      <c r="D1" s="1" t="s">
        <v>739</v>
      </c>
      <c r="E1" s="1" t="s">
        <v>12</v>
      </c>
      <c r="F1" s="1" t="s">
        <v>13</v>
      </c>
      <c r="G1" s="1" t="s">
        <v>14</v>
      </c>
      <c r="H1" s="1" t="s">
        <v>15</v>
      </c>
      <c r="I1" s="1" t="s">
        <v>16</v>
      </c>
      <c r="J1" s="1" t="s">
        <v>742</v>
      </c>
      <c r="K1" s="1" t="s">
        <v>0</v>
      </c>
      <c r="L1" s="1" t="s">
        <v>17</v>
      </c>
      <c r="M1" s="1" t="s">
        <v>18</v>
      </c>
      <c r="N1" s="1" t="s">
        <v>19</v>
      </c>
      <c r="O1" s="1" t="s">
        <v>20</v>
      </c>
      <c r="P1" s="1" t="s">
        <v>744</v>
      </c>
      <c r="Q1" s="1" t="s">
        <v>21</v>
      </c>
      <c r="R1" s="1" t="s">
        <v>745</v>
      </c>
      <c r="S1" s="1" t="s">
        <v>22</v>
      </c>
      <c r="T1" s="1" t="s">
        <v>23</v>
      </c>
      <c r="U1" s="1" t="s">
        <v>24</v>
      </c>
      <c r="V1" s="1" t="s">
        <v>746</v>
      </c>
      <c r="W1" s="1" t="s">
        <v>25</v>
      </c>
      <c r="X1" s="1" t="s">
        <v>27</v>
      </c>
      <c r="Y1" s="1" t="s">
        <v>28</v>
      </c>
      <c r="Z1" s="1" t="s">
        <v>29</v>
      </c>
      <c r="AA1" s="1" t="s">
        <v>747</v>
      </c>
      <c r="AB1" s="1" t="s">
        <v>30</v>
      </c>
      <c r="AC1" s="1" t="s">
        <v>748</v>
      </c>
      <c r="AD1" s="1" t="s">
        <v>749</v>
      </c>
      <c r="AE1" s="1" t="s">
        <v>750</v>
      </c>
      <c r="AF1" s="1" t="s">
        <v>534</v>
      </c>
      <c r="AG1" s="1" t="s">
        <v>751</v>
      </c>
      <c r="AH1" s="1" t="s">
        <v>535</v>
      </c>
      <c r="AI1" s="1" t="s">
        <v>31</v>
      </c>
      <c r="AJ1" s="1" t="s">
        <v>32</v>
      </c>
      <c r="AK1" s="1" t="s">
        <v>536</v>
      </c>
      <c r="AL1" s="1" t="s">
        <v>34</v>
      </c>
      <c r="AM1" s="1" t="s">
        <v>35</v>
      </c>
      <c r="AN1" s="1" t="s">
        <v>36</v>
      </c>
      <c r="AO1" s="1" t="s">
        <v>763</v>
      </c>
      <c r="AP1" s="1" t="s">
        <v>37</v>
      </c>
      <c r="AQ1" s="1" t="s">
        <v>38</v>
      </c>
      <c r="AR1" s="1" t="s">
        <v>39</v>
      </c>
      <c r="AS1" s="1" t="s">
        <v>764</v>
      </c>
      <c r="AT1" s="1" t="s">
        <v>40</v>
      </c>
      <c r="AU1" s="1" t="s">
        <v>41</v>
      </c>
      <c r="AV1" s="1" t="s">
        <v>42</v>
      </c>
      <c r="AW1" s="1" t="s">
        <v>43</v>
      </c>
      <c r="AX1" s="1" t="s">
        <v>44</v>
      </c>
      <c r="AY1" s="1" t="s">
        <v>45</v>
      </c>
      <c r="AZ1" s="1" t="s">
        <v>46</v>
      </c>
      <c r="BA1" s="1" t="s">
        <v>47</v>
      </c>
      <c r="BB1" s="1" t="s">
        <v>780</v>
      </c>
      <c r="BC1" s="1" t="s">
        <v>48</v>
      </c>
      <c r="BD1" s="1" t="s">
        <v>49</v>
      </c>
      <c r="BE1" s="1" t="s">
        <v>50</v>
      </c>
      <c r="BF1" s="1" t="s">
        <v>51</v>
      </c>
      <c r="BG1" s="1" t="s">
        <v>781</v>
      </c>
      <c r="BH1" s="1" t="s">
        <v>52</v>
      </c>
      <c r="BI1" s="1" t="s">
        <v>782</v>
      </c>
      <c r="BJ1" s="1" t="s">
        <v>53</v>
      </c>
      <c r="BK1" s="1" t="s">
        <v>54</v>
      </c>
      <c r="BL1" s="1" t="s">
        <v>55</v>
      </c>
      <c r="BM1" s="1" t="s">
        <v>56</v>
      </c>
      <c r="BN1" s="1" t="s">
        <v>537</v>
      </c>
      <c r="BO1" s="1" t="s">
        <v>57</v>
      </c>
      <c r="BP1" s="1" t="s">
        <v>787</v>
      </c>
      <c r="BQ1" s="1" t="s">
        <v>58</v>
      </c>
      <c r="BR1" s="1" t="s">
        <v>59</v>
      </c>
      <c r="BS1" s="1" t="s">
        <v>60</v>
      </c>
      <c r="BT1" s="1" t="s">
        <v>61</v>
      </c>
      <c r="BU1" s="1" t="s">
        <v>62</v>
      </c>
      <c r="BV1" s="1" t="s">
        <v>63</v>
      </c>
      <c r="BW1" s="1" t="s">
        <v>64</v>
      </c>
      <c r="BX1" s="1" t="s">
        <v>538</v>
      </c>
      <c r="BY1" s="1" t="s">
        <v>65</v>
      </c>
      <c r="BZ1" s="1" t="s">
        <v>66</v>
      </c>
      <c r="CA1" s="1" t="s">
        <v>67</v>
      </c>
      <c r="CB1" s="1" t="s">
        <v>68</v>
      </c>
      <c r="CC1" s="1" t="s">
        <v>69</v>
      </c>
      <c r="CD1" s="1" t="s">
        <v>70</v>
      </c>
      <c r="CE1" s="1" t="s">
        <v>793</v>
      </c>
      <c r="CF1" s="1" t="s">
        <v>71</v>
      </c>
      <c r="CG1" s="1" t="s">
        <v>72</v>
      </c>
      <c r="CH1" s="1" t="s">
        <v>73</v>
      </c>
      <c r="CI1" s="1" t="s">
        <v>74</v>
      </c>
      <c r="CJ1" s="1" t="s">
        <v>75</v>
      </c>
      <c r="CK1" s="1" t="s">
        <v>76</v>
      </c>
      <c r="CL1" s="1" t="s">
        <v>798</v>
      </c>
      <c r="CM1" s="1" t="s">
        <v>77</v>
      </c>
      <c r="CN1" s="1" t="s">
        <v>799</v>
      </c>
      <c r="CO1" s="1" t="s">
        <v>800</v>
      </c>
      <c r="CP1" s="1" t="s">
        <v>801</v>
      </c>
      <c r="CQ1" s="1" t="s">
        <v>802</v>
      </c>
      <c r="CR1" s="1" t="s">
        <v>78</v>
      </c>
      <c r="CS1" s="1" t="s">
        <v>79</v>
      </c>
      <c r="CT1" s="1" t="s">
        <v>80</v>
      </c>
      <c r="CU1" s="1" t="s">
        <v>803</v>
      </c>
      <c r="CV1" s="1" t="s">
        <v>804</v>
      </c>
      <c r="CW1" s="1" t="s">
        <v>81</v>
      </c>
      <c r="CX1" s="1" t="s">
        <v>805</v>
      </c>
      <c r="CY1" s="1" t="s">
        <v>806</v>
      </c>
      <c r="CZ1" s="1" t="s">
        <v>539</v>
      </c>
      <c r="DA1" s="1" t="s">
        <v>807</v>
      </c>
      <c r="DB1" s="1" t="s">
        <v>540</v>
      </c>
      <c r="DC1" s="1" t="s">
        <v>808</v>
      </c>
      <c r="DD1" s="1" t="s">
        <v>809</v>
      </c>
      <c r="DE1" s="1" t="s">
        <v>810</v>
      </c>
      <c r="DF1" s="1" t="s">
        <v>82</v>
      </c>
      <c r="DG1" s="1" t="s">
        <v>83</v>
      </c>
      <c r="DH1" s="1" t="s">
        <v>815</v>
      </c>
      <c r="DI1" s="1" t="s">
        <v>84</v>
      </c>
      <c r="DJ1" s="1" t="s">
        <v>85</v>
      </c>
      <c r="DK1" s="1" t="s">
        <v>86</v>
      </c>
      <c r="DL1" s="1" t="s">
        <v>87</v>
      </c>
      <c r="DM1" s="1" t="s">
        <v>816</v>
      </c>
      <c r="DN1" s="1" t="s">
        <v>88</v>
      </c>
      <c r="DO1" s="1" t="s">
        <v>818</v>
      </c>
      <c r="DP1" s="1" t="s">
        <v>822</v>
      </c>
      <c r="DQ1" s="1" t="s">
        <v>89</v>
      </c>
      <c r="DR1" s="1" t="s">
        <v>90</v>
      </c>
      <c r="DS1" s="1" t="s">
        <v>91</v>
      </c>
      <c r="DT1" s="1" t="s">
        <v>92</v>
      </c>
      <c r="DU1" s="1" t="s">
        <v>93</v>
      </c>
      <c r="DV1" s="1" t="s">
        <v>94</v>
      </c>
      <c r="DW1" s="1" t="s">
        <v>95</v>
      </c>
      <c r="DX1" s="1" t="s">
        <v>96</v>
      </c>
      <c r="DY1" s="1" t="s">
        <v>97</v>
      </c>
      <c r="DZ1" s="1" t="s">
        <v>98</v>
      </c>
      <c r="EA1" s="1" t="s">
        <v>541</v>
      </c>
      <c r="EB1" s="1" t="s">
        <v>99</v>
      </c>
      <c r="EC1" s="1" t="s">
        <v>100</v>
      </c>
      <c r="ED1" s="1" t="s">
        <v>101</v>
      </c>
      <c r="EE1" s="1" t="s">
        <v>102</v>
      </c>
      <c r="EF1" s="1" t="s">
        <v>542</v>
      </c>
      <c r="EG1" s="1" t="s">
        <v>103</v>
      </c>
      <c r="EH1" s="1" t="s">
        <v>104</v>
      </c>
      <c r="EI1" s="1" t="s">
        <v>824</v>
      </c>
      <c r="EJ1" s="1" t="s">
        <v>105</v>
      </c>
      <c r="EK1" s="1" t="s">
        <v>825</v>
      </c>
      <c r="EL1" s="1" t="s">
        <v>106</v>
      </c>
      <c r="EM1" s="1" t="s">
        <v>107</v>
      </c>
      <c r="EN1" s="1" t="s">
        <v>108</v>
      </c>
      <c r="EO1" s="1" t="s">
        <v>109</v>
      </c>
      <c r="EP1" s="1" t="s">
        <v>110</v>
      </c>
      <c r="EQ1" s="1" t="s">
        <v>111</v>
      </c>
      <c r="ER1" s="1" t="s">
        <v>112</v>
      </c>
      <c r="ES1" s="1" t="s">
        <v>113</v>
      </c>
      <c r="ET1" s="1" t="s">
        <v>114</v>
      </c>
      <c r="EU1" s="1" t="s">
        <v>831</v>
      </c>
      <c r="EV1" s="1" t="s">
        <v>116</v>
      </c>
      <c r="EW1" s="1" t="s">
        <v>117</v>
      </c>
      <c r="EX1" s="1" t="s">
        <v>118</v>
      </c>
      <c r="EY1" s="1" t="s">
        <v>832</v>
      </c>
      <c r="EZ1" s="1" t="s">
        <v>119</v>
      </c>
      <c r="FA1" s="1" t="s">
        <v>837</v>
      </c>
      <c r="FB1" s="1" t="s">
        <v>120</v>
      </c>
      <c r="FC1" s="1" t="s">
        <v>543</v>
      </c>
      <c r="FD1" s="1" t="s">
        <v>121</v>
      </c>
      <c r="FE1" s="1" t="s">
        <v>838</v>
      </c>
      <c r="FF1" s="1" t="s">
        <v>544</v>
      </c>
      <c r="FG1" s="1" t="s">
        <v>122</v>
      </c>
      <c r="FH1" s="1" t="s">
        <v>123</v>
      </c>
      <c r="FI1" s="1" t="s">
        <v>124</v>
      </c>
      <c r="FJ1" s="1" t="s">
        <v>125</v>
      </c>
      <c r="FK1" s="1" t="s">
        <v>545</v>
      </c>
      <c r="FL1" s="1" t="s">
        <v>126</v>
      </c>
      <c r="FM1" s="1" t="s">
        <v>127</v>
      </c>
      <c r="FN1" s="1" t="s">
        <v>546</v>
      </c>
      <c r="FO1" s="1" t="s">
        <v>128</v>
      </c>
      <c r="FP1" s="1" t="s">
        <v>129</v>
      </c>
      <c r="FQ1" s="1" t="s">
        <v>130</v>
      </c>
      <c r="FR1" s="1" t="s">
        <v>131</v>
      </c>
      <c r="FS1" s="1" t="s">
        <v>132</v>
      </c>
      <c r="FT1" s="1" t="s">
        <v>133</v>
      </c>
      <c r="FU1" s="1" t="s">
        <v>134</v>
      </c>
      <c r="FV1" s="1" t="s">
        <v>135</v>
      </c>
      <c r="FW1" s="1" t="s">
        <v>547</v>
      </c>
      <c r="FX1" s="1" t="s">
        <v>136</v>
      </c>
      <c r="FY1" s="1" t="s">
        <v>137</v>
      </c>
      <c r="FZ1" s="1" t="s">
        <v>548</v>
      </c>
      <c r="GA1" s="1" t="s">
        <v>138</v>
      </c>
      <c r="GB1" s="1" t="s">
        <v>842</v>
      </c>
      <c r="GC1" s="1" t="s">
        <v>843</v>
      </c>
      <c r="GD1" s="1" t="s">
        <v>844</v>
      </c>
      <c r="GE1" s="1" t="s">
        <v>845</v>
      </c>
      <c r="GF1" s="1" t="s">
        <v>139</v>
      </c>
      <c r="GG1" s="1" t="s">
        <v>140</v>
      </c>
      <c r="GH1" s="1" t="s">
        <v>141</v>
      </c>
      <c r="GI1" s="1" t="s">
        <v>142</v>
      </c>
      <c r="GJ1" s="1" t="s">
        <v>549</v>
      </c>
      <c r="GK1" s="1" t="s">
        <v>143</v>
      </c>
      <c r="GL1" s="1" t="s">
        <v>144</v>
      </c>
      <c r="GM1" s="1" t="s">
        <v>853</v>
      </c>
      <c r="GN1" s="1" t="s">
        <v>145</v>
      </c>
      <c r="GO1" s="1" t="s">
        <v>146</v>
      </c>
      <c r="GP1" s="1" t="s">
        <v>147</v>
      </c>
      <c r="GQ1" s="1" t="s">
        <v>148</v>
      </c>
      <c r="GR1" s="1" t="s">
        <v>859</v>
      </c>
      <c r="GS1" s="1" t="s">
        <v>149</v>
      </c>
      <c r="GT1" s="1" t="s">
        <v>150</v>
      </c>
      <c r="GU1" s="1" t="s">
        <v>864</v>
      </c>
      <c r="GV1" s="1" t="s">
        <v>865</v>
      </c>
      <c r="GW1" s="1" t="s">
        <v>866</v>
      </c>
      <c r="GX1" s="1" t="s">
        <v>867</v>
      </c>
      <c r="GY1" s="1" t="s">
        <v>868</v>
      </c>
      <c r="GZ1" s="1" t="s">
        <v>869</v>
      </c>
      <c r="HA1" s="1" t="s">
        <v>870</v>
      </c>
      <c r="HB1" s="1" t="s">
        <v>151</v>
      </c>
      <c r="HC1" s="1" t="s">
        <v>152</v>
      </c>
      <c r="HD1" s="1" t="s">
        <v>153</v>
      </c>
      <c r="HE1" s="1" t="s">
        <v>154</v>
      </c>
      <c r="HF1" s="1" t="s">
        <v>155</v>
      </c>
      <c r="HG1" s="1" t="s">
        <v>872</v>
      </c>
      <c r="HH1" s="1" t="s">
        <v>156</v>
      </c>
      <c r="HI1" s="1" t="s">
        <v>873</v>
      </c>
      <c r="HJ1" s="1" t="s">
        <v>874</v>
      </c>
      <c r="HK1" s="1" t="s">
        <v>875</v>
      </c>
      <c r="HL1" s="1" t="s">
        <v>157</v>
      </c>
      <c r="HM1" s="1" t="s">
        <v>158</v>
      </c>
      <c r="HN1" s="1" t="s">
        <v>159</v>
      </c>
      <c r="HO1" s="1" t="s">
        <v>160</v>
      </c>
      <c r="HP1" s="1" t="s">
        <v>878</v>
      </c>
      <c r="HQ1" s="1" t="s">
        <v>879</v>
      </c>
      <c r="HR1" s="1" t="s">
        <v>881</v>
      </c>
      <c r="HS1" s="1" t="s">
        <v>161</v>
      </c>
      <c r="HT1" s="1" t="s">
        <v>162</v>
      </c>
      <c r="HU1" s="1" t="s">
        <v>163</v>
      </c>
      <c r="HV1" s="1" t="s">
        <v>164</v>
      </c>
      <c r="HW1" s="1" t="s">
        <v>165</v>
      </c>
      <c r="HX1" s="1" t="s">
        <v>166</v>
      </c>
      <c r="HY1" s="1" t="s">
        <v>882</v>
      </c>
      <c r="HZ1" s="1" t="s">
        <v>883</v>
      </c>
      <c r="IA1" s="1" t="s">
        <v>884</v>
      </c>
      <c r="IB1" s="1" t="s">
        <v>885</v>
      </c>
      <c r="IC1" s="1" t="s">
        <v>886</v>
      </c>
      <c r="ID1" s="1" t="s">
        <v>167</v>
      </c>
      <c r="IE1" s="1" t="s">
        <v>168</v>
      </c>
      <c r="IF1" s="1" t="s">
        <v>887</v>
      </c>
      <c r="IG1" s="1" t="s">
        <v>169</v>
      </c>
      <c r="IH1" s="1" t="s">
        <v>170</v>
      </c>
      <c r="II1" s="1" t="s">
        <v>171</v>
      </c>
      <c r="IJ1" s="1" t="s">
        <v>172</v>
      </c>
      <c r="IK1" s="1" t="s">
        <v>173</v>
      </c>
      <c r="IL1" s="1" t="s">
        <v>174</v>
      </c>
      <c r="IM1" s="1" t="s">
        <v>175</v>
      </c>
      <c r="IN1" s="1" t="s">
        <v>176</v>
      </c>
      <c r="IO1" s="1" t="s">
        <v>177</v>
      </c>
      <c r="IP1" s="1" t="s">
        <v>178</v>
      </c>
      <c r="IQ1" s="1" t="s">
        <v>894</v>
      </c>
      <c r="IR1" s="1" t="s">
        <v>179</v>
      </c>
      <c r="IS1" s="1" t="s">
        <v>895</v>
      </c>
      <c r="IT1" s="1" t="s">
        <v>180</v>
      </c>
      <c r="IU1" s="1" t="s">
        <v>181</v>
      </c>
      <c r="IV1" s="1" t="s">
        <v>182</v>
      </c>
      <c r="IW1" s="1" t="s">
        <v>183</v>
      </c>
      <c r="IX1" s="1" t="s">
        <v>184</v>
      </c>
      <c r="IY1" s="1" t="s">
        <v>185</v>
      </c>
      <c r="IZ1" s="1" t="s">
        <v>186</v>
      </c>
      <c r="JA1" s="1" t="s">
        <v>187</v>
      </c>
      <c r="JB1" s="1" t="s">
        <v>901</v>
      </c>
      <c r="JC1" s="1" t="s">
        <v>188</v>
      </c>
      <c r="JD1" s="1" t="s">
        <v>189</v>
      </c>
      <c r="JE1" s="1" t="s">
        <v>190</v>
      </c>
      <c r="JF1" s="1" t="s">
        <v>904</v>
      </c>
      <c r="JG1" s="1" t="s">
        <v>906</v>
      </c>
      <c r="JH1" s="1" t="s">
        <v>907</v>
      </c>
      <c r="JI1" s="1" t="s">
        <v>908</v>
      </c>
      <c r="JJ1" s="1" t="s">
        <v>912</v>
      </c>
      <c r="JK1" s="1" t="s">
        <v>194</v>
      </c>
      <c r="JL1" s="1" t="s">
        <v>195</v>
      </c>
      <c r="JM1" s="1" t="s">
        <v>917</v>
      </c>
      <c r="JN1" s="1" t="s">
        <v>196</v>
      </c>
      <c r="JO1" s="1" t="s">
        <v>920</v>
      </c>
      <c r="JP1" s="1" t="s">
        <v>197</v>
      </c>
      <c r="JQ1" s="1" t="s">
        <v>198</v>
      </c>
      <c r="JR1" s="1" t="s">
        <v>199</v>
      </c>
      <c r="JS1" s="1" t="s">
        <v>922</v>
      </c>
      <c r="JT1" s="1" t="s">
        <v>924</v>
      </c>
      <c r="JU1" s="1" t="s">
        <v>200</v>
      </c>
      <c r="JV1" s="1" t="s">
        <v>926</v>
      </c>
      <c r="JW1" s="1" t="s">
        <v>201</v>
      </c>
      <c r="JX1" s="1" t="s">
        <v>202</v>
      </c>
      <c r="JY1" s="1" t="s">
        <v>927</v>
      </c>
      <c r="JZ1" s="1" t="s">
        <v>203</v>
      </c>
      <c r="KA1" s="1" t="s">
        <v>930</v>
      </c>
      <c r="KB1" s="1" t="s">
        <v>204</v>
      </c>
      <c r="KC1" s="1" t="s">
        <v>205</v>
      </c>
      <c r="KD1" s="1" t="s">
        <v>932</v>
      </c>
      <c r="KE1" s="1" t="s">
        <v>206</v>
      </c>
      <c r="KF1" s="1" t="s">
        <v>934</v>
      </c>
      <c r="KG1" s="1" t="s">
        <v>207</v>
      </c>
      <c r="KH1" s="1" t="s">
        <v>936</v>
      </c>
      <c r="KI1" s="1" t="s">
        <v>938</v>
      </c>
      <c r="KJ1" s="1" t="s">
        <v>208</v>
      </c>
      <c r="KK1" s="1" t="s">
        <v>209</v>
      </c>
      <c r="KL1" s="1" t="s">
        <v>210</v>
      </c>
      <c r="KM1" s="1" t="s">
        <v>212</v>
      </c>
      <c r="KN1" s="1" t="s">
        <v>213</v>
      </c>
      <c r="KO1" s="1" t="s">
        <v>945</v>
      </c>
      <c r="KP1" s="1" t="s">
        <v>947</v>
      </c>
      <c r="KQ1" s="1" t="s">
        <v>217</v>
      </c>
      <c r="KR1" s="1" t="s">
        <v>948</v>
      </c>
      <c r="KS1" s="1" t="s">
        <v>950</v>
      </c>
      <c r="KT1" s="1" t="s">
        <v>951</v>
      </c>
      <c r="KU1" s="1" t="s">
        <v>952</v>
      </c>
      <c r="KV1" s="1" t="s">
        <v>953</v>
      </c>
      <c r="KW1" s="1" t="s">
        <v>954</v>
      </c>
      <c r="KX1" s="1" t="s">
        <v>955</v>
      </c>
      <c r="KY1" s="1" t="s">
        <v>219</v>
      </c>
      <c r="KZ1" s="1" t="s">
        <v>956</v>
      </c>
      <c r="LA1" s="1" t="s">
        <v>957</v>
      </c>
      <c r="LB1" s="1" t="s">
        <v>971</v>
      </c>
      <c r="LC1" s="1" t="s">
        <v>972</v>
      </c>
      <c r="LD1" s="1" t="s">
        <v>220</v>
      </c>
      <c r="LE1" s="1" t="s">
        <v>973</v>
      </c>
      <c r="LF1" s="1" t="s">
        <v>985</v>
      </c>
      <c r="LG1" s="1" t="s">
        <v>986</v>
      </c>
      <c r="LH1" s="1" t="s">
        <v>987</v>
      </c>
      <c r="LI1" s="1" t="s">
        <v>988</v>
      </c>
      <c r="LJ1" s="1" t="s">
        <v>221</v>
      </c>
      <c r="LK1" s="1" t="s">
        <v>222</v>
      </c>
      <c r="LL1" s="1" t="s">
        <v>223</v>
      </c>
      <c r="LM1" s="1" t="s">
        <v>996</v>
      </c>
      <c r="LN1" s="1" t="s">
        <v>997</v>
      </c>
      <c r="LO1" s="1" t="s">
        <v>1005</v>
      </c>
      <c r="LP1" s="1" t="s">
        <v>1006</v>
      </c>
      <c r="LQ1" s="1" t="s">
        <v>1010</v>
      </c>
      <c r="LR1" s="1" t="s">
        <v>1011</v>
      </c>
      <c r="LS1" s="1" t="s">
        <v>1012</v>
      </c>
      <c r="LT1" s="1" t="s">
        <v>1013</v>
      </c>
      <c r="LU1" s="1" t="s">
        <v>1014</v>
      </c>
      <c r="LV1" s="1" t="s">
        <v>224</v>
      </c>
      <c r="LW1" s="1" t="s">
        <v>225</v>
      </c>
      <c r="LX1" s="1" t="s">
        <v>226</v>
      </c>
      <c r="LY1" s="1" t="s">
        <v>227</v>
      </c>
      <c r="LZ1" s="1" t="s">
        <v>228</v>
      </c>
      <c r="MA1" s="1" t="s">
        <v>229</v>
      </c>
      <c r="MB1" s="1" t="s">
        <v>550</v>
      </c>
      <c r="MC1" s="1" t="s">
        <v>551</v>
      </c>
      <c r="MD1" s="1" t="s">
        <v>1017</v>
      </c>
      <c r="ME1" s="1" t="s">
        <v>1018</v>
      </c>
      <c r="MF1" s="1" t="s">
        <v>1021</v>
      </c>
      <c r="MG1" s="1" t="s">
        <v>1022</v>
      </c>
      <c r="MH1" s="1" t="s">
        <v>552</v>
      </c>
      <c r="MI1" s="1" t="s">
        <v>1023</v>
      </c>
      <c r="MJ1" s="1" t="s">
        <v>1024</v>
      </c>
      <c r="MK1" s="1" t="s">
        <v>1025</v>
      </c>
      <c r="ML1" s="1" t="s">
        <v>1027</v>
      </c>
      <c r="MM1" s="1" t="s">
        <v>232</v>
      </c>
      <c r="MN1" s="1" t="s">
        <v>1028</v>
      </c>
      <c r="MO1" s="1" t="s">
        <v>1029</v>
      </c>
      <c r="MP1" s="1" t="s">
        <v>1030</v>
      </c>
      <c r="MQ1" s="1" t="s">
        <v>1037</v>
      </c>
      <c r="MR1" s="1" t="s">
        <v>1038</v>
      </c>
      <c r="MS1" s="1" t="s">
        <v>234</v>
      </c>
      <c r="MT1" s="1" t="s">
        <v>1048</v>
      </c>
      <c r="MU1" s="1" t="s">
        <v>1050</v>
      </c>
      <c r="MV1" s="1" t="s">
        <v>1051</v>
      </c>
      <c r="MW1" s="1" t="s">
        <v>1052</v>
      </c>
      <c r="MX1" s="1" t="s">
        <v>235</v>
      </c>
      <c r="MY1" s="1" t="s">
        <v>236</v>
      </c>
      <c r="MZ1" s="1" t="s">
        <v>1054</v>
      </c>
      <c r="NA1" s="1" t="s">
        <v>237</v>
      </c>
      <c r="NB1" s="1" t="s">
        <v>238</v>
      </c>
      <c r="NC1" s="1" t="s">
        <v>239</v>
      </c>
      <c r="ND1" s="1" t="s">
        <v>240</v>
      </c>
      <c r="NE1" s="1" t="s">
        <v>241</v>
      </c>
      <c r="NF1" s="1" t="s">
        <v>242</v>
      </c>
      <c r="NG1" s="1" t="s">
        <v>1055</v>
      </c>
      <c r="NH1" s="1" t="s">
        <v>243</v>
      </c>
      <c r="NI1" s="1" t="s">
        <v>244</v>
      </c>
      <c r="NJ1" s="1" t="s">
        <v>245</v>
      </c>
      <c r="NK1" s="1" t="s">
        <v>1056</v>
      </c>
      <c r="NL1" s="1" t="s">
        <v>246</v>
      </c>
      <c r="NM1" s="1" t="s">
        <v>247</v>
      </c>
      <c r="NN1" s="1" t="s">
        <v>248</v>
      </c>
      <c r="NO1" s="1" t="s">
        <v>249</v>
      </c>
      <c r="NP1" s="1" t="s">
        <v>1057</v>
      </c>
      <c r="NQ1" s="1" t="s">
        <v>250</v>
      </c>
      <c r="NR1" s="1" t="s">
        <v>251</v>
      </c>
      <c r="NS1" s="1" t="s">
        <v>252</v>
      </c>
      <c r="NT1" s="1" t="s">
        <v>1058</v>
      </c>
      <c r="NU1" s="1" t="s">
        <v>253</v>
      </c>
      <c r="NV1" s="1" t="s">
        <v>254</v>
      </c>
      <c r="NW1" s="1" t="s">
        <v>255</v>
      </c>
      <c r="NX1" s="1" t="s">
        <v>1060</v>
      </c>
      <c r="NY1" s="1" t="s">
        <v>1061</v>
      </c>
      <c r="NZ1" s="1" t="s">
        <v>1062</v>
      </c>
      <c r="OA1" s="1" t="s">
        <v>1063</v>
      </c>
      <c r="OB1" s="1" t="s">
        <v>256</v>
      </c>
      <c r="OC1" s="1" t="s">
        <v>257</v>
      </c>
      <c r="OD1" s="1" t="s">
        <v>258</v>
      </c>
      <c r="OE1" s="1" t="s">
        <v>259</v>
      </c>
      <c r="OF1" s="1" t="s">
        <v>260</v>
      </c>
      <c r="OG1" s="1" t="s">
        <v>261</v>
      </c>
      <c r="OH1" s="1" t="s">
        <v>262</v>
      </c>
      <c r="OI1" s="1" t="s">
        <v>263</v>
      </c>
      <c r="OJ1" s="1" t="s">
        <v>264</v>
      </c>
      <c r="OK1" s="1" t="s">
        <v>265</v>
      </c>
      <c r="OL1" s="1" t="s">
        <v>266</v>
      </c>
      <c r="OM1" s="1" t="s">
        <v>267</v>
      </c>
      <c r="ON1" s="1" t="s">
        <v>268</v>
      </c>
      <c r="OO1" s="1" t="s">
        <v>269</v>
      </c>
      <c r="OP1" s="1" t="s">
        <v>270</v>
      </c>
      <c r="OQ1" s="1" t="s">
        <v>271</v>
      </c>
      <c r="OR1" s="1" t="s">
        <v>272</v>
      </c>
      <c r="OS1" s="1" t="s">
        <v>273</v>
      </c>
      <c r="OT1" s="1" t="s">
        <v>274</v>
      </c>
      <c r="OU1" s="1" t="s">
        <v>275</v>
      </c>
      <c r="OV1" s="1" t="s">
        <v>276</v>
      </c>
      <c r="OW1" s="1" t="s">
        <v>277</v>
      </c>
      <c r="OX1" s="1" t="s">
        <v>278</v>
      </c>
      <c r="OY1" s="1" t="s">
        <v>279</v>
      </c>
      <c r="OZ1" s="1" t="s">
        <v>280</v>
      </c>
      <c r="PA1" s="1" t="s">
        <v>281</v>
      </c>
      <c r="PB1" s="1" t="s">
        <v>282</v>
      </c>
      <c r="PC1" s="1" t="s">
        <v>283</v>
      </c>
      <c r="PD1" s="1" t="s">
        <v>284</v>
      </c>
      <c r="PE1" s="1" t="s">
        <v>285</v>
      </c>
      <c r="PF1" s="1" t="s">
        <v>1087</v>
      </c>
      <c r="PG1" s="1" t="s">
        <v>286</v>
      </c>
      <c r="PH1" s="1" t="s">
        <v>287</v>
      </c>
      <c r="PI1" s="1" t="s">
        <v>288</v>
      </c>
      <c r="PJ1" s="1" t="s">
        <v>289</v>
      </c>
      <c r="PK1" s="1" t="s">
        <v>1092</v>
      </c>
      <c r="PL1" s="1" t="s">
        <v>290</v>
      </c>
      <c r="PM1" s="1" t="s">
        <v>291</v>
      </c>
      <c r="PN1" s="1" t="s">
        <v>292</v>
      </c>
      <c r="PO1" s="1" t="s">
        <v>293</v>
      </c>
      <c r="PP1" s="1" t="s">
        <v>1095</v>
      </c>
      <c r="PQ1" s="1" t="s">
        <v>1096</v>
      </c>
      <c r="PR1" s="1" t="s">
        <v>1097</v>
      </c>
      <c r="PS1" s="1" t="s">
        <v>1098</v>
      </c>
      <c r="PT1" s="1" t="s">
        <v>294</v>
      </c>
      <c r="PU1" s="1" t="s">
        <v>295</v>
      </c>
      <c r="PV1" s="1" t="s">
        <v>296</v>
      </c>
      <c r="PW1" s="1" t="s">
        <v>297</v>
      </c>
      <c r="PX1" s="1" t="s">
        <v>1099</v>
      </c>
      <c r="PY1" s="1" t="s">
        <v>298</v>
      </c>
      <c r="PZ1" s="1" t="s">
        <v>1100</v>
      </c>
      <c r="QA1" s="1" t="s">
        <v>1101</v>
      </c>
      <c r="QB1" s="1" t="s">
        <v>299</v>
      </c>
      <c r="QC1" s="1" t="s">
        <v>300</v>
      </c>
      <c r="QD1" s="1" t="s">
        <v>1102</v>
      </c>
      <c r="QE1" s="1" t="s">
        <v>301</v>
      </c>
      <c r="QF1" s="1" t="s">
        <v>302</v>
      </c>
      <c r="QG1" s="1" t="s">
        <v>303</v>
      </c>
      <c r="QH1" s="1" t="s">
        <v>304</v>
      </c>
      <c r="QI1" s="1" t="s">
        <v>305</v>
      </c>
      <c r="QJ1" s="1" t="s">
        <v>306</v>
      </c>
      <c r="QK1" s="1" t="s">
        <v>1103</v>
      </c>
      <c r="QL1" s="1" t="s">
        <v>1104</v>
      </c>
      <c r="QM1" s="1" t="s">
        <v>1105</v>
      </c>
      <c r="QN1" s="1" t="s">
        <v>307</v>
      </c>
      <c r="QO1" s="1" t="s">
        <v>1106</v>
      </c>
      <c r="QP1" s="1" t="s">
        <v>1107</v>
      </c>
      <c r="QQ1" s="1" t="s">
        <v>308</v>
      </c>
      <c r="QR1" s="1" t="s">
        <v>553</v>
      </c>
      <c r="QS1" s="1" t="s">
        <v>554</v>
      </c>
      <c r="QT1" s="1" t="s">
        <v>309</v>
      </c>
      <c r="QU1" s="1" t="s">
        <v>555</v>
      </c>
      <c r="QV1" s="1" t="s">
        <v>1113</v>
      </c>
      <c r="QW1" s="1" t="s">
        <v>556</v>
      </c>
      <c r="QX1" s="1" t="s">
        <v>1114</v>
      </c>
      <c r="QY1" s="1" t="s">
        <v>1115</v>
      </c>
      <c r="QZ1" s="1" t="s">
        <v>557</v>
      </c>
      <c r="RA1" s="1" t="s">
        <v>1116</v>
      </c>
      <c r="RB1" s="1" t="s">
        <v>1117</v>
      </c>
      <c r="RC1" s="1" t="s">
        <v>1118</v>
      </c>
      <c r="RD1" s="1" t="s">
        <v>310</v>
      </c>
      <c r="RE1" s="1" t="s">
        <v>1119</v>
      </c>
      <c r="RF1" s="1" t="s">
        <v>1120</v>
      </c>
      <c r="RG1" s="1" t="s">
        <v>1125</v>
      </c>
      <c r="RH1" s="1" t="s">
        <v>311</v>
      </c>
      <c r="RI1" s="1" t="s">
        <v>312</v>
      </c>
      <c r="RJ1" s="1" t="s">
        <v>313</v>
      </c>
      <c r="RK1" s="1" t="s">
        <v>314</v>
      </c>
      <c r="RL1" s="1" t="s">
        <v>315</v>
      </c>
      <c r="RM1" s="1" t="s">
        <v>316</v>
      </c>
      <c r="RN1" s="1" t="s">
        <v>317</v>
      </c>
      <c r="RO1" s="1" t="s">
        <v>318</v>
      </c>
      <c r="RP1" s="1" t="s">
        <v>319</v>
      </c>
      <c r="RQ1" s="1" t="s">
        <v>320</v>
      </c>
      <c r="RR1" s="1" t="s">
        <v>321</v>
      </c>
      <c r="RS1" s="1" t="s">
        <v>1158</v>
      </c>
      <c r="RT1" s="1" t="s">
        <v>1160</v>
      </c>
      <c r="RU1" s="1" t="s">
        <v>1161</v>
      </c>
      <c r="RV1" s="1" t="s">
        <v>1162</v>
      </c>
      <c r="RW1" s="1" t="s">
        <v>323</v>
      </c>
      <c r="RX1" s="1" t="s">
        <v>1163</v>
      </c>
      <c r="RY1" s="1" t="s">
        <v>1164</v>
      </c>
      <c r="RZ1" s="1" t="s">
        <v>1165</v>
      </c>
      <c r="SA1" s="1" t="s">
        <v>324</v>
      </c>
      <c r="SB1" s="1" t="s">
        <v>325</v>
      </c>
      <c r="SC1" s="1" t="s">
        <v>1167</v>
      </c>
      <c r="SD1" s="1" t="s">
        <v>1168</v>
      </c>
      <c r="SE1" s="1" t="s">
        <v>1171</v>
      </c>
      <c r="SF1" s="1" t="s">
        <v>326</v>
      </c>
      <c r="SG1" s="1" t="s">
        <v>1172</v>
      </c>
      <c r="SH1" s="1" t="s">
        <v>327</v>
      </c>
      <c r="SI1" s="1" t="s">
        <v>1174</v>
      </c>
      <c r="SJ1" s="1" t="s">
        <v>328</v>
      </c>
      <c r="SK1" s="1" t="s">
        <v>1175</v>
      </c>
      <c r="SL1" s="1" t="s">
        <v>329</v>
      </c>
      <c r="SM1" s="1" t="s">
        <v>1176</v>
      </c>
      <c r="SN1" s="1" t="s">
        <v>330</v>
      </c>
      <c r="SO1" s="1" t="s">
        <v>331</v>
      </c>
      <c r="SP1" s="1" t="s">
        <v>332</v>
      </c>
      <c r="SQ1" s="1" t="s">
        <v>333</v>
      </c>
      <c r="SR1" s="1" t="s">
        <v>1177</v>
      </c>
      <c r="SS1" s="1" t="s">
        <v>1178</v>
      </c>
      <c r="ST1" s="1" t="s">
        <v>334</v>
      </c>
      <c r="SU1" s="1" t="s">
        <v>1179</v>
      </c>
      <c r="SV1" s="1" t="s">
        <v>1180</v>
      </c>
      <c r="SW1" s="1" t="s">
        <v>335</v>
      </c>
      <c r="SX1" s="1" t="s">
        <v>1181</v>
      </c>
      <c r="SY1" s="1" t="s">
        <v>1182</v>
      </c>
      <c r="SZ1" s="1" t="s">
        <v>336</v>
      </c>
      <c r="TA1" s="1" t="s">
        <v>1186</v>
      </c>
      <c r="TB1" s="1" t="s">
        <v>1187</v>
      </c>
      <c r="TC1" s="1" t="s">
        <v>558</v>
      </c>
      <c r="TD1" s="1" t="s">
        <v>1188</v>
      </c>
      <c r="TE1" s="1" t="s">
        <v>1189</v>
      </c>
      <c r="TF1" s="1" t="s">
        <v>337</v>
      </c>
      <c r="TG1" s="1" t="s">
        <v>1190</v>
      </c>
      <c r="TH1" s="1" t="s">
        <v>338</v>
      </c>
      <c r="TI1" s="1" t="s">
        <v>1191</v>
      </c>
      <c r="TJ1" s="1" t="s">
        <v>339</v>
      </c>
      <c r="TK1" s="1" t="s">
        <v>1192</v>
      </c>
      <c r="TL1" s="1" t="s">
        <v>1193</v>
      </c>
      <c r="TM1" s="1" t="s">
        <v>340</v>
      </c>
      <c r="TN1" s="1" t="s">
        <v>1194</v>
      </c>
      <c r="TO1" s="1" t="s">
        <v>1195</v>
      </c>
      <c r="TP1" s="1" t="s">
        <v>341</v>
      </c>
      <c r="TQ1" s="1" t="s">
        <v>1196</v>
      </c>
      <c r="TR1" s="1" t="s">
        <v>1197</v>
      </c>
      <c r="TS1" s="1" t="s">
        <v>342</v>
      </c>
      <c r="TT1" s="1" t="s">
        <v>1198</v>
      </c>
      <c r="TU1" s="1" t="s">
        <v>1199</v>
      </c>
      <c r="TV1" s="1" t="s">
        <v>343</v>
      </c>
      <c r="TW1" s="1" t="s">
        <v>1200</v>
      </c>
      <c r="TX1" s="1" t="s">
        <v>1201</v>
      </c>
      <c r="TY1" s="1" t="s">
        <v>1202</v>
      </c>
      <c r="TZ1" s="1" t="s">
        <v>344</v>
      </c>
      <c r="UA1" s="1" t="s">
        <v>1203</v>
      </c>
      <c r="UB1" s="1" t="s">
        <v>1204</v>
      </c>
      <c r="UC1" s="1" t="s">
        <v>1205</v>
      </c>
      <c r="UD1" s="1" t="s">
        <v>345</v>
      </c>
      <c r="UE1" s="1" t="s">
        <v>346</v>
      </c>
      <c r="UF1" s="1" t="s">
        <v>1206</v>
      </c>
      <c r="UG1" s="1" t="s">
        <v>347</v>
      </c>
      <c r="UH1" s="1" t="s">
        <v>1207</v>
      </c>
      <c r="UI1" s="1" t="s">
        <v>348</v>
      </c>
      <c r="UJ1" s="1" t="s">
        <v>1208</v>
      </c>
      <c r="UK1" s="1" t="s">
        <v>349</v>
      </c>
      <c r="UL1" s="1" t="s">
        <v>1209</v>
      </c>
      <c r="UM1" s="1" t="s">
        <v>350</v>
      </c>
      <c r="UN1" s="1" t="s">
        <v>1210</v>
      </c>
      <c r="UO1" s="1" t="s">
        <v>351</v>
      </c>
      <c r="UP1" s="1" t="s">
        <v>1211</v>
      </c>
      <c r="UQ1" s="1" t="s">
        <v>352</v>
      </c>
      <c r="UR1" s="1" t="s">
        <v>1212</v>
      </c>
      <c r="US1" s="1" t="s">
        <v>353</v>
      </c>
      <c r="UT1" s="1" t="s">
        <v>1218</v>
      </c>
      <c r="UU1" s="1" t="s">
        <v>354</v>
      </c>
      <c r="UV1" s="1" t="s">
        <v>355</v>
      </c>
      <c r="UW1" s="1" t="s">
        <v>1219</v>
      </c>
      <c r="UX1" s="1" t="s">
        <v>356</v>
      </c>
      <c r="UY1" s="1" t="s">
        <v>357</v>
      </c>
      <c r="UZ1" s="1" t="s">
        <v>1222</v>
      </c>
      <c r="VA1" s="1" t="s">
        <v>358</v>
      </c>
      <c r="VB1" s="1" t="s">
        <v>1226</v>
      </c>
      <c r="VC1" s="1" t="s">
        <v>359</v>
      </c>
      <c r="VD1" s="1" t="s">
        <v>1227</v>
      </c>
      <c r="VE1" s="1" t="s">
        <v>559</v>
      </c>
      <c r="VF1" s="1" t="s">
        <v>360</v>
      </c>
      <c r="VG1" s="1" t="s">
        <v>361</v>
      </c>
      <c r="VH1" s="1" t="s">
        <v>1231</v>
      </c>
      <c r="VI1" s="1" t="s">
        <v>362</v>
      </c>
      <c r="VJ1" s="1" t="s">
        <v>363</v>
      </c>
      <c r="VK1" s="1" t="s">
        <v>366</v>
      </c>
      <c r="VL1" s="1" t="s">
        <v>367</v>
      </c>
      <c r="VM1" s="1" t="s">
        <v>368</v>
      </c>
      <c r="VN1" s="1" t="s">
        <v>369</v>
      </c>
      <c r="VO1" s="1" t="s">
        <v>370</v>
      </c>
      <c r="VP1" s="1" t="s">
        <v>1234</v>
      </c>
      <c r="VQ1" s="1" t="s">
        <v>1235</v>
      </c>
      <c r="VR1" s="1" t="s">
        <v>371</v>
      </c>
      <c r="VS1" s="1" t="s">
        <v>372</v>
      </c>
      <c r="VT1" s="1" t="s">
        <v>373</v>
      </c>
      <c r="VU1" s="1" t="s">
        <v>374</v>
      </c>
      <c r="VV1" s="1" t="s">
        <v>375</v>
      </c>
      <c r="VW1" s="1" t="s">
        <v>376</v>
      </c>
      <c r="VX1" s="1" t="s">
        <v>377</v>
      </c>
      <c r="VY1" s="1" t="s">
        <v>1237</v>
      </c>
      <c r="VZ1" s="1" t="s">
        <v>378</v>
      </c>
      <c r="WA1" s="1" t="s">
        <v>379</v>
      </c>
      <c r="WB1" s="1" t="s">
        <v>1238</v>
      </c>
      <c r="WC1" s="1" t="s">
        <v>380</v>
      </c>
      <c r="WD1" s="1" t="s">
        <v>1239</v>
      </c>
      <c r="WE1" s="1" t="s">
        <v>381</v>
      </c>
      <c r="WF1" s="1" t="s">
        <v>382</v>
      </c>
      <c r="WG1" s="1" t="s">
        <v>1240</v>
      </c>
      <c r="WH1" s="1" t="s">
        <v>383</v>
      </c>
      <c r="WI1" s="1" t="s">
        <v>384</v>
      </c>
      <c r="WJ1" s="1" t="s">
        <v>385</v>
      </c>
      <c r="WK1" s="1" t="s">
        <v>386</v>
      </c>
      <c r="WL1" s="1" t="s">
        <v>387</v>
      </c>
      <c r="WM1" s="1" t="s">
        <v>388</v>
      </c>
      <c r="WN1" s="1" t="s">
        <v>1242</v>
      </c>
      <c r="WO1" s="1" t="s">
        <v>389</v>
      </c>
      <c r="WP1" s="1" t="s">
        <v>390</v>
      </c>
      <c r="WQ1" s="1" t="s">
        <v>391</v>
      </c>
      <c r="WR1" s="1" t="s">
        <v>1243</v>
      </c>
      <c r="WS1" s="1" t="s">
        <v>392</v>
      </c>
      <c r="WT1" s="1" t="s">
        <v>393</v>
      </c>
      <c r="WU1" s="1" t="s">
        <v>394</v>
      </c>
      <c r="WV1" s="1" t="s">
        <v>395</v>
      </c>
      <c r="WW1" s="1" t="s">
        <v>1244</v>
      </c>
      <c r="WX1" s="1" t="s">
        <v>560</v>
      </c>
      <c r="WY1" s="1" t="s">
        <v>1245</v>
      </c>
      <c r="WZ1" s="1" t="s">
        <v>561</v>
      </c>
      <c r="XA1" s="1" t="s">
        <v>396</v>
      </c>
      <c r="XB1" s="1" t="s">
        <v>562</v>
      </c>
      <c r="XC1" s="1" t="s">
        <v>1246</v>
      </c>
      <c r="XD1" s="1" t="s">
        <v>1247</v>
      </c>
      <c r="XE1" s="1" t="s">
        <v>1248</v>
      </c>
      <c r="XF1" s="1" t="s">
        <v>397</v>
      </c>
      <c r="XG1" s="1" t="s">
        <v>398</v>
      </c>
      <c r="XH1" s="1" t="s">
        <v>399</v>
      </c>
      <c r="XI1" s="1" t="s">
        <v>400</v>
      </c>
      <c r="XJ1" s="1" t="s">
        <v>401</v>
      </c>
      <c r="XK1" s="1" t="s">
        <v>1249</v>
      </c>
      <c r="XL1" s="1" t="s">
        <v>1250</v>
      </c>
      <c r="XM1" s="1" t="s">
        <v>402</v>
      </c>
      <c r="XN1" s="1" t="s">
        <v>403</v>
      </c>
      <c r="XO1" s="1" t="s">
        <v>404</v>
      </c>
      <c r="XP1" s="1" t="s">
        <v>1252</v>
      </c>
      <c r="XQ1" s="1" t="s">
        <v>405</v>
      </c>
      <c r="XR1" s="1" t="s">
        <v>406</v>
      </c>
      <c r="XS1" s="1" t="s">
        <v>1287</v>
      </c>
      <c r="XT1" s="1" t="s">
        <v>407</v>
      </c>
      <c r="XU1" s="1" t="s">
        <v>1289</v>
      </c>
      <c r="XV1" s="1" t="s">
        <v>1290</v>
      </c>
      <c r="XW1" s="1" t="s">
        <v>408</v>
      </c>
      <c r="XX1" s="1" t="s">
        <v>1349</v>
      </c>
      <c r="XY1" s="1" t="s">
        <v>1350</v>
      </c>
      <c r="XZ1" s="1" t="s">
        <v>409</v>
      </c>
      <c r="YA1" s="1" t="s">
        <v>410</v>
      </c>
      <c r="YB1" s="1" t="s">
        <v>563</v>
      </c>
      <c r="YC1" s="1" t="s">
        <v>564</v>
      </c>
      <c r="YD1" s="1" t="s">
        <v>565</v>
      </c>
      <c r="YE1" s="1" t="s">
        <v>566</v>
      </c>
      <c r="YF1" s="1" t="s">
        <v>411</v>
      </c>
      <c r="YG1" s="1" t="s">
        <v>412</v>
      </c>
      <c r="YH1" s="1" t="s">
        <v>413</v>
      </c>
      <c r="YI1" s="1" t="s">
        <v>414</v>
      </c>
      <c r="YJ1" s="1" t="s">
        <v>567</v>
      </c>
      <c r="YK1" s="1" t="s">
        <v>568</v>
      </c>
      <c r="YL1" s="1" t="s">
        <v>569</v>
      </c>
      <c r="YM1" s="1" t="s">
        <v>570</v>
      </c>
      <c r="YN1" s="1" t="s">
        <v>416</v>
      </c>
      <c r="YO1" s="1" t="s">
        <v>417</v>
      </c>
      <c r="YP1" s="1" t="s">
        <v>418</v>
      </c>
      <c r="YQ1" s="1" t="s">
        <v>419</v>
      </c>
      <c r="YR1" s="1" t="s">
        <v>420</v>
      </c>
      <c r="YS1" s="1" t="s">
        <v>421</v>
      </c>
      <c r="YT1" s="1" t="s">
        <v>422</v>
      </c>
      <c r="YU1" s="1" t="s">
        <v>423</v>
      </c>
      <c r="YV1" s="1" t="s">
        <v>424</v>
      </c>
      <c r="YW1" s="1" t="s">
        <v>425</v>
      </c>
      <c r="YX1" s="1" t="s">
        <v>426</v>
      </c>
      <c r="YY1" s="1" t="s">
        <v>428</v>
      </c>
      <c r="YZ1" s="1" t="s">
        <v>571</v>
      </c>
      <c r="ZA1" s="1" t="s">
        <v>429</v>
      </c>
      <c r="ZB1" s="1" t="s">
        <v>572</v>
      </c>
      <c r="ZC1" s="1" t="s">
        <v>433</v>
      </c>
      <c r="ZD1" s="1" t="s">
        <v>573</v>
      </c>
      <c r="ZE1" s="1" t="s">
        <v>574</v>
      </c>
      <c r="ZF1" s="1" t="s">
        <v>575</v>
      </c>
      <c r="ZG1" s="1" t="s">
        <v>576</v>
      </c>
      <c r="ZH1" s="1" t="s">
        <v>577</v>
      </c>
      <c r="ZI1" s="1" t="s">
        <v>578</v>
      </c>
      <c r="ZJ1" s="1" t="s">
        <v>435</v>
      </c>
      <c r="ZK1" s="1" t="s">
        <v>579</v>
      </c>
      <c r="ZL1" s="1" t="s">
        <v>580</v>
      </c>
      <c r="ZM1" s="1" t="s">
        <v>436</v>
      </c>
      <c r="ZN1" s="1" t="s">
        <v>439</v>
      </c>
      <c r="ZO1" s="1" t="s">
        <v>440</v>
      </c>
      <c r="ZP1" s="1" t="s">
        <v>441</v>
      </c>
      <c r="ZQ1" s="1" t="s">
        <v>442</v>
      </c>
      <c r="ZR1" s="1" t="s">
        <v>581</v>
      </c>
      <c r="ZS1" s="1" t="s">
        <v>443</v>
      </c>
      <c r="ZT1" s="1" t="s">
        <v>444</v>
      </c>
      <c r="ZU1" s="1" t="s">
        <v>445</v>
      </c>
      <c r="ZV1" s="1" t="s">
        <v>446</v>
      </c>
      <c r="ZW1" s="1" t="s">
        <v>582</v>
      </c>
      <c r="ZX1" s="1" t="s">
        <v>447</v>
      </c>
      <c r="ZY1" s="1" t="s">
        <v>448</v>
      </c>
      <c r="ZZ1" s="1" t="s">
        <v>449</v>
      </c>
      <c r="AAA1" s="1" t="s">
        <v>450</v>
      </c>
      <c r="AAB1" s="1" t="s">
        <v>451</v>
      </c>
      <c r="AAC1" s="1" t="s">
        <v>452</v>
      </c>
      <c r="AAD1" s="1" t="s">
        <v>453</v>
      </c>
      <c r="AAE1" s="1" t="s">
        <v>454</v>
      </c>
      <c r="AAF1" s="1" t="s">
        <v>583</v>
      </c>
      <c r="AAG1" s="1" t="s">
        <v>455</v>
      </c>
      <c r="AAH1" s="1" t="s">
        <v>584</v>
      </c>
      <c r="AAI1" s="1" t="s">
        <v>585</v>
      </c>
      <c r="AAJ1" s="1" t="s">
        <v>456</v>
      </c>
      <c r="AAK1" s="1" t="s">
        <v>457</v>
      </c>
      <c r="AAL1" s="1" t="s">
        <v>458</v>
      </c>
      <c r="AAM1" s="1" t="s">
        <v>586</v>
      </c>
      <c r="AAN1" s="1" t="s">
        <v>459</v>
      </c>
      <c r="AAO1" s="1" t="s">
        <v>460</v>
      </c>
      <c r="AAP1" s="1" t="s">
        <v>461</v>
      </c>
      <c r="AAQ1" s="1" t="s">
        <v>462</v>
      </c>
      <c r="AAR1" s="1" t="s">
        <v>463</v>
      </c>
      <c r="AAS1" s="1" t="s">
        <v>464</v>
      </c>
      <c r="AAT1" s="1" t="s">
        <v>587</v>
      </c>
      <c r="AAU1" s="1" t="s">
        <v>588</v>
      </c>
      <c r="AAV1" s="1" t="s">
        <v>589</v>
      </c>
      <c r="AAW1" s="1" t="s">
        <v>590</v>
      </c>
      <c r="AAX1" s="1" t="s">
        <v>591</v>
      </c>
      <c r="AAY1" s="1" t="s">
        <v>592</v>
      </c>
      <c r="AAZ1" s="1" t="s">
        <v>593</v>
      </c>
      <c r="ABA1" s="1" t="s">
        <v>594</v>
      </c>
      <c r="ABB1" s="1" t="s">
        <v>595</v>
      </c>
      <c r="ABC1" s="1" t="s">
        <v>465</v>
      </c>
      <c r="ABD1" s="1" t="s">
        <v>466</v>
      </c>
      <c r="ABE1" s="1" t="s">
        <v>596</v>
      </c>
      <c r="ABF1" s="1" t="s">
        <v>597</v>
      </c>
      <c r="ABG1" s="1" t="s">
        <v>598</v>
      </c>
      <c r="ABH1" s="1" t="s">
        <v>599</v>
      </c>
      <c r="ABI1" s="1" t="s">
        <v>467</v>
      </c>
      <c r="ABJ1" s="1" t="s">
        <v>468</v>
      </c>
      <c r="ABK1" s="1" t="s">
        <v>5</v>
      </c>
      <c r="ABL1" s="1" t="s">
        <v>469</v>
      </c>
      <c r="ABM1" s="1" t="s">
        <v>470</v>
      </c>
      <c r="ABN1" s="1" t="s">
        <v>471</v>
      </c>
      <c r="ABO1" s="1" t="s">
        <v>472</v>
      </c>
      <c r="ABP1" s="1" t="s">
        <v>473</v>
      </c>
      <c r="ABQ1" s="1" t="s">
        <v>474</v>
      </c>
      <c r="ABR1" s="1" t="s">
        <v>475</v>
      </c>
      <c r="ABS1" s="1" t="s">
        <v>476</v>
      </c>
      <c r="ABT1" s="1" t="s">
        <v>477</v>
      </c>
      <c r="ABU1" s="1" t="s">
        <v>478</v>
      </c>
      <c r="ABV1" s="1" t="s">
        <v>479</v>
      </c>
      <c r="ABW1" s="1" t="s">
        <v>600</v>
      </c>
      <c r="ABX1" s="1" t="s">
        <v>601</v>
      </c>
      <c r="ABY1" s="1" t="s">
        <v>602</v>
      </c>
      <c r="ABZ1" s="1" t="s">
        <v>603</v>
      </c>
      <c r="ACA1" s="1" t="s">
        <v>480</v>
      </c>
      <c r="ACB1" s="1" t="s">
        <v>604</v>
      </c>
      <c r="ACC1" s="1" t="s">
        <v>605</v>
      </c>
      <c r="ACD1" s="1" t="s">
        <v>606</v>
      </c>
      <c r="ACE1" s="1" t="s">
        <v>607</v>
      </c>
      <c r="ACF1" s="1" t="s">
        <v>608</v>
      </c>
      <c r="ACG1" s="1" t="s">
        <v>481</v>
      </c>
      <c r="ACH1" s="1" t="s">
        <v>482</v>
      </c>
      <c r="ACI1" s="1" t="s">
        <v>622</v>
      </c>
      <c r="ACJ1" s="1" t="s">
        <v>483</v>
      </c>
      <c r="ACK1" s="1" t="s">
        <v>484</v>
      </c>
      <c r="ACL1" s="1" t="s">
        <v>485</v>
      </c>
      <c r="ACM1" s="1" t="s">
        <v>486</v>
      </c>
      <c r="ACN1" s="1" t="s">
        <v>487</v>
      </c>
      <c r="ACO1" s="1" t="s">
        <v>488</v>
      </c>
      <c r="ACP1" s="1" t="s">
        <v>489</v>
      </c>
      <c r="ACQ1" s="1" t="s">
        <v>490</v>
      </c>
      <c r="ACR1" s="1" t="s">
        <v>491</v>
      </c>
      <c r="ACS1" s="1" t="s">
        <v>492</v>
      </c>
      <c r="ACT1" s="1" t="s">
        <v>493</v>
      </c>
      <c r="ACU1" s="1" t="s">
        <v>494</v>
      </c>
      <c r="ACV1" s="1" t="s">
        <v>495</v>
      </c>
      <c r="ACW1" s="1" t="s">
        <v>497</v>
      </c>
      <c r="ACX1" s="1" t="s">
        <v>498</v>
      </c>
      <c r="ACY1" s="1" t="s">
        <v>499</v>
      </c>
      <c r="ACZ1" s="1" t="s">
        <v>500</v>
      </c>
      <c r="ADA1" s="1" t="s">
        <v>501</v>
      </c>
      <c r="ADB1" s="1" t="s">
        <v>502</v>
      </c>
      <c r="ADC1" s="1" t="s">
        <v>609</v>
      </c>
      <c r="ADD1" s="1" t="s">
        <v>610</v>
      </c>
      <c r="ADE1" s="1" t="s">
        <v>503</v>
      </c>
      <c r="ADF1" s="1" t="s">
        <v>504</v>
      </c>
      <c r="ADG1" s="1" t="s">
        <v>611</v>
      </c>
      <c r="ADH1" s="1" t="s">
        <v>612</v>
      </c>
      <c r="ADI1" s="1" t="s">
        <v>505</v>
      </c>
      <c r="ADJ1" s="1" t="s">
        <v>506</v>
      </c>
      <c r="ADK1" s="1" t="s">
        <v>613</v>
      </c>
      <c r="ADL1" s="1" t="s">
        <v>507</v>
      </c>
      <c r="ADM1" s="1" t="s">
        <v>508</v>
      </c>
      <c r="ADN1" s="1" t="s">
        <v>614</v>
      </c>
      <c r="ADO1" s="1" t="s">
        <v>509</v>
      </c>
      <c r="ADP1" s="1" t="s">
        <v>510</v>
      </c>
      <c r="ADQ1" s="1" t="s">
        <v>511</v>
      </c>
      <c r="ADR1" s="1" t="s">
        <v>512</v>
      </c>
      <c r="ADS1" s="1" t="s">
        <v>513</v>
      </c>
      <c r="ADT1" s="1" t="s">
        <v>514</v>
      </c>
      <c r="ADU1" s="1" t="s">
        <v>515</v>
      </c>
      <c r="ADV1" s="1" t="s">
        <v>615</v>
      </c>
      <c r="ADW1" s="1" t="s">
        <v>616</v>
      </c>
      <c r="ADX1" s="1" t="s">
        <v>617</v>
      </c>
      <c r="ADY1" s="1" t="s">
        <v>516</v>
      </c>
      <c r="ADZ1" s="1" t="s">
        <v>517</v>
      </c>
      <c r="AEA1" s="1" t="s">
        <v>618</v>
      </c>
      <c r="AEB1" s="1" t="s">
        <v>619</v>
      </c>
      <c r="AEC1" s="1" t="s">
        <v>620</v>
      </c>
      <c r="AED1" s="1" t="s">
        <v>518</v>
      </c>
      <c r="AEE1" s="1" t="s">
        <v>519</v>
      </c>
      <c r="AEF1" s="1" t="s">
        <v>520</v>
      </c>
      <c r="AEG1" s="1" t="s">
        <v>521</v>
      </c>
      <c r="AEH1" s="1" t="s">
        <v>522</v>
      </c>
      <c r="AEI1" s="1" t="s">
        <v>523</v>
      </c>
      <c r="AEJ1" s="1" t="s">
        <v>621</v>
      </c>
      <c r="AEK1" s="1" t="s">
        <v>524</v>
      </c>
      <c r="AEL1" s="1" t="s">
        <v>525</v>
      </c>
    </row>
    <row r="2" spans="1:818" x14ac:dyDescent="0.25">
      <c r="A2" s="37" t="s">
        <v>3</v>
      </c>
      <c r="C2" s="1">
        <v>6.1060000000000003E-2</v>
      </c>
      <c r="E2" s="1">
        <v>2.56499999999999E-3</v>
      </c>
      <c r="F2" s="1">
        <v>2.56499999999999E-3</v>
      </c>
      <c r="G2" s="1">
        <v>0</v>
      </c>
      <c r="H2" s="1">
        <v>0.48357555409400099</v>
      </c>
      <c r="I2" s="1">
        <v>0.36151055409400101</v>
      </c>
      <c r="J2" s="1">
        <v>0</v>
      </c>
      <c r="K2" s="1">
        <v>0.20573261520511801</v>
      </c>
      <c r="L2" s="1">
        <v>0.20573261520511801</v>
      </c>
      <c r="M2" s="1">
        <v>0.20573261520511801</v>
      </c>
      <c r="N2" s="1">
        <v>0.217872615878895</v>
      </c>
      <c r="O2" s="1">
        <v>0.20573261520511801</v>
      </c>
      <c r="P2" s="1">
        <v>0.155777938888883</v>
      </c>
      <c r="Q2" s="1">
        <v>0.155777938888883</v>
      </c>
      <c r="S2" s="1">
        <v>0.155777938888883</v>
      </c>
      <c r="T2" s="1">
        <v>0</v>
      </c>
      <c r="U2" s="1">
        <v>0.32779761520511802</v>
      </c>
      <c r="V2" s="1">
        <v>0</v>
      </c>
      <c r="W2" s="1">
        <v>0.1195</v>
      </c>
      <c r="X2" s="1">
        <v>0.1195</v>
      </c>
      <c r="Y2" s="1">
        <v>8.4000000000000005E-2</v>
      </c>
      <c r="Z2" s="1">
        <v>3.54999999999999E-2</v>
      </c>
      <c r="AB2" s="1">
        <v>0.1195</v>
      </c>
      <c r="AC2" s="1">
        <v>0</v>
      </c>
      <c r="AE2" s="1">
        <v>5.3999999999999902E-2</v>
      </c>
      <c r="AF2" s="1">
        <v>5.3999999999999902E-2</v>
      </c>
      <c r="AG2" s="1">
        <v>6.0999999999999902E-2</v>
      </c>
      <c r="AH2" s="1">
        <v>6.0999999999999902E-2</v>
      </c>
      <c r="AI2" s="1">
        <v>3980747.29854846</v>
      </c>
      <c r="AJ2" s="1">
        <v>3.3892916666666602</v>
      </c>
      <c r="AK2" s="1">
        <v>2.12</v>
      </c>
      <c r="AL2" s="1">
        <v>0.17673161277298199</v>
      </c>
      <c r="AM2" s="1">
        <v>0.17673161277298199</v>
      </c>
      <c r="AN2" s="1">
        <v>0.27544544163269102</v>
      </c>
      <c r="AP2" s="1">
        <v>0.41904335706346701</v>
      </c>
      <c r="AQ2" s="1">
        <v>0.41904335706346701</v>
      </c>
      <c r="AR2" s="1">
        <v>0.333171944754308</v>
      </c>
      <c r="AT2" s="1">
        <v>0</v>
      </c>
      <c r="AU2" s="1">
        <v>9800000</v>
      </c>
      <c r="AV2" s="1">
        <v>2</v>
      </c>
      <c r="AW2" s="1">
        <v>1.5</v>
      </c>
      <c r="AX2" s="1">
        <v>1.329</v>
      </c>
      <c r="AY2" s="1">
        <v>1.5</v>
      </c>
      <c r="AZ2" s="1">
        <v>1.5</v>
      </c>
      <c r="BA2" s="1">
        <v>0.5</v>
      </c>
      <c r="BB2" s="1">
        <v>0.5</v>
      </c>
      <c r="BC2" s="1">
        <v>0.5</v>
      </c>
      <c r="BD2" s="1">
        <v>0.5</v>
      </c>
      <c r="BE2" s="1">
        <v>9800000</v>
      </c>
      <c r="BF2" s="1">
        <v>9800000</v>
      </c>
      <c r="BG2" s="1">
        <v>10000000</v>
      </c>
      <c r="BH2" s="1">
        <v>10000000</v>
      </c>
      <c r="BI2" s="1">
        <v>9800000</v>
      </c>
      <c r="BJ2" s="1">
        <v>9800000</v>
      </c>
      <c r="BK2" s="1">
        <v>9.8000000000000007</v>
      </c>
      <c r="BL2" s="1">
        <v>9800000</v>
      </c>
      <c r="BM2" s="1">
        <v>9800000</v>
      </c>
      <c r="BN2" s="1">
        <v>9800000</v>
      </c>
      <c r="BO2" s="1">
        <v>10000000</v>
      </c>
      <c r="BQ2" s="1">
        <v>10200000</v>
      </c>
      <c r="BR2" s="1">
        <v>10000000</v>
      </c>
      <c r="BS2" s="1">
        <v>10000000</v>
      </c>
      <c r="BT2" s="1">
        <v>10000000</v>
      </c>
      <c r="BU2" s="1">
        <v>10000000</v>
      </c>
      <c r="BV2" s="1">
        <v>10000000</v>
      </c>
      <c r="BW2" s="1">
        <v>10000000</v>
      </c>
      <c r="BX2" s="1">
        <v>10000000</v>
      </c>
      <c r="BY2" s="1">
        <v>9800</v>
      </c>
      <c r="CA2" s="1">
        <v>1893.15838220562</v>
      </c>
      <c r="CB2" s="1">
        <v>-413.00089560763303</v>
      </c>
      <c r="CC2" s="1">
        <v>1</v>
      </c>
      <c r="CD2" s="1">
        <v>-456.64705265779997</v>
      </c>
      <c r="CE2" s="1">
        <v>-413.00089560763303</v>
      </c>
      <c r="CF2" s="1">
        <v>0.50297983564523796</v>
      </c>
      <c r="CG2" s="1">
        <v>12605.3647634316</v>
      </c>
      <c r="CH2" s="1">
        <v>17.5356961472304</v>
      </c>
      <c r="CI2" s="1">
        <v>17.5356961472304</v>
      </c>
      <c r="CJ2" s="1">
        <v>39.745769004434997</v>
      </c>
      <c r="CK2" s="1">
        <v>-1525.88829550933</v>
      </c>
      <c r="CM2" s="1">
        <v>-1525.88829550933</v>
      </c>
      <c r="CR2" s="1">
        <v>157.615706876525</v>
      </c>
      <c r="CS2" s="1">
        <v>157.615706876525</v>
      </c>
      <c r="CT2" s="1">
        <v>157.615706876525</v>
      </c>
      <c r="CU2" s="1">
        <v>0</v>
      </c>
      <c r="CV2" s="1">
        <v>0</v>
      </c>
      <c r="CW2" s="1">
        <v>157.615706876525</v>
      </c>
      <c r="CZ2" s="1">
        <v>111000</v>
      </c>
      <c r="DA2" s="1">
        <v>111000</v>
      </c>
      <c r="DB2" s="1">
        <v>120000</v>
      </c>
      <c r="DC2" s="1">
        <v>120000</v>
      </c>
      <c r="DF2" s="1">
        <v>31643.4050800716</v>
      </c>
      <c r="DG2" s="1">
        <v>31.643405080071599</v>
      </c>
      <c r="DI2" s="1">
        <v>29874.7809668671</v>
      </c>
      <c r="DJ2" s="1">
        <v>29874.7809668671</v>
      </c>
      <c r="DK2" s="1">
        <v>29.8747809668671</v>
      </c>
      <c r="DL2" s="1">
        <v>32487.2992398694</v>
      </c>
      <c r="DN2" s="1">
        <v>32.487299239869401</v>
      </c>
      <c r="DO2" s="1">
        <v>32487.2992398694</v>
      </c>
      <c r="DP2" s="1">
        <v>8563.3981040029903</v>
      </c>
      <c r="DQ2" s="1">
        <v>28521.7581243813</v>
      </c>
      <c r="DR2" s="1">
        <v>4782.5474101669197</v>
      </c>
      <c r="DS2" s="1">
        <v>74000</v>
      </c>
      <c r="DT2" s="1">
        <v>64000</v>
      </c>
      <c r="DU2" s="1">
        <v>64000</v>
      </c>
      <c r="DV2" s="1">
        <v>68000</v>
      </c>
      <c r="DW2" s="1">
        <v>41000</v>
      </c>
      <c r="DX2" s="1">
        <v>68000</v>
      </c>
      <c r="DY2" s="1">
        <v>44000</v>
      </c>
      <c r="DZ2" s="1">
        <v>44000</v>
      </c>
      <c r="EA2" s="1">
        <v>68000</v>
      </c>
      <c r="EB2" s="1">
        <v>41000</v>
      </c>
      <c r="EC2" s="1">
        <v>64000</v>
      </c>
      <c r="ED2" s="1">
        <v>40000</v>
      </c>
      <c r="EE2" s="1">
        <v>40000</v>
      </c>
      <c r="EF2" s="1">
        <v>64000</v>
      </c>
      <c r="EG2" s="1">
        <v>68000</v>
      </c>
      <c r="EH2" s="1">
        <v>68000</v>
      </c>
      <c r="EI2" s="1">
        <v>41000</v>
      </c>
      <c r="EJ2" s="1">
        <v>41000</v>
      </c>
      <c r="EK2" s="1">
        <v>64000</v>
      </c>
      <c r="EL2" s="1">
        <v>64000</v>
      </c>
      <c r="EM2" s="1">
        <v>40000</v>
      </c>
      <c r="EN2" s="1">
        <v>40000</v>
      </c>
      <c r="EO2" s="1">
        <v>40000</v>
      </c>
      <c r="EP2" s="1">
        <v>40000</v>
      </c>
      <c r="EQ2" s="1">
        <v>64000</v>
      </c>
      <c r="ER2" s="1">
        <v>68</v>
      </c>
      <c r="ES2" s="1">
        <v>40</v>
      </c>
      <c r="ET2" s="1">
        <v>29.345399935272201</v>
      </c>
      <c r="EV2" s="1">
        <v>-5352.9208396252398</v>
      </c>
      <c r="EW2" s="1">
        <v>8042.7180853679201</v>
      </c>
      <c r="EX2" s="1">
        <v>8042.7180853679201</v>
      </c>
      <c r="EZ2" s="1">
        <v>8.0427180853679197</v>
      </c>
      <c r="FB2" s="1">
        <v>45000</v>
      </c>
      <c r="FC2" s="1">
        <v>45000</v>
      </c>
      <c r="FD2" s="1">
        <v>25061.371987727998</v>
      </c>
      <c r="FE2" s="1">
        <v>39000</v>
      </c>
      <c r="FF2" s="1">
        <v>39000</v>
      </c>
      <c r="FG2" s="1">
        <v>74000</v>
      </c>
      <c r="FH2" s="1">
        <v>77000</v>
      </c>
      <c r="FI2" s="1">
        <v>62000</v>
      </c>
      <c r="FJ2" s="1">
        <v>77000</v>
      </c>
      <c r="FK2" s="1">
        <v>77000</v>
      </c>
      <c r="FL2" s="1">
        <v>62000</v>
      </c>
      <c r="FM2" s="1">
        <v>74000</v>
      </c>
      <c r="FN2" s="1">
        <v>74000</v>
      </c>
      <c r="FO2" s="1">
        <v>62000</v>
      </c>
      <c r="FP2" s="1">
        <v>62000</v>
      </c>
      <c r="FQ2" s="1">
        <v>74000</v>
      </c>
      <c r="FR2" s="1">
        <v>74000</v>
      </c>
      <c r="FS2" s="1">
        <v>65000</v>
      </c>
      <c r="FT2" s="1">
        <v>67000</v>
      </c>
      <c r="FU2" s="1">
        <v>41000</v>
      </c>
      <c r="FV2" s="1">
        <v>41000</v>
      </c>
      <c r="FW2" s="1">
        <v>67000</v>
      </c>
      <c r="FX2" s="1">
        <v>45000</v>
      </c>
      <c r="FY2" s="1">
        <v>45000</v>
      </c>
      <c r="FZ2" s="1">
        <v>65000</v>
      </c>
      <c r="GA2" s="1">
        <v>65000</v>
      </c>
      <c r="GF2" s="1">
        <v>3900000</v>
      </c>
      <c r="GG2" s="1">
        <v>3800000</v>
      </c>
      <c r="GH2" s="1">
        <v>3900000</v>
      </c>
      <c r="GI2" s="1">
        <v>3.8999999999999901</v>
      </c>
      <c r="GJ2" s="1">
        <v>3900000</v>
      </c>
      <c r="GK2" s="1">
        <v>0.83380062134974997</v>
      </c>
      <c r="GL2" s="1">
        <v>4.3428000000000001E-2</v>
      </c>
      <c r="GM2" s="1">
        <v>0</v>
      </c>
      <c r="GN2" s="1">
        <v>6.1410846981822198</v>
      </c>
      <c r="GO2" s="1">
        <v>5.9301280552456896</v>
      </c>
      <c r="GP2" s="1">
        <v>2.21504815989821E-2</v>
      </c>
      <c r="GQ2" s="1">
        <v>5.5823188435237703E-2</v>
      </c>
      <c r="GR2" s="1">
        <v>2.12446126524777E-2</v>
      </c>
      <c r="GS2" s="1">
        <v>3.5654484041484098</v>
      </c>
      <c r="GT2" s="1">
        <v>0.64441700496845</v>
      </c>
      <c r="GU2" s="1">
        <v>1.3438521452664699E-2</v>
      </c>
      <c r="GV2" s="1">
        <v>4.5103719886696703E-2</v>
      </c>
      <c r="GW2" s="1">
        <v>4.8093749999999901E-8</v>
      </c>
      <c r="GX2" s="1">
        <v>0</v>
      </c>
      <c r="GY2" s="1">
        <v>2.1951999999999999E-5</v>
      </c>
      <c r="GZ2" s="1">
        <v>1.49129583333333E-5</v>
      </c>
      <c r="HA2" s="1">
        <v>0</v>
      </c>
      <c r="HB2" s="1">
        <v>4.2684076504562203</v>
      </c>
      <c r="HC2" s="1">
        <v>2.38221941821357E-2</v>
      </c>
      <c r="HD2" s="1">
        <v>2.38221941821357E-2</v>
      </c>
      <c r="HE2" s="1">
        <v>6.4806665127874301E-3</v>
      </c>
      <c r="HF2" s="1">
        <v>2.7173351794541E-3</v>
      </c>
      <c r="HG2" s="1">
        <v>2.2367225212381301E-2</v>
      </c>
      <c r="HH2" s="1">
        <v>2.12446126524777E-2</v>
      </c>
      <c r="HL2" s="1">
        <v>1.6035940787227101E-2</v>
      </c>
      <c r="HM2" s="1">
        <v>1.6035940787227101E-2</v>
      </c>
      <c r="HN2" s="1">
        <v>2.7759305288544401E-3</v>
      </c>
      <c r="HO2" s="1">
        <v>2.2367225212381301E-2</v>
      </c>
      <c r="HR2" s="1">
        <v>2.5360962123423199E-4</v>
      </c>
      <c r="HS2" s="1">
        <v>2.9708383937534301E-4</v>
      </c>
      <c r="HT2" s="1">
        <v>2.5360962123423199E-4</v>
      </c>
      <c r="HV2" s="1">
        <v>0.58662190018885796</v>
      </c>
      <c r="HW2" s="1">
        <v>0.2</v>
      </c>
      <c r="HX2" s="1">
        <v>0.5</v>
      </c>
      <c r="ID2" s="1">
        <v>1</v>
      </c>
      <c r="IE2" s="1">
        <v>1</v>
      </c>
      <c r="IF2" s="1">
        <v>4.0040300726769296</v>
      </c>
      <c r="IG2" s="1">
        <v>8.16</v>
      </c>
      <c r="IH2" s="1">
        <v>1049.84850622573</v>
      </c>
      <c r="II2" s="1">
        <v>1054.1359450488201</v>
      </c>
      <c r="IJ2" s="1">
        <v>3292674.1258443999</v>
      </c>
      <c r="IK2" s="1">
        <v>4334874.2553713098</v>
      </c>
      <c r="IL2" s="1">
        <v>7265.3800391041104</v>
      </c>
      <c r="IM2" s="1">
        <v>9.3499999999999908</v>
      </c>
      <c r="IN2" s="1">
        <v>8.16</v>
      </c>
      <c r="IO2" s="1">
        <v>8.16</v>
      </c>
      <c r="IP2" s="1">
        <v>1.3760242483771901</v>
      </c>
      <c r="IR2" s="1">
        <v>8.16</v>
      </c>
      <c r="IT2" s="1">
        <v>8.16</v>
      </c>
      <c r="IU2" s="1">
        <v>6.8933</v>
      </c>
      <c r="IV2" s="1">
        <v>122</v>
      </c>
      <c r="IW2" s="1">
        <v>7.0999999999999897E-2</v>
      </c>
      <c r="IX2" s="1">
        <v>-3.5442351799667402</v>
      </c>
      <c r="IY2" s="1">
        <v>999</v>
      </c>
      <c r="IZ2" s="1">
        <v>0.79319277199612404</v>
      </c>
      <c r="JA2" s="1">
        <v>999</v>
      </c>
      <c r="JC2" s="1">
        <v>999</v>
      </c>
      <c r="JE2" s="1">
        <v>999</v>
      </c>
      <c r="JG2" s="1">
        <v>999</v>
      </c>
      <c r="JH2" s="1">
        <v>25.332259981708798</v>
      </c>
      <c r="JI2" s="1">
        <v>25.332259981708798</v>
      </c>
      <c r="JJ2" s="1">
        <v>999</v>
      </c>
      <c r="JK2" s="1">
        <v>999</v>
      </c>
      <c r="JM2" s="1">
        <v>999</v>
      </c>
      <c r="JN2" s="1">
        <v>999</v>
      </c>
      <c r="JP2" s="1">
        <v>4.5810242411428197</v>
      </c>
      <c r="JQ2" s="1">
        <v>999</v>
      </c>
      <c r="JR2" s="1">
        <v>999</v>
      </c>
      <c r="JU2" s="1">
        <v>999</v>
      </c>
      <c r="JW2" s="1">
        <v>4.0185684757619997</v>
      </c>
      <c r="JX2" s="1">
        <v>4.0185684757619997</v>
      </c>
      <c r="JZ2" s="1">
        <v>4.0185684757619997</v>
      </c>
      <c r="KB2" s="1">
        <v>4.0185684757619997</v>
      </c>
      <c r="KC2" s="1">
        <v>5.8406884715581402</v>
      </c>
      <c r="KE2" s="1">
        <v>999</v>
      </c>
      <c r="KG2" s="1">
        <v>31.132862494789499</v>
      </c>
      <c r="KJ2" s="1">
        <v>999</v>
      </c>
      <c r="KK2" s="1">
        <v>1.51037600121116</v>
      </c>
      <c r="KL2" s="1">
        <v>0.33144061926027701</v>
      </c>
      <c r="KM2" s="1">
        <v>999</v>
      </c>
      <c r="KN2" s="1">
        <v>999</v>
      </c>
      <c r="KP2" s="1">
        <v>999</v>
      </c>
      <c r="KQ2" s="1">
        <v>21.248810033394999</v>
      </c>
      <c r="KR2" s="1">
        <v>0.736665719279467</v>
      </c>
      <c r="KT2" s="1">
        <v>999</v>
      </c>
      <c r="KU2" s="1">
        <v>999</v>
      </c>
      <c r="KV2" s="1">
        <v>999</v>
      </c>
      <c r="KX2" s="1">
        <v>999</v>
      </c>
      <c r="KY2" s="1">
        <v>-1555.2388000488199</v>
      </c>
      <c r="LD2" s="1">
        <v>-5036.4425026461304</v>
      </c>
      <c r="LJ2" s="1">
        <v>9</v>
      </c>
      <c r="LK2" s="1">
        <v>9</v>
      </c>
      <c r="LL2" s="1">
        <v>81.983808286193494</v>
      </c>
      <c r="LM2" s="1">
        <v>0</v>
      </c>
      <c r="LN2" s="1">
        <v>745.84370895969596</v>
      </c>
      <c r="LO2" s="1">
        <v>0</v>
      </c>
      <c r="LP2" s="1">
        <v>0</v>
      </c>
      <c r="LV2" s="1">
        <v>7.0693307245776396E-2</v>
      </c>
      <c r="LW2" s="1">
        <v>-64.336428277019905</v>
      </c>
      <c r="LX2" s="1">
        <v>3</v>
      </c>
      <c r="LY2" s="1">
        <v>3</v>
      </c>
      <c r="LZ2" s="1">
        <v>1</v>
      </c>
      <c r="MA2" s="1">
        <v>1</v>
      </c>
      <c r="MB2" s="1">
        <v>1130</v>
      </c>
      <c r="MC2" s="1">
        <v>1130</v>
      </c>
      <c r="MD2" s="1">
        <v>1130</v>
      </c>
      <c r="ME2" s="1">
        <v>1130</v>
      </c>
      <c r="MF2" s="1">
        <v>1687.2</v>
      </c>
      <c r="MG2" s="1">
        <v>1618.8</v>
      </c>
      <c r="MH2" s="1">
        <v>1130</v>
      </c>
      <c r="MK2" s="1">
        <v>37.315775263297603</v>
      </c>
      <c r="ML2" s="1">
        <v>186.57887631648799</v>
      </c>
      <c r="MM2" s="1">
        <v>0</v>
      </c>
      <c r="MS2" s="1">
        <v>0.37892484238042301</v>
      </c>
      <c r="MX2" s="1">
        <v>0.122663619089165</v>
      </c>
      <c r="MY2" s="1">
        <v>0.122663619089165</v>
      </c>
      <c r="MZ2" s="1">
        <v>3.6724699648532297E-2</v>
      </c>
      <c r="NA2" s="1">
        <v>5.19396219142014E-2</v>
      </c>
      <c r="NB2" s="1">
        <v>4.4946224022723802E-2</v>
      </c>
      <c r="NC2" s="1">
        <v>0.59375440706403404</v>
      </c>
      <c r="ND2" s="1">
        <v>0.99999990163553998</v>
      </c>
      <c r="NE2" s="1">
        <v>9.8364459466537797E-8</v>
      </c>
      <c r="NF2" s="1">
        <v>0.133894527875836</v>
      </c>
      <c r="NG2" s="1">
        <v>0.336090444712554</v>
      </c>
      <c r="NH2" s="1">
        <v>0.122604282915943</v>
      </c>
      <c r="NI2" s="1">
        <v>0.133894527875836</v>
      </c>
      <c r="NJ2" s="1">
        <v>4.4946224022723802E-2</v>
      </c>
      <c r="NK2" s="1">
        <v>2.9574392560025101E-2</v>
      </c>
      <c r="NL2" s="1">
        <v>0.10933643032962601</v>
      </c>
      <c r="NM2" s="1">
        <v>0.33568380079284199</v>
      </c>
      <c r="NN2" s="1">
        <v>0.95142891193425205</v>
      </c>
      <c r="NO2" s="1">
        <v>0.91364342119279895</v>
      </c>
      <c r="NP2" s="1">
        <v>0.65231840382247297</v>
      </c>
      <c r="NR2" s="1">
        <v>0.91364342119279895</v>
      </c>
      <c r="NS2" s="1">
        <v>0.33568380079284199</v>
      </c>
      <c r="NT2" s="1">
        <v>8.79953388300551E-2</v>
      </c>
      <c r="NU2" s="1">
        <v>0.891783123144124</v>
      </c>
      <c r="NV2" s="1">
        <v>7.4685651151279799</v>
      </c>
      <c r="NW2" s="1">
        <v>7.0999999999999897E-2</v>
      </c>
      <c r="OB2" s="1">
        <v>7.0999999999999897E-2</v>
      </c>
      <c r="OC2" s="1">
        <v>7.0999999999999897E-2</v>
      </c>
      <c r="OD2" s="1">
        <v>7.0999999999999897E-2</v>
      </c>
      <c r="OE2" s="1">
        <v>7.0999999999999897E-2</v>
      </c>
      <c r="OF2" s="1">
        <v>0.17100000000000001</v>
      </c>
      <c r="OG2" s="1">
        <v>0</v>
      </c>
      <c r="OH2" s="1">
        <v>1.5</v>
      </c>
      <c r="OI2" s="1">
        <v>0.5</v>
      </c>
      <c r="OJ2" s="1">
        <v>7.0999999999999897E-2</v>
      </c>
      <c r="OK2" s="1">
        <v>5.7709999999999997E-2</v>
      </c>
      <c r="OL2" s="1">
        <v>1.60145504881907</v>
      </c>
      <c r="OM2" s="1">
        <v>86.559532839693304</v>
      </c>
      <c r="ON2" s="1">
        <v>0.12050915116366601</v>
      </c>
      <c r="OO2" s="1">
        <v>7.0999999999999897E-2</v>
      </c>
      <c r="OP2" s="1">
        <v>7.0999999999999897E-2</v>
      </c>
      <c r="OQ2" s="1">
        <v>7.0999999999999897E-2</v>
      </c>
      <c r="OR2" s="1">
        <v>7.0999999999999897E-2</v>
      </c>
      <c r="OS2" s="1">
        <v>7.0999999999999897E-2</v>
      </c>
      <c r="OT2" s="1">
        <v>7.0999999999999897E-2</v>
      </c>
      <c r="OU2" s="1">
        <v>0.17100000000000001</v>
      </c>
      <c r="OV2" s="1">
        <v>0.17100000000000001</v>
      </c>
      <c r="OW2" s="1">
        <v>0.17100000000000001</v>
      </c>
      <c r="OX2" s="1">
        <v>0.17100000000000001</v>
      </c>
      <c r="OY2" s="1">
        <v>0</v>
      </c>
      <c r="OZ2" s="1">
        <v>0</v>
      </c>
      <c r="PA2" s="1">
        <v>0</v>
      </c>
      <c r="PB2" s="1">
        <v>0.95122891193425196</v>
      </c>
      <c r="PC2" s="1">
        <v>0.59355440706403395</v>
      </c>
      <c r="PD2" s="1">
        <v>0.33568380079284199</v>
      </c>
      <c r="PE2" s="1">
        <v>0.439147920602731</v>
      </c>
      <c r="PF2" s="1">
        <v>0.27544544163269102</v>
      </c>
      <c r="PG2" s="1">
        <v>0.95132891193425195</v>
      </c>
      <c r="PH2" s="1">
        <v>0.59365440706403405</v>
      </c>
      <c r="PI2" s="1">
        <v>0.122663619089165</v>
      </c>
      <c r="PJ2" s="1">
        <v>0.105024161618369</v>
      </c>
      <c r="PK2" s="1">
        <v>-0.333171944754308</v>
      </c>
      <c r="PL2" s="1">
        <v>2.28142762012294</v>
      </c>
      <c r="PM2" s="1">
        <v>1.10813411302631</v>
      </c>
      <c r="PN2" s="1">
        <v>-4.8722499999999903E-3</v>
      </c>
      <c r="PO2" s="1">
        <v>-1.9237499999999898E-5</v>
      </c>
      <c r="PP2" s="1">
        <v>3.0652884140643</v>
      </c>
      <c r="PQ2" s="1">
        <v>0.41904335706346701</v>
      </c>
      <c r="PR2" s="1">
        <v>0.41904335706346701</v>
      </c>
      <c r="PS2" s="1">
        <v>0.41904335706346701</v>
      </c>
      <c r="PT2" s="1">
        <v>0.63</v>
      </c>
      <c r="PU2" s="1">
        <v>6.5601280552456904</v>
      </c>
      <c r="PV2" s="1">
        <v>6.5601280552456904</v>
      </c>
      <c r="PW2" s="1">
        <v>6.5601280552456904</v>
      </c>
      <c r="PX2" s="1">
        <v>0</v>
      </c>
      <c r="PY2" s="1">
        <v>0</v>
      </c>
      <c r="PZ2" s="1">
        <v>0</v>
      </c>
      <c r="QA2" s="1">
        <v>-7.4999999999999902E-3</v>
      </c>
      <c r="QB2" s="1">
        <v>-7.4999999999999902E-3</v>
      </c>
      <c r="QC2" s="1">
        <v>0</v>
      </c>
      <c r="QD2" s="1">
        <v>-4.0771966527196599E-2</v>
      </c>
      <c r="QE2" s="1">
        <v>-4.2999999999999899E-2</v>
      </c>
      <c r="QF2" s="1">
        <v>-3.54999999999999E-2</v>
      </c>
      <c r="QG2" s="1">
        <v>8.16</v>
      </c>
      <c r="QH2" s="1">
        <v>1.0511611572560999</v>
      </c>
      <c r="QI2" s="1">
        <v>1.68448172556417</v>
      </c>
      <c r="QJ2" s="1">
        <v>9.9000000000000005E-2</v>
      </c>
      <c r="QK2" s="1">
        <v>11.3</v>
      </c>
      <c r="QL2" s="1">
        <v>11.3</v>
      </c>
      <c r="QM2" s="1">
        <v>11.3</v>
      </c>
      <c r="QN2" s="1">
        <v>1.2991910639695501</v>
      </c>
      <c r="QO2" s="1">
        <v>5.65</v>
      </c>
      <c r="QP2" s="1">
        <v>5.65</v>
      </c>
      <c r="QQ2" s="1">
        <v>7.5999999999999901E-2</v>
      </c>
      <c r="QR2" s="1">
        <v>90</v>
      </c>
      <c r="QS2" s="1">
        <v>90</v>
      </c>
      <c r="QT2" s="1">
        <v>5.9301280552456896</v>
      </c>
      <c r="QU2" s="1">
        <v>999</v>
      </c>
      <c r="QV2" s="1">
        <v>999</v>
      </c>
      <c r="QW2" s="1">
        <v>999</v>
      </c>
      <c r="QX2" s="1">
        <v>999</v>
      </c>
      <c r="QY2" s="1">
        <v>0.93999999999999895</v>
      </c>
      <c r="QZ2" s="1">
        <v>1.2</v>
      </c>
      <c r="RA2" s="1">
        <v>6.0992837062641101</v>
      </c>
      <c r="RB2" s="1">
        <v>6.0992837062641101</v>
      </c>
      <c r="RC2" s="1">
        <v>6.0992837062641101</v>
      </c>
      <c r="RD2" s="1">
        <v>1.82899777144674</v>
      </c>
      <c r="RE2" s="1">
        <v>3.0496418531320502</v>
      </c>
      <c r="RF2" s="1">
        <v>3.0496418531320502</v>
      </c>
      <c r="RH2" s="1">
        <v>2.9650640276228399</v>
      </c>
      <c r="RI2" s="1">
        <v>2.2999999999999901</v>
      </c>
      <c r="RJ2" s="1">
        <v>2.2999999999999901</v>
      </c>
      <c r="RK2" s="1">
        <v>2.2999999999999901</v>
      </c>
      <c r="RL2" s="1">
        <v>2.2999999999999901</v>
      </c>
      <c r="RM2" s="1">
        <v>2.2999999999999901</v>
      </c>
      <c r="RN2" s="1">
        <v>2.2999999999999901</v>
      </c>
      <c r="RO2" s="1">
        <v>2.2999999999999901</v>
      </c>
      <c r="RP2" s="1">
        <v>2.2999999999999901</v>
      </c>
      <c r="RQ2" s="1">
        <v>2.2999999999999901</v>
      </c>
      <c r="RR2" s="1">
        <v>1.0166449476305099</v>
      </c>
      <c r="RS2" s="1">
        <v>5</v>
      </c>
      <c r="RT2" s="1">
        <v>0</v>
      </c>
      <c r="RU2" s="1">
        <v>0</v>
      </c>
      <c r="RV2" s="1">
        <v>0</v>
      </c>
      <c r="RW2" s="1">
        <v>-43.646157050167403</v>
      </c>
      <c r="RX2" s="1">
        <v>0.08</v>
      </c>
      <c r="SA2" s="1">
        <v>1.4999999999999901E-2</v>
      </c>
      <c r="SB2" s="1">
        <v>0</v>
      </c>
      <c r="SE2" s="1">
        <v>0</v>
      </c>
      <c r="SF2" s="1">
        <v>3498.5820743224199</v>
      </c>
      <c r="SG2" s="1">
        <v>1696.2833679856501</v>
      </c>
      <c r="SH2" s="1">
        <v>3498.5820743224199</v>
      </c>
      <c r="SI2" s="1">
        <v>1696.2833679856501</v>
      </c>
      <c r="SJ2" s="1">
        <v>-1605.4236921168001</v>
      </c>
      <c r="SK2" s="1">
        <v>-732.40437647605404</v>
      </c>
      <c r="SL2" s="1">
        <v>1605.4236921168001</v>
      </c>
      <c r="SM2" s="1">
        <v>732.40437647605404</v>
      </c>
      <c r="SN2" s="1">
        <v>28.5217581243813</v>
      </c>
      <c r="SO2" s="1">
        <v>4.7825474101669201</v>
      </c>
      <c r="SP2" s="1">
        <v>2.56657764259757E-2</v>
      </c>
      <c r="SQ2" s="1">
        <v>1893.15838220562</v>
      </c>
      <c r="ST2" s="1">
        <v>2072.6444776215999</v>
      </c>
      <c r="SW2" s="1">
        <v>1893.15838220562</v>
      </c>
      <c r="SX2" s="1">
        <v>965.62895133052803</v>
      </c>
      <c r="SY2" s="1">
        <v>255.68665083259199</v>
      </c>
      <c r="SZ2" s="1">
        <v>1.8931583822056099</v>
      </c>
      <c r="TA2" s="1">
        <v>0</v>
      </c>
      <c r="TB2" s="1">
        <v>0</v>
      </c>
      <c r="TD2" s="1">
        <v>0</v>
      </c>
      <c r="TE2" s="1">
        <v>0</v>
      </c>
      <c r="TF2" s="1">
        <v>0.14467261520511801</v>
      </c>
      <c r="TH2" s="1">
        <v>0.155777938888883</v>
      </c>
      <c r="TJ2" s="1">
        <v>0.26630531860214102</v>
      </c>
      <c r="TL2" s="1">
        <v>-0.26630531860214102</v>
      </c>
      <c r="TM2" s="1">
        <v>0.27544544163269102</v>
      </c>
      <c r="TO2" s="1">
        <v>0.27544544163269102</v>
      </c>
      <c r="TP2" s="1">
        <v>0.33000776038580998</v>
      </c>
      <c r="TR2" s="1">
        <v>0.33000776038580998</v>
      </c>
      <c r="TS2" s="1">
        <v>0.333171944754308</v>
      </c>
      <c r="TU2" s="1">
        <v>-0.333171944754308</v>
      </c>
      <c r="TV2" s="1">
        <v>29874.7809668671</v>
      </c>
      <c r="TY2" s="1">
        <v>29874.7809668671</v>
      </c>
      <c r="TZ2" s="1">
        <v>32487.2992398694</v>
      </c>
      <c r="UC2" s="1">
        <v>32487.2992398694</v>
      </c>
      <c r="UD2" s="1">
        <v>0</v>
      </c>
      <c r="UE2" s="1">
        <v>1.6194659025118501E-2</v>
      </c>
      <c r="UG2" s="1">
        <v>2.12446126524777E-2</v>
      </c>
      <c r="UI2" s="1">
        <v>1.2099236940989E-2</v>
      </c>
      <c r="UK2" s="1">
        <v>2.2367225212381301E-2</v>
      </c>
      <c r="UM2" s="1">
        <v>2.9708383937534301E-4</v>
      </c>
      <c r="UO2" s="1">
        <v>2.5360962123423199E-4</v>
      </c>
      <c r="UQ2" s="1">
        <v>1.06</v>
      </c>
      <c r="US2" s="1">
        <v>0.08</v>
      </c>
      <c r="UU2" s="1">
        <v>7.0999999999999897E-2</v>
      </c>
      <c r="UV2" s="1">
        <v>0.08</v>
      </c>
      <c r="UX2" s="1">
        <v>0.19</v>
      </c>
      <c r="UY2" s="1">
        <v>1.17471666666666</v>
      </c>
      <c r="VA2" s="1">
        <v>7.0999999999999897E-2</v>
      </c>
      <c r="VC2" s="1">
        <v>7.0999999999999897E-2</v>
      </c>
      <c r="VE2" s="1">
        <v>0.19</v>
      </c>
      <c r="VF2" s="1">
        <v>7.0999999999999897E-2</v>
      </c>
      <c r="VG2" s="1">
        <v>0.08</v>
      </c>
      <c r="VH2" s="1">
        <v>0</v>
      </c>
      <c r="VI2" s="1">
        <v>0.2</v>
      </c>
      <c r="VJ2" s="1">
        <v>0</v>
      </c>
      <c r="VK2" s="1">
        <v>0</v>
      </c>
      <c r="VL2" s="1">
        <v>0</v>
      </c>
      <c r="VM2" s="1">
        <v>6.8933</v>
      </c>
      <c r="VN2" s="1">
        <v>6.8933</v>
      </c>
      <c r="VO2" s="1">
        <v>6.8933</v>
      </c>
      <c r="VP2" s="1">
        <v>0</v>
      </c>
      <c r="VQ2" s="1">
        <v>0</v>
      </c>
      <c r="VR2" s="1">
        <v>1.5</v>
      </c>
      <c r="VS2" s="1">
        <v>1.5</v>
      </c>
      <c r="VT2" s="1">
        <v>1.5</v>
      </c>
      <c r="VU2" s="1">
        <v>1.5</v>
      </c>
      <c r="VV2" s="1">
        <v>1.5</v>
      </c>
      <c r="VW2" s="1">
        <v>1.5</v>
      </c>
      <c r="VX2" s="1">
        <v>361.48980881655899</v>
      </c>
      <c r="VY2" s="1">
        <v>237.858501906285</v>
      </c>
      <c r="VZ2" s="1">
        <v>-5352.9208396252398</v>
      </c>
      <c r="WA2" s="1">
        <v>-5352.9208396252398</v>
      </c>
      <c r="WC2" s="1">
        <v>-5104.0057664392198</v>
      </c>
      <c r="WD2" s="1">
        <v>-2429.8629007403401</v>
      </c>
      <c r="WE2" s="1">
        <v>-5.3529208396252397</v>
      </c>
      <c r="WF2" s="1">
        <v>361.48980881655899</v>
      </c>
      <c r="WG2" s="1">
        <v>361.48980881655899</v>
      </c>
      <c r="WH2" s="1">
        <v>-183.98664174347601</v>
      </c>
      <c r="WI2" s="1">
        <v>-150.388659388674</v>
      </c>
      <c r="WJ2" s="1">
        <v>183.98664174347601</v>
      </c>
      <c r="WK2" s="1">
        <v>0.36148980881655901</v>
      </c>
      <c r="WL2" s="1">
        <v>-5847.3646572724101</v>
      </c>
      <c r="WM2" s="1">
        <v>-3611.0209030716101</v>
      </c>
      <c r="WO2" s="1">
        <v>-3409.4669637760499</v>
      </c>
      <c r="WP2" s="1">
        <v>-5847.3646572724101</v>
      </c>
      <c r="WQ2" s="1">
        <v>-5847.3646572724101</v>
      </c>
      <c r="WS2" s="1">
        <v>-5.8473646572724096</v>
      </c>
      <c r="WT2" s="1">
        <v>-1.1012704033220699</v>
      </c>
      <c r="WU2" s="1">
        <v>1.5</v>
      </c>
      <c r="WV2" s="1">
        <v>66.599999999999895</v>
      </c>
      <c r="WW2" s="1">
        <v>3.3999999999999901</v>
      </c>
      <c r="WX2" s="1">
        <v>3.3999999999999901</v>
      </c>
      <c r="WY2" s="1">
        <v>1.8999999999999899</v>
      </c>
      <c r="WZ2" s="1">
        <v>1.8999999999999899</v>
      </c>
      <c r="XA2" s="1">
        <v>5.8384404900373097</v>
      </c>
      <c r="XB2" s="1">
        <v>1.06</v>
      </c>
      <c r="XC2" s="1">
        <v>1.17471666666666</v>
      </c>
      <c r="XD2" s="1">
        <v>5.9301280552456896</v>
      </c>
      <c r="XF2" s="1">
        <v>5.9301280552456896</v>
      </c>
      <c r="XG2" s="1">
        <v>5.8384404900373097</v>
      </c>
      <c r="XH2" s="1">
        <v>2</v>
      </c>
      <c r="XI2" s="1">
        <v>0.86</v>
      </c>
      <c r="XJ2" s="1">
        <v>0.2</v>
      </c>
      <c r="XL2" s="1">
        <v>0</v>
      </c>
      <c r="XM2" s="1">
        <v>0.29491231077020402</v>
      </c>
      <c r="XN2" s="1">
        <v>6.8933</v>
      </c>
      <c r="XO2" s="1">
        <v>6.8933</v>
      </c>
      <c r="XQ2" s="1">
        <v>0.19</v>
      </c>
      <c r="XR2" s="1">
        <v>1</v>
      </c>
      <c r="XT2" s="1">
        <v>0</v>
      </c>
      <c r="XU2" s="1">
        <v>0</v>
      </c>
      <c r="XV2" s="1">
        <v>8.16</v>
      </c>
      <c r="XW2" s="1">
        <v>8.5500000000000007E-2</v>
      </c>
      <c r="XZ2" s="1">
        <v>1.0166449476305099</v>
      </c>
      <c r="YA2" s="1">
        <v>1.2991910639695501</v>
      </c>
      <c r="YB2" s="1">
        <v>0.8</v>
      </c>
      <c r="YC2" s="1">
        <v>0.8</v>
      </c>
      <c r="YD2" s="1">
        <v>0.81999999999999895</v>
      </c>
      <c r="YE2" s="1">
        <v>0.81999999999999895</v>
      </c>
      <c r="YF2" s="1">
        <v>58.381868246495799</v>
      </c>
      <c r="YG2" s="1">
        <v>999</v>
      </c>
      <c r="YH2" s="1">
        <v>137.86805920921901</v>
      </c>
      <c r="YI2" s="1">
        <v>107.622790290404</v>
      </c>
      <c r="YJ2" s="1">
        <v>999</v>
      </c>
      <c r="YK2" s="1">
        <v>1.6950728914714801</v>
      </c>
      <c r="YL2" s="1">
        <v>1.6950728914714801</v>
      </c>
      <c r="YM2" s="1">
        <v>999</v>
      </c>
      <c r="YN2" s="1">
        <v>999</v>
      </c>
      <c r="YO2" s="1">
        <v>4.5810242411428197</v>
      </c>
      <c r="YP2" s="1">
        <v>999</v>
      </c>
      <c r="YQ2" s="1">
        <v>999</v>
      </c>
      <c r="YR2" s="1">
        <v>999</v>
      </c>
      <c r="YS2" s="1">
        <v>4.0185684757619997</v>
      </c>
      <c r="YT2" s="1">
        <v>5.8406884715581402</v>
      </c>
      <c r="YU2" s="1">
        <v>999</v>
      </c>
      <c r="YV2" s="1">
        <v>17.864265863157598</v>
      </c>
      <c r="YW2" s="1">
        <v>999</v>
      </c>
      <c r="YX2" s="1">
        <v>1.51037600121116</v>
      </c>
      <c r="YY2" s="1">
        <v>5.3065186749609099</v>
      </c>
      <c r="YZ2" s="1">
        <v>0.33144061926027701</v>
      </c>
      <c r="ZA2" s="1">
        <v>999</v>
      </c>
      <c r="ZB2" s="1">
        <v>999</v>
      </c>
      <c r="ZC2" s="1">
        <v>21.248810033394999</v>
      </c>
      <c r="ZD2" s="1">
        <v>999</v>
      </c>
      <c r="ZE2" s="1">
        <v>999</v>
      </c>
      <c r="ZF2" s="1">
        <v>1.2771370490095799</v>
      </c>
      <c r="ZG2" s="1">
        <v>999</v>
      </c>
      <c r="ZH2" s="1">
        <v>999</v>
      </c>
      <c r="ZI2" s="1">
        <v>999</v>
      </c>
      <c r="ZJ2" s="1">
        <v>1.82899777144674</v>
      </c>
      <c r="ZM2" s="1">
        <v>13</v>
      </c>
      <c r="ZN2" s="1">
        <v>17</v>
      </c>
      <c r="ZO2" s="1">
        <v>12</v>
      </c>
      <c r="ZP2" s="1">
        <v>11</v>
      </c>
      <c r="ZQ2" s="1">
        <v>11</v>
      </c>
      <c r="ZR2" s="1">
        <v>12</v>
      </c>
      <c r="ZS2" s="1">
        <v>17</v>
      </c>
      <c r="ZT2" s="1">
        <v>13</v>
      </c>
      <c r="ZU2" s="1">
        <v>8</v>
      </c>
      <c r="ZV2" s="1">
        <v>8</v>
      </c>
      <c r="ZW2" s="1">
        <v>13</v>
      </c>
      <c r="ZX2" s="1">
        <v>17</v>
      </c>
      <c r="ZY2" s="1">
        <v>13</v>
      </c>
      <c r="ZZ2" s="1">
        <v>8</v>
      </c>
      <c r="AAA2" s="1">
        <v>8</v>
      </c>
      <c r="AAB2" s="1">
        <v>8</v>
      </c>
      <c r="AAC2" s="1">
        <v>8</v>
      </c>
      <c r="AAD2" s="1">
        <v>13</v>
      </c>
      <c r="AAE2" s="1">
        <v>14</v>
      </c>
      <c r="AAF2" s="1">
        <v>14</v>
      </c>
      <c r="AAG2" s="1">
        <v>24</v>
      </c>
      <c r="AAH2" s="1">
        <v>24</v>
      </c>
      <c r="AAI2" s="1">
        <v>17</v>
      </c>
      <c r="AAJ2" s="1">
        <v>0.33</v>
      </c>
      <c r="AAK2" s="1">
        <v>0.33</v>
      </c>
      <c r="AAL2" s="1">
        <v>0.33</v>
      </c>
      <c r="AAM2" s="1">
        <v>0.33</v>
      </c>
      <c r="AAN2" s="1">
        <v>0</v>
      </c>
      <c r="AAO2" s="1">
        <v>0</v>
      </c>
      <c r="AAP2" s="1">
        <v>0</v>
      </c>
      <c r="AAU2" s="1">
        <v>1.06</v>
      </c>
      <c r="AAV2" s="1">
        <v>1.06</v>
      </c>
      <c r="AAW2" s="1">
        <v>999</v>
      </c>
      <c r="AAX2" s="1">
        <v>999</v>
      </c>
      <c r="AAY2" s="1">
        <v>999</v>
      </c>
      <c r="AAZ2" s="1">
        <v>999</v>
      </c>
      <c r="ABA2" s="1">
        <v>0.22</v>
      </c>
      <c r="ABB2" s="1">
        <v>0.22</v>
      </c>
      <c r="ABC2" s="1">
        <v>115.27071629373501</v>
      </c>
      <c r="ABG2" s="1">
        <v>1.16038897577046E-2</v>
      </c>
      <c r="ABH2" s="1">
        <v>0</v>
      </c>
      <c r="ABI2" s="1">
        <v>0.33300000000000002</v>
      </c>
      <c r="ABJ2" s="1">
        <v>0.218</v>
      </c>
      <c r="ABK2" s="1">
        <v>11.3</v>
      </c>
      <c r="ABL2" s="1">
        <v>1.5</v>
      </c>
      <c r="ABM2" s="1">
        <v>1.5</v>
      </c>
      <c r="ABN2" s="1">
        <v>0.188</v>
      </c>
      <c r="ABO2" s="1">
        <v>1</v>
      </c>
      <c r="ABP2" s="1">
        <v>-0.69876007654405303</v>
      </c>
      <c r="ABQ2" s="1">
        <v>0</v>
      </c>
      <c r="ABR2" s="1">
        <v>1.06</v>
      </c>
      <c r="ABS2" s="1">
        <v>1.17471666666666</v>
      </c>
      <c r="ABT2" s="1">
        <v>8.16</v>
      </c>
      <c r="ABU2" s="1">
        <v>0.54674752239254798</v>
      </c>
      <c r="ABV2" s="1">
        <v>6.7449999999999899E-2</v>
      </c>
      <c r="ABW2" s="1">
        <v>0.08</v>
      </c>
      <c r="ABX2" s="1">
        <v>7.0999999999999897E-2</v>
      </c>
      <c r="ABY2" s="1">
        <v>999</v>
      </c>
      <c r="ABZ2" s="1">
        <v>999</v>
      </c>
      <c r="ACA2" s="1">
        <v>0.19</v>
      </c>
      <c r="ACB2" s="1">
        <v>0.08</v>
      </c>
      <c r="ACC2" s="1">
        <v>7.0999999999999897E-2</v>
      </c>
      <c r="ACD2" s="1">
        <v>0.13489999999999899</v>
      </c>
      <c r="ACE2" s="1">
        <v>0.13489999999999899</v>
      </c>
      <c r="ACF2" s="1">
        <v>0.13489999999999899</v>
      </c>
      <c r="ACG2" s="1">
        <v>7.0999999999999897E-2</v>
      </c>
      <c r="ACH2" s="1">
        <v>7.0999999999999897E-2</v>
      </c>
      <c r="ACI2" s="1">
        <v>7.0999999999999897E-2</v>
      </c>
      <c r="ACJ2" s="1">
        <v>7.0999999999999897E-2</v>
      </c>
      <c r="ACK2" s="1">
        <v>12.459435554206699</v>
      </c>
      <c r="ACL2" s="1">
        <v>0.08</v>
      </c>
      <c r="ACM2" s="1">
        <v>7.0999999999999897E-2</v>
      </c>
      <c r="ACN2" s="1">
        <v>7.0999999999999897E-2</v>
      </c>
      <c r="ACO2" s="1">
        <v>5.6000000000000001E-2</v>
      </c>
      <c r="ACP2" s="1">
        <v>5.6000000000000001E-2</v>
      </c>
      <c r="ACQ2" s="1">
        <v>5.6000000000000001E-2</v>
      </c>
      <c r="ACR2" s="1">
        <v>5.6000000000000001E-2</v>
      </c>
      <c r="ACS2" s="1">
        <v>7.0999999999999897E-2</v>
      </c>
      <c r="ACT2" s="1">
        <v>7.0999999999999897E-2</v>
      </c>
      <c r="ACU2" s="1">
        <v>7.0999999999999897E-2</v>
      </c>
      <c r="ACV2" s="1">
        <v>0.19</v>
      </c>
      <c r="ACW2" s="1">
        <v>7.0999999999999897E-2</v>
      </c>
      <c r="ACY2" s="1">
        <v>7.0999999999999897E-2</v>
      </c>
      <c r="ACZ2" s="1">
        <v>7.0999999999999897E-2</v>
      </c>
      <c r="ADA2" s="1">
        <v>0</v>
      </c>
      <c r="ADC2" s="1">
        <v>7.0999999999999897E-2</v>
      </c>
      <c r="ADD2" s="1">
        <v>0</v>
      </c>
      <c r="ADE2" s="1">
        <v>6.7449999999999899E-2</v>
      </c>
      <c r="ADF2" s="1">
        <v>7.0999999999999897E-2</v>
      </c>
      <c r="ADG2" s="1">
        <v>180</v>
      </c>
      <c r="ADH2" s="1">
        <v>0</v>
      </c>
      <c r="ADI2" s="1">
        <v>0.188</v>
      </c>
      <c r="ADJ2" s="1">
        <v>1</v>
      </c>
      <c r="ADK2" s="1">
        <v>1.10371666666666</v>
      </c>
      <c r="ADL2" s="1">
        <v>7.0999999999999897E-2</v>
      </c>
      <c r="ADM2" s="1">
        <v>6.1410846981822198</v>
      </c>
      <c r="ADQ2" s="1">
        <v>7.0693307245776396E-2</v>
      </c>
      <c r="ADV2" s="1">
        <v>1.05783182362073E-3</v>
      </c>
      <c r="ADW2" s="1">
        <v>0</v>
      </c>
      <c r="ADX2" s="1">
        <v>-7.0999999999999897E-2</v>
      </c>
      <c r="ADY2" s="1">
        <v>0.28999999999999898</v>
      </c>
      <c r="ADZ2" s="1">
        <v>0.183</v>
      </c>
      <c r="AEA2" s="1">
        <v>0</v>
      </c>
      <c r="AEB2" s="1">
        <v>0</v>
      </c>
      <c r="AEE2" s="1">
        <v>0.25982902418237003</v>
      </c>
      <c r="AEJ2" s="1">
        <v>5.6384432108086101E-3</v>
      </c>
      <c r="AEK2" s="1">
        <v>0.41904335706346701</v>
      </c>
      <c r="AEL2" s="1">
        <v>6.5601280552456904</v>
      </c>
    </row>
    <row r="3" spans="1:818" x14ac:dyDescent="0.25">
      <c r="A3" s="37"/>
      <c r="C3" s="1">
        <v>8.8260099999999897E-2</v>
      </c>
      <c r="E3" s="1">
        <v>2.56499999999999E-3</v>
      </c>
      <c r="F3" s="1">
        <v>2.56499999999999E-3</v>
      </c>
      <c r="G3" s="1">
        <v>0</v>
      </c>
      <c r="H3" s="1">
        <v>0.54268627537442904</v>
      </c>
      <c r="I3" s="1">
        <v>0.420621275374429</v>
      </c>
      <c r="J3" s="1">
        <v>0</v>
      </c>
      <c r="K3" s="1">
        <v>0.26358071736705102</v>
      </c>
      <c r="L3" s="1">
        <v>0.26358071736705102</v>
      </c>
      <c r="M3" s="1">
        <v>0.26358071736705102</v>
      </c>
      <c r="N3" s="1">
        <v>0.16230461520511799</v>
      </c>
      <c r="O3" s="1">
        <v>0.26358071736705102</v>
      </c>
      <c r="P3" s="1">
        <v>0.15704055800737801</v>
      </c>
      <c r="Q3" s="1">
        <v>0.15704055800737801</v>
      </c>
      <c r="S3" s="1">
        <v>0.15704055800737801</v>
      </c>
      <c r="T3" s="1">
        <v>0</v>
      </c>
      <c r="U3" s="1">
        <v>0.385645717367051</v>
      </c>
      <c r="V3" s="1">
        <v>0</v>
      </c>
      <c r="W3" s="1">
        <v>0.12206500000000001</v>
      </c>
      <c r="X3" s="1">
        <v>0.12206500000000001</v>
      </c>
      <c r="Y3" s="1">
        <v>8.6565000000000003E-2</v>
      </c>
      <c r="Z3" s="1">
        <v>3.54999999999999E-2</v>
      </c>
      <c r="AB3" s="1">
        <v>0.1195</v>
      </c>
      <c r="AC3" s="1">
        <v>0</v>
      </c>
      <c r="AE3" s="1">
        <v>5.3999999999999902E-2</v>
      </c>
      <c r="AF3" s="1">
        <v>5.3999999999999902E-2</v>
      </c>
      <c r="AG3" s="1">
        <v>6.0999999999999902E-2</v>
      </c>
      <c r="AH3" s="1">
        <v>6.0999999999999902E-2</v>
      </c>
      <c r="AI3" s="1">
        <v>3980747.29854846</v>
      </c>
      <c r="AJ3" s="1">
        <v>3.6253000000000002</v>
      </c>
      <c r="AL3" s="1">
        <v>0.138931982615632</v>
      </c>
      <c r="AM3" s="1">
        <v>0.138931982615632</v>
      </c>
      <c r="AN3" s="1">
        <v>0.27294541815031498</v>
      </c>
      <c r="AP3" s="1">
        <v>0.60175374916468904</v>
      </c>
      <c r="AQ3" s="1">
        <v>0.60175374916468904</v>
      </c>
      <c r="AR3" s="1">
        <v>0.34000950996268398</v>
      </c>
      <c r="AT3" s="1">
        <v>0</v>
      </c>
      <c r="AU3" s="1">
        <v>9800000</v>
      </c>
      <c r="AV3" s="1">
        <v>2</v>
      </c>
      <c r="AW3" s="1">
        <v>1.5</v>
      </c>
      <c r="AX3" s="1">
        <v>1.329</v>
      </c>
      <c r="AY3" s="1">
        <v>1.5</v>
      </c>
      <c r="AZ3" s="1">
        <v>1.5</v>
      </c>
      <c r="BA3" s="1">
        <v>0.5</v>
      </c>
      <c r="BB3" s="1">
        <v>0.5</v>
      </c>
      <c r="BC3" s="1">
        <v>0.5</v>
      </c>
      <c r="BD3" s="1">
        <v>0.5</v>
      </c>
      <c r="BE3" s="1">
        <v>9800000</v>
      </c>
      <c r="BF3" s="1">
        <v>9800000</v>
      </c>
      <c r="BG3" s="1">
        <v>10000000</v>
      </c>
      <c r="BH3" s="1">
        <v>10000000</v>
      </c>
      <c r="BI3" s="1">
        <v>9800000</v>
      </c>
      <c r="BJ3" s="1">
        <v>9800000</v>
      </c>
      <c r="BK3" s="1">
        <v>9.8000000000000007</v>
      </c>
      <c r="BL3" s="1">
        <v>9800000</v>
      </c>
      <c r="BM3" s="1">
        <v>9800000</v>
      </c>
      <c r="BN3" s="1">
        <v>9800000</v>
      </c>
      <c r="BO3" s="1">
        <v>10000000</v>
      </c>
      <c r="BQ3" s="1">
        <v>10200000</v>
      </c>
      <c r="BR3" s="1">
        <v>10000000</v>
      </c>
      <c r="BS3" s="1">
        <v>10000000</v>
      </c>
      <c r="BT3" s="1">
        <v>10000000</v>
      </c>
      <c r="BU3" s="1">
        <v>10000000</v>
      </c>
      <c r="BV3" s="1">
        <v>10000000</v>
      </c>
      <c r="BW3" s="1">
        <v>10000000</v>
      </c>
      <c r="BX3" s="1">
        <v>10000000</v>
      </c>
      <c r="BY3" s="1">
        <v>9800</v>
      </c>
      <c r="CA3" s="1">
        <v>-8893.5015458059897</v>
      </c>
      <c r="CB3" s="1">
        <v>-4883.4194446384599</v>
      </c>
      <c r="CC3" s="1">
        <v>-8893.5015458059897</v>
      </c>
      <c r="CD3" s="1">
        <v>-5391.5205831277099</v>
      </c>
      <c r="CE3" s="1">
        <v>-4883.4194446384599</v>
      </c>
      <c r="CF3" s="1">
        <v>0.51425974196707902</v>
      </c>
      <c r="CG3" s="1">
        <v>12989.567882019501</v>
      </c>
      <c r="CH3" s="1">
        <v>17.5843673625468</v>
      </c>
      <c r="CI3" s="1">
        <v>17.5843673625468</v>
      </c>
      <c r="CJ3" s="1">
        <v>39.745769004434997</v>
      </c>
      <c r="CK3" s="1">
        <v>-2915.0198570038901</v>
      </c>
      <c r="CM3" s="1">
        <v>-2915.0198570038901</v>
      </c>
      <c r="CR3" s="1">
        <v>516.93345086076204</v>
      </c>
      <c r="CS3" s="1">
        <v>516.93345086076204</v>
      </c>
      <c r="CT3" s="1">
        <v>516.93345086076204</v>
      </c>
      <c r="CU3" s="1">
        <v>0</v>
      </c>
      <c r="CV3" s="1">
        <v>0</v>
      </c>
      <c r="CW3" s="1">
        <v>516.93345086076204</v>
      </c>
      <c r="CZ3" s="1">
        <v>111000</v>
      </c>
      <c r="DA3" s="1">
        <v>111000</v>
      </c>
      <c r="DB3" s="1">
        <v>120000</v>
      </c>
      <c r="DC3" s="1">
        <v>120000</v>
      </c>
      <c r="DF3" s="1">
        <v>31052.559052096902</v>
      </c>
      <c r="DG3" s="1">
        <v>31.0525590520969</v>
      </c>
      <c r="DI3" s="1">
        <v>25735.7015934636</v>
      </c>
      <c r="DJ3" s="1">
        <v>25735.7015934636</v>
      </c>
      <c r="DK3" s="1">
        <v>25.735701593463599</v>
      </c>
      <c r="DL3" s="1">
        <v>32283.3536432783</v>
      </c>
      <c r="DN3" s="1">
        <v>32.283353643278303</v>
      </c>
      <c r="DO3" s="1">
        <v>32283.3536432783</v>
      </c>
      <c r="DQ3" s="1">
        <v>29423.7795222198</v>
      </c>
      <c r="DR3" s="1">
        <v>4933.9382678504599</v>
      </c>
      <c r="DS3" s="1">
        <v>74000</v>
      </c>
      <c r="DT3" s="1">
        <v>64000</v>
      </c>
      <c r="DU3" s="1">
        <v>64000</v>
      </c>
      <c r="DV3" s="1">
        <v>68000</v>
      </c>
      <c r="DW3" s="1">
        <v>41000</v>
      </c>
      <c r="DX3" s="1">
        <v>68000</v>
      </c>
      <c r="DY3" s="1">
        <v>44000</v>
      </c>
      <c r="DZ3" s="1">
        <v>44000</v>
      </c>
      <c r="EA3" s="1">
        <v>68000</v>
      </c>
      <c r="EB3" s="1">
        <v>41000</v>
      </c>
      <c r="EC3" s="1">
        <v>64000</v>
      </c>
      <c r="ED3" s="1">
        <v>40000</v>
      </c>
      <c r="EE3" s="1">
        <v>40000</v>
      </c>
      <c r="EF3" s="1">
        <v>64000</v>
      </c>
      <c r="EG3" s="1">
        <v>68000</v>
      </c>
      <c r="EH3" s="1">
        <v>68000</v>
      </c>
      <c r="EI3" s="1">
        <v>41000</v>
      </c>
      <c r="EJ3" s="1">
        <v>41000</v>
      </c>
      <c r="EK3" s="1">
        <v>64000</v>
      </c>
      <c r="EL3" s="1">
        <v>64000</v>
      </c>
      <c r="EM3" s="1">
        <v>39999.999999999898</v>
      </c>
      <c r="EN3" s="1">
        <v>39999.999999999898</v>
      </c>
      <c r="EO3" s="1">
        <v>40000</v>
      </c>
      <c r="EP3" s="1">
        <v>40000</v>
      </c>
      <c r="EQ3" s="1">
        <v>64000</v>
      </c>
      <c r="ER3" s="1">
        <v>68</v>
      </c>
      <c r="ES3" s="1">
        <v>40</v>
      </c>
      <c r="ET3" s="1">
        <v>29.345399935272201</v>
      </c>
      <c r="EV3" s="1">
        <v>-4088.3117545240798</v>
      </c>
      <c r="EW3" s="1">
        <v>7364.4439157905999</v>
      </c>
      <c r="EX3" s="1">
        <v>7364.4439157905999</v>
      </c>
      <c r="EZ3" s="1">
        <v>7.3644439157906003</v>
      </c>
      <c r="FB3" s="1">
        <v>45000</v>
      </c>
      <c r="FC3" s="1">
        <v>45000</v>
      </c>
      <c r="FD3" s="1">
        <v>24392.5380497511</v>
      </c>
      <c r="FE3" s="1">
        <v>39000</v>
      </c>
      <c r="FF3" s="1">
        <v>39000</v>
      </c>
      <c r="FG3" s="1">
        <v>74000</v>
      </c>
      <c r="FH3" s="1">
        <v>77000</v>
      </c>
      <c r="FI3" s="1">
        <v>62000</v>
      </c>
      <c r="FJ3" s="1">
        <v>77000</v>
      </c>
      <c r="FK3" s="1">
        <v>77000</v>
      </c>
      <c r="FL3" s="1">
        <v>62000</v>
      </c>
      <c r="FM3" s="1">
        <v>74000</v>
      </c>
      <c r="FN3" s="1">
        <v>74000</v>
      </c>
      <c r="FO3" s="1">
        <v>62000</v>
      </c>
      <c r="FP3" s="1">
        <v>62000</v>
      </c>
      <c r="FQ3" s="1">
        <v>74000</v>
      </c>
      <c r="FR3" s="1">
        <v>74000</v>
      </c>
      <c r="FS3" s="1">
        <v>65000</v>
      </c>
      <c r="FT3" s="1">
        <v>67000</v>
      </c>
      <c r="FU3" s="1">
        <v>41000</v>
      </c>
      <c r="FV3" s="1">
        <v>41000</v>
      </c>
      <c r="FW3" s="1">
        <v>67000</v>
      </c>
      <c r="FX3" s="1">
        <v>45000</v>
      </c>
      <c r="FY3" s="1">
        <v>45000</v>
      </c>
      <c r="FZ3" s="1">
        <v>65000</v>
      </c>
      <c r="GA3" s="1">
        <v>65000</v>
      </c>
      <c r="GF3" s="1">
        <v>3900000</v>
      </c>
      <c r="GG3" s="1">
        <v>3800000</v>
      </c>
      <c r="GH3" s="1">
        <v>3900000</v>
      </c>
      <c r="GI3" s="1">
        <v>3.8999999999999901</v>
      </c>
      <c r="GJ3" s="1">
        <v>3900000</v>
      </c>
      <c r="GK3" s="1">
        <v>0.78891047510040302</v>
      </c>
      <c r="GL3" s="1">
        <v>4.3428000000000001E-2</v>
      </c>
      <c r="GM3" s="1">
        <v>0</v>
      </c>
      <c r="GN3" s="1">
        <v>6.0582367408726201</v>
      </c>
      <c r="GO3" s="1">
        <v>5.8384404900373097</v>
      </c>
      <c r="GP3" s="1">
        <v>2.21504815989821E-2</v>
      </c>
      <c r="GQ3" s="1">
        <v>2.38221941821357E-2</v>
      </c>
      <c r="GR3" s="1">
        <v>2.21504815989821E-2</v>
      </c>
      <c r="GS3" s="1">
        <v>3.7863295399555601</v>
      </c>
      <c r="GT3" s="1">
        <v>0.60132130078948598</v>
      </c>
      <c r="GU3" s="1">
        <v>1.2618575045868099E-2</v>
      </c>
      <c r="GV3" s="1">
        <v>7.8010583086303195E-2</v>
      </c>
      <c r="GW3" s="1">
        <v>4.8093749999999901E-8</v>
      </c>
      <c r="GX3" s="1">
        <v>0</v>
      </c>
      <c r="GY3" s="1">
        <v>2.1951999999999999E-5</v>
      </c>
      <c r="GZ3" s="1">
        <v>1.49129583333333E-5</v>
      </c>
      <c r="HA3" s="1">
        <v>0</v>
      </c>
      <c r="HB3" s="1">
        <v>4.3876508407450396</v>
      </c>
      <c r="HC3" s="1">
        <v>5.5823188435237703E-2</v>
      </c>
      <c r="HD3" s="1">
        <v>5.5823188435237703E-2</v>
      </c>
      <c r="HE3" s="1">
        <v>1.5629556817509101E-2</v>
      </c>
      <c r="HF3" s="1">
        <v>4.2638800184790901E-3</v>
      </c>
      <c r="HG3" s="1">
        <v>2.2488852820970299E-2</v>
      </c>
      <c r="HH3" s="1">
        <v>2.21504815989821E-2</v>
      </c>
      <c r="HL3" s="1">
        <v>1.7485240676831101E-2</v>
      </c>
      <c r="HM3" s="1">
        <v>1.7485240676831101E-2</v>
      </c>
      <c r="HN3" s="1">
        <v>2.7225239911767701E-3</v>
      </c>
      <c r="HO3" s="1">
        <v>2.2488852820970299E-2</v>
      </c>
      <c r="HR3" s="1">
        <v>2.5562843189030199E-4</v>
      </c>
      <c r="HS3" s="1">
        <v>3.6213085172948702E-4</v>
      </c>
      <c r="HT3" s="1">
        <v>2.5562843189030199E-4</v>
      </c>
      <c r="HV3" s="1">
        <v>0.41445645270500697</v>
      </c>
      <c r="HW3" s="1">
        <v>0.2</v>
      </c>
      <c r="HX3" s="1">
        <v>0.5</v>
      </c>
      <c r="ID3" s="1">
        <v>1</v>
      </c>
      <c r="IE3" s="1">
        <v>1</v>
      </c>
      <c r="IG3" s="1">
        <v>9.3499999999999908</v>
      </c>
      <c r="IH3" s="1">
        <v>1049.84850622573</v>
      </c>
      <c r="II3" s="1">
        <v>1054.1359450488201</v>
      </c>
      <c r="IJ3" s="1">
        <v>3292674.1258443999</v>
      </c>
      <c r="IK3" s="1">
        <v>4334874.2553713098</v>
      </c>
      <c r="IL3" s="1">
        <v>7265.3800391041104</v>
      </c>
      <c r="IM3" s="1">
        <v>9.3499999999999908</v>
      </c>
      <c r="IN3" s="1">
        <v>9.3499999999999908</v>
      </c>
      <c r="IO3" s="1">
        <v>9.3499999999999908</v>
      </c>
      <c r="IP3" s="1">
        <v>1.60145504881907</v>
      </c>
      <c r="IR3" s="1">
        <v>9.3499999999999908</v>
      </c>
      <c r="IT3" s="1">
        <v>9.3499999999999908</v>
      </c>
      <c r="IU3" s="1">
        <v>7</v>
      </c>
      <c r="IV3" s="1">
        <v>122</v>
      </c>
      <c r="IW3" s="1">
        <v>7.0999999999999897E-2</v>
      </c>
      <c r="IX3" s="1">
        <v>-41.864090626937497</v>
      </c>
      <c r="IY3" s="1">
        <v>2.4916010181322399</v>
      </c>
      <c r="JA3" s="1">
        <v>999</v>
      </c>
      <c r="JC3" s="1">
        <v>7.3206821991161499</v>
      </c>
      <c r="JE3" s="1">
        <v>5.5180839498999097</v>
      </c>
      <c r="JG3" s="1">
        <v>999</v>
      </c>
      <c r="JH3" s="1">
        <v>6.1154504755432901</v>
      </c>
      <c r="JI3" s="1">
        <v>6.1154504755432901</v>
      </c>
      <c r="JJ3" s="1">
        <v>6.6994766001551007E-2</v>
      </c>
      <c r="JK3" s="1">
        <v>999</v>
      </c>
      <c r="JM3" s="1">
        <v>0.39112960841100097</v>
      </c>
      <c r="JN3" s="1">
        <v>999</v>
      </c>
      <c r="JP3" s="1">
        <v>5.2949459676074699</v>
      </c>
      <c r="JQ3" s="1">
        <v>999</v>
      </c>
      <c r="JR3" s="1">
        <v>999</v>
      </c>
      <c r="JU3" s="1">
        <v>999</v>
      </c>
      <c r="JW3" s="1">
        <v>7.1266214522077096</v>
      </c>
      <c r="JX3" s="1">
        <v>7.1266214522077096</v>
      </c>
      <c r="JZ3" s="1">
        <v>7.1266214522077096</v>
      </c>
      <c r="KB3" s="1">
        <v>7.1266214522077096</v>
      </c>
      <c r="KC3" s="1">
        <v>10.077199792993399</v>
      </c>
      <c r="KE3" s="1">
        <v>999</v>
      </c>
      <c r="KG3" s="1">
        <v>999</v>
      </c>
      <c r="KJ3" s="1">
        <v>999</v>
      </c>
      <c r="KK3" s="1">
        <v>-0.28511350656343099</v>
      </c>
      <c r="KL3" s="1">
        <v>0.96375658080973403</v>
      </c>
      <c r="KM3" s="1">
        <v>999</v>
      </c>
      <c r="KN3" s="1">
        <v>999</v>
      </c>
      <c r="KP3" s="1">
        <v>19.853300217453601</v>
      </c>
      <c r="KQ3" s="1">
        <v>5.1278752011574902</v>
      </c>
      <c r="KT3" s="1">
        <v>999</v>
      </c>
      <c r="KU3" s="1">
        <v>999</v>
      </c>
      <c r="KV3" s="1">
        <v>999</v>
      </c>
      <c r="KX3" s="1">
        <v>999</v>
      </c>
      <c r="KY3" s="1">
        <v>9950.06201171875</v>
      </c>
      <c r="LD3" s="1">
        <v>3480.1371965897602</v>
      </c>
      <c r="LJ3" s="1">
        <v>9</v>
      </c>
      <c r="LK3" s="1">
        <v>9</v>
      </c>
      <c r="LL3" s="1">
        <v>67.836159953620296</v>
      </c>
      <c r="LV3" s="1">
        <v>6.2432244137230898E-2</v>
      </c>
      <c r="LW3" s="1">
        <v>-766.89491457010502</v>
      </c>
      <c r="LX3" s="1">
        <v>3</v>
      </c>
      <c r="LY3" s="1">
        <v>3</v>
      </c>
      <c r="LZ3" s="1">
        <v>1</v>
      </c>
      <c r="MA3" s="1">
        <v>1</v>
      </c>
      <c r="MB3" s="1">
        <v>1130</v>
      </c>
      <c r="MC3" s="1">
        <v>1130</v>
      </c>
      <c r="MD3" s="1">
        <v>1130</v>
      </c>
      <c r="ME3" s="1">
        <v>1130</v>
      </c>
      <c r="MF3" s="1">
        <v>1687.2</v>
      </c>
      <c r="MG3" s="1">
        <v>1618.8</v>
      </c>
      <c r="MH3" s="1">
        <v>1130</v>
      </c>
      <c r="MK3" s="1">
        <v>138.09507901565999</v>
      </c>
      <c r="ML3" s="1">
        <v>690.47539507830402</v>
      </c>
      <c r="MM3" s="1">
        <v>0</v>
      </c>
      <c r="MS3" s="1">
        <v>0.37842318464068803</v>
      </c>
      <c r="MX3" s="1">
        <v>2.0202584038753201E-2</v>
      </c>
      <c r="MY3" s="1">
        <v>2.0202584038753201E-2</v>
      </c>
      <c r="MZ3" s="1">
        <v>5.9539673120841102E-2</v>
      </c>
      <c r="NB3" s="1">
        <v>8.6841599698848304E-2</v>
      </c>
      <c r="NC3" s="1">
        <v>0.78221362266257799</v>
      </c>
      <c r="ND3" s="1">
        <v>1.0000002560558201</v>
      </c>
      <c r="NE3" s="1">
        <v>-2.5605582809617899E-7</v>
      </c>
      <c r="NF3" s="1">
        <v>0.12613487177427299</v>
      </c>
      <c r="NG3" s="1">
        <v>0.16782421001629999</v>
      </c>
      <c r="NI3" s="1">
        <v>8.1831494686434705E-2</v>
      </c>
      <c r="NJ3" s="1">
        <v>8.6841599698848304E-2</v>
      </c>
      <c r="NK3" s="1">
        <v>0.11553231409980801</v>
      </c>
      <c r="NM3" s="1">
        <v>0.781892983277506</v>
      </c>
      <c r="NN3" s="1">
        <v>0.97343142767400104</v>
      </c>
      <c r="NR3" s="1">
        <v>0.39399477551131101</v>
      </c>
      <c r="NS3" s="1">
        <v>0.781892983277506</v>
      </c>
      <c r="NT3" s="1">
        <v>0.684665894531027</v>
      </c>
      <c r="NV3" s="1">
        <v>8.1563219180979907</v>
      </c>
      <c r="NW3" s="1">
        <v>7.0999999999999897E-2</v>
      </c>
      <c r="OB3" s="1">
        <v>7.0999999999999897E-2</v>
      </c>
      <c r="OC3" s="1">
        <v>7.0999999999999897E-2</v>
      </c>
      <c r="OD3" s="1">
        <v>7.0999999999999897E-2</v>
      </c>
      <c r="OE3" s="1">
        <v>7.0999999999999897E-2</v>
      </c>
      <c r="OF3" s="1">
        <v>0.17100000000000001</v>
      </c>
      <c r="OG3" s="1">
        <v>0</v>
      </c>
      <c r="OJ3" s="1">
        <v>7.0999999999999897E-2</v>
      </c>
      <c r="OK3" s="1">
        <v>5.7709999999999997E-2</v>
      </c>
      <c r="OL3" s="1">
        <v>1.53296689419403</v>
      </c>
      <c r="OM3" s="1">
        <v>90.426741382714695</v>
      </c>
      <c r="ON3" s="1">
        <v>0.15063643895458301</v>
      </c>
      <c r="OO3" s="1">
        <v>7.0999999999999897E-2</v>
      </c>
      <c r="OP3" s="1">
        <v>7.0999999999999897E-2</v>
      </c>
      <c r="OQ3" s="1">
        <v>7.0999999999999897E-2</v>
      </c>
      <c r="OR3" s="1">
        <v>7.0999999999999897E-2</v>
      </c>
      <c r="OS3" s="1">
        <v>7.0999999999999897E-2</v>
      </c>
      <c r="OT3" s="1">
        <v>7.0999999999999897E-2</v>
      </c>
      <c r="OU3" s="1">
        <v>0.17100000000000001</v>
      </c>
      <c r="OV3" s="1">
        <v>0.17100000000000001</v>
      </c>
      <c r="OW3" s="1">
        <v>0.17100000000000001</v>
      </c>
      <c r="OX3" s="1">
        <v>0.17100000000000001</v>
      </c>
      <c r="OY3" s="1">
        <v>0</v>
      </c>
      <c r="OZ3" s="1">
        <v>0</v>
      </c>
      <c r="PA3" s="1">
        <v>0</v>
      </c>
      <c r="PB3" s="1">
        <v>0.97323142767400095</v>
      </c>
      <c r="PC3" s="1">
        <v>0.78201362266257801</v>
      </c>
      <c r="PD3" s="1">
        <v>0.74132819421697405</v>
      </c>
      <c r="PE3" s="1">
        <v>0.15880124233703199</v>
      </c>
      <c r="PF3" s="1">
        <v>0.27294541815031498</v>
      </c>
      <c r="PG3" s="1">
        <v>0.97333142767400105</v>
      </c>
      <c r="PH3" s="1">
        <v>0.782113622662578</v>
      </c>
      <c r="PI3" s="1">
        <v>3.3634491410776797E-2</v>
      </c>
      <c r="PJ3" s="1">
        <v>2.8423086250433299E-2</v>
      </c>
      <c r="PK3" s="1">
        <v>-0.34000950996268398</v>
      </c>
      <c r="PL3" s="1">
        <v>2.2195131191246298</v>
      </c>
      <c r="PM3" s="1">
        <v>1.20449930776243</v>
      </c>
      <c r="PN3" s="1">
        <v>-4.8722499999999903E-3</v>
      </c>
      <c r="PO3" s="1">
        <v>-1.9237499999999898E-5</v>
      </c>
      <c r="PP3" s="1">
        <v>2.8636195510800202</v>
      </c>
      <c r="PQ3" s="1">
        <v>0.60175374916468904</v>
      </c>
      <c r="PR3" s="1">
        <v>0.60175374916468904</v>
      </c>
      <c r="PS3" s="1">
        <v>0.60175374916468904</v>
      </c>
      <c r="PT3" s="1">
        <v>0.82155</v>
      </c>
      <c r="PU3" s="1">
        <v>6.6599904900373099</v>
      </c>
      <c r="PV3" s="1">
        <v>6.6599904900373099</v>
      </c>
      <c r="PW3" s="1">
        <v>6.6599904900373099</v>
      </c>
      <c r="PX3" s="1">
        <v>0</v>
      </c>
      <c r="PY3" s="1">
        <v>0</v>
      </c>
      <c r="PZ3" s="1">
        <v>0</v>
      </c>
      <c r="QA3" s="1">
        <v>-7.4999999999999902E-3</v>
      </c>
      <c r="QB3" s="1">
        <v>-7.4999999999999902E-3</v>
      </c>
      <c r="QC3" s="1">
        <v>0</v>
      </c>
      <c r="QD3" s="1">
        <v>-4.0771966527196599E-2</v>
      </c>
      <c r="QE3" s="1">
        <v>-4.2999999999999899E-2</v>
      </c>
      <c r="QF3" s="1">
        <v>-3.54999999999999E-2</v>
      </c>
      <c r="QG3" s="1">
        <v>9.3499999999999908</v>
      </c>
      <c r="QH3" s="1">
        <v>1.0273992717873299</v>
      </c>
      <c r="QI3" s="1">
        <v>1.2785866030509201</v>
      </c>
      <c r="QJ3" s="1">
        <v>7.5999999999999901E-2</v>
      </c>
      <c r="QN3" s="1">
        <v>1.60517672729573</v>
      </c>
      <c r="QQ3" s="1">
        <v>9.5000000000000001E-2</v>
      </c>
      <c r="QR3" s="1">
        <v>90</v>
      </c>
      <c r="QS3" s="1">
        <v>90</v>
      </c>
      <c r="QT3" s="1">
        <v>5.8384404900373097</v>
      </c>
      <c r="QU3" s="1">
        <v>999</v>
      </c>
      <c r="QV3" s="1">
        <v>999</v>
      </c>
      <c r="QW3" s="1">
        <v>999</v>
      </c>
      <c r="QX3" s="1">
        <v>999</v>
      </c>
      <c r="QY3" s="1">
        <v>0.93999999999999895</v>
      </c>
      <c r="QZ3" s="1">
        <v>1.2</v>
      </c>
      <c r="RD3" s="1">
        <v>1.7982805818649901</v>
      </c>
      <c r="RH3" s="1">
        <v>2.91922024501865</v>
      </c>
      <c r="RI3" s="1">
        <v>2.2999999999999901</v>
      </c>
      <c r="RJ3" s="1">
        <v>2.2999999999999901</v>
      </c>
      <c r="RK3" s="1">
        <v>2.2999999999999901</v>
      </c>
      <c r="RL3" s="1">
        <v>2.2999999999999901</v>
      </c>
      <c r="RM3" s="1">
        <v>2.2999999999999901</v>
      </c>
      <c r="RN3" s="1">
        <v>2.2999999999999901</v>
      </c>
      <c r="RO3" s="1">
        <v>2.2999999999999901</v>
      </c>
      <c r="RP3" s="1">
        <v>2.2999999999999901</v>
      </c>
      <c r="RQ3" s="1">
        <v>2.2999999999999901</v>
      </c>
      <c r="RR3" s="1">
        <v>1.0093609249575</v>
      </c>
      <c r="RS3" s="1">
        <v>5</v>
      </c>
      <c r="RT3" s="1">
        <v>0</v>
      </c>
      <c r="RU3" s="1">
        <v>0</v>
      </c>
      <c r="RV3" s="1">
        <v>0</v>
      </c>
      <c r="RW3" s="1">
        <v>-508.10113848924698</v>
      </c>
      <c r="RX3" s="1">
        <v>0.08</v>
      </c>
      <c r="SA3" s="1">
        <v>1.4999999999999901E-2</v>
      </c>
      <c r="SB3" s="1">
        <v>0</v>
      </c>
      <c r="SE3" s="1">
        <v>0</v>
      </c>
      <c r="SF3" s="1">
        <v>-594.43637853539497</v>
      </c>
      <c r="SG3" s="1">
        <v>-2625.1947998640699</v>
      </c>
      <c r="SH3" s="1">
        <v>594.43637853539497</v>
      </c>
      <c r="SI3" s="1">
        <v>2625.1947998640699</v>
      </c>
      <c r="SJ3" s="1">
        <v>-3857.8117115566502</v>
      </c>
      <c r="SK3" s="1">
        <v>-5386.9188229181</v>
      </c>
      <c r="SL3" s="1">
        <v>3857.8117115566502</v>
      </c>
      <c r="SM3" s="1">
        <v>5386.9188229181</v>
      </c>
      <c r="SN3" s="1">
        <v>29.4237795222198</v>
      </c>
      <c r="SO3" s="1">
        <v>4.9339382678504604</v>
      </c>
      <c r="SP3" s="1">
        <v>8.5327377085350403E-2</v>
      </c>
      <c r="SQ3" s="1">
        <v>-8893.5015458059897</v>
      </c>
      <c r="ST3" s="1">
        <v>635.21146293442598</v>
      </c>
      <c r="SW3" s="1">
        <v>-8848.1535247386801</v>
      </c>
      <c r="SX3" s="1">
        <v>-4172.2631746326697</v>
      </c>
      <c r="SZ3" s="1">
        <v>-8.8935015458059894</v>
      </c>
      <c r="TA3" s="1">
        <v>0</v>
      </c>
      <c r="TB3" s="1">
        <v>0</v>
      </c>
      <c r="TD3" s="1">
        <v>0</v>
      </c>
      <c r="TE3" s="1">
        <v>0</v>
      </c>
      <c r="TF3" s="1">
        <v>0.17532061736705101</v>
      </c>
      <c r="TH3" s="1">
        <v>0.15704055800737801</v>
      </c>
      <c r="TJ3" s="1">
        <v>0.22674472512167801</v>
      </c>
      <c r="TL3" s="1">
        <v>-0.22674472512167801</v>
      </c>
      <c r="TM3" s="1">
        <v>0.27294541815031498</v>
      </c>
      <c r="TO3" s="1">
        <v>0.27294541815031498</v>
      </c>
      <c r="TP3" s="1">
        <v>0.49110367634561303</v>
      </c>
      <c r="TR3" s="1">
        <v>0.49110367634561303</v>
      </c>
      <c r="TS3" s="1">
        <v>0.34000950996268398</v>
      </c>
      <c r="TU3" s="1">
        <v>-0.34000950996268398</v>
      </c>
      <c r="TV3" s="1">
        <v>25735.7015934636</v>
      </c>
      <c r="TY3" s="1">
        <v>25735.7015934636</v>
      </c>
      <c r="TZ3" s="1">
        <v>32283.3536432783</v>
      </c>
      <c r="UC3" s="1">
        <v>32283.3536432783</v>
      </c>
      <c r="UD3" s="1">
        <v>0</v>
      </c>
      <c r="UE3" s="1">
        <v>3.8047104401074498E-2</v>
      </c>
      <c r="UG3" s="1">
        <v>2.21504815989821E-2</v>
      </c>
      <c r="UI3" s="1">
        <v>1.3410805774584301E-2</v>
      </c>
      <c r="UK3" s="1">
        <v>2.2488852820970299E-2</v>
      </c>
      <c r="UM3" s="1">
        <v>3.6213085172948702E-4</v>
      </c>
      <c r="UO3" s="1">
        <v>2.5562843189030199E-4</v>
      </c>
      <c r="UQ3" s="1">
        <v>1.4431</v>
      </c>
      <c r="US3" s="1">
        <v>0.08</v>
      </c>
      <c r="UU3" s="1">
        <v>7.0999999999999897E-2</v>
      </c>
      <c r="UV3" s="1">
        <v>0.08</v>
      </c>
      <c r="UX3" s="1">
        <v>0.19</v>
      </c>
      <c r="UY3" s="1">
        <v>1.1924999999999899</v>
      </c>
      <c r="VA3" s="1">
        <v>7.0999999999999897E-2</v>
      </c>
      <c r="VC3" s="1">
        <v>7.0999999999999897E-2</v>
      </c>
      <c r="VE3" s="1">
        <v>0.19</v>
      </c>
      <c r="VF3" s="1">
        <v>7.0999999999999897E-2</v>
      </c>
      <c r="VG3" s="1">
        <v>0.08</v>
      </c>
      <c r="VH3" s="1">
        <v>0</v>
      </c>
      <c r="VI3" s="1">
        <v>0.2</v>
      </c>
      <c r="VJ3" s="1">
        <v>0</v>
      </c>
      <c r="VK3" s="1">
        <v>0</v>
      </c>
      <c r="VL3" s="1">
        <v>0</v>
      </c>
      <c r="VM3" s="1">
        <v>7</v>
      </c>
      <c r="VN3" s="1">
        <v>7</v>
      </c>
      <c r="VO3" s="1">
        <v>7</v>
      </c>
      <c r="VP3" s="1">
        <v>0</v>
      </c>
      <c r="VQ3" s="1">
        <v>0</v>
      </c>
      <c r="VR3" s="1">
        <v>1.5</v>
      </c>
      <c r="VS3" s="1">
        <v>1.5</v>
      </c>
      <c r="VT3" s="1">
        <v>1.5</v>
      </c>
      <c r="VU3" s="1">
        <v>1.5</v>
      </c>
      <c r="VV3" s="1">
        <v>1.5</v>
      </c>
      <c r="VW3" s="1">
        <v>1.5</v>
      </c>
      <c r="VX3" s="1">
        <v>639.54009053970594</v>
      </c>
      <c r="VY3" s="1">
        <v>803.99978042675502</v>
      </c>
      <c r="VZ3" s="1">
        <v>-4088.3117545240798</v>
      </c>
      <c r="WA3" s="1">
        <v>-4088.3117545240798</v>
      </c>
      <c r="WC3" s="1">
        <v>-4286.1834242284604</v>
      </c>
      <c r="WD3" s="1">
        <v>-2056.1817059912501</v>
      </c>
      <c r="WE3" s="1">
        <v>-4.0883117545240797</v>
      </c>
      <c r="WF3" s="1">
        <v>1201.7940434556299</v>
      </c>
      <c r="WG3" s="1">
        <v>639.54009053970594</v>
      </c>
      <c r="WK3" s="1">
        <v>1.20179404345563</v>
      </c>
      <c r="WL3" s="1">
        <v>-3611.0209030716101</v>
      </c>
      <c r="WM3" s="1">
        <v>-2550.4891629046801</v>
      </c>
      <c r="WO3" s="1">
        <v>-2392.7417563352901</v>
      </c>
      <c r="WP3" s="1">
        <v>-3611.0209030716101</v>
      </c>
      <c r="WQ3" s="1">
        <v>-3611.0209030716101</v>
      </c>
      <c r="WS3" s="1">
        <v>-3.6110209030716098</v>
      </c>
      <c r="WT3" s="1">
        <v>-1.0776001450776</v>
      </c>
      <c r="WU3" s="1">
        <v>1.5</v>
      </c>
      <c r="WV3" s="1">
        <v>66.599999999999895</v>
      </c>
      <c r="WW3" s="1">
        <v>3.3999999999999901</v>
      </c>
      <c r="WX3" s="1">
        <v>3.3999999999999901</v>
      </c>
      <c r="WY3" s="1">
        <v>1.8999999999999899</v>
      </c>
      <c r="WZ3" s="1">
        <v>1.8999999999999899</v>
      </c>
      <c r="XA3" s="1">
        <v>6.0992837062641101</v>
      </c>
      <c r="XB3" s="1">
        <v>1.4431</v>
      </c>
      <c r="XC3" s="1">
        <v>1.1924999999999899</v>
      </c>
      <c r="XD3" s="1">
        <v>5.8384404900373097</v>
      </c>
      <c r="XF3" s="1">
        <v>5.8384404900373097</v>
      </c>
      <c r="XG3" s="1">
        <v>6.0992837062641101</v>
      </c>
      <c r="XH3" s="1">
        <v>2</v>
      </c>
      <c r="XI3" s="1">
        <v>1.2431000000000001</v>
      </c>
      <c r="XJ3" s="1">
        <v>0.2</v>
      </c>
      <c r="XL3" s="1">
        <v>0</v>
      </c>
      <c r="XM3" s="1">
        <v>-1.39664044539285</v>
      </c>
      <c r="XN3" s="1">
        <v>7</v>
      </c>
      <c r="XO3" s="1">
        <v>7</v>
      </c>
      <c r="XQ3" s="1">
        <v>0.19</v>
      </c>
      <c r="XR3" s="1">
        <v>1</v>
      </c>
      <c r="XT3" s="1">
        <v>0</v>
      </c>
      <c r="XU3" s="1">
        <v>0</v>
      </c>
      <c r="XV3" s="1">
        <v>9.3499999999999908</v>
      </c>
      <c r="XW3" s="1">
        <v>8.5500000000000007E-2</v>
      </c>
      <c r="XZ3" s="1">
        <v>1.0093609249575</v>
      </c>
      <c r="YA3" s="1">
        <v>1.60517672729573</v>
      </c>
      <c r="YB3" s="1">
        <v>0.8</v>
      </c>
      <c r="YC3" s="1">
        <v>0.8</v>
      </c>
      <c r="YD3" s="1">
        <v>0.81999999999999895</v>
      </c>
      <c r="YE3" s="1">
        <v>0.81999999999999895</v>
      </c>
      <c r="YF3" s="1">
        <v>2.4916010181322399</v>
      </c>
      <c r="YG3" s="1">
        <v>999</v>
      </c>
      <c r="YH3" s="1">
        <v>7.3206821991161499</v>
      </c>
      <c r="YI3" s="1">
        <v>5.5180839498999097</v>
      </c>
      <c r="YJ3" s="1">
        <v>999</v>
      </c>
      <c r="YK3" s="1">
        <v>1.6555957606695699</v>
      </c>
      <c r="YL3" s="1">
        <v>1.6555957606695699</v>
      </c>
      <c r="YM3" s="1">
        <v>6.6994766001551007E-2</v>
      </c>
      <c r="YN3" s="1">
        <v>0.39112960841100097</v>
      </c>
      <c r="YO3" s="1">
        <v>5.0619553039151803</v>
      </c>
      <c r="YP3" s="1">
        <v>999</v>
      </c>
      <c r="YQ3" s="1">
        <v>999</v>
      </c>
      <c r="YR3" s="1">
        <v>999</v>
      </c>
      <c r="YS3" s="1">
        <v>5.46383185826652</v>
      </c>
      <c r="YT3" s="1">
        <v>7.8106917915910996</v>
      </c>
      <c r="YU3" s="1">
        <v>999</v>
      </c>
      <c r="YV3" s="1">
        <v>999</v>
      </c>
      <c r="YW3" s="1">
        <v>999</v>
      </c>
      <c r="YX3" s="1">
        <v>-0.28511350656343099</v>
      </c>
      <c r="YY3" s="1">
        <v>1.2474567822514899</v>
      </c>
      <c r="YZ3" s="1">
        <v>-1.47186597664041E-2</v>
      </c>
      <c r="ZA3" s="1">
        <v>999</v>
      </c>
      <c r="ZB3" s="1">
        <v>14.9899419355884</v>
      </c>
      <c r="ZC3" s="1">
        <v>5.1278752011574902</v>
      </c>
      <c r="ZD3" s="1">
        <v>999</v>
      </c>
      <c r="ZE3" s="1">
        <v>999</v>
      </c>
      <c r="ZF3" s="1">
        <v>1.28701745055199</v>
      </c>
      <c r="ZG3" s="1">
        <v>999</v>
      </c>
      <c r="ZH3" s="1">
        <v>999</v>
      </c>
      <c r="ZI3" s="1">
        <v>999</v>
      </c>
      <c r="ZJ3" s="1">
        <v>1.7982805818649901</v>
      </c>
      <c r="ZM3" s="1">
        <v>13</v>
      </c>
      <c r="ZN3" s="1">
        <v>17</v>
      </c>
      <c r="ZO3" s="1">
        <v>12</v>
      </c>
      <c r="ZP3" s="1">
        <v>11</v>
      </c>
      <c r="ZQ3" s="1">
        <v>11</v>
      </c>
      <c r="ZR3" s="1">
        <v>12</v>
      </c>
      <c r="ZS3" s="1">
        <v>17</v>
      </c>
      <c r="ZT3" s="1">
        <v>13</v>
      </c>
      <c r="ZU3" s="1">
        <v>8</v>
      </c>
      <c r="ZV3" s="1">
        <v>8</v>
      </c>
      <c r="ZW3" s="1">
        <v>13</v>
      </c>
      <c r="ZX3" s="1">
        <v>17</v>
      </c>
      <c r="ZY3" s="1">
        <v>13</v>
      </c>
      <c r="ZZ3" s="1">
        <v>8</v>
      </c>
      <c r="AAA3" s="1">
        <v>8</v>
      </c>
      <c r="AAB3" s="1">
        <v>8</v>
      </c>
      <c r="AAC3" s="1">
        <v>8</v>
      </c>
      <c r="AAD3" s="1">
        <v>13</v>
      </c>
      <c r="AAE3" s="1">
        <v>14</v>
      </c>
      <c r="AAF3" s="1">
        <v>14</v>
      </c>
      <c r="AAG3" s="1">
        <v>24</v>
      </c>
      <c r="AAH3" s="1">
        <v>24</v>
      </c>
      <c r="AAI3" s="1">
        <v>17</v>
      </c>
      <c r="AAJ3" s="1">
        <v>0.33</v>
      </c>
      <c r="AAK3" s="1">
        <v>0.33</v>
      </c>
      <c r="AAL3" s="1">
        <v>0.33</v>
      </c>
      <c r="AAM3" s="1">
        <v>0.33</v>
      </c>
      <c r="AAN3" s="1">
        <v>0</v>
      </c>
      <c r="AAO3" s="1">
        <v>0</v>
      </c>
      <c r="AAP3" s="1">
        <v>0</v>
      </c>
      <c r="AAW3" s="1">
        <v>999</v>
      </c>
      <c r="AAX3" s="1">
        <v>999</v>
      </c>
      <c r="AAY3" s="1">
        <v>999</v>
      </c>
      <c r="AAZ3" s="1">
        <v>999</v>
      </c>
      <c r="ABA3" s="1">
        <v>0.22</v>
      </c>
      <c r="ABB3" s="1">
        <v>0.22</v>
      </c>
      <c r="ABC3" s="1">
        <v>115.27071629373501</v>
      </c>
      <c r="ABH3" s="1">
        <v>0</v>
      </c>
      <c r="ABI3" s="1">
        <v>0.218</v>
      </c>
      <c r="ABJ3" s="1">
        <v>0.28100000000000003</v>
      </c>
      <c r="ABL3" s="1">
        <v>1.5</v>
      </c>
      <c r="ABM3" s="1">
        <v>1.5</v>
      </c>
      <c r="ABN3" s="1">
        <v>0.188</v>
      </c>
      <c r="ABO3" s="1">
        <v>1</v>
      </c>
      <c r="ABP3" s="1">
        <v>-0.44077926653343602</v>
      </c>
      <c r="ABQ3" s="1">
        <v>0</v>
      </c>
      <c r="ABR3" s="1">
        <v>1.4431</v>
      </c>
      <c r="ABS3" s="1">
        <v>1.1924999999999899</v>
      </c>
      <c r="ABT3" s="1">
        <v>9.3499999999999908</v>
      </c>
      <c r="ABU3" s="1">
        <v>0.55608674757689902</v>
      </c>
      <c r="ABV3" s="1">
        <v>6.7449999999999899E-2</v>
      </c>
      <c r="ABW3" s="1">
        <v>0.08</v>
      </c>
      <c r="ABX3" s="1">
        <v>7.0999999999999897E-2</v>
      </c>
      <c r="ABY3" s="1">
        <v>999</v>
      </c>
      <c r="ABZ3" s="1">
        <v>999</v>
      </c>
      <c r="ACA3" s="1">
        <v>0.19</v>
      </c>
      <c r="ACB3" s="1">
        <v>0.08</v>
      </c>
      <c r="ACC3" s="1">
        <v>7.0999999999999897E-2</v>
      </c>
      <c r="ACG3" s="1">
        <v>7.0999999999999897E-2</v>
      </c>
      <c r="ACH3" s="1">
        <v>7.0999999999999897E-2</v>
      </c>
      <c r="ACI3" s="1">
        <v>7.0999999999999897E-2</v>
      </c>
      <c r="ACJ3" s="1">
        <v>7.0999999999999897E-2</v>
      </c>
      <c r="ACK3" s="1">
        <v>12.4940173504176</v>
      </c>
      <c r="ACL3" s="1">
        <v>0.08</v>
      </c>
      <c r="ACM3" s="1">
        <v>7.0999999999999897E-2</v>
      </c>
      <c r="ACN3" s="1">
        <v>7.0999999999999897E-2</v>
      </c>
      <c r="ACO3" s="1">
        <v>5.6000000000000001E-2</v>
      </c>
      <c r="ACP3" s="1">
        <v>5.6000000000000001E-2</v>
      </c>
      <c r="ACQ3" s="1">
        <v>5.6000000000000001E-2</v>
      </c>
      <c r="ACR3" s="1">
        <v>5.6000000000000001E-2</v>
      </c>
      <c r="ACS3" s="1">
        <v>7.0999999999999897E-2</v>
      </c>
      <c r="ACT3" s="1">
        <v>7.0999999999999897E-2</v>
      </c>
      <c r="ACU3" s="1">
        <v>7.0999999999999897E-2</v>
      </c>
      <c r="ACV3" s="1">
        <v>0.19</v>
      </c>
      <c r="ACW3" s="1">
        <v>7.0999999999999897E-2</v>
      </c>
      <c r="ACY3" s="1">
        <v>7.0999999999999897E-2</v>
      </c>
      <c r="ACZ3" s="1">
        <v>7.0999999999999897E-2</v>
      </c>
      <c r="ADA3" s="1">
        <v>0</v>
      </c>
      <c r="ADC3" s="1">
        <v>7.0999999999999897E-2</v>
      </c>
      <c r="ADD3" s="1">
        <v>0</v>
      </c>
      <c r="ADE3" s="1">
        <v>6.7449999999999899E-2</v>
      </c>
      <c r="ADF3" s="1">
        <v>7.0999999999999897E-2</v>
      </c>
      <c r="ADG3" s="1">
        <v>180</v>
      </c>
      <c r="ADH3" s="1">
        <v>0</v>
      </c>
      <c r="ADI3" s="1">
        <v>0.188</v>
      </c>
      <c r="ADJ3" s="1">
        <v>1</v>
      </c>
      <c r="ADK3" s="1">
        <v>1.1214999999999899</v>
      </c>
      <c r="ADL3" s="1">
        <v>7.0999999999999897E-2</v>
      </c>
      <c r="ADM3" s="1">
        <v>6.0582367408726201</v>
      </c>
      <c r="ADQ3" s="1">
        <v>6.2432244137230898E-2</v>
      </c>
      <c r="ADW3" s="1">
        <v>0</v>
      </c>
      <c r="ADX3" s="1">
        <v>-7.0999999999999897E-2</v>
      </c>
      <c r="ADY3" s="1">
        <v>0.183</v>
      </c>
      <c r="ADZ3" s="1">
        <v>0.33400000000000002</v>
      </c>
      <c r="AEA3" s="1">
        <v>0</v>
      </c>
      <c r="AEB3" s="1">
        <v>0</v>
      </c>
      <c r="AEE3" s="1">
        <v>0.26090613069537499</v>
      </c>
      <c r="AEK3" s="1">
        <v>0.60175374916468904</v>
      </c>
      <c r="AEL3" s="1">
        <v>6.6599904900373099</v>
      </c>
    </row>
    <row r="4" spans="1:818" x14ac:dyDescent="0.25">
      <c r="A4" s="37"/>
      <c r="C4" s="1">
        <v>6.1060000000000003E-2</v>
      </c>
      <c r="E4" s="1">
        <v>2.56499999999999E-3</v>
      </c>
      <c r="F4" s="1">
        <v>2.56499999999999E-3</v>
      </c>
      <c r="G4" s="1">
        <v>0</v>
      </c>
      <c r="H4" s="1">
        <v>0.484838173212496</v>
      </c>
      <c r="I4" s="1">
        <v>0.36277317321249603</v>
      </c>
      <c r="J4" s="1">
        <v>0</v>
      </c>
      <c r="K4" s="1">
        <v>0.20573261520511801</v>
      </c>
      <c r="L4" s="1">
        <v>0.20573261520511801</v>
      </c>
      <c r="M4" s="1">
        <v>0.20573261520511801</v>
      </c>
      <c r="O4" s="1">
        <v>0.20573261520511801</v>
      </c>
      <c r="P4" s="1">
        <v>0.15704055800737801</v>
      </c>
      <c r="Q4" s="1">
        <v>0.15704055800737801</v>
      </c>
      <c r="S4" s="1">
        <v>0.15704055800737801</v>
      </c>
      <c r="T4" s="1">
        <v>0</v>
      </c>
      <c r="U4" s="1">
        <v>0.32779761520511802</v>
      </c>
      <c r="V4" s="1">
        <v>0</v>
      </c>
      <c r="W4" s="1">
        <v>0.12206500000000001</v>
      </c>
      <c r="X4" s="1">
        <v>0.12206500000000001</v>
      </c>
      <c r="Y4" s="1">
        <v>8.6565000000000003E-2</v>
      </c>
      <c r="Z4" s="1">
        <v>3.54999999999999E-2</v>
      </c>
      <c r="AB4" s="1">
        <v>0.1195</v>
      </c>
      <c r="AC4" s="1">
        <v>0</v>
      </c>
      <c r="AE4" s="1">
        <v>5.3999999999999902E-2</v>
      </c>
      <c r="AF4" s="1">
        <v>5.3999999999999902E-2</v>
      </c>
      <c r="AG4" s="1">
        <v>6.0999999999999902E-2</v>
      </c>
      <c r="AH4" s="1">
        <v>6.0999999999999902E-2</v>
      </c>
      <c r="AJ4" s="1">
        <v>3.4337499999999901</v>
      </c>
      <c r="AL4" s="1">
        <v>0.17673161277298199</v>
      </c>
      <c r="AM4" s="1">
        <v>0.17673161277298199</v>
      </c>
      <c r="AN4" s="1">
        <v>0.27294541815031498</v>
      </c>
      <c r="AP4" s="1">
        <v>0.41904335706346701</v>
      </c>
      <c r="AQ4" s="1">
        <v>0.41904335706346701</v>
      </c>
      <c r="AR4" s="1">
        <v>0.34000950996268398</v>
      </c>
      <c r="AT4" s="1">
        <v>0</v>
      </c>
      <c r="AU4" s="1">
        <v>9800000</v>
      </c>
      <c r="AV4" s="1">
        <v>2</v>
      </c>
      <c r="AW4" s="1">
        <v>1.5</v>
      </c>
      <c r="AX4" s="1">
        <v>1.329</v>
      </c>
      <c r="AY4" s="1">
        <v>1.5</v>
      </c>
      <c r="AZ4" s="1">
        <v>1.5</v>
      </c>
      <c r="BA4" s="1">
        <v>0.5</v>
      </c>
      <c r="BB4" s="1">
        <v>0.5</v>
      </c>
      <c r="BC4" s="1">
        <v>0.5</v>
      </c>
      <c r="BD4" s="1">
        <v>0.5</v>
      </c>
      <c r="BE4" s="1">
        <v>9800000</v>
      </c>
      <c r="BF4" s="1">
        <v>9800000</v>
      </c>
      <c r="BG4" s="1">
        <v>10000000</v>
      </c>
      <c r="BH4" s="1">
        <v>10000000</v>
      </c>
      <c r="BI4" s="1">
        <v>9800000</v>
      </c>
      <c r="BJ4" s="1">
        <v>9800000</v>
      </c>
      <c r="BL4" s="1">
        <v>9800000</v>
      </c>
      <c r="BM4" s="1">
        <v>9800000</v>
      </c>
      <c r="BN4" s="1">
        <v>9800000</v>
      </c>
      <c r="BO4" s="1">
        <v>10000000</v>
      </c>
      <c r="BQ4" s="1">
        <v>10200000</v>
      </c>
      <c r="BR4" s="1">
        <v>10000000</v>
      </c>
      <c r="BS4" s="1">
        <v>10000000</v>
      </c>
      <c r="BT4" s="1">
        <v>10000000</v>
      </c>
      <c r="BU4" s="1">
        <v>10000000</v>
      </c>
      <c r="BV4" s="1">
        <v>10000000</v>
      </c>
      <c r="BW4" s="1">
        <v>10000000</v>
      </c>
      <c r="BX4" s="1">
        <v>10000000</v>
      </c>
      <c r="BY4" s="1">
        <v>9800</v>
      </c>
      <c r="CA4" s="1">
        <v>-17316.9106729837</v>
      </c>
      <c r="CB4" s="1">
        <v>-9608.4291012380309</v>
      </c>
      <c r="CC4" s="1">
        <v>-17316.9106729837</v>
      </c>
      <c r="CD4" s="1">
        <v>-10608.149444898499</v>
      </c>
      <c r="CE4" s="1">
        <v>-9608.4291012380309</v>
      </c>
      <c r="CF4" s="1">
        <v>0.53252219410402901</v>
      </c>
      <c r="CG4" s="1">
        <v>14196.5125786146</v>
      </c>
      <c r="CH4" s="1">
        <v>17.805337693935599</v>
      </c>
      <c r="CI4" s="1">
        <v>17.805337693935599</v>
      </c>
      <c r="CJ4" s="1">
        <v>39.745769004434997</v>
      </c>
      <c r="CK4" s="1">
        <v>-3900.28229707112</v>
      </c>
      <c r="CM4" s="1">
        <v>-3900.28229707112</v>
      </c>
      <c r="CR4" s="1">
        <v>-865.14148938898597</v>
      </c>
      <c r="CS4" s="1">
        <v>-865.14148938898597</v>
      </c>
      <c r="CT4" s="1">
        <v>-865.14148938898597</v>
      </c>
      <c r="CU4" s="1">
        <v>0</v>
      </c>
      <c r="CV4" s="1">
        <v>0</v>
      </c>
      <c r="CW4" s="1">
        <v>-865.14148938898597</v>
      </c>
      <c r="CZ4" s="1">
        <v>111000</v>
      </c>
      <c r="DA4" s="1">
        <v>111000</v>
      </c>
      <c r="DB4" s="1">
        <v>120000</v>
      </c>
      <c r="DC4" s="1">
        <v>120000</v>
      </c>
      <c r="DF4" s="1">
        <v>31052.559052096902</v>
      </c>
      <c r="DG4" s="1">
        <v>31.0525590520969</v>
      </c>
      <c r="DI4" s="1">
        <v>29874.7809668671</v>
      </c>
      <c r="DJ4" s="1">
        <v>29874.7809668671</v>
      </c>
      <c r="DK4" s="1">
        <v>29.8747809668671</v>
      </c>
      <c r="DL4" s="1">
        <v>32283.3536432783</v>
      </c>
      <c r="DN4" s="1">
        <v>32.283353643278303</v>
      </c>
      <c r="DO4" s="1">
        <v>32283.3536432783</v>
      </c>
      <c r="DQ4" s="1">
        <v>27585.4526272191</v>
      </c>
      <c r="DR4" s="1">
        <v>4625.4519392734401</v>
      </c>
      <c r="DS4" s="1">
        <v>74000</v>
      </c>
      <c r="DT4" s="1">
        <v>64000</v>
      </c>
      <c r="DU4" s="1">
        <v>64000</v>
      </c>
      <c r="DV4" s="1">
        <v>68000</v>
      </c>
      <c r="DW4" s="1">
        <v>41000</v>
      </c>
      <c r="DX4" s="1">
        <v>68000</v>
      </c>
      <c r="DY4" s="1">
        <v>44000</v>
      </c>
      <c r="DZ4" s="1">
        <v>44000</v>
      </c>
      <c r="EA4" s="1">
        <v>68000</v>
      </c>
      <c r="EB4" s="1">
        <v>41000</v>
      </c>
      <c r="EC4" s="1">
        <v>64000</v>
      </c>
      <c r="ED4" s="1">
        <v>40000</v>
      </c>
      <c r="EE4" s="1">
        <v>40000</v>
      </c>
      <c r="EF4" s="1">
        <v>64000</v>
      </c>
      <c r="EG4" s="1">
        <v>68000</v>
      </c>
      <c r="EH4" s="1">
        <v>68000</v>
      </c>
      <c r="EI4" s="1">
        <v>41000</v>
      </c>
      <c r="EJ4" s="1">
        <v>41000</v>
      </c>
      <c r="EK4" s="1">
        <v>64000</v>
      </c>
      <c r="EL4" s="1">
        <v>64000</v>
      </c>
      <c r="EM4" s="1">
        <v>39999.999999999898</v>
      </c>
      <c r="EN4" s="1">
        <v>39999.999999999898</v>
      </c>
      <c r="EO4" s="1">
        <v>40000</v>
      </c>
      <c r="EP4" s="1">
        <v>40000</v>
      </c>
      <c r="EQ4" s="1">
        <v>64000</v>
      </c>
      <c r="ER4" s="1">
        <v>68</v>
      </c>
      <c r="ES4" s="1">
        <v>39.999999999999901</v>
      </c>
      <c r="ET4" s="1">
        <v>29.345399935272201</v>
      </c>
      <c r="EV4" s="1">
        <v>-3936.8420463078401</v>
      </c>
      <c r="EW4" s="1">
        <v>7061.0224123227799</v>
      </c>
      <c r="EX4" s="1">
        <v>7061.0224123227799</v>
      </c>
      <c r="EZ4" s="1">
        <v>7.0610224123227798</v>
      </c>
      <c r="FB4" s="1">
        <v>45000</v>
      </c>
      <c r="FC4" s="1">
        <v>45000</v>
      </c>
      <c r="FD4" s="1">
        <v>24392.5380497511</v>
      </c>
      <c r="FE4" s="1">
        <v>39000</v>
      </c>
      <c r="FF4" s="1">
        <v>39000</v>
      </c>
      <c r="FG4" s="1">
        <v>74000</v>
      </c>
      <c r="FH4" s="1">
        <v>77000</v>
      </c>
      <c r="FI4" s="1">
        <v>62000</v>
      </c>
      <c r="FJ4" s="1">
        <v>77000</v>
      </c>
      <c r="FK4" s="1">
        <v>77000</v>
      </c>
      <c r="FL4" s="1">
        <v>62000</v>
      </c>
      <c r="FM4" s="1">
        <v>74000</v>
      </c>
      <c r="FN4" s="1">
        <v>74000</v>
      </c>
      <c r="FP4" s="1">
        <v>62000</v>
      </c>
      <c r="FQ4" s="1">
        <v>74000</v>
      </c>
      <c r="FR4" s="1">
        <v>74000</v>
      </c>
      <c r="FS4" s="1">
        <v>65000</v>
      </c>
      <c r="FT4" s="1">
        <v>67000</v>
      </c>
      <c r="FU4" s="1">
        <v>41000</v>
      </c>
      <c r="FV4" s="1">
        <v>41000</v>
      </c>
      <c r="FW4" s="1">
        <v>67000</v>
      </c>
      <c r="FX4" s="1">
        <v>45000</v>
      </c>
      <c r="FY4" s="1">
        <v>45000</v>
      </c>
      <c r="FZ4" s="1">
        <v>65000</v>
      </c>
      <c r="GA4" s="1">
        <v>65000</v>
      </c>
      <c r="GF4" s="1">
        <v>3900000</v>
      </c>
      <c r="GG4" s="1">
        <v>3800000</v>
      </c>
      <c r="GH4" s="1">
        <v>3900000</v>
      </c>
      <c r="GJ4" s="1">
        <v>3900000</v>
      </c>
      <c r="GM4" s="1">
        <v>0</v>
      </c>
      <c r="GN4" s="1">
        <v>6.2409471329738402</v>
      </c>
      <c r="GO4" s="1">
        <v>6.02999049003731</v>
      </c>
      <c r="GP4" s="1">
        <v>2.8426084691835201E-2</v>
      </c>
      <c r="GQ4" s="1">
        <v>2.38221941821357E-2</v>
      </c>
      <c r="GR4" s="1">
        <v>2.21504815989821E-2</v>
      </c>
      <c r="GS4" s="1">
        <v>3.6927478486760501</v>
      </c>
      <c r="GT4" s="1">
        <v>0.66552863602370205</v>
      </c>
      <c r="GU4" s="1">
        <v>1.39540215501128E-2</v>
      </c>
      <c r="GV4" s="1">
        <v>4.60095888332012E-2</v>
      </c>
      <c r="GW4" s="1">
        <v>4.8093749999999901E-8</v>
      </c>
      <c r="GX4" s="1">
        <v>0</v>
      </c>
      <c r="GY4" s="1">
        <v>2.1951999999999999E-5</v>
      </c>
      <c r="GZ4" s="1">
        <v>1.49129583333333E-5</v>
      </c>
      <c r="HA4" s="1">
        <v>0</v>
      </c>
      <c r="HB4" s="1">
        <v>4.3582764846997497</v>
      </c>
      <c r="HC4" s="1">
        <v>2.38221941821357E-2</v>
      </c>
      <c r="HD4" s="1">
        <v>2.38221941821357E-2</v>
      </c>
      <c r="HE4" s="1">
        <v>6.4806665127874301E-3</v>
      </c>
      <c r="HF4" s="1">
        <v>2.7173351794541E-3</v>
      </c>
      <c r="HG4" s="1">
        <v>2.2488852820970299E-2</v>
      </c>
      <c r="HH4" s="1">
        <v>2.21504815989821E-2</v>
      </c>
      <c r="HL4" s="1">
        <v>1.6035940787227101E-2</v>
      </c>
      <c r="HM4" s="1">
        <v>1.6035940787227101E-2</v>
      </c>
      <c r="HN4" s="1">
        <v>2.7759305288544401E-3</v>
      </c>
      <c r="HO4" s="1">
        <v>2.2488852820970299E-2</v>
      </c>
      <c r="HR4" s="1">
        <v>2.5562843189030199E-4</v>
      </c>
      <c r="HS4" s="1">
        <v>2.9708383937534301E-4</v>
      </c>
      <c r="HT4" s="1">
        <v>2.5562843189030199E-4</v>
      </c>
      <c r="HV4" s="1">
        <v>0.38489997259523101</v>
      </c>
      <c r="HW4" s="1">
        <v>0.2</v>
      </c>
      <c r="HX4" s="1">
        <v>0.5</v>
      </c>
      <c r="ID4" s="1">
        <v>1</v>
      </c>
      <c r="IE4" s="1">
        <v>1</v>
      </c>
      <c r="IG4" s="1">
        <v>9.3499999999999908</v>
      </c>
      <c r="IM4" s="1">
        <v>9.3499999999999908</v>
      </c>
      <c r="IN4" s="1">
        <v>9.3499999999999908</v>
      </c>
      <c r="IO4" s="1">
        <v>9.3499999999999908</v>
      </c>
      <c r="IP4" s="1">
        <v>1.55058287661447</v>
      </c>
      <c r="IR4" s="1">
        <v>9.3499999999999908</v>
      </c>
      <c r="IT4" s="1">
        <v>9.3499999999999908</v>
      </c>
      <c r="IU4" s="1">
        <v>7</v>
      </c>
      <c r="IV4" s="1">
        <v>122</v>
      </c>
      <c r="IW4" s="1">
        <v>7.0999999999999897E-2</v>
      </c>
      <c r="IX4" s="1">
        <v>-82.370181639499194</v>
      </c>
      <c r="IY4" s="1">
        <v>0.79319277199612404</v>
      </c>
      <c r="JA4" s="1">
        <v>999</v>
      </c>
      <c r="JC4" s="1">
        <v>3.2732795356765401</v>
      </c>
      <c r="JE4" s="1">
        <v>2.3475133514758801</v>
      </c>
      <c r="JG4" s="1">
        <v>999</v>
      </c>
      <c r="JH4" s="1">
        <v>3.2515755097460701</v>
      </c>
      <c r="JI4" s="1">
        <v>3.2515755097460701</v>
      </c>
      <c r="JJ4" s="1">
        <v>-0.39781359918261899</v>
      </c>
      <c r="JK4" s="1">
        <v>999</v>
      </c>
      <c r="JM4" s="1">
        <v>0.41554397446305302</v>
      </c>
      <c r="JN4" s="1">
        <v>999</v>
      </c>
      <c r="JP4" s="1">
        <v>6.5885139955983396</v>
      </c>
      <c r="JQ4" s="1">
        <v>999</v>
      </c>
      <c r="JR4" s="1">
        <v>999</v>
      </c>
      <c r="JU4" s="1">
        <v>999</v>
      </c>
      <c r="JW4" s="1">
        <v>8.6580223143590302</v>
      </c>
      <c r="JX4" s="1">
        <v>8.6580223143590302</v>
      </c>
      <c r="JZ4" s="1">
        <v>8.7661234324670101</v>
      </c>
      <c r="KB4" s="1">
        <v>8.6580223143590302</v>
      </c>
      <c r="KC4" s="1">
        <v>12.1646150138174</v>
      </c>
      <c r="KE4" s="1">
        <v>999</v>
      </c>
      <c r="KG4" s="1">
        <v>999</v>
      </c>
      <c r="KJ4" s="1">
        <v>999</v>
      </c>
      <c r="KK4" s="1">
        <v>-0.59653511889375799</v>
      </c>
      <c r="KM4" s="1">
        <v>999</v>
      </c>
      <c r="KN4" s="1">
        <v>999</v>
      </c>
      <c r="KP4" s="1">
        <v>11.372075674147601</v>
      </c>
      <c r="KQ4" s="1">
        <v>2.6165069373719199</v>
      </c>
      <c r="KT4" s="1">
        <v>999</v>
      </c>
      <c r="KU4" s="1">
        <v>999</v>
      </c>
      <c r="KV4" s="1">
        <v>999</v>
      </c>
      <c r="KX4" s="1">
        <v>999</v>
      </c>
      <c r="KY4" s="1">
        <v>18450.958496093699</v>
      </c>
      <c r="LD4" s="1">
        <v>9343.7802334857006</v>
      </c>
      <c r="LJ4" s="1">
        <v>9</v>
      </c>
      <c r="LK4" s="1">
        <v>9</v>
      </c>
      <c r="LV4" s="1">
        <v>5.6149015081500303E-2</v>
      </c>
      <c r="LW4" s="1">
        <v>-1508.91306763275</v>
      </c>
      <c r="LX4" s="1">
        <v>3</v>
      </c>
      <c r="LY4" s="1">
        <v>3</v>
      </c>
      <c r="LZ4" s="1">
        <v>1</v>
      </c>
      <c r="MA4" s="1">
        <v>1</v>
      </c>
      <c r="MB4" s="1">
        <v>1130</v>
      </c>
      <c r="MC4" s="1">
        <v>1130</v>
      </c>
      <c r="MD4" s="1">
        <v>1130</v>
      </c>
      <c r="ME4" s="1">
        <v>1130</v>
      </c>
      <c r="MF4" s="1">
        <v>1687.2</v>
      </c>
      <c r="MG4" s="1">
        <v>1618.8</v>
      </c>
      <c r="MH4" s="1">
        <v>1130</v>
      </c>
      <c r="MK4" s="1">
        <v>231.11636930820001</v>
      </c>
      <c r="ML4" s="1">
        <v>1155.581846541</v>
      </c>
      <c r="MM4" s="1">
        <v>0</v>
      </c>
      <c r="MS4" s="1">
        <v>0.37842318464068803</v>
      </c>
      <c r="MX4" s="1">
        <v>0.12490870505127501</v>
      </c>
      <c r="MY4" s="1">
        <v>0.12490870505127501</v>
      </c>
      <c r="MZ4" s="1">
        <v>1.49740001224693E-2</v>
      </c>
      <c r="NB4" s="1">
        <v>0.178959136671343</v>
      </c>
      <c r="NF4" s="1">
        <v>0.121423927106887</v>
      </c>
      <c r="NI4" s="1">
        <v>0.12836415201850301</v>
      </c>
      <c r="NJ4" s="1">
        <v>0.178959136671343</v>
      </c>
      <c r="NK4" s="1">
        <v>0.145495598855717</v>
      </c>
      <c r="NM4" s="1">
        <v>1.32398126153859</v>
      </c>
      <c r="NN4" s="1">
        <v>0.95391318398563796</v>
      </c>
      <c r="NS4" s="1">
        <v>1.32398126153859</v>
      </c>
      <c r="NT4" s="1">
        <v>2.23114937409611E-2</v>
      </c>
      <c r="NV4" s="1">
        <v>8.4772537709263798</v>
      </c>
      <c r="NW4" s="1">
        <v>7.0999999999999897E-2</v>
      </c>
      <c r="OB4" s="1">
        <v>7.0999999999999897E-2</v>
      </c>
      <c r="OC4" s="1">
        <v>7.0999999999999897E-2</v>
      </c>
      <c r="OD4" s="1">
        <v>7.0999999999999897E-2</v>
      </c>
      <c r="OE4" s="1">
        <v>7.0999999999999897E-2</v>
      </c>
      <c r="OF4" s="1">
        <v>0.17100000000000001</v>
      </c>
      <c r="OG4" s="1">
        <v>0</v>
      </c>
      <c r="OJ4" s="1">
        <v>7.0999999999999897E-2</v>
      </c>
      <c r="OK4" s="1">
        <v>5.7709999999999997E-2</v>
      </c>
      <c r="OL4" s="1">
        <v>1.53296689419403</v>
      </c>
      <c r="OM4" s="1">
        <v>90.426741382714695</v>
      </c>
      <c r="ON4" s="1">
        <v>0.14587949877706899</v>
      </c>
      <c r="OO4" s="1">
        <v>7.0999999999999897E-2</v>
      </c>
      <c r="OP4" s="1">
        <v>7.0999999999999897E-2</v>
      </c>
      <c r="OQ4" s="1">
        <v>7.0999999999999897E-2</v>
      </c>
      <c r="OR4" s="1">
        <v>7.0999999999999897E-2</v>
      </c>
      <c r="OS4" s="1">
        <v>7.0999999999999897E-2</v>
      </c>
      <c r="OT4" s="1">
        <v>7.0999999999999897E-2</v>
      </c>
      <c r="OU4" s="1">
        <v>0.17100000000000001</v>
      </c>
      <c r="OV4" s="1">
        <v>0.17100000000000001</v>
      </c>
      <c r="OW4" s="1">
        <v>0.17100000000000001</v>
      </c>
      <c r="OX4" s="1">
        <v>0.17100000000000001</v>
      </c>
      <c r="OY4" s="1">
        <v>0</v>
      </c>
      <c r="OZ4" s="1">
        <v>0</v>
      </c>
      <c r="PA4" s="1">
        <v>0</v>
      </c>
      <c r="PB4" s="1">
        <v>0.95371318398563798</v>
      </c>
      <c r="PD4" s="1">
        <v>1.31159261393204</v>
      </c>
      <c r="PF4" s="1">
        <v>0.27294541815031498</v>
      </c>
      <c r="PG4" s="1">
        <v>0.95381318398563797</v>
      </c>
      <c r="PI4" s="1">
        <v>0.103384590405752</v>
      </c>
      <c r="PK4" s="1">
        <v>-0.34000950996268398</v>
      </c>
      <c r="PL4" s="1">
        <v>2.3350048968114301</v>
      </c>
      <c r="PM4" s="1">
        <v>1.13209950861229</v>
      </c>
      <c r="PN4" s="1">
        <v>-4.8722499999999903E-3</v>
      </c>
      <c r="PO4" s="1">
        <v>-1.9237499999999898E-5</v>
      </c>
      <c r="PP4" s="1">
        <v>3.1206814401051499</v>
      </c>
      <c r="PQ4" s="1">
        <v>0.41904335706346701</v>
      </c>
      <c r="PR4" s="1">
        <v>0.41904335706346701</v>
      </c>
      <c r="PS4" s="1">
        <v>0.41904335706346701</v>
      </c>
      <c r="PT4" s="1">
        <v>0.63</v>
      </c>
      <c r="PU4" s="1">
        <v>6.6599904900373099</v>
      </c>
      <c r="PV4" s="1">
        <v>6.6599904900373099</v>
      </c>
      <c r="PW4" s="1">
        <v>6.6599904900373099</v>
      </c>
      <c r="PX4" s="1">
        <v>0</v>
      </c>
      <c r="PY4" s="1">
        <v>0</v>
      </c>
      <c r="PZ4" s="1">
        <v>0</v>
      </c>
      <c r="QA4" s="1">
        <v>-7.4999999999999902E-3</v>
      </c>
      <c r="QB4" s="1">
        <v>-7.4999999999999902E-3</v>
      </c>
      <c r="QC4" s="1">
        <v>0</v>
      </c>
      <c r="QD4" s="1">
        <v>-4.0771966527196599E-2</v>
      </c>
      <c r="QE4" s="1">
        <v>-4.2999999999999899E-2</v>
      </c>
      <c r="QF4" s="1">
        <v>-3.54999999999999E-2</v>
      </c>
      <c r="QG4" s="1">
        <v>9.3499999999999908</v>
      </c>
      <c r="QH4" s="1">
        <v>1.0484233357116699</v>
      </c>
      <c r="QJ4" s="1">
        <v>9.5000000000000001E-2</v>
      </c>
      <c r="QQ4" s="1">
        <v>9.1999999999999901E-2</v>
      </c>
      <c r="QR4" s="1">
        <v>90</v>
      </c>
      <c r="QS4" s="1">
        <v>90</v>
      </c>
      <c r="QT4" s="1">
        <v>6.02999049003731</v>
      </c>
      <c r="QU4" s="1">
        <v>999</v>
      </c>
      <c r="QV4" s="1">
        <v>999</v>
      </c>
      <c r="QW4" s="1">
        <v>999</v>
      </c>
      <c r="QX4" s="1">
        <v>999</v>
      </c>
      <c r="QY4" s="1">
        <v>0.93999999999999895</v>
      </c>
      <c r="QZ4" s="1">
        <v>1.2</v>
      </c>
      <c r="RD4" s="1">
        <v>1.82573484969091</v>
      </c>
      <c r="RH4" s="1">
        <v>3.0149952450186501</v>
      </c>
      <c r="RI4" s="1">
        <v>2.2999999999999901</v>
      </c>
      <c r="RJ4" s="1">
        <v>2.2999999999999901</v>
      </c>
      <c r="RK4" s="1">
        <v>2.2999999999999901</v>
      </c>
      <c r="RL4" s="1">
        <v>2.2999999999999901</v>
      </c>
      <c r="RM4" s="1">
        <v>2.2999999999999901</v>
      </c>
      <c r="RN4" s="1">
        <v>2.2999999999999901</v>
      </c>
      <c r="RO4" s="1">
        <v>2.2999999999999901</v>
      </c>
      <c r="RP4" s="1">
        <v>2.2999999999999901</v>
      </c>
      <c r="RQ4" s="1">
        <v>2.2999999999999901</v>
      </c>
      <c r="RR4" s="1">
        <v>1.0158163318415701</v>
      </c>
      <c r="RS4" s="1">
        <v>5</v>
      </c>
      <c r="RT4" s="1">
        <v>0</v>
      </c>
      <c r="RU4" s="1">
        <v>0</v>
      </c>
      <c r="RV4" s="1">
        <v>0</v>
      </c>
      <c r="RW4" s="1">
        <v>-999.72034366048501</v>
      </c>
      <c r="RX4" s="1">
        <v>0.08</v>
      </c>
      <c r="SA4" s="1">
        <v>1.4999999999999901E-2</v>
      </c>
      <c r="SB4" s="1">
        <v>0</v>
      </c>
      <c r="SE4" s="1">
        <v>0</v>
      </c>
      <c r="SF4" s="1">
        <v>-3445.6631659192599</v>
      </c>
      <c r="SG4" s="1">
        <v>-1706.9972359108201</v>
      </c>
      <c r="SH4" s="1">
        <v>3445.6631659192599</v>
      </c>
      <c r="SI4" s="1">
        <v>695.00206158876699</v>
      </c>
      <c r="SJ4" s="1">
        <v>-6124.0116937454204</v>
      </c>
      <c r="SK4" s="1">
        <v>-1961.08411167392</v>
      </c>
      <c r="SL4" s="1">
        <v>6124.0116937454204</v>
      </c>
      <c r="SM4" s="1">
        <v>186.857898672679</v>
      </c>
      <c r="SN4" s="1">
        <v>27.585452627219102</v>
      </c>
      <c r="SO4" s="1">
        <v>4.6254519392734403</v>
      </c>
      <c r="SP4" s="1">
        <v>-0.138623428616794</v>
      </c>
      <c r="SQ4" s="1">
        <v>-17316.9106729837</v>
      </c>
      <c r="SW4" s="1">
        <v>-17232.216261144698</v>
      </c>
      <c r="SX4" s="1">
        <v>-8202.7774634514608</v>
      </c>
      <c r="SZ4" s="1">
        <v>-17.316910672983699</v>
      </c>
      <c r="TA4" s="1">
        <v>0</v>
      </c>
      <c r="TB4" s="1">
        <v>0</v>
      </c>
      <c r="TD4" s="1">
        <v>0</v>
      </c>
      <c r="TE4" s="1">
        <v>0</v>
      </c>
      <c r="TF4" s="1">
        <v>0.14467261520511801</v>
      </c>
      <c r="TH4" s="1">
        <v>0.15704055800737801</v>
      </c>
      <c r="TJ4" s="1">
        <v>0.26630531860214102</v>
      </c>
      <c r="TL4" s="1">
        <v>-0.26630531860214102</v>
      </c>
      <c r="TM4" s="1">
        <v>0.27294541815031498</v>
      </c>
      <c r="TO4" s="1">
        <v>0.27294541815031498</v>
      </c>
      <c r="TP4" s="1">
        <v>0.33000776038580998</v>
      </c>
      <c r="TR4" s="1">
        <v>0.33000776038580998</v>
      </c>
      <c r="TS4" s="1">
        <v>0.34000950996268398</v>
      </c>
      <c r="TU4" s="1">
        <v>-0.34000950996268398</v>
      </c>
      <c r="TV4" s="1">
        <v>29874.7809668671</v>
      </c>
      <c r="TY4" s="1">
        <v>29874.7809668671</v>
      </c>
      <c r="TZ4" s="1">
        <v>32283.3536432783</v>
      </c>
      <c r="UC4" s="1">
        <v>32283.3536432783</v>
      </c>
      <c r="UD4" s="1">
        <v>0</v>
      </c>
      <c r="UE4" s="1">
        <v>1.6194659025118501E-2</v>
      </c>
      <c r="UG4" s="1">
        <v>2.21504815989821E-2</v>
      </c>
      <c r="UI4" s="1">
        <v>1.2099236940989E-2</v>
      </c>
      <c r="UK4" s="1">
        <v>2.2488852820970299E-2</v>
      </c>
      <c r="UM4" s="1">
        <v>2.9708383937534301E-4</v>
      </c>
      <c r="UO4" s="1">
        <v>2.5562843189030199E-4</v>
      </c>
      <c r="UQ4" s="1">
        <v>1.06</v>
      </c>
      <c r="US4" s="1">
        <v>0.08</v>
      </c>
      <c r="UU4" s="1">
        <v>7.0999999999999897E-2</v>
      </c>
      <c r="UV4" s="1">
        <v>0.08</v>
      </c>
      <c r="UX4" s="1">
        <v>0.19</v>
      </c>
      <c r="UY4" s="1">
        <v>1.1924999999999899</v>
      </c>
      <c r="VA4" s="1">
        <v>7.0999999999999897E-2</v>
      </c>
      <c r="VC4" s="1">
        <v>7.0999999999999897E-2</v>
      </c>
      <c r="VE4" s="1">
        <v>0.19</v>
      </c>
      <c r="VF4" s="1">
        <v>7.0999999999999897E-2</v>
      </c>
      <c r="VG4" s="1">
        <v>0.08</v>
      </c>
      <c r="VH4" s="1">
        <v>0</v>
      </c>
      <c r="VI4" s="1">
        <v>0.2</v>
      </c>
      <c r="VJ4" s="1">
        <v>0</v>
      </c>
      <c r="VK4" s="1">
        <v>0</v>
      </c>
      <c r="VL4" s="1">
        <v>0</v>
      </c>
      <c r="VM4" s="1">
        <v>7</v>
      </c>
      <c r="VN4" s="1">
        <v>7</v>
      </c>
      <c r="VO4" s="1">
        <v>7</v>
      </c>
      <c r="VP4" s="1">
        <v>0</v>
      </c>
      <c r="VQ4" s="1">
        <v>0</v>
      </c>
      <c r="VR4" s="1">
        <v>1.5</v>
      </c>
      <c r="VS4" s="1">
        <v>1.5</v>
      </c>
      <c r="VT4" s="1">
        <v>1.5</v>
      </c>
      <c r="VU4" s="1">
        <v>1.5</v>
      </c>
      <c r="VV4" s="1">
        <v>1.5</v>
      </c>
      <c r="VW4" s="1">
        <v>1.5</v>
      </c>
      <c r="VX4" s="1">
        <v>1263.6344749262801</v>
      </c>
      <c r="VY4" s="1">
        <v>459.24995589054203</v>
      </c>
      <c r="VZ4" s="1">
        <v>-3936.8420463078401</v>
      </c>
      <c r="WA4" s="1">
        <v>-3936.8420463078401</v>
      </c>
      <c r="WC4" s="1">
        <v>-4452.3155666520497</v>
      </c>
      <c r="WD4" s="1">
        <v>-2172.0913972066401</v>
      </c>
      <c r="WE4" s="1">
        <v>-3.9368420463078402</v>
      </c>
      <c r="WF4" s="1">
        <v>-1952.44265657456</v>
      </c>
      <c r="WG4" s="1">
        <v>-1263.6344749262801</v>
      </c>
      <c r="WK4" s="1">
        <v>-1.9524426565745601</v>
      </c>
      <c r="WL4" s="1">
        <v>-3038.4481398063199</v>
      </c>
      <c r="WM4" s="1">
        <v>-2990.8755704547002</v>
      </c>
      <c r="WO4" s="1">
        <v>-2805.8903246936002</v>
      </c>
      <c r="WP4" s="1">
        <v>-3038.4481398063199</v>
      </c>
      <c r="WQ4" s="1">
        <v>-3038.4481398063199</v>
      </c>
      <c r="WS4" s="1">
        <v>-3.0384481398063201</v>
      </c>
      <c r="WT4" s="1">
        <v>-0.80993680983638205</v>
      </c>
      <c r="WU4" s="1">
        <v>1.5</v>
      </c>
      <c r="WV4" s="1">
        <v>66.599999999999895</v>
      </c>
      <c r="WW4" s="1">
        <v>3.3999999999999901</v>
      </c>
      <c r="WX4" s="1">
        <v>3.3999999999999901</v>
      </c>
      <c r="WY4" s="1">
        <v>1.8999999999999899</v>
      </c>
      <c r="WZ4" s="1">
        <v>1.8999999999999899</v>
      </c>
      <c r="XA4" s="1">
        <v>6.0992837062641101</v>
      </c>
      <c r="XB4" s="1">
        <v>1.06</v>
      </c>
      <c r="XC4" s="1">
        <v>1.1924999999999899</v>
      </c>
      <c r="XD4" s="1">
        <v>6.02999049003731</v>
      </c>
      <c r="XF4" s="1">
        <v>6.02999049003731</v>
      </c>
      <c r="XG4" s="1">
        <v>6.0992837062641101</v>
      </c>
      <c r="XH4" s="1">
        <v>2</v>
      </c>
      <c r="XI4" s="1">
        <v>0.86</v>
      </c>
      <c r="XJ4" s="1">
        <v>0.2</v>
      </c>
      <c r="XL4" s="1">
        <v>0</v>
      </c>
      <c r="XM4" s="1">
        <v>-2.7194573150492798</v>
      </c>
      <c r="XN4" s="1">
        <v>7</v>
      </c>
      <c r="XO4" s="1">
        <v>7</v>
      </c>
      <c r="XQ4" s="1">
        <v>0.19</v>
      </c>
      <c r="XR4" s="1">
        <v>1</v>
      </c>
      <c r="XT4" s="1">
        <v>0</v>
      </c>
      <c r="XU4" s="1">
        <v>50</v>
      </c>
      <c r="XV4" s="1">
        <v>9.3499999999999908</v>
      </c>
      <c r="XW4" s="1">
        <v>8.5500000000000007E-2</v>
      </c>
      <c r="XZ4" s="1">
        <v>1.0158163318415701</v>
      </c>
      <c r="YB4" s="1">
        <v>0.8</v>
      </c>
      <c r="YC4" s="1">
        <v>0.8</v>
      </c>
      <c r="YD4" s="1">
        <v>0.81999999999999895</v>
      </c>
      <c r="YE4" s="1">
        <v>0.81999999999999895</v>
      </c>
      <c r="YF4" s="1">
        <v>0.79319277199612404</v>
      </c>
      <c r="YG4" s="1">
        <v>999</v>
      </c>
      <c r="YH4" s="1">
        <v>3.2732795356765401</v>
      </c>
      <c r="YI4" s="1">
        <v>2.3475133514758801</v>
      </c>
      <c r="YJ4" s="1">
        <v>999</v>
      </c>
      <c r="YK4" s="1">
        <v>1.0416289996307</v>
      </c>
      <c r="YL4" s="1">
        <v>1.0416289996307</v>
      </c>
      <c r="YM4" s="1">
        <v>-0.39781359918261899</v>
      </c>
      <c r="YN4" s="1">
        <v>0.41554397446305302</v>
      </c>
      <c r="YO4" s="1">
        <v>6.1085071668220197</v>
      </c>
      <c r="YP4" s="1">
        <v>999</v>
      </c>
      <c r="YQ4" s="1">
        <v>999</v>
      </c>
      <c r="YR4" s="1">
        <v>999</v>
      </c>
      <c r="YS4" s="1">
        <v>6.9751236680449402</v>
      </c>
      <c r="YT4" s="1">
        <v>9.8706968528434906</v>
      </c>
      <c r="YU4" s="1">
        <v>999</v>
      </c>
      <c r="YV4" s="1">
        <v>999</v>
      </c>
      <c r="YW4" s="1">
        <v>999</v>
      </c>
      <c r="YX4" s="1">
        <v>-0.59653511889375799</v>
      </c>
      <c r="YY4" s="1">
        <v>0.24686001048619099</v>
      </c>
      <c r="YZ4" s="1">
        <v>-0.48298795792594001</v>
      </c>
      <c r="ZA4" s="1">
        <v>999</v>
      </c>
      <c r="ZB4" s="1">
        <v>4.9411360386432497</v>
      </c>
      <c r="ZC4" s="1">
        <v>2.6165069373719199</v>
      </c>
      <c r="ZD4" s="1">
        <v>999</v>
      </c>
      <c r="ZE4" s="1">
        <v>999</v>
      </c>
      <c r="ZF4" s="1">
        <v>0.736665719279467</v>
      </c>
      <c r="ZG4" s="1">
        <v>999</v>
      </c>
      <c r="ZH4" s="1">
        <v>999</v>
      </c>
      <c r="ZI4" s="1">
        <v>999</v>
      </c>
      <c r="ZJ4" s="1">
        <v>1.82573484969091</v>
      </c>
      <c r="ZM4" s="1">
        <v>13</v>
      </c>
      <c r="ZN4" s="1">
        <v>17</v>
      </c>
      <c r="ZO4" s="1">
        <v>12</v>
      </c>
      <c r="ZP4" s="1">
        <v>11</v>
      </c>
      <c r="ZQ4" s="1">
        <v>11</v>
      </c>
      <c r="ZR4" s="1">
        <v>12</v>
      </c>
      <c r="ZS4" s="1">
        <v>17</v>
      </c>
      <c r="ZT4" s="1">
        <v>13</v>
      </c>
      <c r="ZU4" s="1">
        <v>8</v>
      </c>
      <c r="ZV4" s="1">
        <v>8</v>
      </c>
      <c r="ZW4" s="1">
        <v>13</v>
      </c>
      <c r="ZX4" s="1">
        <v>17</v>
      </c>
      <c r="ZY4" s="1">
        <v>13</v>
      </c>
      <c r="ZZ4" s="1">
        <v>8</v>
      </c>
      <c r="AAA4" s="1">
        <v>8</v>
      </c>
      <c r="AAB4" s="1">
        <v>8</v>
      </c>
      <c r="AAC4" s="1">
        <v>8</v>
      </c>
      <c r="AAD4" s="1">
        <v>13</v>
      </c>
      <c r="AAE4" s="1">
        <v>14</v>
      </c>
      <c r="AAF4" s="1">
        <v>14</v>
      </c>
      <c r="AAG4" s="1">
        <v>24</v>
      </c>
      <c r="AAH4" s="1">
        <v>24</v>
      </c>
      <c r="AAI4" s="1">
        <v>17</v>
      </c>
      <c r="AAJ4" s="1">
        <v>0.33</v>
      </c>
      <c r="AAK4" s="1">
        <v>0.33</v>
      </c>
      <c r="AAL4" s="1">
        <v>0.33</v>
      </c>
      <c r="AAM4" s="1">
        <v>0.33</v>
      </c>
      <c r="AAN4" s="1">
        <v>0</v>
      </c>
      <c r="AAO4" s="1">
        <v>0</v>
      </c>
      <c r="AAP4" s="1">
        <v>0</v>
      </c>
      <c r="AAW4" s="1">
        <v>999</v>
      </c>
      <c r="AAX4" s="1">
        <v>999</v>
      </c>
      <c r="AAY4" s="1">
        <v>999</v>
      </c>
      <c r="AAZ4" s="1">
        <v>999</v>
      </c>
      <c r="ABA4" s="1">
        <v>0.22</v>
      </c>
      <c r="ABB4" s="1">
        <v>0.22</v>
      </c>
      <c r="ABH4" s="1">
        <v>0</v>
      </c>
      <c r="ABI4" s="1">
        <v>0.28100000000000003</v>
      </c>
      <c r="ABJ4" s="1">
        <v>0.26500000000000001</v>
      </c>
      <c r="ABL4" s="1">
        <v>1.5</v>
      </c>
      <c r="ABM4" s="1">
        <v>1.5</v>
      </c>
      <c r="ABP4" s="1">
        <v>-0.370888172185459</v>
      </c>
      <c r="ABQ4" s="1">
        <v>0</v>
      </c>
      <c r="ABR4" s="1">
        <v>1.06</v>
      </c>
      <c r="ABS4" s="1">
        <v>1.1924999999999899</v>
      </c>
      <c r="ABT4" s="1">
        <v>9.3499999999999908</v>
      </c>
      <c r="ABU4" s="1">
        <v>0.54772466011112797</v>
      </c>
      <c r="ABV4" s="1">
        <v>6.7449999999999899E-2</v>
      </c>
      <c r="ABW4" s="1">
        <v>0.08</v>
      </c>
      <c r="ABX4" s="1">
        <v>7.0999999999999897E-2</v>
      </c>
      <c r="ABY4" s="1">
        <v>999</v>
      </c>
      <c r="ABZ4" s="1">
        <v>999</v>
      </c>
      <c r="ACA4" s="1">
        <v>0.19</v>
      </c>
      <c r="ACB4" s="1">
        <v>0.08</v>
      </c>
      <c r="ACC4" s="1">
        <v>7.0999999999999897E-2</v>
      </c>
      <c r="ACG4" s="1">
        <v>7.0999999999999897E-2</v>
      </c>
      <c r="ACH4" s="1">
        <v>7.0999999999999897E-2</v>
      </c>
      <c r="ACI4" s="1">
        <v>7.0999999999999897E-2</v>
      </c>
      <c r="ACJ4" s="1">
        <v>7.0999999999999897E-2</v>
      </c>
      <c r="ACK4" s="1">
        <v>12.651020846612701</v>
      </c>
      <c r="ACL4" s="1">
        <v>0.08</v>
      </c>
      <c r="ACM4" s="1">
        <v>7.0999999999999897E-2</v>
      </c>
      <c r="ACN4" s="1">
        <v>7.0999999999999897E-2</v>
      </c>
      <c r="ACO4" s="1">
        <v>5.6000000000000001E-2</v>
      </c>
      <c r="ACP4" s="1">
        <v>5.6000000000000001E-2</v>
      </c>
      <c r="ACQ4" s="1">
        <v>5.6000000000000001E-2</v>
      </c>
      <c r="ACR4" s="1">
        <v>5.6000000000000001E-2</v>
      </c>
      <c r="ACS4" s="1">
        <v>7.0999999999999897E-2</v>
      </c>
      <c r="ACT4" s="1">
        <v>7.0999999999999897E-2</v>
      </c>
      <c r="ACU4" s="1">
        <v>7.0999999999999897E-2</v>
      </c>
      <c r="ACV4" s="1">
        <v>0.19</v>
      </c>
      <c r="ACW4" s="1">
        <v>7.0999999999999897E-2</v>
      </c>
      <c r="ACY4" s="1">
        <v>7.0999999999999897E-2</v>
      </c>
      <c r="ACZ4" s="1">
        <v>7.0999999999999897E-2</v>
      </c>
      <c r="ADA4" s="1">
        <v>0</v>
      </c>
      <c r="ADC4" s="1">
        <v>7.0999999999999897E-2</v>
      </c>
      <c r="ADD4" s="1">
        <v>0</v>
      </c>
      <c r="ADE4" s="1">
        <v>6.7449999999999899E-2</v>
      </c>
      <c r="ADF4" s="1">
        <v>7.0999999999999897E-2</v>
      </c>
      <c r="ADG4" s="1">
        <v>180</v>
      </c>
      <c r="ADH4" s="1">
        <v>0</v>
      </c>
      <c r="ADK4" s="1">
        <v>1.1214999999999899</v>
      </c>
      <c r="ADL4" s="1">
        <v>7.0999999999999897E-2</v>
      </c>
      <c r="ADM4" s="1">
        <v>6.2409471329738402</v>
      </c>
      <c r="ADQ4" s="1">
        <v>5.6149015081500303E-2</v>
      </c>
      <c r="ADW4" s="1">
        <v>0</v>
      </c>
      <c r="ADX4" s="1">
        <v>-7.0999999999999897E-2</v>
      </c>
      <c r="ADY4" s="1">
        <v>0.33400000000000002</v>
      </c>
      <c r="ADZ4" s="1">
        <v>0.33500000000000002</v>
      </c>
      <c r="AEA4" s="1">
        <v>0</v>
      </c>
      <c r="AEB4" s="1">
        <v>0</v>
      </c>
      <c r="AEE4" s="1">
        <v>0.26581470980289701</v>
      </c>
      <c r="AEK4" s="1">
        <v>0.41904335706346701</v>
      </c>
      <c r="AEL4" s="1">
        <v>6.6599904900373099</v>
      </c>
    </row>
    <row r="5" spans="1:818" x14ac:dyDescent="0.25">
      <c r="A5" s="37"/>
      <c r="C5" s="1">
        <v>6.1060000000000003E-2</v>
      </c>
      <c r="E5" s="1">
        <v>2.56499999999999E-3</v>
      </c>
      <c r="F5" s="1">
        <v>2.56499999999999E-3</v>
      </c>
      <c r="G5" s="1">
        <v>0</v>
      </c>
      <c r="H5" s="1">
        <v>0.569548067943762</v>
      </c>
      <c r="I5" s="1">
        <v>0.44748306794376203</v>
      </c>
      <c r="J5" s="1">
        <v>0</v>
      </c>
      <c r="K5" s="1">
        <v>0.20573261520511801</v>
      </c>
      <c r="L5" s="1">
        <v>0.20573261520511801</v>
      </c>
      <c r="M5" s="1">
        <v>0.20573261520511801</v>
      </c>
      <c r="O5" s="1">
        <v>0.20573261520511801</v>
      </c>
      <c r="P5" s="1">
        <v>0.24175045273864401</v>
      </c>
      <c r="Q5" s="1">
        <v>0.24175045273864401</v>
      </c>
      <c r="S5" s="1">
        <v>0.24175045273864401</v>
      </c>
      <c r="T5" s="1">
        <v>0</v>
      </c>
      <c r="U5" s="1">
        <v>0.32779761520511802</v>
      </c>
      <c r="V5" s="1">
        <v>0</v>
      </c>
      <c r="W5" s="1">
        <v>0.12206500000000001</v>
      </c>
      <c r="X5" s="1">
        <v>0.12206500000000001</v>
      </c>
      <c r="Y5" s="1">
        <v>8.6565000000000003E-2</v>
      </c>
      <c r="Z5" s="1">
        <v>3.54999999999999E-2</v>
      </c>
      <c r="AB5" s="1">
        <v>0.1195</v>
      </c>
      <c r="AC5" s="1">
        <v>0</v>
      </c>
      <c r="AE5" s="1">
        <v>5.3999999999999902E-2</v>
      </c>
      <c r="AF5" s="1">
        <v>5.3999999999999902E-2</v>
      </c>
      <c r="AG5" s="1">
        <v>6.0999999999999902E-2</v>
      </c>
      <c r="AH5" s="1">
        <v>6.0999999999999902E-2</v>
      </c>
      <c r="AJ5" s="1">
        <v>3.4104166666666602</v>
      </c>
      <c r="AL5" s="1">
        <v>0.17673161277298199</v>
      </c>
      <c r="AM5" s="1">
        <v>0.17673161277298199</v>
      </c>
      <c r="AN5" s="1">
        <v>0.26799851191225998</v>
      </c>
      <c r="AP5" s="1">
        <v>0.41904335706346701</v>
      </c>
      <c r="AQ5" s="1">
        <v>0.41904335706346701</v>
      </c>
      <c r="AR5" s="1">
        <v>0.27071629373588901</v>
      </c>
      <c r="AT5" s="1">
        <v>0</v>
      </c>
      <c r="AU5" s="1">
        <v>9800000</v>
      </c>
      <c r="AW5" s="1">
        <v>1.5</v>
      </c>
      <c r="AZ5" s="1">
        <v>1.5</v>
      </c>
      <c r="BA5" s="1">
        <v>0.5</v>
      </c>
      <c r="BD5" s="1">
        <v>0.5</v>
      </c>
      <c r="BE5" s="1">
        <v>9800000</v>
      </c>
      <c r="BF5" s="1">
        <v>9800000</v>
      </c>
      <c r="BG5" s="1">
        <v>10000000</v>
      </c>
      <c r="BH5" s="1">
        <v>10000000</v>
      </c>
      <c r="BI5" s="1">
        <v>9800000</v>
      </c>
      <c r="BJ5" s="1">
        <v>9800000</v>
      </c>
      <c r="BL5" s="1">
        <v>9800000</v>
      </c>
      <c r="BM5" s="1">
        <v>9800000</v>
      </c>
      <c r="BN5" s="1">
        <v>9800000</v>
      </c>
      <c r="BO5" s="1">
        <v>10000000</v>
      </c>
      <c r="BQ5" s="1">
        <v>10200000</v>
      </c>
      <c r="BR5" s="1">
        <v>10000000</v>
      </c>
      <c r="BS5" s="1">
        <v>10000000</v>
      </c>
      <c r="BT5" s="1">
        <v>10000000</v>
      </c>
      <c r="BU5" s="1">
        <v>10000000</v>
      </c>
      <c r="BV5" s="1">
        <v>10000000</v>
      </c>
      <c r="BW5" s="1">
        <v>10000000</v>
      </c>
      <c r="BX5" s="1">
        <v>10000000</v>
      </c>
      <c r="BY5" s="1">
        <v>9800</v>
      </c>
      <c r="CA5" s="1">
        <v>-16876.375741740299</v>
      </c>
      <c r="CB5" s="1">
        <v>-9356.8405582314808</v>
      </c>
      <c r="CC5" s="1">
        <v>-16876.375741740299</v>
      </c>
      <c r="CD5" s="1">
        <v>-10266.159569081699</v>
      </c>
      <c r="CE5" s="1">
        <v>-9356.8405582314808</v>
      </c>
      <c r="CF5" s="1">
        <v>0.58200227256628101</v>
      </c>
      <c r="CH5" s="1">
        <v>17.805337693935599</v>
      </c>
      <c r="CI5" s="1">
        <v>17.805337693935599</v>
      </c>
      <c r="CJ5" s="1">
        <v>39.745769004434997</v>
      </c>
      <c r="CK5" s="1">
        <v>-5706.33749362454</v>
      </c>
      <c r="CM5" s="1">
        <v>-5706.33749362454</v>
      </c>
      <c r="CR5" s="1">
        <v>-769.79360774697602</v>
      </c>
      <c r="CS5" s="1">
        <v>-769.79360774697602</v>
      </c>
      <c r="CT5" s="1">
        <v>-769.79360774697602</v>
      </c>
      <c r="CU5" s="1">
        <v>0</v>
      </c>
      <c r="CV5" s="1">
        <v>0</v>
      </c>
      <c r="CW5" s="1">
        <v>-769.79360774697602</v>
      </c>
      <c r="CZ5" s="1">
        <v>111000</v>
      </c>
      <c r="DA5" s="1">
        <v>111000</v>
      </c>
      <c r="DB5" s="1">
        <v>120000</v>
      </c>
      <c r="DC5" s="1">
        <v>120000</v>
      </c>
      <c r="DF5" s="1">
        <v>27773.7307988088</v>
      </c>
      <c r="DG5" s="1">
        <v>27.773730798808799</v>
      </c>
      <c r="DI5" s="1">
        <v>29874.7809668671</v>
      </c>
      <c r="DJ5" s="1">
        <v>29874.7809668671</v>
      </c>
      <c r="DK5" s="1">
        <v>29.8747809668671</v>
      </c>
      <c r="DL5" s="1">
        <v>44682.2429228287</v>
      </c>
      <c r="DN5" s="1">
        <v>44.682242922828699</v>
      </c>
      <c r="DO5" s="1">
        <v>44682.2429228287</v>
      </c>
      <c r="DQ5" s="1">
        <v>26962.492657996601</v>
      </c>
      <c r="DR5" s="1">
        <v>4520.9505566852104</v>
      </c>
      <c r="DS5" s="1">
        <v>74000</v>
      </c>
      <c r="DT5" s="1">
        <v>64000</v>
      </c>
      <c r="DU5" s="1">
        <v>64000</v>
      </c>
      <c r="DV5" s="1">
        <v>68000</v>
      </c>
      <c r="DW5" s="1">
        <v>41000</v>
      </c>
      <c r="DX5" s="1">
        <v>68000</v>
      </c>
      <c r="DY5" s="1">
        <v>44000</v>
      </c>
      <c r="DZ5" s="1">
        <v>44000</v>
      </c>
      <c r="EA5" s="1">
        <v>68000</v>
      </c>
      <c r="EB5" s="1">
        <v>41000</v>
      </c>
      <c r="EC5" s="1">
        <v>64000</v>
      </c>
      <c r="ED5" s="1">
        <v>40000</v>
      </c>
      <c r="EE5" s="1">
        <v>40000</v>
      </c>
      <c r="EF5" s="1">
        <v>64000</v>
      </c>
      <c r="EG5" s="1">
        <v>68000</v>
      </c>
      <c r="EH5" s="1">
        <v>68000</v>
      </c>
      <c r="EI5" s="1">
        <v>41000</v>
      </c>
      <c r="EJ5" s="1">
        <v>41000</v>
      </c>
      <c r="EK5" s="1">
        <v>64000</v>
      </c>
      <c r="EL5" s="1">
        <v>64000</v>
      </c>
      <c r="EM5" s="1">
        <v>39999.999999999898</v>
      </c>
      <c r="EN5" s="1">
        <v>39999.999999999898</v>
      </c>
      <c r="EO5" s="1">
        <v>40000</v>
      </c>
      <c r="EP5" s="1">
        <v>40000</v>
      </c>
      <c r="EQ5" s="1">
        <v>64000</v>
      </c>
      <c r="ER5" s="1">
        <v>68</v>
      </c>
      <c r="ES5" s="1">
        <v>39.999999999999901</v>
      </c>
      <c r="ET5" s="1">
        <v>29.345399935272201</v>
      </c>
      <c r="EV5" s="1">
        <v>-5249.3195126720302</v>
      </c>
      <c r="EW5" s="1">
        <v>6959.0900752855896</v>
      </c>
      <c r="EX5" s="1">
        <v>6959.0900752855896</v>
      </c>
      <c r="EZ5" s="1">
        <v>6.95909007528559</v>
      </c>
      <c r="FB5" s="1">
        <v>45000</v>
      </c>
      <c r="FC5" s="1">
        <v>45000</v>
      </c>
      <c r="FE5" s="1">
        <v>39000</v>
      </c>
      <c r="FF5" s="1">
        <v>39000</v>
      </c>
      <c r="FG5" s="1">
        <v>74000</v>
      </c>
      <c r="FH5" s="1">
        <v>77000</v>
      </c>
      <c r="FI5" s="1">
        <v>62000</v>
      </c>
      <c r="FJ5" s="1">
        <v>77000</v>
      </c>
      <c r="FK5" s="1">
        <v>77000</v>
      </c>
      <c r="FL5" s="1">
        <v>62000</v>
      </c>
      <c r="FM5" s="1">
        <v>74000</v>
      </c>
      <c r="FN5" s="1">
        <v>74000</v>
      </c>
      <c r="FP5" s="1">
        <v>62000</v>
      </c>
      <c r="FQ5" s="1">
        <v>74000</v>
      </c>
      <c r="FR5" s="1">
        <v>74000</v>
      </c>
      <c r="FS5" s="1">
        <v>65000</v>
      </c>
      <c r="FT5" s="1">
        <v>67000</v>
      </c>
      <c r="FU5" s="1">
        <v>41000</v>
      </c>
      <c r="FV5" s="1">
        <v>41000</v>
      </c>
      <c r="FW5" s="1">
        <v>67000</v>
      </c>
      <c r="FX5" s="1">
        <v>45000</v>
      </c>
      <c r="FY5" s="1">
        <v>45000</v>
      </c>
      <c r="FZ5" s="1">
        <v>65000</v>
      </c>
      <c r="GA5" s="1">
        <v>65000</v>
      </c>
      <c r="GF5" s="1">
        <v>3900000</v>
      </c>
      <c r="GG5" s="1">
        <v>3800000</v>
      </c>
      <c r="GH5" s="1">
        <v>3900000</v>
      </c>
      <c r="GJ5" s="1">
        <v>3900000</v>
      </c>
      <c r="GM5" s="1">
        <v>0</v>
      </c>
      <c r="GN5" s="1">
        <v>6.3102403492006403</v>
      </c>
      <c r="GO5" s="1">
        <v>6.0992837062641101</v>
      </c>
      <c r="GP5" s="1">
        <v>2.8426084691835201E-2</v>
      </c>
      <c r="GQ5" s="1">
        <v>2.38221941821357E-2</v>
      </c>
      <c r="GR5" s="1">
        <v>2.8426084691835201E-2</v>
      </c>
      <c r="GS5" s="1">
        <v>4.7269470495861503</v>
      </c>
      <c r="GT5" s="1">
        <v>1.10421687152147</v>
      </c>
      <c r="GU5" s="1">
        <v>2.3186554937989101E-2</v>
      </c>
      <c r="GV5" s="1">
        <v>5.2285191926054297E-2</v>
      </c>
      <c r="GW5" s="1">
        <v>4.8093749999999901E-8</v>
      </c>
      <c r="GX5" s="1">
        <v>0</v>
      </c>
      <c r="GY5" s="1">
        <v>2.1951999999999999E-5</v>
      </c>
      <c r="GZ5" s="1">
        <v>1.49129583333333E-5</v>
      </c>
      <c r="HA5" s="1">
        <v>0</v>
      </c>
      <c r="HB5" s="1">
        <v>5.8311639211076303</v>
      </c>
      <c r="HC5" s="1">
        <v>2.38221941821357E-2</v>
      </c>
      <c r="HD5" s="1">
        <v>2.38221941821357E-2</v>
      </c>
      <c r="HE5" s="1">
        <v>6.4806665127874301E-3</v>
      </c>
      <c r="HF5" s="1">
        <v>2.7173351794541E-3</v>
      </c>
      <c r="HG5" s="1">
        <v>3.5733455478327902E-2</v>
      </c>
      <c r="HH5" s="1">
        <v>2.8426084691835201E-2</v>
      </c>
      <c r="HL5" s="1">
        <v>1.6035940787227101E-2</v>
      </c>
      <c r="HM5" s="1">
        <v>1.6035940787227101E-2</v>
      </c>
      <c r="HN5" s="1">
        <v>2.7759305288544401E-3</v>
      </c>
      <c r="HO5" s="1">
        <v>3.5733455478327902E-2</v>
      </c>
      <c r="HR5" s="1">
        <v>1.12088007162496E-3</v>
      </c>
      <c r="HS5" s="1">
        <v>2.9708383937534301E-4</v>
      </c>
      <c r="HT5" s="1">
        <v>1.12088007162496E-3</v>
      </c>
      <c r="HV5" s="1">
        <v>0.2</v>
      </c>
      <c r="HW5" s="1">
        <v>0.2</v>
      </c>
      <c r="HX5" s="1">
        <v>0.5</v>
      </c>
      <c r="ID5" s="1">
        <v>1</v>
      </c>
      <c r="IE5" s="1">
        <v>1</v>
      </c>
      <c r="IG5" s="1">
        <v>9.3499999999999908</v>
      </c>
      <c r="IM5" s="1">
        <v>9.3499999999999908</v>
      </c>
      <c r="IN5" s="1">
        <v>9.3499999999999908</v>
      </c>
      <c r="IO5" s="1">
        <v>9.3499999999999908</v>
      </c>
      <c r="IP5" s="1">
        <v>1.53296689419403</v>
      </c>
      <c r="IR5" s="1">
        <v>9.3499999999999908</v>
      </c>
      <c r="IT5" s="1">
        <v>22.352985835720101</v>
      </c>
      <c r="IU5" s="1">
        <v>7</v>
      </c>
      <c r="IV5" s="1">
        <v>122</v>
      </c>
      <c r="IW5" s="1">
        <v>7.0999999999999897E-2</v>
      </c>
      <c r="IX5" s="1">
        <v>-121.243622428972</v>
      </c>
      <c r="IY5" s="1">
        <v>0.64571654624374997</v>
      </c>
      <c r="JA5" s="1">
        <v>999</v>
      </c>
      <c r="JC5" s="1">
        <v>3.3848277101922699</v>
      </c>
      <c r="JE5" s="1">
        <v>2.4563841639969999</v>
      </c>
      <c r="JG5" s="1">
        <v>999</v>
      </c>
      <c r="JH5" s="1">
        <v>3.7781825306614398</v>
      </c>
      <c r="JI5" s="1">
        <v>3.7781825306614398</v>
      </c>
      <c r="JJ5" s="1">
        <v>-0.42679411800803801</v>
      </c>
      <c r="JK5" s="1">
        <v>999</v>
      </c>
      <c r="JM5" s="1">
        <v>0.370741340717131</v>
      </c>
      <c r="JN5" s="1">
        <v>999</v>
      </c>
      <c r="JP5" s="1">
        <v>4.6911721404552198</v>
      </c>
      <c r="JQ5" s="1">
        <v>999</v>
      </c>
      <c r="JR5" s="1">
        <v>999</v>
      </c>
      <c r="JU5" s="1">
        <v>999</v>
      </c>
      <c r="JW5" s="1">
        <v>8.4457062217491305</v>
      </c>
      <c r="JX5" s="1">
        <v>8.4457062217491305</v>
      </c>
      <c r="JZ5" s="1">
        <v>7.2526364416989502</v>
      </c>
      <c r="KB5" s="1">
        <v>5.5544045766843402</v>
      </c>
      <c r="KC5" s="1">
        <v>7.9341492583389996</v>
      </c>
      <c r="KE5" s="1">
        <v>999</v>
      </c>
      <c r="KG5" s="1">
        <v>999</v>
      </c>
      <c r="KJ5" s="1">
        <v>999</v>
      </c>
      <c r="KK5" s="1">
        <v>-0.61595205906538497</v>
      </c>
      <c r="KM5" s="1">
        <v>999</v>
      </c>
      <c r="KN5" s="1">
        <v>999</v>
      </c>
      <c r="KP5" s="1">
        <v>13.196684819549199</v>
      </c>
      <c r="KQ5" s="1">
        <v>3.0502553784349198</v>
      </c>
      <c r="KT5" s="1">
        <v>999</v>
      </c>
      <c r="KU5" s="1">
        <v>999</v>
      </c>
      <c r="KV5" s="1">
        <v>999</v>
      </c>
      <c r="KX5" s="1">
        <v>999</v>
      </c>
      <c r="KY5" s="1">
        <v>27907.1611328125</v>
      </c>
      <c r="LD5" s="1">
        <v>10744.3246278601</v>
      </c>
      <c r="LJ5" s="1">
        <v>9</v>
      </c>
      <c r="LK5" s="1">
        <v>9</v>
      </c>
      <c r="LV5" s="1">
        <v>1.58564672583771E-2</v>
      </c>
      <c r="LW5" s="1">
        <v>-2262.0204411557702</v>
      </c>
      <c r="LX5" s="1">
        <v>3</v>
      </c>
      <c r="LY5" s="1">
        <v>3</v>
      </c>
      <c r="LZ5" s="1">
        <v>1</v>
      </c>
      <c r="MA5" s="1">
        <v>1</v>
      </c>
      <c r="MB5" s="1">
        <v>1130</v>
      </c>
      <c r="MC5" s="1">
        <v>1130</v>
      </c>
      <c r="MD5" s="1">
        <v>1130</v>
      </c>
      <c r="ME5" s="1">
        <v>1130</v>
      </c>
      <c r="MF5" s="1">
        <v>1687.2</v>
      </c>
      <c r="MG5" s="1">
        <v>1618.8</v>
      </c>
      <c r="MH5" s="1">
        <v>1130</v>
      </c>
      <c r="MK5" s="1">
        <v>205.64486378383501</v>
      </c>
      <c r="ML5" s="1">
        <v>1028.2243189191699</v>
      </c>
      <c r="MM5" s="1">
        <v>0</v>
      </c>
      <c r="MS5" s="1">
        <v>0.38446238835506402</v>
      </c>
      <c r="MX5" s="1">
        <v>7.8897614835389498E-2</v>
      </c>
      <c r="MY5" s="1">
        <v>7.8897614835389498E-2</v>
      </c>
      <c r="NB5" s="1">
        <v>7.9025722582311692E-3</v>
      </c>
      <c r="NF5" s="1">
        <v>2.1289134465337801E-2</v>
      </c>
      <c r="NI5" s="1">
        <v>0.253544942900782</v>
      </c>
      <c r="NJ5" s="1">
        <v>7.9025722582311692E-3</v>
      </c>
      <c r="NM5" s="1">
        <v>1.24894743553791</v>
      </c>
      <c r="NN5" s="1">
        <v>0.89192854751166495</v>
      </c>
      <c r="NS5" s="1">
        <v>1.24894743553791</v>
      </c>
      <c r="NV5" s="1">
        <v>10.088841207139801</v>
      </c>
      <c r="NW5" s="1">
        <v>7.0999999999999897E-2</v>
      </c>
      <c r="OB5" s="1">
        <v>7.0999999999999897E-2</v>
      </c>
      <c r="OC5" s="1">
        <v>7.0999999999999897E-2</v>
      </c>
      <c r="OD5" s="1">
        <v>7.0999999999999897E-2</v>
      </c>
      <c r="OE5" s="1">
        <v>7.0999999999999897E-2</v>
      </c>
      <c r="OF5" s="1">
        <v>0.17100000000000001</v>
      </c>
      <c r="OG5" s="1">
        <v>0</v>
      </c>
      <c r="OJ5" s="1">
        <v>7.0999999999999897E-2</v>
      </c>
      <c r="ON5" s="1">
        <v>7.9282336291885802E-2</v>
      </c>
      <c r="OP5" s="1">
        <v>7.0999999999999897E-2</v>
      </c>
      <c r="OQ5" s="1">
        <v>7.0999999999999897E-2</v>
      </c>
      <c r="OR5" s="1">
        <v>7.0999999999999897E-2</v>
      </c>
      <c r="OS5" s="1">
        <v>7.0999999999999897E-2</v>
      </c>
      <c r="OT5" s="1">
        <v>7.0999999999999897E-2</v>
      </c>
      <c r="OU5" s="1">
        <v>0.17100000000000001</v>
      </c>
      <c r="OV5" s="1">
        <v>0.17100000000000001</v>
      </c>
      <c r="OX5" s="1">
        <v>0.17100000000000001</v>
      </c>
      <c r="OY5" s="1">
        <v>0</v>
      </c>
      <c r="PA5" s="1">
        <v>0</v>
      </c>
      <c r="PB5" s="1">
        <v>0.89172854751166497</v>
      </c>
      <c r="PD5" s="1">
        <v>1.32725525916802</v>
      </c>
      <c r="PF5" s="1">
        <v>0.26799851191225998</v>
      </c>
      <c r="PG5" s="1">
        <v>0.89182854751166496</v>
      </c>
      <c r="PI5" s="1">
        <v>0.157000401967611</v>
      </c>
      <c r="PK5" s="1">
        <v>-0.27071629373588901</v>
      </c>
      <c r="PL5" s="1">
        <v>3.0076798864644201</v>
      </c>
      <c r="PM5" s="1">
        <v>1.71301826832913</v>
      </c>
      <c r="PN5" s="1">
        <v>-4.8722499999999903E-3</v>
      </c>
      <c r="PO5" s="1">
        <v>-1.9237499999999898E-5</v>
      </c>
      <c r="PP5" s="1">
        <v>3.8281186284894502</v>
      </c>
      <c r="PQ5" s="1">
        <v>0.41904335706346701</v>
      </c>
      <c r="PR5" s="1">
        <v>0.41904335706346701</v>
      </c>
      <c r="PS5" s="1">
        <v>0.41904335706346701</v>
      </c>
      <c r="PT5" s="1">
        <v>0.63</v>
      </c>
      <c r="PU5" s="1">
        <v>6.72928370626411</v>
      </c>
      <c r="PV5" s="1">
        <v>6.72928370626411</v>
      </c>
      <c r="PW5" s="1">
        <v>6.72928370626411</v>
      </c>
      <c r="PX5" s="1">
        <v>0</v>
      </c>
      <c r="PY5" s="1">
        <v>0</v>
      </c>
      <c r="PZ5" s="1">
        <v>0</v>
      </c>
      <c r="QA5" s="1">
        <v>-7.4999999999999902E-3</v>
      </c>
      <c r="QB5" s="1">
        <v>-7.4999999999999902E-3</v>
      </c>
      <c r="QC5" s="1">
        <v>0</v>
      </c>
      <c r="QD5" s="1">
        <v>-4.0771966527196599E-2</v>
      </c>
      <c r="QE5" s="1">
        <v>-4.2999999999999899E-2</v>
      </c>
      <c r="QF5" s="1">
        <v>-3.54999999999999E-2</v>
      </c>
      <c r="QG5" s="1">
        <v>9.3499999999999908</v>
      </c>
      <c r="QH5" s="1">
        <v>1.12129175814134</v>
      </c>
      <c r="QJ5" s="1">
        <v>9.1999999999999901E-2</v>
      </c>
      <c r="QQ5" s="1">
        <v>0.05</v>
      </c>
      <c r="QR5" s="1">
        <v>90</v>
      </c>
      <c r="QS5" s="1">
        <v>90</v>
      </c>
      <c r="QT5" s="1">
        <v>6.0992837062641101</v>
      </c>
      <c r="QU5" s="1">
        <v>999</v>
      </c>
      <c r="QV5" s="1">
        <v>999</v>
      </c>
      <c r="QW5" s="1">
        <v>999</v>
      </c>
      <c r="QX5" s="1">
        <v>999</v>
      </c>
      <c r="QY5" s="1">
        <v>0.93999999999999895</v>
      </c>
      <c r="QZ5" s="1">
        <v>1.2</v>
      </c>
      <c r="RD5" s="1">
        <v>1.8995915163114601</v>
      </c>
      <c r="RH5" s="1">
        <v>3.0496418531320502</v>
      </c>
      <c r="RI5" s="1">
        <v>2.2999999999999901</v>
      </c>
      <c r="RJ5" s="1">
        <v>2.2999999999999901</v>
      </c>
      <c r="RK5" s="1">
        <v>2.2999999999999901</v>
      </c>
      <c r="RL5" s="1">
        <v>2.2999999999999901</v>
      </c>
      <c r="RM5" s="1">
        <v>2.2999999999999901</v>
      </c>
      <c r="RN5" s="1">
        <v>2.2999999999999901</v>
      </c>
      <c r="RO5" s="1">
        <v>2.2999999999999901</v>
      </c>
      <c r="RP5" s="1">
        <v>2.2999999999999901</v>
      </c>
      <c r="RQ5" s="1">
        <v>2.2999999999999901</v>
      </c>
      <c r="RR5" s="1">
        <v>1.0380502956778499</v>
      </c>
      <c r="RS5" s="1">
        <v>5</v>
      </c>
      <c r="RT5" s="1">
        <v>0</v>
      </c>
      <c r="RU5" s="1">
        <v>0</v>
      </c>
      <c r="RV5" s="1">
        <v>0</v>
      </c>
      <c r="RW5" s="1">
        <v>-909.31901085030097</v>
      </c>
      <c r="RX5" s="1">
        <v>0.08</v>
      </c>
      <c r="SA5" s="1">
        <v>1.4999999999999901E-2</v>
      </c>
      <c r="SB5" s="1">
        <v>0</v>
      </c>
      <c r="SE5" s="1">
        <v>0</v>
      </c>
      <c r="SF5" s="1">
        <v>2850.4613873910098</v>
      </c>
      <c r="SH5" s="1">
        <v>2127.2763607326401</v>
      </c>
      <c r="SJ5" s="1">
        <v>6329.0743871484301</v>
      </c>
      <c r="SL5" s="1">
        <v>5646.4296039657002</v>
      </c>
      <c r="SN5" s="1">
        <v>26.962492657996599</v>
      </c>
      <c r="SO5" s="1">
        <v>4.52095055668521</v>
      </c>
      <c r="SP5" s="1">
        <v>-0.12199117072370901</v>
      </c>
      <c r="SQ5" s="1">
        <v>-16876.375741740299</v>
      </c>
      <c r="SW5" s="1">
        <v>-16827.958064023001</v>
      </c>
      <c r="SX5" s="1">
        <v>-8011.0036969074499</v>
      </c>
      <c r="SZ5" s="1">
        <v>-16.876375741740301</v>
      </c>
      <c r="TA5" s="1">
        <v>0</v>
      </c>
      <c r="TB5" s="1">
        <v>0</v>
      </c>
      <c r="TD5" s="1">
        <v>0</v>
      </c>
      <c r="TE5" s="1">
        <v>0</v>
      </c>
      <c r="TF5" s="1">
        <v>0.14467261520511801</v>
      </c>
      <c r="TH5" s="1">
        <v>0.24175045273864401</v>
      </c>
      <c r="TJ5" s="1">
        <v>0.26630531860214102</v>
      </c>
      <c r="TL5" s="1">
        <v>-0.26630531860214102</v>
      </c>
      <c r="TM5" s="1">
        <v>0.26799851191225998</v>
      </c>
      <c r="TO5" s="1">
        <v>0.26799851191225998</v>
      </c>
      <c r="TP5" s="1">
        <v>0.33000776038580998</v>
      </c>
      <c r="TR5" s="1">
        <v>0.33000776038580998</v>
      </c>
      <c r="TS5" s="1">
        <v>0.27071629373588901</v>
      </c>
      <c r="TU5" s="1">
        <v>-0.27071629373588901</v>
      </c>
      <c r="TV5" s="1">
        <v>29874.7809668671</v>
      </c>
      <c r="TY5" s="1">
        <v>29874.7809668671</v>
      </c>
      <c r="TZ5" s="1">
        <v>44682.2429228287</v>
      </c>
      <c r="UC5" s="1">
        <v>44682.2429228287</v>
      </c>
      <c r="UD5" s="1">
        <v>0</v>
      </c>
      <c r="UE5" s="1">
        <v>1.6194659025118501E-2</v>
      </c>
      <c r="UG5" s="1">
        <v>2.8426084691835201E-2</v>
      </c>
      <c r="UI5" s="1">
        <v>1.2099236940989E-2</v>
      </c>
      <c r="UK5" s="1">
        <v>3.5733455478327902E-2</v>
      </c>
      <c r="UM5" s="1">
        <v>2.9708383937534301E-4</v>
      </c>
      <c r="UO5" s="1">
        <v>1.12088007162496E-3</v>
      </c>
      <c r="UQ5" s="1">
        <v>1.06</v>
      </c>
      <c r="US5" s="1">
        <v>0.08</v>
      </c>
      <c r="UU5" s="1">
        <v>7.0999999999999897E-2</v>
      </c>
      <c r="UV5" s="1">
        <v>0.08</v>
      </c>
      <c r="UX5" s="1">
        <v>0.19</v>
      </c>
      <c r="UY5" s="1">
        <v>1.2391666666666601</v>
      </c>
      <c r="VA5" s="1">
        <v>7.0999999999999897E-2</v>
      </c>
      <c r="VC5" s="1">
        <v>0.127</v>
      </c>
      <c r="VE5" s="1">
        <v>0.19</v>
      </c>
      <c r="VF5" s="1">
        <v>7.0999999999999897E-2</v>
      </c>
      <c r="VG5" s="1">
        <v>0.08</v>
      </c>
      <c r="VH5" s="1">
        <v>0</v>
      </c>
      <c r="VI5" s="1">
        <v>0.2</v>
      </c>
      <c r="VJ5" s="1">
        <v>0</v>
      </c>
      <c r="VK5" s="1">
        <v>0</v>
      </c>
      <c r="VL5" s="1">
        <v>0</v>
      </c>
      <c r="VM5" s="1">
        <v>7</v>
      </c>
      <c r="VN5" s="1">
        <v>7</v>
      </c>
      <c r="VO5" s="1">
        <v>7</v>
      </c>
      <c r="VP5" s="1">
        <v>0</v>
      </c>
      <c r="VQ5" s="1">
        <v>0</v>
      </c>
      <c r="VR5" s="1">
        <v>1.5</v>
      </c>
      <c r="VS5" s="1">
        <v>1.5</v>
      </c>
      <c r="VT5" s="1">
        <v>1.5</v>
      </c>
      <c r="VU5" s="1">
        <v>1.5</v>
      </c>
      <c r="VV5" s="1">
        <v>1.5</v>
      </c>
      <c r="VW5" s="1">
        <v>1.5</v>
      </c>
      <c r="VX5" s="1">
        <v>83.330273056609599</v>
      </c>
      <c r="VZ5" s="1">
        <v>-5249.3195126720302</v>
      </c>
      <c r="WA5" s="1">
        <v>-5249.3195126720302</v>
      </c>
      <c r="WC5" s="1">
        <v>-5694.6475546638403</v>
      </c>
      <c r="WD5" s="1">
        <v>-2765.7818687828399</v>
      </c>
      <c r="WE5" s="1">
        <v>-5.24931951267203</v>
      </c>
      <c r="WF5" s="1">
        <v>-1718.1855031508301</v>
      </c>
      <c r="WG5" s="1">
        <v>-54.994712171483798</v>
      </c>
      <c r="WK5" s="1">
        <v>-1.71818550315083</v>
      </c>
      <c r="WL5" s="1">
        <v>-4477.2030154594204</v>
      </c>
      <c r="WP5" s="1">
        <v>-4477.2030154594204</v>
      </c>
      <c r="WQ5" s="1">
        <v>-4477.2030154594204</v>
      </c>
      <c r="WS5" s="1">
        <v>-4.4772030154594198</v>
      </c>
      <c r="WT5" s="1">
        <v>-1.0799562313892701</v>
      </c>
      <c r="WU5" s="1">
        <v>1.5</v>
      </c>
      <c r="WV5" s="1">
        <v>66.599999999999895</v>
      </c>
      <c r="WW5" s="1">
        <v>3.3999999999999901</v>
      </c>
      <c r="WX5" s="1">
        <v>3.3999999999999901</v>
      </c>
      <c r="WY5" s="1">
        <v>1.8999999999999899</v>
      </c>
      <c r="WZ5" s="1">
        <v>1.8999999999999899</v>
      </c>
      <c r="XB5" s="1">
        <v>1.06</v>
      </c>
      <c r="XC5" s="1">
        <v>1.2391666666666601</v>
      </c>
      <c r="XD5" s="1">
        <v>6.0992837062641101</v>
      </c>
      <c r="XF5" s="1">
        <v>6.0992837062641101</v>
      </c>
      <c r="XH5" s="1">
        <v>2</v>
      </c>
      <c r="XI5" s="1">
        <v>0.86</v>
      </c>
      <c r="XJ5" s="1">
        <v>0.2</v>
      </c>
      <c r="XL5" s="1">
        <v>0</v>
      </c>
      <c r="XM5" s="1">
        <v>-4.07987147615321</v>
      </c>
      <c r="XN5" s="1">
        <v>7</v>
      </c>
      <c r="XO5" s="1">
        <v>7</v>
      </c>
      <c r="XQ5" s="1">
        <v>0.19</v>
      </c>
      <c r="XR5" s="1">
        <v>1</v>
      </c>
      <c r="XT5" s="1">
        <v>50</v>
      </c>
      <c r="XU5" s="1">
        <v>0</v>
      </c>
      <c r="XV5" s="1">
        <v>9.3499999999999908</v>
      </c>
      <c r="XZ5" s="1">
        <v>1.0380502956778499</v>
      </c>
      <c r="YB5" s="1">
        <v>0.8</v>
      </c>
      <c r="YC5" s="1">
        <v>0.8</v>
      </c>
      <c r="YD5" s="1">
        <v>0.81999999999999895</v>
      </c>
      <c r="YE5" s="1">
        <v>0.81999999999999895</v>
      </c>
      <c r="YF5" s="1">
        <v>0.64571654624374997</v>
      </c>
      <c r="YG5" s="1">
        <v>999</v>
      </c>
      <c r="YH5" s="1">
        <v>3.3848277101922699</v>
      </c>
      <c r="YI5" s="1">
        <v>2.4563841639969999</v>
      </c>
      <c r="YJ5" s="1">
        <v>999</v>
      </c>
      <c r="YK5" s="1">
        <v>1.00345392585627</v>
      </c>
      <c r="YL5" s="1">
        <v>1.00345392585627</v>
      </c>
      <c r="YM5" s="1">
        <v>-0.42679411800803801</v>
      </c>
      <c r="YN5" s="1">
        <v>0.370741340717131</v>
      </c>
      <c r="YO5" s="1">
        <v>3.7695476719908299</v>
      </c>
      <c r="YP5" s="1">
        <v>999</v>
      </c>
      <c r="YQ5" s="1">
        <v>999</v>
      </c>
      <c r="YR5" s="1">
        <v>999</v>
      </c>
      <c r="YS5" s="1">
        <v>3.9194689370031499</v>
      </c>
      <c r="YT5" s="1">
        <v>5.7056083036579901</v>
      </c>
      <c r="YU5" s="1">
        <v>999</v>
      </c>
      <c r="YV5" s="1">
        <v>999</v>
      </c>
      <c r="YW5" s="1">
        <v>999</v>
      </c>
      <c r="YX5" s="1">
        <v>-0.61595205906538497</v>
      </c>
      <c r="YY5" s="1">
        <v>0.17347899497918501</v>
      </c>
      <c r="YZ5" s="1">
        <v>-0.50910337806940797</v>
      </c>
      <c r="ZA5" s="1">
        <v>999</v>
      </c>
      <c r="ZB5" s="1">
        <v>4.9525570137507504</v>
      </c>
      <c r="ZC5" s="1">
        <v>3.0502553784349198</v>
      </c>
      <c r="ZD5" s="1">
        <v>999</v>
      </c>
      <c r="ZE5" s="1">
        <v>999</v>
      </c>
      <c r="ZF5" s="1">
        <v>0.69823986140659799</v>
      </c>
      <c r="ZG5" s="1">
        <v>999</v>
      </c>
      <c r="ZH5" s="1">
        <v>999</v>
      </c>
      <c r="ZI5" s="1">
        <v>999</v>
      </c>
      <c r="ZJ5" s="1">
        <v>1.8995915163114601</v>
      </c>
      <c r="ZM5" s="1">
        <v>13</v>
      </c>
      <c r="ZN5" s="1">
        <v>17</v>
      </c>
      <c r="ZO5" s="1">
        <v>12</v>
      </c>
      <c r="ZP5" s="1">
        <v>11</v>
      </c>
      <c r="ZQ5" s="1">
        <v>11</v>
      </c>
      <c r="ZR5" s="1">
        <v>12</v>
      </c>
      <c r="ZS5" s="1">
        <v>17</v>
      </c>
      <c r="ZT5" s="1">
        <v>13</v>
      </c>
      <c r="ZU5" s="1">
        <v>8</v>
      </c>
      <c r="ZV5" s="1">
        <v>8</v>
      </c>
      <c r="ZW5" s="1">
        <v>13</v>
      </c>
      <c r="ZX5" s="1">
        <v>17</v>
      </c>
      <c r="ZY5" s="1">
        <v>13</v>
      </c>
      <c r="ZZ5" s="1">
        <v>8</v>
      </c>
      <c r="AAA5" s="1">
        <v>8</v>
      </c>
      <c r="AAB5" s="1">
        <v>8</v>
      </c>
      <c r="AAC5" s="1">
        <v>8</v>
      </c>
      <c r="AAD5" s="1">
        <v>13</v>
      </c>
      <c r="AAE5" s="1">
        <v>14</v>
      </c>
      <c r="AAF5" s="1">
        <v>14</v>
      </c>
      <c r="AAG5" s="1">
        <v>24</v>
      </c>
      <c r="AAH5" s="1">
        <v>24</v>
      </c>
      <c r="AAI5" s="1">
        <v>17</v>
      </c>
      <c r="AAJ5" s="1">
        <v>0.33</v>
      </c>
      <c r="AAK5" s="1">
        <v>0.33</v>
      </c>
      <c r="AAL5" s="1">
        <v>0.33</v>
      </c>
      <c r="AAM5" s="1">
        <v>0.33</v>
      </c>
      <c r="AAN5" s="1">
        <v>0</v>
      </c>
      <c r="AAO5" s="1">
        <v>0</v>
      </c>
      <c r="AAP5" s="1">
        <v>0</v>
      </c>
      <c r="AAW5" s="1">
        <v>999</v>
      </c>
      <c r="AAX5" s="1">
        <v>999</v>
      </c>
      <c r="AAY5" s="1">
        <v>999</v>
      </c>
      <c r="AAZ5" s="1">
        <v>999</v>
      </c>
      <c r="ABA5" s="1">
        <v>0.22</v>
      </c>
      <c r="ABB5" s="1">
        <v>0.22</v>
      </c>
      <c r="ABH5" s="1">
        <v>0</v>
      </c>
      <c r="ABI5" s="1">
        <v>0.26500000000000001</v>
      </c>
      <c r="ABJ5" s="1">
        <v>0.25</v>
      </c>
      <c r="ABL5" s="1">
        <v>1.5</v>
      </c>
      <c r="ABM5" s="1">
        <v>1.5</v>
      </c>
      <c r="ABP5" s="1">
        <v>-0.54650978608205403</v>
      </c>
      <c r="ABQ5" s="1">
        <v>0</v>
      </c>
      <c r="ABR5" s="1">
        <v>1.06</v>
      </c>
      <c r="ABS5" s="1">
        <v>1.2391666666666601</v>
      </c>
      <c r="ABT5" s="1">
        <v>9.3499999999999908</v>
      </c>
      <c r="ABU5" s="1">
        <v>0.52642896718224597</v>
      </c>
      <c r="ABV5" s="1">
        <v>6.7449999999999899E-2</v>
      </c>
      <c r="ABW5" s="1">
        <v>0.08</v>
      </c>
      <c r="ABX5" s="1">
        <v>0.127</v>
      </c>
      <c r="ABY5" s="1">
        <v>999</v>
      </c>
      <c r="ABZ5" s="1">
        <v>999</v>
      </c>
      <c r="ACA5" s="1">
        <v>0.19</v>
      </c>
      <c r="ACB5" s="1">
        <v>0.08</v>
      </c>
      <c r="ACC5" s="1">
        <v>7.0999999999999897E-2</v>
      </c>
      <c r="ACG5" s="1">
        <v>7.0999999999999897E-2</v>
      </c>
      <c r="ACH5" s="1">
        <v>7.0999999999999897E-2</v>
      </c>
      <c r="ACI5" s="1">
        <v>7.0999999999999897E-2</v>
      </c>
      <c r="ACJ5" s="1">
        <v>7.0999999999999897E-2</v>
      </c>
      <c r="ACK5" s="1">
        <v>12.651020846612701</v>
      </c>
      <c r="ACL5" s="1">
        <v>0.08</v>
      </c>
      <c r="ACM5" s="1">
        <v>7.0999999999999897E-2</v>
      </c>
      <c r="ACN5" s="1">
        <v>7.0999999999999897E-2</v>
      </c>
      <c r="ACO5" s="1">
        <v>5.6000000000000001E-2</v>
      </c>
      <c r="ACP5" s="1">
        <v>5.6000000000000001E-2</v>
      </c>
      <c r="ACQ5" s="1">
        <v>5.6000000000000001E-2</v>
      </c>
      <c r="ACR5" s="1">
        <v>5.6000000000000001E-2</v>
      </c>
      <c r="ACS5" s="1">
        <v>7.0999999999999897E-2</v>
      </c>
      <c r="ACT5" s="1">
        <v>7.0999999999999897E-2</v>
      </c>
      <c r="ACU5" s="1">
        <v>7.0999999999999897E-2</v>
      </c>
      <c r="ACV5" s="1">
        <v>0.19</v>
      </c>
      <c r="ACW5" s="1">
        <v>7.0999999999999897E-2</v>
      </c>
      <c r="ACY5" s="1">
        <v>7.0999999999999897E-2</v>
      </c>
      <c r="ACZ5" s="1">
        <v>7.0999999999999897E-2</v>
      </c>
      <c r="ADA5" s="1">
        <v>0</v>
      </c>
      <c r="ADC5" s="1">
        <v>7.0999999999999897E-2</v>
      </c>
      <c r="ADD5" s="1">
        <v>0</v>
      </c>
      <c r="ADE5" s="1">
        <v>6.7449999999999899E-2</v>
      </c>
      <c r="ADF5" s="1">
        <v>7.0999999999999897E-2</v>
      </c>
      <c r="ADG5" s="1">
        <v>180</v>
      </c>
      <c r="ADH5" s="1">
        <v>0</v>
      </c>
      <c r="ADK5" s="1">
        <v>1.1121666666666601</v>
      </c>
      <c r="ADL5" s="1">
        <v>7.0999999999999897E-2</v>
      </c>
      <c r="ADM5" s="1">
        <v>6.3102403492006403</v>
      </c>
      <c r="ADQ5" s="1">
        <v>1.58564672583771E-2</v>
      </c>
      <c r="ADW5" s="1">
        <v>0</v>
      </c>
      <c r="ADX5" s="1">
        <v>-0.127</v>
      </c>
      <c r="ADY5" s="1">
        <v>0.33500000000000002</v>
      </c>
      <c r="ADZ5" s="1">
        <v>0.5</v>
      </c>
      <c r="AEA5" s="1">
        <v>0</v>
      </c>
      <c r="AEB5" s="1">
        <v>0</v>
      </c>
      <c r="AEE5" s="1">
        <v>0.26581470980289701</v>
      </c>
      <c r="AEK5" s="1">
        <v>0.41904335706346701</v>
      </c>
      <c r="AEL5" s="1">
        <v>6.72928370626411</v>
      </c>
    </row>
    <row r="6" spans="1:818" x14ac:dyDescent="0.25">
      <c r="A6" s="37"/>
      <c r="C6" s="1">
        <v>6.1060000000000003E-2</v>
      </c>
      <c r="E6" s="1">
        <v>2.56499999999999E-3</v>
      </c>
      <c r="F6" s="1">
        <v>2.56499999999999E-3</v>
      </c>
      <c r="G6" s="1">
        <v>0</v>
      </c>
      <c r="H6" s="1">
        <v>0.569548067943762</v>
      </c>
      <c r="I6" s="1">
        <v>0.44748306794376203</v>
      </c>
      <c r="J6" s="1">
        <v>0</v>
      </c>
      <c r="K6" s="1">
        <v>0.20573261520511801</v>
      </c>
      <c r="L6" s="1">
        <v>0.20573261520511801</v>
      </c>
      <c r="M6" s="1">
        <v>0.20573261520511801</v>
      </c>
      <c r="O6" s="1">
        <v>0.20573261520511801</v>
      </c>
      <c r="P6" s="1">
        <v>0.24175045273864401</v>
      </c>
      <c r="Q6" s="1">
        <v>0.24175045273864401</v>
      </c>
      <c r="S6" s="1">
        <v>0.24175045273864401</v>
      </c>
      <c r="T6" s="1">
        <v>0</v>
      </c>
      <c r="U6" s="1">
        <v>0.32779761520511802</v>
      </c>
      <c r="V6" s="1">
        <v>0</v>
      </c>
      <c r="W6" s="1">
        <v>0.1195</v>
      </c>
      <c r="X6" s="1">
        <v>0.1195</v>
      </c>
      <c r="Y6" s="1">
        <v>8.4000000000000005E-2</v>
      </c>
      <c r="Z6" s="1">
        <v>3.54999999999999E-2</v>
      </c>
      <c r="AB6" s="1">
        <v>0.1195</v>
      </c>
      <c r="AC6" s="1">
        <v>0</v>
      </c>
      <c r="AE6" s="1">
        <v>5.3999999999999902E-2</v>
      </c>
      <c r="AF6" s="1">
        <v>5.3999999999999902E-2</v>
      </c>
      <c r="AG6" s="1">
        <v>6.0999999999999902E-2</v>
      </c>
      <c r="AH6" s="1">
        <v>6.0999999999999902E-2</v>
      </c>
      <c r="AJ6" s="1">
        <v>3.4104166666666602</v>
      </c>
      <c r="AL6" s="1">
        <v>0.17673161277298199</v>
      </c>
      <c r="AM6" s="1">
        <v>0.17673161277298199</v>
      </c>
      <c r="AN6" s="1">
        <v>0.26799851191225998</v>
      </c>
      <c r="AP6" s="1">
        <v>0.41904335706346701</v>
      </c>
      <c r="AQ6" s="1">
        <v>0.41904335706346701</v>
      </c>
      <c r="AR6" s="1">
        <v>0.27071629373588901</v>
      </c>
      <c r="AT6" s="1">
        <v>0</v>
      </c>
      <c r="AU6" s="1">
        <v>9800000</v>
      </c>
      <c r="AW6" s="1">
        <v>1.5</v>
      </c>
      <c r="AZ6" s="1">
        <v>1.5</v>
      </c>
      <c r="BA6" s="1">
        <v>0.5</v>
      </c>
      <c r="BD6" s="1">
        <v>0.5</v>
      </c>
      <c r="BE6" s="1">
        <v>9800000</v>
      </c>
      <c r="BF6" s="1">
        <v>9800000</v>
      </c>
      <c r="BG6" s="1">
        <v>10000000</v>
      </c>
      <c r="BH6" s="1">
        <v>10000000</v>
      </c>
      <c r="BI6" s="1">
        <v>9800000</v>
      </c>
      <c r="BJ6" s="1">
        <v>9800000</v>
      </c>
      <c r="BL6" s="1">
        <v>9800000</v>
      </c>
      <c r="BM6" s="1">
        <v>9800000</v>
      </c>
      <c r="BN6" s="1">
        <v>9800000</v>
      </c>
      <c r="BO6" s="1">
        <v>10000000</v>
      </c>
      <c r="BQ6" s="1">
        <v>10200000</v>
      </c>
      <c r="BR6" s="1">
        <v>10000000</v>
      </c>
      <c r="BS6" s="1">
        <v>10000000</v>
      </c>
      <c r="BT6" s="1">
        <v>10000000</v>
      </c>
      <c r="BU6" s="1">
        <v>10000000</v>
      </c>
      <c r="BV6" s="1">
        <v>10000000</v>
      </c>
      <c r="BW6" s="1">
        <v>10000000</v>
      </c>
      <c r="BX6" s="1">
        <v>10000000</v>
      </c>
      <c r="BY6" s="1">
        <v>9800</v>
      </c>
      <c r="CA6" s="1">
        <v>-17278.198065301702</v>
      </c>
      <c r="CB6" s="1">
        <v>-9579.9405086097904</v>
      </c>
      <c r="CC6" s="1">
        <v>-17278.198065301702</v>
      </c>
      <c r="CD6" s="1">
        <v>-10510.940879202801</v>
      </c>
      <c r="CE6" s="1">
        <v>-9579.9405086097904</v>
      </c>
      <c r="CF6" s="1">
        <v>0.56936693283551998</v>
      </c>
      <c r="CH6" s="1">
        <v>17.5843673625468</v>
      </c>
      <c r="CI6" s="1">
        <v>17.5843673625468</v>
      </c>
      <c r="CJ6" s="1">
        <v>39.745769004434997</v>
      </c>
      <c r="CK6" s="1">
        <v>-5845.6974938971798</v>
      </c>
      <c r="CM6" s="1">
        <v>-5845.6974938971798</v>
      </c>
      <c r="CR6" s="1">
        <v>-109.474651492536</v>
      </c>
      <c r="CS6" s="1">
        <v>-109.474651492536</v>
      </c>
      <c r="CT6" s="1">
        <v>-109.474651492536</v>
      </c>
      <c r="CU6" s="1">
        <v>0</v>
      </c>
      <c r="CV6" s="1">
        <v>0</v>
      </c>
      <c r="CW6" s="1">
        <v>-109.474651492536</v>
      </c>
      <c r="CZ6" s="1">
        <v>111000</v>
      </c>
      <c r="DA6" s="1">
        <v>111000</v>
      </c>
      <c r="DB6" s="1">
        <v>120000</v>
      </c>
      <c r="DC6" s="1">
        <v>120000</v>
      </c>
      <c r="DF6" s="1">
        <v>27773.7307988088</v>
      </c>
      <c r="DG6" s="1">
        <v>27.773730798808799</v>
      </c>
      <c r="DI6" s="1">
        <v>29874.7809668671</v>
      </c>
      <c r="DJ6" s="1">
        <v>29874.7809668671</v>
      </c>
      <c r="DK6" s="1">
        <v>29.8747809668671</v>
      </c>
      <c r="DL6" s="1">
        <v>44682.2429228287</v>
      </c>
      <c r="DN6" s="1">
        <v>44.682242922828699</v>
      </c>
      <c r="DO6" s="1">
        <v>44682.2429228287</v>
      </c>
      <c r="DQ6" s="1">
        <v>999000</v>
      </c>
      <c r="DR6" s="1">
        <v>999000</v>
      </c>
      <c r="DS6" s="1">
        <v>74000</v>
      </c>
      <c r="DT6" s="1">
        <v>64000</v>
      </c>
      <c r="DU6" s="1">
        <v>64000</v>
      </c>
      <c r="DV6" s="1">
        <v>68000</v>
      </c>
      <c r="DW6" s="1">
        <v>41000</v>
      </c>
      <c r="DX6" s="1">
        <v>68000</v>
      </c>
      <c r="DY6" s="1">
        <v>44000</v>
      </c>
      <c r="DZ6" s="1">
        <v>44000</v>
      </c>
      <c r="EA6" s="1">
        <v>68000</v>
      </c>
      <c r="EB6" s="1">
        <v>41000</v>
      </c>
      <c r="EC6" s="1">
        <v>64000</v>
      </c>
      <c r="ED6" s="1">
        <v>40000</v>
      </c>
      <c r="EE6" s="1">
        <v>40000</v>
      </c>
      <c r="EF6" s="1">
        <v>64000</v>
      </c>
      <c r="EG6" s="1">
        <v>68000</v>
      </c>
      <c r="EH6" s="1">
        <v>68000</v>
      </c>
      <c r="EI6" s="1">
        <v>41000</v>
      </c>
      <c r="EJ6" s="1">
        <v>41000</v>
      </c>
      <c r="EK6" s="1">
        <v>64000</v>
      </c>
      <c r="EL6" s="1">
        <v>64000</v>
      </c>
      <c r="EM6" s="1">
        <v>40000</v>
      </c>
      <c r="EN6" s="1">
        <v>40000</v>
      </c>
      <c r="EO6" s="1">
        <v>40000</v>
      </c>
      <c r="EP6" s="1">
        <v>40000</v>
      </c>
      <c r="EQ6" s="1">
        <v>64000</v>
      </c>
      <c r="ER6" s="1">
        <v>68</v>
      </c>
      <c r="ES6" s="1">
        <v>40</v>
      </c>
      <c r="ET6" s="1">
        <v>29.345399935272201</v>
      </c>
      <c r="EV6" s="1">
        <v>-5412.0883608719496</v>
      </c>
      <c r="EW6" s="1">
        <v>0</v>
      </c>
      <c r="EX6" s="1">
        <v>7061.0224123227799</v>
      </c>
      <c r="EZ6" s="1">
        <v>0</v>
      </c>
      <c r="FB6" s="1">
        <v>45000</v>
      </c>
      <c r="FC6" s="1">
        <v>45000</v>
      </c>
      <c r="FE6" s="1">
        <v>39000</v>
      </c>
      <c r="FF6" s="1">
        <v>39000</v>
      </c>
      <c r="FG6" s="1">
        <v>74000</v>
      </c>
      <c r="FH6" s="1">
        <v>77000</v>
      </c>
      <c r="FI6" s="1">
        <v>62000</v>
      </c>
      <c r="FJ6" s="1">
        <v>77000</v>
      </c>
      <c r="FK6" s="1">
        <v>77000</v>
      </c>
      <c r="FL6" s="1">
        <v>62000</v>
      </c>
      <c r="FM6" s="1">
        <v>74000</v>
      </c>
      <c r="FN6" s="1">
        <v>74000</v>
      </c>
      <c r="FP6" s="1">
        <v>62000</v>
      </c>
      <c r="FQ6" s="1">
        <v>74000</v>
      </c>
      <c r="FR6" s="1">
        <v>74000</v>
      </c>
      <c r="FS6" s="1">
        <v>65000</v>
      </c>
      <c r="FT6" s="1">
        <v>67000</v>
      </c>
      <c r="FU6" s="1">
        <v>41000</v>
      </c>
      <c r="FV6" s="1">
        <v>41000</v>
      </c>
      <c r="FW6" s="1">
        <v>67000</v>
      </c>
      <c r="FX6" s="1">
        <v>45000</v>
      </c>
      <c r="FY6" s="1">
        <v>45000</v>
      </c>
      <c r="FZ6" s="1">
        <v>65000</v>
      </c>
      <c r="GA6" s="1">
        <v>65000</v>
      </c>
      <c r="GF6" s="1">
        <v>3900000</v>
      </c>
      <c r="GG6" s="1">
        <v>3800000</v>
      </c>
      <c r="GH6" s="1">
        <v>3900000</v>
      </c>
      <c r="GJ6" s="1">
        <v>3900000</v>
      </c>
      <c r="GM6" s="1">
        <v>0</v>
      </c>
      <c r="GN6" s="1">
        <v>6.3102403492006403</v>
      </c>
      <c r="GO6" s="1">
        <v>6.0992837062641101</v>
      </c>
      <c r="GP6" s="1">
        <v>2.21504815989821E-2</v>
      </c>
      <c r="GQ6" s="1">
        <v>2.38221941821357E-2</v>
      </c>
      <c r="GR6" s="1">
        <v>2.8426084691835201E-2</v>
      </c>
      <c r="GS6" s="1">
        <v>4.7332861918829696</v>
      </c>
      <c r="GT6" s="1">
        <v>1.1042720170321301</v>
      </c>
      <c r="GU6" s="1">
        <v>2.3186554937989101E-2</v>
      </c>
      <c r="GV6" s="1">
        <v>5.2285191926054297E-2</v>
      </c>
      <c r="GW6" s="1">
        <v>4.8093749999999901E-8</v>
      </c>
      <c r="GX6" s="1">
        <v>0</v>
      </c>
      <c r="GY6" s="1">
        <v>2.1951999999999999E-5</v>
      </c>
      <c r="GZ6" s="1">
        <v>1.49129583333333E-5</v>
      </c>
      <c r="HA6" s="1">
        <v>0</v>
      </c>
      <c r="HB6" s="1">
        <v>5.9130299557791499</v>
      </c>
      <c r="HC6" s="1">
        <v>2.38221941821357E-2</v>
      </c>
      <c r="HD6" s="1">
        <v>2.38221941821357E-2</v>
      </c>
      <c r="HE6" s="1">
        <v>6.4806665127874301E-3</v>
      </c>
      <c r="HF6" s="1">
        <v>2.7173351794541E-3</v>
      </c>
      <c r="HG6" s="1">
        <v>3.5733455478327902E-2</v>
      </c>
      <c r="HH6" s="1">
        <v>2.8426084691835201E-2</v>
      </c>
      <c r="HL6" s="1">
        <v>1.6035940787227101E-2</v>
      </c>
      <c r="HM6" s="1">
        <v>1.6035940787227101E-2</v>
      </c>
      <c r="HN6" s="1">
        <v>2.7759305288544401E-3</v>
      </c>
      <c r="HO6" s="1">
        <v>3.5733455478327902E-2</v>
      </c>
      <c r="HR6" s="1">
        <v>1.12088007162496E-3</v>
      </c>
      <c r="HS6" s="1">
        <v>2.9708383937534301E-4</v>
      </c>
      <c r="HT6" s="1">
        <v>1.12088007162496E-3</v>
      </c>
      <c r="HV6" s="1">
        <v>0.2</v>
      </c>
      <c r="HW6" s="1">
        <v>0.2</v>
      </c>
      <c r="HX6" s="1">
        <v>0.5</v>
      </c>
      <c r="ID6" s="1">
        <v>1</v>
      </c>
      <c r="IE6" s="1">
        <v>1</v>
      </c>
      <c r="IG6" s="1">
        <v>11.3</v>
      </c>
      <c r="IM6" s="1">
        <v>9.3499999999999908</v>
      </c>
      <c r="IN6" s="1">
        <v>11.3</v>
      </c>
      <c r="IO6" s="1">
        <v>11.3</v>
      </c>
      <c r="IP6" s="1">
        <v>1.53296689419403</v>
      </c>
      <c r="IR6" s="1">
        <v>9.3499999999999908</v>
      </c>
      <c r="IT6" s="1">
        <v>22.352985835720101</v>
      </c>
      <c r="IU6" s="1">
        <v>7</v>
      </c>
      <c r="IV6" s="1">
        <v>122</v>
      </c>
      <c r="IW6" s="1">
        <v>7.0999999999999897E-2</v>
      </c>
      <c r="IX6" s="1">
        <v>-124.134496328046</v>
      </c>
      <c r="IY6" s="1">
        <v>0.60744370991928198</v>
      </c>
      <c r="JA6" s="1">
        <v>999</v>
      </c>
      <c r="JC6" s="1">
        <v>3.2828540175498699</v>
      </c>
      <c r="JE6" s="1">
        <v>2.3760023839844702</v>
      </c>
      <c r="JG6" s="1">
        <v>150.58123779296801</v>
      </c>
      <c r="JH6" s="1">
        <v>26.800757703960802</v>
      </c>
      <c r="JI6" s="1">
        <v>26.800757703960802</v>
      </c>
      <c r="JJ6" s="1">
        <v>999</v>
      </c>
      <c r="JK6" s="1">
        <v>999</v>
      </c>
      <c r="JM6" s="1">
        <v>999</v>
      </c>
      <c r="JN6" s="1">
        <v>999</v>
      </c>
      <c r="JP6" s="1">
        <v>4.5200098325914704</v>
      </c>
      <c r="JQ6" s="1">
        <v>999</v>
      </c>
      <c r="JR6" s="1">
        <v>999</v>
      </c>
      <c r="JU6" s="1">
        <v>999</v>
      </c>
      <c r="JW6" s="1">
        <v>9.1954705504630194</v>
      </c>
      <c r="JX6" s="1">
        <v>9.1954705504630194</v>
      </c>
      <c r="JZ6" s="1">
        <v>22.106069358529201</v>
      </c>
      <c r="KB6" s="1">
        <v>5.3461902936788501</v>
      </c>
      <c r="KC6" s="1">
        <v>7.65033743983967</v>
      </c>
      <c r="KE6" s="1">
        <v>999</v>
      </c>
      <c r="KG6" s="1">
        <v>999</v>
      </c>
      <c r="KJ6" s="1">
        <v>999</v>
      </c>
      <c r="KK6" s="1">
        <v>999</v>
      </c>
      <c r="KM6" s="1">
        <v>999</v>
      </c>
      <c r="KN6" s="1">
        <v>999</v>
      </c>
      <c r="KP6" s="1">
        <v>999</v>
      </c>
      <c r="KQ6" s="1">
        <v>999</v>
      </c>
      <c r="KT6" s="1">
        <v>999</v>
      </c>
      <c r="KU6" s="1">
        <v>999</v>
      </c>
      <c r="KV6" s="1">
        <v>999</v>
      </c>
      <c r="KX6" s="1">
        <v>999</v>
      </c>
      <c r="KY6" s="1">
        <v>28650.9560546875</v>
      </c>
      <c r="LD6" s="1">
        <v>11119.174271981999</v>
      </c>
      <c r="LJ6" s="1">
        <v>9</v>
      </c>
      <c r="LK6" s="1">
        <v>9</v>
      </c>
      <c r="LV6" s="1">
        <v>1.58564672583771E-2</v>
      </c>
      <c r="LW6" s="1">
        <v>-2315.9549551656901</v>
      </c>
      <c r="LX6" s="1">
        <v>3</v>
      </c>
      <c r="LY6" s="1">
        <v>3</v>
      </c>
      <c r="LZ6" s="1">
        <v>1</v>
      </c>
      <c r="MA6" s="1">
        <v>1</v>
      </c>
      <c r="MB6" s="1">
        <v>1130</v>
      </c>
      <c r="MC6" s="1">
        <v>1130</v>
      </c>
      <c r="MD6" s="1">
        <v>1130</v>
      </c>
      <c r="ME6" s="1">
        <v>1130</v>
      </c>
      <c r="MF6" s="1">
        <v>1687.2</v>
      </c>
      <c r="MG6" s="1">
        <v>1618.8</v>
      </c>
      <c r="MH6" s="1">
        <v>1130</v>
      </c>
      <c r="MK6" s="1">
        <v>35.3446731961617</v>
      </c>
      <c r="ML6" s="1">
        <v>176.72336598080801</v>
      </c>
      <c r="MM6" s="1">
        <v>0</v>
      </c>
      <c r="MS6" s="1">
        <v>0.38446238835506402</v>
      </c>
      <c r="MX6" s="1">
        <v>0.154793968589163</v>
      </c>
      <c r="MY6" s="1">
        <v>0.154793968589163</v>
      </c>
      <c r="NB6" s="1">
        <v>8.9279895502653195E-2</v>
      </c>
      <c r="NF6" s="1">
        <v>7.0486316222738196E-2</v>
      </c>
      <c r="NI6" s="1">
        <v>4.9653960671625398E-2</v>
      </c>
      <c r="NJ6" s="1">
        <v>8.9279895502653195E-2</v>
      </c>
      <c r="NM6" s="1">
        <v>1.4197677429111999</v>
      </c>
      <c r="NN6" s="1">
        <v>0.98522157501266505</v>
      </c>
      <c r="NS6" s="1">
        <v>1.4197677429111999</v>
      </c>
      <c r="NV6" s="1">
        <v>45.2820516039233</v>
      </c>
      <c r="NW6" s="1">
        <v>7.0999999999999897E-2</v>
      </c>
      <c r="OB6" s="1">
        <v>7.0999999999999897E-2</v>
      </c>
      <c r="OC6" s="1">
        <v>7.0999999999999897E-2</v>
      </c>
      <c r="OD6" s="1">
        <v>7.0999999999999897E-2</v>
      </c>
      <c r="OE6" s="1">
        <v>7.0999999999999897E-2</v>
      </c>
      <c r="OF6" s="1">
        <v>0.17100000000000001</v>
      </c>
      <c r="OG6" s="1">
        <v>0</v>
      </c>
      <c r="OJ6" s="1">
        <v>7.0999999999999897E-2</v>
      </c>
      <c r="ON6" s="1">
        <v>7.9282336291885802E-2</v>
      </c>
      <c r="OP6" s="1">
        <v>7.0999999999999897E-2</v>
      </c>
      <c r="OQ6" s="1">
        <v>7.0999999999999897E-2</v>
      </c>
      <c r="OR6" s="1">
        <v>7.0999999999999897E-2</v>
      </c>
      <c r="OS6" s="1">
        <v>7.0999999999999897E-2</v>
      </c>
      <c r="OT6" s="1">
        <v>7.0999999999999897E-2</v>
      </c>
      <c r="OU6" s="1">
        <v>0.17100000000000001</v>
      </c>
      <c r="OV6" s="1">
        <v>0.17100000000000001</v>
      </c>
      <c r="OX6" s="1">
        <v>0.17100000000000001</v>
      </c>
      <c r="OY6" s="1">
        <v>0</v>
      </c>
      <c r="PA6" s="1">
        <v>0</v>
      </c>
      <c r="PB6" s="1">
        <v>0.98502157501266496</v>
      </c>
      <c r="PD6" s="1">
        <v>1.3001814323857801</v>
      </c>
      <c r="PF6" s="1">
        <v>0.26799851191225998</v>
      </c>
      <c r="PG6" s="1">
        <v>0.98512157501266495</v>
      </c>
      <c r="PI6" s="1">
        <v>7.38414694828399E-2</v>
      </c>
      <c r="PK6" s="1">
        <v>-0.27071629373588901</v>
      </c>
      <c r="PL6" s="1">
        <v>2.9990915200467101</v>
      </c>
      <c r="PM6" s="1">
        <v>1.71301826832913</v>
      </c>
      <c r="PN6" s="1">
        <v>-4.8722499999999903E-3</v>
      </c>
      <c r="PO6" s="1">
        <v>-1.9237499999999898E-5</v>
      </c>
      <c r="PP6" s="1">
        <v>3.8281186284894502</v>
      </c>
      <c r="PQ6" s="1">
        <v>0.41904335706346701</v>
      </c>
      <c r="PR6" s="1">
        <v>0.41904335706346701</v>
      </c>
      <c r="PS6" s="1">
        <v>0.41904335706346701</v>
      </c>
      <c r="PT6" s="1">
        <v>0.63</v>
      </c>
      <c r="PU6" s="1">
        <v>6.72928370626411</v>
      </c>
      <c r="PV6" s="1">
        <v>6.72928370626411</v>
      </c>
      <c r="PW6" s="1">
        <v>6.72928370626411</v>
      </c>
      <c r="PX6" s="1">
        <v>0</v>
      </c>
      <c r="PY6" s="1">
        <v>0</v>
      </c>
      <c r="PZ6" s="1">
        <v>0</v>
      </c>
      <c r="QA6" s="1">
        <v>-7.4999999999999902E-3</v>
      </c>
      <c r="QB6" s="1">
        <v>-7.4999999999999902E-3</v>
      </c>
      <c r="QC6" s="1">
        <v>0</v>
      </c>
      <c r="QD6" s="1">
        <v>-4.0771966527196599E-2</v>
      </c>
      <c r="QE6" s="1">
        <v>-4.2999999999999899E-2</v>
      </c>
      <c r="QF6" s="1">
        <v>-3.54999999999999E-2</v>
      </c>
      <c r="QG6" s="1">
        <v>9.3499999999999908</v>
      </c>
      <c r="QH6" s="1">
        <v>1.0151031358613201</v>
      </c>
      <c r="QJ6" s="1">
        <v>0.108</v>
      </c>
      <c r="QQ6" s="1">
        <v>0.05</v>
      </c>
      <c r="QR6" s="1">
        <v>90</v>
      </c>
      <c r="QS6" s="1">
        <v>90</v>
      </c>
      <c r="QT6" s="1">
        <v>6.0992837062641101</v>
      </c>
      <c r="QU6" s="1">
        <v>999</v>
      </c>
      <c r="QV6" s="1">
        <v>999</v>
      </c>
      <c r="QW6" s="1">
        <v>999</v>
      </c>
      <c r="QX6" s="1">
        <v>999</v>
      </c>
      <c r="QY6" s="1">
        <v>0.93999999999999895</v>
      </c>
      <c r="QZ6" s="1">
        <v>1.2</v>
      </c>
      <c r="RD6" s="1">
        <v>1.7792958367962499</v>
      </c>
      <c r="RH6" s="1">
        <v>3.0496418531320502</v>
      </c>
      <c r="RI6" s="1">
        <v>2.2999999999999901</v>
      </c>
      <c r="RJ6" s="1">
        <v>2.2999999999999901</v>
      </c>
      <c r="RK6" s="1">
        <v>2.2999999999999901</v>
      </c>
      <c r="RL6" s="1">
        <v>2.2999999999999901</v>
      </c>
      <c r="RM6" s="1">
        <v>2.2999999999999901</v>
      </c>
      <c r="RN6" s="1">
        <v>2.2999999999999901</v>
      </c>
      <c r="RO6" s="1">
        <v>2.2999999999999901</v>
      </c>
      <c r="RP6" s="1">
        <v>2.2999999999999901</v>
      </c>
      <c r="RQ6" s="1">
        <v>2.2999999999999901</v>
      </c>
      <c r="RR6" s="1">
        <v>1.0054021108668501</v>
      </c>
      <c r="RS6" s="1">
        <v>5</v>
      </c>
      <c r="RT6" s="1">
        <v>0</v>
      </c>
      <c r="RU6" s="1">
        <v>0</v>
      </c>
      <c r="RV6" s="1">
        <v>0</v>
      </c>
      <c r="RW6" s="1">
        <v>-931.00037059306999</v>
      </c>
      <c r="RX6" s="1">
        <v>0.08</v>
      </c>
      <c r="SA6" s="1">
        <v>1.4999999999999901E-2</v>
      </c>
      <c r="SB6" s="1">
        <v>0</v>
      </c>
      <c r="SE6" s="1">
        <v>0</v>
      </c>
      <c r="SF6" s="1">
        <v>-2734.39178525642</v>
      </c>
      <c r="SH6" s="1">
        <v>4270.0616874956104</v>
      </c>
      <c r="SJ6" s="1">
        <v>-5821.2187841414298</v>
      </c>
      <c r="SL6" s="1">
        <v>6567.0674597665402</v>
      </c>
      <c r="SN6" s="1">
        <v>999</v>
      </c>
      <c r="SO6" s="1">
        <v>999</v>
      </c>
      <c r="SP6" s="1">
        <v>-1.73487292772301E-2</v>
      </c>
      <c r="SQ6" s="1">
        <v>-17278.198065301702</v>
      </c>
      <c r="SW6" s="1">
        <v>-17278.198065301702</v>
      </c>
      <c r="SX6" s="1">
        <v>-7252.7675686577104</v>
      </c>
      <c r="SZ6" s="1">
        <v>-17.278198065301702</v>
      </c>
      <c r="TA6" s="1">
        <v>0</v>
      </c>
      <c r="TB6" s="1">
        <v>0</v>
      </c>
      <c r="TD6" s="1">
        <v>0</v>
      </c>
      <c r="TE6" s="1">
        <v>0</v>
      </c>
      <c r="TF6" s="1">
        <v>0.14467261520511801</v>
      </c>
      <c r="TH6" s="1">
        <v>0.24175045273864401</v>
      </c>
      <c r="TJ6" s="1">
        <v>0.26630531860214102</v>
      </c>
      <c r="TL6" s="1">
        <v>-0.26630531860214102</v>
      </c>
      <c r="TM6" s="1">
        <v>0.26799851191225998</v>
      </c>
      <c r="TO6" s="1">
        <v>0.26799851191225998</v>
      </c>
      <c r="TP6" s="1">
        <v>0.33000776038580998</v>
      </c>
      <c r="TR6" s="1">
        <v>0.33000776038580998</v>
      </c>
      <c r="TS6" s="1">
        <v>0.27071629373588901</v>
      </c>
      <c r="TU6" s="1">
        <v>-0.27071629373588901</v>
      </c>
      <c r="TV6" s="1">
        <v>29874.7809668671</v>
      </c>
      <c r="TY6" s="1">
        <v>29874.7809668671</v>
      </c>
      <c r="TZ6" s="1">
        <v>44682.2429228287</v>
      </c>
      <c r="UC6" s="1">
        <v>44682.2429228287</v>
      </c>
      <c r="UD6" s="1">
        <v>0</v>
      </c>
      <c r="UE6" s="1">
        <v>1.6194659025118501E-2</v>
      </c>
      <c r="UG6" s="1">
        <v>2.8426084691835201E-2</v>
      </c>
      <c r="UI6" s="1">
        <v>1.2099236940989E-2</v>
      </c>
      <c r="UK6" s="1">
        <v>3.5733455478327902E-2</v>
      </c>
      <c r="UM6" s="1">
        <v>2.9708383937534301E-4</v>
      </c>
      <c r="UO6" s="1">
        <v>1.12088007162496E-3</v>
      </c>
      <c r="UQ6" s="1">
        <v>1.06</v>
      </c>
      <c r="US6" s="1">
        <v>0.08</v>
      </c>
      <c r="UU6" s="1">
        <v>7.0999999999999897E-2</v>
      </c>
      <c r="UV6" s="1">
        <v>0.08</v>
      </c>
      <c r="UX6" s="1">
        <v>0.19</v>
      </c>
      <c r="UY6" s="1">
        <v>1.2391666666666601</v>
      </c>
      <c r="VA6" s="1">
        <v>7.0999999999999897E-2</v>
      </c>
      <c r="VC6" s="1">
        <v>0.127</v>
      </c>
      <c r="VE6" s="1">
        <v>0.19</v>
      </c>
      <c r="VF6" s="1">
        <v>7.0999999999999897E-2</v>
      </c>
      <c r="VG6" s="1">
        <v>0.08</v>
      </c>
      <c r="VH6" s="1">
        <v>0</v>
      </c>
      <c r="VI6" s="1">
        <v>0.2</v>
      </c>
      <c r="VJ6" s="1">
        <v>0</v>
      </c>
      <c r="VK6" s="1">
        <v>0</v>
      </c>
      <c r="VL6" s="1">
        <v>0</v>
      </c>
      <c r="VM6" s="1">
        <v>7</v>
      </c>
      <c r="VN6" s="1">
        <v>7</v>
      </c>
      <c r="VO6" s="1">
        <v>7</v>
      </c>
      <c r="VP6" s="1">
        <v>0</v>
      </c>
      <c r="VQ6" s="1">
        <v>0</v>
      </c>
      <c r="VR6" s="1">
        <v>1.5</v>
      </c>
      <c r="VS6" s="1">
        <v>1.5</v>
      </c>
      <c r="VT6" s="1">
        <v>1.5</v>
      </c>
      <c r="VU6" s="1">
        <v>1.5</v>
      </c>
      <c r="VV6" s="1">
        <v>1.5</v>
      </c>
      <c r="VW6" s="1">
        <v>1.5</v>
      </c>
      <c r="VX6" s="1">
        <v>215.60661212795901</v>
      </c>
      <c r="VZ6" s="1">
        <v>-5412.0883608719496</v>
      </c>
      <c r="WA6" s="1">
        <v>-5412.0883608719496</v>
      </c>
      <c r="WC6" s="1">
        <v>-5808.7823898529896</v>
      </c>
      <c r="WD6" s="1">
        <v>-2612.5396838602601</v>
      </c>
      <c r="WE6" s="1">
        <v>-5.4120883608719499</v>
      </c>
      <c r="WF6" s="1">
        <v>-122.174149839649</v>
      </c>
      <c r="WG6" s="1">
        <v>630.40734311407004</v>
      </c>
      <c r="WK6" s="1">
        <v>-0.122174149839649</v>
      </c>
      <c r="WL6" s="1">
        <v>-4624.09706883543</v>
      </c>
      <c r="WP6" s="1">
        <v>-4624.09706883543</v>
      </c>
      <c r="WQ6" s="1">
        <v>-4624.09706883543</v>
      </c>
      <c r="WS6" s="1">
        <v>-4.6240970688354199</v>
      </c>
      <c r="WT6" s="1">
        <v>-1.11344309220336</v>
      </c>
      <c r="WU6" s="1">
        <v>1.5</v>
      </c>
      <c r="WV6" s="1">
        <v>66.599999999999895</v>
      </c>
      <c r="WW6" s="1">
        <v>3.3999999999999901</v>
      </c>
      <c r="WX6" s="1">
        <v>3.3999999999999901</v>
      </c>
      <c r="WY6" s="1">
        <v>1.8999999999999899</v>
      </c>
      <c r="WZ6" s="1">
        <v>1.8999999999999899</v>
      </c>
      <c r="XB6" s="1">
        <v>1.06</v>
      </c>
      <c r="XC6" s="1">
        <v>1.2391666666666601</v>
      </c>
      <c r="XD6" s="1">
        <v>6.0992837062641101</v>
      </c>
      <c r="XF6" s="1">
        <v>6.0992837062641101</v>
      </c>
      <c r="XH6" s="1">
        <v>2</v>
      </c>
      <c r="XI6" s="1">
        <v>0.86</v>
      </c>
      <c r="XJ6" s="1">
        <v>0.2</v>
      </c>
      <c r="XL6" s="1">
        <v>0</v>
      </c>
      <c r="XM6" s="1">
        <v>-4.1770122047946598</v>
      </c>
      <c r="XN6" s="1">
        <v>7</v>
      </c>
      <c r="XO6" s="1">
        <v>7</v>
      </c>
      <c r="XQ6" s="1">
        <v>0.19</v>
      </c>
      <c r="XR6" s="1">
        <v>1</v>
      </c>
      <c r="XT6" s="1">
        <v>50</v>
      </c>
      <c r="XU6" s="1">
        <v>0</v>
      </c>
      <c r="XV6" s="1">
        <v>11.3</v>
      </c>
      <c r="XZ6" s="1">
        <v>1.0054021108668501</v>
      </c>
      <c r="YB6" s="1">
        <v>0.8</v>
      </c>
      <c r="YC6" s="1">
        <v>0.8</v>
      </c>
      <c r="YD6" s="1">
        <v>0.81999999999999895</v>
      </c>
      <c r="YE6" s="1">
        <v>0.81999999999999895</v>
      </c>
      <c r="YF6" s="1">
        <v>0.60744370991928198</v>
      </c>
      <c r="YG6" s="1">
        <v>999</v>
      </c>
      <c r="YH6" s="1">
        <v>3.2828540175498699</v>
      </c>
      <c r="YI6" s="1">
        <v>2.3760023839844702</v>
      </c>
      <c r="YJ6" s="1">
        <v>11.277462005615201</v>
      </c>
      <c r="YK6" s="1">
        <v>1.25173255928543</v>
      </c>
      <c r="YL6" s="1">
        <v>1.25173255928543</v>
      </c>
      <c r="YM6" s="1">
        <v>999</v>
      </c>
      <c r="YN6" s="1">
        <v>999</v>
      </c>
      <c r="YO6" s="1">
        <v>4.0778606699133002</v>
      </c>
      <c r="YP6" s="1">
        <v>999</v>
      </c>
      <c r="YQ6" s="1">
        <v>999</v>
      </c>
      <c r="YR6" s="1">
        <v>999</v>
      </c>
      <c r="YS6" s="1">
        <v>4.36228662297047</v>
      </c>
      <c r="YT6" s="1">
        <v>6.3092023074119696</v>
      </c>
      <c r="YU6" s="1">
        <v>999</v>
      </c>
      <c r="YV6" s="1">
        <v>999</v>
      </c>
      <c r="YW6" s="1">
        <v>999</v>
      </c>
      <c r="YX6" s="1">
        <v>999</v>
      </c>
      <c r="YY6" s="1">
        <v>2.6221139430999698</v>
      </c>
      <c r="YZ6" s="1">
        <v>999</v>
      </c>
      <c r="ZA6" s="1">
        <v>999</v>
      </c>
      <c r="ZB6" s="1">
        <v>999</v>
      </c>
      <c r="ZC6" s="1">
        <v>999</v>
      </c>
      <c r="ZD6" s="1">
        <v>999</v>
      </c>
      <c r="ZE6" s="1">
        <v>999</v>
      </c>
      <c r="ZF6" s="1">
        <v>999</v>
      </c>
      <c r="ZG6" s="1">
        <v>999</v>
      </c>
      <c r="ZH6" s="1">
        <v>999</v>
      </c>
      <c r="ZI6" s="1">
        <v>999</v>
      </c>
      <c r="ZJ6" s="1">
        <v>1.7792958367962499</v>
      </c>
      <c r="ZM6" s="1">
        <v>13</v>
      </c>
      <c r="ZN6" s="1">
        <v>17</v>
      </c>
      <c r="ZO6" s="1">
        <v>12</v>
      </c>
      <c r="ZP6" s="1">
        <v>11</v>
      </c>
      <c r="ZQ6" s="1">
        <v>11</v>
      </c>
      <c r="ZR6" s="1">
        <v>12</v>
      </c>
      <c r="ZS6" s="1">
        <v>17</v>
      </c>
      <c r="ZT6" s="1">
        <v>13</v>
      </c>
      <c r="ZU6" s="1">
        <v>8</v>
      </c>
      <c r="ZV6" s="1">
        <v>8</v>
      </c>
      <c r="ZW6" s="1">
        <v>13</v>
      </c>
      <c r="ZX6" s="1">
        <v>17</v>
      </c>
      <c r="ZY6" s="1">
        <v>13</v>
      </c>
      <c r="ZZ6" s="1">
        <v>8</v>
      </c>
      <c r="AAA6" s="1">
        <v>8</v>
      </c>
      <c r="AAB6" s="1">
        <v>8</v>
      </c>
      <c r="AAC6" s="1">
        <v>8</v>
      </c>
      <c r="AAD6" s="1">
        <v>13</v>
      </c>
      <c r="AAE6" s="1">
        <v>14</v>
      </c>
      <c r="AAF6" s="1">
        <v>14</v>
      </c>
      <c r="AAG6" s="1">
        <v>24</v>
      </c>
      <c r="AAH6" s="1">
        <v>24</v>
      </c>
      <c r="AAI6" s="1">
        <v>17</v>
      </c>
      <c r="AAJ6" s="1">
        <v>0.33</v>
      </c>
      <c r="AAK6" s="1">
        <v>0.33</v>
      </c>
      <c r="AAL6" s="1">
        <v>0.33</v>
      </c>
      <c r="AAM6" s="1">
        <v>0.33</v>
      </c>
      <c r="AAN6" s="1">
        <v>0</v>
      </c>
      <c r="AAO6" s="1">
        <v>0</v>
      </c>
      <c r="AAP6" s="1">
        <v>0</v>
      </c>
      <c r="AAW6" s="1">
        <v>999</v>
      </c>
      <c r="AAX6" s="1">
        <v>999</v>
      </c>
      <c r="AAY6" s="1">
        <v>999</v>
      </c>
      <c r="AAZ6" s="1">
        <v>999</v>
      </c>
      <c r="ABA6" s="1">
        <v>0.22</v>
      </c>
      <c r="ABB6" s="1">
        <v>0.22</v>
      </c>
      <c r="ABH6" s="1">
        <v>0.14326609358963599</v>
      </c>
      <c r="ABI6" s="1">
        <v>0.25900000000000001</v>
      </c>
      <c r="ABJ6" s="1">
        <v>0.25</v>
      </c>
      <c r="ABL6" s="1">
        <v>1.5</v>
      </c>
      <c r="ABM6" s="1">
        <v>1.5</v>
      </c>
      <c r="ABP6" s="1">
        <v>-0.55257959972583304</v>
      </c>
      <c r="ABQ6" s="1">
        <v>0</v>
      </c>
      <c r="ABR6" s="1">
        <v>1.06</v>
      </c>
      <c r="ABS6" s="1">
        <v>1.2391666666666601</v>
      </c>
      <c r="ABT6" s="1">
        <v>11.3</v>
      </c>
      <c r="ABU6" s="1">
        <v>0.56202008644080603</v>
      </c>
      <c r="ABV6" s="1">
        <v>0.13489999999999899</v>
      </c>
      <c r="ABW6" s="1">
        <v>0.08</v>
      </c>
      <c r="ABX6" s="1">
        <v>0.127</v>
      </c>
      <c r="ABY6" s="1">
        <v>999</v>
      </c>
      <c r="ABZ6" s="1">
        <v>999</v>
      </c>
      <c r="ACA6" s="1">
        <v>0.19</v>
      </c>
      <c r="ACB6" s="1">
        <v>0.08</v>
      </c>
      <c r="ACC6" s="1">
        <v>7.0999999999999897E-2</v>
      </c>
      <c r="ACG6" s="1">
        <v>7.0999999999999897E-2</v>
      </c>
      <c r="ACH6" s="1">
        <v>7.0999999999999897E-2</v>
      </c>
      <c r="ACI6" s="1">
        <v>0.14199999999999899</v>
      </c>
      <c r="ACJ6" s="1">
        <v>7.0999999999999897E-2</v>
      </c>
      <c r="ACK6" s="1">
        <v>12.4940173504176</v>
      </c>
      <c r="ACL6" s="1">
        <v>0.08</v>
      </c>
      <c r="ACM6" s="1">
        <v>7.0999999999999897E-2</v>
      </c>
      <c r="ACN6" s="1">
        <v>7.0999999999999897E-2</v>
      </c>
      <c r="ACO6" s="1">
        <v>5.6000000000000001E-2</v>
      </c>
      <c r="ACP6" s="1">
        <v>5.6000000000000001E-2</v>
      </c>
      <c r="ACQ6" s="1">
        <v>5.6000000000000001E-2</v>
      </c>
      <c r="ACR6" s="1">
        <v>5.6000000000000001E-2</v>
      </c>
      <c r="ACS6" s="1">
        <v>7.0999999999999897E-2</v>
      </c>
      <c r="ACT6" s="1">
        <v>7.0999999999999897E-2</v>
      </c>
      <c r="ACU6" s="1">
        <v>7.0999999999999897E-2</v>
      </c>
      <c r="ACV6" s="1">
        <v>0.19</v>
      </c>
      <c r="ACW6" s="1">
        <v>0.14199999999999899</v>
      </c>
      <c r="ACY6" s="1">
        <v>7.0999999999999897E-2</v>
      </c>
      <c r="ACZ6" s="1">
        <v>7.0999999999999897E-2</v>
      </c>
      <c r="ADA6" s="1">
        <v>0</v>
      </c>
      <c r="ADC6" s="1">
        <v>7.0999999999999897E-2</v>
      </c>
      <c r="ADD6" s="1">
        <v>0</v>
      </c>
      <c r="ADE6" s="1">
        <v>6.7449999999999899E-2</v>
      </c>
      <c r="ADF6" s="1">
        <v>0.14199999999999899</v>
      </c>
      <c r="ADG6" s="1">
        <v>180</v>
      </c>
      <c r="ADH6" s="1">
        <v>0</v>
      </c>
      <c r="ADK6" s="1">
        <v>1.1121666666666601</v>
      </c>
      <c r="ADL6" s="1">
        <v>0.14199999999999899</v>
      </c>
      <c r="ADM6" s="1">
        <v>6.3102403492006403</v>
      </c>
      <c r="ADQ6" s="1">
        <v>1.58564672583771E-2</v>
      </c>
      <c r="ADW6" s="1">
        <v>0</v>
      </c>
      <c r="ADX6" s="1">
        <v>-0.127</v>
      </c>
      <c r="ADY6" s="1">
        <v>0.46300000000000002</v>
      </c>
      <c r="ADZ6" s="1">
        <v>0.5</v>
      </c>
      <c r="AEA6" s="1">
        <v>0</v>
      </c>
      <c r="AEB6" s="1">
        <v>0</v>
      </c>
      <c r="AEE6" s="1">
        <v>0.26090613069537499</v>
      </c>
      <c r="AEK6" s="1">
        <v>0.41904335706346701</v>
      </c>
      <c r="AEL6" s="1">
        <v>6.72928370626411</v>
      </c>
    </row>
    <row r="7" spans="1:818" x14ac:dyDescent="0.25">
      <c r="A7" s="37"/>
      <c r="C7" s="1">
        <v>6.1060000000000003E-2</v>
      </c>
      <c r="E7" s="1">
        <v>2.56499999999999E-3</v>
      </c>
      <c r="F7" s="1">
        <v>2.56499999999999E-3</v>
      </c>
      <c r="G7" s="1">
        <v>0</v>
      </c>
      <c r="H7" s="1">
        <v>0.569548067943762</v>
      </c>
      <c r="I7" s="1">
        <v>0.44748306794376203</v>
      </c>
      <c r="J7" s="1">
        <v>0</v>
      </c>
      <c r="K7" s="1">
        <v>0.20573261520511801</v>
      </c>
      <c r="L7" s="1">
        <v>0.20573261520511801</v>
      </c>
      <c r="M7" s="1">
        <v>0.20573261520511801</v>
      </c>
      <c r="O7" s="1">
        <v>0.20573261520511801</v>
      </c>
      <c r="P7" s="1">
        <v>0.24175045273864401</v>
      </c>
      <c r="Q7" s="1">
        <v>0.24175045273864401</v>
      </c>
      <c r="S7" s="1">
        <v>0.24175045273864401</v>
      </c>
      <c r="T7" s="1">
        <v>0</v>
      </c>
      <c r="U7" s="1">
        <v>0.32779761520511802</v>
      </c>
      <c r="V7" s="1">
        <v>0</v>
      </c>
      <c r="W7" s="1">
        <v>0.12206500000000001</v>
      </c>
      <c r="X7" s="1">
        <v>0.12206500000000001</v>
      </c>
      <c r="Y7" s="1">
        <v>8.6565000000000003E-2</v>
      </c>
      <c r="Z7" s="1">
        <v>3.54999999999999E-2</v>
      </c>
      <c r="AB7" s="1">
        <v>0.1195</v>
      </c>
      <c r="AC7" s="1">
        <v>0</v>
      </c>
      <c r="AE7" s="1">
        <v>5.3999999999999902E-2</v>
      </c>
      <c r="AF7" s="1">
        <v>5.3999999999999902E-2</v>
      </c>
      <c r="AG7" s="1">
        <v>6.0999999999999902E-2</v>
      </c>
      <c r="AH7" s="1">
        <v>6.0999999999999902E-2</v>
      </c>
      <c r="AJ7" s="1">
        <v>3.4104166666666602</v>
      </c>
      <c r="AL7" s="1">
        <v>0.17673161277298199</v>
      </c>
      <c r="AM7" s="1">
        <v>0.17673161277298199</v>
      </c>
      <c r="AN7" s="1">
        <v>0.26799851191225998</v>
      </c>
      <c r="AP7" s="1">
        <v>0.41904335706346701</v>
      </c>
      <c r="AQ7" s="1">
        <v>0.41904335706346701</v>
      </c>
      <c r="AR7" s="1">
        <v>0.27071629373588901</v>
      </c>
      <c r="AT7" s="1">
        <v>0</v>
      </c>
      <c r="AU7" s="1">
        <v>9800000</v>
      </c>
      <c r="AW7" s="1">
        <v>1.5</v>
      </c>
      <c r="AZ7" s="1">
        <v>1.5</v>
      </c>
      <c r="BA7" s="1">
        <v>0.5</v>
      </c>
      <c r="BD7" s="1">
        <v>0.5</v>
      </c>
      <c r="BE7" s="1">
        <v>9800000</v>
      </c>
      <c r="BG7" s="1">
        <v>10000000</v>
      </c>
      <c r="BH7" s="1">
        <v>10000000</v>
      </c>
      <c r="BI7" s="1">
        <v>9800000</v>
      </c>
      <c r="BJ7" s="1">
        <v>9800000</v>
      </c>
      <c r="BL7" s="1">
        <v>9800000</v>
      </c>
      <c r="BM7" s="1">
        <v>9800000</v>
      </c>
      <c r="BN7" s="1">
        <v>9800000</v>
      </c>
      <c r="BO7" s="1">
        <v>10000000</v>
      </c>
      <c r="BQ7" s="1">
        <v>10200000</v>
      </c>
      <c r="BR7" s="1">
        <v>10000000</v>
      </c>
      <c r="BS7" s="1">
        <v>10000000</v>
      </c>
      <c r="BT7" s="1">
        <v>10000000</v>
      </c>
      <c r="BU7" s="1">
        <v>10000000</v>
      </c>
      <c r="BV7" s="1">
        <v>10000000</v>
      </c>
      <c r="BW7" s="1">
        <v>10000000</v>
      </c>
      <c r="BX7" s="1">
        <v>10000000</v>
      </c>
      <c r="CA7" s="1">
        <v>-15333.9387534285</v>
      </c>
      <c r="CB7" s="1">
        <v>-8497.6841120733097</v>
      </c>
      <c r="CC7" s="1">
        <v>-15333.9387534285</v>
      </c>
      <c r="CD7" s="1">
        <v>-9323.5083487074407</v>
      </c>
      <c r="CE7" s="1">
        <v>-8497.6841120733097</v>
      </c>
      <c r="CK7" s="1">
        <v>-5252.90410374966</v>
      </c>
      <c r="CM7" s="1">
        <v>-5252.90410374966</v>
      </c>
      <c r="CR7" s="1">
        <v>157.32840929276901</v>
      </c>
      <c r="CS7" s="1">
        <v>157.32840929276901</v>
      </c>
      <c r="CT7" s="1">
        <v>157.32840929276901</v>
      </c>
      <c r="CU7" s="1">
        <v>0</v>
      </c>
      <c r="CV7" s="1">
        <v>0</v>
      </c>
      <c r="CW7" s="1">
        <v>157.32840929276901</v>
      </c>
      <c r="CZ7" s="1">
        <v>111000</v>
      </c>
      <c r="DA7" s="1">
        <v>111000</v>
      </c>
      <c r="DB7" s="1">
        <v>120000</v>
      </c>
      <c r="DC7" s="1">
        <v>120000</v>
      </c>
      <c r="DF7" s="1">
        <v>42399.901809709198</v>
      </c>
      <c r="DG7" s="1">
        <v>42.399901809709199</v>
      </c>
      <c r="DI7" s="1">
        <v>29874.7809668671</v>
      </c>
      <c r="DJ7" s="1">
        <v>29874.7809668671</v>
      </c>
      <c r="DK7" s="1">
        <v>29.8747809668671</v>
      </c>
      <c r="DL7" s="1">
        <v>44682.2429228287</v>
      </c>
      <c r="DN7" s="1">
        <v>44.682242922828699</v>
      </c>
      <c r="DO7" s="1">
        <v>44682.2429228287</v>
      </c>
      <c r="DQ7" s="1">
        <v>26962.492657996601</v>
      </c>
      <c r="DR7" s="1">
        <v>4520.9505566852104</v>
      </c>
      <c r="DS7" s="1">
        <v>74000</v>
      </c>
      <c r="DT7" s="1">
        <v>64000</v>
      </c>
      <c r="DU7" s="1">
        <v>64000</v>
      </c>
      <c r="DV7" s="1">
        <v>68000</v>
      </c>
      <c r="DW7" s="1">
        <v>41000</v>
      </c>
      <c r="DX7" s="1">
        <v>68000</v>
      </c>
      <c r="DY7" s="1">
        <v>44000</v>
      </c>
      <c r="DZ7" s="1">
        <v>44000</v>
      </c>
      <c r="EA7" s="1">
        <v>68000</v>
      </c>
      <c r="EB7" s="1">
        <v>41000</v>
      </c>
      <c r="EC7" s="1">
        <v>64000</v>
      </c>
      <c r="ED7" s="1">
        <v>40000</v>
      </c>
      <c r="EE7" s="1">
        <v>40000</v>
      </c>
      <c r="EF7" s="1">
        <v>64000</v>
      </c>
      <c r="EG7" s="1">
        <v>68000</v>
      </c>
      <c r="EI7" s="1">
        <v>41000</v>
      </c>
      <c r="EJ7" s="1">
        <v>41000</v>
      </c>
      <c r="EK7" s="1">
        <v>64000</v>
      </c>
      <c r="EL7" s="1">
        <v>64000</v>
      </c>
      <c r="EM7" s="1">
        <v>39999.999999999898</v>
      </c>
      <c r="EN7" s="1">
        <v>39999.999999999898</v>
      </c>
      <c r="EO7" s="1">
        <v>40000</v>
      </c>
      <c r="EP7" s="1">
        <v>40000</v>
      </c>
      <c r="EQ7" s="1">
        <v>64000</v>
      </c>
      <c r="ES7" s="1">
        <v>39.999999999999901</v>
      </c>
      <c r="ET7" s="1">
        <v>29.345399935272201</v>
      </c>
      <c r="EV7" s="1">
        <v>-4972.3010963268198</v>
      </c>
      <c r="EW7" s="1">
        <v>6959.0900752855896</v>
      </c>
      <c r="EX7" s="1">
        <v>7351.8488101259099</v>
      </c>
      <c r="EZ7" s="1">
        <v>6.95909007528559</v>
      </c>
      <c r="FC7" s="1">
        <v>45000</v>
      </c>
      <c r="FE7" s="1">
        <v>39000</v>
      </c>
      <c r="FF7" s="1">
        <v>39000</v>
      </c>
      <c r="FI7" s="1">
        <v>62000</v>
      </c>
      <c r="FJ7" s="1">
        <v>77000</v>
      </c>
      <c r="FK7" s="1">
        <v>77000</v>
      </c>
      <c r="FL7" s="1">
        <v>62000</v>
      </c>
      <c r="FM7" s="1">
        <v>74000</v>
      </c>
      <c r="FN7" s="1">
        <v>74000</v>
      </c>
      <c r="FP7" s="1">
        <v>62000</v>
      </c>
      <c r="FQ7" s="1">
        <v>74000</v>
      </c>
      <c r="FR7" s="1">
        <v>74000</v>
      </c>
      <c r="FS7" s="1">
        <v>65000</v>
      </c>
      <c r="FT7" s="1">
        <v>67000</v>
      </c>
      <c r="FU7" s="1">
        <v>41000</v>
      </c>
      <c r="FV7" s="1">
        <v>41000</v>
      </c>
      <c r="FW7" s="1">
        <v>67000</v>
      </c>
      <c r="FX7" s="1">
        <v>45000</v>
      </c>
      <c r="FY7" s="1">
        <v>45000</v>
      </c>
      <c r="FZ7" s="1">
        <v>65000</v>
      </c>
      <c r="GA7" s="1">
        <v>65000</v>
      </c>
      <c r="GF7" s="1">
        <v>3900000</v>
      </c>
      <c r="GG7" s="1">
        <v>3800000</v>
      </c>
      <c r="GH7" s="1">
        <v>3900000</v>
      </c>
      <c r="GJ7" s="1">
        <v>3900000</v>
      </c>
      <c r="GM7" s="1">
        <v>0</v>
      </c>
      <c r="GN7" s="1">
        <v>6.3102403492006403</v>
      </c>
      <c r="GO7" s="1">
        <v>6.0992837062641101</v>
      </c>
      <c r="GR7" s="1">
        <v>2.8426084691835201E-2</v>
      </c>
      <c r="GS7" s="1">
        <v>4.7269470495861503</v>
      </c>
      <c r="GT7" s="1">
        <v>1.10421687152147</v>
      </c>
      <c r="GU7" s="1">
        <v>2.3186554937989101E-2</v>
      </c>
      <c r="GV7" s="1">
        <v>5.2285191926054297E-2</v>
      </c>
      <c r="GW7" s="1">
        <v>4.8093749999999901E-8</v>
      </c>
      <c r="GX7" s="1">
        <v>0</v>
      </c>
      <c r="GY7" s="1">
        <v>2.1951999999999999E-5</v>
      </c>
      <c r="GZ7" s="1">
        <v>1.49129583333333E-5</v>
      </c>
      <c r="HA7" s="1">
        <v>0</v>
      </c>
      <c r="HB7" s="1">
        <v>5.8311639211076303</v>
      </c>
      <c r="HC7" s="1">
        <v>2.38221941821357E-2</v>
      </c>
      <c r="HD7" s="1">
        <v>2.38221941821357E-2</v>
      </c>
      <c r="HE7" s="1">
        <v>6.4806665127874301E-3</v>
      </c>
      <c r="HF7" s="1">
        <v>2.7173351794541E-3</v>
      </c>
      <c r="HG7" s="1">
        <v>3.5733455478327902E-2</v>
      </c>
      <c r="HH7" s="1">
        <v>2.8426084691835201E-2</v>
      </c>
      <c r="HL7" s="1">
        <v>1.6035940787227101E-2</v>
      </c>
      <c r="HM7" s="1">
        <v>1.6035940787227101E-2</v>
      </c>
      <c r="HN7" s="1">
        <v>2.7759305288544401E-3</v>
      </c>
      <c r="HO7" s="1">
        <v>3.5733455478327902E-2</v>
      </c>
      <c r="HR7" s="1">
        <v>1.12088007162496E-3</v>
      </c>
      <c r="HS7" s="1">
        <v>2.9708383937534301E-4</v>
      </c>
      <c r="HT7" s="1">
        <v>1.12088007162496E-3</v>
      </c>
      <c r="HW7" s="1">
        <v>0.2</v>
      </c>
      <c r="HX7" s="1">
        <v>0.5</v>
      </c>
      <c r="ID7" s="1">
        <v>1</v>
      </c>
      <c r="IE7" s="1">
        <v>1</v>
      </c>
      <c r="IG7" s="1">
        <v>9.3499999999999908</v>
      </c>
      <c r="IN7" s="1">
        <v>9.3499999999999908</v>
      </c>
      <c r="IO7" s="1">
        <v>9.3499999999999908</v>
      </c>
      <c r="IP7" s="1">
        <v>1.55058287661447</v>
      </c>
      <c r="IR7" s="1">
        <v>9.3499999999999908</v>
      </c>
      <c r="IT7" s="1">
        <v>9.3499999999999908</v>
      </c>
      <c r="IU7" s="1">
        <v>7</v>
      </c>
      <c r="IV7" s="1">
        <v>122</v>
      </c>
      <c r="IW7" s="1">
        <v>7.0999999999999897E-2</v>
      </c>
      <c r="IX7" s="1">
        <v>-110.110885997572</v>
      </c>
      <c r="IY7" s="1">
        <v>1.76510181053311</v>
      </c>
      <c r="JA7" s="1">
        <v>999</v>
      </c>
      <c r="JC7" s="1">
        <v>3.82589641121751</v>
      </c>
      <c r="JE7" s="1">
        <v>2.8040609655084299</v>
      </c>
      <c r="JG7" s="1">
        <v>999</v>
      </c>
      <c r="JH7" s="1">
        <v>22.379212853456998</v>
      </c>
      <c r="JI7" s="1">
        <v>22.379212853456998</v>
      </c>
      <c r="JJ7" s="1">
        <v>-0.35818663914281601</v>
      </c>
      <c r="JK7" s="1">
        <v>999</v>
      </c>
      <c r="JM7" s="1">
        <v>0.254205044748611</v>
      </c>
      <c r="JN7" s="1">
        <v>999</v>
      </c>
      <c r="JP7" s="1">
        <v>5.0082405285022702</v>
      </c>
      <c r="JQ7" s="1">
        <v>999</v>
      </c>
      <c r="JR7" s="1">
        <v>999</v>
      </c>
      <c r="JU7" s="1">
        <v>999</v>
      </c>
      <c r="JW7" s="1">
        <v>10.248530169903599</v>
      </c>
      <c r="JX7" s="1">
        <v>10.248530169903599</v>
      </c>
      <c r="JZ7" s="1">
        <v>21.331818200023399</v>
      </c>
      <c r="KB7" s="1">
        <v>5.8496528733778703</v>
      </c>
      <c r="KC7" s="1">
        <v>8.3365950213475308</v>
      </c>
      <c r="KE7" s="1">
        <v>999</v>
      </c>
      <c r="KG7" s="1">
        <v>999</v>
      </c>
      <c r="KJ7" s="1">
        <v>999</v>
      </c>
      <c r="KK7" s="1">
        <v>-0.56998504429228003</v>
      </c>
      <c r="KM7" s="1">
        <v>999</v>
      </c>
      <c r="KN7" s="1">
        <v>999</v>
      </c>
      <c r="KP7" s="1">
        <v>68.463088544618302</v>
      </c>
      <c r="KQ7" s="1">
        <v>18.817531455873599</v>
      </c>
      <c r="KT7" s="1">
        <v>999</v>
      </c>
      <c r="KU7" s="1">
        <v>999</v>
      </c>
      <c r="KV7" s="1">
        <v>999</v>
      </c>
      <c r="KX7" s="1">
        <v>999</v>
      </c>
      <c r="KY7" s="1">
        <v>25374.03125</v>
      </c>
      <c r="LD7" s="1">
        <v>9574.9772316256694</v>
      </c>
      <c r="LJ7" s="1">
        <v>9</v>
      </c>
      <c r="LK7" s="1">
        <v>9</v>
      </c>
      <c r="LW7" s="1">
        <v>-2054.3189813237</v>
      </c>
      <c r="LX7" s="1">
        <v>3</v>
      </c>
      <c r="LY7" s="1">
        <v>3</v>
      </c>
      <c r="LZ7" s="1">
        <v>1</v>
      </c>
      <c r="MA7" s="1">
        <v>1</v>
      </c>
      <c r="MB7" s="1">
        <v>1130</v>
      </c>
      <c r="MC7" s="1">
        <v>1130</v>
      </c>
      <c r="MD7" s="1">
        <v>1130</v>
      </c>
      <c r="ME7" s="1">
        <v>1130</v>
      </c>
      <c r="MF7" s="1">
        <v>1687.2</v>
      </c>
      <c r="MG7" s="1">
        <v>1618.8</v>
      </c>
      <c r="MH7" s="1">
        <v>1130</v>
      </c>
      <c r="MK7" s="1">
        <v>42.029160768211099</v>
      </c>
      <c r="ML7" s="1">
        <v>210.145803841055</v>
      </c>
      <c r="MM7" s="1">
        <v>0</v>
      </c>
      <c r="MS7" s="1">
        <v>0.38446238835506402</v>
      </c>
      <c r="MX7" s="1">
        <v>6.7987224671845398E-2</v>
      </c>
      <c r="MY7" s="1">
        <v>6.7987224671845398E-2</v>
      </c>
      <c r="NB7" s="1">
        <v>8.3337091541308195E-2</v>
      </c>
      <c r="NF7" s="1">
        <v>0.173865006271513</v>
      </c>
      <c r="NI7" s="1">
        <v>8.9267953480182002E-2</v>
      </c>
      <c r="NJ7" s="1">
        <v>8.3337091541308195E-2</v>
      </c>
      <c r="NM7" s="1">
        <v>0.470116592172801</v>
      </c>
      <c r="NN7" s="1">
        <v>0.97049379559917603</v>
      </c>
      <c r="NS7" s="1">
        <v>0.470116592172801</v>
      </c>
      <c r="NV7" s="1">
        <v>15.1822307155426</v>
      </c>
      <c r="NW7" s="1">
        <v>7.0999999999999897E-2</v>
      </c>
      <c r="OB7" s="1">
        <v>7.0999999999999897E-2</v>
      </c>
      <c r="OC7" s="1">
        <v>7.0999999999999897E-2</v>
      </c>
      <c r="OD7" s="1">
        <v>7.0999999999999897E-2</v>
      </c>
      <c r="OE7" s="1">
        <v>7.0999999999999897E-2</v>
      </c>
      <c r="OF7" s="1">
        <v>0.17100000000000001</v>
      </c>
      <c r="OG7" s="1">
        <v>0</v>
      </c>
      <c r="OJ7" s="1">
        <v>7.0999999999999897E-2</v>
      </c>
      <c r="OP7" s="1">
        <v>7.0999999999999897E-2</v>
      </c>
      <c r="OR7" s="1">
        <v>7.0999999999999897E-2</v>
      </c>
      <c r="OT7" s="1">
        <v>7.0999999999999897E-2</v>
      </c>
      <c r="OV7" s="1">
        <v>0.17100000000000001</v>
      </c>
      <c r="OY7" s="1">
        <v>0</v>
      </c>
      <c r="PB7" s="1">
        <v>0.97029379559917595</v>
      </c>
      <c r="PD7" s="1">
        <v>1.40703284727088</v>
      </c>
      <c r="PF7" s="1">
        <v>0.26799851191225998</v>
      </c>
      <c r="PG7" s="1">
        <v>0.97039379559917605</v>
      </c>
      <c r="PI7" s="1">
        <v>0.13976976666513999</v>
      </c>
      <c r="PK7" s="1">
        <v>-0.27071629373588901</v>
      </c>
      <c r="PL7" s="1">
        <v>3.0076798864644201</v>
      </c>
      <c r="PM7" s="1">
        <v>1.71301826832913</v>
      </c>
      <c r="PN7" s="1">
        <v>-4.8722499999999903E-3</v>
      </c>
      <c r="PO7" s="1">
        <v>-1.9237499999999898E-5</v>
      </c>
      <c r="PP7" s="1">
        <v>3.8281186284894502</v>
      </c>
      <c r="PQ7" s="1">
        <v>0.41904335706346701</v>
      </c>
      <c r="PR7" s="1">
        <v>0.41904335706346701</v>
      </c>
      <c r="PS7" s="1">
        <v>0.41904335706346701</v>
      </c>
      <c r="PT7" s="1">
        <v>0.63</v>
      </c>
      <c r="PU7" s="1">
        <v>6.72928370626411</v>
      </c>
      <c r="PV7" s="1">
        <v>6.72928370626411</v>
      </c>
      <c r="PW7" s="1">
        <v>6.72928370626411</v>
      </c>
      <c r="PX7" s="1">
        <v>0</v>
      </c>
      <c r="PY7" s="1">
        <v>0</v>
      </c>
      <c r="PZ7" s="1">
        <v>0</v>
      </c>
      <c r="QA7" s="1">
        <v>-7.4999999999999902E-3</v>
      </c>
      <c r="QB7" s="1">
        <v>-7.4999999999999902E-3</v>
      </c>
      <c r="QC7" s="1">
        <v>0</v>
      </c>
      <c r="QD7" s="1">
        <v>-4.0771966527196599E-2</v>
      </c>
      <c r="QE7" s="1">
        <v>-4.2999999999999899E-2</v>
      </c>
      <c r="QF7" s="1">
        <v>-3.54999999999999E-2</v>
      </c>
      <c r="QG7" s="1">
        <v>9.3499999999999908</v>
      </c>
      <c r="QH7" s="1">
        <v>1.0305094741280101</v>
      </c>
      <c r="QJ7" s="1">
        <v>0.05</v>
      </c>
      <c r="QR7" s="1">
        <v>90</v>
      </c>
      <c r="QS7" s="1">
        <v>90</v>
      </c>
      <c r="QT7" s="1">
        <v>6.02999049003731</v>
      </c>
      <c r="QU7" s="1">
        <v>999</v>
      </c>
      <c r="QV7" s="1">
        <v>999</v>
      </c>
      <c r="QW7" s="1">
        <v>999</v>
      </c>
      <c r="QX7" s="1">
        <v>999</v>
      </c>
      <c r="QY7" s="1">
        <v>0.93999999999999895</v>
      </c>
      <c r="QZ7" s="1">
        <v>1.2</v>
      </c>
      <c r="RD7" s="1">
        <v>1.8026680925533001</v>
      </c>
      <c r="RH7" s="1">
        <v>3.0149952450186501</v>
      </c>
      <c r="RI7" s="1">
        <v>2.2999999999999901</v>
      </c>
      <c r="RJ7" s="1">
        <v>2.2999999999999901</v>
      </c>
      <c r="RK7" s="1">
        <v>2.2999999999999901</v>
      </c>
      <c r="RL7" s="1">
        <v>2.2999999999999901</v>
      </c>
      <c r="RM7" s="1">
        <v>2.2999999999999901</v>
      </c>
      <c r="RN7" s="1">
        <v>2.2999999999999901</v>
      </c>
      <c r="RO7" s="1">
        <v>2.2999999999999901</v>
      </c>
      <c r="RP7" s="1">
        <v>2.2999999999999901</v>
      </c>
      <c r="RQ7" s="1">
        <v>2.2999999999999901</v>
      </c>
      <c r="RR7" s="1">
        <v>1.01033256971672</v>
      </c>
      <c r="RS7" s="1">
        <v>5</v>
      </c>
      <c r="RT7" s="1">
        <v>0</v>
      </c>
      <c r="RU7" s="1">
        <v>0</v>
      </c>
      <c r="RV7" s="1">
        <v>0</v>
      </c>
      <c r="RW7" s="1">
        <v>-825.82423663413397</v>
      </c>
      <c r="RX7" s="1">
        <v>0.08</v>
      </c>
      <c r="SA7" s="1">
        <v>1.4999999999999901E-2</v>
      </c>
      <c r="SB7" s="1">
        <v>0</v>
      </c>
      <c r="SE7" s="1">
        <v>0</v>
      </c>
      <c r="SF7" s="1">
        <v>-4327.8117804917501</v>
      </c>
      <c r="SH7" s="1">
        <v>1995.2829048214501</v>
      </c>
      <c r="SJ7" s="1">
        <v>-6525.3001158806901</v>
      </c>
      <c r="SL7" s="1">
        <v>2313.5388537395702</v>
      </c>
      <c r="SN7" s="1">
        <v>26.962492657996599</v>
      </c>
      <c r="SO7" s="1">
        <v>4.52095055668521</v>
      </c>
      <c r="SP7" s="1">
        <v>2.4932237218618501E-2</v>
      </c>
      <c r="SQ7" s="1">
        <v>-15333.9387534285</v>
      </c>
      <c r="SW7" s="1">
        <v>-15291.698658557299</v>
      </c>
      <c r="SX7" s="1">
        <v>-9114.3300486990101</v>
      </c>
      <c r="SZ7" s="1">
        <v>-15.3339387534285</v>
      </c>
      <c r="TA7" s="1">
        <v>0</v>
      </c>
      <c r="TB7" s="1">
        <v>0</v>
      </c>
      <c r="TD7" s="1">
        <v>0</v>
      </c>
      <c r="TE7" s="1">
        <v>0</v>
      </c>
      <c r="TF7" s="1">
        <v>0.14467261520511801</v>
      </c>
      <c r="TH7" s="1">
        <v>0.24175045273864401</v>
      </c>
      <c r="TJ7" s="1">
        <v>0.26630531860214102</v>
      </c>
      <c r="TL7" s="1">
        <v>-0.26630531860214102</v>
      </c>
      <c r="TM7" s="1">
        <v>0.26799851191225998</v>
      </c>
      <c r="TO7" s="1">
        <v>0.26799851191225998</v>
      </c>
      <c r="TP7" s="1">
        <v>0.33000776038580998</v>
      </c>
      <c r="TR7" s="1">
        <v>0.33000776038580998</v>
      </c>
      <c r="TS7" s="1">
        <v>0.27071629373588901</v>
      </c>
      <c r="TU7" s="1">
        <v>-0.27071629373588901</v>
      </c>
      <c r="TV7" s="1">
        <v>29874.7809668671</v>
      </c>
      <c r="TY7" s="1">
        <v>29874.7809668671</v>
      </c>
      <c r="TZ7" s="1">
        <v>44682.2429228287</v>
      </c>
      <c r="UC7" s="1">
        <v>44682.2429228287</v>
      </c>
      <c r="UD7" s="1">
        <v>0</v>
      </c>
      <c r="UE7" s="1">
        <v>1.6194659025118501E-2</v>
      </c>
      <c r="UG7" s="1">
        <v>2.8426084691835201E-2</v>
      </c>
      <c r="UI7" s="1">
        <v>1.2099236940989E-2</v>
      </c>
      <c r="UK7" s="1">
        <v>3.5733455478327902E-2</v>
      </c>
      <c r="UM7" s="1">
        <v>2.9708383937534301E-4</v>
      </c>
      <c r="UO7" s="1">
        <v>1.12088007162496E-3</v>
      </c>
      <c r="UQ7" s="1">
        <v>1.06</v>
      </c>
      <c r="US7" s="1">
        <v>0.08</v>
      </c>
      <c r="UU7" s="1">
        <v>7.0999999999999897E-2</v>
      </c>
      <c r="UV7" s="1">
        <v>0.08</v>
      </c>
      <c r="UX7" s="1">
        <v>0.19</v>
      </c>
      <c r="UY7" s="1">
        <v>1.2391666666666601</v>
      </c>
      <c r="VA7" s="1">
        <v>7.0999999999999897E-2</v>
      </c>
      <c r="VC7" s="1">
        <v>0.127</v>
      </c>
      <c r="VE7" s="1">
        <v>0.19</v>
      </c>
      <c r="VF7" s="1">
        <v>7.0999999999999897E-2</v>
      </c>
      <c r="VG7" s="1">
        <v>0.08</v>
      </c>
      <c r="VH7" s="1">
        <v>0</v>
      </c>
      <c r="VI7" s="1">
        <v>0.2</v>
      </c>
      <c r="VJ7" s="1">
        <v>0</v>
      </c>
      <c r="VK7" s="1">
        <v>0</v>
      </c>
      <c r="VL7" s="1">
        <v>0</v>
      </c>
      <c r="VM7" s="1">
        <v>7</v>
      </c>
      <c r="VN7" s="1">
        <v>7</v>
      </c>
      <c r="VO7" s="1">
        <v>7</v>
      </c>
      <c r="VP7" s="1">
        <v>0</v>
      </c>
      <c r="VQ7" s="1">
        <v>0</v>
      </c>
      <c r="VR7" s="1">
        <v>1.5</v>
      </c>
      <c r="VS7" s="1">
        <v>1.5</v>
      </c>
      <c r="VT7" s="1">
        <v>1.5</v>
      </c>
      <c r="VU7" s="1">
        <v>1.5</v>
      </c>
      <c r="VV7" s="1">
        <v>1.5</v>
      </c>
      <c r="VW7" s="1">
        <v>1.5</v>
      </c>
      <c r="VX7" s="1">
        <v>613.25764372313404</v>
      </c>
      <c r="VZ7" s="1">
        <v>-4972.3010963268198</v>
      </c>
      <c r="WA7" s="1">
        <v>-4972.3010963268198</v>
      </c>
      <c r="WC7" s="1">
        <v>-5368.5855814286197</v>
      </c>
      <c r="WD7" s="1">
        <v>-1988.5290348506401</v>
      </c>
      <c r="WE7" s="1">
        <v>-4.9723010963268202</v>
      </c>
      <c r="WF7" s="1">
        <v>351.15827068476801</v>
      </c>
      <c r="WG7" s="1">
        <v>612.68169728732096</v>
      </c>
      <c r="WK7" s="1">
        <v>0.35115827068476801</v>
      </c>
      <c r="WL7" s="1">
        <v>-4284.2170950482996</v>
      </c>
      <c r="WP7" s="1">
        <v>-4284.2170950482996</v>
      </c>
      <c r="WQ7" s="1">
        <v>-4284.2170950482996</v>
      </c>
      <c r="WS7" s="1">
        <v>-4.2842170950482998</v>
      </c>
      <c r="WT7" s="1">
        <v>-1.0229645081345899</v>
      </c>
      <c r="WU7" s="1">
        <v>1.5</v>
      </c>
      <c r="WV7" s="1">
        <v>66.599999999999895</v>
      </c>
      <c r="WW7" s="1">
        <v>3.3999999999999901</v>
      </c>
      <c r="WX7" s="1">
        <v>3.3999999999999901</v>
      </c>
      <c r="WY7" s="1">
        <v>1.8999999999999899</v>
      </c>
      <c r="WZ7" s="1">
        <v>1.8999999999999899</v>
      </c>
      <c r="XB7" s="1">
        <v>1.06</v>
      </c>
      <c r="XC7" s="1">
        <v>1.2391666666666601</v>
      </c>
      <c r="XD7" s="1">
        <v>6.02999049003731</v>
      </c>
      <c r="XF7" s="1">
        <v>6.0992837062641101</v>
      </c>
      <c r="XH7" s="1">
        <v>2</v>
      </c>
      <c r="XI7" s="1">
        <v>0.86</v>
      </c>
      <c r="XJ7" s="1">
        <v>0.2</v>
      </c>
      <c r="XL7" s="1">
        <v>0</v>
      </c>
      <c r="XM7" s="1">
        <v>-3.7069866359079899</v>
      </c>
      <c r="XN7" s="1">
        <v>7</v>
      </c>
      <c r="XO7" s="1">
        <v>7</v>
      </c>
      <c r="XQ7" s="1">
        <v>0.19</v>
      </c>
      <c r="XR7" s="1">
        <v>1</v>
      </c>
      <c r="XT7" s="1">
        <v>0</v>
      </c>
      <c r="XV7" s="1">
        <v>9.3499999999999908</v>
      </c>
      <c r="XZ7" s="1">
        <v>1.01033256971672</v>
      </c>
      <c r="YB7" s="1">
        <v>0.8</v>
      </c>
      <c r="YC7" s="1">
        <v>0.8</v>
      </c>
      <c r="YD7" s="1">
        <v>0.81999999999999895</v>
      </c>
      <c r="YE7" s="1">
        <v>0.81999999999999895</v>
      </c>
      <c r="YF7" s="1">
        <v>1.76510181053311</v>
      </c>
      <c r="YG7" s="1">
        <v>999</v>
      </c>
      <c r="YH7" s="1">
        <v>3.82589641121751</v>
      </c>
      <c r="YI7" s="1">
        <v>2.8040609655084299</v>
      </c>
      <c r="YJ7" s="1">
        <v>999</v>
      </c>
      <c r="YK7" s="1">
        <v>1.5740415966726899</v>
      </c>
      <c r="YL7" s="1">
        <v>1.5740415966726899</v>
      </c>
      <c r="YM7" s="1">
        <v>-0.35818663914281601</v>
      </c>
      <c r="YN7" s="1">
        <v>0.254205044748611</v>
      </c>
      <c r="YO7" s="1">
        <v>4.42069349774376</v>
      </c>
      <c r="YP7" s="1">
        <v>999</v>
      </c>
      <c r="YQ7" s="1">
        <v>999</v>
      </c>
      <c r="YR7" s="1">
        <v>999</v>
      </c>
      <c r="YS7" s="1">
        <v>4.6528804623250002</v>
      </c>
      <c r="YT7" s="1">
        <v>6.7053036929722198</v>
      </c>
      <c r="YU7" s="1">
        <v>999</v>
      </c>
      <c r="YV7" s="1">
        <v>999</v>
      </c>
      <c r="YW7" s="1">
        <v>999</v>
      </c>
      <c r="YX7" s="1">
        <v>-0.56998504429228003</v>
      </c>
      <c r="YY7" s="1">
        <v>0.37230887937266599</v>
      </c>
      <c r="YZ7" s="1">
        <v>-0.45910407829838201</v>
      </c>
      <c r="ZA7" s="1">
        <v>999</v>
      </c>
      <c r="ZB7" s="1">
        <v>6.6478571142640899</v>
      </c>
      <c r="ZC7" s="1">
        <v>18.817531455873599</v>
      </c>
      <c r="ZD7" s="1">
        <v>999</v>
      </c>
      <c r="ZE7" s="1">
        <v>999</v>
      </c>
      <c r="ZF7" s="1">
        <v>1.1819019583991399</v>
      </c>
      <c r="ZG7" s="1">
        <v>999</v>
      </c>
      <c r="ZH7" s="1">
        <v>999</v>
      </c>
      <c r="ZI7" s="1">
        <v>999</v>
      </c>
      <c r="ZJ7" s="1">
        <v>1.8026680925533001</v>
      </c>
      <c r="ZM7" s="1">
        <v>13</v>
      </c>
      <c r="ZN7" s="1">
        <v>17</v>
      </c>
      <c r="ZO7" s="1">
        <v>12</v>
      </c>
      <c r="ZP7" s="1">
        <v>11</v>
      </c>
      <c r="ZQ7" s="1">
        <v>11</v>
      </c>
      <c r="ZR7" s="1">
        <v>12</v>
      </c>
      <c r="ZS7" s="1">
        <v>17</v>
      </c>
      <c r="ZT7" s="1">
        <v>13</v>
      </c>
      <c r="ZU7" s="1">
        <v>8</v>
      </c>
      <c r="ZV7" s="1">
        <v>8</v>
      </c>
      <c r="ZW7" s="1">
        <v>13</v>
      </c>
      <c r="ZX7" s="1">
        <v>17</v>
      </c>
      <c r="ZY7" s="1">
        <v>13</v>
      </c>
      <c r="ZZ7" s="1">
        <v>8</v>
      </c>
      <c r="AAA7" s="1">
        <v>8</v>
      </c>
      <c r="AAB7" s="1">
        <v>8</v>
      </c>
      <c r="AAC7" s="1">
        <v>8</v>
      </c>
      <c r="AAD7" s="1">
        <v>13</v>
      </c>
      <c r="AAE7" s="1">
        <v>14</v>
      </c>
      <c r="AAF7" s="1">
        <v>14</v>
      </c>
      <c r="AAG7" s="1">
        <v>24</v>
      </c>
      <c r="AAH7" s="1">
        <v>24</v>
      </c>
      <c r="AAI7" s="1">
        <v>17</v>
      </c>
      <c r="AAJ7" s="1">
        <v>0.33</v>
      </c>
      <c r="AAK7" s="1">
        <v>0.33</v>
      </c>
      <c r="AAL7" s="1">
        <v>0.33</v>
      </c>
      <c r="AAM7" s="1">
        <v>0.33</v>
      </c>
      <c r="AAN7" s="1">
        <v>0</v>
      </c>
      <c r="AAO7" s="1">
        <v>0</v>
      </c>
      <c r="AAP7" s="1">
        <v>0</v>
      </c>
      <c r="AAW7" s="1">
        <v>999</v>
      </c>
      <c r="AAX7" s="1">
        <v>999</v>
      </c>
      <c r="AAY7" s="1">
        <v>999</v>
      </c>
      <c r="AAZ7" s="1">
        <v>999</v>
      </c>
      <c r="ABA7" s="1">
        <v>0.22</v>
      </c>
      <c r="ABB7" s="1">
        <v>0.22</v>
      </c>
      <c r="ABH7" s="1">
        <v>0</v>
      </c>
      <c r="ABI7" s="1">
        <v>0.25</v>
      </c>
      <c r="ABL7" s="1">
        <v>1.5</v>
      </c>
      <c r="ABM7" s="1">
        <v>1.5</v>
      </c>
      <c r="ABP7" s="1">
        <v>-0.52295295970707101</v>
      </c>
      <c r="ABQ7" s="1">
        <v>0</v>
      </c>
      <c r="ABR7" s="1">
        <v>1.06</v>
      </c>
      <c r="ABS7" s="1">
        <v>1.2391666666666601</v>
      </c>
      <c r="ABT7" s="1">
        <v>9.3499999999999908</v>
      </c>
      <c r="ABU7" s="1">
        <v>0.55473328902360197</v>
      </c>
      <c r="ABV7" s="1">
        <v>6.7449999999999899E-2</v>
      </c>
      <c r="ABW7" s="1">
        <v>0.08</v>
      </c>
      <c r="ABX7" s="1">
        <v>0.127</v>
      </c>
      <c r="ABY7" s="1">
        <v>999</v>
      </c>
      <c r="ABZ7" s="1">
        <v>999</v>
      </c>
      <c r="ACA7" s="1">
        <v>0.19</v>
      </c>
      <c r="ACB7" s="1">
        <v>0.08</v>
      </c>
      <c r="ACC7" s="1">
        <v>7.0999999999999897E-2</v>
      </c>
      <c r="ACG7" s="1">
        <v>7.0999999999999897E-2</v>
      </c>
      <c r="ACH7" s="1">
        <v>7.0999999999999897E-2</v>
      </c>
      <c r="ACI7" s="1">
        <v>7.0999999999999897E-2</v>
      </c>
      <c r="ACJ7" s="1">
        <v>7.0999999999999897E-2</v>
      </c>
      <c r="ACL7" s="1">
        <v>0.08</v>
      </c>
      <c r="ACM7" s="1">
        <v>7.0999999999999897E-2</v>
      </c>
      <c r="ACO7" s="1">
        <v>5.6000000000000001E-2</v>
      </c>
      <c r="ACP7" s="1">
        <v>5.6000000000000001E-2</v>
      </c>
      <c r="ACR7" s="1">
        <v>5.6000000000000001E-2</v>
      </c>
      <c r="ACS7" s="1">
        <v>7.0999999999999897E-2</v>
      </c>
      <c r="ACT7" s="1">
        <v>7.0999999999999897E-2</v>
      </c>
      <c r="ACV7" s="1">
        <v>0.19</v>
      </c>
      <c r="ACW7" s="1">
        <v>7.0999999999999897E-2</v>
      </c>
      <c r="ACY7" s="1">
        <v>7.0999999999999897E-2</v>
      </c>
      <c r="ACZ7" s="1">
        <v>7.0999999999999897E-2</v>
      </c>
      <c r="ADA7" s="1">
        <v>0</v>
      </c>
      <c r="ADC7" s="1">
        <v>7.0999999999999897E-2</v>
      </c>
      <c r="ADD7" s="1">
        <v>0</v>
      </c>
      <c r="ADF7" s="1">
        <v>7.0999999999999897E-2</v>
      </c>
      <c r="ADG7" s="1">
        <v>180</v>
      </c>
      <c r="ADH7" s="1">
        <v>0</v>
      </c>
      <c r="ADK7" s="1">
        <v>1.1121666666666601</v>
      </c>
      <c r="ADL7" s="1">
        <v>7.0999999999999897E-2</v>
      </c>
      <c r="ADM7" s="1">
        <v>6.3102403492006403</v>
      </c>
      <c r="ADW7" s="1">
        <v>0</v>
      </c>
      <c r="ADX7" s="1">
        <v>-0.127</v>
      </c>
      <c r="ADY7" s="1">
        <v>0.5</v>
      </c>
      <c r="AEA7" s="1">
        <v>0</v>
      </c>
      <c r="AEB7" s="1">
        <v>0</v>
      </c>
      <c r="AEK7" s="1">
        <v>0.41904335706346701</v>
      </c>
      <c r="AEL7" s="1">
        <v>6.72928370626411</v>
      </c>
    </row>
    <row r="8" spans="1:818" x14ac:dyDescent="0.25">
      <c r="A8" s="37"/>
      <c r="C8" s="1">
        <v>6.1060000000000003E-2</v>
      </c>
      <c r="E8" s="1">
        <v>2.56499999999999E-3</v>
      </c>
      <c r="F8" s="1">
        <v>2.56499999999999E-3</v>
      </c>
      <c r="G8" s="1">
        <v>0</v>
      </c>
      <c r="H8" s="1">
        <v>0.484838173212496</v>
      </c>
      <c r="I8" s="1">
        <v>0.36277317321249603</v>
      </c>
      <c r="J8" s="1">
        <v>0</v>
      </c>
      <c r="K8" s="1">
        <v>0.20573261520511801</v>
      </c>
      <c r="L8" s="1">
        <v>0.20573261520511801</v>
      </c>
      <c r="M8" s="1">
        <v>0.20573261520511801</v>
      </c>
      <c r="O8" s="1">
        <v>0.20573261520511801</v>
      </c>
      <c r="P8" s="1">
        <v>0.15704055800737801</v>
      </c>
      <c r="Q8" s="1">
        <v>0.15704055800737801</v>
      </c>
      <c r="S8" s="1">
        <v>0.15704055800737801</v>
      </c>
      <c r="T8" s="1">
        <v>0</v>
      </c>
      <c r="U8" s="1">
        <v>0.32779761520511802</v>
      </c>
      <c r="V8" s="1">
        <v>0</v>
      </c>
      <c r="W8" s="1">
        <v>0.12206500000000001</v>
      </c>
      <c r="X8" s="1">
        <v>0.12206500000000001</v>
      </c>
      <c r="Y8" s="1">
        <v>8.6565000000000003E-2</v>
      </c>
      <c r="Z8" s="1">
        <v>3.54999999999999E-2</v>
      </c>
      <c r="AB8" s="1">
        <v>0.1195</v>
      </c>
      <c r="AC8" s="1">
        <v>0</v>
      </c>
      <c r="AE8" s="1">
        <v>5.3999999999999902E-2</v>
      </c>
      <c r="AF8" s="1">
        <v>5.3999999999999902E-2</v>
      </c>
      <c r="AG8" s="1">
        <v>6.0999999999999902E-2</v>
      </c>
      <c r="AH8" s="1">
        <v>6.0999999999999902E-2</v>
      </c>
      <c r="AJ8" s="1">
        <v>3.4337499999999901</v>
      </c>
      <c r="AL8" s="1">
        <v>0.17673161277298199</v>
      </c>
      <c r="AM8" s="1">
        <v>0.17673161277298199</v>
      </c>
      <c r="AN8" s="1">
        <v>0.27294541815031498</v>
      </c>
      <c r="AP8" s="1">
        <v>0.41904335706346701</v>
      </c>
      <c r="AQ8" s="1">
        <v>0.41904335706346701</v>
      </c>
      <c r="AR8" s="1">
        <v>0.34000950996268398</v>
      </c>
      <c r="AT8" s="1">
        <v>0</v>
      </c>
      <c r="AU8" s="1">
        <v>9800000</v>
      </c>
      <c r="AW8" s="1">
        <v>1.5</v>
      </c>
      <c r="AZ8" s="1">
        <v>1.5</v>
      </c>
      <c r="BA8" s="1">
        <v>0.5</v>
      </c>
      <c r="BD8" s="1">
        <v>0.5</v>
      </c>
      <c r="BE8" s="1">
        <v>9800000</v>
      </c>
      <c r="BG8" s="1">
        <v>10000000</v>
      </c>
      <c r="BH8" s="1">
        <v>10000000</v>
      </c>
      <c r="BI8" s="1">
        <v>9800000</v>
      </c>
      <c r="BJ8" s="1">
        <v>9800000</v>
      </c>
      <c r="BL8" s="1">
        <v>9800000</v>
      </c>
      <c r="BM8" s="1">
        <v>9800000</v>
      </c>
      <c r="BN8" s="1">
        <v>9800000</v>
      </c>
      <c r="BO8" s="1">
        <v>10000000</v>
      </c>
      <c r="BQ8" s="1">
        <v>10200000</v>
      </c>
      <c r="BR8" s="1">
        <v>10000000</v>
      </c>
      <c r="BS8" s="1">
        <v>10000000</v>
      </c>
      <c r="BT8" s="1">
        <v>10000000</v>
      </c>
      <c r="BU8" s="1">
        <v>10000000</v>
      </c>
      <c r="BV8" s="1">
        <v>10000000</v>
      </c>
      <c r="BW8" s="1">
        <v>10000000</v>
      </c>
      <c r="BX8" s="1">
        <v>10000000</v>
      </c>
      <c r="CA8" s="1">
        <v>-19502.0064288295</v>
      </c>
      <c r="CB8" s="1">
        <v>-10773.839224626599</v>
      </c>
      <c r="CC8" s="1">
        <v>-19502.0064288295</v>
      </c>
      <c r="CD8" s="1">
        <v>-11894.816039744001</v>
      </c>
      <c r="CE8" s="1">
        <v>-10773.839224626599</v>
      </c>
      <c r="CK8" s="1">
        <v>-4053.4561464308999</v>
      </c>
      <c r="CM8" s="1">
        <v>-4053.4561464308999</v>
      </c>
      <c r="CR8" s="1">
        <v>522.18503069417898</v>
      </c>
      <c r="CS8" s="1">
        <v>522.18503069417898</v>
      </c>
      <c r="CT8" s="1">
        <v>522.18503069417898</v>
      </c>
      <c r="CU8" s="1">
        <v>0</v>
      </c>
      <c r="CV8" s="1">
        <v>0</v>
      </c>
      <c r="CW8" s="1">
        <v>522.18503069417898</v>
      </c>
      <c r="CZ8" s="1">
        <v>111000</v>
      </c>
      <c r="DA8" s="1">
        <v>111000</v>
      </c>
      <c r="DB8" s="1">
        <v>120000</v>
      </c>
      <c r="DC8" s="1">
        <v>120000</v>
      </c>
      <c r="DF8" s="1">
        <v>31052.559052096902</v>
      </c>
      <c r="DG8" s="1">
        <v>31.0525590520969</v>
      </c>
      <c r="DI8" s="1">
        <v>29874.7809668671</v>
      </c>
      <c r="DJ8" s="1">
        <v>29874.7809668671</v>
      </c>
      <c r="DK8" s="1">
        <v>29.8747809668671</v>
      </c>
      <c r="DL8" s="1">
        <v>32283.3536432783</v>
      </c>
      <c r="DN8" s="1">
        <v>32.283353643278303</v>
      </c>
      <c r="DO8" s="1">
        <v>32283.3536432783</v>
      </c>
      <c r="DQ8" s="1">
        <v>27585.4526272191</v>
      </c>
      <c r="DR8" s="1">
        <v>4625.4519392734401</v>
      </c>
      <c r="DS8" s="1">
        <v>74000</v>
      </c>
      <c r="DT8" s="1">
        <v>64000</v>
      </c>
      <c r="DU8" s="1">
        <v>64000</v>
      </c>
      <c r="DV8" s="1">
        <v>68000</v>
      </c>
      <c r="DW8" s="1">
        <v>41000</v>
      </c>
      <c r="DX8" s="1">
        <v>68000</v>
      </c>
      <c r="DY8" s="1">
        <v>44000</v>
      </c>
      <c r="DZ8" s="1">
        <v>44000</v>
      </c>
      <c r="EA8" s="1">
        <v>68000</v>
      </c>
      <c r="EB8" s="1">
        <v>41000</v>
      </c>
      <c r="EC8" s="1">
        <v>64000</v>
      </c>
      <c r="ED8" s="1">
        <v>40000</v>
      </c>
      <c r="EE8" s="1">
        <v>40000</v>
      </c>
      <c r="EF8" s="1">
        <v>64000</v>
      </c>
      <c r="EG8" s="1">
        <v>68000</v>
      </c>
      <c r="EI8" s="1">
        <v>41000</v>
      </c>
      <c r="EJ8" s="1">
        <v>41000</v>
      </c>
      <c r="EK8" s="1">
        <v>64000</v>
      </c>
      <c r="EL8" s="1">
        <v>64000</v>
      </c>
      <c r="EM8" s="1">
        <v>39999.999999999898</v>
      </c>
      <c r="EN8" s="1">
        <v>39999.999999999898</v>
      </c>
      <c r="EO8" s="1">
        <v>40000</v>
      </c>
      <c r="EP8" s="1">
        <v>40000</v>
      </c>
      <c r="EQ8" s="1">
        <v>64000</v>
      </c>
      <c r="ES8" s="1">
        <v>39.999999999999901</v>
      </c>
      <c r="ET8" s="1">
        <v>29.345399935272201</v>
      </c>
      <c r="EV8" s="1">
        <v>-3424.7314768668198</v>
      </c>
      <c r="EW8" s="1">
        <v>7061.0224123227799</v>
      </c>
      <c r="EZ8" s="1">
        <v>7.0610224123227798</v>
      </c>
      <c r="FC8" s="1">
        <v>45000</v>
      </c>
      <c r="FE8" s="1">
        <v>39000</v>
      </c>
      <c r="FF8" s="1">
        <v>39000</v>
      </c>
      <c r="FI8" s="1">
        <v>62000</v>
      </c>
      <c r="FJ8" s="1">
        <v>77000</v>
      </c>
      <c r="FK8" s="1">
        <v>77000</v>
      </c>
      <c r="FL8" s="1">
        <v>62000</v>
      </c>
      <c r="FM8" s="1">
        <v>74000</v>
      </c>
      <c r="FN8" s="1">
        <v>74000</v>
      </c>
      <c r="FP8" s="1">
        <v>62000</v>
      </c>
      <c r="FQ8" s="1">
        <v>74000</v>
      </c>
      <c r="FR8" s="1">
        <v>74000</v>
      </c>
      <c r="FS8" s="1">
        <v>65000</v>
      </c>
      <c r="FT8" s="1">
        <v>67000</v>
      </c>
      <c r="FU8" s="1">
        <v>41000</v>
      </c>
      <c r="FV8" s="1">
        <v>41000</v>
      </c>
      <c r="FW8" s="1">
        <v>67000</v>
      </c>
      <c r="FX8" s="1">
        <v>45000</v>
      </c>
      <c r="FY8" s="1">
        <v>45000</v>
      </c>
      <c r="FZ8" s="1">
        <v>65000</v>
      </c>
      <c r="GA8" s="1">
        <v>65000</v>
      </c>
      <c r="GF8" s="1">
        <v>3900000</v>
      </c>
      <c r="GG8" s="1">
        <v>3800000</v>
      </c>
      <c r="GH8" s="1">
        <v>3900000</v>
      </c>
      <c r="GJ8" s="1">
        <v>3900000</v>
      </c>
      <c r="GM8" s="1">
        <v>0</v>
      </c>
      <c r="GN8" s="1">
        <v>6.2409471329738402</v>
      </c>
      <c r="GO8" s="1">
        <v>6.02999049003731</v>
      </c>
      <c r="GR8" s="1">
        <v>2.21504815989821E-2</v>
      </c>
      <c r="GS8" s="1">
        <v>3.6927478486760501</v>
      </c>
      <c r="GT8" s="1">
        <v>0.66552863602370205</v>
      </c>
      <c r="GU8" s="1">
        <v>1.39540215501128E-2</v>
      </c>
      <c r="GV8" s="1">
        <v>4.60095888332012E-2</v>
      </c>
      <c r="GW8" s="1">
        <v>4.8093749999999901E-8</v>
      </c>
      <c r="GX8" s="1">
        <v>0</v>
      </c>
      <c r="GY8" s="1">
        <v>2.1951999999999999E-5</v>
      </c>
      <c r="GZ8" s="1">
        <v>1.49129583333333E-5</v>
      </c>
      <c r="HA8" s="1">
        <v>0</v>
      </c>
      <c r="HB8" s="1">
        <v>4.3582764846997497</v>
      </c>
      <c r="HC8" s="1">
        <v>2.38221941821357E-2</v>
      </c>
      <c r="HD8" s="1">
        <v>2.38221941821357E-2</v>
      </c>
      <c r="HE8" s="1">
        <v>6.4806665127874301E-3</v>
      </c>
      <c r="HF8" s="1">
        <v>2.7173351794541E-3</v>
      </c>
      <c r="HG8" s="1">
        <v>2.2488852820970299E-2</v>
      </c>
      <c r="HH8" s="1">
        <v>2.21504815989821E-2</v>
      </c>
      <c r="HL8" s="1">
        <v>1.6035940787227101E-2</v>
      </c>
      <c r="HM8" s="1">
        <v>1.6035940787227101E-2</v>
      </c>
      <c r="HN8" s="1">
        <v>2.7759305288544401E-3</v>
      </c>
      <c r="HO8" s="1">
        <v>2.2488852820970299E-2</v>
      </c>
      <c r="HR8" s="1">
        <v>2.5562843189030199E-4</v>
      </c>
      <c r="HS8" s="1">
        <v>2.9708383937534301E-4</v>
      </c>
      <c r="HT8" s="1">
        <v>2.5562843189030199E-4</v>
      </c>
      <c r="HW8" s="1">
        <v>0.2</v>
      </c>
      <c r="HX8" s="1">
        <v>0.5</v>
      </c>
      <c r="ID8" s="1">
        <v>1</v>
      </c>
      <c r="IE8" s="1">
        <v>1</v>
      </c>
      <c r="IG8" s="1">
        <v>9.3499999999999908</v>
      </c>
      <c r="IN8" s="1">
        <v>9.3499999999999908</v>
      </c>
      <c r="IO8" s="1">
        <v>9.3499999999999908</v>
      </c>
      <c r="IP8" s="1">
        <v>1.59938679611849</v>
      </c>
      <c r="IR8" s="1">
        <v>8.16</v>
      </c>
      <c r="IT8" s="1">
        <v>9.3499999999999908</v>
      </c>
      <c r="IU8" s="1">
        <v>7</v>
      </c>
      <c r="IV8" s="1">
        <v>122</v>
      </c>
      <c r="IW8" s="1">
        <v>7.0999999999999897E-2</v>
      </c>
      <c r="IX8" s="1">
        <v>-92.360893184185102</v>
      </c>
      <c r="IY8" s="1">
        <v>0.59227509053593297</v>
      </c>
      <c r="JA8" s="1">
        <v>999</v>
      </c>
      <c r="JC8" s="1">
        <v>2.7944813663176098</v>
      </c>
      <c r="JE8" s="1">
        <v>1.9724423430829101</v>
      </c>
      <c r="JG8" s="1">
        <v>999</v>
      </c>
      <c r="JH8" s="1">
        <v>6.04389086730757</v>
      </c>
      <c r="JI8" s="1">
        <v>6.04389086730757</v>
      </c>
      <c r="JJ8" s="1">
        <v>-0.43337999048537601</v>
      </c>
      <c r="JK8" s="1">
        <v>999</v>
      </c>
      <c r="JM8" s="1">
        <v>0.27853803420775203</v>
      </c>
      <c r="JN8" s="1">
        <v>999</v>
      </c>
      <c r="JP8" s="1">
        <v>7.7232476965460002</v>
      </c>
      <c r="JQ8" s="1">
        <v>999</v>
      </c>
      <c r="JR8" s="1">
        <v>999</v>
      </c>
      <c r="JU8" s="1">
        <v>999</v>
      </c>
      <c r="JW8" s="1">
        <v>18.536026903617</v>
      </c>
      <c r="JX8" s="1">
        <v>18.536026903617</v>
      </c>
      <c r="JZ8" s="1">
        <v>12.856977846669301</v>
      </c>
      <c r="KB8" s="1">
        <v>11.512771454274001</v>
      </c>
      <c r="KC8" s="1">
        <v>16.055854044414101</v>
      </c>
      <c r="KE8" s="1">
        <v>999</v>
      </c>
      <c r="KG8" s="1">
        <v>999</v>
      </c>
      <c r="KJ8" s="1">
        <v>999</v>
      </c>
      <c r="KK8" s="1">
        <v>-0.62036459400899602</v>
      </c>
      <c r="KM8" s="1">
        <v>999</v>
      </c>
      <c r="KN8" s="1">
        <v>999</v>
      </c>
      <c r="KP8" s="1">
        <v>19.497707414814801</v>
      </c>
      <c r="KQ8" s="1">
        <v>4.9917270972402497</v>
      </c>
      <c r="KT8" s="1">
        <v>999</v>
      </c>
      <c r="KU8" s="1">
        <v>999</v>
      </c>
      <c r="KV8" s="1">
        <v>999</v>
      </c>
      <c r="KX8" s="1">
        <v>999</v>
      </c>
      <c r="KY8" s="1">
        <v>20692.17578125</v>
      </c>
      <c r="LD8" s="1">
        <v>11227.3358303234</v>
      </c>
      <c r="LJ8" s="1">
        <v>9</v>
      </c>
      <c r="LK8" s="1">
        <v>9</v>
      </c>
      <c r="LW8" s="1">
        <v>-1691.92972371715</v>
      </c>
      <c r="LX8" s="1">
        <v>3</v>
      </c>
      <c r="LY8" s="1">
        <v>3</v>
      </c>
      <c r="LZ8" s="1">
        <v>1</v>
      </c>
      <c r="MA8" s="1">
        <v>1</v>
      </c>
      <c r="MB8" s="1">
        <v>1130</v>
      </c>
      <c r="MC8" s="1">
        <v>1130</v>
      </c>
      <c r="MD8" s="1">
        <v>1130</v>
      </c>
      <c r="ME8" s="1">
        <v>1130</v>
      </c>
      <c r="MF8" s="1">
        <v>1687.2</v>
      </c>
      <c r="MG8" s="1">
        <v>1618.8</v>
      </c>
      <c r="MH8" s="1">
        <v>1130</v>
      </c>
      <c r="MK8" s="1">
        <v>139.49800105687299</v>
      </c>
      <c r="ML8" s="1">
        <v>697.49000528436704</v>
      </c>
      <c r="MM8" s="1">
        <v>0</v>
      </c>
      <c r="MS8" s="1">
        <v>0.37842318464068803</v>
      </c>
      <c r="NI8" s="1">
        <v>0.20974568641312599</v>
      </c>
      <c r="NN8" s="1">
        <v>0.91471140956635399</v>
      </c>
      <c r="NV8" s="1">
        <v>5.3293958795387804</v>
      </c>
      <c r="NW8" s="1">
        <v>7.0999999999999897E-2</v>
      </c>
      <c r="OB8" s="1">
        <v>7.0999999999999897E-2</v>
      </c>
      <c r="OC8" s="1">
        <v>7.0999999999999897E-2</v>
      </c>
      <c r="OD8" s="1">
        <v>7.0999999999999897E-2</v>
      </c>
      <c r="OE8" s="1">
        <v>7.0999999999999897E-2</v>
      </c>
      <c r="OF8" s="1">
        <v>0.17100000000000001</v>
      </c>
      <c r="OG8" s="1">
        <v>0</v>
      </c>
      <c r="OJ8" s="1">
        <v>7.0999999999999897E-2</v>
      </c>
      <c r="OP8" s="1">
        <v>7.0999999999999897E-2</v>
      </c>
      <c r="OR8" s="1">
        <v>7.0999999999999897E-2</v>
      </c>
      <c r="OT8" s="1">
        <v>7.0999999999999897E-2</v>
      </c>
      <c r="OV8" s="1">
        <v>0.17100000000000001</v>
      </c>
      <c r="OY8" s="1">
        <v>0</v>
      </c>
      <c r="PB8" s="1">
        <v>0.91451140956635402</v>
      </c>
      <c r="PD8" s="1">
        <v>0.46108616218433701</v>
      </c>
      <c r="PF8" s="1">
        <v>0.27294541815031498</v>
      </c>
      <c r="PG8" s="1">
        <v>0.91461140956635401</v>
      </c>
      <c r="PI8" s="1">
        <v>6.2494661424557001E-2</v>
      </c>
      <c r="PK8" s="1">
        <v>-0.34000950996268398</v>
      </c>
      <c r="PL8" s="1">
        <v>2.3350048968114301</v>
      </c>
      <c r="PM8" s="1">
        <v>1.13209950861229</v>
      </c>
      <c r="PN8" s="1">
        <v>-4.8722499999999903E-3</v>
      </c>
      <c r="PO8" s="1">
        <v>-1.9237499999999898E-5</v>
      </c>
      <c r="PP8" s="1">
        <v>3.1206814401051499</v>
      </c>
      <c r="PQ8" s="1">
        <v>0.41904335706346701</v>
      </c>
      <c r="PR8" s="1">
        <v>0.41904335706346701</v>
      </c>
      <c r="PS8" s="1">
        <v>0.41904335706346701</v>
      </c>
      <c r="PT8" s="1">
        <v>0.63</v>
      </c>
      <c r="PU8" s="1">
        <v>6.6599904900373099</v>
      </c>
      <c r="PV8" s="1">
        <v>6.6599904900373099</v>
      </c>
      <c r="PW8" s="1">
        <v>6.6599904900373099</v>
      </c>
      <c r="PX8" s="1">
        <v>0</v>
      </c>
      <c r="PY8" s="1">
        <v>0</v>
      </c>
      <c r="PZ8" s="1">
        <v>0</v>
      </c>
      <c r="QA8" s="1">
        <v>-7.4999999999999902E-3</v>
      </c>
      <c r="QB8" s="1">
        <v>-7.4999999999999902E-3</v>
      </c>
      <c r="QC8" s="1">
        <v>0</v>
      </c>
      <c r="QD8" s="1">
        <v>-4.0771966527196599E-2</v>
      </c>
      <c r="QE8" s="1">
        <v>-4.2999999999999899E-2</v>
      </c>
      <c r="QF8" s="1">
        <v>-3.54999999999999E-2</v>
      </c>
      <c r="QG8" s="1">
        <v>9.3499999999999908</v>
      </c>
      <c r="QH8" s="1">
        <v>1.09336051304469</v>
      </c>
      <c r="QJ8" s="1">
        <v>0.05</v>
      </c>
      <c r="QR8" s="1">
        <v>90</v>
      </c>
      <c r="QS8" s="1">
        <v>90</v>
      </c>
      <c r="QT8" s="1">
        <v>5.8459904900373099</v>
      </c>
      <c r="QU8" s="1">
        <v>999</v>
      </c>
      <c r="QV8" s="1">
        <v>999</v>
      </c>
      <c r="QW8" s="1">
        <v>999</v>
      </c>
      <c r="QX8" s="1">
        <v>999</v>
      </c>
      <c r="QY8" s="1">
        <v>0.93999999999999895</v>
      </c>
      <c r="QZ8" s="1">
        <v>1.2</v>
      </c>
      <c r="RD8" s="1">
        <v>1.87374995498374</v>
      </c>
      <c r="RH8" s="1">
        <v>2.92299524501865</v>
      </c>
      <c r="RI8" s="1">
        <v>2.2999999999999901</v>
      </c>
      <c r="RJ8" s="1">
        <v>2.2999999999999901</v>
      </c>
      <c r="RK8" s="1">
        <v>2.2999999999999901</v>
      </c>
      <c r="RL8" s="1">
        <v>2.2999999999999901</v>
      </c>
      <c r="RM8" s="1">
        <v>2.2999999999999901</v>
      </c>
      <c r="RN8" s="1">
        <v>2.2999999999999901</v>
      </c>
      <c r="RO8" s="1">
        <v>2.2999999999999901</v>
      </c>
      <c r="RP8" s="1">
        <v>2.2999999999999901</v>
      </c>
      <c r="RQ8" s="1">
        <v>2.2999999999999901</v>
      </c>
      <c r="RR8" s="1">
        <v>1.0294222808769</v>
      </c>
      <c r="RS8" s="1">
        <v>5</v>
      </c>
      <c r="RT8" s="1">
        <v>0</v>
      </c>
      <c r="RU8" s="1">
        <v>0</v>
      </c>
      <c r="RV8" s="1">
        <v>0</v>
      </c>
      <c r="RW8" s="1">
        <v>-1120.97681511734</v>
      </c>
      <c r="RX8" s="1">
        <v>0.08</v>
      </c>
      <c r="SA8" s="1">
        <v>1.4999999999999901E-2</v>
      </c>
      <c r="SB8" s="1">
        <v>0</v>
      </c>
      <c r="SE8" s="1">
        <v>0</v>
      </c>
      <c r="SF8" s="1">
        <v>881.19419912261401</v>
      </c>
      <c r="SJ8" s="1">
        <v>-259.19944890618802</v>
      </c>
      <c r="SN8" s="1">
        <v>27.585452627219102</v>
      </c>
      <c r="SO8" s="1">
        <v>4.6254519392734403</v>
      </c>
      <c r="SP8" s="1">
        <v>8.3670798609273705E-2</v>
      </c>
      <c r="SQ8" s="1">
        <v>-19502.0064288295</v>
      </c>
      <c r="SW8" s="1">
        <v>-19393.9851173799</v>
      </c>
      <c r="SX8" s="1">
        <v>-3480.34923430356</v>
      </c>
      <c r="SZ8" s="1">
        <v>-19.5020064288295</v>
      </c>
      <c r="TA8" s="1">
        <v>0</v>
      </c>
      <c r="TB8" s="1">
        <v>0</v>
      </c>
      <c r="TD8" s="1">
        <v>0</v>
      </c>
      <c r="TE8" s="1">
        <v>0</v>
      </c>
      <c r="TF8" s="1">
        <v>0.14467261520511801</v>
      </c>
      <c r="TH8" s="1">
        <v>0.15704055800737801</v>
      </c>
      <c r="TJ8" s="1">
        <v>0.26630531860214102</v>
      </c>
      <c r="TL8" s="1">
        <v>-0.26630531860214102</v>
      </c>
      <c r="TM8" s="1">
        <v>0.27294541815031498</v>
      </c>
      <c r="TO8" s="1">
        <v>0.27294541815031498</v>
      </c>
      <c r="TP8" s="1">
        <v>0.33000776038580998</v>
      </c>
      <c r="TR8" s="1">
        <v>0.33000776038580998</v>
      </c>
      <c r="TS8" s="1">
        <v>0.34000950996268398</v>
      </c>
      <c r="TU8" s="1">
        <v>-0.34000950996268398</v>
      </c>
      <c r="TV8" s="1">
        <v>29874.7809668671</v>
      </c>
      <c r="TY8" s="1">
        <v>29874.7809668671</v>
      </c>
      <c r="TZ8" s="1">
        <v>32283.3536432783</v>
      </c>
      <c r="UC8" s="1">
        <v>32283.3536432783</v>
      </c>
      <c r="UD8" s="1">
        <v>0</v>
      </c>
      <c r="UE8" s="1">
        <v>1.6194659025118501E-2</v>
      </c>
      <c r="UG8" s="1">
        <v>2.21504815989821E-2</v>
      </c>
      <c r="UI8" s="1">
        <v>1.2099236940989E-2</v>
      </c>
      <c r="UK8" s="1">
        <v>2.2488852820970299E-2</v>
      </c>
      <c r="UM8" s="1">
        <v>2.9708383937534301E-4</v>
      </c>
      <c r="UO8" s="1">
        <v>2.5562843189030199E-4</v>
      </c>
      <c r="UQ8" s="1">
        <v>1.06</v>
      </c>
      <c r="US8" s="1">
        <v>0.08</v>
      </c>
      <c r="UU8" s="1">
        <v>7.0999999999999897E-2</v>
      </c>
      <c r="UV8" s="1">
        <v>0.08</v>
      </c>
      <c r="UX8" s="1">
        <v>0.19</v>
      </c>
      <c r="UY8" s="1">
        <v>1.1924999999999899</v>
      </c>
      <c r="VA8" s="1">
        <v>7.0999999999999897E-2</v>
      </c>
      <c r="VC8" s="1">
        <v>7.0999999999999897E-2</v>
      </c>
      <c r="VE8" s="1">
        <v>0.19</v>
      </c>
      <c r="VF8" s="1">
        <v>7.0999999999999897E-2</v>
      </c>
      <c r="VG8" s="1">
        <v>0.08</v>
      </c>
      <c r="VH8" s="1">
        <v>0</v>
      </c>
      <c r="VI8" s="1">
        <v>0.2</v>
      </c>
      <c r="VJ8" s="1">
        <v>0</v>
      </c>
      <c r="VK8" s="1">
        <v>0</v>
      </c>
      <c r="VL8" s="1">
        <v>0</v>
      </c>
      <c r="VM8" s="1">
        <v>7</v>
      </c>
      <c r="VN8" s="1">
        <v>7</v>
      </c>
      <c r="VO8" s="1">
        <v>7</v>
      </c>
      <c r="VP8" s="1">
        <v>0</v>
      </c>
      <c r="VQ8" s="1">
        <v>0</v>
      </c>
      <c r="VR8" s="1">
        <v>1.5</v>
      </c>
      <c r="VS8" s="1">
        <v>1.5</v>
      </c>
      <c r="VT8" s="1">
        <v>1.5</v>
      </c>
      <c r="VU8" s="1">
        <v>1.5</v>
      </c>
      <c r="VV8" s="1">
        <v>1.5</v>
      </c>
      <c r="VW8" s="1">
        <v>1.5</v>
      </c>
      <c r="VX8" s="1">
        <v>1289.18483606052</v>
      </c>
      <c r="VZ8" s="1">
        <v>-3424.7314768668198</v>
      </c>
      <c r="WA8" s="1">
        <v>-3424.7314768668198</v>
      </c>
      <c r="WC8" s="1">
        <v>-4046.5612780153801</v>
      </c>
      <c r="WD8" s="1">
        <v>-297.33719785089801</v>
      </c>
      <c r="WE8" s="1">
        <v>-3.4247314768668198</v>
      </c>
      <c r="WF8" s="1">
        <v>1178.4619522432899</v>
      </c>
      <c r="WK8" s="1">
        <v>1.17846195224329</v>
      </c>
      <c r="WL8" s="1">
        <v>-2345.2358290495599</v>
      </c>
      <c r="WP8" s="1">
        <v>-2345.2358290495599</v>
      </c>
      <c r="WQ8" s="1">
        <v>-2345.2358290495599</v>
      </c>
      <c r="WS8" s="1">
        <v>-2.3452358290495599</v>
      </c>
      <c r="WT8" s="1">
        <v>-0.70457896311109802</v>
      </c>
      <c r="WU8" s="1">
        <v>1.5</v>
      </c>
      <c r="WV8" s="1">
        <v>66.599999999999895</v>
      </c>
      <c r="WW8" s="1">
        <v>3.3999999999999901</v>
      </c>
      <c r="WX8" s="1">
        <v>3.3999999999999901</v>
      </c>
      <c r="WY8" s="1">
        <v>1.8999999999999899</v>
      </c>
      <c r="WZ8" s="1">
        <v>1.8999999999999899</v>
      </c>
      <c r="XB8" s="1">
        <v>1.06</v>
      </c>
      <c r="XC8" s="1">
        <v>1.1924999999999899</v>
      </c>
      <c r="XD8" s="1">
        <v>5.8459904900373099</v>
      </c>
      <c r="XF8" s="1">
        <v>6.02999049003731</v>
      </c>
      <c r="XH8" s="1">
        <v>2</v>
      </c>
      <c r="XI8" s="1">
        <v>0.86</v>
      </c>
      <c r="XJ8" s="1">
        <v>0.2</v>
      </c>
      <c r="XL8" s="1">
        <v>0</v>
      </c>
      <c r="XM8" s="1">
        <v>-3.0626059718468599</v>
      </c>
      <c r="XN8" s="1">
        <v>7</v>
      </c>
      <c r="XO8" s="1">
        <v>7</v>
      </c>
      <c r="XQ8" s="1">
        <v>0.19</v>
      </c>
      <c r="XR8" s="1">
        <v>1</v>
      </c>
      <c r="XT8" s="1">
        <v>0</v>
      </c>
      <c r="XV8" s="1">
        <v>9.3499999999999908</v>
      </c>
      <c r="XZ8" s="1">
        <v>1.0294222808769</v>
      </c>
      <c r="YB8" s="1">
        <v>0.8</v>
      </c>
      <c r="YC8" s="1">
        <v>0.8</v>
      </c>
      <c r="YD8" s="1">
        <v>0.81999999999999895</v>
      </c>
      <c r="YE8" s="1">
        <v>0.81999999999999895</v>
      </c>
      <c r="YF8" s="1">
        <v>0.59227509053593297</v>
      </c>
      <c r="YG8" s="1">
        <v>999</v>
      </c>
      <c r="YH8" s="1">
        <v>2.7944813663176098</v>
      </c>
      <c r="YI8" s="1">
        <v>1.9724423430829101</v>
      </c>
      <c r="YJ8" s="1">
        <v>999</v>
      </c>
      <c r="YK8" s="1">
        <v>1.3529482803238499</v>
      </c>
      <c r="YL8" s="1">
        <v>1.3529482803238499</v>
      </c>
      <c r="YM8" s="1">
        <v>-0.43337999048537601</v>
      </c>
      <c r="YN8" s="1">
        <v>0.27853803420775203</v>
      </c>
      <c r="YO8" s="1">
        <v>6.27140942704583</v>
      </c>
      <c r="YP8" s="1">
        <v>999</v>
      </c>
      <c r="YQ8" s="1">
        <v>999</v>
      </c>
      <c r="YR8" s="1">
        <v>999</v>
      </c>
      <c r="YS8" s="1">
        <v>7.3918595966503702</v>
      </c>
      <c r="YT8" s="1">
        <v>10.4387394483094</v>
      </c>
      <c r="YU8" s="1">
        <v>999</v>
      </c>
      <c r="YV8" s="1">
        <v>999</v>
      </c>
      <c r="YW8" s="1">
        <v>999</v>
      </c>
      <c r="YX8" s="1">
        <v>-0.62036459400899602</v>
      </c>
      <c r="YY8" s="1">
        <v>0.23485741540154401</v>
      </c>
      <c r="YZ8" s="1">
        <v>-0.50527632547914503</v>
      </c>
      <c r="ZA8" s="1">
        <v>999</v>
      </c>
      <c r="ZB8" s="1">
        <v>5.8470744821044098</v>
      </c>
      <c r="ZC8" s="1">
        <v>4.9917270972402497</v>
      </c>
      <c r="ZD8" s="1">
        <v>999</v>
      </c>
      <c r="ZE8" s="1">
        <v>999</v>
      </c>
      <c r="ZF8" s="1">
        <v>1.0014824526959401</v>
      </c>
      <c r="ZG8" s="1">
        <v>999</v>
      </c>
      <c r="ZH8" s="1">
        <v>999</v>
      </c>
      <c r="ZI8" s="1">
        <v>999</v>
      </c>
      <c r="ZJ8" s="1">
        <v>1.87374995498374</v>
      </c>
      <c r="ZM8" s="1">
        <v>13</v>
      </c>
      <c r="ZN8" s="1">
        <v>17</v>
      </c>
      <c r="ZO8" s="1">
        <v>12</v>
      </c>
      <c r="ZP8" s="1">
        <v>11</v>
      </c>
      <c r="ZQ8" s="1">
        <v>11</v>
      </c>
      <c r="ZR8" s="1">
        <v>12</v>
      </c>
      <c r="ZS8" s="1">
        <v>17</v>
      </c>
      <c r="ZT8" s="1">
        <v>13</v>
      </c>
      <c r="ZU8" s="1">
        <v>8</v>
      </c>
      <c r="ZV8" s="1">
        <v>8</v>
      </c>
      <c r="ZW8" s="1">
        <v>13</v>
      </c>
      <c r="ZX8" s="1">
        <v>17</v>
      </c>
      <c r="ZY8" s="1">
        <v>13</v>
      </c>
      <c r="ZZ8" s="1">
        <v>8</v>
      </c>
      <c r="AAA8" s="1">
        <v>8</v>
      </c>
      <c r="AAB8" s="1">
        <v>8</v>
      </c>
      <c r="AAC8" s="1">
        <v>8</v>
      </c>
      <c r="AAD8" s="1">
        <v>13</v>
      </c>
      <c r="AAE8" s="1">
        <v>14</v>
      </c>
      <c r="AAF8" s="1">
        <v>14</v>
      </c>
      <c r="AAG8" s="1">
        <v>24</v>
      </c>
      <c r="AAH8" s="1">
        <v>24</v>
      </c>
      <c r="AAI8" s="1">
        <v>17</v>
      </c>
      <c r="AAJ8" s="1">
        <v>0.33</v>
      </c>
      <c r="AAK8" s="1">
        <v>0.33</v>
      </c>
      <c r="AAL8" s="1">
        <v>0.33</v>
      </c>
      <c r="AAM8" s="1">
        <v>0.33</v>
      </c>
      <c r="AAN8" s="1">
        <v>0</v>
      </c>
      <c r="AAO8" s="1">
        <v>0</v>
      </c>
      <c r="AAP8" s="1">
        <v>0</v>
      </c>
      <c r="AAW8" s="1">
        <v>999</v>
      </c>
      <c r="AAX8" s="1">
        <v>999</v>
      </c>
      <c r="AAY8" s="1">
        <v>999</v>
      </c>
      <c r="AAZ8" s="1">
        <v>999</v>
      </c>
      <c r="ABA8" s="1">
        <v>0.22</v>
      </c>
      <c r="ABB8" s="1">
        <v>0.22</v>
      </c>
      <c r="ABH8" s="1">
        <v>0</v>
      </c>
      <c r="ABI8" s="1">
        <v>0.25</v>
      </c>
      <c r="ABL8" s="1">
        <v>1.5</v>
      </c>
      <c r="ABM8" s="1">
        <v>1.5</v>
      </c>
      <c r="ABP8" s="1">
        <v>-0.28627121147293499</v>
      </c>
      <c r="ABQ8" s="1">
        <v>0</v>
      </c>
      <c r="ABR8" s="1">
        <v>1.06</v>
      </c>
      <c r="ABS8" s="1">
        <v>1.1924999999999899</v>
      </c>
      <c r="ABT8" s="1">
        <v>9.3499999999999908</v>
      </c>
      <c r="ABU8" s="1">
        <v>0.53368913890576897</v>
      </c>
      <c r="ABV8" s="1">
        <v>6.7449999999999899E-2</v>
      </c>
      <c r="ABW8" s="1">
        <v>0.08</v>
      </c>
      <c r="ABX8" s="1">
        <v>7.0999999999999897E-2</v>
      </c>
      <c r="ABY8" s="1">
        <v>999</v>
      </c>
      <c r="ABZ8" s="1">
        <v>999</v>
      </c>
      <c r="ACA8" s="1">
        <v>0.19</v>
      </c>
      <c r="ACB8" s="1">
        <v>0.08</v>
      </c>
      <c r="ACC8" s="1">
        <v>7.0999999999999897E-2</v>
      </c>
      <c r="ACG8" s="1">
        <v>7.0999999999999897E-2</v>
      </c>
      <c r="ACH8" s="1">
        <v>7.0999999999999897E-2</v>
      </c>
      <c r="ACI8" s="1">
        <v>7.0999999999999897E-2</v>
      </c>
      <c r="ACJ8" s="1">
        <v>7.0999999999999897E-2</v>
      </c>
      <c r="ACL8" s="1">
        <v>0.08</v>
      </c>
      <c r="ACM8" s="1">
        <v>7.0999999999999897E-2</v>
      </c>
      <c r="ACO8" s="1">
        <v>5.6000000000000001E-2</v>
      </c>
      <c r="ACP8" s="1">
        <v>5.6000000000000001E-2</v>
      </c>
      <c r="ACR8" s="1">
        <v>5.6000000000000001E-2</v>
      </c>
      <c r="ACS8" s="1">
        <v>7.0999999999999897E-2</v>
      </c>
      <c r="ACT8" s="1">
        <v>7.0999999999999897E-2</v>
      </c>
      <c r="ACV8" s="1">
        <v>0.19</v>
      </c>
      <c r="ACW8" s="1">
        <v>7.0999999999999897E-2</v>
      </c>
      <c r="ACY8" s="1">
        <v>7.0999999999999897E-2</v>
      </c>
      <c r="ACZ8" s="1">
        <v>7.0999999999999897E-2</v>
      </c>
      <c r="ADA8" s="1">
        <v>0</v>
      </c>
      <c r="ADC8" s="1">
        <v>7.0999999999999897E-2</v>
      </c>
      <c r="ADD8" s="1">
        <v>0</v>
      </c>
      <c r="ADF8" s="1">
        <v>7.0999999999999897E-2</v>
      </c>
      <c r="ADG8" s="1">
        <v>180</v>
      </c>
      <c r="ADH8" s="1">
        <v>0</v>
      </c>
      <c r="ADK8" s="1">
        <v>1.1214999999999899</v>
      </c>
      <c r="ADL8" s="1">
        <v>7.0999999999999897E-2</v>
      </c>
      <c r="ADM8" s="1">
        <v>6.2409471329738402</v>
      </c>
      <c r="ADW8" s="1">
        <v>0</v>
      </c>
      <c r="ADX8" s="1">
        <v>-7.0999999999999897E-2</v>
      </c>
      <c r="ADY8" s="1">
        <v>0.5</v>
      </c>
      <c r="AEA8" s="1">
        <v>0</v>
      </c>
      <c r="AEB8" s="1">
        <v>0</v>
      </c>
      <c r="AEK8" s="1">
        <v>0.41904335706346701</v>
      </c>
      <c r="AEL8" s="1">
        <v>6.6599904900373099</v>
      </c>
    </row>
    <row r="9" spans="1:818" x14ac:dyDescent="0.25">
      <c r="A9" s="37"/>
      <c r="C9" s="1">
        <v>8.7187999999999904E-2</v>
      </c>
      <c r="E9" s="1">
        <v>2.56499999999999E-3</v>
      </c>
      <c r="F9" s="1">
        <v>2.56499999999999E-3</v>
      </c>
      <c r="G9" s="1">
        <v>0</v>
      </c>
      <c r="H9" s="1">
        <v>0.54040617388627299</v>
      </c>
      <c r="I9" s="1">
        <v>0.41834117388627301</v>
      </c>
      <c r="J9" s="1">
        <v>0</v>
      </c>
      <c r="K9" s="1">
        <v>0.26130061587889503</v>
      </c>
      <c r="L9" s="1">
        <v>0.26130061587889503</v>
      </c>
      <c r="M9" s="1">
        <v>0.26130061587889503</v>
      </c>
      <c r="O9" s="1">
        <v>0.26130061587889503</v>
      </c>
      <c r="P9" s="1">
        <v>0.15704055800737801</v>
      </c>
      <c r="Q9" s="1">
        <v>0.15704055800737801</v>
      </c>
      <c r="S9" s="1">
        <v>0.15704055800737801</v>
      </c>
      <c r="T9" s="1">
        <v>0</v>
      </c>
      <c r="U9" s="1">
        <v>0.38336561587889501</v>
      </c>
      <c r="V9" s="1">
        <v>0</v>
      </c>
      <c r="W9" s="1">
        <v>0.1195</v>
      </c>
      <c r="X9" s="1">
        <v>0.1195</v>
      </c>
      <c r="Y9" s="1">
        <v>8.4000000000000005E-2</v>
      </c>
      <c r="Z9" s="1">
        <v>3.54999999999999E-2</v>
      </c>
      <c r="AB9" s="1">
        <v>0.1195</v>
      </c>
      <c r="AC9" s="1">
        <v>0</v>
      </c>
      <c r="AE9" s="1">
        <v>5.3999999999999902E-2</v>
      </c>
      <c r="AF9" s="1">
        <v>5.3999999999999902E-2</v>
      </c>
      <c r="AG9" s="1">
        <v>6.0999999999999902E-2</v>
      </c>
      <c r="AH9" s="1">
        <v>6.0999999999999902E-2</v>
      </c>
      <c r="AJ9" s="1">
        <v>3.61775</v>
      </c>
      <c r="AL9" s="1">
        <v>0.14010501025923899</v>
      </c>
      <c r="AM9" s="1">
        <v>0.14010501025923899</v>
      </c>
      <c r="AN9" s="1">
        <v>0.27294541815031498</v>
      </c>
      <c r="AP9" s="1">
        <v>0.594478074209425</v>
      </c>
      <c r="AQ9" s="1">
        <v>0.594478074209425</v>
      </c>
      <c r="AR9" s="1">
        <v>0.34000950996268398</v>
      </c>
      <c r="AT9" s="1">
        <v>0</v>
      </c>
      <c r="AU9" s="1">
        <v>9800000</v>
      </c>
      <c r="AW9" s="1">
        <v>1.5</v>
      </c>
      <c r="AZ9" s="1">
        <v>1.5</v>
      </c>
      <c r="BA9" s="1">
        <v>0.5</v>
      </c>
      <c r="BD9" s="1">
        <v>0.5</v>
      </c>
      <c r="BE9" s="1">
        <v>9800000</v>
      </c>
      <c r="BG9" s="1">
        <v>10000000</v>
      </c>
      <c r="BH9" s="1">
        <v>10000000</v>
      </c>
      <c r="BI9" s="1">
        <v>9800000</v>
      </c>
      <c r="BJ9" s="1">
        <v>9800000</v>
      </c>
      <c r="BL9" s="1">
        <v>9800000</v>
      </c>
      <c r="BM9" s="1">
        <v>9800000</v>
      </c>
      <c r="BN9" s="1">
        <v>9800000</v>
      </c>
      <c r="BO9" s="1">
        <v>10000000</v>
      </c>
      <c r="BQ9" s="1">
        <v>10200000</v>
      </c>
      <c r="BR9" s="1">
        <v>10000000</v>
      </c>
      <c r="BS9" s="1">
        <v>10000000</v>
      </c>
      <c r="BT9" s="1">
        <v>10000000</v>
      </c>
      <c r="BU9" s="1">
        <v>10000000</v>
      </c>
      <c r="BV9" s="1">
        <v>10000000</v>
      </c>
      <c r="BW9" s="1">
        <v>10000000</v>
      </c>
      <c r="BX9" s="1">
        <v>10000000</v>
      </c>
      <c r="CA9" s="1">
        <v>-7688.39582795977</v>
      </c>
      <c r="CB9" s="1">
        <v>-4268.0279938117001</v>
      </c>
      <c r="CC9" s="1">
        <v>-7688.39582795977</v>
      </c>
      <c r="CD9" s="1">
        <v>-4712.1000026457104</v>
      </c>
      <c r="CE9" s="1">
        <v>-4268.0279938117001</v>
      </c>
      <c r="CK9" s="1">
        <v>-1227.3516580461801</v>
      </c>
      <c r="CM9" s="1">
        <v>-1227.3516580461801</v>
      </c>
      <c r="CR9" s="1">
        <v>498.21034659908798</v>
      </c>
      <c r="CS9" s="1">
        <v>498.21034659908798</v>
      </c>
      <c r="CT9" s="1">
        <v>498.21034659908798</v>
      </c>
      <c r="CU9" s="1">
        <v>0</v>
      </c>
      <c r="CV9" s="1">
        <v>0</v>
      </c>
      <c r="CW9" s="1">
        <v>498.21034659908798</v>
      </c>
      <c r="CZ9" s="1">
        <v>111000</v>
      </c>
      <c r="DA9" s="1">
        <v>111000</v>
      </c>
      <c r="DB9" s="1">
        <v>120000</v>
      </c>
      <c r="DC9" s="1">
        <v>120000</v>
      </c>
      <c r="DF9" s="1">
        <v>31052.559052096902</v>
      </c>
      <c r="DG9" s="1">
        <v>31.0525590520969</v>
      </c>
      <c r="DI9" s="1">
        <v>25876.3056694687</v>
      </c>
      <c r="DJ9" s="1">
        <v>25876.3056694687</v>
      </c>
      <c r="DK9" s="1">
        <v>25.876305669468699</v>
      </c>
      <c r="DL9" s="1">
        <v>32283.3536432783</v>
      </c>
      <c r="DN9" s="1">
        <v>32.283353643278303</v>
      </c>
      <c r="DO9" s="1">
        <v>32283.3536432783</v>
      </c>
      <c r="DQ9" s="1">
        <v>29347.909323436899</v>
      </c>
      <c r="DR9" s="1">
        <v>4921.2022980230904</v>
      </c>
      <c r="DS9" s="1">
        <v>74000</v>
      </c>
      <c r="DT9" s="1">
        <v>64000</v>
      </c>
      <c r="DU9" s="1">
        <v>64000</v>
      </c>
      <c r="DV9" s="1">
        <v>68000</v>
      </c>
      <c r="DW9" s="1">
        <v>41000</v>
      </c>
      <c r="DX9" s="1">
        <v>68000</v>
      </c>
      <c r="DY9" s="1">
        <v>44000</v>
      </c>
      <c r="DZ9" s="1">
        <v>44000</v>
      </c>
      <c r="EA9" s="1">
        <v>68000</v>
      </c>
      <c r="EB9" s="1">
        <v>41000</v>
      </c>
      <c r="EC9" s="1">
        <v>64000</v>
      </c>
      <c r="ED9" s="1">
        <v>40000</v>
      </c>
      <c r="EE9" s="1">
        <v>40000</v>
      </c>
      <c r="EF9" s="1">
        <v>64000</v>
      </c>
      <c r="EG9" s="1">
        <v>68000</v>
      </c>
      <c r="EI9" s="1">
        <v>41000</v>
      </c>
      <c r="EJ9" s="1">
        <v>41000</v>
      </c>
      <c r="EK9" s="1">
        <v>64000</v>
      </c>
      <c r="EL9" s="1">
        <v>64000</v>
      </c>
      <c r="EM9" s="1">
        <v>40000</v>
      </c>
      <c r="EN9" s="1">
        <v>40000</v>
      </c>
      <c r="EO9" s="1">
        <v>40000</v>
      </c>
      <c r="EP9" s="1">
        <v>40000</v>
      </c>
      <c r="EQ9" s="1">
        <v>64000</v>
      </c>
      <c r="ES9" s="1">
        <v>40</v>
      </c>
      <c r="ET9" s="1">
        <v>29.345399935272201</v>
      </c>
      <c r="EV9" s="1">
        <v>-298.23708485155203</v>
      </c>
      <c r="EW9" s="1">
        <v>7351.8488101259099</v>
      </c>
      <c r="EZ9" s="1">
        <v>7.3518488101259098</v>
      </c>
      <c r="FC9" s="1">
        <v>45000</v>
      </c>
      <c r="FE9" s="1">
        <v>39000</v>
      </c>
      <c r="FF9" s="1">
        <v>39000</v>
      </c>
      <c r="FI9" s="1">
        <v>62000</v>
      </c>
      <c r="FJ9" s="1">
        <v>77000</v>
      </c>
      <c r="FK9" s="1">
        <v>77000</v>
      </c>
      <c r="FL9" s="1">
        <v>62000</v>
      </c>
      <c r="FM9" s="1">
        <v>74000</v>
      </c>
      <c r="FN9" s="1">
        <v>74000</v>
      </c>
      <c r="FP9" s="1">
        <v>62000</v>
      </c>
      <c r="FQ9" s="1">
        <v>74000</v>
      </c>
      <c r="FR9" s="1">
        <v>74000</v>
      </c>
      <c r="FS9" s="1">
        <v>65000</v>
      </c>
      <c r="FT9" s="1">
        <v>67000</v>
      </c>
      <c r="FU9" s="1">
        <v>41000</v>
      </c>
      <c r="FV9" s="1">
        <v>41000</v>
      </c>
      <c r="FW9" s="1">
        <v>67000</v>
      </c>
      <c r="FX9" s="1">
        <v>45000</v>
      </c>
      <c r="FY9" s="1">
        <v>45000</v>
      </c>
      <c r="FZ9" s="1">
        <v>65000</v>
      </c>
      <c r="GA9" s="1">
        <v>65000</v>
      </c>
      <c r="GF9" s="1">
        <v>3900000</v>
      </c>
      <c r="GG9" s="1">
        <v>3800000</v>
      </c>
      <c r="GH9" s="1">
        <v>3900000</v>
      </c>
      <c r="GJ9" s="1">
        <v>3900000</v>
      </c>
      <c r="GM9" s="1">
        <v>0</v>
      </c>
      <c r="GN9" s="1">
        <v>6.0655124158278797</v>
      </c>
      <c r="GO9" s="1">
        <v>5.8459904900373099</v>
      </c>
      <c r="GR9" s="1">
        <v>2.21504815989821E-2</v>
      </c>
      <c r="GS9" s="1">
        <v>3.7896737811458601</v>
      </c>
      <c r="GT9" s="1">
        <v>0.60741330547975303</v>
      </c>
      <c r="GU9" s="1">
        <v>1.26558062100188E-2</v>
      </c>
      <c r="GV9" s="1">
        <v>7.6411545111688295E-2</v>
      </c>
      <c r="GW9" s="1">
        <v>4.8093749999999901E-8</v>
      </c>
      <c r="GX9" s="1">
        <v>0</v>
      </c>
      <c r="GY9" s="1">
        <v>2.1951999999999999E-5</v>
      </c>
      <c r="GZ9" s="1">
        <v>1.49129583333333E-5</v>
      </c>
      <c r="HA9" s="1">
        <v>0</v>
      </c>
      <c r="HB9" s="1">
        <v>4.4861544379473202</v>
      </c>
      <c r="HC9" s="1">
        <v>5.4224150460622803E-2</v>
      </c>
      <c r="HD9" s="1">
        <v>5.4224150460622803E-2</v>
      </c>
      <c r="HE9" s="1">
        <v>1.5158087982880099E-2</v>
      </c>
      <c r="HF9" s="1">
        <v>4.2015789002135297E-3</v>
      </c>
      <c r="HG9" s="1">
        <v>2.2488852820970299E-2</v>
      </c>
      <c r="HH9" s="1">
        <v>2.21504815989821E-2</v>
      </c>
      <c r="HL9" s="1">
        <v>1.7439342225614399E-2</v>
      </c>
      <c r="HM9" s="1">
        <v>1.7439342225614399E-2</v>
      </c>
      <c r="HN9" s="1">
        <v>2.7252530118055999E-3</v>
      </c>
      <c r="HO9" s="1">
        <v>2.2488852820970299E-2</v>
      </c>
      <c r="HR9" s="1">
        <v>2.5562843189030199E-4</v>
      </c>
      <c r="HS9" s="1">
        <v>3.59541215565736E-4</v>
      </c>
      <c r="HT9" s="1">
        <v>2.5562843189030199E-4</v>
      </c>
      <c r="HW9" s="1">
        <v>0.2</v>
      </c>
      <c r="HX9" s="1">
        <v>0.5</v>
      </c>
      <c r="ID9" s="1">
        <v>1</v>
      </c>
      <c r="IE9" s="1">
        <v>1</v>
      </c>
      <c r="IG9" s="1">
        <v>9.3499999999999908</v>
      </c>
      <c r="IN9" s="1">
        <v>9.3499999999999908</v>
      </c>
      <c r="IO9" s="1">
        <v>9.3499999999999908</v>
      </c>
      <c r="IP9" s="1">
        <v>1.2974094823069</v>
      </c>
      <c r="IT9" s="1">
        <v>9.3499999999999908</v>
      </c>
      <c r="IU9" s="1">
        <v>7</v>
      </c>
      <c r="IV9" s="1">
        <v>122</v>
      </c>
      <c r="IW9" s="1">
        <v>7.0999999999999897E-2</v>
      </c>
      <c r="IX9" s="1">
        <v>-36.5885242414328</v>
      </c>
      <c r="IY9" s="1">
        <v>3.0388866217280999</v>
      </c>
      <c r="JA9" s="1">
        <v>999</v>
      </c>
      <c r="JC9" s="1">
        <v>8.6248946666988804</v>
      </c>
      <c r="JE9" s="1">
        <v>6.5397509417137902</v>
      </c>
      <c r="JG9" s="1">
        <v>999</v>
      </c>
      <c r="JH9" s="1">
        <v>6.3828542378934596</v>
      </c>
      <c r="JI9" s="1">
        <v>6.3828542378934596</v>
      </c>
      <c r="JJ9" s="1">
        <v>999</v>
      </c>
      <c r="JK9" s="1">
        <v>999</v>
      </c>
      <c r="JM9" s="1">
        <v>999</v>
      </c>
      <c r="JN9" s="1">
        <v>999</v>
      </c>
      <c r="JP9" s="1">
        <v>85.764212044081205</v>
      </c>
      <c r="JQ9" s="1">
        <v>999</v>
      </c>
      <c r="JR9" s="1">
        <v>999</v>
      </c>
      <c r="JU9" s="1">
        <v>999</v>
      </c>
      <c r="JW9" s="1">
        <v>13.0991048189016</v>
      </c>
      <c r="JX9" s="1">
        <v>13.0991048189016</v>
      </c>
      <c r="JZ9" s="1">
        <v>23.646818530230899</v>
      </c>
      <c r="KB9" s="1">
        <v>999</v>
      </c>
      <c r="KC9" s="1">
        <v>999</v>
      </c>
      <c r="KE9" s="1">
        <v>999</v>
      </c>
      <c r="KG9" s="1">
        <v>999</v>
      </c>
      <c r="KJ9" s="1">
        <v>999</v>
      </c>
      <c r="KK9" s="1">
        <v>7.9366076824657503E-2</v>
      </c>
      <c r="KM9" s="1">
        <v>999</v>
      </c>
      <c r="KN9" s="1">
        <v>999</v>
      </c>
      <c r="KP9" s="1">
        <v>999</v>
      </c>
      <c r="KQ9" s="1">
        <v>5.3549138801455696</v>
      </c>
      <c r="KT9" s="1">
        <v>999</v>
      </c>
      <c r="KU9" s="1">
        <v>999</v>
      </c>
      <c r="KV9" s="1">
        <v>999</v>
      </c>
      <c r="KX9" s="1">
        <v>999</v>
      </c>
      <c r="KY9" s="1">
        <v>8182.95849609375</v>
      </c>
      <c r="LD9" s="1">
        <v>5465.8850183896602</v>
      </c>
      <c r="LJ9" s="1">
        <v>9</v>
      </c>
      <c r="LK9" s="1">
        <v>9</v>
      </c>
      <c r="LW9" s="1">
        <v>-670.25349773929895</v>
      </c>
      <c r="LX9" s="1">
        <v>3</v>
      </c>
      <c r="LY9" s="1">
        <v>3</v>
      </c>
      <c r="LZ9" s="1">
        <v>1</v>
      </c>
      <c r="MA9" s="1">
        <v>1</v>
      </c>
      <c r="MB9" s="1">
        <v>1130</v>
      </c>
      <c r="MC9" s="1">
        <v>1130</v>
      </c>
      <c r="MD9" s="1">
        <v>1130</v>
      </c>
      <c r="ME9" s="1">
        <v>1130</v>
      </c>
      <c r="MF9" s="1">
        <v>1687.2</v>
      </c>
      <c r="MG9" s="1">
        <v>1618.8</v>
      </c>
      <c r="MH9" s="1">
        <v>1130</v>
      </c>
      <c r="MK9" s="1">
        <v>133.093335448613</v>
      </c>
      <c r="ML9" s="1">
        <v>665.46667724306803</v>
      </c>
      <c r="MM9" s="1">
        <v>0</v>
      </c>
      <c r="MS9" s="1">
        <v>0.37842318464068803</v>
      </c>
      <c r="NV9" s="1">
        <v>0.32024012722140199</v>
      </c>
      <c r="NW9" s="1">
        <v>7.0999999999999897E-2</v>
      </c>
      <c r="OB9" s="1">
        <v>7.0999999999999897E-2</v>
      </c>
      <c r="OC9" s="1">
        <v>7.0999999999999897E-2</v>
      </c>
      <c r="OD9" s="1">
        <v>7.0999999999999897E-2</v>
      </c>
      <c r="OE9" s="1">
        <v>7.0999999999999897E-2</v>
      </c>
      <c r="OF9" s="1">
        <v>0.17100000000000001</v>
      </c>
      <c r="OG9" s="1">
        <v>0</v>
      </c>
      <c r="OJ9" s="1">
        <v>7.0999999999999897E-2</v>
      </c>
      <c r="OP9" s="1">
        <v>7.0999999999999897E-2</v>
      </c>
      <c r="OR9" s="1">
        <v>7.0999999999999897E-2</v>
      </c>
      <c r="OT9" s="1">
        <v>7.0999999999999897E-2</v>
      </c>
      <c r="OV9" s="1">
        <v>0.17100000000000001</v>
      </c>
      <c r="OY9" s="1">
        <v>0</v>
      </c>
      <c r="PF9" s="1">
        <v>0.27294541815031498</v>
      </c>
      <c r="PK9" s="1">
        <v>-0.34000950996268398</v>
      </c>
      <c r="PL9" s="1">
        <v>2.21376934629262</v>
      </c>
      <c r="PM9" s="1">
        <v>1.2012261097967101</v>
      </c>
      <c r="PN9" s="1">
        <v>-4.8722499999999903E-3</v>
      </c>
      <c r="PO9" s="1">
        <v>-1.9237499999999898E-5</v>
      </c>
      <c r="PP9" s="1">
        <v>2.8714030193051601</v>
      </c>
      <c r="PQ9" s="1">
        <v>0.594478074209425</v>
      </c>
      <c r="PR9" s="1">
        <v>0.594478074209425</v>
      </c>
      <c r="PS9" s="1">
        <v>0.594478074209425</v>
      </c>
      <c r="PT9" s="1">
        <v>0.81399999999999995</v>
      </c>
      <c r="PU9" s="1">
        <v>6.6599904900373099</v>
      </c>
      <c r="PV9" s="1">
        <v>6.6599904900373099</v>
      </c>
      <c r="PW9" s="1">
        <v>6.6599904900373099</v>
      </c>
      <c r="PX9" s="1">
        <v>0</v>
      </c>
      <c r="PY9" s="1">
        <v>0</v>
      </c>
      <c r="PZ9" s="1">
        <v>0</v>
      </c>
      <c r="QA9" s="1">
        <v>-7.4999999999999902E-3</v>
      </c>
      <c r="QB9" s="1">
        <v>-7.4999999999999902E-3</v>
      </c>
      <c r="QC9" s="1">
        <v>0</v>
      </c>
      <c r="QD9" s="1">
        <v>-4.0771966527196599E-2</v>
      </c>
      <c r="QE9" s="1">
        <v>-4.2999999999999899E-2</v>
      </c>
      <c r="QF9" s="1">
        <v>-3.54999999999999E-2</v>
      </c>
      <c r="QG9" s="1">
        <v>7.6699999999999902</v>
      </c>
      <c r="QJ9" s="1">
        <v>0.05</v>
      </c>
      <c r="QR9" s="1">
        <v>90</v>
      </c>
      <c r="QS9" s="1">
        <v>90</v>
      </c>
      <c r="QT9" s="1">
        <v>5.9117804398670604</v>
      </c>
      <c r="QU9" s="1">
        <v>999</v>
      </c>
      <c r="QV9" s="1">
        <v>999</v>
      </c>
      <c r="QW9" s="1">
        <v>999</v>
      </c>
      <c r="QX9" s="1">
        <v>999</v>
      </c>
      <c r="QY9" s="1">
        <v>0.93999999999999895</v>
      </c>
      <c r="QZ9" s="1">
        <v>1.2</v>
      </c>
      <c r="RH9" s="1">
        <v>2.9558902199335302</v>
      </c>
      <c r="RI9" s="1">
        <v>2.2999999999999901</v>
      </c>
      <c r="RJ9" s="1">
        <v>2.2999999999999901</v>
      </c>
      <c r="RK9" s="1">
        <v>2.2999999999999901</v>
      </c>
      <c r="RL9" s="1">
        <v>2.2999999999999901</v>
      </c>
      <c r="RM9" s="1">
        <v>2.2999999999999901</v>
      </c>
      <c r="RN9" s="1">
        <v>2.2999999999999901</v>
      </c>
      <c r="RO9" s="1">
        <v>2.2999999999999901</v>
      </c>
      <c r="RP9" s="1">
        <v>2.2999999999999901</v>
      </c>
      <c r="RQ9" s="1">
        <v>2.2999999999999901</v>
      </c>
      <c r="RS9" s="1">
        <v>5</v>
      </c>
      <c r="RT9" s="1">
        <v>0</v>
      </c>
      <c r="RU9" s="1">
        <v>0</v>
      </c>
      <c r="RV9" s="1">
        <v>0</v>
      </c>
      <c r="RW9" s="1">
        <v>-444.072008834016</v>
      </c>
      <c r="RX9" s="1">
        <v>0.08</v>
      </c>
      <c r="SA9" s="1">
        <v>1.4999999999999901E-2</v>
      </c>
      <c r="SB9" s="1">
        <v>0</v>
      </c>
      <c r="SE9" s="1">
        <v>0</v>
      </c>
      <c r="SN9" s="1">
        <v>29.347909323436902</v>
      </c>
      <c r="SO9" s="1">
        <v>4.9212022980230898</v>
      </c>
      <c r="SP9" s="1">
        <v>8.2138212313111997E-2</v>
      </c>
      <c r="SQ9" s="1">
        <v>-7688.39582795977</v>
      </c>
      <c r="SW9" s="1">
        <v>-7688.39582795977</v>
      </c>
      <c r="SX9" s="1">
        <v>606.04118104906399</v>
      </c>
      <c r="SZ9" s="1">
        <v>-7.6883958279597699</v>
      </c>
      <c r="TA9" s="1">
        <v>0</v>
      </c>
      <c r="TB9" s="1">
        <v>0</v>
      </c>
      <c r="TD9" s="1">
        <v>0</v>
      </c>
      <c r="TE9" s="1">
        <v>0</v>
      </c>
      <c r="TF9" s="1">
        <v>0.17411261587889501</v>
      </c>
      <c r="TH9" s="1">
        <v>0.15704055800737801</v>
      </c>
      <c r="TJ9" s="1">
        <v>0.22804033623890299</v>
      </c>
      <c r="TL9" s="1">
        <v>-0.22804033623890299</v>
      </c>
      <c r="TM9" s="1">
        <v>0.27294541815031498</v>
      </c>
      <c r="TO9" s="1">
        <v>0.27294541815031498</v>
      </c>
      <c r="TP9" s="1">
        <v>0.48455107340471998</v>
      </c>
      <c r="TR9" s="1">
        <v>0.48455107340471998</v>
      </c>
      <c r="TS9" s="1">
        <v>0.34000950996268398</v>
      </c>
      <c r="TU9" s="1">
        <v>-0.34000950996268398</v>
      </c>
      <c r="TV9" s="1">
        <v>25876.3056694687</v>
      </c>
      <c r="TY9" s="1">
        <v>25876.3056694687</v>
      </c>
      <c r="TZ9" s="1">
        <v>32283.3536432783</v>
      </c>
      <c r="UC9" s="1">
        <v>32283.3536432783</v>
      </c>
      <c r="UD9" s="1">
        <v>0</v>
      </c>
      <c r="UE9" s="1">
        <v>3.6962095115569298E-2</v>
      </c>
      <c r="UG9" s="1">
        <v>2.21504815989821E-2</v>
      </c>
      <c r="UI9" s="1">
        <v>1.33677422472401E-2</v>
      </c>
      <c r="UK9" s="1">
        <v>2.2488852820970299E-2</v>
      </c>
      <c r="UM9" s="1">
        <v>3.59541215565736E-4</v>
      </c>
      <c r="UO9" s="1">
        <v>2.5562843189030199E-4</v>
      </c>
      <c r="UQ9" s="1">
        <v>1.4279999999999899</v>
      </c>
      <c r="US9" s="1">
        <v>0.08</v>
      </c>
      <c r="UU9" s="1">
        <v>7.0999999999999897E-2</v>
      </c>
      <c r="UV9" s="1">
        <v>0.08</v>
      </c>
      <c r="UX9" s="1">
        <v>0.19</v>
      </c>
      <c r="UY9" s="1">
        <v>1.1924999999999899</v>
      </c>
      <c r="VA9" s="1">
        <v>7.0999999999999897E-2</v>
      </c>
      <c r="VC9" s="1">
        <v>7.0999999999999897E-2</v>
      </c>
      <c r="VE9" s="1">
        <v>0.19</v>
      </c>
      <c r="VF9" s="1">
        <v>7.0999999999999897E-2</v>
      </c>
      <c r="VG9" s="1">
        <v>0.08</v>
      </c>
      <c r="VH9" s="1">
        <v>0</v>
      </c>
      <c r="VI9" s="1">
        <v>0.2</v>
      </c>
      <c r="VJ9" s="1">
        <v>0</v>
      </c>
      <c r="VK9" s="1">
        <v>0</v>
      </c>
      <c r="VL9" s="1">
        <v>0</v>
      </c>
      <c r="VM9" s="1">
        <v>7</v>
      </c>
      <c r="VN9" s="1">
        <v>7</v>
      </c>
      <c r="VO9" s="1">
        <v>7</v>
      </c>
      <c r="VP9" s="1">
        <v>0</v>
      </c>
      <c r="VQ9" s="1">
        <v>0</v>
      </c>
      <c r="VR9" s="1">
        <v>1.5</v>
      </c>
      <c r="VS9" s="1">
        <v>1.5</v>
      </c>
      <c r="VT9" s="1">
        <v>1.5</v>
      </c>
      <c r="VU9" s="1">
        <v>1.5</v>
      </c>
      <c r="VV9" s="1">
        <v>1.5</v>
      </c>
      <c r="VW9" s="1">
        <v>1.5</v>
      </c>
      <c r="VZ9" s="1">
        <v>-298.23708485155203</v>
      </c>
      <c r="WA9" s="1">
        <v>-298.23708485155203</v>
      </c>
      <c r="WC9" s="1">
        <v>-565.70037038564601</v>
      </c>
      <c r="WD9" s="1">
        <v>-870.07146039993404</v>
      </c>
      <c r="WE9" s="1">
        <v>-0.29823708485155198</v>
      </c>
      <c r="WF9" s="1">
        <v>1156.8762297621399</v>
      </c>
      <c r="WK9" s="1">
        <v>1.15687622976214</v>
      </c>
      <c r="WL9" s="1">
        <v>426.06896491279798</v>
      </c>
      <c r="WP9" s="1">
        <v>426.06896491279798</v>
      </c>
      <c r="WQ9" s="1">
        <v>426.06896491279798</v>
      </c>
      <c r="WS9" s="1">
        <v>0.426068964912798</v>
      </c>
      <c r="WT9" s="1">
        <v>-7.7929533949637003E-2</v>
      </c>
      <c r="WU9" s="1">
        <v>1.5</v>
      </c>
      <c r="WV9" s="1">
        <v>66.599999999999895</v>
      </c>
      <c r="WW9" s="1">
        <v>3.3999999999999901</v>
      </c>
      <c r="WX9" s="1">
        <v>3.3999999999999901</v>
      </c>
      <c r="WY9" s="1">
        <v>1.8999999999999899</v>
      </c>
      <c r="WZ9" s="1">
        <v>1.8999999999999899</v>
      </c>
      <c r="XB9" s="1">
        <v>1.4279999999999899</v>
      </c>
      <c r="XC9" s="1">
        <v>1.1924999999999899</v>
      </c>
      <c r="XD9" s="1">
        <v>5.9117804398670604</v>
      </c>
      <c r="XF9" s="1">
        <v>5.8459904900373099</v>
      </c>
      <c r="XH9" s="1">
        <v>2</v>
      </c>
      <c r="XI9" s="1">
        <v>1.228</v>
      </c>
      <c r="XJ9" s="1">
        <v>0.2</v>
      </c>
      <c r="XL9" s="1">
        <v>0</v>
      </c>
      <c r="XM9" s="1">
        <v>-1.2073899710044</v>
      </c>
      <c r="XN9" s="1">
        <v>7</v>
      </c>
      <c r="XO9" s="1">
        <v>7</v>
      </c>
      <c r="XQ9" s="1">
        <v>0.19</v>
      </c>
      <c r="XR9" s="1">
        <v>1</v>
      </c>
      <c r="XT9" s="1">
        <v>0</v>
      </c>
      <c r="XV9" s="1">
        <v>9.3499999999999908</v>
      </c>
      <c r="YB9" s="1">
        <v>0.8</v>
      </c>
      <c r="YC9" s="1">
        <v>0.8</v>
      </c>
      <c r="YD9" s="1">
        <v>0.81999999999999895</v>
      </c>
      <c r="YE9" s="1">
        <v>0.81999999999999895</v>
      </c>
      <c r="YF9" s="1">
        <v>3.0388866217280999</v>
      </c>
      <c r="YG9" s="1">
        <v>999</v>
      </c>
      <c r="YH9" s="1">
        <v>8.6248946666988804</v>
      </c>
      <c r="YI9" s="1">
        <v>6.5397509417137902</v>
      </c>
      <c r="YJ9" s="1">
        <v>999</v>
      </c>
      <c r="YK9" s="1">
        <v>1.6908690302379099</v>
      </c>
      <c r="YL9" s="1">
        <v>1.6908690302379099</v>
      </c>
      <c r="YM9" s="1">
        <v>999</v>
      </c>
      <c r="YN9" s="1">
        <v>999</v>
      </c>
      <c r="YO9" s="1">
        <v>12.131146948258101</v>
      </c>
      <c r="YP9" s="1">
        <v>29.292338231876101</v>
      </c>
      <c r="YQ9" s="1">
        <v>999</v>
      </c>
      <c r="YR9" s="1">
        <v>999</v>
      </c>
      <c r="YS9" s="1">
        <v>13.0991048189016</v>
      </c>
      <c r="YT9" s="1">
        <v>18.218146421585999</v>
      </c>
      <c r="YU9" s="1">
        <v>999</v>
      </c>
      <c r="YV9" s="1">
        <v>999</v>
      </c>
      <c r="YW9" s="1">
        <v>999</v>
      </c>
      <c r="YX9" s="1">
        <v>7.9366076824657503E-2</v>
      </c>
      <c r="YY9" s="1">
        <v>1.88345249176295</v>
      </c>
      <c r="YZ9" s="1">
        <v>3.6854822775771602E-2</v>
      </c>
      <c r="ZA9" s="1">
        <v>999</v>
      </c>
      <c r="ZB9" s="1">
        <v>999</v>
      </c>
      <c r="ZC9" s="1">
        <v>5.3549138801455696</v>
      </c>
      <c r="ZD9" s="1">
        <v>999</v>
      </c>
      <c r="ZE9" s="1">
        <v>999</v>
      </c>
      <c r="ZF9" s="1">
        <v>1.3162100183616701</v>
      </c>
      <c r="ZG9" s="1">
        <v>999</v>
      </c>
      <c r="ZH9" s="1">
        <v>999</v>
      </c>
      <c r="ZI9" s="1">
        <v>999</v>
      </c>
      <c r="ZM9" s="1">
        <v>13</v>
      </c>
      <c r="ZN9" s="1">
        <v>17</v>
      </c>
      <c r="ZO9" s="1">
        <v>12</v>
      </c>
      <c r="ZP9" s="1">
        <v>11</v>
      </c>
      <c r="ZQ9" s="1">
        <v>11</v>
      </c>
      <c r="ZR9" s="1">
        <v>12</v>
      </c>
      <c r="ZS9" s="1">
        <v>17</v>
      </c>
      <c r="ZT9" s="1">
        <v>13</v>
      </c>
      <c r="ZU9" s="1">
        <v>8</v>
      </c>
      <c r="ZV9" s="1">
        <v>8</v>
      </c>
      <c r="ZW9" s="1">
        <v>13</v>
      </c>
      <c r="ZX9" s="1">
        <v>17</v>
      </c>
      <c r="ZY9" s="1">
        <v>13</v>
      </c>
      <c r="ZZ9" s="1">
        <v>8</v>
      </c>
      <c r="AAA9" s="1">
        <v>8</v>
      </c>
      <c r="AAB9" s="1">
        <v>8</v>
      </c>
      <c r="AAC9" s="1">
        <v>8</v>
      </c>
      <c r="AAD9" s="1">
        <v>13</v>
      </c>
      <c r="AAE9" s="1">
        <v>14</v>
      </c>
      <c r="AAF9" s="1">
        <v>14</v>
      </c>
      <c r="AAG9" s="1">
        <v>24</v>
      </c>
      <c r="AAH9" s="1">
        <v>24</v>
      </c>
      <c r="AAI9" s="1">
        <v>17</v>
      </c>
      <c r="AAJ9" s="1">
        <v>0.33</v>
      </c>
      <c r="AAK9" s="1">
        <v>0.33</v>
      </c>
      <c r="AAL9" s="1">
        <v>0.33</v>
      </c>
      <c r="AAM9" s="1">
        <v>0.33</v>
      </c>
      <c r="AAN9" s="1">
        <v>0</v>
      </c>
      <c r="AAO9" s="1">
        <v>0</v>
      </c>
      <c r="AAP9" s="1">
        <v>0</v>
      </c>
      <c r="AAW9" s="1">
        <v>999</v>
      </c>
      <c r="AAX9" s="1">
        <v>999</v>
      </c>
      <c r="AAY9" s="1">
        <v>999</v>
      </c>
      <c r="AAZ9" s="1">
        <v>999</v>
      </c>
      <c r="ABA9" s="1">
        <v>0.22</v>
      </c>
      <c r="ABB9" s="1">
        <v>0.22</v>
      </c>
      <c r="ABH9" s="1">
        <v>0</v>
      </c>
      <c r="ABI9" s="1">
        <v>0.25</v>
      </c>
      <c r="ABL9" s="1">
        <v>1.5</v>
      </c>
      <c r="ABM9" s="1">
        <v>1.5</v>
      </c>
      <c r="ABP9" s="1">
        <v>5.0915241307079397E-2</v>
      </c>
      <c r="ABQ9" s="1">
        <v>0</v>
      </c>
      <c r="ABR9" s="1">
        <v>1.4279999999999899</v>
      </c>
      <c r="ABS9" s="1">
        <v>1.1924999999999899</v>
      </c>
      <c r="ABT9" s="1">
        <v>9.3499999999999908</v>
      </c>
      <c r="ABV9" s="1">
        <v>6.7449999999999899E-2</v>
      </c>
      <c r="ABW9" s="1">
        <v>0.08</v>
      </c>
      <c r="ABX9" s="1">
        <v>7.0999999999999897E-2</v>
      </c>
      <c r="ABY9" s="1">
        <v>999</v>
      </c>
      <c r="ABZ9" s="1">
        <v>999</v>
      </c>
      <c r="ACA9" s="1">
        <v>0.19</v>
      </c>
      <c r="ACB9" s="1">
        <v>0.08</v>
      </c>
      <c r="ACC9" s="1">
        <v>7.0999999999999897E-2</v>
      </c>
      <c r="ACG9" s="1">
        <v>7.0999999999999897E-2</v>
      </c>
      <c r="ACH9" s="1">
        <v>7.0999999999999897E-2</v>
      </c>
      <c r="ACI9" s="1">
        <v>7.0999999999999897E-2</v>
      </c>
      <c r="ACJ9" s="1">
        <v>7.0999999999999897E-2</v>
      </c>
      <c r="ACL9" s="1">
        <v>0.08</v>
      </c>
      <c r="ACM9" s="1">
        <v>7.0999999999999897E-2</v>
      </c>
      <c r="ACO9" s="1">
        <v>5.6000000000000001E-2</v>
      </c>
      <c r="ACP9" s="1">
        <v>5.6000000000000001E-2</v>
      </c>
      <c r="ACR9" s="1">
        <v>5.6000000000000001E-2</v>
      </c>
      <c r="ACS9" s="1">
        <v>7.0999999999999897E-2</v>
      </c>
      <c r="ACT9" s="1">
        <v>7.0999999999999897E-2</v>
      </c>
      <c r="ACV9" s="1">
        <v>0.19</v>
      </c>
      <c r="ACW9" s="1">
        <v>7.0999999999999897E-2</v>
      </c>
      <c r="ACY9" s="1">
        <v>7.0999999999999897E-2</v>
      </c>
      <c r="ACZ9" s="1">
        <v>7.0999999999999897E-2</v>
      </c>
      <c r="ADA9" s="1">
        <v>0</v>
      </c>
      <c r="ADC9" s="1">
        <v>7.0999999999999897E-2</v>
      </c>
      <c r="ADD9" s="1">
        <v>0</v>
      </c>
      <c r="ADF9" s="1">
        <v>7.0999999999999897E-2</v>
      </c>
      <c r="ADG9" s="1">
        <v>180</v>
      </c>
      <c r="ADH9" s="1">
        <v>0</v>
      </c>
      <c r="ADK9" s="1">
        <v>1.1214999999999899</v>
      </c>
      <c r="ADL9" s="1">
        <v>7.0999999999999897E-2</v>
      </c>
      <c r="ADM9" s="1">
        <v>6.0655124158278797</v>
      </c>
      <c r="ADW9" s="1">
        <v>0</v>
      </c>
      <c r="ADX9" s="1">
        <v>-7.0999999999999897E-2</v>
      </c>
      <c r="ADY9" s="1">
        <v>0.5</v>
      </c>
      <c r="AEA9" s="1">
        <v>0</v>
      </c>
      <c r="AEB9" s="1">
        <v>0</v>
      </c>
      <c r="AEK9" s="1">
        <v>0.594478074209425</v>
      </c>
      <c r="AEL9" s="1">
        <v>6.6599904900373099</v>
      </c>
    </row>
    <row r="10" spans="1:818" x14ac:dyDescent="0.25">
      <c r="A10" s="37"/>
      <c r="C10" s="1">
        <v>6.1060000000000003E-2</v>
      </c>
      <c r="E10" s="1">
        <v>2.56499999999999E-3</v>
      </c>
      <c r="F10" s="1">
        <v>2.56499999999999E-3</v>
      </c>
      <c r="G10" s="1">
        <v>0</v>
      </c>
      <c r="H10" s="1">
        <v>0.48334362031028499</v>
      </c>
      <c r="I10" s="1">
        <v>0.36127862031028501</v>
      </c>
      <c r="J10" s="1">
        <v>0</v>
      </c>
      <c r="K10" s="1">
        <v>0.20573261520511801</v>
      </c>
      <c r="L10" s="1">
        <v>0.20573261520511801</v>
      </c>
      <c r="M10" s="1">
        <v>0.20573261520511801</v>
      </c>
      <c r="O10" s="1">
        <v>0.20573261520511801</v>
      </c>
      <c r="P10" s="1">
        <v>0.155546005105167</v>
      </c>
      <c r="Q10" s="1">
        <v>0.155546005105167</v>
      </c>
      <c r="S10" s="1">
        <v>0.155546005105167</v>
      </c>
      <c r="T10" s="1">
        <v>0</v>
      </c>
      <c r="U10" s="1">
        <v>0.32779761520511802</v>
      </c>
      <c r="V10" s="1">
        <v>0</v>
      </c>
      <c r="W10" s="1">
        <v>0.1195</v>
      </c>
      <c r="X10" s="1">
        <v>0.1195</v>
      </c>
      <c r="Y10" s="1">
        <v>8.4000000000000005E-2</v>
      </c>
      <c r="Z10" s="1">
        <v>3.54999999999999E-2</v>
      </c>
      <c r="AB10" s="1">
        <v>0.1195</v>
      </c>
      <c r="AC10" s="1">
        <v>0</v>
      </c>
      <c r="AE10" s="1">
        <v>5.3999999999999902E-2</v>
      </c>
      <c r="AF10" s="1">
        <v>5.3999999999999902E-2</v>
      </c>
      <c r="AG10" s="1">
        <v>6.0999999999999902E-2</v>
      </c>
      <c r="AH10" s="1">
        <v>6.0999999999999902E-2</v>
      </c>
      <c r="AJ10" s="1">
        <v>3.3811249999999902</v>
      </c>
      <c r="AL10" s="1">
        <v>0.17673161277298199</v>
      </c>
      <c r="AM10" s="1">
        <v>0.17673161277298199</v>
      </c>
      <c r="AN10" s="1">
        <v>0.27590908997146302</v>
      </c>
      <c r="AP10" s="1">
        <v>0.41904335706346701</v>
      </c>
      <c r="AQ10" s="1">
        <v>0.41904335706346701</v>
      </c>
      <c r="AR10" s="1">
        <v>0.331919560132939</v>
      </c>
      <c r="AT10" s="1">
        <v>0</v>
      </c>
      <c r="AW10" s="1">
        <v>1.5</v>
      </c>
      <c r="AZ10" s="1">
        <v>1.5</v>
      </c>
      <c r="BA10" s="1">
        <v>0.5</v>
      </c>
      <c r="BD10" s="1">
        <v>0.5</v>
      </c>
      <c r="BE10" s="1">
        <v>9800000</v>
      </c>
      <c r="BG10" s="1">
        <v>10000000</v>
      </c>
      <c r="BH10" s="1">
        <v>10000000</v>
      </c>
      <c r="BI10" s="1">
        <v>9800000</v>
      </c>
      <c r="BJ10" s="1">
        <v>9800000</v>
      </c>
      <c r="BL10" s="1">
        <v>9800000</v>
      </c>
      <c r="BM10" s="1">
        <v>9800000</v>
      </c>
      <c r="BN10" s="1">
        <v>9800000</v>
      </c>
      <c r="BQ10" s="1">
        <v>10200000</v>
      </c>
      <c r="BR10" s="1">
        <v>10000000</v>
      </c>
      <c r="BS10" s="1">
        <v>10000000</v>
      </c>
      <c r="BT10" s="1">
        <v>10000000</v>
      </c>
      <c r="BU10" s="1">
        <v>10000000</v>
      </c>
      <c r="BV10" s="1">
        <v>10000000</v>
      </c>
      <c r="BW10" s="1">
        <v>10000000</v>
      </c>
      <c r="BX10" s="1">
        <v>10000000</v>
      </c>
      <c r="CA10" s="1">
        <v>962.61717937031597</v>
      </c>
      <c r="CC10" s="1">
        <v>1</v>
      </c>
      <c r="CK10" s="1">
        <v>-520.25400397040505</v>
      </c>
      <c r="CM10" s="1">
        <v>-520.25400397040505</v>
      </c>
      <c r="CR10" s="1">
        <v>-1085.6114922000399</v>
      </c>
      <c r="CS10" s="1">
        <v>-1085.6114922000399</v>
      </c>
      <c r="CT10" s="1">
        <v>-1085.6114922000399</v>
      </c>
      <c r="CU10" s="1">
        <v>0</v>
      </c>
      <c r="CV10" s="1">
        <v>0</v>
      </c>
      <c r="CW10" s="1">
        <v>-1085.6114922000399</v>
      </c>
      <c r="CZ10" s="1">
        <v>111000</v>
      </c>
      <c r="DA10" s="1">
        <v>111000</v>
      </c>
      <c r="DB10" s="1">
        <v>120000</v>
      </c>
      <c r="DC10" s="1">
        <v>120000</v>
      </c>
      <c r="DG10" s="1">
        <v>31.6797734415604</v>
      </c>
      <c r="DI10" s="1">
        <v>29874.7809668671</v>
      </c>
      <c r="DJ10" s="1">
        <v>29874.7809668671</v>
      </c>
      <c r="DK10" s="1">
        <v>29.8747809668671</v>
      </c>
      <c r="DL10" s="1">
        <v>32525.042343982201</v>
      </c>
      <c r="DN10" s="1">
        <v>32.5250423439822</v>
      </c>
      <c r="DO10" s="1">
        <v>32525.042343982201</v>
      </c>
      <c r="DQ10" s="1">
        <v>28698.932916285001</v>
      </c>
      <c r="DR10" s="1">
        <v>4812.2794030232299</v>
      </c>
      <c r="DS10" s="1">
        <v>74000</v>
      </c>
      <c r="DW10" s="1">
        <v>41000</v>
      </c>
      <c r="DX10" s="1">
        <v>68000</v>
      </c>
      <c r="DY10" s="1">
        <v>44000</v>
      </c>
      <c r="DZ10" s="1">
        <v>44000</v>
      </c>
      <c r="EA10" s="1">
        <v>68000</v>
      </c>
      <c r="EB10" s="1">
        <v>41000</v>
      </c>
      <c r="EC10" s="1">
        <v>64000</v>
      </c>
      <c r="ED10" s="1">
        <v>40000</v>
      </c>
      <c r="EE10" s="1">
        <v>40000</v>
      </c>
      <c r="EF10" s="1">
        <v>64000</v>
      </c>
      <c r="EG10" s="1">
        <v>68000</v>
      </c>
      <c r="EI10" s="1">
        <v>41000</v>
      </c>
      <c r="EJ10" s="1">
        <v>41000</v>
      </c>
      <c r="EK10" s="1">
        <v>64000</v>
      </c>
      <c r="EL10" s="1">
        <v>64000</v>
      </c>
      <c r="EM10" s="1">
        <v>40000</v>
      </c>
      <c r="EN10" s="1">
        <v>40000</v>
      </c>
      <c r="EO10" s="1">
        <v>40000</v>
      </c>
      <c r="EP10" s="1">
        <v>40000</v>
      </c>
      <c r="EQ10" s="1">
        <v>64000</v>
      </c>
      <c r="ES10" s="1">
        <v>40</v>
      </c>
      <c r="ET10" s="1">
        <v>29.345399935272201</v>
      </c>
      <c r="EV10" s="1">
        <v>-1962.22861166915</v>
      </c>
      <c r="EW10" s="1">
        <v>8563.3981040029903</v>
      </c>
      <c r="EZ10" s="1">
        <v>8.5633981040029905</v>
      </c>
      <c r="FC10" s="1">
        <v>45000</v>
      </c>
      <c r="FF10" s="1">
        <v>39000</v>
      </c>
      <c r="FI10" s="1">
        <v>62000</v>
      </c>
      <c r="FJ10" s="1">
        <v>77000</v>
      </c>
      <c r="FK10" s="1">
        <v>77000</v>
      </c>
      <c r="FL10" s="1">
        <v>62000</v>
      </c>
      <c r="FM10" s="1">
        <v>74000</v>
      </c>
      <c r="FN10" s="1">
        <v>74000</v>
      </c>
      <c r="FP10" s="1">
        <v>62000</v>
      </c>
      <c r="FQ10" s="1">
        <v>74000</v>
      </c>
      <c r="FR10" s="1">
        <v>74000</v>
      </c>
      <c r="FU10" s="1">
        <v>41000</v>
      </c>
      <c r="FV10" s="1">
        <v>41000</v>
      </c>
      <c r="FW10" s="1">
        <v>67000</v>
      </c>
      <c r="FX10" s="1">
        <v>45000</v>
      </c>
      <c r="FY10" s="1">
        <v>45000</v>
      </c>
      <c r="FZ10" s="1">
        <v>65000</v>
      </c>
      <c r="GA10" s="1">
        <v>65000</v>
      </c>
      <c r="GG10" s="1">
        <v>3800000</v>
      </c>
      <c r="GH10" s="1">
        <v>3900000</v>
      </c>
      <c r="GJ10" s="1">
        <v>3900000</v>
      </c>
      <c r="GM10" s="1">
        <v>0</v>
      </c>
      <c r="GN10" s="1">
        <v>6.1227370828035896</v>
      </c>
      <c r="GO10" s="1">
        <v>5.9117804398670604</v>
      </c>
      <c r="GR10" s="1">
        <v>2.1080750801886001E-2</v>
      </c>
      <c r="GS10" s="1">
        <v>3.5413043762796499</v>
      </c>
      <c r="GT10" s="1">
        <v>0.64000803784689497</v>
      </c>
      <c r="GU10" s="1">
        <v>1.33452437147251E-2</v>
      </c>
      <c r="GV10" s="1">
        <v>4.4939858036105097E-2</v>
      </c>
      <c r="GW10" s="1">
        <v>4.8093749999999901E-8</v>
      </c>
      <c r="GX10" s="1">
        <v>0</v>
      </c>
      <c r="GY10" s="1">
        <v>2.1951999999999999E-5</v>
      </c>
      <c r="GZ10" s="1">
        <v>1.49129583333333E-5</v>
      </c>
      <c r="HA10" s="1">
        <v>0</v>
      </c>
      <c r="HB10" s="1">
        <v>4.23959751587737</v>
      </c>
      <c r="HC10" s="1">
        <v>2.38221941821357E-2</v>
      </c>
      <c r="HD10" s="1">
        <v>2.38221941821357E-2</v>
      </c>
      <c r="HE10" s="1">
        <v>6.4806665127874301E-3</v>
      </c>
      <c r="HF10" s="1">
        <v>2.7173351794541E-3</v>
      </c>
      <c r="HG10" s="1">
        <v>2.23446693852032E-2</v>
      </c>
      <c r="HH10" s="1">
        <v>2.1080750801886001E-2</v>
      </c>
      <c r="HL10" s="1">
        <v>1.6035940787227101E-2</v>
      </c>
      <c r="HM10" s="1">
        <v>1.6035940787227101E-2</v>
      </c>
      <c r="HN10" s="1">
        <v>2.7759305288544401E-3</v>
      </c>
      <c r="HO10" s="1">
        <v>2.23446693852032E-2</v>
      </c>
      <c r="HR10" s="1">
        <v>2.53221887440369E-4</v>
      </c>
      <c r="HS10" s="1">
        <v>2.9708383937534301E-4</v>
      </c>
      <c r="HT10" s="1">
        <v>2.53221887440369E-4</v>
      </c>
      <c r="HW10" s="1">
        <v>0.2</v>
      </c>
      <c r="HX10" s="1">
        <v>0.5</v>
      </c>
      <c r="ID10" s="1">
        <v>1</v>
      </c>
      <c r="IE10" s="1">
        <v>1</v>
      </c>
      <c r="IG10" s="1">
        <v>7.6699999999999902</v>
      </c>
      <c r="IN10" s="1">
        <v>7.6699999999999902</v>
      </c>
      <c r="IO10" s="1">
        <v>7.6699999999999902</v>
      </c>
      <c r="IT10" s="1">
        <v>8.16</v>
      </c>
      <c r="IU10" s="1">
        <v>6.8737000000000004</v>
      </c>
      <c r="IV10" s="1">
        <v>122</v>
      </c>
      <c r="IW10" s="1">
        <v>7.0999999999999897E-2</v>
      </c>
      <c r="IY10" s="1">
        <v>999</v>
      </c>
      <c r="JA10" s="1">
        <v>999</v>
      </c>
      <c r="JC10" s="1">
        <v>999</v>
      </c>
      <c r="JE10" s="1">
        <v>999</v>
      </c>
      <c r="JG10" s="1">
        <v>999</v>
      </c>
      <c r="JH10" s="1">
        <v>3.0557519440891401</v>
      </c>
      <c r="JI10" s="1">
        <v>3.0557519440891401</v>
      </c>
      <c r="JJ10" s="1">
        <v>999</v>
      </c>
      <c r="JK10" s="1">
        <v>999</v>
      </c>
      <c r="JM10" s="1">
        <v>999</v>
      </c>
      <c r="JP10" s="1">
        <v>14.224923736818999</v>
      </c>
      <c r="JQ10" s="1">
        <v>999</v>
      </c>
      <c r="JR10" s="1">
        <v>999</v>
      </c>
      <c r="JU10" s="1">
        <v>999</v>
      </c>
      <c r="JW10" s="1">
        <v>21.1656222403832</v>
      </c>
      <c r="JX10" s="1">
        <v>21.1656222403832</v>
      </c>
      <c r="KB10" s="1">
        <v>12.5707132599746</v>
      </c>
      <c r="KC10" s="1">
        <v>17.4979087555907</v>
      </c>
      <c r="KE10" s="1">
        <v>999</v>
      </c>
      <c r="KG10" s="1">
        <v>62.186071824476699</v>
      </c>
      <c r="KJ10" s="1">
        <v>999</v>
      </c>
      <c r="KK10" s="1">
        <v>1.76978202518671</v>
      </c>
      <c r="KM10" s="1">
        <v>999</v>
      </c>
      <c r="KN10" s="1">
        <v>999</v>
      </c>
      <c r="KP10" s="1">
        <v>999</v>
      </c>
      <c r="KQ10" s="1">
        <v>2.4290645601174599</v>
      </c>
      <c r="KT10" s="1">
        <v>999</v>
      </c>
      <c r="KU10" s="1">
        <v>999</v>
      </c>
      <c r="KV10" s="1">
        <v>999</v>
      </c>
      <c r="KX10" s="1">
        <v>999</v>
      </c>
      <c r="KY10" s="1">
        <v>-842.48376464843705</v>
      </c>
      <c r="LD10" s="1">
        <v>-2025.2656258657</v>
      </c>
      <c r="LJ10" s="1">
        <v>9</v>
      </c>
      <c r="LK10" s="1">
        <v>9</v>
      </c>
      <c r="LX10" s="1">
        <v>3</v>
      </c>
      <c r="LY10" s="1">
        <v>3</v>
      </c>
      <c r="LZ10" s="1">
        <v>1</v>
      </c>
      <c r="MA10" s="1">
        <v>1</v>
      </c>
      <c r="MB10" s="1">
        <v>1130</v>
      </c>
      <c r="MC10" s="1">
        <v>1130</v>
      </c>
      <c r="MD10" s="1">
        <v>1130</v>
      </c>
      <c r="ME10" s="1">
        <v>1130</v>
      </c>
      <c r="MF10" s="1">
        <v>1687.2</v>
      </c>
      <c r="MG10" s="1">
        <v>1618.8</v>
      </c>
      <c r="MH10" s="1">
        <v>1130</v>
      </c>
      <c r="MK10" s="1">
        <v>242.275343560946</v>
      </c>
      <c r="ML10" s="1">
        <v>1211.3767178047301</v>
      </c>
      <c r="MM10" s="1">
        <v>0</v>
      </c>
      <c r="MS10" s="1">
        <v>0.379015992910813</v>
      </c>
      <c r="NW10" s="1">
        <v>7.0999999999999897E-2</v>
      </c>
      <c r="OB10" s="1">
        <v>7.0999999999999897E-2</v>
      </c>
      <c r="OC10" s="1">
        <v>7.0999999999999897E-2</v>
      </c>
      <c r="OD10" s="1">
        <v>7.0999999999999897E-2</v>
      </c>
      <c r="OE10" s="1">
        <v>7.0999999999999897E-2</v>
      </c>
      <c r="OF10" s="1">
        <v>0.17100000000000001</v>
      </c>
      <c r="OG10" s="1">
        <v>0</v>
      </c>
      <c r="OJ10" s="1">
        <v>7.0999999999999897E-2</v>
      </c>
      <c r="OP10" s="1">
        <v>7.0999999999999897E-2</v>
      </c>
      <c r="OR10" s="1">
        <v>7.0999999999999897E-2</v>
      </c>
      <c r="OT10" s="1">
        <v>7.0999999999999897E-2</v>
      </c>
      <c r="OV10" s="1">
        <v>0.17100000000000001</v>
      </c>
      <c r="OY10" s="1">
        <v>0</v>
      </c>
      <c r="PF10" s="1">
        <v>0.27590908997146302</v>
      </c>
      <c r="PK10" s="1">
        <v>-0.331919560132939</v>
      </c>
      <c r="PL10" s="1">
        <v>2.2734699823368301</v>
      </c>
      <c r="PM10" s="1">
        <v>1.1037586994294399</v>
      </c>
      <c r="PN10" s="1">
        <v>-4.8722499999999903E-3</v>
      </c>
      <c r="PO10" s="1">
        <v>-1.9237499999999898E-5</v>
      </c>
      <c r="PP10" s="1">
        <v>3.05514535701414</v>
      </c>
      <c r="PQ10" s="1">
        <v>0.41904335706346701</v>
      </c>
      <c r="PR10" s="1">
        <v>0.41904335706346701</v>
      </c>
      <c r="PS10" s="1">
        <v>0.41904335706346701</v>
      </c>
      <c r="PT10" s="1">
        <v>0.63</v>
      </c>
      <c r="PU10" s="1">
        <v>6.5417804398670603</v>
      </c>
      <c r="PV10" s="1">
        <v>6.5417804398670603</v>
      </c>
      <c r="PW10" s="1">
        <v>6.5417804398670603</v>
      </c>
      <c r="PX10" s="1">
        <v>0</v>
      </c>
      <c r="PY10" s="1">
        <v>0</v>
      </c>
      <c r="PZ10" s="1">
        <v>0</v>
      </c>
      <c r="QA10" s="1">
        <v>-7.4999999999999902E-3</v>
      </c>
      <c r="QB10" s="1">
        <v>-7.4999999999999902E-3</v>
      </c>
      <c r="QC10" s="1">
        <v>0</v>
      </c>
      <c r="QD10" s="1">
        <v>-4.0771966527196599E-2</v>
      </c>
      <c r="QE10" s="1">
        <v>-4.2999999999999899E-2</v>
      </c>
      <c r="QF10" s="1">
        <v>-3.54999999999999E-2</v>
      </c>
      <c r="QJ10" s="1">
        <v>0.05</v>
      </c>
      <c r="QR10" s="1">
        <v>90</v>
      </c>
      <c r="QS10" s="1">
        <v>90</v>
      </c>
      <c r="QU10" s="1">
        <v>999</v>
      </c>
      <c r="QV10" s="1">
        <v>999</v>
      </c>
      <c r="QW10" s="1">
        <v>999</v>
      </c>
      <c r="QX10" s="1">
        <v>999</v>
      </c>
      <c r="QY10" s="1">
        <v>0.93999999999999895</v>
      </c>
      <c r="QZ10" s="1">
        <v>1.2</v>
      </c>
      <c r="RI10" s="1">
        <v>2.2999999999999901</v>
      </c>
      <c r="RJ10" s="1">
        <v>2.2999999999999901</v>
      </c>
      <c r="RK10" s="1">
        <v>2.2999999999999901</v>
      </c>
      <c r="RL10" s="1">
        <v>2.2999999999999901</v>
      </c>
      <c r="RM10" s="1">
        <v>2.2999999999999901</v>
      </c>
      <c r="RN10" s="1">
        <v>2.2999999999999901</v>
      </c>
      <c r="RO10" s="1">
        <v>2.2999999999999901</v>
      </c>
      <c r="RP10" s="1">
        <v>2.2999999999999901</v>
      </c>
      <c r="RQ10" s="1">
        <v>2.2999999999999901</v>
      </c>
      <c r="RS10" s="1">
        <v>5</v>
      </c>
      <c r="RT10" s="1">
        <v>0</v>
      </c>
      <c r="RX10" s="1">
        <v>0.08</v>
      </c>
      <c r="SA10" s="1">
        <v>1.4999999999999901E-2</v>
      </c>
      <c r="SB10" s="1">
        <v>0</v>
      </c>
      <c r="SE10" s="1">
        <v>0</v>
      </c>
      <c r="SN10" s="1">
        <v>28.698932916284999</v>
      </c>
      <c r="SO10" s="1">
        <v>4.8122794030232301</v>
      </c>
      <c r="SP10" s="1">
        <v>-0.17730820015922499</v>
      </c>
      <c r="SQ10" s="1">
        <v>962.61717937031597</v>
      </c>
      <c r="SW10" s="1">
        <v>962.61717937031597</v>
      </c>
      <c r="SZ10" s="1">
        <v>0.96261717937031599</v>
      </c>
      <c r="TA10" s="1">
        <v>0</v>
      </c>
      <c r="TB10" s="1">
        <v>0</v>
      </c>
      <c r="TD10" s="1">
        <v>0</v>
      </c>
      <c r="TE10" s="1">
        <v>0</v>
      </c>
      <c r="TF10" s="1">
        <v>0.14467261520511801</v>
      </c>
      <c r="TH10" s="1">
        <v>0.155546005105167</v>
      </c>
      <c r="TJ10" s="1">
        <v>0.26630531860214102</v>
      </c>
      <c r="TL10" s="1">
        <v>-0.26630531860214102</v>
      </c>
      <c r="TM10" s="1">
        <v>0.27590908997146302</v>
      </c>
      <c r="TO10" s="1">
        <v>0.27590908997146302</v>
      </c>
      <c r="TP10" s="1">
        <v>0.33000776038580998</v>
      </c>
      <c r="TR10" s="1">
        <v>0.33000776038580998</v>
      </c>
      <c r="TS10" s="1">
        <v>0.331919560132939</v>
      </c>
      <c r="TU10" s="1">
        <v>-0.331919560132939</v>
      </c>
      <c r="TV10" s="1">
        <v>29874.7809668671</v>
      </c>
      <c r="TY10" s="1">
        <v>29874.7809668671</v>
      </c>
      <c r="TZ10" s="1">
        <v>32525.042343982201</v>
      </c>
      <c r="UC10" s="1">
        <v>32525.042343982201</v>
      </c>
      <c r="UD10" s="1">
        <v>0</v>
      </c>
      <c r="UE10" s="1">
        <v>1.6194659025118501E-2</v>
      </c>
      <c r="UG10" s="1">
        <v>2.1080750801886001E-2</v>
      </c>
      <c r="UI10" s="1">
        <v>1.2099236940989E-2</v>
      </c>
      <c r="UK10" s="1">
        <v>2.23446693852032E-2</v>
      </c>
      <c r="UM10" s="1">
        <v>2.9708383937534301E-4</v>
      </c>
      <c r="UO10" s="1">
        <v>2.53221887440369E-4</v>
      </c>
      <c r="UQ10" s="1">
        <v>1.06</v>
      </c>
      <c r="US10" s="1">
        <v>0.08</v>
      </c>
      <c r="UU10" s="1">
        <v>7.0999999999999897E-2</v>
      </c>
      <c r="UV10" s="1">
        <v>0.08</v>
      </c>
      <c r="UX10" s="1">
        <v>0.19</v>
      </c>
      <c r="UY10" s="1">
        <v>1.1714499999999901</v>
      </c>
      <c r="VA10" s="1">
        <v>7.0999999999999897E-2</v>
      </c>
      <c r="VC10" s="1">
        <v>7.0999999999999897E-2</v>
      </c>
      <c r="VE10" s="1">
        <v>0.19</v>
      </c>
      <c r="VF10" s="1">
        <v>7.0999999999999897E-2</v>
      </c>
      <c r="VG10" s="1">
        <v>0.08</v>
      </c>
      <c r="VH10" s="1">
        <v>0</v>
      </c>
      <c r="VI10" s="1">
        <v>0.2</v>
      </c>
      <c r="VJ10" s="1">
        <v>0</v>
      </c>
      <c r="VK10" s="1">
        <v>0</v>
      </c>
      <c r="VL10" s="1">
        <v>0</v>
      </c>
      <c r="VM10" s="1">
        <v>6.8737000000000004</v>
      </c>
      <c r="VN10" s="1">
        <v>6.8737000000000004</v>
      </c>
      <c r="VO10" s="1">
        <v>6.8737000000000004</v>
      </c>
      <c r="VP10" s="1">
        <v>0</v>
      </c>
      <c r="VQ10" s="1">
        <v>0</v>
      </c>
      <c r="VR10" s="1">
        <v>1.5</v>
      </c>
      <c r="VS10" s="1">
        <v>1.5</v>
      </c>
      <c r="VT10" s="1">
        <v>1.5</v>
      </c>
      <c r="VU10" s="1">
        <v>1.5</v>
      </c>
      <c r="VV10" s="1">
        <v>1.5</v>
      </c>
      <c r="VW10" s="1">
        <v>1.5</v>
      </c>
      <c r="VZ10" s="1">
        <v>-1962.22861166915</v>
      </c>
      <c r="WA10" s="1">
        <v>-1109.0902557551699</v>
      </c>
      <c r="WC10" s="1">
        <v>-1861.45413109939</v>
      </c>
      <c r="WE10" s="1">
        <v>-1.9622286116691501</v>
      </c>
      <c r="WF10" s="1">
        <v>-2497.2985937919002</v>
      </c>
      <c r="WK10" s="1">
        <v>-2.4972985937918999</v>
      </c>
      <c r="WL10" s="1">
        <v>-2162.4066011197301</v>
      </c>
      <c r="WP10" s="1">
        <v>-2162.4066011197301</v>
      </c>
      <c r="WQ10" s="1">
        <v>-2162.4066011197301</v>
      </c>
      <c r="WS10" s="1">
        <v>-2.1624066011197298</v>
      </c>
      <c r="WT10" s="1">
        <v>-0.40369442390900301</v>
      </c>
      <c r="WU10" s="1">
        <v>1.5</v>
      </c>
      <c r="WV10" s="1">
        <v>66.599999999999895</v>
      </c>
      <c r="WW10" s="1">
        <v>3.3999999999999901</v>
      </c>
      <c r="WX10" s="1">
        <v>3.3999999999999901</v>
      </c>
      <c r="WY10" s="1">
        <v>1.8999999999999899</v>
      </c>
      <c r="WZ10" s="1">
        <v>1.8999999999999899</v>
      </c>
      <c r="XB10" s="1">
        <v>1.06</v>
      </c>
      <c r="XC10" s="1">
        <v>1.1714499999999901</v>
      </c>
      <c r="XF10" s="1">
        <v>5.9117804398670604</v>
      </c>
      <c r="XI10" s="1">
        <v>0.86</v>
      </c>
      <c r="XJ10" s="1">
        <v>0.2</v>
      </c>
      <c r="XL10" s="1">
        <v>0</v>
      </c>
      <c r="XM10" s="1">
        <v>0.14973125669665699</v>
      </c>
      <c r="XN10" s="1">
        <v>6.8737000000000004</v>
      </c>
      <c r="XO10" s="1">
        <v>6.8737000000000004</v>
      </c>
      <c r="XQ10" s="1">
        <v>0.19</v>
      </c>
      <c r="XR10" s="1">
        <v>1</v>
      </c>
      <c r="XT10" s="1">
        <v>0</v>
      </c>
      <c r="XV10" s="1">
        <v>7.6699999999999902</v>
      </c>
      <c r="YB10" s="1">
        <v>0.8</v>
      </c>
      <c r="YC10" s="1">
        <v>0.8</v>
      </c>
      <c r="YD10" s="1">
        <v>0.81999999999999895</v>
      </c>
      <c r="YE10" s="1">
        <v>0.81999999999999895</v>
      </c>
      <c r="YF10" s="1">
        <v>32.492223233785502</v>
      </c>
      <c r="YG10" s="1">
        <v>999</v>
      </c>
      <c r="YH10" s="1">
        <v>77.233656685457902</v>
      </c>
      <c r="YI10" s="1">
        <v>60.177595566814801</v>
      </c>
      <c r="YJ10" s="1">
        <v>999</v>
      </c>
      <c r="YK10" s="1">
        <v>1.70166829720264</v>
      </c>
      <c r="YL10" s="1">
        <v>1.70166829720264</v>
      </c>
      <c r="YM10" s="1">
        <v>999</v>
      </c>
      <c r="YN10" s="1">
        <v>999</v>
      </c>
      <c r="YO10" s="1">
        <v>8.4476720431675592</v>
      </c>
      <c r="YP10" s="1">
        <v>52.3036512830693</v>
      </c>
      <c r="YQ10" s="1">
        <v>999</v>
      </c>
      <c r="YR10" s="1">
        <v>999</v>
      </c>
      <c r="YS10" s="1">
        <v>7.5979095638648602</v>
      </c>
      <c r="YT10" s="1">
        <v>10.719601140661799</v>
      </c>
      <c r="YU10" s="1">
        <v>999</v>
      </c>
      <c r="YV10" s="1">
        <v>9.5466261393483194</v>
      </c>
      <c r="YW10" s="1">
        <v>999</v>
      </c>
      <c r="YX10" s="1">
        <v>1.76978202518671</v>
      </c>
      <c r="YY10" s="1">
        <v>3.7213115126223899</v>
      </c>
      <c r="YZ10" s="1">
        <v>1.2842114455821501</v>
      </c>
      <c r="ZA10" s="1">
        <v>999</v>
      </c>
      <c r="ZB10" s="1">
        <v>999</v>
      </c>
      <c r="ZC10" s="1">
        <v>2.4290645601174599</v>
      </c>
      <c r="ZD10" s="1">
        <v>999</v>
      </c>
      <c r="ZE10" s="1">
        <v>999</v>
      </c>
      <c r="ZF10" s="1">
        <v>1.2842114455821501</v>
      </c>
      <c r="ZG10" s="1">
        <v>999</v>
      </c>
      <c r="ZH10" s="1">
        <v>999</v>
      </c>
      <c r="ZI10" s="1">
        <v>999</v>
      </c>
      <c r="ZN10" s="1">
        <v>17</v>
      </c>
      <c r="ZO10" s="1">
        <v>12</v>
      </c>
      <c r="ZP10" s="1">
        <v>11</v>
      </c>
      <c r="ZQ10" s="1">
        <v>11</v>
      </c>
      <c r="ZR10" s="1">
        <v>12</v>
      </c>
      <c r="ZS10" s="1">
        <v>17</v>
      </c>
      <c r="ZT10" s="1">
        <v>13</v>
      </c>
      <c r="ZU10" s="1">
        <v>8</v>
      </c>
      <c r="ZV10" s="1">
        <v>8</v>
      </c>
      <c r="ZW10" s="1">
        <v>13</v>
      </c>
      <c r="ZX10" s="1">
        <v>17</v>
      </c>
      <c r="ZY10" s="1">
        <v>13</v>
      </c>
      <c r="ZZ10" s="1">
        <v>8</v>
      </c>
      <c r="AAA10" s="1">
        <v>8</v>
      </c>
      <c r="AAB10" s="1">
        <v>8</v>
      </c>
      <c r="AAC10" s="1">
        <v>8</v>
      </c>
      <c r="AAD10" s="1">
        <v>13</v>
      </c>
      <c r="AAF10" s="1">
        <v>14</v>
      </c>
      <c r="AAH10" s="1">
        <v>24</v>
      </c>
      <c r="AAI10" s="1">
        <v>17</v>
      </c>
      <c r="AAK10" s="1">
        <v>0.33</v>
      </c>
      <c r="AAL10" s="1">
        <v>0.33</v>
      </c>
      <c r="AAM10" s="1">
        <v>0.33</v>
      </c>
      <c r="AAN10" s="1">
        <v>0</v>
      </c>
      <c r="AAO10" s="1">
        <v>0</v>
      </c>
      <c r="AAP10" s="1">
        <v>0</v>
      </c>
      <c r="AAW10" s="1">
        <v>999</v>
      </c>
      <c r="AAX10" s="1">
        <v>999</v>
      </c>
      <c r="AAY10" s="1">
        <v>999</v>
      </c>
      <c r="AAZ10" s="1">
        <v>999</v>
      </c>
      <c r="ABA10" s="1">
        <v>0.22</v>
      </c>
      <c r="ABB10" s="1">
        <v>0.22</v>
      </c>
      <c r="ABH10" s="1">
        <v>0</v>
      </c>
      <c r="ABI10" s="1">
        <v>0.25</v>
      </c>
      <c r="ABL10" s="1">
        <v>1.5</v>
      </c>
      <c r="ABM10" s="1">
        <v>1.5</v>
      </c>
      <c r="ABP10" s="1">
        <v>-0.25840758883380799</v>
      </c>
      <c r="ABQ10" s="1">
        <v>0</v>
      </c>
      <c r="ABR10" s="1">
        <v>1.06</v>
      </c>
      <c r="ABS10" s="1">
        <v>1.1714499999999901</v>
      </c>
      <c r="ABT10" s="1">
        <v>7.6699999999999902</v>
      </c>
      <c r="ABV10" s="1">
        <v>6.7449999999999899E-2</v>
      </c>
      <c r="ABW10" s="1">
        <v>0.08</v>
      </c>
      <c r="ABX10" s="1">
        <v>7.0999999999999897E-2</v>
      </c>
      <c r="ABY10" s="1">
        <v>999</v>
      </c>
      <c r="ABZ10" s="1">
        <v>999</v>
      </c>
      <c r="ACA10" s="1">
        <v>0.19</v>
      </c>
      <c r="ACB10" s="1">
        <v>0.08</v>
      </c>
      <c r="ACC10" s="1">
        <v>7.0999999999999897E-2</v>
      </c>
      <c r="ACG10" s="1">
        <v>7.0999999999999897E-2</v>
      </c>
      <c r="ACH10" s="1">
        <v>7.0999999999999897E-2</v>
      </c>
      <c r="ACI10" s="1">
        <v>7.0999999999999897E-2</v>
      </c>
      <c r="ACJ10" s="1">
        <v>7.0999999999999897E-2</v>
      </c>
      <c r="ACL10" s="1">
        <v>0.08</v>
      </c>
      <c r="ACM10" s="1">
        <v>7.0999999999999897E-2</v>
      </c>
      <c r="ACO10" s="1">
        <v>5.6000000000000001E-2</v>
      </c>
      <c r="ACP10" s="1">
        <v>5.6000000000000001E-2</v>
      </c>
      <c r="ACR10" s="1">
        <v>5.6000000000000001E-2</v>
      </c>
      <c r="ACS10" s="1">
        <v>7.0999999999999897E-2</v>
      </c>
      <c r="ACT10" s="1">
        <v>7.0999999999999897E-2</v>
      </c>
      <c r="ACV10" s="1">
        <v>0.19</v>
      </c>
      <c r="ACW10" s="1">
        <v>7.0999999999999897E-2</v>
      </c>
      <c r="ACY10" s="1">
        <v>7.0999999999999897E-2</v>
      </c>
      <c r="ACZ10" s="1">
        <v>7.0999999999999897E-2</v>
      </c>
      <c r="ADA10" s="1">
        <v>0</v>
      </c>
      <c r="ADC10" s="1">
        <v>7.0999999999999897E-2</v>
      </c>
      <c r="ADD10" s="1">
        <v>0</v>
      </c>
      <c r="ADF10" s="1">
        <v>7.0999999999999897E-2</v>
      </c>
      <c r="ADG10" s="1">
        <v>180</v>
      </c>
      <c r="ADH10" s="1">
        <v>0</v>
      </c>
      <c r="ADK10" s="1">
        <v>1.1004499999999899</v>
      </c>
      <c r="ADL10" s="1">
        <v>7.0999999999999897E-2</v>
      </c>
      <c r="ADM10" s="1">
        <v>6.1227370828035896</v>
      </c>
      <c r="ADW10" s="1">
        <v>0</v>
      </c>
      <c r="ADX10" s="1">
        <v>-7.0999999999999897E-2</v>
      </c>
      <c r="ADY10" s="1">
        <v>0.5</v>
      </c>
      <c r="AEA10" s="1">
        <v>0</v>
      </c>
      <c r="AEB10" s="1">
        <v>0</v>
      </c>
      <c r="AEK10" s="1">
        <v>0.41904335706346701</v>
      </c>
      <c r="AEL10" s="1">
        <v>6.5417804398670603</v>
      </c>
    </row>
    <row r="11" spans="1:818" x14ac:dyDescent="0.25">
      <c r="A11" s="2"/>
      <c r="B11" s="1" t="s">
        <v>631</v>
      </c>
      <c r="C11" s="1" t="s">
        <v>10</v>
      </c>
      <c r="D11" s="1" t="s">
        <v>739</v>
      </c>
      <c r="E11" s="1" t="s">
        <v>12</v>
      </c>
      <c r="F11" s="1" t="s">
        <v>13</v>
      </c>
      <c r="G11" s="1" t="s">
        <v>14</v>
      </c>
      <c r="H11" s="1" t="s">
        <v>15</v>
      </c>
      <c r="I11" s="1" t="s">
        <v>16</v>
      </c>
      <c r="J11" s="1" t="s">
        <v>742</v>
      </c>
      <c r="K11" s="1" t="s">
        <v>0</v>
      </c>
      <c r="L11" s="1" t="s">
        <v>17</v>
      </c>
      <c r="M11" s="1" t="s">
        <v>18</v>
      </c>
      <c r="N11" s="1" t="s">
        <v>19</v>
      </c>
      <c r="O11" s="1" t="s">
        <v>20</v>
      </c>
      <c r="P11" s="1" t="s">
        <v>744</v>
      </c>
      <c r="Q11" s="1" t="s">
        <v>21</v>
      </c>
      <c r="R11" s="1" t="s">
        <v>745</v>
      </c>
      <c r="S11" s="1" t="s">
        <v>22</v>
      </c>
      <c r="T11" s="1" t="s">
        <v>23</v>
      </c>
      <c r="U11" s="1" t="s">
        <v>24</v>
      </c>
      <c r="V11" s="1" t="s">
        <v>746</v>
      </c>
      <c r="W11" s="1" t="s">
        <v>25</v>
      </c>
      <c r="X11" s="1" t="s">
        <v>27</v>
      </c>
      <c r="Y11" s="1" t="s">
        <v>28</v>
      </c>
      <c r="Z11" s="1" t="s">
        <v>29</v>
      </c>
      <c r="AA11" s="1" t="s">
        <v>747</v>
      </c>
      <c r="AB11" s="1" t="s">
        <v>30</v>
      </c>
      <c r="AC11" s="1" t="s">
        <v>748</v>
      </c>
      <c r="AD11" s="1" t="s">
        <v>749</v>
      </c>
      <c r="AE11" s="1" t="s">
        <v>750</v>
      </c>
      <c r="AF11" s="1" t="s">
        <v>534</v>
      </c>
      <c r="AG11" s="1" t="s">
        <v>751</v>
      </c>
      <c r="AH11" s="1" t="s">
        <v>535</v>
      </c>
      <c r="AI11" s="1" t="s">
        <v>31</v>
      </c>
      <c r="AJ11" s="1" t="s">
        <v>32</v>
      </c>
      <c r="AK11" s="1" t="s">
        <v>536</v>
      </c>
      <c r="AL11" s="1" t="s">
        <v>34</v>
      </c>
      <c r="AM11" s="1" t="s">
        <v>35</v>
      </c>
      <c r="AN11" s="1" t="s">
        <v>36</v>
      </c>
      <c r="AO11" s="1" t="s">
        <v>763</v>
      </c>
      <c r="AP11" s="1" t="s">
        <v>37</v>
      </c>
      <c r="AQ11" s="1" t="s">
        <v>38</v>
      </c>
      <c r="AR11" s="1" t="s">
        <v>39</v>
      </c>
      <c r="AS11" s="1" t="s">
        <v>764</v>
      </c>
      <c r="AT11" s="1" t="s">
        <v>40</v>
      </c>
      <c r="AU11" s="1" t="s">
        <v>41</v>
      </c>
      <c r="AV11" s="1" t="s">
        <v>42</v>
      </c>
      <c r="AW11" s="1" t="s">
        <v>43</v>
      </c>
      <c r="AX11" s="1" t="s">
        <v>44</v>
      </c>
      <c r="AY11" s="1" t="s">
        <v>45</v>
      </c>
      <c r="AZ11" s="1" t="s">
        <v>46</v>
      </c>
      <c r="BA11" s="1" t="s">
        <v>47</v>
      </c>
      <c r="BB11" s="1" t="s">
        <v>780</v>
      </c>
      <c r="BC11" s="1" t="s">
        <v>48</v>
      </c>
      <c r="BD11" s="1" t="s">
        <v>49</v>
      </c>
      <c r="BE11" s="1" t="s">
        <v>50</v>
      </c>
      <c r="BF11" s="1" t="s">
        <v>51</v>
      </c>
      <c r="BG11" s="1" t="s">
        <v>781</v>
      </c>
      <c r="BH11" s="1" t="s">
        <v>52</v>
      </c>
      <c r="BI11" s="1" t="s">
        <v>782</v>
      </c>
      <c r="BJ11" s="1" t="s">
        <v>53</v>
      </c>
      <c r="BK11" s="1" t="s">
        <v>54</v>
      </c>
      <c r="BL11" s="1" t="s">
        <v>55</v>
      </c>
      <c r="BM11" s="1" t="s">
        <v>56</v>
      </c>
      <c r="BN11" s="1" t="s">
        <v>537</v>
      </c>
      <c r="BO11" s="1" t="s">
        <v>57</v>
      </c>
      <c r="BP11" s="1" t="s">
        <v>787</v>
      </c>
      <c r="BQ11" s="1" t="s">
        <v>58</v>
      </c>
      <c r="BR11" s="1" t="s">
        <v>59</v>
      </c>
      <c r="BS11" s="1" t="s">
        <v>60</v>
      </c>
      <c r="BT11" s="1" t="s">
        <v>61</v>
      </c>
      <c r="BU11" s="1" t="s">
        <v>62</v>
      </c>
      <c r="BV11" s="1" t="s">
        <v>63</v>
      </c>
      <c r="BW11" s="1" t="s">
        <v>64</v>
      </c>
      <c r="BX11" s="1" t="s">
        <v>538</v>
      </c>
      <c r="BY11" s="1" t="s">
        <v>65</v>
      </c>
      <c r="BZ11" s="1" t="s">
        <v>66</v>
      </c>
      <c r="CA11" s="1" t="s">
        <v>67</v>
      </c>
      <c r="CB11" s="1" t="s">
        <v>68</v>
      </c>
      <c r="CC11" s="1" t="s">
        <v>69</v>
      </c>
      <c r="CD11" s="1" t="s">
        <v>70</v>
      </c>
      <c r="CE11" s="1" t="s">
        <v>793</v>
      </c>
      <c r="CF11" s="1" t="s">
        <v>71</v>
      </c>
      <c r="CG11" s="1" t="s">
        <v>72</v>
      </c>
      <c r="CH11" s="1" t="s">
        <v>73</v>
      </c>
      <c r="CI11" s="1" t="s">
        <v>74</v>
      </c>
      <c r="CJ11" s="1" t="s">
        <v>75</v>
      </c>
      <c r="CK11" s="1" t="s">
        <v>76</v>
      </c>
      <c r="CL11" s="1" t="s">
        <v>798</v>
      </c>
      <c r="CM11" s="1" t="s">
        <v>77</v>
      </c>
      <c r="CN11" s="1" t="s">
        <v>799</v>
      </c>
      <c r="CO11" s="1" t="s">
        <v>800</v>
      </c>
      <c r="CP11" s="1" t="s">
        <v>801</v>
      </c>
      <c r="CQ11" s="1" t="s">
        <v>802</v>
      </c>
      <c r="CR11" s="1" t="s">
        <v>78</v>
      </c>
      <c r="CS11" s="1" t="s">
        <v>79</v>
      </c>
      <c r="CT11" s="1" t="s">
        <v>80</v>
      </c>
      <c r="CU11" s="1" t="s">
        <v>803</v>
      </c>
      <c r="CV11" s="1" t="s">
        <v>804</v>
      </c>
      <c r="CW11" s="1" t="s">
        <v>81</v>
      </c>
      <c r="CX11" s="1" t="s">
        <v>805</v>
      </c>
      <c r="CY11" s="1" t="s">
        <v>806</v>
      </c>
      <c r="CZ11" s="1" t="s">
        <v>539</v>
      </c>
      <c r="DA11" s="1" t="s">
        <v>807</v>
      </c>
      <c r="DB11" s="1" t="s">
        <v>540</v>
      </c>
      <c r="DC11" s="1" t="s">
        <v>808</v>
      </c>
      <c r="DD11" s="1" t="s">
        <v>809</v>
      </c>
      <c r="DE11" s="1" t="s">
        <v>810</v>
      </c>
      <c r="DF11" s="1" t="s">
        <v>82</v>
      </c>
      <c r="DG11" s="1" t="s">
        <v>83</v>
      </c>
      <c r="DH11" s="1" t="s">
        <v>815</v>
      </c>
      <c r="DI11" s="1" t="s">
        <v>84</v>
      </c>
      <c r="DJ11" s="1" t="s">
        <v>85</v>
      </c>
      <c r="DK11" s="1" t="s">
        <v>86</v>
      </c>
      <c r="DL11" s="1" t="s">
        <v>87</v>
      </c>
      <c r="DM11" s="1" t="s">
        <v>816</v>
      </c>
      <c r="DN11" s="1" t="s">
        <v>88</v>
      </c>
      <c r="DO11" s="1" t="s">
        <v>818</v>
      </c>
      <c r="DP11" s="1" t="s">
        <v>822</v>
      </c>
      <c r="DQ11" s="1" t="s">
        <v>89</v>
      </c>
      <c r="DR11" s="1" t="s">
        <v>90</v>
      </c>
      <c r="DS11" s="1" t="s">
        <v>91</v>
      </c>
      <c r="DT11" s="1" t="s">
        <v>92</v>
      </c>
      <c r="DU11" s="1" t="s">
        <v>93</v>
      </c>
      <c r="DV11" s="1" t="s">
        <v>94</v>
      </c>
      <c r="DW11" s="1" t="s">
        <v>95</v>
      </c>
      <c r="DX11" s="1" t="s">
        <v>96</v>
      </c>
      <c r="DY11" s="1" t="s">
        <v>97</v>
      </c>
      <c r="DZ11" s="1" t="s">
        <v>98</v>
      </c>
      <c r="EA11" s="1" t="s">
        <v>541</v>
      </c>
      <c r="EB11" s="1" t="s">
        <v>99</v>
      </c>
      <c r="EC11" s="1" t="s">
        <v>100</v>
      </c>
      <c r="ED11" s="1" t="s">
        <v>101</v>
      </c>
      <c r="EE11" s="1" t="s">
        <v>102</v>
      </c>
      <c r="EF11" s="1" t="s">
        <v>542</v>
      </c>
      <c r="EG11" s="1" t="s">
        <v>103</v>
      </c>
      <c r="EH11" s="1" t="s">
        <v>104</v>
      </c>
      <c r="EI11" s="1" t="s">
        <v>824</v>
      </c>
      <c r="EJ11" s="1" t="s">
        <v>105</v>
      </c>
      <c r="EK11" s="1" t="s">
        <v>825</v>
      </c>
      <c r="EL11" s="1" t="s">
        <v>106</v>
      </c>
      <c r="EM11" s="1" t="s">
        <v>107</v>
      </c>
      <c r="EN11" s="1" t="s">
        <v>108</v>
      </c>
      <c r="EO11" s="1" t="s">
        <v>109</v>
      </c>
      <c r="EP11" s="1" t="s">
        <v>110</v>
      </c>
      <c r="EQ11" s="1" t="s">
        <v>111</v>
      </c>
      <c r="ER11" s="1" t="s">
        <v>112</v>
      </c>
      <c r="ES11" s="1" t="s">
        <v>113</v>
      </c>
      <c r="ET11" s="1" t="s">
        <v>114</v>
      </c>
      <c r="EU11" s="1" t="s">
        <v>831</v>
      </c>
      <c r="EV11" s="1" t="s">
        <v>116</v>
      </c>
      <c r="EW11" s="1" t="s">
        <v>117</v>
      </c>
      <c r="EX11" s="1" t="s">
        <v>118</v>
      </c>
      <c r="EY11" s="1" t="s">
        <v>832</v>
      </c>
      <c r="EZ11" s="1" t="s">
        <v>119</v>
      </c>
      <c r="FA11" s="1" t="s">
        <v>837</v>
      </c>
      <c r="FB11" s="1" t="s">
        <v>120</v>
      </c>
      <c r="FC11" s="1" t="s">
        <v>543</v>
      </c>
      <c r="FD11" s="1" t="s">
        <v>121</v>
      </c>
      <c r="FE11" s="1" t="s">
        <v>838</v>
      </c>
      <c r="FF11" s="1" t="s">
        <v>544</v>
      </c>
      <c r="FG11" s="1" t="s">
        <v>122</v>
      </c>
      <c r="FH11" s="1" t="s">
        <v>123</v>
      </c>
      <c r="FI11" s="1" t="s">
        <v>124</v>
      </c>
      <c r="FJ11" s="1" t="s">
        <v>125</v>
      </c>
      <c r="FK11" s="1" t="s">
        <v>545</v>
      </c>
      <c r="FL11" s="1" t="s">
        <v>126</v>
      </c>
      <c r="FM11" s="1" t="s">
        <v>127</v>
      </c>
      <c r="FN11" s="1" t="s">
        <v>546</v>
      </c>
      <c r="FO11" s="1" t="s">
        <v>128</v>
      </c>
      <c r="FP11" s="1" t="s">
        <v>129</v>
      </c>
      <c r="FQ11" s="1" t="s">
        <v>130</v>
      </c>
      <c r="FR11" s="1" t="s">
        <v>131</v>
      </c>
      <c r="FS11" s="1" t="s">
        <v>132</v>
      </c>
      <c r="FT11" s="1" t="s">
        <v>133</v>
      </c>
      <c r="FU11" s="1" t="s">
        <v>134</v>
      </c>
      <c r="FV11" s="1" t="s">
        <v>135</v>
      </c>
      <c r="FW11" s="1" t="s">
        <v>547</v>
      </c>
      <c r="FX11" s="1" t="s">
        <v>136</v>
      </c>
      <c r="FY11" s="1" t="s">
        <v>137</v>
      </c>
      <c r="FZ11" s="1" t="s">
        <v>548</v>
      </c>
      <c r="GA11" s="1" t="s">
        <v>138</v>
      </c>
      <c r="GB11" s="1" t="s">
        <v>842</v>
      </c>
      <c r="GC11" s="1" t="s">
        <v>843</v>
      </c>
      <c r="GD11" s="1" t="s">
        <v>844</v>
      </c>
      <c r="GE11" s="1" t="s">
        <v>845</v>
      </c>
      <c r="GF11" s="1" t="s">
        <v>139</v>
      </c>
      <c r="GG11" s="1" t="s">
        <v>140</v>
      </c>
      <c r="GH11" s="1" t="s">
        <v>141</v>
      </c>
      <c r="GI11" s="1" t="s">
        <v>142</v>
      </c>
      <c r="GJ11" s="1" t="s">
        <v>549</v>
      </c>
      <c r="GK11" s="1" t="s">
        <v>143</v>
      </c>
      <c r="GL11" s="1" t="s">
        <v>144</v>
      </c>
      <c r="GM11" s="1" t="s">
        <v>853</v>
      </c>
      <c r="GN11" s="1" t="s">
        <v>145</v>
      </c>
      <c r="GO11" s="1" t="s">
        <v>146</v>
      </c>
      <c r="GP11" s="1" t="s">
        <v>147</v>
      </c>
      <c r="GQ11" s="1" t="s">
        <v>148</v>
      </c>
      <c r="GR11" s="1" t="s">
        <v>859</v>
      </c>
      <c r="GS11" s="1" t="s">
        <v>149</v>
      </c>
      <c r="GT11" s="1" t="s">
        <v>150</v>
      </c>
      <c r="GU11" s="1" t="s">
        <v>864</v>
      </c>
      <c r="GV11" s="1" t="s">
        <v>865</v>
      </c>
      <c r="GW11" s="1" t="s">
        <v>866</v>
      </c>
      <c r="GX11" s="1" t="s">
        <v>867</v>
      </c>
      <c r="GY11" s="1" t="s">
        <v>868</v>
      </c>
      <c r="GZ11" s="1" t="s">
        <v>869</v>
      </c>
      <c r="HA11" s="1" t="s">
        <v>870</v>
      </c>
      <c r="HB11" s="1" t="s">
        <v>151</v>
      </c>
      <c r="HC11" s="1" t="s">
        <v>152</v>
      </c>
      <c r="HD11" s="1" t="s">
        <v>153</v>
      </c>
      <c r="HE11" s="1" t="s">
        <v>154</v>
      </c>
      <c r="HF11" s="1" t="s">
        <v>155</v>
      </c>
      <c r="HG11" s="1" t="s">
        <v>872</v>
      </c>
      <c r="HH11" s="1" t="s">
        <v>156</v>
      </c>
      <c r="HI11" s="1" t="s">
        <v>873</v>
      </c>
      <c r="HJ11" s="1" t="s">
        <v>874</v>
      </c>
      <c r="HK11" s="1" t="s">
        <v>875</v>
      </c>
      <c r="HL11" s="1" t="s">
        <v>157</v>
      </c>
      <c r="HM11" s="1" t="s">
        <v>158</v>
      </c>
      <c r="HN11" s="1" t="s">
        <v>159</v>
      </c>
      <c r="HO11" s="1" t="s">
        <v>160</v>
      </c>
      <c r="HP11" s="1" t="s">
        <v>878</v>
      </c>
      <c r="HQ11" s="1" t="s">
        <v>879</v>
      </c>
      <c r="HR11" s="1" t="s">
        <v>881</v>
      </c>
      <c r="HS11" s="1" t="s">
        <v>161</v>
      </c>
      <c r="HT11" s="1" t="s">
        <v>162</v>
      </c>
      <c r="HU11" s="1" t="s">
        <v>163</v>
      </c>
      <c r="HV11" s="1" t="s">
        <v>164</v>
      </c>
      <c r="HW11" s="1" t="s">
        <v>165</v>
      </c>
      <c r="HX11" s="1" t="s">
        <v>166</v>
      </c>
      <c r="HY11" s="1" t="s">
        <v>882</v>
      </c>
      <c r="HZ11" s="1" t="s">
        <v>883</v>
      </c>
      <c r="IA11" s="1" t="s">
        <v>884</v>
      </c>
      <c r="IB11" s="1" t="s">
        <v>885</v>
      </c>
      <c r="IC11" s="1" t="s">
        <v>886</v>
      </c>
      <c r="ID11" s="1" t="s">
        <v>167</v>
      </c>
      <c r="IE11" s="1" t="s">
        <v>168</v>
      </c>
      <c r="IF11" s="1" t="s">
        <v>887</v>
      </c>
      <c r="IG11" s="1" t="s">
        <v>169</v>
      </c>
      <c r="IH11" s="1" t="s">
        <v>170</v>
      </c>
      <c r="II11" s="1" t="s">
        <v>171</v>
      </c>
      <c r="IJ11" s="1" t="s">
        <v>172</v>
      </c>
      <c r="IK11" s="1" t="s">
        <v>173</v>
      </c>
      <c r="IL11" s="1" t="s">
        <v>174</v>
      </c>
      <c r="IM11" s="1" t="s">
        <v>175</v>
      </c>
      <c r="IN11" s="1" t="s">
        <v>176</v>
      </c>
      <c r="IO11" s="1" t="s">
        <v>177</v>
      </c>
      <c r="IP11" s="1" t="s">
        <v>178</v>
      </c>
      <c r="IQ11" s="1" t="s">
        <v>894</v>
      </c>
      <c r="IR11" s="1" t="s">
        <v>179</v>
      </c>
      <c r="IS11" s="1" t="s">
        <v>895</v>
      </c>
      <c r="IT11" s="1" t="s">
        <v>180</v>
      </c>
      <c r="IU11" s="1" t="s">
        <v>181</v>
      </c>
      <c r="IV11" s="1" t="s">
        <v>182</v>
      </c>
      <c r="IW11" s="1" t="s">
        <v>183</v>
      </c>
      <c r="IX11" s="1" t="s">
        <v>184</v>
      </c>
      <c r="IY11" s="1" t="s">
        <v>185</v>
      </c>
      <c r="IZ11" s="1" t="s">
        <v>186</v>
      </c>
      <c r="JA11" s="1" t="s">
        <v>187</v>
      </c>
      <c r="JB11" s="1" t="s">
        <v>901</v>
      </c>
      <c r="JC11" s="1" t="s">
        <v>188</v>
      </c>
      <c r="JD11" s="1" t="s">
        <v>189</v>
      </c>
      <c r="JE11" s="1" t="s">
        <v>190</v>
      </c>
      <c r="JF11" s="1" t="s">
        <v>904</v>
      </c>
      <c r="JG11" s="1" t="s">
        <v>906</v>
      </c>
      <c r="JH11" s="1" t="s">
        <v>907</v>
      </c>
      <c r="JI11" s="1" t="s">
        <v>908</v>
      </c>
      <c r="JJ11" s="1" t="s">
        <v>912</v>
      </c>
      <c r="JK11" s="1" t="s">
        <v>194</v>
      </c>
      <c r="JL11" s="1" t="s">
        <v>195</v>
      </c>
      <c r="JM11" s="1" t="s">
        <v>917</v>
      </c>
      <c r="JN11" s="1" t="s">
        <v>196</v>
      </c>
      <c r="JO11" s="1" t="s">
        <v>920</v>
      </c>
      <c r="JP11" s="1" t="s">
        <v>197</v>
      </c>
      <c r="JQ11" s="1" t="s">
        <v>198</v>
      </c>
      <c r="JR11" s="1" t="s">
        <v>199</v>
      </c>
      <c r="JS11" s="1" t="s">
        <v>922</v>
      </c>
      <c r="JT11" s="1" t="s">
        <v>924</v>
      </c>
      <c r="JU11" s="1" t="s">
        <v>200</v>
      </c>
      <c r="JV11" s="1" t="s">
        <v>926</v>
      </c>
      <c r="JW11" s="1" t="s">
        <v>201</v>
      </c>
      <c r="JX11" s="1" t="s">
        <v>202</v>
      </c>
      <c r="JY11" s="1" t="s">
        <v>927</v>
      </c>
      <c r="JZ11" s="1" t="s">
        <v>203</v>
      </c>
      <c r="KA11" s="1" t="s">
        <v>930</v>
      </c>
      <c r="KB11" s="1" t="s">
        <v>204</v>
      </c>
      <c r="KC11" s="1" t="s">
        <v>205</v>
      </c>
      <c r="KD11" s="1" t="s">
        <v>932</v>
      </c>
      <c r="KE11" s="1" t="s">
        <v>206</v>
      </c>
      <c r="KF11" s="1" t="s">
        <v>934</v>
      </c>
      <c r="KG11" s="1" t="s">
        <v>207</v>
      </c>
      <c r="KH11" s="1" t="s">
        <v>936</v>
      </c>
      <c r="KI11" s="1" t="s">
        <v>938</v>
      </c>
      <c r="KJ11" s="1" t="s">
        <v>208</v>
      </c>
      <c r="KK11" s="1" t="s">
        <v>209</v>
      </c>
      <c r="KL11" s="1" t="s">
        <v>210</v>
      </c>
      <c r="KM11" s="1" t="s">
        <v>212</v>
      </c>
      <c r="KN11" s="1" t="s">
        <v>213</v>
      </c>
      <c r="KO11" s="1" t="s">
        <v>945</v>
      </c>
      <c r="KP11" s="1" t="s">
        <v>947</v>
      </c>
      <c r="KQ11" s="1" t="s">
        <v>217</v>
      </c>
      <c r="KR11" s="1" t="s">
        <v>948</v>
      </c>
      <c r="KS11" s="1" t="s">
        <v>950</v>
      </c>
      <c r="KT11" s="1" t="s">
        <v>951</v>
      </c>
      <c r="KU11" s="1" t="s">
        <v>952</v>
      </c>
      <c r="KV11" s="1" t="s">
        <v>953</v>
      </c>
      <c r="KW11" s="1" t="s">
        <v>954</v>
      </c>
      <c r="KX11" s="1" t="s">
        <v>955</v>
      </c>
      <c r="KY11" s="1" t="s">
        <v>219</v>
      </c>
      <c r="KZ11" s="1" t="s">
        <v>956</v>
      </c>
      <c r="LA11" s="1" t="s">
        <v>957</v>
      </c>
      <c r="LB11" s="1" t="s">
        <v>971</v>
      </c>
      <c r="LC11" s="1" t="s">
        <v>972</v>
      </c>
      <c r="LD11" s="1" t="s">
        <v>220</v>
      </c>
      <c r="LE11" s="1" t="s">
        <v>973</v>
      </c>
      <c r="LF11" s="1" t="s">
        <v>985</v>
      </c>
      <c r="LG11" s="1" t="s">
        <v>986</v>
      </c>
      <c r="LH11" s="1" t="s">
        <v>987</v>
      </c>
      <c r="LI11" s="1" t="s">
        <v>988</v>
      </c>
      <c r="LJ11" s="1" t="s">
        <v>221</v>
      </c>
      <c r="LK11" s="1" t="s">
        <v>222</v>
      </c>
      <c r="LL11" s="1" t="s">
        <v>223</v>
      </c>
      <c r="LM11" s="1" t="s">
        <v>996</v>
      </c>
      <c r="LN11" s="1" t="s">
        <v>997</v>
      </c>
      <c r="LO11" s="1" t="s">
        <v>1005</v>
      </c>
      <c r="LP11" s="1" t="s">
        <v>1006</v>
      </c>
      <c r="LQ11" s="1" t="s">
        <v>1010</v>
      </c>
      <c r="LR11" s="1" t="s">
        <v>1011</v>
      </c>
      <c r="LS11" s="1" t="s">
        <v>1012</v>
      </c>
      <c r="LT11" s="1" t="s">
        <v>1013</v>
      </c>
      <c r="LU11" s="1" t="s">
        <v>1014</v>
      </c>
      <c r="LV11" s="1" t="s">
        <v>224</v>
      </c>
      <c r="LW11" s="1" t="s">
        <v>225</v>
      </c>
      <c r="LX11" s="1" t="s">
        <v>226</v>
      </c>
      <c r="LY11" s="1" t="s">
        <v>227</v>
      </c>
      <c r="LZ11" s="1" t="s">
        <v>228</v>
      </c>
      <c r="MA11" s="1" t="s">
        <v>229</v>
      </c>
      <c r="MB11" s="1" t="s">
        <v>550</v>
      </c>
      <c r="MC11" s="1" t="s">
        <v>551</v>
      </c>
      <c r="MD11" s="1" t="s">
        <v>1017</v>
      </c>
      <c r="ME11" s="1" t="s">
        <v>1018</v>
      </c>
      <c r="MF11" s="1" t="s">
        <v>1021</v>
      </c>
      <c r="MG11" s="1" t="s">
        <v>1022</v>
      </c>
      <c r="MH11" s="1" t="s">
        <v>552</v>
      </c>
      <c r="MI11" s="1" t="s">
        <v>1023</v>
      </c>
      <c r="MJ11" s="1" t="s">
        <v>1024</v>
      </c>
      <c r="MK11" s="1" t="s">
        <v>1025</v>
      </c>
      <c r="ML11" s="1" t="s">
        <v>1027</v>
      </c>
      <c r="MM11" s="1" t="s">
        <v>232</v>
      </c>
      <c r="MN11" s="1" t="s">
        <v>1028</v>
      </c>
      <c r="MO11" s="1" t="s">
        <v>1029</v>
      </c>
      <c r="MP11" s="1" t="s">
        <v>1030</v>
      </c>
      <c r="MQ11" s="1" t="s">
        <v>1037</v>
      </c>
      <c r="MR11" s="1" t="s">
        <v>1038</v>
      </c>
      <c r="MS11" s="1" t="s">
        <v>234</v>
      </c>
      <c r="MT11" s="1" t="s">
        <v>1048</v>
      </c>
      <c r="MU11" s="1" t="s">
        <v>1050</v>
      </c>
      <c r="MV11" s="1" t="s">
        <v>1051</v>
      </c>
      <c r="MW11" s="1" t="s">
        <v>1052</v>
      </c>
      <c r="MX11" s="1" t="s">
        <v>235</v>
      </c>
      <c r="MY11" s="1" t="s">
        <v>236</v>
      </c>
      <c r="MZ11" s="1" t="s">
        <v>1054</v>
      </c>
      <c r="NA11" s="1" t="s">
        <v>237</v>
      </c>
      <c r="NB11" s="1" t="s">
        <v>238</v>
      </c>
      <c r="NC11" s="1" t="s">
        <v>239</v>
      </c>
      <c r="ND11" s="1" t="s">
        <v>240</v>
      </c>
      <c r="NE11" s="1" t="s">
        <v>241</v>
      </c>
      <c r="NF11" s="1" t="s">
        <v>242</v>
      </c>
      <c r="NG11" s="1" t="s">
        <v>1055</v>
      </c>
      <c r="NH11" s="1" t="s">
        <v>243</v>
      </c>
      <c r="NI11" s="1" t="s">
        <v>244</v>
      </c>
      <c r="NJ11" s="1" t="s">
        <v>245</v>
      </c>
      <c r="NK11" s="1" t="s">
        <v>1056</v>
      </c>
      <c r="NL11" s="1" t="s">
        <v>246</v>
      </c>
      <c r="NM11" s="1" t="s">
        <v>247</v>
      </c>
      <c r="NN11" s="1" t="s">
        <v>248</v>
      </c>
      <c r="NO11" s="1" t="s">
        <v>249</v>
      </c>
      <c r="NP11" s="1" t="s">
        <v>1057</v>
      </c>
      <c r="NQ11" s="1" t="s">
        <v>250</v>
      </c>
      <c r="NR11" s="1" t="s">
        <v>251</v>
      </c>
      <c r="NS11" s="1" t="s">
        <v>252</v>
      </c>
      <c r="NT11" s="1" t="s">
        <v>1058</v>
      </c>
      <c r="NU11" s="1" t="s">
        <v>253</v>
      </c>
      <c r="NV11" s="1" t="s">
        <v>254</v>
      </c>
      <c r="NW11" s="1" t="s">
        <v>255</v>
      </c>
      <c r="NX11" s="1" t="s">
        <v>1060</v>
      </c>
      <c r="NY11" s="1" t="s">
        <v>1061</v>
      </c>
      <c r="NZ11" s="1" t="s">
        <v>1062</v>
      </c>
      <c r="OA11" s="1" t="s">
        <v>1063</v>
      </c>
      <c r="OB11" s="1" t="s">
        <v>256</v>
      </c>
      <c r="OC11" s="1" t="s">
        <v>257</v>
      </c>
      <c r="OD11" s="1" t="s">
        <v>258</v>
      </c>
      <c r="OE11" s="1" t="s">
        <v>259</v>
      </c>
      <c r="OF11" s="1" t="s">
        <v>260</v>
      </c>
      <c r="OG11" s="1" t="s">
        <v>261</v>
      </c>
      <c r="OH11" s="1" t="s">
        <v>262</v>
      </c>
      <c r="OI11" s="1" t="s">
        <v>263</v>
      </c>
      <c r="OJ11" s="1" t="s">
        <v>264</v>
      </c>
      <c r="OK11" s="1" t="s">
        <v>265</v>
      </c>
      <c r="OL11" s="1" t="s">
        <v>266</v>
      </c>
      <c r="OM11" s="1" t="s">
        <v>267</v>
      </c>
      <c r="ON11" s="1" t="s">
        <v>268</v>
      </c>
      <c r="OO11" s="1" t="s">
        <v>269</v>
      </c>
      <c r="OP11" s="1" t="s">
        <v>270</v>
      </c>
      <c r="OQ11" s="1" t="s">
        <v>271</v>
      </c>
      <c r="OR11" s="1" t="s">
        <v>272</v>
      </c>
      <c r="OS11" s="1" t="s">
        <v>273</v>
      </c>
      <c r="OT11" s="1" t="s">
        <v>274</v>
      </c>
      <c r="OU11" s="1" t="s">
        <v>275</v>
      </c>
      <c r="OV11" s="1" t="s">
        <v>276</v>
      </c>
      <c r="OW11" s="1" t="s">
        <v>277</v>
      </c>
      <c r="OX11" s="1" t="s">
        <v>278</v>
      </c>
      <c r="OY11" s="1" t="s">
        <v>279</v>
      </c>
      <c r="OZ11" s="1" t="s">
        <v>280</v>
      </c>
      <c r="PA11" s="1" t="s">
        <v>281</v>
      </c>
      <c r="PB11" s="1" t="s">
        <v>282</v>
      </c>
      <c r="PC11" s="1" t="s">
        <v>283</v>
      </c>
      <c r="PD11" s="1" t="s">
        <v>284</v>
      </c>
      <c r="PE11" s="1" t="s">
        <v>285</v>
      </c>
      <c r="PF11" s="1" t="s">
        <v>1087</v>
      </c>
      <c r="PG11" s="1" t="s">
        <v>286</v>
      </c>
      <c r="PH11" s="1" t="s">
        <v>287</v>
      </c>
      <c r="PI11" s="1" t="s">
        <v>288</v>
      </c>
      <c r="PJ11" s="1" t="s">
        <v>289</v>
      </c>
      <c r="PK11" s="1" t="s">
        <v>1092</v>
      </c>
      <c r="PL11" s="1" t="s">
        <v>290</v>
      </c>
      <c r="PM11" s="1" t="s">
        <v>291</v>
      </c>
      <c r="PN11" s="1" t="s">
        <v>292</v>
      </c>
      <c r="PO11" s="1" t="s">
        <v>293</v>
      </c>
      <c r="PP11" s="1" t="s">
        <v>1095</v>
      </c>
      <c r="PQ11" s="1" t="s">
        <v>1096</v>
      </c>
      <c r="PR11" s="1" t="s">
        <v>1097</v>
      </c>
      <c r="PS11" s="1" t="s">
        <v>1098</v>
      </c>
      <c r="PT11" s="1" t="s">
        <v>294</v>
      </c>
      <c r="PU11" s="1" t="s">
        <v>295</v>
      </c>
      <c r="PV11" s="1" t="s">
        <v>296</v>
      </c>
      <c r="PW11" s="1" t="s">
        <v>297</v>
      </c>
      <c r="PX11" s="1" t="s">
        <v>1099</v>
      </c>
      <c r="PY11" s="1" t="s">
        <v>298</v>
      </c>
      <c r="PZ11" s="1" t="s">
        <v>1100</v>
      </c>
      <c r="QA11" s="1" t="s">
        <v>1101</v>
      </c>
      <c r="QB11" s="1" t="s">
        <v>299</v>
      </c>
      <c r="QC11" s="1" t="s">
        <v>300</v>
      </c>
      <c r="QD11" s="1" t="s">
        <v>1102</v>
      </c>
      <c r="QE11" s="1" t="s">
        <v>301</v>
      </c>
      <c r="QF11" s="1" t="s">
        <v>302</v>
      </c>
      <c r="QG11" s="1" t="s">
        <v>303</v>
      </c>
      <c r="QH11" s="1" t="s">
        <v>304</v>
      </c>
      <c r="QI11" s="1" t="s">
        <v>305</v>
      </c>
      <c r="QJ11" s="1" t="s">
        <v>306</v>
      </c>
      <c r="QK11" s="1" t="s">
        <v>1103</v>
      </c>
      <c r="QL11" s="1" t="s">
        <v>1104</v>
      </c>
      <c r="QM11" s="1" t="s">
        <v>1105</v>
      </c>
      <c r="QN11" s="1" t="s">
        <v>307</v>
      </c>
      <c r="QO11" s="1" t="s">
        <v>1106</v>
      </c>
      <c r="QP11" s="1" t="s">
        <v>1107</v>
      </c>
      <c r="QQ11" s="1" t="s">
        <v>308</v>
      </c>
      <c r="QR11" s="1" t="s">
        <v>553</v>
      </c>
      <c r="QS11" s="1" t="s">
        <v>554</v>
      </c>
      <c r="QT11" s="1" t="s">
        <v>309</v>
      </c>
      <c r="QU11" s="1" t="s">
        <v>555</v>
      </c>
      <c r="QV11" s="1" t="s">
        <v>1113</v>
      </c>
      <c r="QW11" s="1" t="s">
        <v>556</v>
      </c>
      <c r="QX11" s="1" t="s">
        <v>1114</v>
      </c>
      <c r="QY11" s="1" t="s">
        <v>1115</v>
      </c>
      <c r="QZ11" s="1" t="s">
        <v>557</v>
      </c>
      <c r="RA11" s="1" t="s">
        <v>1116</v>
      </c>
      <c r="RB11" s="1" t="s">
        <v>1117</v>
      </c>
      <c r="RC11" s="1" t="s">
        <v>1118</v>
      </c>
      <c r="RD11" s="1" t="s">
        <v>310</v>
      </c>
      <c r="RE11" s="1" t="s">
        <v>1119</v>
      </c>
      <c r="RF11" s="1" t="s">
        <v>1120</v>
      </c>
      <c r="RG11" s="1" t="s">
        <v>1125</v>
      </c>
      <c r="RH11" s="1" t="s">
        <v>311</v>
      </c>
      <c r="RI11" s="1" t="s">
        <v>312</v>
      </c>
      <c r="RJ11" s="1" t="s">
        <v>313</v>
      </c>
      <c r="RK11" s="1" t="s">
        <v>314</v>
      </c>
      <c r="RL11" s="1" t="s">
        <v>315</v>
      </c>
      <c r="RM11" s="1" t="s">
        <v>316</v>
      </c>
      <c r="RN11" s="1" t="s">
        <v>317</v>
      </c>
      <c r="RO11" s="1" t="s">
        <v>318</v>
      </c>
      <c r="RP11" s="1" t="s">
        <v>319</v>
      </c>
      <c r="RQ11" s="1" t="s">
        <v>320</v>
      </c>
      <c r="RR11" s="1" t="s">
        <v>321</v>
      </c>
      <c r="RS11" s="1" t="s">
        <v>1158</v>
      </c>
      <c r="RT11" s="1" t="s">
        <v>1160</v>
      </c>
      <c r="RU11" s="1" t="s">
        <v>1161</v>
      </c>
      <c r="RV11" s="1" t="s">
        <v>1162</v>
      </c>
      <c r="RW11" s="1" t="s">
        <v>323</v>
      </c>
      <c r="RX11" s="1" t="s">
        <v>1163</v>
      </c>
      <c r="RY11" s="1" t="s">
        <v>1164</v>
      </c>
      <c r="RZ11" s="1" t="s">
        <v>1165</v>
      </c>
      <c r="SA11" s="1" t="s">
        <v>324</v>
      </c>
      <c r="SB11" s="1" t="s">
        <v>325</v>
      </c>
      <c r="SC11" s="1" t="s">
        <v>1167</v>
      </c>
      <c r="SD11" s="1" t="s">
        <v>1168</v>
      </c>
      <c r="SE11" s="1" t="s">
        <v>1171</v>
      </c>
      <c r="SF11" s="1" t="s">
        <v>326</v>
      </c>
      <c r="SG11" s="1" t="s">
        <v>1172</v>
      </c>
      <c r="SH11" s="1" t="s">
        <v>327</v>
      </c>
      <c r="SI11" s="1" t="s">
        <v>1174</v>
      </c>
      <c r="SJ11" s="1" t="s">
        <v>328</v>
      </c>
      <c r="SK11" s="1" t="s">
        <v>1175</v>
      </c>
      <c r="SL11" s="1" t="s">
        <v>329</v>
      </c>
      <c r="SM11" s="1" t="s">
        <v>1176</v>
      </c>
      <c r="SN11" s="1" t="s">
        <v>330</v>
      </c>
      <c r="SO11" s="1" t="s">
        <v>331</v>
      </c>
      <c r="SP11" s="1" t="s">
        <v>332</v>
      </c>
      <c r="SQ11" s="1" t="s">
        <v>333</v>
      </c>
      <c r="SR11" s="1" t="s">
        <v>1177</v>
      </c>
      <c r="SS11" s="1" t="s">
        <v>1178</v>
      </c>
      <c r="ST11" s="1" t="s">
        <v>334</v>
      </c>
      <c r="SU11" s="1" t="s">
        <v>1179</v>
      </c>
      <c r="SV11" s="1" t="s">
        <v>1180</v>
      </c>
      <c r="SW11" s="1" t="s">
        <v>335</v>
      </c>
      <c r="SX11" s="1" t="s">
        <v>1181</v>
      </c>
      <c r="SY11" s="1" t="s">
        <v>1182</v>
      </c>
      <c r="SZ11" s="1" t="s">
        <v>336</v>
      </c>
      <c r="TA11" s="1" t="s">
        <v>1186</v>
      </c>
      <c r="TB11" s="1" t="s">
        <v>1187</v>
      </c>
      <c r="TC11" s="1" t="s">
        <v>558</v>
      </c>
      <c r="TD11" s="1" t="s">
        <v>1188</v>
      </c>
      <c r="TE11" s="1" t="s">
        <v>1189</v>
      </c>
      <c r="TF11" s="1" t="s">
        <v>337</v>
      </c>
      <c r="TG11" s="1" t="s">
        <v>1190</v>
      </c>
      <c r="TH11" s="1" t="s">
        <v>338</v>
      </c>
      <c r="TI11" s="1" t="s">
        <v>1191</v>
      </c>
      <c r="TJ11" s="1" t="s">
        <v>339</v>
      </c>
      <c r="TK11" s="1" t="s">
        <v>1192</v>
      </c>
      <c r="TL11" s="1" t="s">
        <v>1193</v>
      </c>
      <c r="TM11" s="1" t="s">
        <v>340</v>
      </c>
      <c r="TN11" s="1" t="s">
        <v>1194</v>
      </c>
      <c r="TO11" s="1" t="s">
        <v>1195</v>
      </c>
      <c r="TP11" s="1" t="s">
        <v>341</v>
      </c>
      <c r="TQ11" s="1" t="s">
        <v>1196</v>
      </c>
      <c r="TR11" s="1" t="s">
        <v>1197</v>
      </c>
      <c r="TS11" s="1" t="s">
        <v>342</v>
      </c>
      <c r="TT11" s="1" t="s">
        <v>1198</v>
      </c>
      <c r="TU11" s="1" t="s">
        <v>1199</v>
      </c>
      <c r="TV11" s="1" t="s">
        <v>343</v>
      </c>
      <c r="TW11" s="1" t="s">
        <v>1200</v>
      </c>
      <c r="TX11" s="1" t="s">
        <v>1201</v>
      </c>
      <c r="TY11" s="1" t="s">
        <v>1202</v>
      </c>
      <c r="TZ11" s="1" t="s">
        <v>344</v>
      </c>
      <c r="UA11" s="1" t="s">
        <v>1203</v>
      </c>
      <c r="UB11" s="1" t="s">
        <v>1204</v>
      </c>
      <c r="UC11" s="1" t="s">
        <v>1205</v>
      </c>
      <c r="UD11" s="1" t="s">
        <v>345</v>
      </c>
      <c r="UE11" s="1" t="s">
        <v>346</v>
      </c>
      <c r="UF11" s="1" t="s">
        <v>1206</v>
      </c>
      <c r="UG11" s="1" t="s">
        <v>347</v>
      </c>
      <c r="UH11" s="1" t="s">
        <v>1207</v>
      </c>
      <c r="UI11" s="1" t="s">
        <v>348</v>
      </c>
      <c r="UJ11" s="1" t="s">
        <v>1208</v>
      </c>
      <c r="UK11" s="1" t="s">
        <v>349</v>
      </c>
      <c r="UL11" s="1" t="s">
        <v>1209</v>
      </c>
      <c r="UM11" s="1" t="s">
        <v>350</v>
      </c>
      <c r="UN11" s="1" t="s">
        <v>1210</v>
      </c>
      <c r="UO11" s="1" t="s">
        <v>351</v>
      </c>
      <c r="UP11" s="1" t="s">
        <v>1211</v>
      </c>
      <c r="UQ11" s="1" t="s">
        <v>352</v>
      </c>
      <c r="UR11" s="1" t="s">
        <v>1212</v>
      </c>
      <c r="US11" s="1" t="s">
        <v>353</v>
      </c>
      <c r="UT11" s="1" t="s">
        <v>1218</v>
      </c>
      <c r="UU11" s="1" t="s">
        <v>354</v>
      </c>
      <c r="UV11" s="1" t="s">
        <v>355</v>
      </c>
      <c r="UW11" s="1" t="s">
        <v>1219</v>
      </c>
      <c r="UX11" s="1" t="s">
        <v>356</v>
      </c>
      <c r="UY11" s="1" t="s">
        <v>357</v>
      </c>
      <c r="UZ11" s="1" t="s">
        <v>1222</v>
      </c>
      <c r="VA11" s="1" t="s">
        <v>358</v>
      </c>
      <c r="VB11" s="1" t="s">
        <v>1226</v>
      </c>
      <c r="VC11" s="1" t="s">
        <v>359</v>
      </c>
      <c r="VD11" s="1" t="s">
        <v>1227</v>
      </c>
      <c r="VE11" s="1" t="s">
        <v>559</v>
      </c>
      <c r="VF11" s="1" t="s">
        <v>360</v>
      </c>
      <c r="VG11" s="1" t="s">
        <v>361</v>
      </c>
      <c r="VH11" s="1" t="s">
        <v>1231</v>
      </c>
      <c r="VI11" s="1" t="s">
        <v>362</v>
      </c>
      <c r="VJ11" s="1" t="s">
        <v>363</v>
      </c>
      <c r="VK11" s="1" t="s">
        <v>366</v>
      </c>
      <c r="VL11" s="1" t="s">
        <v>367</v>
      </c>
      <c r="VM11" s="1" t="s">
        <v>368</v>
      </c>
      <c r="VN11" s="1" t="s">
        <v>369</v>
      </c>
      <c r="VO11" s="1" t="s">
        <v>370</v>
      </c>
      <c r="VP11" s="1" t="s">
        <v>1234</v>
      </c>
      <c r="VQ11" s="1" t="s">
        <v>1235</v>
      </c>
      <c r="VR11" s="1" t="s">
        <v>371</v>
      </c>
      <c r="VS11" s="1" t="s">
        <v>372</v>
      </c>
      <c r="VT11" s="1" t="s">
        <v>373</v>
      </c>
      <c r="VU11" s="1" t="s">
        <v>374</v>
      </c>
      <c r="VV11" s="1" t="s">
        <v>375</v>
      </c>
      <c r="VW11" s="1" t="s">
        <v>376</v>
      </c>
      <c r="VX11" s="1" t="s">
        <v>377</v>
      </c>
      <c r="VY11" s="1" t="s">
        <v>1237</v>
      </c>
      <c r="VZ11" s="1" t="s">
        <v>378</v>
      </c>
      <c r="WA11" s="1" t="s">
        <v>379</v>
      </c>
      <c r="WB11" s="1" t="s">
        <v>1238</v>
      </c>
      <c r="WC11" s="1" t="s">
        <v>380</v>
      </c>
      <c r="WD11" s="1" t="s">
        <v>1239</v>
      </c>
      <c r="WE11" s="1" t="s">
        <v>381</v>
      </c>
      <c r="WF11" s="1" t="s">
        <v>382</v>
      </c>
      <c r="WG11" s="1" t="s">
        <v>1240</v>
      </c>
      <c r="WH11" s="1" t="s">
        <v>383</v>
      </c>
      <c r="WI11" s="1" t="s">
        <v>384</v>
      </c>
      <c r="WJ11" s="1" t="s">
        <v>385</v>
      </c>
      <c r="WK11" s="1" t="s">
        <v>386</v>
      </c>
      <c r="WL11" s="1" t="s">
        <v>387</v>
      </c>
      <c r="WM11" s="1" t="s">
        <v>388</v>
      </c>
      <c r="WN11" s="1" t="s">
        <v>1242</v>
      </c>
      <c r="WO11" s="1" t="s">
        <v>389</v>
      </c>
      <c r="WP11" s="1" t="s">
        <v>390</v>
      </c>
      <c r="WQ11" s="1" t="s">
        <v>391</v>
      </c>
      <c r="WR11" s="1" t="s">
        <v>1243</v>
      </c>
      <c r="WS11" s="1" t="s">
        <v>392</v>
      </c>
      <c r="WT11" s="1" t="s">
        <v>393</v>
      </c>
      <c r="WU11" s="1" t="s">
        <v>394</v>
      </c>
      <c r="WV11" s="1" t="s">
        <v>395</v>
      </c>
      <c r="WW11" s="1" t="s">
        <v>1244</v>
      </c>
      <c r="WX11" s="1" t="s">
        <v>560</v>
      </c>
      <c r="WY11" s="1" t="s">
        <v>1245</v>
      </c>
      <c r="WZ11" s="1" t="s">
        <v>561</v>
      </c>
      <c r="XA11" s="1" t="s">
        <v>396</v>
      </c>
      <c r="XB11" s="1" t="s">
        <v>562</v>
      </c>
      <c r="XC11" s="1" t="s">
        <v>1246</v>
      </c>
      <c r="XD11" s="1" t="s">
        <v>1247</v>
      </c>
      <c r="XE11" s="1" t="s">
        <v>1248</v>
      </c>
      <c r="XF11" s="1" t="s">
        <v>397</v>
      </c>
      <c r="XG11" s="1" t="s">
        <v>398</v>
      </c>
      <c r="XH11" s="1" t="s">
        <v>399</v>
      </c>
      <c r="XI11" s="1" t="s">
        <v>400</v>
      </c>
      <c r="XJ11" s="1" t="s">
        <v>401</v>
      </c>
      <c r="XK11" s="1" t="s">
        <v>1249</v>
      </c>
      <c r="XL11" s="1" t="s">
        <v>1250</v>
      </c>
      <c r="XM11" s="1" t="s">
        <v>402</v>
      </c>
      <c r="XN11" s="1" t="s">
        <v>403</v>
      </c>
      <c r="XO11" s="1" t="s">
        <v>404</v>
      </c>
      <c r="XP11" s="1" t="s">
        <v>1252</v>
      </c>
      <c r="XQ11" s="1" t="s">
        <v>405</v>
      </c>
      <c r="XR11" s="1" t="s">
        <v>406</v>
      </c>
      <c r="XS11" s="1" t="s">
        <v>1287</v>
      </c>
      <c r="XT11" s="1" t="s">
        <v>407</v>
      </c>
      <c r="XU11" s="1" t="s">
        <v>1289</v>
      </c>
      <c r="XV11" s="1" t="s">
        <v>1290</v>
      </c>
      <c r="XW11" s="1" t="s">
        <v>408</v>
      </c>
      <c r="XX11" s="1" t="s">
        <v>1349</v>
      </c>
      <c r="XY11" s="1" t="s">
        <v>1350</v>
      </c>
      <c r="XZ11" s="1" t="s">
        <v>409</v>
      </c>
      <c r="YA11" s="1" t="s">
        <v>410</v>
      </c>
      <c r="YB11" s="1" t="s">
        <v>563</v>
      </c>
      <c r="YC11" s="1" t="s">
        <v>564</v>
      </c>
      <c r="YD11" s="1" t="s">
        <v>565</v>
      </c>
      <c r="YE11" s="1" t="s">
        <v>566</v>
      </c>
      <c r="YF11" s="1" t="s">
        <v>411</v>
      </c>
      <c r="YG11" s="1" t="s">
        <v>412</v>
      </c>
      <c r="YH11" s="1" t="s">
        <v>413</v>
      </c>
      <c r="YI11" s="1" t="s">
        <v>414</v>
      </c>
      <c r="YJ11" s="1" t="s">
        <v>567</v>
      </c>
      <c r="YK11" s="1" t="s">
        <v>568</v>
      </c>
      <c r="YL11" s="1" t="s">
        <v>569</v>
      </c>
      <c r="YM11" s="1" t="s">
        <v>570</v>
      </c>
      <c r="YN11" s="1" t="s">
        <v>416</v>
      </c>
      <c r="YO11" s="1" t="s">
        <v>417</v>
      </c>
      <c r="YP11" s="1" t="s">
        <v>418</v>
      </c>
      <c r="YQ11" s="1" t="s">
        <v>419</v>
      </c>
      <c r="YR11" s="1" t="s">
        <v>420</v>
      </c>
      <c r="YS11" s="1" t="s">
        <v>421</v>
      </c>
      <c r="YT11" s="1" t="s">
        <v>422</v>
      </c>
      <c r="YU11" s="1" t="s">
        <v>423</v>
      </c>
      <c r="YV11" s="1" t="s">
        <v>424</v>
      </c>
      <c r="YW11" s="1" t="s">
        <v>425</v>
      </c>
      <c r="YX11" s="1" t="s">
        <v>426</v>
      </c>
      <c r="YY11" s="1" t="s">
        <v>428</v>
      </c>
      <c r="YZ11" s="1" t="s">
        <v>571</v>
      </c>
      <c r="ZA11" s="1" t="s">
        <v>429</v>
      </c>
      <c r="ZB11" s="1" t="s">
        <v>572</v>
      </c>
      <c r="ZC11" s="1" t="s">
        <v>433</v>
      </c>
      <c r="ZD11" s="1" t="s">
        <v>573</v>
      </c>
      <c r="ZE11" s="1" t="s">
        <v>574</v>
      </c>
      <c r="ZF11" s="1" t="s">
        <v>575</v>
      </c>
      <c r="ZG11" s="1" t="s">
        <v>576</v>
      </c>
      <c r="ZH11" s="1" t="s">
        <v>577</v>
      </c>
      <c r="ZI11" s="1" t="s">
        <v>578</v>
      </c>
      <c r="ZJ11" s="1" t="s">
        <v>435</v>
      </c>
      <c r="ZK11" s="1" t="s">
        <v>579</v>
      </c>
      <c r="ZL11" s="1" t="s">
        <v>580</v>
      </c>
      <c r="ZM11" s="1" t="s">
        <v>436</v>
      </c>
      <c r="ZN11" s="1" t="s">
        <v>439</v>
      </c>
      <c r="ZO11" s="1" t="s">
        <v>440</v>
      </c>
      <c r="ZP11" s="1" t="s">
        <v>441</v>
      </c>
      <c r="ZQ11" s="1" t="s">
        <v>442</v>
      </c>
      <c r="ZR11" s="1" t="s">
        <v>581</v>
      </c>
      <c r="ZS11" s="1" t="s">
        <v>443</v>
      </c>
      <c r="ZT11" s="1" t="s">
        <v>444</v>
      </c>
      <c r="ZU11" s="1" t="s">
        <v>445</v>
      </c>
      <c r="ZV11" s="1" t="s">
        <v>446</v>
      </c>
      <c r="ZW11" s="1" t="s">
        <v>582</v>
      </c>
      <c r="ZX11" s="1" t="s">
        <v>447</v>
      </c>
      <c r="ZY11" s="1" t="s">
        <v>448</v>
      </c>
      <c r="ZZ11" s="1" t="s">
        <v>449</v>
      </c>
      <c r="AAA11" s="1" t="s">
        <v>450</v>
      </c>
      <c r="AAB11" s="1" t="s">
        <v>451</v>
      </c>
      <c r="AAC11" s="1" t="s">
        <v>452</v>
      </c>
      <c r="AAD11" s="1" t="s">
        <v>453</v>
      </c>
      <c r="AAE11" s="1" t="s">
        <v>454</v>
      </c>
      <c r="AAF11" s="1" t="s">
        <v>583</v>
      </c>
      <c r="AAG11" s="1" t="s">
        <v>455</v>
      </c>
      <c r="AAH11" s="1" t="s">
        <v>584</v>
      </c>
      <c r="AAI11" s="1" t="s">
        <v>585</v>
      </c>
      <c r="AAJ11" s="1" t="s">
        <v>456</v>
      </c>
      <c r="AAK11" s="1" t="s">
        <v>457</v>
      </c>
      <c r="AAL11" s="1" t="s">
        <v>458</v>
      </c>
      <c r="AAM11" s="1" t="s">
        <v>586</v>
      </c>
      <c r="AAN11" s="1" t="s">
        <v>459</v>
      </c>
      <c r="AAO11" s="1" t="s">
        <v>460</v>
      </c>
      <c r="AAP11" s="1" t="s">
        <v>461</v>
      </c>
      <c r="AAQ11" s="1" t="s">
        <v>462</v>
      </c>
      <c r="AAR11" s="1" t="s">
        <v>463</v>
      </c>
      <c r="AAS11" s="1" t="s">
        <v>464</v>
      </c>
      <c r="AAT11" s="1" t="s">
        <v>587</v>
      </c>
      <c r="AAU11" s="1" t="s">
        <v>588</v>
      </c>
      <c r="AAV11" s="1" t="s">
        <v>589</v>
      </c>
      <c r="AAW11" s="1" t="s">
        <v>590</v>
      </c>
      <c r="AAX11" s="1" t="s">
        <v>591</v>
      </c>
      <c r="AAY11" s="1" t="s">
        <v>592</v>
      </c>
      <c r="AAZ11" s="1" t="s">
        <v>593</v>
      </c>
      <c r="ABA11" s="1" t="s">
        <v>594</v>
      </c>
      <c r="ABB11" s="1" t="s">
        <v>595</v>
      </c>
      <c r="ABC11" s="1" t="s">
        <v>465</v>
      </c>
      <c r="ABD11" s="1" t="s">
        <v>466</v>
      </c>
      <c r="ABE11" s="1" t="s">
        <v>596</v>
      </c>
      <c r="ABF11" s="1" t="s">
        <v>597</v>
      </c>
      <c r="ABG11" s="1" t="s">
        <v>598</v>
      </c>
      <c r="ABH11" s="1" t="s">
        <v>599</v>
      </c>
      <c r="ABI11" s="1" t="s">
        <v>467</v>
      </c>
      <c r="ABJ11" s="1" t="s">
        <v>468</v>
      </c>
      <c r="ABK11" s="1" t="s">
        <v>5</v>
      </c>
      <c r="ABL11" s="1" t="s">
        <v>469</v>
      </c>
      <c r="ABM11" s="1" t="s">
        <v>470</v>
      </c>
      <c r="ABN11" s="1" t="s">
        <v>471</v>
      </c>
      <c r="ABO11" s="1" t="s">
        <v>472</v>
      </c>
      <c r="ABP11" s="1" t="s">
        <v>473</v>
      </c>
      <c r="ABQ11" s="1" t="s">
        <v>474</v>
      </c>
      <c r="ABR11" s="1" t="s">
        <v>475</v>
      </c>
      <c r="ABS11" s="1" t="s">
        <v>476</v>
      </c>
      <c r="ABT11" s="1" t="s">
        <v>477</v>
      </c>
      <c r="ABU11" s="1" t="s">
        <v>478</v>
      </c>
      <c r="ABV11" s="1" t="s">
        <v>479</v>
      </c>
      <c r="ABW11" s="1" t="s">
        <v>600</v>
      </c>
      <c r="ABX11" s="1" t="s">
        <v>601</v>
      </c>
      <c r="ABY11" s="1" t="s">
        <v>602</v>
      </c>
      <c r="ABZ11" s="1" t="s">
        <v>603</v>
      </c>
      <c r="ACA11" s="1" t="s">
        <v>480</v>
      </c>
      <c r="ACB11" s="1" t="s">
        <v>604</v>
      </c>
      <c r="ACC11" s="1" t="s">
        <v>605</v>
      </c>
      <c r="ACD11" s="1" t="s">
        <v>606</v>
      </c>
      <c r="ACE11" s="1" t="s">
        <v>607</v>
      </c>
      <c r="ACF11" s="1" t="s">
        <v>608</v>
      </c>
      <c r="ACG11" s="1" t="s">
        <v>481</v>
      </c>
      <c r="ACH11" s="1" t="s">
        <v>482</v>
      </c>
      <c r="ACI11" s="1" t="s">
        <v>622</v>
      </c>
      <c r="ACJ11" s="1" t="s">
        <v>483</v>
      </c>
      <c r="ACK11" s="1" t="s">
        <v>484</v>
      </c>
      <c r="ACL11" s="1" t="s">
        <v>485</v>
      </c>
      <c r="ACM11" s="1" t="s">
        <v>486</v>
      </c>
      <c r="ACN11" s="1" t="s">
        <v>487</v>
      </c>
      <c r="ACO11" s="1" t="s">
        <v>488</v>
      </c>
      <c r="ACP11" s="1" t="s">
        <v>489</v>
      </c>
      <c r="ACQ11" s="1" t="s">
        <v>490</v>
      </c>
      <c r="ACR11" s="1" t="s">
        <v>491</v>
      </c>
      <c r="ACS11" s="1" t="s">
        <v>492</v>
      </c>
      <c r="ACT11" s="1" t="s">
        <v>493</v>
      </c>
      <c r="ACU11" s="1" t="s">
        <v>494</v>
      </c>
      <c r="ACV11" s="1" t="s">
        <v>495</v>
      </c>
      <c r="ACW11" s="1" t="s">
        <v>497</v>
      </c>
      <c r="ACX11" s="1" t="s">
        <v>498</v>
      </c>
      <c r="ACY11" s="1" t="s">
        <v>499</v>
      </c>
      <c r="ACZ11" s="1" t="s">
        <v>500</v>
      </c>
      <c r="ADA11" s="1" t="s">
        <v>501</v>
      </c>
      <c r="ADB11" s="1" t="s">
        <v>502</v>
      </c>
      <c r="ADC11" s="1" t="s">
        <v>609</v>
      </c>
      <c r="ADD11" s="1" t="s">
        <v>610</v>
      </c>
      <c r="ADE11" s="1" t="s">
        <v>503</v>
      </c>
      <c r="ADF11" s="1" t="s">
        <v>504</v>
      </c>
      <c r="ADG11" s="1" t="s">
        <v>611</v>
      </c>
      <c r="ADH11" s="1" t="s">
        <v>612</v>
      </c>
      <c r="ADI11" s="1" t="s">
        <v>505</v>
      </c>
      <c r="ADJ11" s="1" t="s">
        <v>506</v>
      </c>
      <c r="ADK11" s="1" t="s">
        <v>613</v>
      </c>
      <c r="ADL11" s="1" t="s">
        <v>507</v>
      </c>
      <c r="ADM11" s="1" t="s">
        <v>508</v>
      </c>
      <c r="ADN11" s="1" t="s">
        <v>614</v>
      </c>
      <c r="ADO11" s="1" t="s">
        <v>509</v>
      </c>
      <c r="ADP11" s="1" t="s">
        <v>510</v>
      </c>
      <c r="ADQ11" s="1" t="s">
        <v>511</v>
      </c>
      <c r="ADR11" s="1" t="s">
        <v>512</v>
      </c>
      <c r="ADS11" s="1" t="s">
        <v>513</v>
      </c>
      <c r="ADT11" s="1" t="s">
        <v>514</v>
      </c>
      <c r="ADU11" s="1" t="s">
        <v>515</v>
      </c>
      <c r="ADV11" s="1" t="s">
        <v>615</v>
      </c>
      <c r="ADW11" s="1" t="s">
        <v>616</v>
      </c>
      <c r="ADX11" s="1" t="s">
        <v>617</v>
      </c>
      <c r="ADY11" s="1" t="s">
        <v>516</v>
      </c>
      <c r="ADZ11" s="1" t="s">
        <v>517</v>
      </c>
      <c r="AEA11" s="1" t="s">
        <v>618</v>
      </c>
      <c r="AEB11" s="1" t="s">
        <v>619</v>
      </c>
      <c r="AEC11" s="1" t="s">
        <v>620</v>
      </c>
      <c r="AED11" s="1" t="s">
        <v>518</v>
      </c>
      <c r="AEE11" s="1" t="s">
        <v>519</v>
      </c>
      <c r="AEF11" s="1" t="s">
        <v>520</v>
      </c>
      <c r="AEG11" s="1" t="s">
        <v>521</v>
      </c>
      <c r="AEH11" s="1" t="s">
        <v>522</v>
      </c>
      <c r="AEI11" s="1" t="s">
        <v>523</v>
      </c>
      <c r="AEJ11" s="1" t="s">
        <v>621</v>
      </c>
      <c r="AEK11" s="1" t="s">
        <v>524</v>
      </c>
      <c r="AEL11" s="1" t="s">
        <v>525</v>
      </c>
    </row>
    <row r="12" spans="1:818" x14ac:dyDescent="0.25">
      <c r="A12" s="37" t="s">
        <v>1</v>
      </c>
      <c r="C12" s="1">
        <v>6.1060000000000003E-2</v>
      </c>
      <c r="E12" s="1">
        <v>2.56499999999999E-3</v>
      </c>
      <c r="F12" s="1">
        <v>0</v>
      </c>
      <c r="G12" s="1">
        <v>2.56499999999999E-3</v>
      </c>
      <c r="H12" s="1">
        <v>0.48313298656793102</v>
      </c>
      <c r="I12" s="1">
        <v>0.36106798656793099</v>
      </c>
      <c r="J12" s="1">
        <v>0</v>
      </c>
      <c r="K12" s="1">
        <v>0.20573261520511801</v>
      </c>
      <c r="L12" s="1">
        <v>0.20573261520511801</v>
      </c>
      <c r="M12" s="1">
        <v>0.20573261520511801</v>
      </c>
      <c r="N12" s="1">
        <v>0.217872615878895</v>
      </c>
      <c r="O12" s="1">
        <v>0.20573261520511801</v>
      </c>
      <c r="P12" s="1">
        <v>0.155335371362812</v>
      </c>
      <c r="Q12" s="1">
        <v>0.155335371362812</v>
      </c>
      <c r="S12" s="1">
        <v>0.155335371362812</v>
      </c>
      <c r="T12" s="1">
        <v>0</v>
      </c>
      <c r="U12" s="1">
        <v>0.32779761520511802</v>
      </c>
      <c r="V12" s="1">
        <v>0</v>
      </c>
      <c r="W12" s="1">
        <v>0.1195</v>
      </c>
      <c r="X12" s="1">
        <v>0.1195</v>
      </c>
      <c r="Y12" s="1">
        <v>3.54999999999999E-2</v>
      </c>
      <c r="Z12" s="1">
        <v>8.4000000000000005E-2</v>
      </c>
      <c r="AB12" s="1">
        <v>0.1195</v>
      </c>
      <c r="AC12" s="1">
        <v>0</v>
      </c>
      <c r="AE12" s="1">
        <v>5.3999999999999902E-2</v>
      </c>
      <c r="AF12" s="1">
        <v>5.3999999999999902E-2</v>
      </c>
      <c r="AG12" s="1">
        <v>6.0999999999999902E-2</v>
      </c>
      <c r="AH12" s="1">
        <v>6.0999999999999902E-2</v>
      </c>
      <c r="AI12" s="1">
        <v>3980747.29854846</v>
      </c>
      <c r="AJ12" s="1">
        <v>3.37370833333333</v>
      </c>
      <c r="AK12" s="1">
        <v>2.12</v>
      </c>
      <c r="AL12" s="1">
        <v>0.17673161277298199</v>
      </c>
      <c r="AM12" s="1">
        <v>0.17673161277298199</v>
      </c>
      <c r="AN12" s="1">
        <v>0.27633135803082298</v>
      </c>
      <c r="AP12" s="1">
        <v>0.41904335706346701</v>
      </c>
      <c r="AQ12" s="1">
        <v>0.41904335706346701</v>
      </c>
      <c r="AR12" s="1">
        <v>0.33078317610786601</v>
      </c>
      <c r="AT12" s="1">
        <v>0</v>
      </c>
      <c r="AU12" s="1">
        <v>9800000</v>
      </c>
      <c r="AV12" s="1">
        <v>2</v>
      </c>
      <c r="AW12" s="1">
        <v>0.5</v>
      </c>
      <c r="AX12" s="1">
        <v>0.5</v>
      </c>
      <c r="AY12" s="1">
        <v>0.5</v>
      </c>
      <c r="AZ12" s="1">
        <v>0.5</v>
      </c>
      <c r="BA12" s="1">
        <v>1.5</v>
      </c>
      <c r="BB12" s="1">
        <v>1.329</v>
      </c>
      <c r="BC12" s="1">
        <v>1.5</v>
      </c>
      <c r="BD12" s="1">
        <v>1.5</v>
      </c>
      <c r="BE12" s="1">
        <v>9800000</v>
      </c>
      <c r="BF12" s="1">
        <v>9800000</v>
      </c>
      <c r="BG12" s="1">
        <v>10000000</v>
      </c>
      <c r="BH12" s="1">
        <v>10000000</v>
      </c>
      <c r="BI12" s="1">
        <v>9800000</v>
      </c>
      <c r="BJ12" s="1">
        <v>9800000</v>
      </c>
      <c r="BK12" s="1">
        <v>9.8000000000000007</v>
      </c>
      <c r="BL12" s="1">
        <v>9800000</v>
      </c>
      <c r="BM12" s="1">
        <v>9800000</v>
      </c>
      <c r="BN12" s="1">
        <v>9800000</v>
      </c>
      <c r="BO12" s="1">
        <v>10000000</v>
      </c>
      <c r="BQ12" s="1">
        <v>10200000</v>
      </c>
      <c r="BR12" s="1">
        <v>10000000</v>
      </c>
      <c r="BS12" s="1">
        <v>10000000</v>
      </c>
      <c r="BT12" s="1">
        <v>10000000</v>
      </c>
      <c r="BU12" s="1">
        <v>10000000</v>
      </c>
      <c r="BV12" s="1">
        <v>10000000</v>
      </c>
      <c r="BW12" s="1">
        <v>10000000</v>
      </c>
      <c r="BX12" s="1">
        <v>10000000</v>
      </c>
      <c r="BY12" s="1">
        <v>9800</v>
      </c>
      <c r="CA12" s="1">
        <v>1589.4181653333301</v>
      </c>
      <c r="CB12" s="1">
        <v>-409.78328703641102</v>
      </c>
      <c r="CC12" s="1">
        <v>1</v>
      </c>
      <c r="CD12" s="1">
        <v>-453.32850388516101</v>
      </c>
      <c r="CE12" s="1">
        <v>-409.78328703641102</v>
      </c>
      <c r="CF12" s="1">
        <v>0.50328672554879605</v>
      </c>
      <c r="CG12" s="1">
        <v>12600.167908588101</v>
      </c>
      <c r="CH12" s="1">
        <v>17.542003104975901</v>
      </c>
      <c r="CI12" s="1">
        <v>17.542003104975901</v>
      </c>
      <c r="CJ12" s="1">
        <v>39.745769004434997</v>
      </c>
      <c r="CK12" s="1">
        <v>-1706.54186975927</v>
      </c>
      <c r="CM12" s="1">
        <v>-1706.54186975927</v>
      </c>
      <c r="CR12" s="1">
        <v>50.480420509725498</v>
      </c>
      <c r="CS12" s="1">
        <v>50.480420509725498</v>
      </c>
      <c r="CT12" s="1">
        <v>50.480420509725498</v>
      </c>
      <c r="CU12" s="1">
        <v>0</v>
      </c>
      <c r="CV12" s="1">
        <v>0</v>
      </c>
      <c r="CW12" s="1">
        <v>50.480420509725498</v>
      </c>
      <c r="CZ12" s="1">
        <v>111000</v>
      </c>
      <c r="DA12" s="1">
        <v>111000</v>
      </c>
      <c r="DB12" s="1">
        <v>120000</v>
      </c>
      <c r="DC12" s="1">
        <v>120000</v>
      </c>
      <c r="DF12" s="1">
        <v>31712.871845179099</v>
      </c>
      <c r="DG12" s="1">
        <v>31.712871845179102</v>
      </c>
      <c r="DI12" s="1">
        <v>29874.7809668671</v>
      </c>
      <c r="DJ12" s="1">
        <v>29874.7809668671</v>
      </c>
      <c r="DK12" s="1">
        <v>29.8747809668671</v>
      </c>
      <c r="DL12" s="1">
        <v>32559.395061280298</v>
      </c>
      <c r="DN12" s="1">
        <v>32.559395061280298</v>
      </c>
      <c r="DO12" s="1">
        <v>32559.395061280298</v>
      </c>
      <c r="DP12" s="1">
        <v>8625.1374162745506</v>
      </c>
      <c r="DQ12" s="1">
        <v>28861.272216997499</v>
      </c>
      <c r="DR12" s="1">
        <v>4839.5234133063796</v>
      </c>
      <c r="DS12" s="1">
        <v>74000</v>
      </c>
      <c r="DT12" s="1">
        <v>64000</v>
      </c>
      <c r="DU12" s="1">
        <v>64000</v>
      </c>
      <c r="DV12" s="1">
        <v>68000</v>
      </c>
      <c r="DW12" s="1">
        <v>41000</v>
      </c>
      <c r="DX12" s="1">
        <v>68000</v>
      </c>
      <c r="DY12" s="1">
        <v>44000</v>
      </c>
      <c r="DZ12" s="1">
        <v>44000</v>
      </c>
      <c r="EA12" s="1">
        <v>68000</v>
      </c>
      <c r="EB12" s="1">
        <v>41000</v>
      </c>
      <c r="EC12" s="1">
        <v>64000</v>
      </c>
      <c r="ED12" s="1">
        <v>40000</v>
      </c>
      <c r="EE12" s="1">
        <v>40000</v>
      </c>
      <c r="EF12" s="1">
        <v>64000</v>
      </c>
      <c r="EG12" s="1">
        <v>68000</v>
      </c>
      <c r="EH12" s="1">
        <v>68000</v>
      </c>
      <c r="EI12" s="1">
        <v>41000</v>
      </c>
      <c r="EJ12" s="1">
        <v>41000</v>
      </c>
      <c r="EK12" s="1">
        <v>64000</v>
      </c>
      <c r="EL12" s="1">
        <v>64000</v>
      </c>
      <c r="EM12" s="1">
        <v>40000</v>
      </c>
      <c r="EN12" s="1">
        <v>40000</v>
      </c>
      <c r="EO12" s="1">
        <v>40000</v>
      </c>
      <c r="EP12" s="1">
        <v>40000</v>
      </c>
      <c r="EQ12" s="1">
        <v>64000</v>
      </c>
      <c r="ER12" s="1">
        <v>68</v>
      </c>
      <c r="ES12" s="1">
        <v>40</v>
      </c>
      <c r="ET12" s="1">
        <v>29.345399935272201</v>
      </c>
      <c r="EV12" s="1">
        <v>-5753.6699837343904</v>
      </c>
      <c r="EW12" s="1">
        <v>8095.14357171144</v>
      </c>
      <c r="EX12" s="1">
        <v>8095.14357171144</v>
      </c>
      <c r="EZ12" s="1">
        <v>8.0951435717114393</v>
      </c>
      <c r="FB12" s="1">
        <v>45000</v>
      </c>
      <c r="FC12" s="1">
        <v>45000</v>
      </c>
      <c r="FD12" s="1">
        <v>25035.7644439133</v>
      </c>
      <c r="FE12" s="1">
        <v>39000</v>
      </c>
      <c r="FF12" s="1">
        <v>39000</v>
      </c>
      <c r="FG12" s="1">
        <v>74000</v>
      </c>
      <c r="FH12" s="1">
        <v>77000</v>
      </c>
      <c r="FI12" s="1">
        <v>62000</v>
      </c>
      <c r="FJ12" s="1">
        <v>77000</v>
      </c>
      <c r="FK12" s="1">
        <v>77000</v>
      </c>
      <c r="FL12" s="1">
        <v>62000</v>
      </c>
      <c r="FM12" s="1">
        <v>74000</v>
      </c>
      <c r="FN12" s="1">
        <v>74000</v>
      </c>
      <c r="FO12" s="1">
        <v>62000</v>
      </c>
      <c r="FP12" s="1">
        <v>62000</v>
      </c>
      <c r="FQ12" s="1">
        <v>74000</v>
      </c>
      <c r="FR12" s="1">
        <v>74000</v>
      </c>
      <c r="FS12" s="1">
        <v>65000</v>
      </c>
      <c r="FT12" s="1">
        <v>67000</v>
      </c>
      <c r="FU12" s="1">
        <v>41000</v>
      </c>
      <c r="FV12" s="1">
        <v>41000</v>
      </c>
      <c r="FW12" s="1">
        <v>67000</v>
      </c>
      <c r="FX12" s="1">
        <v>45000</v>
      </c>
      <c r="FY12" s="1">
        <v>45000</v>
      </c>
      <c r="FZ12" s="1">
        <v>65000</v>
      </c>
      <c r="GA12" s="1">
        <v>65000</v>
      </c>
      <c r="GF12" s="1">
        <v>3900000</v>
      </c>
      <c r="GG12" s="1">
        <v>3800000</v>
      </c>
      <c r="GH12" s="1">
        <v>3900000</v>
      </c>
      <c r="GI12" s="1">
        <v>3.8999999999999901</v>
      </c>
      <c r="GJ12" s="1">
        <v>3900000</v>
      </c>
      <c r="GK12" s="1">
        <v>0.83380062134974997</v>
      </c>
      <c r="GL12" s="1">
        <v>4.3428000000000001E-2</v>
      </c>
      <c r="GM12" s="1">
        <v>0</v>
      </c>
      <c r="GN12" s="1">
        <v>6.1060734668286596</v>
      </c>
      <c r="GO12" s="1">
        <v>5.8951168238921303</v>
      </c>
      <c r="GP12" s="1">
        <v>2.21504815989821E-2</v>
      </c>
      <c r="GQ12" s="1">
        <v>5.4224150460622803E-2</v>
      </c>
      <c r="GR12" s="1">
        <v>2.0932617390019E-2</v>
      </c>
      <c r="GS12" s="1">
        <v>3.51945899187518</v>
      </c>
      <c r="GT12" s="1">
        <v>0.63602168039373796</v>
      </c>
      <c r="GU12" s="1">
        <v>1.32609108960462E-2</v>
      </c>
      <c r="GV12" s="1">
        <v>4.4791724624238E-2</v>
      </c>
      <c r="GW12" s="1">
        <v>0</v>
      </c>
      <c r="GX12" s="1">
        <v>4.8093749999999901E-8</v>
      </c>
      <c r="GY12" s="1">
        <v>1.49129583333333E-5</v>
      </c>
      <c r="GZ12" s="1">
        <v>2.1951999999999999E-5</v>
      </c>
      <c r="HA12" s="1">
        <v>0</v>
      </c>
      <c r="HB12" s="1">
        <v>4.2135333077892003</v>
      </c>
      <c r="HC12" s="1">
        <v>2.38221941821357E-2</v>
      </c>
      <c r="HD12" s="1">
        <v>2.38221941821357E-2</v>
      </c>
      <c r="HE12" s="1">
        <v>6.4806665127874301E-3</v>
      </c>
      <c r="HF12" s="1">
        <v>2.7173351794541E-3</v>
      </c>
      <c r="HG12" s="1">
        <v>2.23241269014797E-2</v>
      </c>
      <c r="HH12" s="1">
        <v>2.0932617390019E-2</v>
      </c>
      <c r="HL12" s="1">
        <v>1.6035940787227101E-2</v>
      </c>
      <c r="HM12" s="1">
        <v>1.6035940787227101E-2</v>
      </c>
      <c r="HN12" s="1">
        <v>2.7759305288544401E-3</v>
      </c>
      <c r="HO12" s="1">
        <v>2.23241269014797E-2</v>
      </c>
      <c r="HR12" s="1">
        <v>2.5286981636682399E-4</v>
      </c>
      <c r="HS12" s="1">
        <v>2.9708383937534301E-4</v>
      </c>
      <c r="HT12" s="1">
        <v>2.5286981636682399E-4</v>
      </c>
      <c r="HV12" s="1">
        <v>0.58662190018885796</v>
      </c>
      <c r="HW12" s="1">
        <v>0.2</v>
      </c>
      <c r="HX12" s="1">
        <v>0.5</v>
      </c>
      <c r="ID12" s="1">
        <v>1</v>
      </c>
      <c r="IE12" s="1">
        <v>1</v>
      </c>
      <c r="IF12" s="1">
        <v>4.0040300726769296</v>
      </c>
      <c r="IG12" s="1">
        <v>8.16</v>
      </c>
      <c r="IH12" s="1">
        <v>1049.84850622573</v>
      </c>
      <c r="II12" s="1">
        <v>1054.1359450488201</v>
      </c>
      <c r="IJ12" s="1">
        <v>3292674.1258443999</v>
      </c>
      <c r="IK12" s="1">
        <v>4334874.2553713098</v>
      </c>
      <c r="IL12" s="1">
        <v>7265.3800391041104</v>
      </c>
      <c r="IM12" s="1">
        <v>9.3499999999999908</v>
      </c>
      <c r="IN12" s="1">
        <v>8.16</v>
      </c>
      <c r="IO12" s="1">
        <v>8.16</v>
      </c>
      <c r="IP12" s="1">
        <v>1.3841964873246599</v>
      </c>
      <c r="IR12" s="1">
        <v>8.16</v>
      </c>
      <c r="IT12" s="1">
        <v>8.16</v>
      </c>
      <c r="IU12" s="1">
        <v>6.8559000000000001</v>
      </c>
      <c r="IV12" s="1">
        <v>122</v>
      </c>
      <c r="IW12" s="1">
        <v>7.0999999999999897E-2</v>
      </c>
      <c r="IX12" s="1">
        <v>-3.5179103588218701</v>
      </c>
      <c r="IY12" s="1">
        <v>999</v>
      </c>
      <c r="IZ12" s="1">
        <v>0.85090357531079597</v>
      </c>
      <c r="JA12" s="1">
        <v>999</v>
      </c>
      <c r="JC12" s="1">
        <v>999</v>
      </c>
      <c r="JE12" s="1">
        <v>999</v>
      </c>
      <c r="JG12" s="1">
        <v>999</v>
      </c>
      <c r="JH12" s="1">
        <v>80.771498990112093</v>
      </c>
      <c r="JI12" s="1">
        <v>80.771498990112093</v>
      </c>
      <c r="JJ12" s="1">
        <v>999</v>
      </c>
      <c r="JK12" s="1">
        <v>999</v>
      </c>
      <c r="JM12" s="1">
        <v>999</v>
      </c>
      <c r="JN12" s="1">
        <v>999</v>
      </c>
      <c r="JP12" s="1">
        <v>4.1923000539347903</v>
      </c>
      <c r="JQ12" s="1">
        <v>999</v>
      </c>
      <c r="JR12" s="1">
        <v>999</v>
      </c>
      <c r="JU12" s="1">
        <v>999</v>
      </c>
      <c r="JW12" s="1">
        <v>3.6895567444297899</v>
      </c>
      <c r="JX12" s="1">
        <v>3.6895567444297899</v>
      </c>
      <c r="JZ12" s="1">
        <v>3.6895567444297899</v>
      </c>
      <c r="KB12" s="1">
        <v>3.6895567444297899</v>
      </c>
      <c r="KC12" s="1">
        <v>5.3922205930382896</v>
      </c>
      <c r="KE12" s="1">
        <v>999</v>
      </c>
      <c r="KG12" s="1">
        <v>37.263162798314603</v>
      </c>
      <c r="KJ12" s="1">
        <v>999</v>
      </c>
      <c r="KK12" s="1">
        <v>1.20776649544054</v>
      </c>
      <c r="KL12" s="1">
        <v>0.321776698213184</v>
      </c>
      <c r="KM12" s="1">
        <v>999</v>
      </c>
      <c r="KN12" s="1">
        <v>999</v>
      </c>
      <c r="KP12" s="1">
        <v>999</v>
      </c>
      <c r="KQ12" s="1">
        <v>68.521953305340801</v>
      </c>
      <c r="KR12" s="1">
        <v>0.63174758516318597</v>
      </c>
      <c r="KT12" s="1">
        <v>999</v>
      </c>
      <c r="KU12" s="1">
        <v>999</v>
      </c>
      <c r="KV12" s="1">
        <v>999</v>
      </c>
      <c r="KX12" s="1">
        <v>999</v>
      </c>
      <c r="KY12" s="1">
        <v>-1199.68981933593</v>
      </c>
      <c r="LD12" s="1">
        <v>-5067.1428482171004</v>
      </c>
      <c r="LJ12" s="1">
        <v>9</v>
      </c>
      <c r="LK12" s="1">
        <v>9</v>
      </c>
      <c r="LL12" s="1">
        <v>81.983808286193494</v>
      </c>
      <c r="LM12" s="1">
        <v>0</v>
      </c>
      <c r="LN12" s="1">
        <v>756.50229624707595</v>
      </c>
      <c r="LO12" s="1">
        <v>0</v>
      </c>
      <c r="LP12" s="1">
        <v>0</v>
      </c>
      <c r="LV12" s="1">
        <v>7.0693307245776396E-2</v>
      </c>
      <c r="LW12" s="1">
        <v>-63.653839070075101</v>
      </c>
      <c r="LX12" s="1">
        <v>1</v>
      </c>
      <c r="LY12" s="1">
        <v>1</v>
      </c>
      <c r="LZ12" s="1">
        <v>3</v>
      </c>
      <c r="MA12" s="1">
        <v>3</v>
      </c>
      <c r="MB12" s="1">
        <v>1130</v>
      </c>
      <c r="MC12" s="1">
        <v>1130</v>
      </c>
      <c r="MD12" s="1">
        <v>1130</v>
      </c>
      <c r="ME12" s="1">
        <v>1130</v>
      </c>
      <c r="MF12" s="1">
        <v>1687.2</v>
      </c>
      <c r="MG12" s="1">
        <v>1618.8</v>
      </c>
      <c r="MH12" s="1">
        <v>1130</v>
      </c>
      <c r="MK12" s="1">
        <v>12.016518075215799</v>
      </c>
      <c r="ML12" s="1">
        <v>60.082590376078997</v>
      </c>
      <c r="MM12" s="1">
        <v>0</v>
      </c>
      <c r="MS12" s="1">
        <v>0.37909849585326599</v>
      </c>
      <c r="MX12" s="1">
        <v>0.122818465101466</v>
      </c>
      <c r="MY12" s="1">
        <v>0.122818465101466</v>
      </c>
      <c r="MZ12" s="1">
        <v>3.6904217805951198E-2</v>
      </c>
      <c r="NA12" s="1">
        <v>5.1608355496428199E-2</v>
      </c>
      <c r="NB12" s="1">
        <v>1.43839456812727E-2</v>
      </c>
      <c r="NC12" s="1">
        <v>0.57607600405334602</v>
      </c>
      <c r="ND12" s="1">
        <v>1.0000000633254</v>
      </c>
      <c r="NE12" s="1">
        <v>-6.3325405585956594E-8</v>
      </c>
      <c r="NF12" s="1">
        <v>3.5601795080670698E-2</v>
      </c>
      <c r="NG12" s="1">
        <v>0.13952801661553299</v>
      </c>
      <c r="NH12" s="1">
        <v>7.2187632802041005E-2</v>
      </c>
      <c r="NI12" s="1">
        <v>3.5601795080670698E-2</v>
      </c>
      <c r="NJ12" s="1">
        <v>1.43839456812727E-2</v>
      </c>
      <c r="NK12" s="1">
        <v>1.4958693527691601E-2</v>
      </c>
      <c r="NL12" s="1">
        <v>6.5735358804408298E-2</v>
      </c>
      <c r="NM12" s="1">
        <v>0.40402304571103298</v>
      </c>
      <c r="NN12" s="1">
        <v>0.98985572687121004</v>
      </c>
      <c r="NO12" s="1">
        <v>0.97688534370468805</v>
      </c>
      <c r="NP12" s="1">
        <v>0.95205379203557206</v>
      </c>
      <c r="NR12" s="1">
        <v>0.97688534370468805</v>
      </c>
      <c r="NS12" s="1">
        <v>0.40402304571103298</v>
      </c>
      <c r="NT12" s="1">
        <v>0.107209246505023</v>
      </c>
      <c r="NU12" s="1">
        <v>0.91061801381787</v>
      </c>
      <c r="NV12" s="1">
        <v>28.088471318204</v>
      </c>
      <c r="NW12" s="1">
        <v>7.0999999999999897E-2</v>
      </c>
      <c r="OB12" s="1">
        <v>7.0999999999999897E-2</v>
      </c>
      <c r="OC12" s="1">
        <v>7.0999999999999897E-2</v>
      </c>
      <c r="OD12" s="1">
        <v>7.0999999999999897E-2</v>
      </c>
      <c r="OE12" s="1">
        <v>7.0999999999999897E-2</v>
      </c>
      <c r="OF12" s="1">
        <v>0</v>
      </c>
      <c r="OG12" s="1">
        <v>0.17100000000000001</v>
      </c>
      <c r="OH12" s="1">
        <v>0.5</v>
      </c>
      <c r="OI12" s="1">
        <v>1.5</v>
      </c>
      <c r="OJ12" s="1">
        <v>7.0999999999999897E-2</v>
      </c>
      <c r="OK12" s="1">
        <v>7.0999999999999897E-2</v>
      </c>
      <c r="OL12" s="1">
        <v>1.59938679611849</v>
      </c>
      <c r="OM12" s="1">
        <v>86.671467606186994</v>
      </c>
      <c r="ON12" s="1">
        <v>0.12050915116366601</v>
      </c>
      <c r="OO12" s="1">
        <v>5.7709999999999997E-2</v>
      </c>
      <c r="OP12" s="1">
        <v>7.0999999999999897E-2</v>
      </c>
      <c r="OQ12" s="1">
        <v>7.0999999999999897E-2</v>
      </c>
      <c r="OR12" s="1">
        <v>7.0999999999999897E-2</v>
      </c>
      <c r="OS12" s="1">
        <v>7.0999999999999897E-2</v>
      </c>
      <c r="OT12" s="1">
        <v>5.6000000000000001E-2</v>
      </c>
      <c r="OU12" s="1">
        <v>0.17100000000000001</v>
      </c>
      <c r="OV12" s="1">
        <v>0</v>
      </c>
      <c r="OW12" s="1">
        <v>0</v>
      </c>
      <c r="OX12" s="1">
        <v>0</v>
      </c>
      <c r="OY12" s="1">
        <v>0.17100000000000001</v>
      </c>
      <c r="OZ12" s="1">
        <v>0.17100000000000001</v>
      </c>
      <c r="PA12" s="1">
        <v>0.17100000000000001</v>
      </c>
      <c r="PB12" s="1">
        <v>0.98965572687120995</v>
      </c>
      <c r="PC12" s="1">
        <v>0.57587600405334605</v>
      </c>
      <c r="PD12" s="1">
        <v>0.40402304571103298</v>
      </c>
      <c r="PE12" s="1">
        <v>0.42931755945391997</v>
      </c>
      <c r="PF12" s="1">
        <v>0.27633135803082298</v>
      </c>
      <c r="PG12" s="1">
        <v>0.98975572687121005</v>
      </c>
      <c r="PH12" s="1">
        <v>0.57597600405334604</v>
      </c>
      <c r="PI12" s="1">
        <v>0.122818465101466</v>
      </c>
      <c r="PJ12" s="1">
        <v>0.10332789517336</v>
      </c>
      <c r="PK12" s="1">
        <v>-0.33078317610786601</v>
      </c>
      <c r="PL12" s="1">
        <v>2.26625147464252</v>
      </c>
      <c r="PM12" s="1">
        <v>1.09979233075802</v>
      </c>
      <c r="PN12" s="1">
        <v>-4.8722499999999903E-3</v>
      </c>
      <c r="PO12" s="1">
        <v>-1.9237499999999898E-5</v>
      </c>
      <c r="PP12" s="1">
        <v>3.0459425140730598</v>
      </c>
      <c r="PQ12" s="1">
        <v>0.41904335706346701</v>
      </c>
      <c r="PR12" s="1">
        <v>0.41904335706346701</v>
      </c>
      <c r="PS12" s="1">
        <v>0.41904335706346701</v>
      </c>
      <c r="PT12" s="1">
        <v>0.63</v>
      </c>
      <c r="PU12" s="1">
        <v>6.5251168238921302</v>
      </c>
      <c r="PV12" s="1">
        <v>6.5251168238921302</v>
      </c>
      <c r="PW12" s="1">
        <v>6.5251168238921302</v>
      </c>
      <c r="PX12" s="1">
        <v>0</v>
      </c>
      <c r="PY12" s="1">
        <v>0</v>
      </c>
      <c r="PZ12" s="1">
        <v>0</v>
      </c>
      <c r="QA12" s="1">
        <v>-7.4999999999999902E-3</v>
      </c>
      <c r="QB12" s="1">
        <v>0</v>
      </c>
      <c r="QC12" s="1">
        <v>-7.4999999999999902E-3</v>
      </c>
      <c r="QD12" s="1">
        <v>-4.0771966527196599E-2</v>
      </c>
      <c r="QE12" s="1">
        <v>-3.54999999999999E-2</v>
      </c>
      <c r="QF12" s="1">
        <v>-4.2999999999999899E-2</v>
      </c>
      <c r="QG12" s="1">
        <v>8.16</v>
      </c>
      <c r="QH12" s="1">
        <v>1.0103503044747899</v>
      </c>
      <c r="QI12" s="1">
        <v>1.7361834398701399</v>
      </c>
      <c r="QJ12" s="1">
        <v>9.9000000000000005E-2</v>
      </c>
      <c r="QK12" s="1">
        <v>11.3</v>
      </c>
      <c r="QL12" s="1">
        <v>11.3</v>
      </c>
      <c r="QM12" s="1">
        <v>11.3</v>
      </c>
      <c r="QN12" s="1">
        <v>1.26436393271275</v>
      </c>
      <c r="QO12" s="1">
        <v>5.65</v>
      </c>
      <c r="QP12" s="1">
        <v>5.65</v>
      </c>
      <c r="QQ12" s="1">
        <v>7.5999999999999901E-2</v>
      </c>
      <c r="QR12" s="1">
        <v>90</v>
      </c>
      <c r="QS12" s="1">
        <v>90</v>
      </c>
      <c r="QT12" s="1">
        <v>5.8951168238921303</v>
      </c>
      <c r="QU12" s="1">
        <v>999</v>
      </c>
      <c r="QV12" s="1">
        <v>999</v>
      </c>
      <c r="QW12" s="1">
        <v>999</v>
      </c>
      <c r="QX12" s="1">
        <v>999</v>
      </c>
      <c r="QY12" s="1">
        <v>0.93999999999999895</v>
      </c>
      <c r="QZ12" s="1">
        <v>1.2</v>
      </c>
      <c r="RA12" s="1">
        <v>6.0992837062641101</v>
      </c>
      <c r="RB12" s="1">
        <v>6.0992837062641101</v>
      </c>
      <c r="RC12" s="1">
        <v>6.0992837062641101</v>
      </c>
      <c r="RD12" s="1">
        <v>1.7710050590975901</v>
      </c>
      <c r="RE12" s="1">
        <v>3.0496418531320502</v>
      </c>
      <c r="RF12" s="1">
        <v>3.0496418531320502</v>
      </c>
      <c r="RH12" s="1">
        <v>2.9475584119460598</v>
      </c>
      <c r="RI12" s="1">
        <v>2.2999999999999901</v>
      </c>
      <c r="RJ12" s="1">
        <v>2.2999999999999901</v>
      </c>
      <c r="RK12" s="1">
        <v>2.2999999999999901</v>
      </c>
      <c r="RL12" s="1">
        <v>2.2999999999999901</v>
      </c>
      <c r="RM12" s="1">
        <v>2.2999999999999901</v>
      </c>
      <c r="RN12" s="1">
        <v>2.2999999999999901</v>
      </c>
      <c r="RO12" s="1">
        <v>2.2999999999999901</v>
      </c>
      <c r="RP12" s="1">
        <v>2.2999999999999901</v>
      </c>
      <c r="RQ12" s="1">
        <v>2.2999999999999901</v>
      </c>
      <c r="RR12" s="1">
        <v>1.00379142564079</v>
      </c>
      <c r="RS12" s="1">
        <v>5</v>
      </c>
      <c r="RT12" s="1">
        <v>0</v>
      </c>
      <c r="RU12" s="1">
        <v>0</v>
      </c>
      <c r="RV12" s="1">
        <v>0</v>
      </c>
      <c r="RW12" s="1">
        <v>-43.545216848750002</v>
      </c>
      <c r="RX12" s="1">
        <v>0.08</v>
      </c>
      <c r="SA12" s="1">
        <v>0</v>
      </c>
      <c r="SB12" s="1">
        <v>1.4999999999999901E-2</v>
      </c>
      <c r="SE12" s="1">
        <v>0</v>
      </c>
      <c r="SF12" s="1">
        <v>3544.69715456723</v>
      </c>
      <c r="SG12" s="1">
        <v>1720.3766998563201</v>
      </c>
      <c r="SH12" s="1">
        <v>3544.69715456723</v>
      </c>
      <c r="SI12" s="1">
        <v>1720.3766998563201</v>
      </c>
      <c r="SJ12" s="1">
        <v>-1955.2789892338999</v>
      </c>
      <c r="SK12" s="1">
        <v>-902.956477616396</v>
      </c>
      <c r="SL12" s="1">
        <v>1955.2789892338999</v>
      </c>
      <c r="SM12" s="1">
        <v>902.956477616396</v>
      </c>
      <c r="SN12" s="1">
        <v>28.861272216997499</v>
      </c>
      <c r="SO12" s="1">
        <v>4.83952341330638</v>
      </c>
      <c r="SP12" s="1">
        <v>8.2672474846496903E-3</v>
      </c>
      <c r="SQ12" s="1">
        <v>1589.4181653333301</v>
      </c>
      <c r="ST12" s="1">
        <v>1740.5774935817201</v>
      </c>
      <c r="SW12" s="1">
        <v>1589.4181653333301</v>
      </c>
      <c r="SX12" s="1">
        <v>812.70304189378999</v>
      </c>
      <c r="SY12" s="1">
        <v>251.85088799024601</v>
      </c>
      <c r="SZ12" s="1">
        <v>1.5894181653333299</v>
      </c>
      <c r="TA12" s="1">
        <v>0</v>
      </c>
      <c r="TB12" s="1">
        <v>0</v>
      </c>
      <c r="TD12" s="1">
        <v>0</v>
      </c>
      <c r="TE12" s="1">
        <v>0</v>
      </c>
      <c r="TF12" s="1">
        <v>0.14467261520511801</v>
      </c>
      <c r="TH12" s="1">
        <v>0.155335371362812</v>
      </c>
      <c r="TJ12" s="1">
        <v>0.26630531860214102</v>
      </c>
      <c r="TL12" s="1">
        <v>-0.26630531860214102</v>
      </c>
      <c r="TM12" s="1">
        <v>0.27633135803082298</v>
      </c>
      <c r="TO12" s="1">
        <v>0.27633135803082298</v>
      </c>
      <c r="TP12" s="1">
        <v>0.33000776038580998</v>
      </c>
      <c r="TR12" s="1">
        <v>0.33000776038580998</v>
      </c>
      <c r="TS12" s="1">
        <v>0.33078317610786601</v>
      </c>
      <c r="TU12" s="1">
        <v>-0.33078317610786601</v>
      </c>
      <c r="TV12" s="1">
        <v>29874.7809668671</v>
      </c>
      <c r="TY12" s="1">
        <v>29874.7809668671</v>
      </c>
      <c r="TZ12" s="1">
        <v>32559.395061280298</v>
      </c>
      <c r="UC12" s="1">
        <v>32559.395061280298</v>
      </c>
      <c r="UD12" s="1">
        <v>0</v>
      </c>
      <c r="UE12" s="1">
        <v>1.6194659025118501E-2</v>
      </c>
      <c r="UG12" s="1">
        <v>2.0932617390019E-2</v>
      </c>
      <c r="UI12" s="1">
        <v>1.2099236940989E-2</v>
      </c>
      <c r="UK12" s="1">
        <v>2.23241269014797E-2</v>
      </c>
      <c r="UM12" s="1">
        <v>2.9708383937534301E-4</v>
      </c>
      <c r="UO12" s="1">
        <v>2.5286981636682399E-4</v>
      </c>
      <c r="UQ12" s="1">
        <v>1.06</v>
      </c>
      <c r="US12" s="1">
        <v>0.08</v>
      </c>
      <c r="UU12" s="1">
        <v>7.0999999999999897E-2</v>
      </c>
      <c r="UV12" s="1">
        <v>0.08</v>
      </c>
      <c r="UX12" s="1">
        <v>0.19</v>
      </c>
      <c r="UY12" s="1">
        <v>1.16848333333333</v>
      </c>
      <c r="VA12" s="1">
        <v>7.0999999999999897E-2</v>
      </c>
      <c r="VC12" s="1">
        <v>7.0999999999999897E-2</v>
      </c>
      <c r="VE12" s="1">
        <v>0.19</v>
      </c>
      <c r="VF12" s="1">
        <v>7.0999999999999897E-2</v>
      </c>
      <c r="VG12" s="1">
        <v>0.08</v>
      </c>
      <c r="VH12" s="1">
        <v>0</v>
      </c>
      <c r="VI12" s="1">
        <v>0.2</v>
      </c>
      <c r="VJ12" s="1">
        <v>0</v>
      </c>
      <c r="VK12" s="1">
        <v>0</v>
      </c>
      <c r="VL12" s="1">
        <v>0</v>
      </c>
      <c r="VM12" s="1">
        <v>6.8559000000000001</v>
      </c>
      <c r="VN12" s="1">
        <v>6.8559000000000001</v>
      </c>
      <c r="VO12" s="1">
        <v>6.8559000000000001</v>
      </c>
      <c r="VP12" s="1">
        <v>0</v>
      </c>
      <c r="VQ12" s="1">
        <v>0</v>
      </c>
      <c r="VR12" s="1">
        <v>1.5</v>
      </c>
      <c r="VS12" s="1">
        <v>1.5</v>
      </c>
      <c r="VT12" s="1">
        <v>1.5</v>
      </c>
      <c r="VU12" s="1">
        <v>1.5</v>
      </c>
      <c r="VV12" s="1">
        <v>1.5</v>
      </c>
      <c r="VW12" s="1">
        <v>1.5</v>
      </c>
      <c r="VX12" s="1">
        <v>116.440105417601</v>
      </c>
      <c r="VY12" s="1">
        <v>121.09277175189401</v>
      </c>
      <c r="VZ12" s="1">
        <v>-5753.6699837343904</v>
      </c>
      <c r="WA12" s="1">
        <v>-5753.6699837343904</v>
      </c>
      <c r="WC12" s="1">
        <v>-5499.9761438011301</v>
      </c>
      <c r="WD12" s="1">
        <v>-2615.85125909921</v>
      </c>
      <c r="WE12" s="1">
        <v>-5.7536699837343903</v>
      </c>
      <c r="WF12" s="1">
        <v>116.440105417601</v>
      </c>
      <c r="WG12" s="1">
        <v>116.440105417601</v>
      </c>
      <c r="WH12" s="1">
        <v>-263.07886839455699</v>
      </c>
      <c r="WI12" s="1">
        <v>-215.03777641916599</v>
      </c>
      <c r="WJ12" s="1">
        <v>263.07886839455699</v>
      </c>
      <c r="WK12" s="1">
        <v>0.116440105417601</v>
      </c>
      <c r="WL12" s="1">
        <v>-6257.60632284242</v>
      </c>
      <c r="WM12" s="1">
        <v>-3766.5715709660999</v>
      </c>
      <c r="WO12" s="1">
        <v>-3555.5942109132998</v>
      </c>
      <c r="WP12" s="1">
        <v>-6257.60632284242</v>
      </c>
      <c r="WQ12" s="1">
        <v>-6257.60632284242</v>
      </c>
      <c r="WS12" s="1">
        <v>-6.2576063228424204</v>
      </c>
      <c r="WT12" s="1">
        <v>-1.18371757278086</v>
      </c>
      <c r="WU12" s="1">
        <v>1.5</v>
      </c>
      <c r="WV12" s="1">
        <v>66.599999999999895</v>
      </c>
      <c r="WW12" s="1">
        <v>3.3999999999999901</v>
      </c>
      <c r="WX12" s="1">
        <v>3.3999999999999901</v>
      </c>
      <c r="WY12" s="1">
        <v>1.8999999999999899</v>
      </c>
      <c r="WZ12" s="1">
        <v>1.8999999999999899</v>
      </c>
      <c r="XA12" s="1">
        <v>5.8459904900373099</v>
      </c>
      <c r="XB12" s="1">
        <v>1.06</v>
      </c>
      <c r="XC12" s="1">
        <v>1.16848333333333</v>
      </c>
      <c r="XD12" s="1">
        <v>5.8951168238921303</v>
      </c>
      <c r="XF12" s="1">
        <v>5.8951168238921303</v>
      </c>
      <c r="XG12" s="1">
        <v>5.8459904900373099</v>
      </c>
      <c r="XH12" s="1">
        <v>2</v>
      </c>
      <c r="XI12" s="1">
        <v>0.86</v>
      </c>
      <c r="XJ12" s="1">
        <v>0.2</v>
      </c>
      <c r="XL12" s="1">
        <v>0</v>
      </c>
      <c r="XM12" s="1">
        <v>0.24689286096285301</v>
      </c>
      <c r="XN12" s="1">
        <v>6.8559000000000001</v>
      </c>
      <c r="XO12" s="1">
        <v>6.8559000000000001</v>
      </c>
      <c r="XQ12" s="1">
        <v>0.19</v>
      </c>
      <c r="XR12" s="1">
        <v>1</v>
      </c>
      <c r="XT12" s="1">
        <v>0</v>
      </c>
      <c r="XU12" s="1">
        <v>0</v>
      </c>
      <c r="XV12" s="1">
        <v>8.16</v>
      </c>
      <c r="XW12" s="1">
        <v>8.5500000000000007E-2</v>
      </c>
      <c r="XZ12" s="1">
        <v>1.00379142564079</v>
      </c>
      <c r="YA12" s="1">
        <v>1.26436393271275</v>
      </c>
      <c r="YB12" s="1">
        <v>0.8</v>
      </c>
      <c r="YC12" s="1">
        <v>0.8</v>
      </c>
      <c r="YD12" s="1">
        <v>0.81999999999999895</v>
      </c>
      <c r="YE12" s="1">
        <v>0.81999999999999895</v>
      </c>
      <c r="YF12" s="1">
        <v>42.360815859815801</v>
      </c>
      <c r="YG12" s="1">
        <v>999</v>
      </c>
      <c r="YH12" s="1">
        <v>100.17974774694299</v>
      </c>
      <c r="YI12" s="1">
        <v>78.101198063450795</v>
      </c>
      <c r="YJ12" s="1">
        <v>999</v>
      </c>
      <c r="YK12" s="1">
        <v>1.7396894765872299</v>
      </c>
      <c r="YL12" s="1">
        <v>1.7396894765872299</v>
      </c>
      <c r="YM12" s="1">
        <v>999</v>
      </c>
      <c r="YN12" s="1">
        <v>999</v>
      </c>
      <c r="YO12" s="1">
        <v>4.1923000539347903</v>
      </c>
      <c r="YP12" s="1">
        <v>999</v>
      </c>
      <c r="YQ12" s="1">
        <v>999</v>
      </c>
      <c r="YR12" s="1">
        <v>999</v>
      </c>
      <c r="YS12" s="1">
        <v>3.6895567444297899</v>
      </c>
      <c r="YT12" s="1">
        <v>5.3922205930382896</v>
      </c>
      <c r="YU12" s="1">
        <v>999</v>
      </c>
      <c r="YV12" s="1">
        <v>19.921392730113599</v>
      </c>
      <c r="YW12" s="1">
        <v>999</v>
      </c>
      <c r="YX12" s="1">
        <v>1.20776649544054</v>
      </c>
      <c r="YY12" s="1">
        <v>4.8188143429371699</v>
      </c>
      <c r="YZ12" s="1">
        <v>0.321776698213184</v>
      </c>
      <c r="ZA12" s="1">
        <v>999</v>
      </c>
      <c r="ZB12" s="1">
        <v>999</v>
      </c>
      <c r="ZC12" s="1">
        <v>68.521953305340801</v>
      </c>
      <c r="ZD12" s="1">
        <v>999</v>
      </c>
      <c r="ZE12" s="1">
        <v>999</v>
      </c>
      <c r="ZF12" s="1">
        <v>1.3292781251993699</v>
      </c>
      <c r="ZG12" s="1">
        <v>999</v>
      </c>
      <c r="ZH12" s="1">
        <v>999</v>
      </c>
      <c r="ZI12" s="1">
        <v>999</v>
      </c>
      <c r="ZJ12" s="1">
        <v>1.7710050590975901</v>
      </c>
      <c r="ZM12" s="1">
        <v>13</v>
      </c>
      <c r="ZN12" s="1">
        <v>17</v>
      </c>
      <c r="ZO12" s="1">
        <v>12</v>
      </c>
      <c r="ZP12" s="1">
        <v>11</v>
      </c>
      <c r="ZQ12" s="1">
        <v>11</v>
      </c>
      <c r="ZR12" s="1">
        <v>12</v>
      </c>
      <c r="ZS12" s="1">
        <v>17</v>
      </c>
      <c r="ZT12" s="1">
        <v>13</v>
      </c>
      <c r="ZU12" s="1">
        <v>8</v>
      </c>
      <c r="ZV12" s="1">
        <v>8</v>
      </c>
      <c r="ZW12" s="1">
        <v>13</v>
      </c>
      <c r="ZX12" s="1">
        <v>17</v>
      </c>
      <c r="ZY12" s="1">
        <v>13</v>
      </c>
      <c r="ZZ12" s="1">
        <v>8</v>
      </c>
      <c r="AAA12" s="1">
        <v>8</v>
      </c>
      <c r="AAB12" s="1">
        <v>8</v>
      </c>
      <c r="AAC12" s="1">
        <v>8</v>
      </c>
      <c r="AAD12" s="1">
        <v>13</v>
      </c>
      <c r="AAE12" s="1">
        <v>14</v>
      </c>
      <c r="AAF12" s="1">
        <v>14</v>
      </c>
      <c r="AAG12" s="1">
        <v>24</v>
      </c>
      <c r="AAH12" s="1">
        <v>24</v>
      </c>
      <c r="AAI12" s="1">
        <v>17</v>
      </c>
      <c r="AAJ12" s="1">
        <v>0.33</v>
      </c>
      <c r="AAK12" s="1">
        <v>0.33</v>
      </c>
      <c r="AAL12" s="1">
        <v>0.33</v>
      </c>
      <c r="AAM12" s="1">
        <v>0.33</v>
      </c>
      <c r="AAN12" s="1">
        <v>0</v>
      </c>
      <c r="AAO12" s="1">
        <v>0</v>
      </c>
      <c r="AAP12" s="1">
        <v>0</v>
      </c>
      <c r="AAU12" s="1">
        <v>1.06</v>
      </c>
      <c r="AAV12" s="1">
        <v>1.06</v>
      </c>
      <c r="AAW12" s="1">
        <v>999</v>
      </c>
      <c r="AAX12" s="1">
        <v>999</v>
      </c>
      <c r="AAY12" s="1">
        <v>999</v>
      </c>
      <c r="AAZ12" s="1">
        <v>999</v>
      </c>
      <c r="ABA12" s="1">
        <v>0.22</v>
      </c>
      <c r="ABB12" s="1">
        <v>0.22</v>
      </c>
      <c r="ABC12" s="1">
        <v>115.27071629373501</v>
      </c>
      <c r="ABG12" s="1">
        <v>1.6592172983343E-2</v>
      </c>
      <c r="ABH12" s="1">
        <v>0</v>
      </c>
      <c r="ABI12" s="1">
        <v>0.33300000000000002</v>
      </c>
      <c r="ABJ12" s="1">
        <v>0.218</v>
      </c>
      <c r="ABK12" s="1">
        <v>11.3</v>
      </c>
      <c r="ABL12" s="1">
        <v>1.5</v>
      </c>
      <c r="ABM12" s="1">
        <v>1.5</v>
      </c>
      <c r="ABN12" s="1">
        <v>0.188</v>
      </c>
      <c r="ABO12" s="1">
        <v>1</v>
      </c>
      <c r="ABP12" s="1">
        <v>-0.74778395557967003</v>
      </c>
      <c r="ABQ12" s="1">
        <v>0</v>
      </c>
      <c r="ABR12" s="1">
        <v>1.06</v>
      </c>
      <c r="ABS12" s="1">
        <v>1.16848333333333</v>
      </c>
      <c r="ABT12" s="1">
        <v>8.16</v>
      </c>
      <c r="ABU12" s="1">
        <v>0.56465112556456698</v>
      </c>
      <c r="ABV12" s="1">
        <v>6.7449999999999899E-2</v>
      </c>
      <c r="ABW12" s="1">
        <v>0.08</v>
      </c>
      <c r="ABX12" s="1">
        <v>7.0999999999999897E-2</v>
      </c>
      <c r="ABY12" s="1">
        <v>999</v>
      </c>
      <c r="ABZ12" s="1">
        <v>999</v>
      </c>
      <c r="ACA12" s="1">
        <v>0.19</v>
      </c>
      <c r="ACB12" s="1">
        <v>0.08</v>
      </c>
      <c r="ACC12" s="1">
        <v>7.0999999999999897E-2</v>
      </c>
      <c r="ACD12" s="1">
        <v>0.13489999999999899</v>
      </c>
      <c r="ACE12" s="1">
        <v>0.13489999999999899</v>
      </c>
      <c r="ACF12" s="1">
        <v>0.13489999999999899</v>
      </c>
      <c r="ACG12" s="1">
        <v>7.0999999999999897E-2</v>
      </c>
      <c r="ACH12" s="1">
        <v>7.0999999999999897E-2</v>
      </c>
      <c r="ACI12" s="1">
        <v>7.0999999999999897E-2</v>
      </c>
      <c r="ACJ12" s="1">
        <v>7.0999999999999897E-2</v>
      </c>
      <c r="ACK12" s="1">
        <v>12.463916764015201</v>
      </c>
      <c r="ACL12" s="1">
        <v>0.08</v>
      </c>
      <c r="ACM12" s="1">
        <v>7.0999999999999897E-2</v>
      </c>
      <c r="ACN12" s="1">
        <v>7.0999999999999897E-2</v>
      </c>
      <c r="ACO12" s="1">
        <v>7.0999999999999897E-2</v>
      </c>
      <c r="ACP12" s="1">
        <v>7.0999999999999897E-2</v>
      </c>
      <c r="ACQ12" s="1">
        <v>7.0999999999999897E-2</v>
      </c>
      <c r="ACR12" s="1">
        <v>7.0999999999999897E-2</v>
      </c>
      <c r="ACS12" s="1">
        <v>5.6000000000000001E-2</v>
      </c>
      <c r="ACT12" s="1">
        <v>5.6000000000000001E-2</v>
      </c>
      <c r="ACU12" s="1">
        <v>5.6000000000000001E-2</v>
      </c>
      <c r="ACV12" s="1">
        <v>0.19</v>
      </c>
      <c r="ACW12" s="1">
        <v>7.0999999999999897E-2</v>
      </c>
      <c r="ACY12" s="1">
        <v>7.0999999999999897E-2</v>
      </c>
      <c r="ACZ12" s="1">
        <v>7.0999999999999897E-2</v>
      </c>
      <c r="ADA12" s="1">
        <v>0</v>
      </c>
      <c r="ADC12" s="1">
        <v>7.0999999999999897E-2</v>
      </c>
      <c r="ADD12" s="1">
        <v>0</v>
      </c>
      <c r="ADE12" s="1">
        <v>6.7449999999999899E-2</v>
      </c>
      <c r="ADF12" s="1">
        <v>7.0999999999999897E-2</v>
      </c>
      <c r="ADG12" s="1">
        <v>180</v>
      </c>
      <c r="ADH12" s="1">
        <v>0</v>
      </c>
      <c r="ADI12" s="1">
        <v>0.188</v>
      </c>
      <c r="ADJ12" s="1">
        <v>1</v>
      </c>
      <c r="ADK12" s="1">
        <v>1.09748333333333</v>
      </c>
      <c r="ADL12" s="1">
        <v>7.0999999999999897E-2</v>
      </c>
      <c r="ADM12" s="1">
        <v>6.1060734668286596</v>
      </c>
      <c r="ADQ12" s="1">
        <v>7.0693307245776396E-2</v>
      </c>
      <c r="ADV12" s="1">
        <v>1.05783182362073E-3</v>
      </c>
      <c r="ADW12" s="1">
        <v>0</v>
      </c>
      <c r="ADX12" s="1">
        <v>-7.0999999999999897E-2</v>
      </c>
      <c r="ADY12" s="1">
        <v>0.28999999999999898</v>
      </c>
      <c r="ADZ12" s="1">
        <v>0.183</v>
      </c>
      <c r="AEA12" s="1">
        <v>0</v>
      </c>
      <c r="AEB12" s="1">
        <v>0</v>
      </c>
      <c r="AEE12" s="1">
        <v>0.25996851583914998</v>
      </c>
      <c r="AEJ12" s="1">
        <v>5.6384432108086101E-3</v>
      </c>
      <c r="AEK12" s="1">
        <v>0.41904335706346701</v>
      </c>
      <c r="AEL12" s="1">
        <v>6.5251168238921302</v>
      </c>
    </row>
    <row r="13" spans="1:818" x14ac:dyDescent="0.25">
      <c r="A13" s="37"/>
      <c r="C13" s="1">
        <v>8.7187999999999904E-2</v>
      </c>
      <c r="E13" s="1">
        <v>2.56499999999999E-3</v>
      </c>
      <c r="F13" s="1">
        <v>0</v>
      </c>
      <c r="G13" s="1">
        <v>2.56499999999999E-3</v>
      </c>
      <c r="H13" s="1">
        <v>0.54040617388627299</v>
      </c>
      <c r="I13" s="1">
        <v>0.41834117388627301</v>
      </c>
      <c r="J13" s="1">
        <v>0</v>
      </c>
      <c r="K13" s="1">
        <v>0.26130061587889503</v>
      </c>
      <c r="L13" s="1">
        <v>0.26130061587889503</v>
      </c>
      <c r="M13" s="1">
        <v>0.26130061587889503</v>
      </c>
      <c r="N13" s="1">
        <v>0.16230461520511799</v>
      </c>
      <c r="O13" s="1">
        <v>0.26130061587889503</v>
      </c>
      <c r="P13" s="1">
        <v>0.15704055800737801</v>
      </c>
      <c r="Q13" s="1">
        <v>0.15704055800737801</v>
      </c>
      <c r="S13" s="1">
        <v>0.15704055800737801</v>
      </c>
      <c r="T13" s="1">
        <v>0</v>
      </c>
      <c r="U13" s="1">
        <v>0.38336561587889501</v>
      </c>
      <c r="V13" s="1">
        <v>0</v>
      </c>
      <c r="W13" s="1">
        <v>0.12206500000000001</v>
      </c>
      <c r="X13" s="1">
        <v>0.12206500000000001</v>
      </c>
      <c r="Y13" s="1">
        <v>3.54999999999999E-2</v>
      </c>
      <c r="Z13" s="1">
        <v>8.6565000000000003E-2</v>
      </c>
      <c r="AB13" s="1">
        <v>0.1195</v>
      </c>
      <c r="AC13" s="1">
        <v>0</v>
      </c>
      <c r="AE13" s="1">
        <v>5.3999999999999902E-2</v>
      </c>
      <c r="AF13" s="1">
        <v>5.3999999999999902E-2</v>
      </c>
      <c r="AG13" s="1">
        <v>6.0999999999999902E-2</v>
      </c>
      <c r="AH13" s="1">
        <v>6.0999999999999902E-2</v>
      </c>
      <c r="AI13" s="1">
        <v>3980747.29854846</v>
      </c>
      <c r="AJ13" s="1">
        <v>3.61775</v>
      </c>
      <c r="AL13" s="1">
        <v>0.14010501025923899</v>
      </c>
      <c r="AM13" s="1">
        <v>0.14010501025923899</v>
      </c>
      <c r="AN13" s="1">
        <v>0.27294541815031498</v>
      </c>
      <c r="AP13" s="1">
        <v>0.594478074209425</v>
      </c>
      <c r="AQ13" s="1">
        <v>0.594478074209425</v>
      </c>
      <c r="AR13" s="1">
        <v>0.34000950996268398</v>
      </c>
      <c r="AT13" s="1">
        <v>0</v>
      </c>
      <c r="AU13" s="1">
        <v>9800000</v>
      </c>
      <c r="AV13" s="1">
        <v>2</v>
      </c>
      <c r="AW13" s="1">
        <v>0.5</v>
      </c>
      <c r="AX13" s="1">
        <v>0.5</v>
      </c>
      <c r="AY13" s="1">
        <v>0.5</v>
      </c>
      <c r="AZ13" s="1">
        <v>0.5</v>
      </c>
      <c r="BA13" s="1">
        <v>1.5</v>
      </c>
      <c r="BB13" s="1">
        <v>1.329</v>
      </c>
      <c r="BC13" s="1">
        <v>1.5</v>
      </c>
      <c r="BD13" s="1">
        <v>1.5</v>
      </c>
      <c r="BE13" s="1">
        <v>9800000</v>
      </c>
      <c r="BF13" s="1">
        <v>9800000</v>
      </c>
      <c r="BG13" s="1">
        <v>10000000</v>
      </c>
      <c r="BH13" s="1">
        <v>10000000</v>
      </c>
      <c r="BI13" s="1">
        <v>9800000</v>
      </c>
      <c r="BJ13" s="1">
        <v>9800000</v>
      </c>
      <c r="BK13" s="1">
        <v>9.8000000000000007</v>
      </c>
      <c r="BL13" s="1">
        <v>9800000</v>
      </c>
      <c r="BM13" s="1">
        <v>9800000</v>
      </c>
      <c r="BN13" s="1">
        <v>9800000</v>
      </c>
      <c r="BO13" s="1">
        <v>10000000</v>
      </c>
      <c r="BQ13" s="1">
        <v>10200000</v>
      </c>
      <c r="BR13" s="1">
        <v>10000000</v>
      </c>
      <c r="BS13" s="1">
        <v>10000000</v>
      </c>
      <c r="BT13" s="1">
        <v>10000000</v>
      </c>
      <c r="BU13" s="1">
        <v>10000000</v>
      </c>
      <c r="BV13" s="1">
        <v>10000000</v>
      </c>
      <c r="BW13" s="1">
        <v>10000000</v>
      </c>
      <c r="BX13" s="1">
        <v>10000000</v>
      </c>
      <c r="BY13" s="1">
        <v>9800</v>
      </c>
      <c r="CA13" s="1">
        <v>-8991.7828882410704</v>
      </c>
      <c r="CB13" s="1">
        <v>-4934.4422192296697</v>
      </c>
      <c r="CC13" s="1">
        <v>-8991.7828882410704</v>
      </c>
      <c r="CD13" s="1">
        <v>-5447.8520825074702</v>
      </c>
      <c r="CE13" s="1">
        <v>-4934.4422192296697</v>
      </c>
      <c r="CF13" s="1">
        <v>0.51425974196707902</v>
      </c>
      <c r="CG13" s="1">
        <v>12989.567882019501</v>
      </c>
      <c r="CH13" s="1">
        <v>17.5843673625468</v>
      </c>
      <c r="CI13" s="1">
        <v>17.5843673625468</v>
      </c>
      <c r="CJ13" s="1">
        <v>39.745769004434997</v>
      </c>
      <c r="CK13" s="1">
        <v>-2977.9213580781602</v>
      </c>
      <c r="CM13" s="1">
        <v>-2977.9213580781602</v>
      </c>
      <c r="CR13" s="1">
        <v>310.63232489032703</v>
      </c>
      <c r="CS13" s="1">
        <v>310.63232489032703</v>
      </c>
      <c r="CT13" s="1">
        <v>310.63232489032703</v>
      </c>
      <c r="CU13" s="1">
        <v>0</v>
      </c>
      <c r="CV13" s="1">
        <v>0</v>
      </c>
      <c r="CW13" s="1">
        <v>310.63232489032703</v>
      </c>
      <c r="CZ13" s="1">
        <v>111000</v>
      </c>
      <c r="DA13" s="1">
        <v>111000</v>
      </c>
      <c r="DB13" s="1">
        <v>120000</v>
      </c>
      <c r="DC13" s="1">
        <v>120000</v>
      </c>
      <c r="DF13" s="1">
        <v>31052.559052096902</v>
      </c>
      <c r="DG13" s="1">
        <v>31.0525590520969</v>
      </c>
      <c r="DI13" s="1">
        <v>25876.3056694687</v>
      </c>
      <c r="DJ13" s="1">
        <v>25876.3056694687</v>
      </c>
      <c r="DK13" s="1">
        <v>25.876305669468699</v>
      </c>
      <c r="DL13" s="1">
        <v>32283.3536432783</v>
      </c>
      <c r="DN13" s="1">
        <v>32.283353643278303</v>
      </c>
      <c r="DO13" s="1">
        <v>32283.3536432783</v>
      </c>
      <c r="DQ13" s="1">
        <v>29347.909323436899</v>
      </c>
      <c r="DR13" s="1">
        <v>4921.2022980230904</v>
      </c>
      <c r="DS13" s="1">
        <v>74000</v>
      </c>
      <c r="DT13" s="1">
        <v>64000</v>
      </c>
      <c r="DU13" s="1">
        <v>64000</v>
      </c>
      <c r="DV13" s="1">
        <v>68000</v>
      </c>
      <c r="DW13" s="1">
        <v>41000</v>
      </c>
      <c r="DX13" s="1">
        <v>68000</v>
      </c>
      <c r="DY13" s="1">
        <v>44000</v>
      </c>
      <c r="DZ13" s="1">
        <v>44000</v>
      </c>
      <c r="EA13" s="1">
        <v>68000</v>
      </c>
      <c r="EB13" s="1">
        <v>41000</v>
      </c>
      <c r="EC13" s="1">
        <v>64000</v>
      </c>
      <c r="ED13" s="1">
        <v>40000</v>
      </c>
      <c r="EE13" s="1">
        <v>40000</v>
      </c>
      <c r="EF13" s="1">
        <v>64000</v>
      </c>
      <c r="EG13" s="1">
        <v>68000</v>
      </c>
      <c r="EH13" s="1">
        <v>68000</v>
      </c>
      <c r="EI13" s="1">
        <v>41000</v>
      </c>
      <c r="EJ13" s="1">
        <v>41000</v>
      </c>
      <c r="EK13" s="1">
        <v>64000</v>
      </c>
      <c r="EL13" s="1">
        <v>64000</v>
      </c>
      <c r="EM13" s="1">
        <v>39999.999999999898</v>
      </c>
      <c r="EN13" s="1">
        <v>39999.999999999898</v>
      </c>
      <c r="EO13" s="1">
        <v>40000</v>
      </c>
      <c r="EP13" s="1">
        <v>40000</v>
      </c>
      <c r="EQ13" s="1">
        <v>64000</v>
      </c>
      <c r="ER13" s="1">
        <v>68</v>
      </c>
      <c r="ES13" s="1">
        <v>40</v>
      </c>
      <c r="ET13" s="1">
        <v>29.345399935272201</v>
      </c>
      <c r="EV13" s="1">
        <v>-4232.9796785869203</v>
      </c>
      <c r="EW13" s="1">
        <v>7351.8488101259099</v>
      </c>
      <c r="EX13" s="1">
        <v>7351.8488101259099</v>
      </c>
      <c r="EZ13" s="1">
        <v>7.3518488101259098</v>
      </c>
      <c r="FB13" s="1">
        <v>45000</v>
      </c>
      <c r="FC13" s="1">
        <v>45000</v>
      </c>
      <c r="FD13" s="1">
        <v>24392.5380497511</v>
      </c>
      <c r="FE13" s="1">
        <v>39000</v>
      </c>
      <c r="FF13" s="1">
        <v>39000</v>
      </c>
      <c r="FG13" s="1">
        <v>74000</v>
      </c>
      <c r="FH13" s="1">
        <v>77000</v>
      </c>
      <c r="FI13" s="1">
        <v>62000</v>
      </c>
      <c r="FJ13" s="1">
        <v>77000</v>
      </c>
      <c r="FK13" s="1">
        <v>77000</v>
      </c>
      <c r="FL13" s="1">
        <v>62000</v>
      </c>
      <c r="FM13" s="1">
        <v>74000</v>
      </c>
      <c r="FN13" s="1">
        <v>74000</v>
      </c>
      <c r="FO13" s="1">
        <v>62000</v>
      </c>
      <c r="FP13" s="1">
        <v>62000</v>
      </c>
      <c r="FQ13" s="1">
        <v>74000</v>
      </c>
      <c r="FR13" s="1">
        <v>74000</v>
      </c>
      <c r="FS13" s="1">
        <v>65000</v>
      </c>
      <c r="FT13" s="1">
        <v>67000</v>
      </c>
      <c r="FU13" s="1">
        <v>41000</v>
      </c>
      <c r="FV13" s="1">
        <v>41000</v>
      </c>
      <c r="FW13" s="1">
        <v>67000</v>
      </c>
      <c r="FX13" s="1">
        <v>45000</v>
      </c>
      <c r="FY13" s="1">
        <v>45000</v>
      </c>
      <c r="FZ13" s="1">
        <v>65000</v>
      </c>
      <c r="GA13" s="1">
        <v>65000</v>
      </c>
      <c r="GF13" s="1">
        <v>3900000</v>
      </c>
      <c r="GG13" s="1">
        <v>3800000</v>
      </c>
      <c r="GH13" s="1">
        <v>3900000</v>
      </c>
      <c r="GI13" s="1">
        <v>3.8999999999999901</v>
      </c>
      <c r="GJ13" s="1">
        <v>3900000</v>
      </c>
      <c r="GK13" s="1">
        <v>0.78891047510040302</v>
      </c>
      <c r="GL13" s="1">
        <v>4.3428000000000001E-2</v>
      </c>
      <c r="GM13" s="1">
        <v>0</v>
      </c>
      <c r="GN13" s="1">
        <v>6.0655124158278797</v>
      </c>
      <c r="GO13" s="1">
        <v>5.8459904900373099</v>
      </c>
      <c r="GP13" s="1">
        <v>2.21504815989821E-2</v>
      </c>
      <c r="GQ13" s="1">
        <v>2.38221941821357E-2</v>
      </c>
      <c r="GR13" s="1">
        <v>2.21504815989821E-2</v>
      </c>
      <c r="GS13" s="1">
        <v>3.78472764343186</v>
      </c>
      <c r="GT13" s="1">
        <v>0.603114928429755</v>
      </c>
      <c r="GU13" s="1">
        <v>1.26558062100188E-2</v>
      </c>
      <c r="GV13" s="1">
        <v>7.6411545111688295E-2</v>
      </c>
      <c r="GW13" s="1">
        <v>0</v>
      </c>
      <c r="GX13" s="1">
        <v>4.8093749999999901E-8</v>
      </c>
      <c r="GY13" s="1">
        <v>1.49129583333333E-5</v>
      </c>
      <c r="GZ13" s="1">
        <v>2.1951999999999999E-5</v>
      </c>
      <c r="HA13" s="1">
        <v>0</v>
      </c>
      <c r="HB13" s="1">
        <v>4.3878425718616096</v>
      </c>
      <c r="HC13" s="1">
        <v>5.4224150460622803E-2</v>
      </c>
      <c r="HD13" s="1">
        <v>5.4224150460622803E-2</v>
      </c>
      <c r="HE13" s="1">
        <v>1.5158087982880099E-2</v>
      </c>
      <c r="HF13" s="1">
        <v>4.2015789002135297E-3</v>
      </c>
      <c r="HG13" s="1">
        <v>2.2488852820970299E-2</v>
      </c>
      <c r="HH13" s="1">
        <v>2.21504815989821E-2</v>
      </c>
      <c r="HL13" s="1">
        <v>1.7439342225614399E-2</v>
      </c>
      <c r="HM13" s="1">
        <v>1.7439342225614399E-2</v>
      </c>
      <c r="HN13" s="1">
        <v>2.7252530118055999E-3</v>
      </c>
      <c r="HO13" s="1">
        <v>2.2488852820970299E-2</v>
      </c>
      <c r="HR13" s="1">
        <v>2.5562843189030199E-4</v>
      </c>
      <c r="HS13" s="1">
        <v>3.59541215565736E-4</v>
      </c>
      <c r="HT13" s="1">
        <v>2.5562843189030199E-4</v>
      </c>
      <c r="HV13" s="1">
        <v>0.41445645270500697</v>
      </c>
      <c r="HW13" s="1">
        <v>0.2</v>
      </c>
      <c r="HX13" s="1">
        <v>0.5</v>
      </c>
      <c r="ID13" s="1">
        <v>1</v>
      </c>
      <c r="IE13" s="1">
        <v>1</v>
      </c>
      <c r="IG13" s="1">
        <v>9.3499999999999908</v>
      </c>
      <c r="IH13" s="1">
        <v>1049.84850622573</v>
      </c>
      <c r="II13" s="1">
        <v>1054.1359450488201</v>
      </c>
      <c r="IJ13" s="1">
        <v>3292674.1258443999</v>
      </c>
      <c r="IK13" s="1">
        <v>4334874.2553713098</v>
      </c>
      <c r="IL13" s="1">
        <v>7265.3800391041104</v>
      </c>
      <c r="IM13" s="1">
        <v>9.3499999999999908</v>
      </c>
      <c r="IN13" s="1">
        <v>9.3499999999999908</v>
      </c>
      <c r="IO13" s="1">
        <v>9.3499999999999908</v>
      </c>
      <c r="IP13" s="1">
        <v>1.59938679611849</v>
      </c>
      <c r="IR13" s="1">
        <v>9.3499999999999908</v>
      </c>
      <c r="IT13" s="1">
        <v>9.3499999999999908</v>
      </c>
      <c r="IU13" s="1">
        <v>7</v>
      </c>
      <c r="IV13" s="1">
        <v>122</v>
      </c>
      <c r="IW13" s="1">
        <v>7.0999999999999897E-2</v>
      </c>
      <c r="IX13" s="1">
        <v>-42.301493574552197</v>
      </c>
      <c r="IY13" s="1">
        <v>2.4534373703245902</v>
      </c>
      <c r="JA13" s="1">
        <v>999</v>
      </c>
      <c r="JC13" s="1">
        <v>7.2297360734513303</v>
      </c>
      <c r="JE13" s="1">
        <v>5.4468404547374103</v>
      </c>
      <c r="JG13" s="1">
        <v>999</v>
      </c>
      <c r="JH13" s="1">
        <v>10.841054758386999</v>
      </c>
      <c r="JI13" s="1">
        <v>10.841054758386999</v>
      </c>
      <c r="JJ13" s="1">
        <v>6.70385485072926E-2</v>
      </c>
      <c r="JK13" s="1">
        <v>999</v>
      </c>
      <c r="JM13" s="1">
        <v>0.39220391603032301</v>
      </c>
      <c r="JN13" s="1">
        <v>999</v>
      </c>
      <c r="JP13" s="1">
        <v>5.1130238352826103</v>
      </c>
      <c r="JQ13" s="1">
        <v>999</v>
      </c>
      <c r="JR13" s="1">
        <v>999</v>
      </c>
      <c r="JU13" s="1">
        <v>999</v>
      </c>
      <c r="JW13" s="1">
        <v>6.7910108390015997</v>
      </c>
      <c r="JX13" s="1">
        <v>6.7910108390015997</v>
      </c>
      <c r="JZ13" s="1">
        <v>6.7910108390015997</v>
      </c>
      <c r="KB13" s="1">
        <v>6.7910108390015997</v>
      </c>
      <c r="KC13" s="1">
        <v>9.6197371392945996</v>
      </c>
      <c r="KE13" s="1">
        <v>999</v>
      </c>
      <c r="KG13" s="1">
        <v>999</v>
      </c>
      <c r="KJ13" s="1">
        <v>999</v>
      </c>
      <c r="KK13" s="1">
        <v>-0.28508417310475198</v>
      </c>
      <c r="KL13" s="1">
        <v>0.96097457608877601</v>
      </c>
      <c r="KM13" s="1">
        <v>999</v>
      </c>
      <c r="KN13" s="1">
        <v>999</v>
      </c>
      <c r="KP13" s="1">
        <v>33.708836400338498</v>
      </c>
      <c r="KQ13" s="1">
        <v>9.1923837062112099</v>
      </c>
      <c r="KT13" s="1">
        <v>999</v>
      </c>
      <c r="KU13" s="1">
        <v>999</v>
      </c>
      <c r="KV13" s="1">
        <v>999</v>
      </c>
      <c r="KX13" s="1">
        <v>999</v>
      </c>
      <c r="KY13" s="1">
        <v>10061.943847656201</v>
      </c>
      <c r="LD13" s="1">
        <v>3442.5581686954802</v>
      </c>
      <c r="LJ13" s="1">
        <v>9</v>
      </c>
      <c r="LK13" s="1">
        <v>9</v>
      </c>
      <c r="LL13" s="1">
        <v>67.836159953620296</v>
      </c>
      <c r="LV13" s="1">
        <v>6.2432244137230898E-2</v>
      </c>
      <c r="LW13" s="1">
        <v>-774.90755956299301</v>
      </c>
      <c r="LX13" s="1">
        <v>1</v>
      </c>
      <c r="LY13" s="1">
        <v>1</v>
      </c>
      <c r="LZ13" s="1">
        <v>3</v>
      </c>
      <c r="MA13" s="1">
        <v>3</v>
      </c>
      <c r="MB13" s="1">
        <v>1130</v>
      </c>
      <c r="MC13" s="1">
        <v>1130</v>
      </c>
      <c r="MD13" s="1">
        <v>1130</v>
      </c>
      <c r="ME13" s="1">
        <v>1130</v>
      </c>
      <c r="MF13" s="1">
        <v>1687.2</v>
      </c>
      <c r="MG13" s="1">
        <v>1618.8</v>
      </c>
      <c r="MH13" s="1">
        <v>1130</v>
      </c>
      <c r="MK13" s="1">
        <v>82.983206792130403</v>
      </c>
      <c r="ML13" s="1">
        <v>414.91603396065199</v>
      </c>
      <c r="MM13" s="1">
        <v>0</v>
      </c>
      <c r="MS13" s="1">
        <v>0.37842318464068803</v>
      </c>
      <c r="MX13" s="1">
        <v>4.1122708423845203E-2</v>
      </c>
      <c r="MY13" s="1">
        <v>4.1122708423845203E-2</v>
      </c>
      <c r="MZ13" s="1">
        <v>4.7215315640128701E-2</v>
      </c>
      <c r="NB13" s="1">
        <v>5.7438986878470398E-2</v>
      </c>
      <c r="NC13" s="1">
        <v>0.75489308188761195</v>
      </c>
      <c r="ND13" s="1">
        <v>1.00000073965687</v>
      </c>
      <c r="NE13" s="1">
        <v>-7.3965687485966203E-7</v>
      </c>
      <c r="NF13" s="1">
        <v>7.7375510975578807E-2</v>
      </c>
      <c r="NG13" s="1">
        <v>0.15712791330822501</v>
      </c>
      <c r="NI13" s="1">
        <v>7.7207216708006399E-2</v>
      </c>
      <c r="NJ13" s="1">
        <v>5.7438986878470398E-2</v>
      </c>
      <c r="NK13" s="1">
        <v>0.27789549773442601</v>
      </c>
      <c r="NM13" s="1">
        <v>0.75819582538039298</v>
      </c>
      <c r="NN13" s="1">
        <v>0.97521982346448399</v>
      </c>
      <c r="NR13" s="1">
        <v>0.455845190034533</v>
      </c>
      <c r="NS13" s="1">
        <v>0.75819582538039298</v>
      </c>
      <c r="NT13" s="1">
        <v>0.70158733466505996</v>
      </c>
      <c r="NV13" s="1">
        <v>13.852788368089</v>
      </c>
      <c r="NW13" s="1">
        <v>7.0999999999999897E-2</v>
      </c>
      <c r="OB13" s="1">
        <v>7.0999999999999897E-2</v>
      </c>
      <c r="OC13" s="1">
        <v>7.0999999999999897E-2</v>
      </c>
      <c r="OD13" s="1">
        <v>7.0999999999999897E-2</v>
      </c>
      <c r="OE13" s="1">
        <v>7.0999999999999897E-2</v>
      </c>
      <c r="OF13" s="1">
        <v>0</v>
      </c>
      <c r="OG13" s="1">
        <v>0.17100000000000001</v>
      </c>
      <c r="OJ13" s="1">
        <v>7.0999999999999897E-2</v>
      </c>
      <c r="OK13" s="1">
        <v>7.0999999999999897E-2</v>
      </c>
      <c r="OL13" s="1">
        <v>1.53296689419403</v>
      </c>
      <c r="OM13" s="1">
        <v>90.426741382714695</v>
      </c>
      <c r="ON13" s="1">
        <v>0.15063643895458301</v>
      </c>
      <c r="OO13" s="1">
        <v>5.7709999999999997E-2</v>
      </c>
      <c r="OP13" s="1">
        <v>7.0999999999999897E-2</v>
      </c>
      <c r="OQ13" s="1">
        <v>7.0999999999999897E-2</v>
      </c>
      <c r="OR13" s="1">
        <v>7.0999999999999897E-2</v>
      </c>
      <c r="OS13" s="1">
        <v>7.0999999999999897E-2</v>
      </c>
      <c r="OT13" s="1">
        <v>5.6000000000000001E-2</v>
      </c>
      <c r="OU13" s="1">
        <v>0.17100000000000001</v>
      </c>
      <c r="OV13" s="1">
        <v>0</v>
      </c>
      <c r="OW13" s="1">
        <v>0</v>
      </c>
      <c r="OX13" s="1">
        <v>0</v>
      </c>
      <c r="OY13" s="1">
        <v>0.17100000000000001</v>
      </c>
      <c r="OZ13" s="1">
        <v>0.17100000000000001</v>
      </c>
      <c r="PA13" s="1">
        <v>0.17100000000000001</v>
      </c>
      <c r="PB13" s="1">
        <v>0.97501982346448401</v>
      </c>
      <c r="PC13" s="1">
        <v>0.75469308188761197</v>
      </c>
      <c r="PD13" s="1">
        <v>0.75266562336804799</v>
      </c>
      <c r="PE13" s="1">
        <v>0.148110812839788</v>
      </c>
      <c r="PF13" s="1">
        <v>0.27294541815031498</v>
      </c>
      <c r="PG13" s="1">
        <v>0.975119823464484</v>
      </c>
      <c r="PH13" s="1">
        <v>0.75479308188761196</v>
      </c>
      <c r="PI13" s="1">
        <v>4.2754904001342901E-2</v>
      </c>
      <c r="PJ13" s="1">
        <v>2.8879991045833699E-2</v>
      </c>
      <c r="PK13" s="1">
        <v>-0.34000950996268398</v>
      </c>
      <c r="PL13" s="1">
        <v>2.2228208481746701</v>
      </c>
      <c r="PM13" s="1">
        <v>1.2012261097967101</v>
      </c>
      <c r="PN13" s="1">
        <v>-4.8722499999999903E-3</v>
      </c>
      <c r="PO13" s="1">
        <v>-1.9237499999999898E-5</v>
      </c>
      <c r="PP13" s="1">
        <v>2.8714030193051601</v>
      </c>
      <c r="PQ13" s="1">
        <v>0.594478074209425</v>
      </c>
      <c r="PR13" s="1">
        <v>0.594478074209425</v>
      </c>
      <c r="PS13" s="1">
        <v>0.594478074209425</v>
      </c>
      <c r="PT13" s="1">
        <v>0.81399999999999995</v>
      </c>
      <c r="PU13" s="1">
        <v>6.6599904900373099</v>
      </c>
      <c r="PV13" s="1">
        <v>6.6599904900373099</v>
      </c>
      <c r="PW13" s="1">
        <v>6.6599904900373099</v>
      </c>
      <c r="PX13" s="1">
        <v>0</v>
      </c>
      <c r="PY13" s="1">
        <v>0</v>
      </c>
      <c r="PZ13" s="1">
        <v>0</v>
      </c>
      <c r="QA13" s="1">
        <v>-7.4999999999999902E-3</v>
      </c>
      <c r="QB13" s="1">
        <v>0</v>
      </c>
      <c r="QC13" s="1">
        <v>-7.4999999999999902E-3</v>
      </c>
      <c r="QD13" s="1">
        <v>-4.0771966527196599E-2</v>
      </c>
      <c r="QE13" s="1">
        <v>-3.54999999999999E-2</v>
      </c>
      <c r="QF13" s="1">
        <v>-4.2999999999999899E-2</v>
      </c>
      <c r="QG13" s="1">
        <v>9.3499999999999908</v>
      </c>
      <c r="QH13" s="1">
        <v>1.0255149940928401</v>
      </c>
      <c r="QI13" s="1">
        <v>1.3248664090815001</v>
      </c>
      <c r="QJ13" s="1">
        <v>7.5999999999999901E-2</v>
      </c>
      <c r="QN13" s="1">
        <v>1.5533544440520699</v>
      </c>
      <c r="QQ13" s="1">
        <v>9.5000000000000001E-2</v>
      </c>
      <c r="QR13" s="1">
        <v>90</v>
      </c>
      <c r="QS13" s="1">
        <v>90</v>
      </c>
      <c r="QT13" s="1">
        <v>5.8459904900373099</v>
      </c>
      <c r="QU13" s="1">
        <v>999</v>
      </c>
      <c r="QV13" s="1">
        <v>999</v>
      </c>
      <c r="QW13" s="1">
        <v>999</v>
      </c>
      <c r="QX13" s="1">
        <v>999</v>
      </c>
      <c r="QY13" s="1">
        <v>0.93999999999999895</v>
      </c>
      <c r="QZ13" s="1">
        <v>1.2</v>
      </c>
      <c r="RD13" s="1">
        <v>1.7955522578577201</v>
      </c>
      <c r="RH13" s="1">
        <v>2.92299524501865</v>
      </c>
      <c r="RI13" s="1">
        <v>2.2999999999999901</v>
      </c>
      <c r="RJ13" s="1">
        <v>2.2999999999999901</v>
      </c>
      <c r="RK13" s="1">
        <v>2.2999999999999901</v>
      </c>
      <c r="RL13" s="1">
        <v>2.2999999999999901</v>
      </c>
      <c r="RM13" s="1">
        <v>2.2999999999999901</v>
      </c>
      <c r="RN13" s="1">
        <v>2.2999999999999901</v>
      </c>
      <c r="RO13" s="1">
        <v>2.2999999999999901</v>
      </c>
      <c r="RP13" s="1">
        <v>2.2999999999999901</v>
      </c>
      <c r="RQ13" s="1">
        <v>2.2999999999999901</v>
      </c>
      <c r="RR13" s="1">
        <v>1.0087677495937799</v>
      </c>
      <c r="RS13" s="1">
        <v>5</v>
      </c>
      <c r="RT13" s="1">
        <v>0</v>
      </c>
      <c r="RU13" s="1">
        <v>0</v>
      </c>
      <c r="RV13" s="1">
        <v>0</v>
      </c>
      <c r="RW13" s="1">
        <v>-513.40986327780399</v>
      </c>
      <c r="RX13" s="1">
        <v>0.08</v>
      </c>
      <c r="SA13" s="1">
        <v>0</v>
      </c>
      <c r="SB13" s="1">
        <v>1.4999999999999901E-2</v>
      </c>
      <c r="SE13" s="1">
        <v>0</v>
      </c>
      <c r="SF13" s="1">
        <v>-1206.8655179571399</v>
      </c>
      <c r="SG13" s="1">
        <v>-2081.7951224025101</v>
      </c>
      <c r="SH13" s="1">
        <v>1206.8655179571399</v>
      </c>
      <c r="SI13" s="1">
        <v>2081.7951224025101</v>
      </c>
      <c r="SJ13" s="1">
        <v>-3731.2350382135</v>
      </c>
      <c r="SK13" s="1">
        <v>-5520.0559122590903</v>
      </c>
      <c r="SL13" s="1">
        <v>3731.2350382135</v>
      </c>
      <c r="SM13" s="1">
        <v>5520.0559122590903</v>
      </c>
      <c r="SN13" s="1">
        <v>29.347909323436902</v>
      </c>
      <c r="SO13" s="1">
        <v>4.9212022980230898</v>
      </c>
      <c r="SP13" s="1">
        <v>5.12128742956219E-2</v>
      </c>
      <c r="SQ13" s="1">
        <v>-8991.7828882410704</v>
      </c>
      <c r="ST13" s="1">
        <v>628.85787628239905</v>
      </c>
      <c r="SW13" s="1">
        <v>-8949.1534323322394</v>
      </c>
      <c r="SX13" s="1">
        <v>-4259.4048267651297</v>
      </c>
      <c r="SZ13" s="1">
        <v>-8.9917828882410706</v>
      </c>
      <c r="TA13" s="1">
        <v>0</v>
      </c>
      <c r="TB13" s="1">
        <v>0</v>
      </c>
      <c r="TD13" s="1">
        <v>0</v>
      </c>
      <c r="TE13" s="1">
        <v>0</v>
      </c>
      <c r="TF13" s="1">
        <v>0.17411261587889501</v>
      </c>
      <c r="TH13" s="1">
        <v>0.15704055800737801</v>
      </c>
      <c r="TJ13" s="1">
        <v>0.22804033623890299</v>
      </c>
      <c r="TL13" s="1">
        <v>-0.22804033623890299</v>
      </c>
      <c r="TM13" s="1">
        <v>0.27294541815031498</v>
      </c>
      <c r="TO13" s="1">
        <v>0.27294541815031498</v>
      </c>
      <c r="TP13" s="1">
        <v>0.48455107340471998</v>
      </c>
      <c r="TR13" s="1">
        <v>0.48455107340471998</v>
      </c>
      <c r="TS13" s="1">
        <v>0.34000950996268398</v>
      </c>
      <c r="TU13" s="1">
        <v>-0.34000950996268398</v>
      </c>
      <c r="TV13" s="1">
        <v>25876.3056694687</v>
      </c>
      <c r="TY13" s="1">
        <v>25876.3056694687</v>
      </c>
      <c r="TZ13" s="1">
        <v>32283.3536432783</v>
      </c>
      <c r="UC13" s="1">
        <v>32283.3536432783</v>
      </c>
      <c r="UD13" s="1">
        <v>0</v>
      </c>
      <c r="UE13" s="1">
        <v>3.6962095115569298E-2</v>
      </c>
      <c r="UG13" s="1">
        <v>2.21504815989821E-2</v>
      </c>
      <c r="UI13" s="1">
        <v>1.33677422472401E-2</v>
      </c>
      <c r="UK13" s="1">
        <v>2.2488852820970299E-2</v>
      </c>
      <c r="UM13" s="1">
        <v>3.59541215565736E-4</v>
      </c>
      <c r="UO13" s="1">
        <v>2.5562843189030199E-4</v>
      </c>
      <c r="UQ13" s="1">
        <v>1.4279999999999899</v>
      </c>
      <c r="US13" s="1">
        <v>0.08</v>
      </c>
      <c r="UU13" s="1">
        <v>7.0999999999999897E-2</v>
      </c>
      <c r="UV13" s="1">
        <v>0.08</v>
      </c>
      <c r="UX13" s="1">
        <v>0.19</v>
      </c>
      <c r="UY13" s="1">
        <v>1.1924999999999899</v>
      </c>
      <c r="VA13" s="1">
        <v>7.0999999999999897E-2</v>
      </c>
      <c r="VC13" s="1">
        <v>7.0999999999999897E-2</v>
      </c>
      <c r="VE13" s="1">
        <v>0.19</v>
      </c>
      <c r="VF13" s="1">
        <v>7.0999999999999897E-2</v>
      </c>
      <c r="VG13" s="1">
        <v>0.08</v>
      </c>
      <c r="VH13" s="1">
        <v>0</v>
      </c>
      <c r="VI13" s="1">
        <v>0.2</v>
      </c>
      <c r="VJ13" s="1">
        <v>0</v>
      </c>
      <c r="VK13" s="1">
        <v>0</v>
      </c>
      <c r="VL13" s="1">
        <v>0</v>
      </c>
      <c r="VM13" s="1">
        <v>7</v>
      </c>
      <c r="VN13" s="1">
        <v>7</v>
      </c>
      <c r="VO13" s="1">
        <v>7</v>
      </c>
      <c r="VP13" s="1">
        <v>0</v>
      </c>
      <c r="VQ13" s="1">
        <v>0</v>
      </c>
      <c r="VR13" s="1">
        <v>1.5</v>
      </c>
      <c r="VS13" s="1">
        <v>1.5</v>
      </c>
      <c r="VT13" s="1">
        <v>1.5</v>
      </c>
      <c r="VU13" s="1">
        <v>1.5</v>
      </c>
      <c r="VV13" s="1">
        <v>1.5</v>
      </c>
      <c r="VW13" s="1">
        <v>1.5</v>
      </c>
      <c r="VX13" s="1">
        <v>422.28274733732098</v>
      </c>
      <c r="VY13" s="1">
        <v>1933.8998002501901</v>
      </c>
      <c r="VZ13" s="1">
        <v>-4232.9796785869203</v>
      </c>
      <c r="WA13" s="1">
        <v>-4232.9796785869203</v>
      </c>
      <c r="WC13" s="1">
        <v>-4427.9673504191796</v>
      </c>
      <c r="WD13" s="1">
        <v>-2104.9399222314</v>
      </c>
      <c r="WE13" s="1">
        <v>-4.2329796785869203</v>
      </c>
      <c r="WF13" s="1">
        <v>721.30808867073097</v>
      </c>
      <c r="WG13" s="1">
        <v>422.28274733732098</v>
      </c>
      <c r="WK13" s="1">
        <v>0.72130808867073104</v>
      </c>
      <c r="WL13" s="1">
        <v>-3766.5715709660999</v>
      </c>
      <c r="WM13" s="1">
        <v>-3425.4252607788198</v>
      </c>
      <c r="WO13" s="1">
        <v>-3213.5631759896801</v>
      </c>
      <c r="WP13" s="1">
        <v>-3766.5715709660999</v>
      </c>
      <c r="WQ13" s="1">
        <v>-3766.5715709660999</v>
      </c>
      <c r="WS13" s="1">
        <v>-3.7665715709661001</v>
      </c>
      <c r="WT13" s="1">
        <v>-1.10608019701761</v>
      </c>
      <c r="WU13" s="1">
        <v>1.5</v>
      </c>
      <c r="WV13" s="1">
        <v>66.599999999999895</v>
      </c>
      <c r="WW13" s="1">
        <v>3.3999999999999901</v>
      </c>
      <c r="WX13" s="1">
        <v>3.3999999999999901</v>
      </c>
      <c r="WY13" s="1">
        <v>1.8999999999999899</v>
      </c>
      <c r="WZ13" s="1">
        <v>1.8999999999999899</v>
      </c>
      <c r="XA13" s="1">
        <v>6.0992837062641101</v>
      </c>
      <c r="XB13" s="1">
        <v>1.4279999999999899</v>
      </c>
      <c r="XC13" s="1">
        <v>1.1924999999999899</v>
      </c>
      <c r="XD13" s="1">
        <v>5.8459904900373099</v>
      </c>
      <c r="XF13" s="1">
        <v>5.8459904900373099</v>
      </c>
      <c r="XG13" s="1">
        <v>6.0992837062641101</v>
      </c>
      <c r="XH13" s="1">
        <v>2</v>
      </c>
      <c r="XI13" s="1">
        <v>1.228</v>
      </c>
      <c r="XJ13" s="1">
        <v>0.2</v>
      </c>
      <c r="XL13" s="1">
        <v>0</v>
      </c>
      <c r="XM13" s="1">
        <v>-1.4120746022505699</v>
      </c>
      <c r="XN13" s="1">
        <v>7</v>
      </c>
      <c r="XO13" s="1">
        <v>7</v>
      </c>
      <c r="XQ13" s="1">
        <v>0.19</v>
      </c>
      <c r="XR13" s="1">
        <v>1</v>
      </c>
      <c r="XT13" s="1">
        <v>0</v>
      </c>
      <c r="XU13" s="1">
        <v>0</v>
      </c>
      <c r="XV13" s="1">
        <v>9.3499999999999908</v>
      </c>
      <c r="XW13" s="1">
        <v>8.5500000000000007E-2</v>
      </c>
      <c r="XZ13" s="1">
        <v>1.0087677495937799</v>
      </c>
      <c r="YA13" s="1">
        <v>1.5533544440520699</v>
      </c>
      <c r="YB13" s="1">
        <v>0.8</v>
      </c>
      <c r="YC13" s="1">
        <v>0.8</v>
      </c>
      <c r="YD13" s="1">
        <v>0.81999999999999895</v>
      </c>
      <c r="YE13" s="1">
        <v>0.81999999999999895</v>
      </c>
      <c r="YF13" s="1">
        <v>2.4534373703245902</v>
      </c>
      <c r="YG13" s="1">
        <v>999</v>
      </c>
      <c r="YH13" s="1">
        <v>7.2297360734513303</v>
      </c>
      <c r="YI13" s="1">
        <v>5.4468404547374103</v>
      </c>
      <c r="YJ13" s="1">
        <v>999</v>
      </c>
      <c r="YK13" s="1">
        <v>1.8888006664916499</v>
      </c>
      <c r="YL13" s="1">
        <v>1.8888006664916499</v>
      </c>
      <c r="YM13" s="1">
        <v>6.70385485072926E-2</v>
      </c>
      <c r="YN13" s="1">
        <v>0.39220391603032301</v>
      </c>
      <c r="YO13" s="1">
        <v>5.1051193977265603</v>
      </c>
      <c r="YP13" s="1">
        <v>999</v>
      </c>
      <c r="YQ13" s="1">
        <v>999</v>
      </c>
      <c r="YR13" s="1">
        <v>999</v>
      </c>
      <c r="YS13" s="1">
        <v>5.5088734937575898</v>
      </c>
      <c r="YT13" s="1">
        <v>7.8720869480250304</v>
      </c>
      <c r="YU13" s="1">
        <v>999</v>
      </c>
      <c r="YV13" s="1">
        <v>999</v>
      </c>
      <c r="YW13" s="1">
        <v>999</v>
      </c>
      <c r="YX13" s="1">
        <v>-0.28508417310475198</v>
      </c>
      <c r="YY13" s="1">
        <v>1.3357588724242699</v>
      </c>
      <c r="YZ13" s="1">
        <v>-2.7256418689838101E-2</v>
      </c>
      <c r="ZA13" s="1">
        <v>999</v>
      </c>
      <c r="ZB13" s="1">
        <v>13.949439482656899</v>
      </c>
      <c r="ZC13" s="1">
        <v>9.1923837062112099</v>
      </c>
      <c r="ZD13" s="1">
        <v>999</v>
      </c>
      <c r="ZE13" s="1">
        <v>999</v>
      </c>
      <c r="ZF13" s="1">
        <v>1.4865829475863599</v>
      </c>
      <c r="ZG13" s="1">
        <v>999</v>
      </c>
      <c r="ZH13" s="1">
        <v>999</v>
      </c>
      <c r="ZI13" s="1">
        <v>999</v>
      </c>
      <c r="ZJ13" s="1">
        <v>1.7955522578577201</v>
      </c>
      <c r="ZM13" s="1">
        <v>13</v>
      </c>
      <c r="ZN13" s="1">
        <v>17</v>
      </c>
      <c r="ZO13" s="1">
        <v>12</v>
      </c>
      <c r="ZP13" s="1">
        <v>11</v>
      </c>
      <c r="ZQ13" s="1">
        <v>11</v>
      </c>
      <c r="ZR13" s="1">
        <v>12</v>
      </c>
      <c r="ZS13" s="1">
        <v>17</v>
      </c>
      <c r="ZT13" s="1">
        <v>13</v>
      </c>
      <c r="ZU13" s="1">
        <v>8</v>
      </c>
      <c r="ZV13" s="1">
        <v>8</v>
      </c>
      <c r="ZW13" s="1">
        <v>13</v>
      </c>
      <c r="ZX13" s="1">
        <v>17</v>
      </c>
      <c r="ZY13" s="1">
        <v>13</v>
      </c>
      <c r="ZZ13" s="1">
        <v>8</v>
      </c>
      <c r="AAA13" s="1">
        <v>8</v>
      </c>
      <c r="AAB13" s="1">
        <v>8</v>
      </c>
      <c r="AAC13" s="1">
        <v>8</v>
      </c>
      <c r="AAD13" s="1">
        <v>13</v>
      </c>
      <c r="AAE13" s="1">
        <v>14</v>
      </c>
      <c r="AAF13" s="1">
        <v>14</v>
      </c>
      <c r="AAG13" s="1">
        <v>24</v>
      </c>
      <c r="AAH13" s="1">
        <v>24</v>
      </c>
      <c r="AAI13" s="1">
        <v>17</v>
      </c>
      <c r="AAJ13" s="1">
        <v>0.33</v>
      </c>
      <c r="AAK13" s="1">
        <v>0.33</v>
      </c>
      <c r="AAL13" s="1">
        <v>0.33</v>
      </c>
      <c r="AAM13" s="1">
        <v>0.33</v>
      </c>
      <c r="AAN13" s="1">
        <v>0</v>
      </c>
      <c r="AAO13" s="1">
        <v>0</v>
      </c>
      <c r="AAP13" s="1">
        <v>0</v>
      </c>
      <c r="AAW13" s="1">
        <v>999</v>
      </c>
      <c r="AAX13" s="1">
        <v>999</v>
      </c>
      <c r="AAY13" s="1">
        <v>999</v>
      </c>
      <c r="AAZ13" s="1">
        <v>999</v>
      </c>
      <c r="ABA13" s="1">
        <v>0.22</v>
      </c>
      <c r="ABB13" s="1">
        <v>0.22</v>
      </c>
      <c r="ABC13" s="1">
        <v>115.27071629373501</v>
      </c>
      <c r="ABH13" s="1">
        <v>0</v>
      </c>
      <c r="ABI13" s="1">
        <v>0.218</v>
      </c>
      <c r="ABJ13" s="1">
        <v>0.28100000000000003</v>
      </c>
      <c r="ABL13" s="1">
        <v>1.5</v>
      </c>
      <c r="ABM13" s="1">
        <v>1.5</v>
      </c>
      <c r="ABN13" s="1">
        <v>0.188</v>
      </c>
      <c r="ABO13" s="1">
        <v>1</v>
      </c>
      <c r="ABP13" s="1">
        <v>-0.45976655880997802</v>
      </c>
      <c r="ABQ13" s="1">
        <v>0</v>
      </c>
      <c r="ABR13" s="1">
        <v>1.4279999999999899</v>
      </c>
      <c r="ABS13" s="1">
        <v>1.1924999999999899</v>
      </c>
      <c r="ABT13" s="1">
        <v>9.3499999999999908</v>
      </c>
      <c r="ABU13" s="1">
        <v>0.556931715924047</v>
      </c>
      <c r="ABV13" s="1">
        <v>6.7449999999999899E-2</v>
      </c>
      <c r="ABW13" s="1">
        <v>0.08</v>
      </c>
      <c r="ABX13" s="1">
        <v>7.0999999999999897E-2</v>
      </c>
      <c r="ABY13" s="1">
        <v>999</v>
      </c>
      <c r="ABZ13" s="1">
        <v>999</v>
      </c>
      <c r="ACA13" s="1">
        <v>0.19</v>
      </c>
      <c r="ACB13" s="1">
        <v>0.08</v>
      </c>
      <c r="ACC13" s="1">
        <v>7.0999999999999897E-2</v>
      </c>
      <c r="ACG13" s="1">
        <v>7.0999999999999897E-2</v>
      </c>
      <c r="ACH13" s="1">
        <v>7.0999999999999897E-2</v>
      </c>
      <c r="ACI13" s="1">
        <v>7.0999999999999897E-2</v>
      </c>
      <c r="ACJ13" s="1">
        <v>7.0999999999999897E-2</v>
      </c>
      <c r="ACK13" s="1">
        <v>12.4940173504176</v>
      </c>
      <c r="ACL13" s="1">
        <v>0.08</v>
      </c>
      <c r="ACM13" s="1">
        <v>7.0999999999999897E-2</v>
      </c>
      <c r="ACN13" s="1">
        <v>7.0999999999999897E-2</v>
      </c>
      <c r="ACO13" s="1">
        <v>7.0999999999999897E-2</v>
      </c>
      <c r="ACP13" s="1">
        <v>7.0999999999999897E-2</v>
      </c>
      <c r="ACQ13" s="1">
        <v>7.0999999999999897E-2</v>
      </c>
      <c r="ACR13" s="1">
        <v>7.0999999999999897E-2</v>
      </c>
      <c r="ACS13" s="1">
        <v>5.6000000000000001E-2</v>
      </c>
      <c r="ACT13" s="1">
        <v>5.6000000000000001E-2</v>
      </c>
      <c r="ACU13" s="1">
        <v>5.6000000000000001E-2</v>
      </c>
      <c r="ACV13" s="1">
        <v>0.19</v>
      </c>
      <c r="ACW13" s="1">
        <v>7.0999999999999897E-2</v>
      </c>
      <c r="ACY13" s="1">
        <v>7.0999999999999897E-2</v>
      </c>
      <c r="ACZ13" s="1">
        <v>7.0999999999999897E-2</v>
      </c>
      <c r="ADA13" s="1">
        <v>0</v>
      </c>
      <c r="ADC13" s="1">
        <v>7.0999999999999897E-2</v>
      </c>
      <c r="ADD13" s="1">
        <v>0</v>
      </c>
      <c r="ADE13" s="1">
        <v>6.7449999999999899E-2</v>
      </c>
      <c r="ADF13" s="1">
        <v>7.0999999999999897E-2</v>
      </c>
      <c r="ADG13" s="1">
        <v>180</v>
      </c>
      <c r="ADH13" s="1">
        <v>0</v>
      </c>
      <c r="ADI13" s="1">
        <v>0.188</v>
      </c>
      <c r="ADJ13" s="1">
        <v>1</v>
      </c>
      <c r="ADK13" s="1">
        <v>1.1214999999999899</v>
      </c>
      <c r="ADL13" s="1">
        <v>7.0999999999999897E-2</v>
      </c>
      <c r="ADM13" s="1">
        <v>6.0655124158278797</v>
      </c>
      <c r="ADQ13" s="1">
        <v>6.2432244137230898E-2</v>
      </c>
      <c r="ADW13" s="1">
        <v>0</v>
      </c>
      <c r="ADX13" s="1">
        <v>-7.0999999999999897E-2</v>
      </c>
      <c r="ADY13" s="1">
        <v>0.183</v>
      </c>
      <c r="ADZ13" s="1">
        <v>0.33400000000000002</v>
      </c>
      <c r="AEA13" s="1">
        <v>0</v>
      </c>
      <c r="AEB13" s="1">
        <v>0</v>
      </c>
      <c r="AEE13" s="1">
        <v>0.26090613069537499</v>
      </c>
      <c r="AEK13" s="1">
        <v>0.594478074209425</v>
      </c>
      <c r="AEL13" s="1">
        <v>6.6599904900373099</v>
      </c>
    </row>
    <row r="14" spans="1:818" x14ac:dyDescent="0.25">
      <c r="A14" s="37"/>
      <c r="C14" s="1">
        <v>6.1060000000000003E-2</v>
      </c>
      <c r="E14" s="1">
        <v>2.56499999999999E-3</v>
      </c>
      <c r="F14" s="1">
        <v>0</v>
      </c>
      <c r="G14" s="1">
        <v>2.56499999999999E-3</v>
      </c>
      <c r="H14" s="1">
        <v>0.484838173212496</v>
      </c>
      <c r="I14" s="1">
        <v>0.36277317321249603</v>
      </c>
      <c r="J14" s="1">
        <v>0</v>
      </c>
      <c r="K14" s="1">
        <v>0.20573261520511801</v>
      </c>
      <c r="L14" s="1">
        <v>0.20573261520511801</v>
      </c>
      <c r="M14" s="1">
        <v>0.20573261520511801</v>
      </c>
      <c r="O14" s="1">
        <v>0.20573261520511801</v>
      </c>
      <c r="P14" s="1">
        <v>0.15704055800737801</v>
      </c>
      <c r="Q14" s="1">
        <v>0.15704055800737801</v>
      </c>
      <c r="S14" s="1">
        <v>0.15704055800737801</v>
      </c>
      <c r="T14" s="1">
        <v>0</v>
      </c>
      <c r="U14" s="1">
        <v>0.32779761520511802</v>
      </c>
      <c r="V14" s="1">
        <v>0</v>
      </c>
      <c r="W14" s="1">
        <v>0.12206500000000001</v>
      </c>
      <c r="X14" s="1">
        <v>0.12206500000000001</v>
      </c>
      <c r="Y14" s="1">
        <v>3.54999999999999E-2</v>
      </c>
      <c r="Z14" s="1">
        <v>8.6565000000000003E-2</v>
      </c>
      <c r="AB14" s="1">
        <v>0.1195</v>
      </c>
      <c r="AC14" s="1">
        <v>0</v>
      </c>
      <c r="AE14" s="1">
        <v>5.3999999999999902E-2</v>
      </c>
      <c r="AF14" s="1">
        <v>5.3999999999999902E-2</v>
      </c>
      <c r="AG14" s="1">
        <v>6.0999999999999902E-2</v>
      </c>
      <c r="AH14" s="1">
        <v>6.0999999999999902E-2</v>
      </c>
      <c r="AJ14" s="1">
        <v>3.4337499999999901</v>
      </c>
      <c r="AL14" s="1">
        <v>0.17673161277298199</v>
      </c>
      <c r="AM14" s="1">
        <v>0.17673161277298199</v>
      </c>
      <c r="AN14" s="1">
        <v>0.27294541815031498</v>
      </c>
      <c r="AP14" s="1">
        <v>0.41904335706346701</v>
      </c>
      <c r="AQ14" s="1">
        <v>0.41904335706346701</v>
      </c>
      <c r="AR14" s="1">
        <v>0.34000950996268398</v>
      </c>
      <c r="AT14" s="1">
        <v>0</v>
      </c>
      <c r="AU14" s="1">
        <v>9800000</v>
      </c>
      <c r="AV14" s="1">
        <v>2</v>
      </c>
      <c r="AW14" s="1">
        <v>0.5</v>
      </c>
      <c r="AX14" s="1">
        <v>0.5</v>
      </c>
      <c r="AY14" s="1">
        <v>0.5</v>
      </c>
      <c r="AZ14" s="1">
        <v>0.5</v>
      </c>
      <c r="BA14" s="1">
        <v>1.5</v>
      </c>
      <c r="BB14" s="1">
        <v>1.329</v>
      </c>
      <c r="BC14" s="1">
        <v>1.5</v>
      </c>
      <c r="BD14" s="1">
        <v>1.5</v>
      </c>
      <c r="BE14" s="1">
        <v>9800000</v>
      </c>
      <c r="BF14" s="1">
        <v>9800000</v>
      </c>
      <c r="BG14" s="1">
        <v>10000000</v>
      </c>
      <c r="BH14" s="1">
        <v>10000000</v>
      </c>
      <c r="BI14" s="1">
        <v>9800000</v>
      </c>
      <c r="BJ14" s="1">
        <v>9800000</v>
      </c>
      <c r="BL14" s="1">
        <v>9800000</v>
      </c>
      <c r="BM14" s="1">
        <v>9800000</v>
      </c>
      <c r="BN14" s="1">
        <v>9800000</v>
      </c>
      <c r="BO14" s="1">
        <v>10000000</v>
      </c>
      <c r="BQ14" s="1">
        <v>10200000</v>
      </c>
      <c r="BR14" s="1">
        <v>10000000</v>
      </c>
      <c r="BS14" s="1">
        <v>10000000</v>
      </c>
      <c r="BT14" s="1">
        <v>10000000</v>
      </c>
      <c r="BU14" s="1">
        <v>10000000</v>
      </c>
      <c r="BV14" s="1">
        <v>10000000</v>
      </c>
      <c r="BW14" s="1">
        <v>10000000</v>
      </c>
      <c r="BX14" s="1">
        <v>10000000</v>
      </c>
      <c r="BY14" s="1">
        <v>9800</v>
      </c>
      <c r="CA14" s="1">
        <v>-16776.972861421302</v>
      </c>
      <c r="CB14" s="1">
        <v>-9305.0372207276505</v>
      </c>
      <c r="CC14" s="1">
        <v>-16776.972861421302</v>
      </c>
      <c r="CD14" s="1">
        <v>-10273.1907981819</v>
      </c>
      <c r="CE14" s="1">
        <v>-9305.0372207276505</v>
      </c>
      <c r="CF14" s="1">
        <v>0.53252219410402901</v>
      </c>
      <c r="CG14" s="1">
        <v>14196.5125786146</v>
      </c>
      <c r="CH14" s="1">
        <v>17.805337693935599</v>
      </c>
      <c r="CI14" s="1">
        <v>17.805337693935599</v>
      </c>
      <c r="CJ14" s="1">
        <v>39.745769004434997</v>
      </c>
      <c r="CK14" s="1">
        <v>-3833.5122918330098</v>
      </c>
      <c r="CM14" s="1">
        <v>-3833.5122918330098</v>
      </c>
      <c r="CR14" s="1">
        <v>-1090.08515053525</v>
      </c>
      <c r="CS14" s="1">
        <v>-1090.08515053525</v>
      </c>
      <c r="CT14" s="1">
        <v>-1090.08515053525</v>
      </c>
      <c r="CU14" s="1">
        <v>0</v>
      </c>
      <c r="CV14" s="1">
        <v>0</v>
      </c>
      <c r="CW14" s="1">
        <v>-1090.08515053525</v>
      </c>
      <c r="CZ14" s="1">
        <v>111000</v>
      </c>
      <c r="DA14" s="1">
        <v>111000</v>
      </c>
      <c r="DB14" s="1">
        <v>120000</v>
      </c>
      <c r="DC14" s="1">
        <v>120000</v>
      </c>
      <c r="DF14" s="1">
        <v>31052.559052096902</v>
      </c>
      <c r="DG14" s="1">
        <v>31.0525590520969</v>
      </c>
      <c r="DI14" s="1">
        <v>29874.7809668671</v>
      </c>
      <c r="DJ14" s="1">
        <v>29874.7809668671</v>
      </c>
      <c r="DK14" s="1">
        <v>29.8747809668671</v>
      </c>
      <c r="DL14" s="1">
        <v>32283.3536432783</v>
      </c>
      <c r="DN14" s="1">
        <v>32.283353643278303</v>
      </c>
      <c r="DO14" s="1">
        <v>32283.3536432783</v>
      </c>
      <c r="DQ14" s="1">
        <v>27585.4526272191</v>
      </c>
      <c r="DR14" s="1">
        <v>4625.4519392734401</v>
      </c>
      <c r="DS14" s="1">
        <v>74000</v>
      </c>
      <c r="DT14" s="1">
        <v>64000</v>
      </c>
      <c r="DU14" s="1">
        <v>64000</v>
      </c>
      <c r="DV14" s="1">
        <v>68000</v>
      </c>
      <c r="DW14" s="1">
        <v>41000</v>
      </c>
      <c r="DX14" s="1">
        <v>68000</v>
      </c>
      <c r="DY14" s="1">
        <v>44000</v>
      </c>
      <c r="DZ14" s="1">
        <v>44000</v>
      </c>
      <c r="EA14" s="1">
        <v>68000</v>
      </c>
      <c r="EB14" s="1">
        <v>41000</v>
      </c>
      <c r="EC14" s="1">
        <v>64000</v>
      </c>
      <c r="ED14" s="1">
        <v>40000</v>
      </c>
      <c r="EE14" s="1">
        <v>40000</v>
      </c>
      <c r="EF14" s="1">
        <v>64000</v>
      </c>
      <c r="EG14" s="1">
        <v>68000</v>
      </c>
      <c r="EH14" s="1">
        <v>68000</v>
      </c>
      <c r="EI14" s="1">
        <v>41000</v>
      </c>
      <c r="EJ14" s="1">
        <v>41000</v>
      </c>
      <c r="EK14" s="1">
        <v>64000</v>
      </c>
      <c r="EL14" s="1">
        <v>64000</v>
      </c>
      <c r="EM14" s="1">
        <v>39999.999999999898</v>
      </c>
      <c r="EN14" s="1">
        <v>39999.999999999898</v>
      </c>
      <c r="EO14" s="1">
        <v>40000</v>
      </c>
      <c r="EP14" s="1">
        <v>40000</v>
      </c>
      <c r="EQ14" s="1">
        <v>64000</v>
      </c>
      <c r="ER14" s="1">
        <v>68</v>
      </c>
      <c r="ES14" s="1">
        <v>39.999999999999901</v>
      </c>
      <c r="ET14" s="1">
        <v>29.345399935272201</v>
      </c>
      <c r="EV14" s="1">
        <v>-3977.3095571916001</v>
      </c>
      <c r="EW14" s="1">
        <v>7061.0224123227799</v>
      </c>
      <c r="EX14" s="1">
        <v>7061.0224123227799</v>
      </c>
      <c r="EZ14" s="1">
        <v>7.0610224123227798</v>
      </c>
      <c r="FB14" s="1">
        <v>45000</v>
      </c>
      <c r="FC14" s="1">
        <v>45000</v>
      </c>
      <c r="FD14" s="1">
        <v>24392.5380497511</v>
      </c>
      <c r="FE14" s="1">
        <v>39000</v>
      </c>
      <c r="FF14" s="1">
        <v>39000</v>
      </c>
      <c r="FG14" s="1">
        <v>74000</v>
      </c>
      <c r="FH14" s="1">
        <v>77000</v>
      </c>
      <c r="FI14" s="1">
        <v>62000</v>
      </c>
      <c r="FJ14" s="1">
        <v>77000</v>
      </c>
      <c r="FK14" s="1">
        <v>77000</v>
      </c>
      <c r="FL14" s="1">
        <v>62000</v>
      </c>
      <c r="FM14" s="1">
        <v>74000</v>
      </c>
      <c r="FN14" s="1">
        <v>74000</v>
      </c>
      <c r="FP14" s="1">
        <v>62000</v>
      </c>
      <c r="FQ14" s="1">
        <v>74000</v>
      </c>
      <c r="FR14" s="1">
        <v>74000</v>
      </c>
      <c r="FS14" s="1">
        <v>65000</v>
      </c>
      <c r="FT14" s="1">
        <v>67000</v>
      </c>
      <c r="FU14" s="1">
        <v>41000</v>
      </c>
      <c r="FV14" s="1">
        <v>41000</v>
      </c>
      <c r="FW14" s="1">
        <v>67000</v>
      </c>
      <c r="FX14" s="1">
        <v>45000</v>
      </c>
      <c r="FY14" s="1">
        <v>45000</v>
      </c>
      <c r="FZ14" s="1">
        <v>65000</v>
      </c>
      <c r="GA14" s="1">
        <v>65000</v>
      </c>
      <c r="GF14" s="1">
        <v>3900000</v>
      </c>
      <c r="GG14" s="1">
        <v>3800000</v>
      </c>
      <c r="GH14" s="1">
        <v>3900000</v>
      </c>
      <c r="GJ14" s="1">
        <v>3900000</v>
      </c>
      <c r="GM14" s="1">
        <v>0</v>
      </c>
      <c r="GN14" s="1">
        <v>6.2409471329738402</v>
      </c>
      <c r="GO14" s="1">
        <v>6.02999049003731</v>
      </c>
      <c r="GP14" s="1">
        <v>2.8426084691835201E-2</v>
      </c>
      <c r="GQ14" s="1">
        <v>2.38221941821357E-2</v>
      </c>
      <c r="GR14" s="1">
        <v>2.21504815989821E-2</v>
      </c>
      <c r="GS14" s="1">
        <v>3.6927478486760501</v>
      </c>
      <c r="GT14" s="1">
        <v>0.66552863602370205</v>
      </c>
      <c r="GU14" s="1">
        <v>1.39540215501128E-2</v>
      </c>
      <c r="GV14" s="1">
        <v>4.60095888332012E-2</v>
      </c>
      <c r="GW14" s="1">
        <v>0</v>
      </c>
      <c r="GX14" s="1">
        <v>4.8093749999999901E-8</v>
      </c>
      <c r="GY14" s="1">
        <v>1.49129583333333E-5</v>
      </c>
      <c r="GZ14" s="1">
        <v>2.1951999999999999E-5</v>
      </c>
      <c r="HA14" s="1">
        <v>0</v>
      </c>
      <c r="HB14" s="1">
        <v>4.3582764846997497</v>
      </c>
      <c r="HC14" s="1">
        <v>2.38221941821357E-2</v>
      </c>
      <c r="HD14" s="1">
        <v>2.38221941821357E-2</v>
      </c>
      <c r="HE14" s="1">
        <v>6.4806665127874301E-3</v>
      </c>
      <c r="HF14" s="1">
        <v>2.7173351794541E-3</v>
      </c>
      <c r="HG14" s="1">
        <v>2.2488852820970299E-2</v>
      </c>
      <c r="HH14" s="1">
        <v>2.21504815989821E-2</v>
      </c>
      <c r="HL14" s="1">
        <v>1.6035940787227101E-2</v>
      </c>
      <c r="HM14" s="1">
        <v>1.6035940787227101E-2</v>
      </c>
      <c r="HN14" s="1">
        <v>2.7759305288544401E-3</v>
      </c>
      <c r="HO14" s="1">
        <v>2.2488852820970299E-2</v>
      </c>
      <c r="HR14" s="1">
        <v>2.5562843189030199E-4</v>
      </c>
      <c r="HS14" s="1">
        <v>2.9708383937534301E-4</v>
      </c>
      <c r="HT14" s="1">
        <v>2.5562843189030199E-4</v>
      </c>
      <c r="HV14" s="1">
        <v>0.38489997259523101</v>
      </c>
      <c r="HW14" s="1">
        <v>0.2</v>
      </c>
      <c r="HX14" s="1">
        <v>0.5</v>
      </c>
      <c r="ID14" s="1">
        <v>1</v>
      </c>
      <c r="IE14" s="1">
        <v>1</v>
      </c>
      <c r="IG14" s="1">
        <v>9.3499999999999908</v>
      </c>
      <c r="IM14" s="1">
        <v>9.3499999999999908</v>
      </c>
      <c r="IN14" s="1">
        <v>9.3499999999999908</v>
      </c>
      <c r="IO14" s="1">
        <v>9.3499999999999908</v>
      </c>
      <c r="IP14" s="1">
        <v>1.55058287661447</v>
      </c>
      <c r="IR14" s="1">
        <v>9.3499999999999908</v>
      </c>
      <c r="IT14" s="1">
        <v>9.3499999999999908</v>
      </c>
      <c r="IU14" s="1">
        <v>7</v>
      </c>
      <c r="IV14" s="1">
        <v>122</v>
      </c>
      <c r="IW14" s="1">
        <v>7.0999999999999897E-2</v>
      </c>
      <c r="IX14" s="1">
        <v>-79.769294018611205</v>
      </c>
      <c r="IY14" s="1">
        <v>0.85090357531079597</v>
      </c>
      <c r="JA14" s="1">
        <v>999</v>
      </c>
      <c r="JC14" s="1">
        <v>3.4108076356350998</v>
      </c>
      <c r="JE14" s="1">
        <v>2.45524727034798</v>
      </c>
      <c r="JG14" s="1">
        <v>999</v>
      </c>
      <c r="JH14" s="1">
        <v>2.37424499998497</v>
      </c>
      <c r="JI14" s="1">
        <v>2.37424499998497</v>
      </c>
      <c r="JJ14" s="1">
        <v>-0.39219197258162802</v>
      </c>
      <c r="JK14" s="1">
        <v>999</v>
      </c>
      <c r="JM14" s="1">
        <v>0.41554397446305302</v>
      </c>
      <c r="JN14" s="1">
        <v>999</v>
      </c>
      <c r="JP14" s="1">
        <v>6.5113039448611101</v>
      </c>
      <c r="JQ14" s="1">
        <v>999</v>
      </c>
      <c r="JR14" s="1">
        <v>999</v>
      </c>
      <c r="JU14" s="1">
        <v>999</v>
      </c>
      <c r="JW14" s="1">
        <v>8.4119526027134306</v>
      </c>
      <c r="JX14" s="1">
        <v>8.4119526027134306</v>
      </c>
      <c r="JZ14" s="1">
        <v>15.2242917465848</v>
      </c>
      <c r="KB14" s="1">
        <v>8.4119526027134306</v>
      </c>
      <c r="KC14" s="1">
        <v>11.8292033824361</v>
      </c>
      <c r="KE14" s="1">
        <v>999</v>
      </c>
      <c r="KG14" s="1">
        <v>999</v>
      </c>
      <c r="KJ14" s="1">
        <v>999</v>
      </c>
      <c r="KK14" s="1">
        <v>-0.59276862033190503</v>
      </c>
      <c r="KM14" s="1">
        <v>999</v>
      </c>
      <c r="KN14" s="1">
        <v>999</v>
      </c>
      <c r="KP14" s="1">
        <v>8.8190457601497005</v>
      </c>
      <c r="KQ14" s="1">
        <v>1.8702255017850999</v>
      </c>
      <c r="KT14" s="1">
        <v>999</v>
      </c>
      <c r="KU14" s="1">
        <v>999</v>
      </c>
      <c r="KV14" s="1">
        <v>999</v>
      </c>
      <c r="KX14" s="1">
        <v>999</v>
      </c>
      <c r="KY14" s="1">
        <v>17889.732421875</v>
      </c>
      <c r="LD14" s="1">
        <v>8938.46244845806</v>
      </c>
      <c r="LJ14" s="1">
        <v>9</v>
      </c>
      <c r="LK14" s="1">
        <v>9</v>
      </c>
      <c r="LV14" s="1">
        <v>5.6149015081500303E-2</v>
      </c>
      <c r="LW14" s="1">
        <v>-1461.2682374224901</v>
      </c>
      <c r="LX14" s="1">
        <v>1</v>
      </c>
      <c r="LY14" s="1">
        <v>1</v>
      </c>
      <c r="LZ14" s="1">
        <v>3</v>
      </c>
      <c r="MA14" s="1">
        <v>3</v>
      </c>
      <c r="MB14" s="1">
        <v>1130</v>
      </c>
      <c r="MC14" s="1">
        <v>1130</v>
      </c>
      <c r="MD14" s="1">
        <v>1130</v>
      </c>
      <c r="ME14" s="1">
        <v>1130</v>
      </c>
      <c r="MF14" s="1">
        <v>1687.2</v>
      </c>
      <c r="MG14" s="1">
        <v>1618.8</v>
      </c>
      <c r="MH14" s="1">
        <v>1130</v>
      </c>
      <c r="MK14" s="1">
        <v>291.20846164299002</v>
      </c>
      <c r="ML14" s="1">
        <v>1456.04230821495</v>
      </c>
      <c r="MM14" s="1">
        <v>0</v>
      </c>
      <c r="MS14" s="1">
        <v>0.37842318464068803</v>
      </c>
      <c r="MX14" s="1">
        <v>0.12372748966038701</v>
      </c>
      <c r="MY14" s="1">
        <v>0.12372748966038701</v>
      </c>
      <c r="MZ14" s="1">
        <v>1.53714312837384E-2</v>
      </c>
      <c r="NB14" s="1">
        <v>0.207078753581008</v>
      </c>
      <c r="NF14" s="1">
        <v>0.15310330426437299</v>
      </c>
      <c r="NI14" s="1">
        <v>0.14988419475183301</v>
      </c>
      <c r="NJ14" s="1">
        <v>0.207078753581008</v>
      </c>
      <c r="NK14" s="1">
        <v>0.135313143563356</v>
      </c>
      <c r="NM14" s="1">
        <v>1.28472668623249</v>
      </c>
      <c r="NN14" s="1">
        <v>0.94407667300258302</v>
      </c>
      <c r="NS14" s="1">
        <v>1.28472668623249</v>
      </c>
      <c r="NT14" s="1">
        <v>2.5013190088263498E-2</v>
      </c>
      <c r="NV14" s="1">
        <v>6.5673623694284098</v>
      </c>
      <c r="NW14" s="1">
        <v>7.0999999999999897E-2</v>
      </c>
      <c r="OB14" s="1">
        <v>7.0999999999999897E-2</v>
      </c>
      <c r="OC14" s="1">
        <v>7.0999999999999897E-2</v>
      </c>
      <c r="OD14" s="1">
        <v>7.0999999999999897E-2</v>
      </c>
      <c r="OE14" s="1">
        <v>7.0999999999999897E-2</v>
      </c>
      <c r="OF14" s="1">
        <v>0</v>
      </c>
      <c r="OG14" s="1">
        <v>0.17100000000000001</v>
      </c>
      <c r="OJ14" s="1">
        <v>7.0999999999999897E-2</v>
      </c>
      <c r="OK14" s="1">
        <v>7.0999999999999897E-2</v>
      </c>
      <c r="OL14" s="1">
        <v>1.53296689419403</v>
      </c>
      <c r="OM14" s="1">
        <v>90.426741382714695</v>
      </c>
      <c r="ON14" s="1">
        <v>0.14587949877706899</v>
      </c>
      <c r="OO14" s="1">
        <v>5.7709999999999997E-2</v>
      </c>
      <c r="OP14" s="1">
        <v>7.0999999999999897E-2</v>
      </c>
      <c r="OQ14" s="1">
        <v>7.0999999999999897E-2</v>
      </c>
      <c r="OR14" s="1">
        <v>7.0999999999999897E-2</v>
      </c>
      <c r="OS14" s="1">
        <v>7.0999999999999897E-2</v>
      </c>
      <c r="OT14" s="1">
        <v>5.6000000000000001E-2</v>
      </c>
      <c r="OU14" s="1">
        <v>0.17100000000000001</v>
      </c>
      <c r="OV14" s="1">
        <v>0</v>
      </c>
      <c r="OW14" s="1">
        <v>0</v>
      </c>
      <c r="OX14" s="1">
        <v>0</v>
      </c>
      <c r="OY14" s="1">
        <v>0.17100000000000001</v>
      </c>
      <c r="OZ14" s="1">
        <v>0.17100000000000001</v>
      </c>
      <c r="PA14" s="1">
        <v>0.17100000000000001</v>
      </c>
      <c r="PB14" s="1">
        <v>0.94387667300258304</v>
      </c>
      <c r="PD14" s="1">
        <v>1.27638897314998</v>
      </c>
      <c r="PF14" s="1">
        <v>0.27294541815031498</v>
      </c>
      <c r="PG14" s="1">
        <v>0.94397667300258303</v>
      </c>
      <c r="PI14" s="1">
        <v>0.123209438776238</v>
      </c>
      <c r="PK14" s="1">
        <v>-0.34000950996268398</v>
      </c>
      <c r="PL14" s="1">
        <v>2.3350048968114301</v>
      </c>
      <c r="PM14" s="1">
        <v>1.13209950861229</v>
      </c>
      <c r="PN14" s="1">
        <v>-4.8722499999999903E-3</v>
      </c>
      <c r="PO14" s="1">
        <v>-1.9237499999999898E-5</v>
      </c>
      <c r="PP14" s="1">
        <v>3.1206814401051499</v>
      </c>
      <c r="PQ14" s="1">
        <v>0.41904335706346701</v>
      </c>
      <c r="PR14" s="1">
        <v>0.41904335706346701</v>
      </c>
      <c r="PS14" s="1">
        <v>0.41904335706346701</v>
      </c>
      <c r="PT14" s="1">
        <v>0.63</v>
      </c>
      <c r="PU14" s="1">
        <v>6.6599904900373099</v>
      </c>
      <c r="PV14" s="1">
        <v>6.6599904900373099</v>
      </c>
      <c r="PW14" s="1">
        <v>6.6599904900373099</v>
      </c>
      <c r="PX14" s="1">
        <v>0</v>
      </c>
      <c r="PY14" s="1">
        <v>0</v>
      </c>
      <c r="PZ14" s="1">
        <v>0</v>
      </c>
      <c r="QA14" s="1">
        <v>-7.4999999999999902E-3</v>
      </c>
      <c r="QB14" s="1">
        <v>0</v>
      </c>
      <c r="QC14" s="1">
        <v>-7.4999999999999902E-3</v>
      </c>
      <c r="QD14" s="1">
        <v>-4.0771966527196599E-2</v>
      </c>
      <c r="QE14" s="1">
        <v>-3.54999999999999E-2</v>
      </c>
      <c r="QF14" s="1">
        <v>-4.2999999999999899E-2</v>
      </c>
      <c r="QG14" s="1">
        <v>9.3499999999999908</v>
      </c>
      <c r="QH14" s="1">
        <v>1.0593482112425701</v>
      </c>
      <c r="QJ14" s="1">
        <v>9.5000000000000001E-2</v>
      </c>
      <c r="QQ14" s="1">
        <v>9.1999999999999901E-2</v>
      </c>
      <c r="QR14" s="1">
        <v>90</v>
      </c>
      <c r="QS14" s="1">
        <v>90</v>
      </c>
      <c r="QT14" s="1">
        <v>6.02999049003731</v>
      </c>
      <c r="QU14" s="1">
        <v>999</v>
      </c>
      <c r="QV14" s="1">
        <v>999</v>
      </c>
      <c r="QW14" s="1">
        <v>999</v>
      </c>
      <c r="QX14" s="1">
        <v>999</v>
      </c>
      <c r="QY14" s="1">
        <v>0.93999999999999895</v>
      </c>
      <c r="QZ14" s="1">
        <v>1.2</v>
      </c>
      <c r="RD14" s="1">
        <v>1.8384316749035801</v>
      </c>
      <c r="RH14" s="1">
        <v>3.0149952450186501</v>
      </c>
      <c r="RI14" s="1">
        <v>2.2999999999999901</v>
      </c>
      <c r="RJ14" s="1">
        <v>2.2999999999999901</v>
      </c>
      <c r="RK14" s="1">
        <v>2.2999999999999901</v>
      </c>
      <c r="RL14" s="1">
        <v>2.2999999999999901</v>
      </c>
      <c r="RM14" s="1">
        <v>2.2999999999999901</v>
      </c>
      <c r="RN14" s="1">
        <v>2.2999999999999901</v>
      </c>
      <c r="RO14" s="1">
        <v>2.2999999999999901</v>
      </c>
      <c r="RP14" s="1">
        <v>2.2999999999999901</v>
      </c>
      <c r="RQ14" s="1">
        <v>2.2999999999999901</v>
      </c>
      <c r="RR14" s="1">
        <v>1.0191172716889501</v>
      </c>
      <c r="RS14" s="1">
        <v>5</v>
      </c>
      <c r="RT14" s="1">
        <v>0</v>
      </c>
      <c r="RU14" s="1">
        <v>0</v>
      </c>
      <c r="RV14" s="1">
        <v>0</v>
      </c>
      <c r="RW14" s="1">
        <v>-968.15357745428298</v>
      </c>
      <c r="RX14" s="1">
        <v>0.08</v>
      </c>
      <c r="SA14" s="1">
        <v>0</v>
      </c>
      <c r="SB14" s="1">
        <v>1.4999999999999901E-2</v>
      </c>
      <c r="SE14" s="1">
        <v>0</v>
      </c>
      <c r="SF14" s="1">
        <v>-3413.0788047113801</v>
      </c>
      <c r="SG14" s="1">
        <v>-1572.5128112570801</v>
      </c>
      <c r="SH14" s="1">
        <v>3413.0788047113801</v>
      </c>
      <c r="SI14" s="1">
        <v>721.43233608401897</v>
      </c>
      <c r="SJ14" s="1">
        <v>-5942.4415422704296</v>
      </c>
      <c r="SK14" s="1">
        <v>-1954.9650667447199</v>
      </c>
      <c r="SL14" s="1">
        <v>5942.4415422704296</v>
      </c>
      <c r="SM14" s="1">
        <v>212.54308973792899</v>
      </c>
      <c r="SN14" s="1">
        <v>27.585452627219102</v>
      </c>
      <c r="SO14" s="1">
        <v>4.6254519392734403</v>
      </c>
      <c r="SP14" s="1">
        <v>-0.17466662147734299</v>
      </c>
      <c r="SQ14" s="1">
        <v>-16776.972861421302</v>
      </c>
      <c r="SW14" s="1">
        <v>-16696.964117808999</v>
      </c>
      <c r="SX14" s="1">
        <v>-8013.8412574225504</v>
      </c>
      <c r="SZ14" s="1">
        <v>-16.776972861421299</v>
      </c>
      <c r="TA14" s="1">
        <v>0</v>
      </c>
      <c r="TB14" s="1">
        <v>0</v>
      </c>
      <c r="TD14" s="1">
        <v>0</v>
      </c>
      <c r="TE14" s="1">
        <v>0</v>
      </c>
      <c r="TF14" s="1">
        <v>0.14467261520511801</v>
      </c>
      <c r="TH14" s="1">
        <v>0.15704055800737801</v>
      </c>
      <c r="TJ14" s="1">
        <v>0.26630531860214102</v>
      </c>
      <c r="TL14" s="1">
        <v>-0.26630531860214102</v>
      </c>
      <c r="TM14" s="1">
        <v>0.27294541815031498</v>
      </c>
      <c r="TO14" s="1">
        <v>0.27294541815031498</v>
      </c>
      <c r="TP14" s="1">
        <v>0.33000776038580998</v>
      </c>
      <c r="TR14" s="1">
        <v>0.33000776038580998</v>
      </c>
      <c r="TS14" s="1">
        <v>0.34000950996268398</v>
      </c>
      <c r="TU14" s="1">
        <v>-0.34000950996268398</v>
      </c>
      <c r="TV14" s="1">
        <v>29874.7809668671</v>
      </c>
      <c r="TY14" s="1">
        <v>29874.7809668671</v>
      </c>
      <c r="TZ14" s="1">
        <v>32283.3536432783</v>
      </c>
      <c r="UC14" s="1">
        <v>32283.3536432783</v>
      </c>
      <c r="UD14" s="1">
        <v>0</v>
      </c>
      <c r="UE14" s="1">
        <v>1.6194659025118501E-2</v>
      </c>
      <c r="UG14" s="1">
        <v>2.21504815989821E-2</v>
      </c>
      <c r="UI14" s="1">
        <v>1.2099236940989E-2</v>
      </c>
      <c r="UK14" s="1">
        <v>2.2488852820970299E-2</v>
      </c>
      <c r="UM14" s="1">
        <v>2.9708383937534301E-4</v>
      </c>
      <c r="UO14" s="1">
        <v>2.5562843189030199E-4</v>
      </c>
      <c r="UQ14" s="1">
        <v>1.06</v>
      </c>
      <c r="US14" s="1">
        <v>0.08</v>
      </c>
      <c r="UU14" s="1">
        <v>7.0999999999999897E-2</v>
      </c>
      <c r="UV14" s="1">
        <v>0.08</v>
      </c>
      <c r="UX14" s="1">
        <v>0.19</v>
      </c>
      <c r="UY14" s="1">
        <v>1.1924999999999899</v>
      </c>
      <c r="VA14" s="1">
        <v>7.0999999999999897E-2</v>
      </c>
      <c r="VC14" s="1">
        <v>7.0999999999999897E-2</v>
      </c>
      <c r="VE14" s="1">
        <v>0.19</v>
      </c>
      <c r="VF14" s="1">
        <v>7.0999999999999897E-2</v>
      </c>
      <c r="VG14" s="1">
        <v>0.08</v>
      </c>
      <c r="VH14" s="1">
        <v>0</v>
      </c>
      <c r="VI14" s="1">
        <v>0.2</v>
      </c>
      <c r="VJ14" s="1">
        <v>0</v>
      </c>
      <c r="VK14" s="1">
        <v>0</v>
      </c>
      <c r="VL14" s="1">
        <v>0</v>
      </c>
      <c r="VM14" s="1">
        <v>7</v>
      </c>
      <c r="VN14" s="1">
        <v>7</v>
      </c>
      <c r="VO14" s="1">
        <v>7</v>
      </c>
      <c r="VP14" s="1">
        <v>0</v>
      </c>
      <c r="VQ14" s="1">
        <v>0</v>
      </c>
      <c r="VR14" s="1">
        <v>1.5</v>
      </c>
      <c r="VS14" s="1">
        <v>1.5</v>
      </c>
      <c r="VT14" s="1">
        <v>1.5</v>
      </c>
      <c r="VU14" s="1">
        <v>1.5</v>
      </c>
      <c r="VV14" s="1">
        <v>1.5</v>
      </c>
      <c r="VW14" s="1">
        <v>1.5</v>
      </c>
      <c r="VX14" s="1">
        <v>1462.1877201513601</v>
      </c>
      <c r="VY14" s="1">
        <v>572.77243611502001</v>
      </c>
      <c r="VZ14" s="1">
        <v>-3977.3095571916001</v>
      </c>
      <c r="WA14" s="1">
        <v>-3977.3095571916001</v>
      </c>
      <c r="WC14" s="1">
        <v>-4470.0271089719799</v>
      </c>
      <c r="WD14" s="1">
        <v>-2132.1335169286399</v>
      </c>
      <c r="WE14" s="1">
        <v>-3.9773095571916</v>
      </c>
      <c r="WF14" s="1">
        <v>-2460.0932602442699</v>
      </c>
      <c r="WG14" s="1">
        <v>-1462.1877201513601</v>
      </c>
      <c r="WK14" s="1">
        <v>-2.4600932602442702</v>
      </c>
      <c r="WL14" s="1">
        <v>-3117.88649751721</v>
      </c>
      <c r="WM14" s="1">
        <v>-3608.81340597085</v>
      </c>
      <c r="WO14" s="1">
        <v>-3385.6087894350999</v>
      </c>
      <c r="WP14" s="1">
        <v>-3117.88649751721</v>
      </c>
      <c r="WQ14" s="1">
        <v>-3117.88649751721</v>
      </c>
      <c r="WS14" s="1">
        <v>-3.11788649751721</v>
      </c>
      <c r="WT14" s="1">
        <v>-0.81826229668133799</v>
      </c>
      <c r="WU14" s="1">
        <v>1.5</v>
      </c>
      <c r="WV14" s="1">
        <v>66.599999999999895</v>
      </c>
      <c r="WW14" s="1">
        <v>3.3999999999999901</v>
      </c>
      <c r="WX14" s="1">
        <v>3.3999999999999901</v>
      </c>
      <c r="WY14" s="1">
        <v>1.8999999999999899</v>
      </c>
      <c r="WZ14" s="1">
        <v>1.8999999999999899</v>
      </c>
      <c r="XA14" s="1">
        <v>6.0992837062641101</v>
      </c>
      <c r="XB14" s="1">
        <v>1.06</v>
      </c>
      <c r="XC14" s="1">
        <v>1.1924999999999899</v>
      </c>
      <c r="XD14" s="1">
        <v>6.02999049003731</v>
      </c>
      <c r="XF14" s="1">
        <v>6.02999049003731</v>
      </c>
      <c r="XG14" s="1">
        <v>6.0992837062641101</v>
      </c>
      <c r="XH14" s="1">
        <v>2</v>
      </c>
      <c r="XI14" s="1">
        <v>0.86</v>
      </c>
      <c r="XJ14" s="1">
        <v>0.2</v>
      </c>
      <c r="XL14" s="1">
        <v>0</v>
      </c>
      <c r="XM14" s="1">
        <v>-2.6346651798322398</v>
      </c>
      <c r="XN14" s="1">
        <v>7</v>
      </c>
      <c r="XO14" s="1">
        <v>7</v>
      </c>
      <c r="XQ14" s="1">
        <v>0.19</v>
      </c>
      <c r="XR14" s="1">
        <v>1</v>
      </c>
      <c r="XT14" s="1">
        <v>0</v>
      </c>
      <c r="XU14" s="1">
        <v>50</v>
      </c>
      <c r="XV14" s="1">
        <v>9.3499999999999908</v>
      </c>
      <c r="XW14" s="1">
        <v>8.5500000000000007E-2</v>
      </c>
      <c r="XZ14" s="1">
        <v>1.0191172716889501</v>
      </c>
      <c r="YB14" s="1">
        <v>0.8</v>
      </c>
      <c r="YC14" s="1">
        <v>0.8</v>
      </c>
      <c r="YD14" s="1">
        <v>0.81999999999999895</v>
      </c>
      <c r="YE14" s="1">
        <v>0.81999999999999895</v>
      </c>
      <c r="YF14" s="1">
        <v>0.85090357531079597</v>
      </c>
      <c r="YG14" s="1">
        <v>999</v>
      </c>
      <c r="YH14" s="1">
        <v>3.4108076356350998</v>
      </c>
      <c r="YI14" s="1">
        <v>2.45524727034798</v>
      </c>
      <c r="YJ14" s="1">
        <v>999</v>
      </c>
      <c r="YK14" s="1">
        <v>0.91828695238408697</v>
      </c>
      <c r="YL14" s="1">
        <v>0.91828695238408697</v>
      </c>
      <c r="YM14" s="1">
        <v>-0.39219197258162802</v>
      </c>
      <c r="YN14" s="1">
        <v>0.41554397446305302</v>
      </c>
      <c r="YO14" s="1">
        <v>6.2673105305372099</v>
      </c>
      <c r="YP14" s="1">
        <v>999</v>
      </c>
      <c r="YQ14" s="1">
        <v>999</v>
      </c>
      <c r="YR14" s="1">
        <v>999</v>
      </c>
      <c r="YS14" s="1">
        <v>7.12754296571718</v>
      </c>
      <c r="YT14" s="1">
        <v>10.078455885616499</v>
      </c>
      <c r="YU14" s="1">
        <v>999</v>
      </c>
      <c r="YV14" s="1">
        <v>999</v>
      </c>
      <c r="YW14" s="1">
        <v>999</v>
      </c>
      <c r="YX14" s="1">
        <v>-0.59276862033190503</v>
      </c>
      <c r="YY14" s="1">
        <v>0.22607362475073101</v>
      </c>
      <c r="YZ14" s="1">
        <v>-0.47343597246740798</v>
      </c>
      <c r="ZA14" s="1">
        <v>999</v>
      </c>
      <c r="ZB14" s="1">
        <v>4.5822109439715701</v>
      </c>
      <c r="ZC14" s="1">
        <v>1.8702255017850999</v>
      </c>
      <c r="ZD14" s="1">
        <v>999</v>
      </c>
      <c r="ZE14" s="1">
        <v>999</v>
      </c>
      <c r="ZF14" s="1">
        <v>0.63174758516318597</v>
      </c>
      <c r="ZG14" s="1">
        <v>999</v>
      </c>
      <c r="ZH14" s="1">
        <v>999</v>
      </c>
      <c r="ZI14" s="1">
        <v>999</v>
      </c>
      <c r="ZJ14" s="1">
        <v>1.8384316749035801</v>
      </c>
      <c r="ZM14" s="1">
        <v>13</v>
      </c>
      <c r="ZN14" s="1">
        <v>17</v>
      </c>
      <c r="ZO14" s="1">
        <v>12</v>
      </c>
      <c r="ZP14" s="1">
        <v>11</v>
      </c>
      <c r="ZQ14" s="1">
        <v>11</v>
      </c>
      <c r="ZR14" s="1">
        <v>12</v>
      </c>
      <c r="ZS14" s="1">
        <v>17</v>
      </c>
      <c r="ZT14" s="1">
        <v>13</v>
      </c>
      <c r="ZU14" s="1">
        <v>8</v>
      </c>
      <c r="ZV14" s="1">
        <v>8</v>
      </c>
      <c r="ZW14" s="1">
        <v>13</v>
      </c>
      <c r="ZX14" s="1">
        <v>17</v>
      </c>
      <c r="ZY14" s="1">
        <v>13</v>
      </c>
      <c r="ZZ14" s="1">
        <v>8</v>
      </c>
      <c r="AAA14" s="1">
        <v>8</v>
      </c>
      <c r="AAB14" s="1">
        <v>8</v>
      </c>
      <c r="AAC14" s="1">
        <v>8</v>
      </c>
      <c r="AAD14" s="1">
        <v>13</v>
      </c>
      <c r="AAE14" s="1">
        <v>14</v>
      </c>
      <c r="AAF14" s="1">
        <v>14</v>
      </c>
      <c r="AAG14" s="1">
        <v>24</v>
      </c>
      <c r="AAH14" s="1">
        <v>24</v>
      </c>
      <c r="AAI14" s="1">
        <v>17</v>
      </c>
      <c r="AAJ14" s="1">
        <v>0.33</v>
      </c>
      <c r="AAK14" s="1">
        <v>0.33</v>
      </c>
      <c r="AAL14" s="1">
        <v>0.33</v>
      </c>
      <c r="AAM14" s="1">
        <v>0.33</v>
      </c>
      <c r="AAN14" s="1">
        <v>0</v>
      </c>
      <c r="AAO14" s="1">
        <v>0</v>
      </c>
      <c r="AAP14" s="1">
        <v>0</v>
      </c>
      <c r="AAW14" s="1">
        <v>999</v>
      </c>
      <c r="AAX14" s="1">
        <v>999</v>
      </c>
      <c r="AAY14" s="1">
        <v>999</v>
      </c>
      <c r="AAZ14" s="1">
        <v>999</v>
      </c>
      <c r="ABA14" s="1">
        <v>0.22</v>
      </c>
      <c r="ABB14" s="1">
        <v>0.22</v>
      </c>
      <c r="ABH14" s="1">
        <v>0</v>
      </c>
      <c r="ABI14" s="1">
        <v>0.28100000000000003</v>
      </c>
      <c r="ABJ14" s="1">
        <v>0.26500000000000001</v>
      </c>
      <c r="ABL14" s="1">
        <v>1.5</v>
      </c>
      <c r="ABM14" s="1">
        <v>1.5</v>
      </c>
      <c r="ABP14" s="1">
        <v>-0.380584815319438</v>
      </c>
      <c r="ABQ14" s="1">
        <v>0</v>
      </c>
      <c r="ABR14" s="1">
        <v>1.06</v>
      </c>
      <c r="ABS14" s="1">
        <v>1.1924999999999899</v>
      </c>
      <c r="ABT14" s="1">
        <v>9.3499999999999908</v>
      </c>
      <c r="ABU14" s="1">
        <v>0.54394189006368399</v>
      </c>
      <c r="ABV14" s="1">
        <v>6.7449999999999899E-2</v>
      </c>
      <c r="ABW14" s="1">
        <v>0.08</v>
      </c>
      <c r="ABX14" s="1">
        <v>7.0999999999999897E-2</v>
      </c>
      <c r="ABY14" s="1">
        <v>999</v>
      </c>
      <c r="ABZ14" s="1">
        <v>999</v>
      </c>
      <c r="ACA14" s="1">
        <v>0.19</v>
      </c>
      <c r="ACB14" s="1">
        <v>0.08</v>
      </c>
      <c r="ACC14" s="1">
        <v>7.0999999999999897E-2</v>
      </c>
      <c r="ACG14" s="1">
        <v>7.0999999999999897E-2</v>
      </c>
      <c r="ACH14" s="1">
        <v>7.0999999999999897E-2</v>
      </c>
      <c r="ACI14" s="1">
        <v>7.0999999999999897E-2</v>
      </c>
      <c r="ACJ14" s="1">
        <v>7.0999999999999897E-2</v>
      </c>
      <c r="ACK14" s="1">
        <v>12.651020846612701</v>
      </c>
      <c r="ACL14" s="1">
        <v>0.08</v>
      </c>
      <c r="ACM14" s="1">
        <v>7.0999999999999897E-2</v>
      </c>
      <c r="ACN14" s="1">
        <v>7.0999999999999897E-2</v>
      </c>
      <c r="ACO14" s="1">
        <v>7.0999999999999897E-2</v>
      </c>
      <c r="ACP14" s="1">
        <v>7.0999999999999897E-2</v>
      </c>
      <c r="ACQ14" s="1">
        <v>7.0999999999999897E-2</v>
      </c>
      <c r="ACR14" s="1">
        <v>7.0999999999999897E-2</v>
      </c>
      <c r="ACS14" s="1">
        <v>5.6000000000000001E-2</v>
      </c>
      <c r="ACT14" s="1">
        <v>5.6000000000000001E-2</v>
      </c>
      <c r="ACU14" s="1">
        <v>5.6000000000000001E-2</v>
      </c>
      <c r="ACV14" s="1">
        <v>0.19</v>
      </c>
      <c r="ACW14" s="1">
        <v>7.0999999999999897E-2</v>
      </c>
      <c r="ACY14" s="1">
        <v>7.0999999999999897E-2</v>
      </c>
      <c r="ACZ14" s="1">
        <v>7.0999999999999897E-2</v>
      </c>
      <c r="ADA14" s="1">
        <v>0</v>
      </c>
      <c r="ADC14" s="1">
        <v>7.0999999999999897E-2</v>
      </c>
      <c r="ADD14" s="1">
        <v>0</v>
      </c>
      <c r="ADE14" s="1">
        <v>6.7449999999999899E-2</v>
      </c>
      <c r="ADF14" s="1">
        <v>7.0999999999999897E-2</v>
      </c>
      <c r="ADG14" s="1">
        <v>180</v>
      </c>
      <c r="ADH14" s="1">
        <v>0</v>
      </c>
      <c r="ADK14" s="1">
        <v>1.1214999999999899</v>
      </c>
      <c r="ADL14" s="1">
        <v>7.0999999999999897E-2</v>
      </c>
      <c r="ADM14" s="1">
        <v>6.2409471329738402</v>
      </c>
      <c r="ADQ14" s="1">
        <v>5.6149015081500303E-2</v>
      </c>
      <c r="ADW14" s="1">
        <v>0</v>
      </c>
      <c r="ADX14" s="1">
        <v>-7.0999999999999897E-2</v>
      </c>
      <c r="ADY14" s="1">
        <v>0.33400000000000002</v>
      </c>
      <c r="ADZ14" s="1">
        <v>0.33500000000000002</v>
      </c>
      <c r="AEA14" s="1">
        <v>0</v>
      </c>
      <c r="AEB14" s="1">
        <v>0</v>
      </c>
      <c r="AEE14" s="1">
        <v>0.26581470980289701</v>
      </c>
      <c r="AEK14" s="1">
        <v>0.41904335706346701</v>
      </c>
      <c r="AEL14" s="1">
        <v>6.6599904900373099</v>
      </c>
    </row>
    <row r="15" spans="1:818" x14ac:dyDescent="0.25">
      <c r="A15" s="37"/>
      <c r="C15" s="1">
        <v>6.1060000000000003E-2</v>
      </c>
      <c r="E15" s="1">
        <v>2.56499999999999E-3</v>
      </c>
      <c r="F15" s="1">
        <v>0</v>
      </c>
      <c r="G15" s="1">
        <v>2.56499999999999E-3</v>
      </c>
      <c r="H15" s="1">
        <v>0.569548067943762</v>
      </c>
      <c r="I15" s="1">
        <v>0.44748306794376203</v>
      </c>
      <c r="J15" s="1">
        <v>0</v>
      </c>
      <c r="K15" s="1">
        <v>0.20573261520511801</v>
      </c>
      <c r="L15" s="1">
        <v>0.20573261520511801</v>
      </c>
      <c r="M15" s="1">
        <v>0.20573261520511801</v>
      </c>
      <c r="O15" s="1">
        <v>0.20573261520511801</v>
      </c>
      <c r="P15" s="1">
        <v>0.24175045273864401</v>
      </c>
      <c r="Q15" s="1">
        <v>0.24175045273864401</v>
      </c>
      <c r="S15" s="1">
        <v>0.24175045273864401</v>
      </c>
      <c r="T15" s="1">
        <v>0</v>
      </c>
      <c r="U15" s="1">
        <v>0.32779761520511802</v>
      </c>
      <c r="V15" s="1">
        <v>0</v>
      </c>
      <c r="W15" s="1">
        <v>0.12206500000000001</v>
      </c>
      <c r="X15" s="1">
        <v>0.12206500000000001</v>
      </c>
      <c r="Y15" s="1">
        <v>3.54999999999999E-2</v>
      </c>
      <c r="Z15" s="1">
        <v>8.6565000000000003E-2</v>
      </c>
      <c r="AB15" s="1">
        <v>0.1195</v>
      </c>
      <c r="AC15" s="1">
        <v>0</v>
      </c>
      <c r="AE15" s="1">
        <v>5.3999999999999902E-2</v>
      </c>
      <c r="AF15" s="1">
        <v>5.3999999999999902E-2</v>
      </c>
      <c r="AG15" s="1">
        <v>6.0999999999999902E-2</v>
      </c>
      <c r="AH15" s="1">
        <v>6.0999999999999902E-2</v>
      </c>
      <c r="AJ15" s="1">
        <v>3.4104166666666602</v>
      </c>
      <c r="AL15" s="1">
        <v>0.17673161277298199</v>
      </c>
      <c r="AM15" s="1">
        <v>0.17673161277298199</v>
      </c>
      <c r="AN15" s="1">
        <v>0.26799851191225998</v>
      </c>
      <c r="AP15" s="1">
        <v>0.41904335706346701</v>
      </c>
      <c r="AQ15" s="1">
        <v>0.41904335706346701</v>
      </c>
      <c r="AR15" s="1">
        <v>0.27071629373588901</v>
      </c>
      <c r="AT15" s="1">
        <v>0</v>
      </c>
      <c r="AU15" s="1">
        <v>9800000</v>
      </c>
      <c r="AW15" s="1">
        <v>0.5</v>
      </c>
      <c r="AZ15" s="1">
        <v>0.5</v>
      </c>
      <c r="BA15" s="1">
        <v>1.5</v>
      </c>
      <c r="BD15" s="1">
        <v>1.5</v>
      </c>
      <c r="BE15" s="1">
        <v>9800000</v>
      </c>
      <c r="BF15" s="1">
        <v>9800000</v>
      </c>
      <c r="BG15" s="1">
        <v>10000000</v>
      </c>
      <c r="BH15" s="1">
        <v>10000000</v>
      </c>
      <c r="BI15" s="1">
        <v>9800000</v>
      </c>
      <c r="BJ15" s="1">
        <v>9800000</v>
      </c>
      <c r="BL15" s="1">
        <v>9800000</v>
      </c>
      <c r="BM15" s="1">
        <v>9800000</v>
      </c>
      <c r="BN15" s="1">
        <v>9800000</v>
      </c>
      <c r="BO15" s="1">
        <v>10000000</v>
      </c>
      <c r="BQ15" s="1">
        <v>10200000</v>
      </c>
      <c r="BR15" s="1">
        <v>10000000</v>
      </c>
      <c r="BS15" s="1">
        <v>10000000</v>
      </c>
      <c r="BT15" s="1">
        <v>10000000</v>
      </c>
      <c r="BU15" s="1">
        <v>10000000</v>
      </c>
      <c r="BV15" s="1">
        <v>10000000</v>
      </c>
      <c r="BW15" s="1">
        <v>10000000</v>
      </c>
      <c r="BX15" s="1">
        <v>10000000</v>
      </c>
      <c r="BY15" s="1">
        <v>9800</v>
      </c>
      <c r="CA15" s="1">
        <v>-16616.402562109401</v>
      </c>
      <c r="CB15" s="1">
        <v>-9215.3827426789394</v>
      </c>
      <c r="CC15" s="1">
        <v>-16616.402562109401</v>
      </c>
      <c r="CD15" s="1">
        <v>-10110.954561823301</v>
      </c>
      <c r="CE15" s="1">
        <v>-9215.3827426789394</v>
      </c>
      <c r="CF15" s="1">
        <v>0.58200227256628101</v>
      </c>
      <c r="CH15" s="1">
        <v>17.805337693935599</v>
      </c>
      <c r="CI15" s="1">
        <v>17.805337693935599</v>
      </c>
      <c r="CJ15" s="1">
        <v>39.745769004434997</v>
      </c>
      <c r="CK15" s="1">
        <v>-5803.5010947217097</v>
      </c>
      <c r="CM15" s="1">
        <v>-5803.5010947217097</v>
      </c>
      <c r="CR15" s="1">
        <v>-822.65083464857798</v>
      </c>
      <c r="CS15" s="1">
        <v>-822.65083464857798</v>
      </c>
      <c r="CT15" s="1">
        <v>-822.65083464857798</v>
      </c>
      <c r="CU15" s="1">
        <v>0</v>
      </c>
      <c r="CV15" s="1">
        <v>0</v>
      </c>
      <c r="CW15" s="1">
        <v>-822.65083464857798</v>
      </c>
      <c r="CZ15" s="1">
        <v>111000</v>
      </c>
      <c r="DA15" s="1">
        <v>111000</v>
      </c>
      <c r="DB15" s="1">
        <v>120000</v>
      </c>
      <c r="DC15" s="1">
        <v>120000</v>
      </c>
      <c r="DF15" s="1">
        <v>27773.7307988088</v>
      </c>
      <c r="DG15" s="1">
        <v>27.773730798808799</v>
      </c>
      <c r="DI15" s="1">
        <v>29874.7809668671</v>
      </c>
      <c r="DJ15" s="1">
        <v>29874.7809668671</v>
      </c>
      <c r="DK15" s="1">
        <v>29.8747809668671</v>
      </c>
      <c r="DL15" s="1">
        <v>44682.2429228287</v>
      </c>
      <c r="DN15" s="1">
        <v>44.682242922828699</v>
      </c>
      <c r="DO15" s="1">
        <v>44682.2429228287</v>
      </c>
      <c r="DQ15" s="1">
        <v>26962.492657996601</v>
      </c>
      <c r="DR15" s="1">
        <v>4520.9505566852104</v>
      </c>
      <c r="DS15" s="1">
        <v>74000</v>
      </c>
      <c r="DT15" s="1">
        <v>64000</v>
      </c>
      <c r="DU15" s="1">
        <v>64000</v>
      </c>
      <c r="DV15" s="1">
        <v>68000</v>
      </c>
      <c r="DW15" s="1">
        <v>41000</v>
      </c>
      <c r="DX15" s="1">
        <v>68000</v>
      </c>
      <c r="DY15" s="1">
        <v>44000</v>
      </c>
      <c r="DZ15" s="1">
        <v>44000</v>
      </c>
      <c r="EA15" s="1">
        <v>68000</v>
      </c>
      <c r="EB15" s="1">
        <v>41000</v>
      </c>
      <c r="EC15" s="1">
        <v>64000</v>
      </c>
      <c r="ED15" s="1">
        <v>40000</v>
      </c>
      <c r="EE15" s="1">
        <v>40000</v>
      </c>
      <c r="EF15" s="1">
        <v>64000</v>
      </c>
      <c r="EG15" s="1">
        <v>68000</v>
      </c>
      <c r="EH15" s="1">
        <v>68000</v>
      </c>
      <c r="EI15" s="1">
        <v>41000</v>
      </c>
      <c r="EJ15" s="1">
        <v>41000</v>
      </c>
      <c r="EK15" s="1">
        <v>64000</v>
      </c>
      <c r="EL15" s="1">
        <v>64000</v>
      </c>
      <c r="EM15" s="1">
        <v>39999.999999999898</v>
      </c>
      <c r="EN15" s="1">
        <v>39999.999999999898</v>
      </c>
      <c r="EO15" s="1">
        <v>40000</v>
      </c>
      <c r="EP15" s="1">
        <v>40000</v>
      </c>
      <c r="EQ15" s="1">
        <v>64000</v>
      </c>
      <c r="ER15" s="1">
        <v>68</v>
      </c>
      <c r="ES15" s="1">
        <v>39.999999999999901</v>
      </c>
      <c r="ET15" s="1">
        <v>29.345399935272201</v>
      </c>
      <c r="EV15" s="1">
        <v>-5719.4094960144203</v>
      </c>
      <c r="EW15" s="1">
        <v>6959.0900752855896</v>
      </c>
      <c r="EX15" s="1">
        <v>6959.0900752855896</v>
      </c>
      <c r="EZ15" s="1">
        <v>6.95909007528559</v>
      </c>
      <c r="FB15" s="1">
        <v>45000</v>
      </c>
      <c r="FC15" s="1">
        <v>45000</v>
      </c>
      <c r="FE15" s="1">
        <v>39000</v>
      </c>
      <c r="FF15" s="1">
        <v>39000</v>
      </c>
      <c r="FG15" s="1">
        <v>74000</v>
      </c>
      <c r="FH15" s="1">
        <v>77000</v>
      </c>
      <c r="FI15" s="1">
        <v>62000</v>
      </c>
      <c r="FJ15" s="1">
        <v>77000</v>
      </c>
      <c r="FK15" s="1">
        <v>77000</v>
      </c>
      <c r="FL15" s="1">
        <v>62000</v>
      </c>
      <c r="FM15" s="1">
        <v>74000</v>
      </c>
      <c r="FN15" s="1">
        <v>74000</v>
      </c>
      <c r="FP15" s="1">
        <v>62000</v>
      </c>
      <c r="FQ15" s="1">
        <v>74000</v>
      </c>
      <c r="FR15" s="1">
        <v>74000</v>
      </c>
      <c r="FS15" s="1">
        <v>65000</v>
      </c>
      <c r="FT15" s="1">
        <v>67000</v>
      </c>
      <c r="FU15" s="1">
        <v>41000</v>
      </c>
      <c r="FV15" s="1">
        <v>41000</v>
      </c>
      <c r="FW15" s="1">
        <v>67000</v>
      </c>
      <c r="FX15" s="1">
        <v>45000</v>
      </c>
      <c r="FY15" s="1">
        <v>45000</v>
      </c>
      <c r="FZ15" s="1">
        <v>65000</v>
      </c>
      <c r="GA15" s="1">
        <v>65000</v>
      </c>
      <c r="GF15" s="1">
        <v>3900000</v>
      </c>
      <c r="GG15" s="1">
        <v>3800000</v>
      </c>
      <c r="GH15" s="1">
        <v>3900000</v>
      </c>
      <c r="GJ15" s="1">
        <v>3900000</v>
      </c>
      <c r="GM15" s="1">
        <v>0</v>
      </c>
      <c r="GN15" s="1">
        <v>6.3102403492006403</v>
      </c>
      <c r="GO15" s="1">
        <v>6.0992837062641101</v>
      </c>
      <c r="GP15" s="1">
        <v>2.8426084691835201E-2</v>
      </c>
      <c r="GQ15" s="1">
        <v>2.38221941821357E-2</v>
      </c>
      <c r="GR15" s="1">
        <v>2.8426084691835201E-2</v>
      </c>
      <c r="GS15" s="1">
        <v>4.7269470495861503</v>
      </c>
      <c r="GT15" s="1">
        <v>1.10421687152147</v>
      </c>
      <c r="GU15" s="1">
        <v>2.3186554937989101E-2</v>
      </c>
      <c r="GV15" s="1">
        <v>5.2285191926054297E-2</v>
      </c>
      <c r="GW15" s="1">
        <v>0</v>
      </c>
      <c r="GX15" s="1">
        <v>4.8093749999999901E-8</v>
      </c>
      <c r="GY15" s="1">
        <v>1.49129583333333E-5</v>
      </c>
      <c r="GZ15" s="1">
        <v>2.1951999999999999E-5</v>
      </c>
      <c r="HA15" s="1">
        <v>0</v>
      </c>
      <c r="HB15" s="1">
        <v>5.8311639211076303</v>
      </c>
      <c r="HC15" s="1">
        <v>2.38221941821357E-2</v>
      </c>
      <c r="HD15" s="1">
        <v>2.38221941821357E-2</v>
      </c>
      <c r="HE15" s="1">
        <v>6.4806665127874301E-3</v>
      </c>
      <c r="HF15" s="1">
        <v>2.7173351794541E-3</v>
      </c>
      <c r="HG15" s="1">
        <v>3.5733455478327902E-2</v>
      </c>
      <c r="HH15" s="1">
        <v>2.8426084691835201E-2</v>
      </c>
      <c r="HL15" s="1">
        <v>1.6035940787227101E-2</v>
      </c>
      <c r="HM15" s="1">
        <v>1.6035940787227101E-2</v>
      </c>
      <c r="HN15" s="1">
        <v>2.7759305288544401E-3</v>
      </c>
      <c r="HO15" s="1">
        <v>3.5733455478327902E-2</v>
      </c>
      <c r="HR15" s="1">
        <v>1.12088007162496E-3</v>
      </c>
      <c r="HS15" s="1">
        <v>2.9708383937534301E-4</v>
      </c>
      <c r="HT15" s="1">
        <v>1.12088007162496E-3</v>
      </c>
      <c r="HV15" s="1">
        <v>0.2</v>
      </c>
      <c r="HW15" s="1">
        <v>0.2</v>
      </c>
      <c r="HX15" s="1">
        <v>0.5</v>
      </c>
      <c r="ID15" s="1">
        <v>1</v>
      </c>
      <c r="IE15" s="1">
        <v>1</v>
      </c>
      <c r="IG15" s="1">
        <v>9.3499999999999908</v>
      </c>
      <c r="IM15" s="1">
        <v>9.3499999999999908</v>
      </c>
      <c r="IN15" s="1">
        <v>9.3499999999999908</v>
      </c>
      <c r="IO15" s="1">
        <v>9.3499999999999908</v>
      </c>
      <c r="IP15" s="1">
        <v>1.53296689419403</v>
      </c>
      <c r="IR15" s="1">
        <v>9.3499999999999908</v>
      </c>
      <c r="IT15" s="1">
        <v>22.352985835720101</v>
      </c>
      <c r="IU15" s="1">
        <v>7</v>
      </c>
      <c r="IV15" s="1">
        <v>122</v>
      </c>
      <c r="IW15" s="1">
        <v>7.0999999999999897E-2</v>
      </c>
      <c r="IX15" s="1">
        <v>-119.410647091651</v>
      </c>
      <c r="IY15" s="1">
        <v>0.671464728601459</v>
      </c>
      <c r="JA15" s="1">
        <v>999</v>
      </c>
      <c r="JC15" s="1">
        <v>3.45343086287179</v>
      </c>
      <c r="JE15" s="1">
        <v>2.5104612831436799</v>
      </c>
      <c r="JG15" s="1">
        <v>999</v>
      </c>
      <c r="JH15" s="1">
        <v>3.4711732047566901</v>
      </c>
      <c r="JI15" s="1">
        <v>3.4711732047566901</v>
      </c>
      <c r="JJ15" s="1">
        <v>-0.43217239797017698</v>
      </c>
      <c r="JK15" s="1">
        <v>999</v>
      </c>
      <c r="JM15" s="1">
        <v>0.370741340717131</v>
      </c>
      <c r="JN15" s="1">
        <v>999</v>
      </c>
      <c r="JP15" s="1">
        <v>4.2234030432137004</v>
      </c>
      <c r="JQ15" s="1">
        <v>999</v>
      </c>
      <c r="JR15" s="1">
        <v>999</v>
      </c>
      <c r="JU15" s="1">
        <v>999</v>
      </c>
      <c r="JW15" s="1">
        <v>9.5200125386080305</v>
      </c>
      <c r="JX15" s="1">
        <v>9.5200125386080305</v>
      </c>
      <c r="JZ15" s="1">
        <v>9.3629667113003894</v>
      </c>
      <c r="KB15" s="1">
        <v>4.87404447834398</v>
      </c>
      <c r="KC15" s="1">
        <v>7.0067669771759604</v>
      </c>
      <c r="KE15" s="1">
        <v>999</v>
      </c>
      <c r="KG15" s="1">
        <v>999</v>
      </c>
      <c r="KJ15" s="1">
        <v>999</v>
      </c>
      <c r="KK15" s="1">
        <v>-0.61955550949874205</v>
      </c>
      <c r="KM15" s="1">
        <v>999</v>
      </c>
      <c r="KN15" s="1">
        <v>999</v>
      </c>
      <c r="KP15" s="1">
        <v>12.284514845178499</v>
      </c>
      <c r="KQ15" s="1">
        <v>2.79001706282095</v>
      </c>
      <c r="KT15" s="1">
        <v>999</v>
      </c>
      <c r="KU15" s="1">
        <v>999</v>
      </c>
      <c r="KV15" s="1">
        <v>999</v>
      </c>
      <c r="KX15" s="1">
        <v>999</v>
      </c>
      <c r="KY15" s="1">
        <v>27524.76171875</v>
      </c>
      <c r="LD15" s="1">
        <v>10069.6882050811</v>
      </c>
      <c r="LJ15" s="1">
        <v>9</v>
      </c>
      <c r="LK15" s="1">
        <v>9</v>
      </c>
      <c r="LV15" s="1">
        <v>1.58564672583771E-2</v>
      </c>
      <c r="LW15" s="1">
        <v>-2227.8229502025201</v>
      </c>
      <c r="LX15" s="1">
        <v>1</v>
      </c>
      <c r="LY15" s="1">
        <v>1</v>
      </c>
      <c r="LZ15" s="1">
        <v>3</v>
      </c>
      <c r="MA15" s="1">
        <v>3</v>
      </c>
      <c r="MB15" s="1">
        <v>1130</v>
      </c>
      <c r="MC15" s="1">
        <v>1130</v>
      </c>
      <c r="MD15" s="1">
        <v>1130</v>
      </c>
      <c r="ME15" s="1">
        <v>1130</v>
      </c>
      <c r="MF15" s="1">
        <v>1687.2</v>
      </c>
      <c r="MG15" s="1">
        <v>1618.8</v>
      </c>
      <c r="MH15" s="1">
        <v>1130</v>
      </c>
      <c r="MK15" s="1">
        <v>219.76529439897701</v>
      </c>
      <c r="ML15" s="1">
        <v>1098.82647199488</v>
      </c>
      <c r="MM15" s="1">
        <v>0</v>
      </c>
      <c r="MS15" s="1">
        <v>0.38446238835506402</v>
      </c>
      <c r="MX15" s="1">
        <v>9.3645573439797E-2</v>
      </c>
      <c r="MY15" s="1">
        <v>9.3645573439797E-2</v>
      </c>
      <c r="NB15" s="1">
        <v>1.55824209744764E-2</v>
      </c>
      <c r="NF15" s="1">
        <v>4.0258548906177902E-2</v>
      </c>
      <c r="NI15" s="1">
        <v>0.103237871341336</v>
      </c>
      <c r="NJ15" s="1">
        <v>1.55824209744764E-2</v>
      </c>
      <c r="NM15" s="1">
        <v>1.2704683119847799</v>
      </c>
      <c r="NN15" s="1">
        <v>0.964779348966882</v>
      </c>
      <c r="NS15" s="1">
        <v>1.2704683119847799</v>
      </c>
      <c r="NV15" s="1">
        <v>9.5186136792045204</v>
      </c>
      <c r="NW15" s="1">
        <v>7.0999999999999897E-2</v>
      </c>
      <c r="OB15" s="1">
        <v>7.0999999999999897E-2</v>
      </c>
      <c r="OC15" s="1">
        <v>7.0999999999999897E-2</v>
      </c>
      <c r="OD15" s="1">
        <v>7.0999999999999897E-2</v>
      </c>
      <c r="OE15" s="1">
        <v>7.0999999999999897E-2</v>
      </c>
      <c r="OF15" s="1">
        <v>0</v>
      </c>
      <c r="OG15" s="1">
        <v>0.17100000000000001</v>
      </c>
      <c r="OJ15" s="1">
        <v>7.0999999999999897E-2</v>
      </c>
      <c r="ON15" s="1">
        <v>7.9282336291885802E-2</v>
      </c>
      <c r="OP15" s="1">
        <v>7.0999999999999897E-2</v>
      </c>
      <c r="OQ15" s="1">
        <v>7.0999999999999897E-2</v>
      </c>
      <c r="OR15" s="1">
        <v>7.0999999999999897E-2</v>
      </c>
      <c r="OS15" s="1">
        <v>7.0999999999999897E-2</v>
      </c>
      <c r="OT15" s="1">
        <v>5.6000000000000001E-2</v>
      </c>
      <c r="OU15" s="1">
        <v>0.17100000000000001</v>
      </c>
      <c r="OV15" s="1">
        <v>0</v>
      </c>
      <c r="OX15" s="1">
        <v>0</v>
      </c>
      <c r="OY15" s="1">
        <v>0.17100000000000001</v>
      </c>
      <c r="PA15" s="1">
        <v>0.17100000000000001</v>
      </c>
      <c r="PB15" s="1">
        <v>0.96457934896688202</v>
      </c>
      <c r="PD15" s="1">
        <v>1.4010927871322001</v>
      </c>
      <c r="PF15" s="1">
        <v>0.26799851191225998</v>
      </c>
      <c r="PG15" s="1">
        <v>0.96467934896688201</v>
      </c>
      <c r="PI15" s="1">
        <v>0.106301029900624</v>
      </c>
      <c r="PK15" s="1">
        <v>-0.27071629373588901</v>
      </c>
      <c r="PL15" s="1">
        <v>3.0076798864644201</v>
      </c>
      <c r="PM15" s="1">
        <v>1.71301826832913</v>
      </c>
      <c r="PN15" s="1">
        <v>-4.8722499999999903E-3</v>
      </c>
      <c r="PO15" s="1">
        <v>-1.9237499999999898E-5</v>
      </c>
      <c r="PP15" s="1">
        <v>3.8281186284894502</v>
      </c>
      <c r="PQ15" s="1">
        <v>0.41904335706346701</v>
      </c>
      <c r="PR15" s="1">
        <v>0.41904335706346701</v>
      </c>
      <c r="PS15" s="1">
        <v>0.41904335706346701</v>
      </c>
      <c r="PT15" s="1">
        <v>0.63</v>
      </c>
      <c r="PU15" s="1">
        <v>6.72928370626411</v>
      </c>
      <c r="PV15" s="1">
        <v>6.72928370626411</v>
      </c>
      <c r="PW15" s="1">
        <v>6.72928370626411</v>
      </c>
      <c r="PX15" s="1">
        <v>0</v>
      </c>
      <c r="PY15" s="1">
        <v>0</v>
      </c>
      <c r="PZ15" s="1">
        <v>0</v>
      </c>
      <c r="QA15" s="1">
        <v>-7.4999999999999902E-3</v>
      </c>
      <c r="QB15" s="1">
        <v>0</v>
      </c>
      <c r="QC15" s="1">
        <v>-7.4999999999999902E-3</v>
      </c>
      <c r="QD15" s="1">
        <v>-4.0771966527196599E-2</v>
      </c>
      <c r="QE15" s="1">
        <v>-3.54999999999999E-2</v>
      </c>
      <c r="QF15" s="1">
        <v>-4.2999999999999899E-2</v>
      </c>
      <c r="QG15" s="1">
        <v>9.3499999999999908</v>
      </c>
      <c r="QH15" s="1">
        <v>1.0366138770058</v>
      </c>
      <c r="QJ15" s="1">
        <v>9.1999999999999901E-2</v>
      </c>
      <c r="QQ15" s="1">
        <v>0.05</v>
      </c>
      <c r="QR15" s="1">
        <v>90</v>
      </c>
      <c r="QS15" s="1">
        <v>90</v>
      </c>
      <c r="QT15" s="1">
        <v>6.0992837062641101</v>
      </c>
      <c r="QU15" s="1">
        <v>999</v>
      </c>
      <c r="QV15" s="1">
        <v>999</v>
      </c>
      <c r="QW15" s="1">
        <v>999</v>
      </c>
      <c r="QX15" s="1">
        <v>999</v>
      </c>
      <c r="QY15" s="1">
        <v>0.93999999999999895</v>
      </c>
      <c r="QZ15" s="1">
        <v>1.2</v>
      </c>
      <c r="RD15" s="1">
        <v>1.8109103440913801</v>
      </c>
      <c r="RH15" s="1">
        <v>3.0496418531320502</v>
      </c>
      <c r="RI15" s="1">
        <v>2.2999999999999901</v>
      </c>
      <c r="RJ15" s="1">
        <v>2.2999999999999901</v>
      </c>
      <c r="RK15" s="1">
        <v>2.2999999999999901</v>
      </c>
      <c r="RL15" s="1">
        <v>2.2999999999999901</v>
      </c>
      <c r="RM15" s="1">
        <v>2.2999999999999901</v>
      </c>
      <c r="RN15" s="1">
        <v>2.2999999999999901</v>
      </c>
      <c r="RO15" s="1">
        <v>2.2999999999999901</v>
      </c>
      <c r="RP15" s="1">
        <v>2.2999999999999901</v>
      </c>
      <c r="RQ15" s="1">
        <v>2.2999999999999901</v>
      </c>
      <c r="RR15" s="1">
        <v>1.0122183802467499</v>
      </c>
      <c r="RS15" s="1">
        <v>5</v>
      </c>
      <c r="RT15" s="1">
        <v>0</v>
      </c>
      <c r="RU15" s="1">
        <v>0</v>
      </c>
      <c r="RV15" s="1">
        <v>0</v>
      </c>
      <c r="RW15" s="1">
        <v>-895.57181914442901</v>
      </c>
      <c r="RX15" s="1">
        <v>0.08</v>
      </c>
      <c r="SA15" s="1">
        <v>0</v>
      </c>
      <c r="SB15" s="1">
        <v>1.4999999999999901E-2</v>
      </c>
      <c r="SE15" s="1">
        <v>0</v>
      </c>
      <c r="SF15" s="1">
        <v>2954.9363902960899</v>
      </c>
      <c r="SH15" s="1">
        <v>2524.9180863244101</v>
      </c>
      <c r="SJ15" s="1">
        <v>6451.9418834639</v>
      </c>
      <c r="SL15" s="1">
        <v>5743.7244223185198</v>
      </c>
      <c r="SN15" s="1">
        <v>26.962492657996599</v>
      </c>
      <c r="SO15" s="1">
        <v>4.52095055668521</v>
      </c>
      <c r="SP15" s="1">
        <v>-0.13036759126818101</v>
      </c>
      <c r="SQ15" s="1">
        <v>-16616.402562109401</v>
      </c>
      <c r="SW15" s="1">
        <v>-16573.4926977576</v>
      </c>
      <c r="SX15" s="1">
        <v>-7954.6228301849696</v>
      </c>
      <c r="SZ15" s="1">
        <v>-16.6164025621094</v>
      </c>
      <c r="TA15" s="1">
        <v>0</v>
      </c>
      <c r="TB15" s="1">
        <v>0</v>
      </c>
      <c r="TD15" s="1">
        <v>0</v>
      </c>
      <c r="TE15" s="1">
        <v>0</v>
      </c>
      <c r="TF15" s="1">
        <v>0.14467261520511801</v>
      </c>
      <c r="TH15" s="1">
        <v>0.24175045273864401</v>
      </c>
      <c r="TJ15" s="1">
        <v>0.26630531860214102</v>
      </c>
      <c r="TL15" s="1">
        <v>-0.26630531860214102</v>
      </c>
      <c r="TM15" s="1">
        <v>0.26799851191225998</v>
      </c>
      <c r="TO15" s="1">
        <v>0.26799851191225998</v>
      </c>
      <c r="TP15" s="1">
        <v>0.33000776038580998</v>
      </c>
      <c r="TR15" s="1">
        <v>0.33000776038580998</v>
      </c>
      <c r="TS15" s="1">
        <v>0.27071629373588901</v>
      </c>
      <c r="TU15" s="1">
        <v>-0.27071629373588901</v>
      </c>
      <c r="TV15" s="1">
        <v>29874.7809668671</v>
      </c>
      <c r="TY15" s="1">
        <v>29874.7809668671</v>
      </c>
      <c r="TZ15" s="1">
        <v>44682.2429228287</v>
      </c>
      <c r="UC15" s="1">
        <v>44682.2429228287</v>
      </c>
      <c r="UD15" s="1">
        <v>0</v>
      </c>
      <c r="UE15" s="1">
        <v>1.6194659025118501E-2</v>
      </c>
      <c r="UG15" s="1">
        <v>2.8426084691835201E-2</v>
      </c>
      <c r="UI15" s="1">
        <v>1.2099236940989E-2</v>
      </c>
      <c r="UK15" s="1">
        <v>3.5733455478327902E-2</v>
      </c>
      <c r="UM15" s="1">
        <v>2.9708383937534301E-4</v>
      </c>
      <c r="UO15" s="1">
        <v>1.12088007162496E-3</v>
      </c>
      <c r="UQ15" s="1">
        <v>1.06</v>
      </c>
      <c r="US15" s="1">
        <v>0.08</v>
      </c>
      <c r="UU15" s="1">
        <v>7.0999999999999897E-2</v>
      </c>
      <c r="UV15" s="1">
        <v>0.08</v>
      </c>
      <c r="UX15" s="1">
        <v>0.19</v>
      </c>
      <c r="UY15" s="1">
        <v>1.2391666666666601</v>
      </c>
      <c r="VA15" s="1">
        <v>7.0999999999999897E-2</v>
      </c>
      <c r="VC15" s="1">
        <v>0.127</v>
      </c>
      <c r="VE15" s="1">
        <v>0.19</v>
      </c>
      <c r="VF15" s="1">
        <v>7.0999999999999897E-2</v>
      </c>
      <c r="VG15" s="1">
        <v>0.08</v>
      </c>
      <c r="VH15" s="1">
        <v>0</v>
      </c>
      <c r="VI15" s="1">
        <v>0.2</v>
      </c>
      <c r="VJ15" s="1">
        <v>0</v>
      </c>
      <c r="VK15" s="1">
        <v>0</v>
      </c>
      <c r="VL15" s="1">
        <v>0</v>
      </c>
      <c r="VM15" s="1">
        <v>7</v>
      </c>
      <c r="VN15" s="1">
        <v>7</v>
      </c>
      <c r="VO15" s="1">
        <v>7</v>
      </c>
      <c r="VP15" s="1">
        <v>0</v>
      </c>
      <c r="VQ15" s="1">
        <v>0</v>
      </c>
      <c r="VR15" s="1">
        <v>1.5</v>
      </c>
      <c r="VS15" s="1">
        <v>1.5</v>
      </c>
      <c r="VT15" s="1">
        <v>1.5</v>
      </c>
      <c r="VU15" s="1">
        <v>1.5</v>
      </c>
      <c r="VV15" s="1">
        <v>1.5</v>
      </c>
      <c r="VW15" s="1">
        <v>1.5</v>
      </c>
      <c r="VX15" s="1">
        <v>113.66883491043799</v>
      </c>
      <c r="VZ15" s="1">
        <v>-5719.4094960144203</v>
      </c>
      <c r="WA15" s="1">
        <v>-5719.4094960144203</v>
      </c>
      <c r="WC15" s="1">
        <v>-6135.20813317797</v>
      </c>
      <c r="WD15" s="1">
        <v>-2916.56230264855</v>
      </c>
      <c r="WE15" s="1">
        <v>-5.7194094960144204</v>
      </c>
      <c r="WF15" s="1">
        <v>-1836.1632572983301</v>
      </c>
      <c r="WG15" s="1">
        <v>108.439471152401</v>
      </c>
      <c r="WK15" s="1">
        <v>-1.83616325729833</v>
      </c>
      <c r="WL15" s="1">
        <v>-4995.77421373991</v>
      </c>
      <c r="WP15" s="1">
        <v>-4995.77421373991</v>
      </c>
      <c r="WQ15" s="1">
        <v>-4995.77421373991</v>
      </c>
      <c r="WS15" s="1">
        <v>-4.9957742137399102</v>
      </c>
      <c r="WT15" s="1">
        <v>-1.1766690730440299</v>
      </c>
      <c r="WU15" s="1">
        <v>1.5</v>
      </c>
      <c r="WV15" s="1">
        <v>66.599999999999895</v>
      </c>
      <c r="WW15" s="1">
        <v>3.3999999999999901</v>
      </c>
      <c r="WX15" s="1">
        <v>3.3999999999999901</v>
      </c>
      <c r="WY15" s="1">
        <v>1.8999999999999899</v>
      </c>
      <c r="WZ15" s="1">
        <v>1.8999999999999899</v>
      </c>
      <c r="XB15" s="1">
        <v>1.06</v>
      </c>
      <c r="XC15" s="1">
        <v>1.2391666666666601</v>
      </c>
      <c r="XD15" s="1">
        <v>6.0992837062641101</v>
      </c>
      <c r="XF15" s="1">
        <v>6.0992837062641101</v>
      </c>
      <c r="XH15" s="1">
        <v>2</v>
      </c>
      <c r="XI15" s="1">
        <v>0.86</v>
      </c>
      <c r="XJ15" s="1">
        <v>0.2</v>
      </c>
      <c r="XL15" s="1">
        <v>0</v>
      </c>
      <c r="XM15" s="1">
        <v>-4.0170228422775196</v>
      </c>
      <c r="XN15" s="1">
        <v>7</v>
      </c>
      <c r="XO15" s="1">
        <v>7</v>
      </c>
      <c r="XQ15" s="1">
        <v>0.19</v>
      </c>
      <c r="XR15" s="1">
        <v>1</v>
      </c>
      <c r="XT15" s="1">
        <v>50</v>
      </c>
      <c r="XU15" s="1">
        <v>0</v>
      </c>
      <c r="XV15" s="1">
        <v>9.3499999999999908</v>
      </c>
      <c r="XZ15" s="1">
        <v>1.0122183802467499</v>
      </c>
      <c r="YB15" s="1">
        <v>0.8</v>
      </c>
      <c r="YC15" s="1">
        <v>0.8</v>
      </c>
      <c r="YD15" s="1">
        <v>0.81999999999999895</v>
      </c>
      <c r="YE15" s="1">
        <v>0.81999999999999895</v>
      </c>
      <c r="YF15" s="1">
        <v>0.671464728601459</v>
      </c>
      <c r="YG15" s="1">
        <v>999</v>
      </c>
      <c r="YH15" s="1">
        <v>3.45343086287179</v>
      </c>
      <c r="YI15" s="1">
        <v>2.5104612831436799</v>
      </c>
      <c r="YJ15" s="1">
        <v>999</v>
      </c>
      <c r="YK15" s="1">
        <v>0.92299908237848605</v>
      </c>
      <c r="YL15" s="1">
        <v>0.92299908237848605</v>
      </c>
      <c r="YM15" s="1">
        <v>-0.43217239797017698</v>
      </c>
      <c r="YN15" s="1">
        <v>0.370741340717131</v>
      </c>
      <c r="YO15" s="1">
        <v>3.5903364668807098</v>
      </c>
      <c r="YP15" s="1">
        <v>999</v>
      </c>
      <c r="YQ15" s="1">
        <v>999</v>
      </c>
      <c r="YR15" s="1">
        <v>999</v>
      </c>
      <c r="YS15" s="1">
        <v>3.7056888339051399</v>
      </c>
      <c r="YT15" s="1">
        <v>5.4142098513355803</v>
      </c>
      <c r="YU15" s="1">
        <v>999</v>
      </c>
      <c r="YV15" s="1">
        <v>999</v>
      </c>
      <c r="YW15" s="1">
        <v>999</v>
      </c>
      <c r="YX15" s="1">
        <v>-0.61955550949874205</v>
      </c>
      <c r="YY15" s="1">
        <v>0.15907405653100301</v>
      </c>
      <c r="YZ15" s="1">
        <v>-0.51208640001501804</v>
      </c>
      <c r="ZA15" s="1">
        <v>999</v>
      </c>
      <c r="ZB15" s="1">
        <v>4.7135138110830201</v>
      </c>
      <c r="ZC15" s="1">
        <v>2.79001706282095</v>
      </c>
      <c r="ZD15" s="1">
        <v>999</v>
      </c>
      <c r="ZE15" s="1">
        <v>999</v>
      </c>
      <c r="ZF15" s="1">
        <v>0.63004182576731604</v>
      </c>
      <c r="ZG15" s="1">
        <v>999</v>
      </c>
      <c r="ZH15" s="1">
        <v>999</v>
      </c>
      <c r="ZI15" s="1">
        <v>999</v>
      </c>
      <c r="ZJ15" s="1">
        <v>1.8109103440913801</v>
      </c>
      <c r="ZM15" s="1">
        <v>13</v>
      </c>
      <c r="ZN15" s="1">
        <v>17</v>
      </c>
      <c r="ZO15" s="1">
        <v>12</v>
      </c>
      <c r="ZP15" s="1">
        <v>11</v>
      </c>
      <c r="ZQ15" s="1">
        <v>11</v>
      </c>
      <c r="ZR15" s="1">
        <v>12</v>
      </c>
      <c r="ZS15" s="1">
        <v>17</v>
      </c>
      <c r="ZT15" s="1">
        <v>13</v>
      </c>
      <c r="ZU15" s="1">
        <v>8</v>
      </c>
      <c r="ZV15" s="1">
        <v>8</v>
      </c>
      <c r="ZW15" s="1">
        <v>13</v>
      </c>
      <c r="ZX15" s="1">
        <v>17</v>
      </c>
      <c r="ZY15" s="1">
        <v>13</v>
      </c>
      <c r="ZZ15" s="1">
        <v>8</v>
      </c>
      <c r="AAA15" s="1">
        <v>8</v>
      </c>
      <c r="AAB15" s="1">
        <v>8</v>
      </c>
      <c r="AAC15" s="1">
        <v>8</v>
      </c>
      <c r="AAD15" s="1">
        <v>13</v>
      </c>
      <c r="AAE15" s="1">
        <v>14</v>
      </c>
      <c r="AAF15" s="1">
        <v>14</v>
      </c>
      <c r="AAG15" s="1">
        <v>24</v>
      </c>
      <c r="AAH15" s="1">
        <v>24</v>
      </c>
      <c r="AAI15" s="1">
        <v>17</v>
      </c>
      <c r="AAJ15" s="1">
        <v>0.33</v>
      </c>
      <c r="AAK15" s="1">
        <v>0.33</v>
      </c>
      <c r="AAL15" s="1">
        <v>0.33</v>
      </c>
      <c r="AAM15" s="1">
        <v>0.33</v>
      </c>
      <c r="AAN15" s="1">
        <v>0</v>
      </c>
      <c r="AAO15" s="1">
        <v>0</v>
      </c>
      <c r="AAP15" s="1">
        <v>0</v>
      </c>
      <c r="AAW15" s="1">
        <v>999</v>
      </c>
      <c r="AAX15" s="1">
        <v>999</v>
      </c>
      <c r="AAY15" s="1">
        <v>999</v>
      </c>
      <c r="AAZ15" s="1">
        <v>999</v>
      </c>
      <c r="ABA15" s="1">
        <v>0.22</v>
      </c>
      <c r="ABB15" s="1">
        <v>0.22</v>
      </c>
      <c r="ABH15" s="1">
        <v>0</v>
      </c>
      <c r="ABI15" s="1">
        <v>0.26500000000000001</v>
      </c>
      <c r="ABJ15" s="1">
        <v>0.25</v>
      </c>
      <c r="ABL15" s="1">
        <v>1.5</v>
      </c>
      <c r="ABM15" s="1">
        <v>1.5</v>
      </c>
      <c r="ABP15" s="1">
        <v>-0.60980917940016299</v>
      </c>
      <c r="ABQ15" s="1">
        <v>0</v>
      </c>
      <c r="ABR15" s="1">
        <v>1.06</v>
      </c>
      <c r="ABS15" s="1">
        <v>1.2391666666666601</v>
      </c>
      <c r="ABT15" s="1">
        <v>9.3499999999999908</v>
      </c>
      <c r="ABU15" s="1">
        <v>0.55220845320298995</v>
      </c>
      <c r="ABV15" s="1">
        <v>6.7449999999999899E-2</v>
      </c>
      <c r="ABW15" s="1">
        <v>0.08</v>
      </c>
      <c r="ABX15" s="1">
        <v>0.127</v>
      </c>
      <c r="ABY15" s="1">
        <v>999</v>
      </c>
      <c r="ABZ15" s="1">
        <v>999</v>
      </c>
      <c r="ACA15" s="1">
        <v>0.19</v>
      </c>
      <c r="ACB15" s="1">
        <v>0.08</v>
      </c>
      <c r="ACC15" s="1">
        <v>7.0999999999999897E-2</v>
      </c>
      <c r="ACG15" s="1">
        <v>7.0999999999999897E-2</v>
      </c>
      <c r="ACH15" s="1">
        <v>7.0999999999999897E-2</v>
      </c>
      <c r="ACI15" s="1">
        <v>7.0999999999999897E-2</v>
      </c>
      <c r="ACJ15" s="1">
        <v>7.0999999999999897E-2</v>
      </c>
      <c r="ACK15" s="1">
        <v>12.651020846612701</v>
      </c>
      <c r="ACL15" s="1">
        <v>0.08</v>
      </c>
      <c r="ACM15" s="1">
        <v>7.0999999999999897E-2</v>
      </c>
      <c r="ACN15" s="1">
        <v>7.0999999999999897E-2</v>
      </c>
      <c r="ACO15" s="1">
        <v>7.0999999999999897E-2</v>
      </c>
      <c r="ACP15" s="1">
        <v>7.0999999999999897E-2</v>
      </c>
      <c r="ACQ15" s="1">
        <v>7.0999999999999897E-2</v>
      </c>
      <c r="ACR15" s="1">
        <v>7.0999999999999897E-2</v>
      </c>
      <c r="ACS15" s="1">
        <v>5.6000000000000001E-2</v>
      </c>
      <c r="ACT15" s="1">
        <v>5.6000000000000001E-2</v>
      </c>
      <c r="ACU15" s="1">
        <v>5.6000000000000001E-2</v>
      </c>
      <c r="ACV15" s="1">
        <v>0.19</v>
      </c>
      <c r="ACW15" s="1">
        <v>7.0999999999999897E-2</v>
      </c>
      <c r="ACY15" s="1">
        <v>7.0999999999999897E-2</v>
      </c>
      <c r="ACZ15" s="1">
        <v>7.0999999999999897E-2</v>
      </c>
      <c r="ADA15" s="1">
        <v>0</v>
      </c>
      <c r="ADC15" s="1">
        <v>7.0999999999999897E-2</v>
      </c>
      <c r="ADD15" s="1">
        <v>0</v>
      </c>
      <c r="ADE15" s="1">
        <v>6.7449999999999899E-2</v>
      </c>
      <c r="ADF15" s="1">
        <v>7.0999999999999897E-2</v>
      </c>
      <c r="ADG15" s="1">
        <v>180</v>
      </c>
      <c r="ADH15" s="1">
        <v>0</v>
      </c>
      <c r="ADK15" s="1">
        <v>1.1121666666666601</v>
      </c>
      <c r="ADL15" s="1">
        <v>7.0999999999999897E-2</v>
      </c>
      <c r="ADM15" s="1">
        <v>6.3102403492006403</v>
      </c>
      <c r="ADQ15" s="1">
        <v>1.58564672583771E-2</v>
      </c>
      <c r="ADW15" s="1">
        <v>0</v>
      </c>
      <c r="ADX15" s="1">
        <v>-0.127</v>
      </c>
      <c r="ADY15" s="1">
        <v>0.33500000000000002</v>
      </c>
      <c r="ADZ15" s="1">
        <v>0.5</v>
      </c>
      <c r="AEA15" s="1">
        <v>0</v>
      </c>
      <c r="AEB15" s="1">
        <v>0</v>
      </c>
      <c r="AEE15" s="1">
        <v>0.26581470980289701</v>
      </c>
      <c r="AEK15" s="1">
        <v>0.41904335706346701</v>
      </c>
      <c r="AEL15" s="1">
        <v>6.72928370626411</v>
      </c>
    </row>
    <row r="16" spans="1:818" x14ac:dyDescent="0.25">
      <c r="A16" s="37"/>
      <c r="C16" s="1">
        <v>6.1060000000000003E-2</v>
      </c>
      <c r="E16" s="1">
        <v>2.56499999999999E-3</v>
      </c>
      <c r="F16" s="1">
        <v>0</v>
      </c>
      <c r="G16" s="1">
        <v>2.56499999999999E-3</v>
      </c>
      <c r="H16" s="1">
        <v>0.569548067943762</v>
      </c>
      <c r="I16" s="1">
        <v>0.44748306794376203</v>
      </c>
      <c r="J16" s="1">
        <v>0</v>
      </c>
      <c r="K16" s="1">
        <v>0.20573261520511801</v>
      </c>
      <c r="L16" s="1">
        <v>0.20573261520511801</v>
      </c>
      <c r="M16" s="1">
        <v>0.20573261520511801</v>
      </c>
      <c r="O16" s="1">
        <v>0.20573261520511801</v>
      </c>
      <c r="P16" s="1">
        <v>0.24175045273864401</v>
      </c>
      <c r="Q16" s="1">
        <v>0.24175045273864401</v>
      </c>
      <c r="S16" s="1">
        <v>0.24175045273864401</v>
      </c>
      <c r="T16" s="1">
        <v>0</v>
      </c>
      <c r="U16" s="1">
        <v>0.32779761520511802</v>
      </c>
      <c r="V16" s="1">
        <v>0</v>
      </c>
      <c r="W16" s="1">
        <v>0.1195</v>
      </c>
      <c r="X16" s="1">
        <v>0.1195</v>
      </c>
      <c r="Y16" s="1">
        <v>3.54999999999999E-2</v>
      </c>
      <c r="Z16" s="1">
        <v>8.4000000000000005E-2</v>
      </c>
      <c r="AB16" s="1">
        <v>0.1195</v>
      </c>
      <c r="AC16" s="1">
        <v>0</v>
      </c>
      <c r="AE16" s="1">
        <v>5.3999999999999902E-2</v>
      </c>
      <c r="AF16" s="1">
        <v>5.3999999999999902E-2</v>
      </c>
      <c r="AG16" s="1">
        <v>6.0999999999999902E-2</v>
      </c>
      <c r="AH16" s="1">
        <v>6.0999999999999902E-2</v>
      </c>
      <c r="AJ16" s="1">
        <v>3.4104166666666602</v>
      </c>
      <c r="AL16" s="1">
        <v>0.17673161277298199</v>
      </c>
      <c r="AM16" s="1">
        <v>0.17673161277298199</v>
      </c>
      <c r="AN16" s="1">
        <v>0.26799851191225998</v>
      </c>
      <c r="AP16" s="1">
        <v>0.41904335706346701</v>
      </c>
      <c r="AQ16" s="1">
        <v>0.41904335706346701</v>
      </c>
      <c r="AR16" s="1">
        <v>0.27071629373588901</v>
      </c>
      <c r="AT16" s="1">
        <v>0</v>
      </c>
      <c r="AU16" s="1">
        <v>9800000</v>
      </c>
      <c r="AW16" s="1">
        <v>0.5</v>
      </c>
      <c r="AZ16" s="1">
        <v>0.5</v>
      </c>
      <c r="BA16" s="1">
        <v>1.5</v>
      </c>
      <c r="BD16" s="1">
        <v>1.5</v>
      </c>
      <c r="BE16" s="1">
        <v>9800000</v>
      </c>
      <c r="BF16" s="1">
        <v>9800000</v>
      </c>
      <c r="BG16" s="1">
        <v>10000000</v>
      </c>
      <c r="BH16" s="1">
        <v>10000000</v>
      </c>
      <c r="BI16" s="1">
        <v>9800000</v>
      </c>
      <c r="BJ16" s="1">
        <v>9800000</v>
      </c>
      <c r="BL16" s="1">
        <v>9800000</v>
      </c>
      <c r="BM16" s="1">
        <v>9800000</v>
      </c>
      <c r="BN16" s="1">
        <v>9800000</v>
      </c>
      <c r="BO16" s="1">
        <v>10000000</v>
      </c>
      <c r="BQ16" s="1">
        <v>10200000</v>
      </c>
      <c r="BR16" s="1">
        <v>10000000</v>
      </c>
      <c r="BS16" s="1">
        <v>10000000</v>
      </c>
      <c r="BT16" s="1">
        <v>10000000</v>
      </c>
      <c r="BU16" s="1">
        <v>10000000</v>
      </c>
      <c r="BV16" s="1">
        <v>10000000</v>
      </c>
      <c r="BW16" s="1">
        <v>10000000</v>
      </c>
      <c r="BX16" s="1">
        <v>10000000</v>
      </c>
      <c r="BY16" s="1">
        <v>9800</v>
      </c>
      <c r="CA16" s="1">
        <v>-17051.067061710601</v>
      </c>
      <c r="CB16" s="1">
        <v>-9467.4437115089804</v>
      </c>
      <c r="CC16" s="1">
        <v>-17051.067061710601</v>
      </c>
      <c r="CD16" s="1">
        <v>-10387.511387927399</v>
      </c>
      <c r="CE16" s="1">
        <v>-9467.4437115089804</v>
      </c>
      <c r="CF16" s="1">
        <v>0.56936693283551998</v>
      </c>
      <c r="CH16" s="1">
        <v>17.5843673625468</v>
      </c>
      <c r="CI16" s="1">
        <v>17.5843673625468</v>
      </c>
      <c r="CJ16" s="1">
        <v>39.745769004434997</v>
      </c>
      <c r="CK16" s="1">
        <v>-5992.1411497707704</v>
      </c>
      <c r="CM16" s="1">
        <v>-5992.1411497707704</v>
      </c>
      <c r="CR16" s="1">
        <v>-156.53564389038601</v>
      </c>
      <c r="CS16" s="1">
        <v>-156.53564389038601</v>
      </c>
      <c r="CT16" s="1">
        <v>-156.53564389038601</v>
      </c>
      <c r="CU16" s="1">
        <v>0</v>
      </c>
      <c r="CV16" s="1">
        <v>0</v>
      </c>
      <c r="CW16" s="1">
        <v>-156.53564389038601</v>
      </c>
      <c r="CZ16" s="1">
        <v>111000</v>
      </c>
      <c r="DA16" s="1">
        <v>111000</v>
      </c>
      <c r="DB16" s="1">
        <v>120000</v>
      </c>
      <c r="DC16" s="1">
        <v>120000</v>
      </c>
      <c r="DF16" s="1">
        <v>27773.7307988088</v>
      </c>
      <c r="DG16" s="1">
        <v>27.773730798808799</v>
      </c>
      <c r="DI16" s="1">
        <v>29874.7809668671</v>
      </c>
      <c r="DJ16" s="1">
        <v>29874.7809668671</v>
      </c>
      <c r="DK16" s="1">
        <v>29.8747809668671</v>
      </c>
      <c r="DL16" s="1">
        <v>44682.2429228287</v>
      </c>
      <c r="DN16" s="1">
        <v>44.682242922828699</v>
      </c>
      <c r="DO16" s="1">
        <v>44682.2429228287</v>
      </c>
      <c r="DQ16" s="1">
        <v>999000</v>
      </c>
      <c r="DR16" s="1">
        <v>999000</v>
      </c>
      <c r="DS16" s="1">
        <v>74000</v>
      </c>
      <c r="DT16" s="1">
        <v>64000</v>
      </c>
      <c r="DU16" s="1">
        <v>64000</v>
      </c>
      <c r="DV16" s="1">
        <v>68000</v>
      </c>
      <c r="DW16" s="1">
        <v>41000</v>
      </c>
      <c r="DX16" s="1">
        <v>68000</v>
      </c>
      <c r="DY16" s="1">
        <v>44000</v>
      </c>
      <c r="DZ16" s="1">
        <v>44000</v>
      </c>
      <c r="EA16" s="1">
        <v>68000</v>
      </c>
      <c r="EB16" s="1">
        <v>41000</v>
      </c>
      <c r="EC16" s="1">
        <v>64000</v>
      </c>
      <c r="ED16" s="1">
        <v>40000</v>
      </c>
      <c r="EE16" s="1">
        <v>40000</v>
      </c>
      <c r="EF16" s="1">
        <v>64000</v>
      </c>
      <c r="EG16" s="1">
        <v>68000</v>
      </c>
      <c r="EH16" s="1">
        <v>68000</v>
      </c>
      <c r="EI16" s="1">
        <v>41000</v>
      </c>
      <c r="EJ16" s="1">
        <v>41000</v>
      </c>
      <c r="EK16" s="1">
        <v>64000</v>
      </c>
      <c r="EL16" s="1">
        <v>64000</v>
      </c>
      <c r="EM16" s="1">
        <v>40000</v>
      </c>
      <c r="EN16" s="1">
        <v>40000</v>
      </c>
      <c r="EO16" s="1">
        <v>40000</v>
      </c>
      <c r="EP16" s="1">
        <v>40000</v>
      </c>
      <c r="EQ16" s="1">
        <v>64000</v>
      </c>
      <c r="ER16" s="1">
        <v>68</v>
      </c>
      <c r="ES16" s="1">
        <v>40</v>
      </c>
      <c r="ET16" s="1">
        <v>29.345399935272201</v>
      </c>
      <c r="EV16" s="1">
        <v>-6004.15277890163</v>
      </c>
      <c r="EW16" s="1">
        <v>0</v>
      </c>
      <c r="EX16" s="1">
        <v>7061.0224123227799</v>
      </c>
      <c r="EZ16" s="1">
        <v>0</v>
      </c>
      <c r="FB16" s="1">
        <v>45000</v>
      </c>
      <c r="FC16" s="1">
        <v>45000</v>
      </c>
      <c r="FE16" s="1">
        <v>39000</v>
      </c>
      <c r="FF16" s="1">
        <v>39000</v>
      </c>
      <c r="FG16" s="1">
        <v>74000</v>
      </c>
      <c r="FH16" s="1">
        <v>77000</v>
      </c>
      <c r="FI16" s="1">
        <v>62000</v>
      </c>
      <c r="FJ16" s="1">
        <v>77000</v>
      </c>
      <c r="FK16" s="1">
        <v>77000</v>
      </c>
      <c r="FL16" s="1">
        <v>62000</v>
      </c>
      <c r="FM16" s="1">
        <v>74000</v>
      </c>
      <c r="FN16" s="1">
        <v>74000</v>
      </c>
      <c r="FP16" s="1">
        <v>62000</v>
      </c>
      <c r="FQ16" s="1">
        <v>74000</v>
      </c>
      <c r="FR16" s="1">
        <v>74000</v>
      </c>
      <c r="FS16" s="1">
        <v>65000</v>
      </c>
      <c r="FT16" s="1">
        <v>67000</v>
      </c>
      <c r="FU16" s="1">
        <v>41000</v>
      </c>
      <c r="FV16" s="1">
        <v>41000</v>
      </c>
      <c r="FW16" s="1">
        <v>67000</v>
      </c>
      <c r="FX16" s="1">
        <v>45000</v>
      </c>
      <c r="FY16" s="1">
        <v>45000</v>
      </c>
      <c r="FZ16" s="1">
        <v>65000</v>
      </c>
      <c r="GA16" s="1">
        <v>65000</v>
      </c>
      <c r="GF16" s="1">
        <v>3900000</v>
      </c>
      <c r="GG16" s="1">
        <v>3800000</v>
      </c>
      <c r="GH16" s="1">
        <v>3900000</v>
      </c>
      <c r="GJ16" s="1">
        <v>3900000</v>
      </c>
      <c r="GM16" s="1">
        <v>0</v>
      </c>
      <c r="GN16" s="1">
        <v>6.3102403492006403</v>
      </c>
      <c r="GO16" s="1">
        <v>6.0992837062641101</v>
      </c>
      <c r="GP16" s="1">
        <v>2.21504815989821E-2</v>
      </c>
      <c r="GQ16" s="1">
        <v>2.38221941821357E-2</v>
      </c>
      <c r="GR16" s="1">
        <v>2.8426084691835201E-2</v>
      </c>
      <c r="GS16" s="1">
        <v>4.7332861918829696</v>
      </c>
      <c r="GT16" s="1">
        <v>1.1042720170321301</v>
      </c>
      <c r="GU16" s="1">
        <v>2.3186554937989101E-2</v>
      </c>
      <c r="GV16" s="1">
        <v>5.2285191926054297E-2</v>
      </c>
      <c r="GW16" s="1">
        <v>0</v>
      </c>
      <c r="GX16" s="1">
        <v>4.8093749999999901E-8</v>
      </c>
      <c r="GY16" s="1">
        <v>1.49129583333333E-5</v>
      </c>
      <c r="GZ16" s="1">
        <v>2.1951999999999999E-5</v>
      </c>
      <c r="HA16" s="1">
        <v>0</v>
      </c>
      <c r="HB16" s="1">
        <v>5.9130299557791499</v>
      </c>
      <c r="HC16" s="1">
        <v>2.38221941821357E-2</v>
      </c>
      <c r="HD16" s="1">
        <v>2.38221941821357E-2</v>
      </c>
      <c r="HE16" s="1">
        <v>6.4806665127874301E-3</v>
      </c>
      <c r="HF16" s="1">
        <v>2.7173351794541E-3</v>
      </c>
      <c r="HG16" s="1">
        <v>3.5733455478327902E-2</v>
      </c>
      <c r="HH16" s="1">
        <v>2.8426084691835201E-2</v>
      </c>
      <c r="HL16" s="1">
        <v>1.6035940787227101E-2</v>
      </c>
      <c r="HM16" s="1">
        <v>1.6035940787227101E-2</v>
      </c>
      <c r="HN16" s="1">
        <v>2.7759305288544401E-3</v>
      </c>
      <c r="HO16" s="1">
        <v>3.5733455478327902E-2</v>
      </c>
      <c r="HR16" s="1">
        <v>1.12088007162496E-3</v>
      </c>
      <c r="HS16" s="1">
        <v>2.9708383937534301E-4</v>
      </c>
      <c r="HT16" s="1">
        <v>1.12088007162496E-3</v>
      </c>
      <c r="HV16" s="1">
        <v>0.2</v>
      </c>
      <c r="HW16" s="1">
        <v>0.2</v>
      </c>
      <c r="HX16" s="1">
        <v>0.5</v>
      </c>
      <c r="ID16" s="1">
        <v>1</v>
      </c>
      <c r="IE16" s="1">
        <v>1</v>
      </c>
      <c r="IG16" s="1">
        <v>11.3</v>
      </c>
      <c r="IM16" s="1">
        <v>9.3499999999999908</v>
      </c>
      <c r="IN16" s="1">
        <v>11.3</v>
      </c>
      <c r="IO16" s="1">
        <v>11.3</v>
      </c>
      <c r="IP16" s="1">
        <v>1.53296689419403</v>
      </c>
      <c r="IR16" s="1">
        <v>9.3499999999999908</v>
      </c>
      <c r="IT16" s="1">
        <v>22.352985835720101</v>
      </c>
      <c r="IU16" s="1">
        <v>7</v>
      </c>
      <c r="IV16" s="1">
        <v>122</v>
      </c>
      <c r="IW16" s="1">
        <v>7.0999999999999897E-2</v>
      </c>
      <c r="IX16" s="1">
        <v>-122.676790694689</v>
      </c>
      <c r="IY16" s="1">
        <v>0.62885587736480497</v>
      </c>
      <c r="JA16" s="1">
        <v>999</v>
      </c>
      <c r="JC16" s="1">
        <v>3.3399043433576101</v>
      </c>
      <c r="JE16" s="1">
        <v>2.4209728721553998</v>
      </c>
      <c r="JG16" s="1">
        <v>105.009880065917</v>
      </c>
      <c r="JH16" s="1">
        <v>18.4427172318705</v>
      </c>
      <c r="JI16" s="1">
        <v>18.4427172318705</v>
      </c>
      <c r="JJ16" s="1">
        <v>999</v>
      </c>
      <c r="JK16" s="1">
        <v>999</v>
      </c>
      <c r="JM16" s="1">
        <v>999</v>
      </c>
      <c r="JN16" s="1">
        <v>999</v>
      </c>
      <c r="JP16" s="1">
        <v>3.97568634026868</v>
      </c>
      <c r="JQ16" s="1">
        <v>999</v>
      </c>
      <c r="JR16" s="1">
        <v>999</v>
      </c>
      <c r="JU16" s="1">
        <v>999</v>
      </c>
      <c r="JW16" s="1">
        <v>9.0968330452372204</v>
      </c>
      <c r="JX16" s="1">
        <v>9.0968330452372204</v>
      </c>
      <c r="JZ16" s="1">
        <v>8.7559496036027298</v>
      </c>
      <c r="KB16" s="1">
        <v>4.5677936477317802</v>
      </c>
      <c r="KC16" s="1">
        <v>6.5893239281288096</v>
      </c>
      <c r="KE16" s="1">
        <v>999</v>
      </c>
      <c r="KG16" s="1">
        <v>999</v>
      </c>
      <c r="KJ16" s="1">
        <v>999</v>
      </c>
      <c r="KK16" s="1">
        <v>999</v>
      </c>
      <c r="KM16" s="1">
        <v>999</v>
      </c>
      <c r="KN16" s="1">
        <v>999</v>
      </c>
      <c r="KP16" s="1">
        <v>999</v>
      </c>
      <c r="KQ16" s="1">
        <v>999</v>
      </c>
      <c r="KT16" s="1">
        <v>999</v>
      </c>
      <c r="KU16" s="1">
        <v>999</v>
      </c>
      <c r="KV16" s="1">
        <v>999</v>
      </c>
      <c r="KX16" s="1">
        <v>999</v>
      </c>
      <c r="KY16" s="1">
        <v>28322.5244140625</v>
      </c>
      <c r="LD16" s="1">
        <v>10351.544704861901</v>
      </c>
      <c r="LJ16" s="1">
        <v>9</v>
      </c>
      <c r="LK16" s="1">
        <v>9</v>
      </c>
      <c r="LV16" s="1">
        <v>1.58564672583771E-2</v>
      </c>
      <c r="LW16" s="1">
        <v>-2288.7588035349199</v>
      </c>
      <c r="LX16" s="1">
        <v>1</v>
      </c>
      <c r="LY16" s="1">
        <v>1</v>
      </c>
      <c r="LZ16" s="1">
        <v>3</v>
      </c>
      <c r="MA16" s="1">
        <v>3</v>
      </c>
      <c r="MB16" s="1">
        <v>1130</v>
      </c>
      <c r="MC16" s="1">
        <v>1130</v>
      </c>
      <c r="MD16" s="1">
        <v>1130</v>
      </c>
      <c r="ME16" s="1">
        <v>1130</v>
      </c>
      <c r="MF16" s="1">
        <v>1687.2</v>
      </c>
      <c r="MG16" s="1">
        <v>1618.8</v>
      </c>
      <c r="MH16" s="1">
        <v>1130</v>
      </c>
      <c r="MK16" s="1">
        <v>50.538650741753301</v>
      </c>
      <c r="ML16" s="1">
        <v>252.69325370876601</v>
      </c>
      <c r="MM16" s="1">
        <v>0</v>
      </c>
      <c r="MS16" s="1">
        <v>0.38446238835506402</v>
      </c>
      <c r="MX16" s="1">
        <v>0.14704668003045601</v>
      </c>
      <c r="MY16" s="1">
        <v>0.14704668003045601</v>
      </c>
      <c r="NB16" s="1">
        <v>9.3038243983149402E-2</v>
      </c>
      <c r="NF16" s="1">
        <v>7.3143254245130199E-2</v>
      </c>
      <c r="NI16" s="1">
        <v>1.5938657637388901E-2</v>
      </c>
      <c r="NJ16" s="1">
        <v>9.3038243983149402E-2</v>
      </c>
      <c r="NM16" s="1">
        <v>1.41895315744871</v>
      </c>
      <c r="NN16" s="1">
        <v>0.99575627620441798</v>
      </c>
      <c r="NS16" s="1">
        <v>1.41895315744871</v>
      </c>
      <c r="NV16" s="1">
        <v>58.902642514653401</v>
      </c>
      <c r="NW16" s="1">
        <v>7.0999999999999897E-2</v>
      </c>
      <c r="OB16" s="1">
        <v>7.0999999999999897E-2</v>
      </c>
      <c r="OC16" s="1">
        <v>7.0999999999999897E-2</v>
      </c>
      <c r="OD16" s="1">
        <v>7.0999999999999897E-2</v>
      </c>
      <c r="OE16" s="1">
        <v>7.0999999999999897E-2</v>
      </c>
      <c r="OF16" s="1">
        <v>0</v>
      </c>
      <c r="OG16" s="1">
        <v>0.17100000000000001</v>
      </c>
      <c r="OJ16" s="1">
        <v>7.0999999999999897E-2</v>
      </c>
      <c r="ON16" s="1">
        <v>7.9282336291885802E-2</v>
      </c>
      <c r="OP16" s="1">
        <v>7.0999999999999897E-2</v>
      </c>
      <c r="OQ16" s="1">
        <v>7.0999999999999897E-2</v>
      </c>
      <c r="OR16" s="1">
        <v>7.0999999999999897E-2</v>
      </c>
      <c r="OS16" s="1">
        <v>7.0999999999999897E-2</v>
      </c>
      <c r="OT16" s="1">
        <v>5.6000000000000001E-2</v>
      </c>
      <c r="OU16" s="1">
        <v>0.17100000000000001</v>
      </c>
      <c r="OV16" s="1">
        <v>0</v>
      </c>
      <c r="OX16" s="1">
        <v>0</v>
      </c>
      <c r="OY16" s="1">
        <v>0.17100000000000001</v>
      </c>
      <c r="PA16" s="1">
        <v>0.17100000000000001</v>
      </c>
      <c r="PB16" s="1">
        <v>0.995556276204418</v>
      </c>
      <c r="PD16" s="1">
        <v>1.28733191435609</v>
      </c>
      <c r="PF16" s="1">
        <v>0.26799851191225998</v>
      </c>
      <c r="PG16" s="1">
        <v>0.99565627620441799</v>
      </c>
      <c r="PI16" s="1">
        <v>9.3513281709589793E-2</v>
      </c>
      <c r="PK16" s="1">
        <v>-0.27071629373588901</v>
      </c>
      <c r="PL16" s="1">
        <v>2.9990915200467101</v>
      </c>
      <c r="PM16" s="1">
        <v>1.71301826832913</v>
      </c>
      <c r="PN16" s="1">
        <v>-4.8722499999999903E-3</v>
      </c>
      <c r="PO16" s="1">
        <v>-1.9237499999999898E-5</v>
      </c>
      <c r="PP16" s="1">
        <v>3.8281186284894502</v>
      </c>
      <c r="PQ16" s="1">
        <v>0.41904335706346701</v>
      </c>
      <c r="PR16" s="1">
        <v>0.41904335706346701</v>
      </c>
      <c r="PS16" s="1">
        <v>0.41904335706346701</v>
      </c>
      <c r="PT16" s="1">
        <v>0.63</v>
      </c>
      <c r="PU16" s="1">
        <v>6.72928370626411</v>
      </c>
      <c r="PV16" s="1">
        <v>6.72928370626411</v>
      </c>
      <c r="PW16" s="1">
        <v>6.72928370626411</v>
      </c>
      <c r="PX16" s="1">
        <v>0</v>
      </c>
      <c r="PY16" s="1">
        <v>0</v>
      </c>
      <c r="PZ16" s="1">
        <v>0</v>
      </c>
      <c r="QA16" s="1">
        <v>-7.4999999999999902E-3</v>
      </c>
      <c r="QB16" s="1">
        <v>0</v>
      </c>
      <c r="QC16" s="1">
        <v>-7.4999999999999902E-3</v>
      </c>
      <c r="QD16" s="1">
        <v>-4.0771966527196599E-2</v>
      </c>
      <c r="QE16" s="1">
        <v>-3.54999999999999E-2</v>
      </c>
      <c r="QF16" s="1">
        <v>-4.2999999999999899E-2</v>
      </c>
      <c r="QG16" s="1">
        <v>9.3499999999999908</v>
      </c>
      <c r="QH16" s="1">
        <v>1.00436267404665</v>
      </c>
      <c r="QJ16" s="1">
        <v>0.108</v>
      </c>
      <c r="QQ16" s="1">
        <v>0.05</v>
      </c>
      <c r="QR16" s="1">
        <v>90</v>
      </c>
      <c r="QS16" s="1">
        <v>90</v>
      </c>
      <c r="QT16" s="1">
        <v>6.0992837062641101</v>
      </c>
      <c r="QU16" s="1">
        <v>999</v>
      </c>
      <c r="QV16" s="1">
        <v>999</v>
      </c>
      <c r="QW16" s="1">
        <v>999</v>
      </c>
      <c r="QX16" s="1">
        <v>999</v>
      </c>
      <c r="QY16" s="1">
        <v>0.93999999999999895</v>
      </c>
      <c r="QZ16" s="1">
        <v>1.2</v>
      </c>
      <c r="RD16" s="1">
        <v>1.7594038080060499</v>
      </c>
      <c r="RH16" s="1">
        <v>3.0496418531320502</v>
      </c>
      <c r="RI16" s="1">
        <v>2.2999999999999901</v>
      </c>
      <c r="RJ16" s="1">
        <v>2.2999999999999901</v>
      </c>
      <c r="RK16" s="1">
        <v>2.2999999999999901</v>
      </c>
      <c r="RL16" s="1">
        <v>2.2999999999999901</v>
      </c>
      <c r="RM16" s="1">
        <v>2.2999999999999901</v>
      </c>
      <c r="RN16" s="1">
        <v>2.2999999999999901</v>
      </c>
      <c r="RO16" s="1">
        <v>2.2999999999999901</v>
      </c>
      <c r="RP16" s="1">
        <v>2.2999999999999901</v>
      </c>
      <c r="RQ16" s="1">
        <v>2.2999999999999901</v>
      </c>
      <c r="RR16" s="1">
        <v>1.00164863475502</v>
      </c>
      <c r="RS16" s="1">
        <v>5</v>
      </c>
      <c r="RT16" s="1">
        <v>0</v>
      </c>
      <c r="RU16" s="1">
        <v>0</v>
      </c>
      <c r="RV16" s="1">
        <v>0</v>
      </c>
      <c r="RW16" s="1">
        <v>-920.06767641848205</v>
      </c>
      <c r="RX16" s="1">
        <v>0.08</v>
      </c>
      <c r="SA16" s="1">
        <v>0</v>
      </c>
      <c r="SB16" s="1">
        <v>1.4999999999999901E-2</v>
      </c>
      <c r="SE16" s="1">
        <v>0</v>
      </c>
      <c r="SF16" s="1">
        <v>-2526.7187083220801</v>
      </c>
      <c r="SH16" s="1">
        <v>4056.3492259700101</v>
      </c>
      <c r="SJ16" s="1">
        <v>-5882.3844455190901</v>
      </c>
      <c r="SL16" s="1">
        <v>6563.2996338593302</v>
      </c>
      <c r="SN16" s="1">
        <v>999</v>
      </c>
      <c r="SO16" s="1">
        <v>999</v>
      </c>
      <c r="SP16" s="1">
        <v>-2.4806605648581299E-2</v>
      </c>
      <c r="SQ16" s="1">
        <v>-17051.067061710601</v>
      </c>
      <c r="SW16" s="1">
        <v>-17051.067061710601</v>
      </c>
      <c r="SX16" s="1">
        <v>-7255.4925874220698</v>
      </c>
      <c r="SZ16" s="1">
        <v>-17.051067061710601</v>
      </c>
      <c r="TA16" s="1">
        <v>0</v>
      </c>
      <c r="TB16" s="1">
        <v>0</v>
      </c>
      <c r="TD16" s="1">
        <v>0</v>
      </c>
      <c r="TE16" s="1">
        <v>0</v>
      </c>
      <c r="TF16" s="1">
        <v>0.14467261520511801</v>
      </c>
      <c r="TH16" s="1">
        <v>0.24175045273864401</v>
      </c>
      <c r="TJ16" s="1">
        <v>0.26630531860214102</v>
      </c>
      <c r="TL16" s="1">
        <v>-0.26630531860214102</v>
      </c>
      <c r="TM16" s="1">
        <v>0.26799851191225998</v>
      </c>
      <c r="TO16" s="1">
        <v>0.26799851191225998</v>
      </c>
      <c r="TP16" s="1">
        <v>0.33000776038580998</v>
      </c>
      <c r="TR16" s="1">
        <v>0.33000776038580998</v>
      </c>
      <c r="TS16" s="1">
        <v>0.27071629373588901</v>
      </c>
      <c r="TU16" s="1">
        <v>-0.27071629373588901</v>
      </c>
      <c r="TV16" s="1">
        <v>29874.7809668671</v>
      </c>
      <c r="TY16" s="1">
        <v>29874.7809668671</v>
      </c>
      <c r="TZ16" s="1">
        <v>44682.2429228287</v>
      </c>
      <c r="UC16" s="1">
        <v>44682.2429228287</v>
      </c>
      <c r="UD16" s="1">
        <v>0</v>
      </c>
      <c r="UE16" s="1">
        <v>1.6194659025118501E-2</v>
      </c>
      <c r="UG16" s="1">
        <v>2.8426084691835201E-2</v>
      </c>
      <c r="UI16" s="1">
        <v>1.2099236940989E-2</v>
      </c>
      <c r="UK16" s="1">
        <v>3.5733455478327902E-2</v>
      </c>
      <c r="UM16" s="1">
        <v>2.9708383937534301E-4</v>
      </c>
      <c r="UO16" s="1">
        <v>1.12088007162496E-3</v>
      </c>
      <c r="UQ16" s="1">
        <v>1.06</v>
      </c>
      <c r="US16" s="1">
        <v>0.08</v>
      </c>
      <c r="UU16" s="1">
        <v>7.0999999999999897E-2</v>
      </c>
      <c r="UV16" s="1">
        <v>0.08</v>
      </c>
      <c r="UX16" s="1">
        <v>0.19</v>
      </c>
      <c r="UY16" s="1">
        <v>1.2391666666666601</v>
      </c>
      <c r="VA16" s="1">
        <v>7.0999999999999897E-2</v>
      </c>
      <c r="VC16" s="1">
        <v>0.127</v>
      </c>
      <c r="VE16" s="1">
        <v>0.19</v>
      </c>
      <c r="VF16" s="1">
        <v>7.0999999999999897E-2</v>
      </c>
      <c r="VG16" s="1">
        <v>0.08</v>
      </c>
      <c r="VH16" s="1">
        <v>0</v>
      </c>
      <c r="VI16" s="1">
        <v>0.2</v>
      </c>
      <c r="VJ16" s="1">
        <v>0</v>
      </c>
      <c r="VK16" s="1">
        <v>0</v>
      </c>
      <c r="VL16" s="1">
        <v>0</v>
      </c>
      <c r="VM16" s="1">
        <v>7</v>
      </c>
      <c r="VN16" s="1">
        <v>7</v>
      </c>
      <c r="VO16" s="1">
        <v>7</v>
      </c>
      <c r="VP16" s="1">
        <v>0</v>
      </c>
      <c r="VQ16" s="1">
        <v>0</v>
      </c>
      <c r="VR16" s="1">
        <v>1.5</v>
      </c>
      <c r="VS16" s="1">
        <v>1.5</v>
      </c>
      <c r="VT16" s="1">
        <v>1.5</v>
      </c>
      <c r="VU16" s="1">
        <v>1.5</v>
      </c>
      <c r="VV16" s="1">
        <v>1.5</v>
      </c>
      <c r="VW16" s="1">
        <v>1.5</v>
      </c>
      <c r="VX16" s="1">
        <v>184.525727546703</v>
      </c>
      <c r="VZ16" s="1">
        <v>-6004.15277890163</v>
      </c>
      <c r="WA16" s="1">
        <v>-6004.15277890163</v>
      </c>
      <c r="WC16" s="1">
        <v>-6373.4604158451602</v>
      </c>
      <c r="WD16" s="1">
        <v>-2773.0024619575001</v>
      </c>
      <c r="WE16" s="1">
        <v>-6.0041527789016298</v>
      </c>
      <c r="WF16" s="1">
        <v>-174.69440597592401</v>
      </c>
      <c r="WG16" s="1">
        <v>656.94512596817299</v>
      </c>
      <c r="WK16" s="1">
        <v>-0.17469440597592401</v>
      </c>
      <c r="WL16" s="1">
        <v>-5270.5616967731903</v>
      </c>
      <c r="WP16" s="1">
        <v>-5270.5616967731903</v>
      </c>
      <c r="WQ16" s="1">
        <v>-5270.5616967731903</v>
      </c>
      <c r="WS16" s="1">
        <v>-5.2705616967731901</v>
      </c>
      <c r="WT16" s="1">
        <v>-1.2352500532945101</v>
      </c>
      <c r="WU16" s="1">
        <v>1.5</v>
      </c>
      <c r="WV16" s="1">
        <v>66.599999999999895</v>
      </c>
      <c r="WW16" s="1">
        <v>3.3999999999999901</v>
      </c>
      <c r="WX16" s="1">
        <v>3.3999999999999901</v>
      </c>
      <c r="WY16" s="1">
        <v>1.8999999999999899</v>
      </c>
      <c r="WZ16" s="1">
        <v>1.8999999999999899</v>
      </c>
      <c r="XB16" s="1">
        <v>1.06</v>
      </c>
      <c r="XC16" s="1">
        <v>1.2391666666666601</v>
      </c>
      <c r="XD16" s="1">
        <v>6.0992837062641101</v>
      </c>
      <c r="XF16" s="1">
        <v>6.0992837062641101</v>
      </c>
      <c r="XH16" s="1">
        <v>2</v>
      </c>
      <c r="XI16" s="1">
        <v>0.86</v>
      </c>
      <c r="XJ16" s="1">
        <v>0.2</v>
      </c>
      <c r="XL16" s="1">
        <v>0</v>
      </c>
      <c r="XM16" s="1">
        <v>-4.1221031818455298</v>
      </c>
      <c r="XN16" s="1">
        <v>7</v>
      </c>
      <c r="XO16" s="1">
        <v>7</v>
      </c>
      <c r="XQ16" s="1">
        <v>0.19</v>
      </c>
      <c r="XR16" s="1">
        <v>1</v>
      </c>
      <c r="XT16" s="1">
        <v>50</v>
      </c>
      <c r="XU16" s="1">
        <v>0</v>
      </c>
      <c r="XV16" s="1">
        <v>11.3</v>
      </c>
      <c r="XZ16" s="1">
        <v>1.00164863475502</v>
      </c>
      <c r="YB16" s="1">
        <v>0.8</v>
      </c>
      <c r="YC16" s="1">
        <v>0.8</v>
      </c>
      <c r="YD16" s="1">
        <v>0.81999999999999895</v>
      </c>
      <c r="YE16" s="1">
        <v>0.81999999999999895</v>
      </c>
      <c r="YF16" s="1">
        <v>0.62885587736480497</v>
      </c>
      <c r="YG16" s="1">
        <v>999</v>
      </c>
      <c r="YH16" s="1">
        <v>3.3399043433576101</v>
      </c>
      <c r="YI16" s="1">
        <v>2.4209728721553998</v>
      </c>
      <c r="YJ16" s="1">
        <v>10.993704795837401</v>
      </c>
      <c r="YK16" s="1">
        <v>1.19964381375227</v>
      </c>
      <c r="YL16" s="1">
        <v>1.19964381375227</v>
      </c>
      <c r="YM16" s="1">
        <v>999</v>
      </c>
      <c r="YN16" s="1">
        <v>999</v>
      </c>
      <c r="YO16" s="1">
        <v>3.8212214190217102</v>
      </c>
      <c r="YP16" s="1">
        <v>999</v>
      </c>
      <c r="YQ16" s="1">
        <v>999</v>
      </c>
      <c r="YR16" s="1">
        <v>999</v>
      </c>
      <c r="YS16" s="1">
        <v>4.0452802327722699</v>
      </c>
      <c r="YT16" s="1">
        <v>5.8770986170244797</v>
      </c>
      <c r="YU16" s="1">
        <v>999</v>
      </c>
      <c r="YV16" s="1">
        <v>999</v>
      </c>
      <c r="YW16" s="1">
        <v>999</v>
      </c>
      <c r="YX16" s="1">
        <v>999</v>
      </c>
      <c r="YY16" s="1">
        <v>2.57364630699157</v>
      </c>
      <c r="YZ16" s="1">
        <v>999</v>
      </c>
      <c r="ZA16" s="1">
        <v>999</v>
      </c>
      <c r="ZB16" s="1">
        <v>999</v>
      </c>
      <c r="ZC16" s="1">
        <v>999</v>
      </c>
      <c r="ZD16" s="1">
        <v>999</v>
      </c>
      <c r="ZE16" s="1">
        <v>999</v>
      </c>
      <c r="ZF16" s="1">
        <v>999</v>
      </c>
      <c r="ZG16" s="1">
        <v>999</v>
      </c>
      <c r="ZH16" s="1">
        <v>999</v>
      </c>
      <c r="ZI16" s="1">
        <v>999</v>
      </c>
      <c r="ZJ16" s="1">
        <v>1.7594038080060499</v>
      </c>
      <c r="ZM16" s="1">
        <v>13</v>
      </c>
      <c r="ZN16" s="1">
        <v>17</v>
      </c>
      <c r="ZO16" s="1">
        <v>12</v>
      </c>
      <c r="ZP16" s="1">
        <v>11</v>
      </c>
      <c r="ZQ16" s="1">
        <v>11</v>
      </c>
      <c r="ZR16" s="1">
        <v>12</v>
      </c>
      <c r="ZS16" s="1">
        <v>17</v>
      </c>
      <c r="ZT16" s="1">
        <v>13</v>
      </c>
      <c r="ZU16" s="1">
        <v>8</v>
      </c>
      <c r="ZV16" s="1">
        <v>8</v>
      </c>
      <c r="ZW16" s="1">
        <v>13</v>
      </c>
      <c r="ZX16" s="1">
        <v>17</v>
      </c>
      <c r="ZY16" s="1">
        <v>13</v>
      </c>
      <c r="ZZ16" s="1">
        <v>8</v>
      </c>
      <c r="AAA16" s="1">
        <v>8</v>
      </c>
      <c r="AAB16" s="1">
        <v>8</v>
      </c>
      <c r="AAC16" s="1">
        <v>8</v>
      </c>
      <c r="AAD16" s="1">
        <v>13</v>
      </c>
      <c r="AAE16" s="1">
        <v>14</v>
      </c>
      <c r="AAF16" s="1">
        <v>14</v>
      </c>
      <c r="AAG16" s="1">
        <v>24</v>
      </c>
      <c r="AAH16" s="1">
        <v>24</v>
      </c>
      <c r="AAI16" s="1">
        <v>17</v>
      </c>
      <c r="AAJ16" s="1">
        <v>0.33</v>
      </c>
      <c r="AAK16" s="1">
        <v>0.33</v>
      </c>
      <c r="AAL16" s="1">
        <v>0.33</v>
      </c>
      <c r="AAM16" s="1">
        <v>0.33</v>
      </c>
      <c r="AAN16" s="1">
        <v>0</v>
      </c>
      <c r="AAO16" s="1">
        <v>0</v>
      </c>
      <c r="AAP16" s="1">
        <v>0</v>
      </c>
      <c r="AAW16" s="1">
        <v>999</v>
      </c>
      <c r="AAX16" s="1">
        <v>999</v>
      </c>
      <c r="AAY16" s="1">
        <v>999</v>
      </c>
      <c r="AAZ16" s="1">
        <v>999</v>
      </c>
      <c r="ABA16" s="1">
        <v>0.22</v>
      </c>
      <c r="ABB16" s="1">
        <v>0.22</v>
      </c>
      <c r="ABH16" s="1">
        <v>0.14665871154253601</v>
      </c>
      <c r="ABI16" s="1">
        <v>0.25900000000000001</v>
      </c>
      <c r="ABJ16" s="1">
        <v>0.25</v>
      </c>
      <c r="ABL16" s="1">
        <v>1.5</v>
      </c>
      <c r="ABM16" s="1">
        <v>1.5</v>
      </c>
      <c r="ABP16" s="1">
        <v>-0.62983212276439604</v>
      </c>
      <c r="ABQ16" s="1">
        <v>0</v>
      </c>
      <c r="ABR16" s="1">
        <v>1.06</v>
      </c>
      <c r="ABS16" s="1">
        <v>1.2391666666666601</v>
      </c>
      <c r="ABT16" s="1">
        <v>11.3</v>
      </c>
      <c r="ABU16" s="1">
        <v>0.56837435240821899</v>
      </c>
      <c r="ABV16" s="1">
        <v>0.13489999999999899</v>
      </c>
      <c r="ABW16" s="1">
        <v>0.08</v>
      </c>
      <c r="ABX16" s="1">
        <v>0.127</v>
      </c>
      <c r="ABY16" s="1">
        <v>999</v>
      </c>
      <c r="ABZ16" s="1">
        <v>999</v>
      </c>
      <c r="ACA16" s="1">
        <v>0.19</v>
      </c>
      <c r="ACB16" s="1">
        <v>0.08</v>
      </c>
      <c r="ACC16" s="1">
        <v>7.0999999999999897E-2</v>
      </c>
      <c r="ACG16" s="1">
        <v>7.0999999999999897E-2</v>
      </c>
      <c r="ACH16" s="1">
        <v>7.0999999999999897E-2</v>
      </c>
      <c r="ACI16" s="1">
        <v>0.14199999999999899</v>
      </c>
      <c r="ACJ16" s="1">
        <v>7.0999999999999897E-2</v>
      </c>
      <c r="ACK16" s="1">
        <v>12.4940173504176</v>
      </c>
      <c r="ACL16" s="1">
        <v>0.08</v>
      </c>
      <c r="ACM16" s="1">
        <v>7.0999999999999897E-2</v>
      </c>
      <c r="ACN16" s="1">
        <v>7.0999999999999897E-2</v>
      </c>
      <c r="ACO16" s="1">
        <v>7.0999999999999897E-2</v>
      </c>
      <c r="ACP16" s="1">
        <v>7.0999999999999897E-2</v>
      </c>
      <c r="ACQ16" s="1">
        <v>7.0999999999999897E-2</v>
      </c>
      <c r="ACR16" s="1">
        <v>7.0999999999999897E-2</v>
      </c>
      <c r="ACS16" s="1">
        <v>5.6000000000000001E-2</v>
      </c>
      <c r="ACT16" s="1">
        <v>5.6000000000000001E-2</v>
      </c>
      <c r="ACU16" s="1">
        <v>5.6000000000000001E-2</v>
      </c>
      <c r="ACV16" s="1">
        <v>0.19</v>
      </c>
      <c r="ACW16" s="1">
        <v>0.14199999999999899</v>
      </c>
      <c r="ACY16" s="1">
        <v>7.0999999999999897E-2</v>
      </c>
      <c r="ACZ16" s="1">
        <v>7.0999999999999897E-2</v>
      </c>
      <c r="ADA16" s="1">
        <v>0</v>
      </c>
      <c r="ADC16" s="1">
        <v>7.0999999999999897E-2</v>
      </c>
      <c r="ADD16" s="1">
        <v>0</v>
      </c>
      <c r="ADE16" s="1">
        <v>6.7449999999999899E-2</v>
      </c>
      <c r="ADF16" s="1">
        <v>0.14199999999999899</v>
      </c>
      <c r="ADG16" s="1">
        <v>180</v>
      </c>
      <c r="ADH16" s="1">
        <v>0</v>
      </c>
      <c r="ADK16" s="1">
        <v>1.1121666666666601</v>
      </c>
      <c r="ADL16" s="1">
        <v>0.14199999999999899</v>
      </c>
      <c r="ADM16" s="1">
        <v>6.3102403492006403</v>
      </c>
      <c r="ADQ16" s="1">
        <v>1.58564672583771E-2</v>
      </c>
      <c r="ADW16" s="1">
        <v>0</v>
      </c>
      <c r="ADX16" s="1">
        <v>-0.127</v>
      </c>
      <c r="ADY16" s="1">
        <v>0.46300000000000002</v>
      </c>
      <c r="ADZ16" s="1">
        <v>0.5</v>
      </c>
      <c r="AEA16" s="1">
        <v>0</v>
      </c>
      <c r="AEB16" s="1">
        <v>0</v>
      </c>
      <c r="AEE16" s="1">
        <v>0.26090613069537499</v>
      </c>
      <c r="AEK16" s="1">
        <v>0.41904335706346701</v>
      </c>
      <c r="AEL16" s="1">
        <v>6.72928370626411</v>
      </c>
    </row>
    <row r="17" spans="1:836" x14ac:dyDescent="0.25">
      <c r="A17" s="37"/>
      <c r="C17" s="1">
        <v>6.1060000000000003E-2</v>
      </c>
      <c r="E17" s="1">
        <v>2.56499999999999E-3</v>
      </c>
      <c r="F17" s="1">
        <v>0</v>
      </c>
      <c r="G17" s="1">
        <v>2.56499999999999E-3</v>
      </c>
      <c r="H17" s="1">
        <v>0.569548067943762</v>
      </c>
      <c r="I17" s="1">
        <v>0.44748306794376203</v>
      </c>
      <c r="J17" s="1">
        <v>0</v>
      </c>
      <c r="K17" s="1">
        <v>0.20573261520511801</v>
      </c>
      <c r="L17" s="1">
        <v>0.20573261520511801</v>
      </c>
      <c r="M17" s="1">
        <v>0.20573261520511801</v>
      </c>
      <c r="O17" s="1">
        <v>0.20573261520511801</v>
      </c>
      <c r="P17" s="1">
        <v>0.24175045273864401</v>
      </c>
      <c r="Q17" s="1">
        <v>0.24175045273864401</v>
      </c>
      <c r="S17" s="1">
        <v>0.24175045273864401</v>
      </c>
      <c r="T17" s="1">
        <v>0</v>
      </c>
      <c r="U17" s="1">
        <v>0.32779761520511802</v>
      </c>
      <c r="V17" s="1">
        <v>0</v>
      </c>
      <c r="W17" s="1">
        <v>0.12206500000000001</v>
      </c>
      <c r="X17" s="1">
        <v>0.12206500000000001</v>
      </c>
      <c r="Y17" s="1">
        <v>3.54999999999999E-2</v>
      </c>
      <c r="Z17" s="1">
        <v>8.6565000000000003E-2</v>
      </c>
      <c r="AB17" s="1">
        <v>0.1195</v>
      </c>
      <c r="AC17" s="1">
        <v>0</v>
      </c>
      <c r="AE17" s="1">
        <v>5.3999999999999902E-2</v>
      </c>
      <c r="AF17" s="1">
        <v>5.3999999999999902E-2</v>
      </c>
      <c r="AG17" s="1">
        <v>6.0999999999999902E-2</v>
      </c>
      <c r="AH17" s="1">
        <v>6.0999999999999902E-2</v>
      </c>
      <c r="AJ17" s="1">
        <v>3.4104166666666602</v>
      </c>
      <c r="AL17" s="1">
        <v>0.17673161277298199</v>
      </c>
      <c r="AM17" s="1">
        <v>0.17673161277298199</v>
      </c>
      <c r="AN17" s="1">
        <v>0.26799851191225998</v>
      </c>
      <c r="AP17" s="1">
        <v>0.41904335706346701</v>
      </c>
      <c r="AQ17" s="1">
        <v>0.41904335706346701</v>
      </c>
      <c r="AR17" s="1">
        <v>0.27071629373588901</v>
      </c>
      <c r="AT17" s="1">
        <v>0</v>
      </c>
      <c r="AU17" s="1">
        <v>9800000</v>
      </c>
      <c r="AW17" s="1">
        <v>0.5</v>
      </c>
      <c r="AZ17" s="1">
        <v>0.5</v>
      </c>
      <c r="BA17" s="1">
        <v>1.5</v>
      </c>
      <c r="BD17" s="1">
        <v>1.5</v>
      </c>
      <c r="BE17" s="1">
        <v>9800000</v>
      </c>
      <c r="BG17" s="1">
        <v>10000000</v>
      </c>
      <c r="BH17" s="1">
        <v>10000000</v>
      </c>
      <c r="BI17" s="1">
        <v>9800000</v>
      </c>
      <c r="BJ17" s="1">
        <v>9800000</v>
      </c>
      <c r="BL17" s="1">
        <v>9800000</v>
      </c>
      <c r="BM17" s="1">
        <v>9800000</v>
      </c>
      <c r="BN17" s="1">
        <v>9800000</v>
      </c>
      <c r="BO17" s="1">
        <v>10000000</v>
      </c>
      <c r="BQ17" s="1">
        <v>10200000</v>
      </c>
      <c r="BR17" s="1">
        <v>10000000</v>
      </c>
      <c r="BS17" s="1">
        <v>10000000</v>
      </c>
      <c r="BT17" s="1">
        <v>10000000</v>
      </c>
      <c r="BU17" s="1">
        <v>10000000</v>
      </c>
      <c r="BV17" s="1">
        <v>10000000</v>
      </c>
      <c r="BW17" s="1">
        <v>10000000</v>
      </c>
      <c r="BX17" s="1">
        <v>10000000</v>
      </c>
      <c r="CA17" s="1">
        <v>-15060.933376189099</v>
      </c>
      <c r="CB17" s="1">
        <v>-8371.8081400308001</v>
      </c>
      <c r="CC17" s="1">
        <v>-15060.933376189099</v>
      </c>
      <c r="CD17" s="1">
        <v>-9185.3994638911008</v>
      </c>
      <c r="CE17" s="1">
        <v>-8371.8081400308001</v>
      </c>
      <c r="CK17" s="1">
        <v>-5364.50553825098</v>
      </c>
      <c r="CM17" s="1">
        <v>-5364.50553825098</v>
      </c>
      <c r="CR17" s="1">
        <v>122.253291200791</v>
      </c>
      <c r="CS17" s="1">
        <v>122.253291200791</v>
      </c>
      <c r="CT17" s="1">
        <v>122.253291200791</v>
      </c>
      <c r="CU17" s="1">
        <v>0</v>
      </c>
      <c r="CV17" s="1">
        <v>0</v>
      </c>
      <c r="CW17" s="1">
        <v>122.253291200791</v>
      </c>
      <c r="CZ17" s="1">
        <v>111000</v>
      </c>
      <c r="DA17" s="1">
        <v>111000</v>
      </c>
      <c r="DB17" s="1">
        <v>120000</v>
      </c>
      <c r="DC17" s="1">
        <v>120000</v>
      </c>
      <c r="DF17" s="1">
        <v>42399.901809709198</v>
      </c>
      <c r="DG17" s="1">
        <v>42.399901809709199</v>
      </c>
      <c r="DI17" s="1">
        <v>29874.7809668671</v>
      </c>
      <c r="DJ17" s="1">
        <v>29874.7809668671</v>
      </c>
      <c r="DK17" s="1">
        <v>29.8747809668671</v>
      </c>
      <c r="DL17" s="1">
        <v>44682.2429228287</v>
      </c>
      <c r="DN17" s="1">
        <v>44.682242922828699</v>
      </c>
      <c r="DO17" s="1">
        <v>44682.2429228287</v>
      </c>
      <c r="DQ17" s="1">
        <v>26962.492657996601</v>
      </c>
      <c r="DR17" s="1">
        <v>4520.9505566852104</v>
      </c>
      <c r="DS17" s="1">
        <v>74000</v>
      </c>
      <c r="DT17" s="1">
        <v>64000</v>
      </c>
      <c r="DU17" s="1">
        <v>64000</v>
      </c>
      <c r="DV17" s="1">
        <v>68000</v>
      </c>
      <c r="DW17" s="1">
        <v>41000</v>
      </c>
      <c r="DX17" s="1">
        <v>68000</v>
      </c>
      <c r="DY17" s="1">
        <v>44000</v>
      </c>
      <c r="DZ17" s="1">
        <v>44000</v>
      </c>
      <c r="EA17" s="1">
        <v>68000</v>
      </c>
      <c r="EB17" s="1">
        <v>41000</v>
      </c>
      <c r="EC17" s="1">
        <v>64000</v>
      </c>
      <c r="ED17" s="1">
        <v>40000</v>
      </c>
      <c r="EE17" s="1">
        <v>40000</v>
      </c>
      <c r="EF17" s="1">
        <v>64000</v>
      </c>
      <c r="EG17" s="1">
        <v>68000</v>
      </c>
      <c r="EI17" s="1">
        <v>41000</v>
      </c>
      <c r="EJ17" s="1">
        <v>41000</v>
      </c>
      <c r="EK17" s="1">
        <v>64000</v>
      </c>
      <c r="EL17" s="1">
        <v>64000</v>
      </c>
      <c r="EM17" s="1">
        <v>39999.999999999898</v>
      </c>
      <c r="EN17" s="1">
        <v>39999.999999999898</v>
      </c>
      <c r="EO17" s="1">
        <v>40000</v>
      </c>
      <c r="EP17" s="1">
        <v>40000</v>
      </c>
      <c r="EQ17" s="1">
        <v>64000</v>
      </c>
      <c r="ES17" s="1">
        <v>39.999999999999901</v>
      </c>
      <c r="ET17" s="1">
        <v>29.345399935272201</v>
      </c>
      <c r="EV17" s="1">
        <v>-5494.4379651085701</v>
      </c>
      <c r="EW17" s="1">
        <v>6959.0900752855896</v>
      </c>
      <c r="EX17" s="1">
        <v>7351.8488101259099</v>
      </c>
      <c r="EZ17" s="1">
        <v>6.95909007528559</v>
      </c>
      <c r="FC17" s="1">
        <v>45000</v>
      </c>
      <c r="FE17" s="1">
        <v>39000</v>
      </c>
      <c r="FF17" s="1">
        <v>39000</v>
      </c>
      <c r="FI17" s="1">
        <v>62000</v>
      </c>
      <c r="FJ17" s="1">
        <v>77000</v>
      </c>
      <c r="FK17" s="1">
        <v>77000</v>
      </c>
      <c r="FL17" s="1">
        <v>62000</v>
      </c>
      <c r="FM17" s="1">
        <v>74000</v>
      </c>
      <c r="FN17" s="1">
        <v>74000</v>
      </c>
      <c r="FP17" s="1">
        <v>62000</v>
      </c>
      <c r="FQ17" s="1">
        <v>74000</v>
      </c>
      <c r="FR17" s="1">
        <v>74000</v>
      </c>
      <c r="FS17" s="1">
        <v>65000</v>
      </c>
      <c r="FT17" s="1">
        <v>67000</v>
      </c>
      <c r="FU17" s="1">
        <v>41000</v>
      </c>
      <c r="FV17" s="1">
        <v>41000</v>
      </c>
      <c r="FW17" s="1">
        <v>67000</v>
      </c>
      <c r="FX17" s="1">
        <v>45000</v>
      </c>
      <c r="FY17" s="1">
        <v>45000</v>
      </c>
      <c r="FZ17" s="1">
        <v>65000</v>
      </c>
      <c r="GA17" s="1">
        <v>65000</v>
      </c>
      <c r="GF17" s="1">
        <v>3900000</v>
      </c>
      <c r="GG17" s="1">
        <v>3800000</v>
      </c>
      <c r="GH17" s="1">
        <v>3900000</v>
      </c>
      <c r="GJ17" s="1">
        <v>3900000</v>
      </c>
      <c r="GM17" s="1">
        <v>0</v>
      </c>
      <c r="GN17" s="1">
        <v>6.3102403492006403</v>
      </c>
      <c r="GO17" s="1">
        <v>6.0992837062641101</v>
      </c>
      <c r="GR17" s="1">
        <v>2.8426084691835201E-2</v>
      </c>
      <c r="GS17" s="1">
        <v>4.7269470495861503</v>
      </c>
      <c r="GT17" s="1">
        <v>1.10421687152147</v>
      </c>
      <c r="GU17" s="1">
        <v>2.3186554937989101E-2</v>
      </c>
      <c r="GV17" s="1">
        <v>5.2285191926054297E-2</v>
      </c>
      <c r="GW17" s="1">
        <v>0</v>
      </c>
      <c r="GX17" s="1">
        <v>4.8093749999999901E-8</v>
      </c>
      <c r="GY17" s="1">
        <v>1.49129583333333E-5</v>
      </c>
      <c r="GZ17" s="1">
        <v>2.1951999999999999E-5</v>
      </c>
      <c r="HA17" s="1">
        <v>0</v>
      </c>
      <c r="HB17" s="1">
        <v>5.8311639211076303</v>
      </c>
      <c r="HC17" s="1">
        <v>2.38221941821357E-2</v>
      </c>
      <c r="HD17" s="1">
        <v>2.38221941821357E-2</v>
      </c>
      <c r="HE17" s="1">
        <v>6.4806665127874301E-3</v>
      </c>
      <c r="HF17" s="1">
        <v>2.7173351794541E-3</v>
      </c>
      <c r="HG17" s="1">
        <v>3.5733455478327902E-2</v>
      </c>
      <c r="HH17" s="1">
        <v>2.8426084691835201E-2</v>
      </c>
      <c r="HL17" s="1">
        <v>1.6035940787227101E-2</v>
      </c>
      <c r="HM17" s="1">
        <v>1.6035940787227101E-2</v>
      </c>
      <c r="HN17" s="1">
        <v>2.7759305288544401E-3</v>
      </c>
      <c r="HO17" s="1">
        <v>3.5733455478327902E-2</v>
      </c>
      <c r="HR17" s="1">
        <v>1.12088007162496E-3</v>
      </c>
      <c r="HS17" s="1">
        <v>2.9708383937534301E-4</v>
      </c>
      <c r="HT17" s="1">
        <v>1.12088007162496E-3</v>
      </c>
      <c r="HW17" s="1">
        <v>0.2</v>
      </c>
      <c r="HX17" s="1">
        <v>0.5</v>
      </c>
      <c r="ID17" s="1">
        <v>1</v>
      </c>
      <c r="IE17" s="1">
        <v>1</v>
      </c>
      <c r="IG17" s="1">
        <v>9.3499999999999908</v>
      </c>
      <c r="IN17" s="1">
        <v>9.3499999999999908</v>
      </c>
      <c r="IO17" s="1">
        <v>9.3499999999999908</v>
      </c>
      <c r="IP17" s="1">
        <v>1.55058287661447</v>
      </c>
      <c r="IR17" s="1">
        <v>9.3499999999999908</v>
      </c>
      <c r="IT17" s="1">
        <v>9.3499999999999908</v>
      </c>
      <c r="IU17" s="1">
        <v>7</v>
      </c>
      <c r="IV17" s="1">
        <v>122</v>
      </c>
      <c r="IW17" s="1">
        <v>7.0999999999999897E-2</v>
      </c>
      <c r="IX17" s="1">
        <v>-108.479816329106</v>
      </c>
      <c r="IY17" s="1">
        <v>1.8152240469201</v>
      </c>
      <c r="JA17" s="1">
        <v>999</v>
      </c>
      <c r="JC17" s="1">
        <v>3.9133741018329999</v>
      </c>
      <c r="JE17" s="1">
        <v>2.8730161273825399</v>
      </c>
      <c r="JG17" s="1">
        <v>999</v>
      </c>
      <c r="JH17" s="1">
        <v>29.086833103824301</v>
      </c>
      <c r="JI17" s="1">
        <v>29.086833103824301</v>
      </c>
      <c r="JJ17" s="1">
        <v>-0.36310837866339402</v>
      </c>
      <c r="JK17" s="1">
        <v>999</v>
      </c>
      <c r="JM17" s="1">
        <v>0.254205044748611</v>
      </c>
      <c r="JN17" s="1">
        <v>999</v>
      </c>
      <c r="JP17" s="1">
        <v>4.4372769620080197</v>
      </c>
      <c r="JQ17" s="1">
        <v>999</v>
      </c>
      <c r="JR17" s="1">
        <v>999</v>
      </c>
      <c r="JU17" s="1">
        <v>999</v>
      </c>
      <c r="JW17" s="1">
        <v>10.031254509063499</v>
      </c>
      <c r="JX17" s="1">
        <v>10.031254509063499</v>
      </c>
      <c r="JZ17" s="1">
        <v>9.6749351028337092</v>
      </c>
      <c r="KB17" s="1">
        <v>5.0391958266302996</v>
      </c>
      <c r="KC17" s="1">
        <v>7.2318807580759996</v>
      </c>
      <c r="KE17" s="1">
        <v>999</v>
      </c>
      <c r="KG17" s="1">
        <v>999</v>
      </c>
      <c r="KJ17" s="1">
        <v>999</v>
      </c>
      <c r="KK17" s="1">
        <v>-0.573282620249702</v>
      </c>
      <c r="KM17" s="1">
        <v>999</v>
      </c>
      <c r="KN17" s="1">
        <v>999</v>
      </c>
      <c r="KP17" s="1">
        <v>88.392417316097706</v>
      </c>
      <c r="KQ17" s="1">
        <v>24.5032864100253</v>
      </c>
      <c r="KT17" s="1">
        <v>999</v>
      </c>
      <c r="KU17" s="1">
        <v>999</v>
      </c>
      <c r="KV17" s="1">
        <v>999</v>
      </c>
      <c r="KX17" s="1">
        <v>999</v>
      </c>
      <c r="KY17" s="1">
        <v>24974.91796875</v>
      </c>
      <c r="LD17" s="1">
        <v>8840.2025605254694</v>
      </c>
      <c r="LJ17" s="1">
        <v>9</v>
      </c>
      <c r="LK17" s="1">
        <v>9</v>
      </c>
      <c r="LW17" s="1">
        <v>-2023.88840809351</v>
      </c>
      <c r="LX17" s="1">
        <v>1</v>
      </c>
      <c r="LY17" s="1">
        <v>1</v>
      </c>
      <c r="LZ17" s="1">
        <v>3</v>
      </c>
      <c r="MA17" s="1">
        <v>3</v>
      </c>
      <c r="MB17" s="1">
        <v>1130</v>
      </c>
      <c r="MC17" s="1">
        <v>1130</v>
      </c>
      <c r="MD17" s="1">
        <v>1130</v>
      </c>
      <c r="ME17" s="1">
        <v>1130</v>
      </c>
      <c r="MF17" s="1">
        <v>1687.2</v>
      </c>
      <c r="MG17" s="1">
        <v>1618.8</v>
      </c>
      <c r="MH17" s="1">
        <v>1130</v>
      </c>
      <c r="MK17" s="1">
        <v>32.659093506497101</v>
      </c>
      <c r="ML17" s="1">
        <v>163.29546753248499</v>
      </c>
      <c r="MM17" s="1">
        <v>0</v>
      </c>
      <c r="MS17" s="1">
        <v>0.38446238835506402</v>
      </c>
      <c r="MX17" s="1">
        <v>1.2494199439438001E-2</v>
      </c>
      <c r="MY17" s="1">
        <v>1.2494199439438001E-2</v>
      </c>
      <c r="NB17" s="1">
        <v>7.8769819198660995E-2</v>
      </c>
      <c r="NF17" s="1">
        <v>0.29836587105276302</v>
      </c>
      <c r="NI17" s="1">
        <v>6.5943901018569895E-2</v>
      </c>
      <c r="NJ17" s="1">
        <v>7.8769819198660995E-2</v>
      </c>
      <c r="NM17" s="1">
        <v>0.37130852115330898</v>
      </c>
      <c r="NN17" s="1">
        <v>0.97944751848348499</v>
      </c>
      <c r="NS17" s="1">
        <v>0.37130852115330898</v>
      </c>
      <c r="NV17" s="1">
        <v>14.653331261969299</v>
      </c>
      <c r="NW17" s="1">
        <v>7.0999999999999897E-2</v>
      </c>
      <c r="OB17" s="1">
        <v>7.0999999999999897E-2</v>
      </c>
      <c r="OC17" s="1">
        <v>7.0999999999999897E-2</v>
      </c>
      <c r="OD17" s="1">
        <v>7.0999999999999897E-2</v>
      </c>
      <c r="OE17" s="1">
        <v>7.0999999999999897E-2</v>
      </c>
      <c r="OF17" s="1">
        <v>0</v>
      </c>
      <c r="OG17" s="1">
        <v>0.17100000000000001</v>
      </c>
      <c r="OJ17" s="1">
        <v>7.0999999999999897E-2</v>
      </c>
      <c r="OP17" s="1">
        <v>7.0999999999999897E-2</v>
      </c>
      <c r="OR17" s="1">
        <v>7.0999999999999897E-2</v>
      </c>
      <c r="OT17" s="1">
        <v>5.6000000000000001E-2</v>
      </c>
      <c r="OV17" s="1">
        <v>0</v>
      </c>
      <c r="OY17" s="1">
        <v>0.17100000000000001</v>
      </c>
      <c r="PB17" s="1">
        <v>0.97924751848348501</v>
      </c>
      <c r="PD17" s="1">
        <v>1.40705361459374</v>
      </c>
      <c r="PF17" s="1">
        <v>0.26799851191225998</v>
      </c>
      <c r="PG17" s="1">
        <v>0.979347518483485</v>
      </c>
      <c r="PI17" s="1">
        <v>0.14607320645194599</v>
      </c>
      <c r="PK17" s="1">
        <v>-0.27071629373588901</v>
      </c>
      <c r="PL17" s="1">
        <v>3.0076798864644201</v>
      </c>
      <c r="PM17" s="1">
        <v>1.71301826832913</v>
      </c>
      <c r="PN17" s="1">
        <v>-4.8722499999999903E-3</v>
      </c>
      <c r="PO17" s="1">
        <v>-1.9237499999999898E-5</v>
      </c>
      <c r="PP17" s="1">
        <v>3.8281186284894502</v>
      </c>
      <c r="PQ17" s="1">
        <v>0.41904335706346701</v>
      </c>
      <c r="PR17" s="1">
        <v>0.41904335706346701</v>
      </c>
      <c r="PS17" s="1">
        <v>0.41904335706346701</v>
      </c>
      <c r="PT17" s="1">
        <v>0.63</v>
      </c>
      <c r="PU17" s="1">
        <v>6.72928370626411</v>
      </c>
      <c r="PV17" s="1">
        <v>6.72928370626411</v>
      </c>
      <c r="PW17" s="1">
        <v>6.72928370626411</v>
      </c>
      <c r="PX17" s="1">
        <v>0</v>
      </c>
      <c r="PY17" s="1">
        <v>0</v>
      </c>
      <c r="PZ17" s="1">
        <v>0</v>
      </c>
      <c r="QA17" s="1">
        <v>-7.4999999999999902E-3</v>
      </c>
      <c r="QB17" s="1">
        <v>0</v>
      </c>
      <c r="QC17" s="1">
        <v>-7.4999999999999902E-3</v>
      </c>
      <c r="QD17" s="1">
        <v>-4.0771966527196599E-2</v>
      </c>
      <c r="QE17" s="1">
        <v>-3.54999999999999E-2</v>
      </c>
      <c r="QF17" s="1">
        <v>-4.2999999999999899E-2</v>
      </c>
      <c r="QG17" s="1">
        <v>9.3499999999999908</v>
      </c>
      <c r="QH17" s="1">
        <v>1.0210880010687999</v>
      </c>
      <c r="QJ17" s="1">
        <v>0.05</v>
      </c>
      <c r="QR17" s="1">
        <v>90</v>
      </c>
      <c r="QS17" s="1">
        <v>90</v>
      </c>
      <c r="QT17" s="1">
        <v>6.02999049003731</v>
      </c>
      <c r="QU17" s="1">
        <v>999</v>
      </c>
      <c r="QV17" s="1">
        <v>999</v>
      </c>
      <c r="QW17" s="1">
        <v>999</v>
      </c>
      <c r="QX17" s="1">
        <v>999</v>
      </c>
      <c r="QY17" s="1">
        <v>0.93999999999999895</v>
      </c>
      <c r="QZ17" s="1">
        <v>1.2</v>
      </c>
      <c r="RD17" s="1">
        <v>1.78890690160095</v>
      </c>
      <c r="RH17" s="1">
        <v>3.0149952450186501</v>
      </c>
      <c r="RI17" s="1">
        <v>2.2999999999999901</v>
      </c>
      <c r="RJ17" s="1">
        <v>2.2999999999999901</v>
      </c>
      <c r="RK17" s="1">
        <v>2.2999999999999901</v>
      </c>
      <c r="RL17" s="1">
        <v>2.2999999999999901</v>
      </c>
      <c r="RM17" s="1">
        <v>2.2999999999999901</v>
      </c>
      <c r="RN17" s="1">
        <v>2.2999999999999901</v>
      </c>
      <c r="RO17" s="1">
        <v>2.2999999999999901</v>
      </c>
      <c r="RP17" s="1">
        <v>2.2999999999999901</v>
      </c>
      <c r="RQ17" s="1">
        <v>2.2999999999999901</v>
      </c>
      <c r="RR17" s="1">
        <v>1.0073575809657001</v>
      </c>
      <c r="RS17" s="1">
        <v>5</v>
      </c>
      <c r="RT17" s="1">
        <v>0</v>
      </c>
      <c r="RU17" s="1">
        <v>0</v>
      </c>
      <c r="RV17" s="1">
        <v>0</v>
      </c>
      <c r="RW17" s="1">
        <v>-813.59132386030001</v>
      </c>
      <c r="RX17" s="1">
        <v>0.08</v>
      </c>
      <c r="SA17" s="1">
        <v>0</v>
      </c>
      <c r="SB17" s="1">
        <v>1.4999999999999901E-2</v>
      </c>
      <c r="SE17" s="1">
        <v>0</v>
      </c>
      <c r="SF17" s="1">
        <v>-4839.4496917572997</v>
      </c>
      <c r="SH17" s="1">
        <v>366.67863221756301</v>
      </c>
      <c r="SJ17" s="1">
        <v>-7266.3298593968302</v>
      </c>
      <c r="SL17" s="1">
        <v>1827.28434757522</v>
      </c>
      <c r="SN17" s="1">
        <v>26.962492657996599</v>
      </c>
      <c r="SO17" s="1">
        <v>4.52095055668521</v>
      </c>
      <c r="SP17" s="1">
        <v>1.9373793141853599E-2</v>
      </c>
      <c r="SQ17" s="1">
        <v>-15060.933376189099</v>
      </c>
      <c r="SW17" s="1">
        <v>-15024.723367185799</v>
      </c>
      <c r="SX17" s="1">
        <v>-9269.8291685636596</v>
      </c>
      <c r="SZ17" s="1">
        <v>-15.0609333761891</v>
      </c>
      <c r="TA17" s="1">
        <v>0</v>
      </c>
      <c r="TB17" s="1">
        <v>0</v>
      </c>
      <c r="TD17" s="1">
        <v>0</v>
      </c>
      <c r="TE17" s="1">
        <v>0</v>
      </c>
      <c r="TF17" s="1">
        <v>0.14467261520511801</v>
      </c>
      <c r="TH17" s="1">
        <v>0.24175045273864401</v>
      </c>
      <c r="TJ17" s="1">
        <v>0.26630531860214102</v>
      </c>
      <c r="TL17" s="1">
        <v>-0.26630531860214102</v>
      </c>
      <c r="TM17" s="1">
        <v>0.26799851191225998</v>
      </c>
      <c r="TO17" s="1">
        <v>0.26799851191225998</v>
      </c>
      <c r="TP17" s="1">
        <v>0.33000776038580998</v>
      </c>
      <c r="TR17" s="1">
        <v>0.33000776038580998</v>
      </c>
      <c r="TS17" s="1">
        <v>0.27071629373588901</v>
      </c>
      <c r="TU17" s="1">
        <v>-0.27071629373588901</v>
      </c>
      <c r="TV17" s="1">
        <v>29874.7809668671</v>
      </c>
      <c r="TY17" s="1">
        <v>29874.7809668671</v>
      </c>
      <c r="TZ17" s="1">
        <v>44682.2429228287</v>
      </c>
      <c r="UC17" s="1">
        <v>44682.2429228287</v>
      </c>
      <c r="UD17" s="1">
        <v>0</v>
      </c>
      <c r="UE17" s="1">
        <v>1.6194659025118501E-2</v>
      </c>
      <c r="UG17" s="1">
        <v>2.8426084691835201E-2</v>
      </c>
      <c r="UI17" s="1">
        <v>1.2099236940989E-2</v>
      </c>
      <c r="UK17" s="1">
        <v>3.5733455478327902E-2</v>
      </c>
      <c r="UM17" s="1">
        <v>2.9708383937534301E-4</v>
      </c>
      <c r="UO17" s="1">
        <v>1.12088007162496E-3</v>
      </c>
      <c r="UQ17" s="1">
        <v>1.06</v>
      </c>
      <c r="US17" s="1">
        <v>0.08</v>
      </c>
      <c r="UU17" s="1">
        <v>7.0999999999999897E-2</v>
      </c>
      <c r="UV17" s="1">
        <v>0.08</v>
      </c>
      <c r="UX17" s="1">
        <v>0.19</v>
      </c>
      <c r="UY17" s="1">
        <v>1.2391666666666601</v>
      </c>
      <c r="VA17" s="1">
        <v>7.0999999999999897E-2</v>
      </c>
      <c r="VC17" s="1">
        <v>0.127</v>
      </c>
      <c r="VE17" s="1">
        <v>0.19</v>
      </c>
      <c r="VF17" s="1">
        <v>7.0999999999999897E-2</v>
      </c>
      <c r="VG17" s="1">
        <v>0.08</v>
      </c>
      <c r="VH17" s="1">
        <v>0</v>
      </c>
      <c r="VI17" s="1">
        <v>0.2</v>
      </c>
      <c r="VJ17" s="1">
        <v>0</v>
      </c>
      <c r="VK17" s="1">
        <v>0</v>
      </c>
      <c r="VL17" s="1">
        <v>0</v>
      </c>
      <c r="VM17" s="1">
        <v>7</v>
      </c>
      <c r="VN17" s="1">
        <v>7</v>
      </c>
      <c r="VO17" s="1">
        <v>7</v>
      </c>
      <c r="VP17" s="1">
        <v>0</v>
      </c>
      <c r="VQ17" s="1">
        <v>0</v>
      </c>
      <c r="VR17" s="1">
        <v>1.5</v>
      </c>
      <c r="VS17" s="1">
        <v>1.5</v>
      </c>
      <c r="VT17" s="1">
        <v>1.5</v>
      </c>
      <c r="VU17" s="1">
        <v>1.5</v>
      </c>
      <c r="VV17" s="1">
        <v>1.5</v>
      </c>
      <c r="VW17" s="1">
        <v>1.5</v>
      </c>
      <c r="VX17" s="1">
        <v>986.15189405001104</v>
      </c>
      <c r="VZ17" s="1">
        <v>-5494.4379651085701</v>
      </c>
      <c r="WA17" s="1">
        <v>-5494.4379651085701</v>
      </c>
      <c r="WC17" s="1">
        <v>-5858.5408667265301</v>
      </c>
      <c r="WD17" s="1">
        <v>-2078.5181435052</v>
      </c>
      <c r="WE17" s="1">
        <v>-5.4944379651085704</v>
      </c>
      <c r="WF17" s="1">
        <v>272.87032594160002</v>
      </c>
      <c r="WG17" s="1">
        <v>-579.10380154950997</v>
      </c>
      <c r="WK17" s="1">
        <v>0.27287032594159999</v>
      </c>
      <c r="WL17" s="1">
        <v>-4859.1568774556599</v>
      </c>
      <c r="WP17" s="1">
        <v>-4859.1568774556599</v>
      </c>
      <c r="WQ17" s="1">
        <v>-4859.1568774556599</v>
      </c>
      <c r="WS17" s="1">
        <v>-4.8591568774556597</v>
      </c>
      <c r="WT17" s="1">
        <v>-1.1303850916440701</v>
      </c>
      <c r="WU17" s="1">
        <v>1.5</v>
      </c>
      <c r="WV17" s="1">
        <v>66.599999999999895</v>
      </c>
      <c r="WW17" s="1">
        <v>3.3999999999999901</v>
      </c>
      <c r="WX17" s="1">
        <v>3.3999999999999901</v>
      </c>
      <c r="WY17" s="1">
        <v>1.8999999999999899</v>
      </c>
      <c r="WZ17" s="1">
        <v>1.8999999999999899</v>
      </c>
      <c r="XB17" s="1">
        <v>1.06</v>
      </c>
      <c r="XC17" s="1">
        <v>1.2391666666666601</v>
      </c>
      <c r="XD17" s="1">
        <v>6.02999049003731</v>
      </c>
      <c r="XF17" s="1">
        <v>6.0992837062641101</v>
      </c>
      <c r="XH17" s="1">
        <v>2</v>
      </c>
      <c r="XI17" s="1">
        <v>0.86</v>
      </c>
      <c r="XJ17" s="1">
        <v>0.2</v>
      </c>
      <c r="XL17" s="1">
        <v>0</v>
      </c>
      <c r="XM17" s="1">
        <v>-3.6409874623602798</v>
      </c>
      <c r="XN17" s="1">
        <v>7</v>
      </c>
      <c r="XO17" s="1">
        <v>7</v>
      </c>
      <c r="XQ17" s="1">
        <v>0.19</v>
      </c>
      <c r="XR17" s="1">
        <v>1</v>
      </c>
      <c r="XT17" s="1">
        <v>0</v>
      </c>
      <c r="XV17" s="1">
        <v>9.3499999999999908</v>
      </c>
      <c r="XZ17" s="1">
        <v>1.0073575809657001</v>
      </c>
      <c r="YB17" s="1">
        <v>0.8</v>
      </c>
      <c r="YC17" s="1">
        <v>0.8</v>
      </c>
      <c r="YD17" s="1">
        <v>0.81999999999999895</v>
      </c>
      <c r="YE17" s="1">
        <v>0.81999999999999895</v>
      </c>
      <c r="YF17" s="1">
        <v>1.8152240469201</v>
      </c>
      <c r="YG17" s="1">
        <v>999</v>
      </c>
      <c r="YH17" s="1">
        <v>3.9133741018329999</v>
      </c>
      <c r="YI17" s="1">
        <v>2.8730161273825399</v>
      </c>
      <c r="YJ17" s="1">
        <v>999</v>
      </c>
      <c r="YK17" s="1">
        <v>1.5733480186809501</v>
      </c>
      <c r="YL17" s="1">
        <v>1.5733480186809501</v>
      </c>
      <c r="YM17" s="1">
        <v>-0.36310837866339402</v>
      </c>
      <c r="YN17" s="1">
        <v>0.254205044748611</v>
      </c>
      <c r="YO17" s="1">
        <v>4.1477125665917098</v>
      </c>
      <c r="YP17" s="1">
        <v>999</v>
      </c>
      <c r="YQ17" s="1">
        <v>999</v>
      </c>
      <c r="YR17" s="1">
        <v>999</v>
      </c>
      <c r="YS17" s="1">
        <v>4.3205499846661404</v>
      </c>
      <c r="YT17" s="1">
        <v>6.2523121121563099</v>
      </c>
      <c r="YU17" s="1">
        <v>999</v>
      </c>
      <c r="YV17" s="1">
        <v>999</v>
      </c>
      <c r="YW17" s="1">
        <v>999</v>
      </c>
      <c r="YX17" s="1">
        <v>-0.573282620249702</v>
      </c>
      <c r="YY17" s="1">
        <v>0.36979927818584502</v>
      </c>
      <c r="YZ17" s="1">
        <v>-0.46065046065297899</v>
      </c>
      <c r="ZA17" s="1">
        <v>999</v>
      </c>
      <c r="ZB17" s="1">
        <v>6.6457963917857601</v>
      </c>
      <c r="ZC17" s="1">
        <v>24.5032864100253</v>
      </c>
      <c r="ZD17" s="1">
        <v>999</v>
      </c>
      <c r="ZE17" s="1">
        <v>999</v>
      </c>
      <c r="ZF17" s="1">
        <v>1.1813140428112801</v>
      </c>
      <c r="ZG17" s="1">
        <v>999</v>
      </c>
      <c r="ZH17" s="1">
        <v>999</v>
      </c>
      <c r="ZI17" s="1">
        <v>999</v>
      </c>
      <c r="ZJ17" s="1">
        <v>1.78890690160095</v>
      </c>
      <c r="ZM17" s="1">
        <v>13</v>
      </c>
      <c r="ZN17" s="1">
        <v>17</v>
      </c>
      <c r="ZO17" s="1">
        <v>12</v>
      </c>
      <c r="ZP17" s="1">
        <v>11</v>
      </c>
      <c r="ZQ17" s="1">
        <v>11</v>
      </c>
      <c r="ZR17" s="1">
        <v>12</v>
      </c>
      <c r="ZS17" s="1">
        <v>17</v>
      </c>
      <c r="ZT17" s="1">
        <v>13</v>
      </c>
      <c r="ZU17" s="1">
        <v>8</v>
      </c>
      <c r="ZV17" s="1">
        <v>8</v>
      </c>
      <c r="ZW17" s="1">
        <v>13</v>
      </c>
      <c r="ZX17" s="1">
        <v>17</v>
      </c>
      <c r="ZY17" s="1">
        <v>13</v>
      </c>
      <c r="ZZ17" s="1">
        <v>8</v>
      </c>
      <c r="AAA17" s="1">
        <v>8</v>
      </c>
      <c r="AAB17" s="1">
        <v>8</v>
      </c>
      <c r="AAC17" s="1">
        <v>8</v>
      </c>
      <c r="AAD17" s="1">
        <v>13</v>
      </c>
      <c r="AAE17" s="1">
        <v>14</v>
      </c>
      <c r="AAF17" s="1">
        <v>14</v>
      </c>
      <c r="AAG17" s="1">
        <v>24</v>
      </c>
      <c r="AAH17" s="1">
        <v>24</v>
      </c>
      <c r="AAI17" s="1">
        <v>17</v>
      </c>
      <c r="AAJ17" s="1">
        <v>0.33</v>
      </c>
      <c r="AAK17" s="1">
        <v>0.33</v>
      </c>
      <c r="AAL17" s="1">
        <v>0.33</v>
      </c>
      <c r="AAM17" s="1">
        <v>0.33</v>
      </c>
      <c r="AAN17" s="1">
        <v>0</v>
      </c>
      <c r="AAO17" s="1">
        <v>0</v>
      </c>
      <c r="AAP17" s="1">
        <v>0</v>
      </c>
      <c r="AAW17" s="1">
        <v>999</v>
      </c>
      <c r="AAX17" s="1">
        <v>999</v>
      </c>
      <c r="AAY17" s="1">
        <v>999</v>
      </c>
      <c r="AAZ17" s="1">
        <v>999</v>
      </c>
      <c r="ABA17" s="1">
        <v>0.22</v>
      </c>
      <c r="ABB17" s="1">
        <v>0.22</v>
      </c>
      <c r="ABH17" s="1">
        <v>0</v>
      </c>
      <c r="ABI17" s="1">
        <v>0.25</v>
      </c>
      <c r="ABL17" s="1">
        <v>1.5</v>
      </c>
      <c r="ABM17" s="1">
        <v>1.5</v>
      </c>
      <c r="ABP17" s="1">
        <v>-0.59313298424662597</v>
      </c>
      <c r="ABQ17" s="1">
        <v>0</v>
      </c>
      <c r="ABR17" s="1">
        <v>1.06</v>
      </c>
      <c r="ABS17" s="1">
        <v>1.2391666666666601</v>
      </c>
      <c r="ABT17" s="1">
        <v>9.3499999999999908</v>
      </c>
      <c r="ABU17" s="1">
        <v>0.55900058248143802</v>
      </c>
      <c r="ABV17" s="1">
        <v>6.7449999999999899E-2</v>
      </c>
      <c r="ABW17" s="1">
        <v>0.08</v>
      </c>
      <c r="ABX17" s="1">
        <v>0.127</v>
      </c>
      <c r="ABY17" s="1">
        <v>999</v>
      </c>
      <c r="ABZ17" s="1">
        <v>999</v>
      </c>
      <c r="ACA17" s="1">
        <v>0.19</v>
      </c>
      <c r="ACB17" s="1">
        <v>0.08</v>
      </c>
      <c r="ACC17" s="1">
        <v>7.0999999999999897E-2</v>
      </c>
      <c r="ACG17" s="1">
        <v>7.0999999999999897E-2</v>
      </c>
      <c r="ACH17" s="1">
        <v>7.0999999999999897E-2</v>
      </c>
      <c r="ACI17" s="1">
        <v>7.0999999999999897E-2</v>
      </c>
      <c r="ACJ17" s="1">
        <v>7.0999999999999897E-2</v>
      </c>
      <c r="ACL17" s="1">
        <v>0.08</v>
      </c>
      <c r="ACM17" s="1">
        <v>7.0999999999999897E-2</v>
      </c>
      <c r="ACO17" s="1">
        <v>7.0999999999999897E-2</v>
      </c>
      <c r="ACP17" s="1">
        <v>7.0999999999999897E-2</v>
      </c>
      <c r="ACR17" s="1">
        <v>7.0999999999999897E-2</v>
      </c>
      <c r="ACS17" s="1">
        <v>5.6000000000000001E-2</v>
      </c>
      <c r="ACT17" s="1">
        <v>5.6000000000000001E-2</v>
      </c>
      <c r="ACV17" s="1">
        <v>0.19</v>
      </c>
      <c r="ACW17" s="1">
        <v>7.0999999999999897E-2</v>
      </c>
      <c r="ACY17" s="1">
        <v>7.0999999999999897E-2</v>
      </c>
      <c r="ACZ17" s="1">
        <v>7.0999999999999897E-2</v>
      </c>
      <c r="ADA17" s="1">
        <v>0</v>
      </c>
      <c r="ADC17" s="1">
        <v>7.0999999999999897E-2</v>
      </c>
      <c r="ADD17" s="1">
        <v>0</v>
      </c>
      <c r="ADF17" s="1">
        <v>7.0999999999999897E-2</v>
      </c>
      <c r="ADG17" s="1">
        <v>180</v>
      </c>
      <c r="ADH17" s="1">
        <v>0</v>
      </c>
      <c r="ADK17" s="1">
        <v>1.1121666666666601</v>
      </c>
      <c r="ADL17" s="1">
        <v>7.0999999999999897E-2</v>
      </c>
      <c r="ADM17" s="1">
        <v>6.3102403492006403</v>
      </c>
      <c r="ADW17" s="1">
        <v>0</v>
      </c>
      <c r="ADX17" s="1">
        <v>-0.127</v>
      </c>
      <c r="ADY17" s="1">
        <v>0.5</v>
      </c>
      <c r="AEA17" s="1">
        <v>0</v>
      </c>
      <c r="AEB17" s="1">
        <v>0</v>
      </c>
      <c r="AEK17" s="1">
        <v>0.41904335706346701</v>
      </c>
      <c r="AEL17" s="1">
        <v>6.72928370626411</v>
      </c>
    </row>
    <row r="18" spans="1:836" x14ac:dyDescent="0.25">
      <c r="A18" s="37"/>
      <c r="C18" s="1">
        <v>6.1060000000000003E-2</v>
      </c>
      <c r="E18" s="1">
        <v>2.56499999999999E-3</v>
      </c>
      <c r="F18" s="1">
        <v>0</v>
      </c>
      <c r="G18" s="1">
        <v>2.56499999999999E-3</v>
      </c>
      <c r="H18" s="1">
        <v>0.484838173212496</v>
      </c>
      <c r="I18" s="1">
        <v>0.36277317321249603</v>
      </c>
      <c r="J18" s="1">
        <v>0</v>
      </c>
      <c r="K18" s="1">
        <v>0.20573261520511801</v>
      </c>
      <c r="L18" s="1">
        <v>0.20573261520511801</v>
      </c>
      <c r="M18" s="1">
        <v>0.20573261520511801</v>
      </c>
      <c r="O18" s="1">
        <v>0.20573261520511801</v>
      </c>
      <c r="P18" s="1">
        <v>0.15704055800737801</v>
      </c>
      <c r="Q18" s="1">
        <v>0.15704055800737801</v>
      </c>
      <c r="S18" s="1">
        <v>0.15704055800737801</v>
      </c>
      <c r="T18" s="1">
        <v>0</v>
      </c>
      <c r="U18" s="1">
        <v>0.32779761520511802</v>
      </c>
      <c r="V18" s="1">
        <v>0</v>
      </c>
      <c r="W18" s="1">
        <v>0.12206500000000001</v>
      </c>
      <c r="X18" s="1">
        <v>0.12206500000000001</v>
      </c>
      <c r="Y18" s="1">
        <v>3.54999999999999E-2</v>
      </c>
      <c r="Z18" s="1">
        <v>8.6565000000000003E-2</v>
      </c>
      <c r="AB18" s="1">
        <v>0.1195</v>
      </c>
      <c r="AC18" s="1">
        <v>0</v>
      </c>
      <c r="AE18" s="1">
        <v>5.3999999999999902E-2</v>
      </c>
      <c r="AF18" s="1">
        <v>5.3999999999999902E-2</v>
      </c>
      <c r="AG18" s="1">
        <v>6.0999999999999902E-2</v>
      </c>
      <c r="AH18" s="1">
        <v>6.0999999999999902E-2</v>
      </c>
      <c r="AJ18" s="1">
        <v>3.4337499999999901</v>
      </c>
      <c r="AL18" s="1">
        <v>0.17673161277298199</v>
      </c>
      <c r="AM18" s="1">
        <v>0.17673161277298199</v>
      </c>
      <c r="AN18" s="1">
        <v>0.27294541815031498</v>
      </c>
      <c r="AP18" s="1">
        <v>0.41904335706346701</v>
      </c>
      <c r="AQ18" s="1">
        <v>0.41904335706346701</v>
      </c>
      <c r="AR18" s="1">
        <v>0.34000950996268398</v>
      </c>
      <c r="AT18" s="1">
        <v>0</v>
      </c>
      <c r="AU18" s="1">
        <v>9800000</v>
      </c>
      <c r="AW18" s="1">
        <v>0.5</v>
      </c>
      <c r="AZ18" s="1">
        <v>0.5</v>
      </c>
      <c r="BA18" s="1">
        <v>1.5</v>
      </c>
      <c r="BD18" s="1">
        <v>1.5</v>
      </c>
      <c r="BE18" s="1">
        <v>9800000</v>
      </c>
      <c r="BG18" s="1">
        <v>10000000</v>
      </c>
      <c r="BH18" s="1">
        <v>10000000</v>
      </c>
      <c r="BI18" s="1">
        <v>9800000</v>
      </c>
      <c r="BJ18" s="1">
        <v>9800000</v>
      </c>
      <c r="BL18" s="1">
        <v>9800000</v>
      </c>
      <c r="BM18" s="1">
        <v>9800000</v>
      </c>
      <c r="BN18" s="1">
        <v>9800000</v>
      </c>
      <c r="BO18" s="1">
        <v>10000000</v>
      </c>
      <c r="BQ18" s="1">
        <v>10200000</v>
      </c>
      <c r="BR18" s="1">
        <v>10000000</v>
      </c>
      <c r="BS18" s="1">
        <v>10000000</v>
      </c>
      <c r="BT18" s="1">
        <v>10000000</v>
      </c>
      <c r="BU18" s="1">
        <v>10000000</v>
      </c>
      <c r="BV18" s="1">
        <v>10000000</v>
      </c>
      <c r="BW18" s="1">
        <v>10000000</v>
      </c>
      <c r="BX18" s="1">
        <v>10000000</v>
      </c>
      <c r="CA18" s="1">
        <v>-19086.498858768002</v>
      </c>
      <c r="CB18" s="1">
        <v>-10609.570026961899</v>
      </c>
      <c r="CC18" s="1">
        <v>-19086.498858768002</v>
      </c>
      <c r="CD18" s="1">
        <v>-11713.4552595727</v>
      </c>
      <c r="CE18" s="1">
        <v>-10609.570026961899</v>
      </c>
      <c r="CK18" s="1">
        <v>-4131.7182409225697</v>
      </c>
      <c r="CM18" s="1">
        <v>-4131.7182409225697</v>
      </c>
      <c r="CR18" s="1">
        <v>540.49314542548495</v>
      </c>
      <c r="CS18" s="1">
        <v>540.49314542548495</v>
      </c>
      <c r="CT18" s="1">
        <v>540.49314542548495</v>
      </c>
      <c r="CU18" s="1">
        <v>0</v>
      </c>
      <c r="CV18" s="1">
        <v>0</v>
      </c>
      <c r="CW18" s="1">
        <v>540.49314542548495</v>
      </c>
      <c r="CZ18" s="1">
        <v>111000</v>
      </c>
      <c r="DA18" s="1">
        <v>111000</v>
      </c>
      <c r="DB18" s="1">
        <v>120000</v>
      </c>
      <c r="DC18" s="1">
        <v>120000</v>
      </c>
      <c r="DF18" s="1">
        <v>31052.559052096902</v>
      </c>
      <c r="DG18" s="1">
        <v>31.0525590520969</v>
      </c>
      <c r="DI18" s="1">
        <v>29874.7809668671</v>
      </c>
      <c r="DJ18" s="1">
        <v>29874.7809668671</v>
      </c>
      <c r="DK18" s="1">
        <v>29.8747809668671</v>
      </c>
      <c r="DL18" s="1">
        <v>32283.3536432783</v>
      </c>
      <c r="DN18" s="1">
        <v>32.283353643278303</v>
      </c>
      <c r="DO18" s="1">
        <v>32283.3536432783</v>
      </c>
      <c r="DQ18" s="1">
        <v>27585.4526272191</v>
      </c>
      <c r="DR18" s="1">
        <v>4625.4519392734401</v>
      </c>
      <c r="DS18" s="1">
        <v>74000</v>
      </c>
      <c r="DT18" s="1">
        <v>64000</v>
      </c>
      <c r="DU18" s="1">
        <v>64000</v>
      </c>
      <c r="DV18" s="1">
        <v>68000</v>
      </c>
      <c r="DW18" s="1">
        <v>41000</v>
      </c>
      <c r="DX18" s="1">
        <v>68000</v>
      </c>
      <c r="DY18" s="1">
        <v>44000</v>
      </c>
      <c r="DZ18" s="1">
        <v>44000</v>
      </c>
      <c r="EA18" s="1">
        <v>68000</v>
      </c>
      <c r="EB18" s="1">
        <v>41000</v>
      </c>
      <c r="EC18" s="1">
        <v>64000</v>
      </c>
      <c r="ED18" s="1">
        <v>40000</v>
      </c>
      <c r="EE18" s="1">
        <v>40000</v>
      </c>
      <c r="EF18" s="1">
        <v>64000</v>
      </c>
      <c r="EG18" s="1">
        <v>68000</v>
      </c>
      <c r="EI18" s="1">
        <v>41000</v>
      </c>
      <c r="EJ18" s="1">
        <v>41000</v>
      </c>
      <c r="EK18" s="1">
        <v>64000</v>
      </c>
      <c r="EL18" s="1">
        <v>64000</v>
      </c>
      <c r="EM18" s="1">
        <v>39999.999999999898</v>
      </c>
      <c r="EN18" s="1">
        <v>39999.999999999898</v>
      </c>
      <c r="EO18" s="1">
        <v>40000</v>
      </c>
      <c r="EP18" s="1">
        <v>40000</v>
      </c>
      <c r="EQ18" s="1">
        <v>64000</v>
      </c>
      <c r="ES18" s="1">
        <v>39.999999999999901</v>
      </c>
      <c r="ET18" s="1">
        <v>29.345399935272201</v>
      </c>
      <c r="EV18" s="1">
        <v>-3841.72800743161</v>
      </c>
      <c r="EW18" s="1">
        <v>7061.0224123227799</v>
      </c>
      <c r="EZ18" s="1">
        <v>7.0610224123227798</v>
      </c>
      <c r="FC18" s="1">
        <v>45000</v>
      </c>
      <c r="FE18" s="1">
        <v>39000</v>
      </c>
      <c r="FF18" s="1">
        <v>39000</v>
      </c>
      <c r="FI18" s="1">
        <v>62000</v>
      </c>
      <c r="FJ18" s="1">
        <v>77000</v>
      </c>
      <c r="FK18" s="1">
        <v>77000</v>
      </c>
      <c r="FL18" s="1">
        <v>62000</v>
      </c>
      <c r="FM18" s="1">
        <v>74000</v>
      </c>
      <c r="FN18" s="1">
        <v>74000</v>
      </c>
      <c r="FP18" s="1">
        <v>62000</v>
      </c>
      <c r="FQ18" s="1">
        <v>74000</v>
      </c>
      <c r="FR18" s="1">
        <v>74000</v>
      </c>
      <c r="FS18" s="1">
        <v>65000</v>
      </c>
      <c r="FT18" s="1">
        <v>67000</v>
      </c>
      <c r="FU18" s="1">
        <v>41000</v>
      </c>
      <c r="FV18" s="1">
        <v>41000</v>
      </c>
      <c r="FW18" s="1">
        <v>67000</v>
      </c>
      <c r="FX18" s="1">
        <v>45000</v>
      </c>
      <c r="FY18" s="1">
        <v>45000</v>
      </c>
      <c r="FZ18" s="1">
        <v>65000</v>
      </c>
      <c r="GA18" s="1">
        <v>65000</v>
      </c>
      <c r="GF18" s="1">
        <v>3900000</v>
      </c>
      <c r="GG18" s="1">
        <v>3800000</v>
      </c>
      <c r="GH18" s="1">
        <v>3900000</v>
      </c>
      <c r="GJ18" s="1">
        <v>3900000</v>
      </c>
      <c r="GM18" s="1">
        <v>0</v>
      </c>
      <c r="GN18" s="1">
        <v>6.2409471329738402</v>
      </c>
      <c r="GO18" s="1">
        <v>6.02999049003731</v>
      </c>
      <c r="GR18" s="1">
        <v>2.21504815989821E-2</v>
      </c>
      <c r="GS18" s="1">
        <v>3.6927478486760501</v>
      </c>
      <c r="GT18" s="1">
        <v>0.66552863602370205</v>
      </c>
      <c r="GU18" s="1">
        <v>1.39540215501128E-2</v>
      </c>
      <c r="GV18" s="1">
        <v>4.60095888332012E-2</v>
      </c>
      <c r="GW18" s="1">
        <v>0</v>
      </c>
      <c r="GX18" s="1">
        <v>4.8093749999999901E-8</v>
      </c>
      <c r="GY18" s="1">
        <v>1.49129583333333E-5</v>
      </c>
      <c r="GZ18" s="1">
        <v>2.1951999999999999E-5</v>
      </c>
      <c r="HA18" s="1">
        <v>0</v>
      </c>
      <c r="HB18" s="1">
        <v>4.3582764846997497</v>
      </c>
      <c r="HC18" s="1">
        <v>2.38221941821357E-2</v>
      </c>
      <c r="HD18" s="1">
        <v>2.38221941821357E-2</v>
      </c>
      <c r="HE18" s="1">
        <v>6.4806665127874301E-3</v>
      </c>
      <c r="HF18" s="1">
        <v>2.7173351794541E-3</v>
      </c>
      <c r="HG18" s="1">
        <v>2.2488852820970299E-2</v>
      </c>
      <c r="HH18" s="1">
        <v>2.21504815989821E-2</v>
      </c>
      <c r="HL18" s="1">
        <v>1.6035940787227101E-2</v>
      </c>
      <c r="HM18" s="1">
        <v>1.6035940787227101E-2</v>
      </c>
      <c r="HN18" s="1">
        <v>2.7759305288544401E-3</v>
      </c>
      <c r="HO18" s="1">
        <v>2.2488852820970299E-2</v>
      </c>
      <c r="HR18" s="1">
        <v>2.5562843189030199E-4</v>
      </c>
      <c r="HS18" s="1">
        <v>2.9708383937534301E-4</v>
      </c>
      <c r="HT18" s="1">
        <v>2.5562843189030199E-4</v>
      </c>
      <c r="HW18" s="1">
        <v>0.2</v>
      </c>
      <c r="HX18" s="1">
        <v>0.5</v>
      </c>
      <c r="ID18" s="1">
        <v>1</v>
      </c>
      <c r="IE18" s="1">
        <v>1</v>
      </c>
      <c r="IG18" s="1">
        <v>9.3499999999999908</v>
      </c>
      <c r="IN18" s="1">
        <v>9.3499999999999908</v>
      </c>
      <c r="IO18" s="1">
        <v>9.3499999999999908</v>
      </c>
      <c r="IP18" s="1">
        <v>1.59938679611849</v>
      </c>
      <c r="IR18" s="1">
        <v>8.16</v>
      </c>
      <c r="IT18" s="1">
        <v>9.3499999999999908</v>
      </c>
      <c r="IU18" s="1">
        <v>7</v>
      </c>
      <c r="IV18" s="1">
        <v>122</v>
      </c>
      <c r="IW18" s="1">
        <v>7.0999999999999897E-2</v>
      </c>
      <c r="IX18" s="1">
        <v>-90.952662608004999</v>
      </c>
      <c r="IY18" s="1">
        <v>0.62693845958196204</v>
      </c>
      <c r="JA18" s="1">
        <v>999</v>
      </c>
      <c r="JC18" s="1">
        <v>2.8770861302310302</v>
      </c>
      <c r="JE18" s="1">
        <v>2.0371515547754999</v>
      </c>
      <c r="JG18" s="1">
        <v>999</v>
      </c>
      <c r="JH18" s="1">
        <v>5.8052932768571903</v>
      </c>
      <c r="JI18" s="1">
        <v>5.8052932768571903</v>
      </c>
      <c r="JJ18" s="1">
        <v>-0.43239098310505603</v>
      </c>
      <c r="JK18" s="1">
        <v>999</v>
      </c>
      <c r="JM18" s="1">
        <v>0.27853803420775203</v>
      </c>
      <c r="JN18" s="1">
        <v>999</v>
      </c>
      <c r="JP18" s="1">
        <v>6.77639148557002</v>
      </c>
      <c r="JQ18" s="1">
        <v>999</v>
      </c>
      <c r="JR18" s="1">
        <v>999</v>
      </c>
      <c r="JU18" s="1">
        <v>999</v>
      </c>
      <c r="JW18" s="1">
        <v>18.218369985703902</v>
      </c>
      <c r="JX18" s="1">
        <v>18.218369985703902</v>
      </c>
      <c r="JZ18" s="1">
        <v>17.245982009222899</v>
      </c>
      <c r="KB18" s="1">
        <v>9.4130746661573408</v>
      </c>
      <c r="KC18" s="1">
        <v>13.193808486680201</v>
      </c>
      <c r="KE18" s="1">
        <v>999</v>
      </c>
      <c r="KG18" s="1">
        <v>999</v>
      </c>
      <c r="KJ18" s="1">
        <v>999</v>
      </c>
      <c r="KK18" s="1">
        <v>-0.61970195394539196</v>
      </c>
      <c r="KM18" s="1">
        <v>999</v>
      </c>
      <c r="KN18" s="1">
        <v>999</v>
      </c>
      <c r="KP18" s="1">
        <v>18.803388935005401</v>
      </c>
      <c r="KQ18" s="1">
        <v>4.7887694315170402</v>
      </c>
      <c r="KT18" s="1">
        <v>999</v>
      </c>
      <c r="KU18" s="1">
        <v>999</v>
      </c>
      <c r="KV18" s="1">
        <v>999</v>
      </c>
      <c r="KX18" s="1">
        <v>999</v>
      </c>
      <c r="KY18" s="1">
        <v>20293.55078125</v>
      </c>
      <c r="LD18" s="1">
        <v>10645.968456450601</v>
      </c>
      <c r="LJ18" s="1">
        <v>9</v>
      </c>
      <c r="LK18" s="1">
        <v>9</v>
      </c>
      <c r="LW18" s="1">
        <v>-1666.13279725245</v>
      </c>
      <c r="LX18" s="1">
        <v>1</v>
      </c>
      <c r="LY18" s="1">
        <v>1</v>
      </c>
      <c r="LZ18" s="1">
        <v>3</v>
      </c>
      <c r="MA18" s="1">
        <v>3</v>
      </c>
      <c r="MB18" s="1">
        <v>1130</v>
      </c>
      <c r="MC18" s="1">
        <v>1130</v>
      </c>
      <c r="MD18" s="1">
        <v>1130</v>
      </c>
      <c r="ME18" s="1">
        <v>1130</v>
      </c>
      <c r="MF18" s="1">
        <v>1687.2</v>
      </c>
      <c r="MG18" s="1">
        <v>1618.8</v>
      </c>
      <c r="MH18" s="1">
        <v>1130</v>
      </c>
      <c r="MK18" s="1">
        <v>144.38888313509401</v>
      </c>
      <c r="ML18" s="1">
        <v>721.94441567547005</v>
      </c>
      <c r="MM18" s="1">
        <v>0</v>
      </c>
      <c r="MS18" s="1">
        <v>0.37842318464068803</v>
      </c>
      <c r="NI18" s="1">
        <v>0.20582559344435</v>
      </c>
      <c r="NN18" s="1">
        <v>0.91670707118900896</v>
      </c>
      <c r="NV18" s="1">
        <v>4.6442531819820401</v>
      </c>
      <c r="NW18" s="1">
        <v>7.0999999999999897E-2</v>
      </c>
      <c r="OB18" s="1">
        <v>7.0999999999999897E-2</v>
      </c>
      <c r="OC18" s="1">
        <v>7.0999999999999897E-2</v>
      </c>
      <c r="OD18" s="1">
        <v>7.0999999999999897E-2</v>
      </c>
      <c r="OE18" s="1">
        <v>7.0999999999999897E-2</v>
      </c>
      <c r="OF18" s="1">
        <v>0</v>
      </c>
      <c r="OG18" s="1">
        <v>0.17100000000000001</v>
      </c>
      <c r="OJ18" s="1">
        <v>7.0999999999999897E-2</v>
      </c>
      <c r="OP18" s="1">
        <v>7.0999999999999897E-2</v>
      </c>
      <c r="OR18" s="1">
        <v>7.0999999999999897E-2</v>
      </c>
      <c r="OT18" s="1">
        <v>5.6000000000000001E-2</v>
      </c>
      <c r="OV18" s="1">
        <v>0</v>
      </c>
      <c r="OY18" s="1">
        <v>0.17100000000000001</v>
      </c>
      <c r="PB18" s="1">
        <v>0.91650707118900898</v>
      </c>
      <c r="PD18" s="1">
        <v>0.46164731380322899</v>
      </c>
      <c r="PF18" s="1">
        <v>0.27294541815031498</v>
      </c>
      <c r="PG18" s="1">
        <v>0.91660707118900897</v>
      </c>
      <c r="PI18" s="1">
        <v>6.3008972296799401E-2</v>
      </c>
      <c r="PK18" s="1">
        <v>-0.34000950996268398</v>
      </c>
      <c r="PL18" s="1">
        <v>2.3350048968114301</v>
      </c>
      <c r="PM18" s="1">
        <v>1.13209950861229</v>
      </c>
      <c r="PN18" s="1">
        <v>-4.8722499999999903E-3</v>
      </c>
      <c r="PO18" s="1">
        <v>-1.9237499999999898E-5</v>
      </c>
      <c r="PP18" s="1">
        <v>3.1206814401051499</v>
      </c>
      <c r="PQ18" s="1">
        <v>0.41904335706346701</v>
      </c>
      <c r="PR18" s="1">
        <v>0.41904335706346701</v>
      </c>
      <c r="PS18" s="1">
        <v>0.41904335706346701</v>
      </c>
      <c r="PT18" s="1">
        <v>0.63</v>
      </c>
      <c r="PU18" s="1">
        <v>6.6599904900373099</v>
      </c>
      <c r="PV18" s="1">
        <v>6.6599904900373099</v>
      </c>
      <c r="PW18" s="1">
        <v>6.6599904900373099</v>
      </c>
      <c r="PX18" s="1">
        <v>0</v>
      </c>
      <c r="PY18" s="1">
        <v>0</v>
      </c>
      <c r="PZ18" s="1">
        <v>0</v>
      </c>
      <c r="QA18" s="1">
        <v>-7.4999999999999902E-3</v>
      </c>
      <c r="QB18" s="1">
        <v>0</v>
      </c>
      <c r="QC18" s="1">
        <v>-7.4999999999999902E-3</v>
      </c>
      <c r="QD18" s="1">
        <v>-4.0771966527196599E-2</v>
      </c>
      <c r="QE18" s="1">
        <v>-3.54999999999999E-2</v>
      </c>
      <c r="QF18" s="1">
        <v>-4.2999999999999899E-2</v>
      </c>
      <c r="QG18" s="1">
        <v>9.3499999999999908</v>
      </c>
      <c r="QH18" s="1">
        <v>1.09098001906401</v>
      </c>
      <c r="QJ18" s="1">
        <v>0.05</v>
      </c>
      <c r="QR18" s="1">
        <v>90</v>
      </c>
      <c r="QS18" s="1">
        <v>90</v>
      </c>
      <c r="QT18" s="1">
        <v>5.8459904900373099</v>
      </c>
      <c r="QU18" s="1">
        <v>999</v>
      </c>
      <c r="QV18" s="1">
        <v>999</v>
      </c>
      <c r="QW18" s="1">
        <v>999</v>
      </c>
      <c r="QX18" s="1">
        <v>999</v>
      </c>
      <c r="QY18" s="1">
        <v>0.93999999999999895</v>
      </c>
      <c r="QZ18" s="1">
        <v>1.2</v>
      </c>
      <c r="RD18" s="1">
        <v>1.8714371001321599</v>
      </c>
      <c r="RH18" s="1">
        <v>2.92299524501865</v>
      </c>
      <c r="RI18" s="1">
        <v>2.2999999999999901</v>
      </c>
      <c r="RJ18" s="1">
        <v>2.2999999999999901</v>
      </c>
      <c r="RK18" s="1">
        <v>2.2999999999999901</v>
      </c>
      <c r="RL18" s="1">
        <v>2.2999999999999901</v>
      </c>
      <c r="RM18" s="1">
        <v>2.2999999999999901</v>
      </c>
      <c r="RN18" s="1">
        <v>2.2999999999999901</v>
      </c>
      <c r="RO18" s="1">
        <v>2.2999999999999901</v>
      </c>
      <c r="RP18" s="1">
        <v>2.2999999999999901</v>
      </c>
      <c r="RQ18" s="1">
        <v>2.2999999999999901</v>
      </c>
      <c r="RR18" s="1">
        <v>1.0286954459439099</v>
      </c>
      <c r="RS18" s="1">
        <v>5</v>
      </c>
      <c r="RT18" s="1">
        <v>0</v>
      </c>
      <c r="RU18" s="1">
        <v>0</v>
      </c>
      <c r="RV18" s="1">
        <v>0</v>
      </c>
      <c r="RW18" s="1">
        <v>-1103.8852326107799</v>
      </c>
      <c r="RX18" s="1">
        <v>0.08</v>
      </c>
      <c r="SA18" s="1">
        <v>0</v>
      </c>
      <c r="SB18" s="1">
        <v>1.4999999999999901E-2</v>
      </c>
      <c r="SE18" s="1">
        <v>0</v>
      </c>
      <c r="SF18" s="1">
        <v>796.10860792088795</v>
      </c>
      <c r="SJ18" s="1">
        <v>-237.92313408062299</v>
      </c>
      <c r="SN18" s="1">
        <v>27.585452627219102</v>
      </c>
      <c r="SO18" s="1">
        <v>4.6254519392734403</v>
      </c>
      <c r="SP18" s="1">
        <v>8.6604346088722098E-2</v>
      </c>
      <c r="SQ18" s="1">
        <v>-19086.498858768002</v>
      </c>
      <c r="SW18" s="1">
        <v>-18986.9176752352</v>
      </c>
      <c r="SX18" s="1">
        <v>-3802.75580426631</v>
      </c>
      <c r="SZ18" s="1">
        <v>-19.086498858768</v>
      </c>
      <c r="TA18" s="1">
        <v>0</v>
      </c>
      <c r="TB18" s="1">
        <v>0</v>
      </c>
      <c r="TD18" s="1">
        <v>0</v>
      </c>
      <c r="TE18" s="1">
        <v>0</v>
      </c>
      <c r="TF18" s="1">
        <v>0.14467261520511801</v>
      </c>
      <c r="TH18" s="1">
        <v>0.15704055800737801</v>
      </c>
      <c r="TJ18" s="1">
        <v>0.26630531860214102</v>
      </c>
      <c r="TL18" s="1">
        <v>-0.26630531860214102</v>
      </c>
      <c r="TM18" s="1">
        <v>0.27294541815031498</v>
      </c>
      <c r="TO18" s="1">
        <v>0.27294541815031498</v>
      </c>
      <c r="TP18" s="1">
        <v>0.33000776038580998</v>
      </c>
      <c r="TR18" s="1">
        <v>0.33000776038580998</v>
      </c>
      <c r="TS18" s="1">
        <v>0.34000950996268398</v>
      </c>
      <c r="TU18" s="1">
        <v>-0.34000950996268398</v>
      </c>
      <c r="TV18" s="1">
        <v>29874.7809668671</v>
      </c>
      <c r="TY18" s="1">
        <v>29874.7809668671</v>
      </c>
      <c r="TZ18" s="1">
        <v>32283.3536432783</v>
      </c>
      <c r="UC18" s="1">
        <v>32283.3536432783</v>
      </c>
      <c r="UD18" s="1">
        <v>0</v>
      </c>
      <c r="UE18" s="1">
        <v>1.6194659025118501E-2</v>
      </c>
      <c r="UG18" s="1">
        <v>2.21504815989821E-2</v>
      </c>
      <c r="UI18" s="1">
        <v>1.2099236940989E-2</v>
      </c>
      <c r="UK18" s="1">
        <v>2.2488852820970299E-2</v>
      </c>
      <c r="UM18" s="1">
        <v>2.9708383937534301E-4</v>
      </c>
      <c r="UO18" s="1">
        <v>2.5562843189030199E-4</v>
      </c>
      <c r="UQ18" s="1">
        <v>1.06</v>
      </c>
      <c r="US18" s="1">
        <v>0.08</v>
      </c>
      <c r="UU18" s="1">
        <v>7.0999999999999897E-2</v>
      </c>
      <c r="UV18" s="1">
        <v>0.08</v>
      </c>
      <c r="UX18" s="1">
        <v>0.19</v>
      </c>
      <c r="UY18" s="1">
        <v>1.1924999999999899</v>
      </c>
      <c r="VA18" s="1">
        <v>7.0999999999999897E-2</v>
      </c>
      <c r="VC18" s="1">
        <v>7.0999999999999897E-2</v>
      </c>
      <c r="VE18" s="1">
        <v>0.19</v>
      </c>
      <c r="VF18" s="1">
        <v>7.0999999999999897E-2</v>
      </c>
      <c r="VG18" s="1">
        <v>0.08</v>
      </c>
      <c r="VH18" s="1">
        <v>0</v>
      </c>
      <c r="VI18" s="1">
        <v>0.2</v>
      </c>
      <c r="VJ18" s="1">
        <v>0</v>
      </c>
      <c r="VK18" s="1">
        <v>0</v>
      </c>
      <c r="VL18" s="1">
        <v>0</v>
      </c>
      <c r="VM18" s="1">
        <v>7</v>
      </c>
      <c r="VN18" s="1">
        <v>7</v>
      </c>
      <c r="VO18" s="1">
        <v>7</v>
      </c>
      <c r="VP18" s="1">
        <v>0</v>
      </c>
      <c r="VQ18" s="1">
        <v>0</v>
      </c>
      <c r="VR18" s="1">
        <v>1.5</v>
      </c>
      <c r="VS18" s="1">
        <v>1.5</v>
      </c>
      <c r="VT18" s="1">
        <v>1.5</v>
      </c>
      <c r="VU18" s="1">
        <v>1.5</v>
      </c>
      <c r="VV18" s="1">
        <v>1.5</v>
      </c>
      <c r="VW18" s="1">
        <v>1.5</v>
      </c>
      <c r="VX18" s="1">
        <v>1364.4113478173899</v>
      </c>
      <c r="VZ18" s="1">
        <v>-3841.72800743161</v>
      </c>
      <c r="WA18" s="1">
        <v>-3841.72800743161</v>
      </c>
      <c r="WC18" s="1">
        <v>-4430.2456111352903</v>
      </c>
      <c r="WD18" s="1">
        <v>-342.06062023347403</v>
      </c>
      <c r="WE18" s="1">
        <v>-3.8417280074316098</v>
      </c>
      <c r="WF18" s="1">
        <v>1219.7795223763601</v>
      </c>
      <c r="WK18" s="1">
        <v>1.2197795223763599</v>
      </c>
      <c r="WL18" s="1">
        <v>-2818.13017538856</v>
      </c>
      <c r="WP18" s="1">
        <v>-2818.13017538856</v>
      </c>
      <c r="WQ18" s="1">
        <v>-2818.13017538856</v>
      </c>
      <c r="WS18" s="1">
        <v>-2.8181301753885601</v>
      </c>
      <c r="WT18" s="1">
        <v>-0.79036874987565298</v>
      </c>
      <c r="WU18" s="1">
        <v>1.5</v>
      </c>
      <c r="WV18" s="1">
        <v>66.599999999999895</v>
      </c>
      <c r="WW18" s="1">
        <v>3.3999999999999901</v>
      </c>
      <c r="WX18" s="1">
        <v>3.3999999999999901</v>
      </c>
      <c r="WY18" s="1">
        <v>1.8999999999999899</v>
      </c>
      <c r="WZ18" s="1">
        <v>1.8999999999999899</v>
      </c>
      <c r="XB18" s="1">
        <v>1.06</v>
      </c>
      <c r="XC18" s="1">
        <v>1.1924999999999899</v>
      </c>
      <c r="XD18" s="1">
        <v>5.8459904900373099</v>
      </c>
      <c r="XF18" s="1">
        <v>6.02999049003731</v>
      </c>
      <c r="XH18" s="1">
        <v>2</v>
      </c>
      <c r="XI18" s="1">
        <v>0.86</v>
      </c>
      <c r="XJ18" s="1">
        <v>0.2</v>
      </c>
      <c r="XL18" s="1">
        <v>0</v>
      </c>
      <c r="XM18" s="1">
        <v>-2.9973544311881102</v>
      </c>
      <c r="XN18" s="1">
        <v>7</v>
      </c>
      <c r="XO18" s="1">
        <v>7</v>
      </c>
      <c r="XQ18" s="1">
        <v>0.19</v>
      </c>
      <c r="XR18" s="1">
        <v>1</v>
      </c>
      <c r="XT18" s="1">
        <v>0</v>
      </c>
      <c r="XV18" s="1">
        <v>9.3499999999999908</v>
      </c>
      <c r="XZ18" s="1">
        <v>1.0286954459439099</v>
      </c>
      <c r="YB18" s="1">
        <v>0.8</v>
      </c>
      <c r="YC18" s="1">
        <v>0.8</v>
      </c>
      <c r="YD18" s="1">
        <v>0.81999999999999895</v>
      </c>
      <c r="YE18" s="1">
        <v>0.81999999999999895</v>
      </c>
      <c r="YF18" s="1">
        <v>0.62693845958196204</v>
      </c>
      <c r="YG18" s="1">
        <v>999</v>
      </c>
      <c r="YH18" s="1">
        <v>2.8770861302310302</v>
      </c>
      <c r="YI18" s="1">
        <v>2.0371515547754999</v>
      </c>
      <c r="YJ18" s="1">
        <v>999</v>
      </c>
      <c r="YK18" s="1">
        <v>1.31563723008568</v>
      </c>
      <c r="YL18" s="1">
        <v>1.31563723008568</v>
      </c>
      <c r="YM18" s="1">
        <v>-0.43239098310505603</v>
      </c>
      <c r="YN18" s="1">
        <v>0.27853803420775203</v>
      </c>
      <c r="YO18" s="1">
        <v>5.8286026905071999</v>
      </c>
      <c r="YP18" s="1">
        <v>999</v>
      </c>
      <c r="YQ18" s="1">
        <v>999</v>
      </c>
      <c r="YR18" s="1">
        <v>999</v>
      </c>
      <c r="YS18" s="1">
        <v>6.7256768816338601</v>
      </c>
      <c r="YT18" s="1">
        <v>9.5306820130917291</v>
      </c>
      <c r="YU18" s="1">
        <v>999</v>
      </c>
      <c r="YV18" s="1">
        <v>999</v>
      </c>
      <c r="YW18" s="1">
        <v>999</v>
      </c>
      <c r="YX18" s="1">
        <v>-0.61970195394539196</v>
      </c>
      <c r="YY18" s="1">
        <v>0.23491906255650999</v>
      </c>
      <c r="YZ18" s="1">
        <v>-0.50526328143476995</v>
      </c>
      <c r="ZA18" s="1">
        <v>999</v>
      </c>
      <c r="ZB18" s="1">
        <v>5.7384994054133198</v>
      </c>
      <c r="ZC18" s="1">
        <v>4.7887694315170402</v>
      </c>
      <c r="ZD18" s="1">
        <v>999</v>
      </c>
      <c r="ZE18" s="1">
        <v>999</v>
      </c>
      <c r="ZF18" s="1">
        <v>0.96974464827080997</v>
      </c>
      <c r="ZG18" s="1">
        <v>999</v>
      </c>
      <c r="ZH18" s="1">
        <v>999</v>
      </c>
      <c r="ZI18" s="1">
        <v>999</v>
      </c>
      <c r="ZJ18" s="1">
        <v>1.8714371001321599</v>
      </c>
      <c r="ZM18" s="1">
        <v>13</v>
      </c>
      <c r="ZN18" s="1">
        <v>17</v>
      </c>
      <c r="ZO18" s="1">
        <v>12</v>
      </c>
      <c r="ZP18" s="1">
        <v>11</v>
      </c>
      <c r="ZQ18" s="1">
        <v>11</v>
      </c>
      <c r="ZR18" s="1">
        <v>12</v>
      </c>
      <c r="ZS18" s="1">
        <v>17</v>
      </c>
      <c r="ZT18" s="1">
        <v>13</v>
      </c>
      <c r="ZU18" s="1">
        <v>8</v>
      </c>
      <c r="ZV18" s="1">
        <v>8</v>
      </c>
      <c r="ZW18" s="1">
        <v>13</v>
      </c>
      <c r="ZX18" s="1">
        <v>17</v>
      </c>
      <c r="ZY18" s="1">
        <v>13</v>
      </c>
      <c r="ZZ18" s="1">
        <v>8</v>
      </c>
      <c r="AAA18" s="1">
        <v>8</v>
      </c>
      <c r="AAB18" s="1">
        <v>8</v>
      </c>
      <c r="AAC18" s="1">
        <v>8</v>
      </c>
      <c r="AAD18" s="1">
        <v>13</v>
      </c>
      <c r="AAE18" s="1">
        <v>14</v>
      </c>
      <c r="AAF18" s="1">
        <v>14</v>
      </c>
      <c r="AAG18" s="1">
        <v>24</v>
      </c>
      <c r="AAH18" s="1">
        <v>24</v>
      </c>
      <c r="AAI18" s="1">
        <v>17</v>
      </c>
      <c r="AAJ18" s="1">
        <v>0.33</v>
      </c>
      <c r="AAK18" s="1">
        <v>0.33</v>
      </c>
      <c r="AAL18" s="1">
        <v>0.33</v>
      </c>
      <c r="AAM18" s="1">
        <v>0.33</v>
      </c>
      <c r="AAN18" s="1">
        <v>0</v>
      </c>
      <c r="AAO18" s="1">
        <v>0</v>
      </c>
      <c r="AAP18" s="1">
        <v>0</v>
      </c>
      <c r="AAW18" s="1">
        <v>999</v>
      </c>
      <c r="AAX18" s="1">
        <v>999</v>
      </c>
      <c r="AAY18" s="1">
        <v>999</v>
      </c>
      <c r="AAZ18" s="1">
        <v>999</v>
      </c>
      <c r="ABA18" s="1">
        <v>0.22</v>
      </c>
      <c r="ABB18" s="1">
        <v>0.22</v>
      </c>
      <c r="ABH18" s="1">
        <v>0</v>
      </c>
      <c r="ABI18" s="1">
        <v>0.25</v>
      </c>
      <c r="ABL18" s="1">
        <v>1.5</v>
      </c>
      <c r="ABM18" s="1">
        <v>1.5</v>
      </c>
      <c r="ABP18" s="1">
        <v>-0.34399505985880502</v>
      </c>
      <c r="ABQ18" s="1">
        <v>0</v>
      </c>
      <c r="ABR18" s="1">
        <v>1.06</v>
      </c>
      <c r="ABS18" s="1">
        <v>1.1924999999999899</v>
      </c>
      <c r="ABT18" s="1">
        <v>9.3499999999999908</v>
      </c>
      <c r="ABU18" s="1">
        <v>0.53434870983875205</v>
      </c>
      <c r="ABV18" s="1">
        <v>6.7449999999999899E-2</v>
      </c>
      <c r="ABW18" s="1">
        <v>0.08</v>
      </c>
      <c r="ABX18" s="1">
        <v>7.0999999999999897E-2</v>
      </c>
      <c r="ABY18" s="1">
        <v>999</v>
      </c>
      <c r="ABZ18" s="1">
        <v>999</v>
      </c>
      <c r="ACA18" s="1">
        <v>0.19</v>
      </c>
      <c r="ACB18" s="1">
        <v>0.08</v>
      </c>
      <c r="ACC18" s="1">
        <v>7.0999999999999897E-2</v>
      </c>
      <c r="ACG18" s="1">
        <v>7.0999999999999897E-2</v>
      </c>
      <c r="ACH18" s="1">
        <v>7.0999999999999897E-2</v>
      </c>
      <c r="ACI18" s="1">
        <v>7.0999999999999897E-2</v>
      </c>
      <c r="ACJ18" s="1">
        <v>7.0999999999999897E-2</v>
      </c>
      <c r="ACL18" s="1">
        <v>0.08</v>
      </c>
      <c r="ACM18" s="1">
        <v>7.0999999999999897E-2</v>
      </c>
      <c r="ACO18" s="1">
        <v>7.0999999999999897E-2</v>
      </c>
      <c r="ACP18" s="1">
        <v>7.0999999999999897E-2</v>
      </c>
      <c r="ACR18" s="1">
        <v>7.0999999999999897E-2</v>
      </c>
      <c r="ACS18" s="1">
        <v>5.6000000000000001E-2</v>
      </c>
      <c r="ACT18" s="1">
        <v>5.6000000000000001E-2</v>
      </c>
      <c r="ACV18" s="1">
        <v>0.19</v>
      </c>
      <c r="ACW18" s="1">
        <v>7.0999999999999897E-2</v>
      </c>
      <c r="ACY18" s="1">
        <v>7.0999999999999897E-2</v>
      </c>
      <c r="ACZ18" s="1">
        <v>7.0999999999999897E-2</v>
      </c>
      <c r="ADA18" s="1">
        <v>0</v>
      </c>
      <c r="ADC18" s="1">
        <v>7.0999999999999897E-2</v>
      </c>
      <c r="ADD18" s="1">
        <v>0</v>
      </c>
      <c r="ADF18" s="1">
        <v>7.0999999999999897E-2</v>
      </c>
      <c r="ADG18" s="1">
        <v>180</v>
      </c>
      <c r="ADH18" s="1">
        <v>0</v>
      </c>
      <c r="ADK18" s="1">
        <v>1.1214999999999899</v>
      </c>
      <c r="ADL18" s="1">
        <v>7.0999999999999897E-2</v>
      </c>
      <c r="ADM18" s="1">
        <v>6.2409471329738402</v>
      </c>
      <c r="ADW18" s="1">
        <v>0</v>
      </c>
      <c r="ADX18" s="1">
        <v>-7.0999999999999897E-2</v>
      </c>
      <c r="ADY18" s="1">
        <v>0.5</v>
      </c>
      <c r="AEA18" s="1">
        <v>0</v>
      </c>
      <c r="AEB18" s="1">
        <v>0</v>
      </c>
      <c r="AEK18" s="1">
        <v>0.41904335706346701</v>
      </c>
      <c r="AEL18" s="1">
        <v>6.6599904900373099</v>
      </c>
    </row>
    <row r="19" spans="1:836" x14ac:dyDescent="0.25">
      <c r="A19" s="37"/>
      <c r="C19" s="1">
        <v>8.7187999999999904E-2</v>
      </c>
      <c r="E19" s="1">
        <v>2.56499999999999E-3</v>
      </c>
      <c r="F19" s="1">
        <v>0</v>
      </c>
      <c r="G19" s="1">
        <v>2.56499999999999E-3</v>
      </c>
      <c r="H19" s="1">
        <v>0.54040617388627299</v>
      </c>
      <c r="I19" s="1">
        <v>0.41834117388627301</v>
      </c>
      <c r="J19" s="1">
        <v>0</v>
      </c>
      <c r="K19" s="1">
        <v>0.26130061587889503</v>
      </c>
      <c r="L19" s="1">
        <v>0.26130061587889503</v>
      </c>
      <c r="M19" s="1">
        <v>0.26130061587889503</v>
      </c>
      <c r="O19" s="1">
        <v>0.26130061587889503</v>
      </c>
      <c r="P19" s="1">
        <v>0.15704055800737801</v>
      </c>
      <c r="Q19" s="1">
        <v>0.15704055800737801</v>
      </c>
      <c r="S19" s="1">
        <v>0.15704055800737801</v>
      </c>
      <c r="T19" s="1">
        <v>0</v>
      </c>
      <c r="U19" s="1">
        <v>0.38336561587889501</v>
      </c>
      <c r="V19" s="1">
        <v>0</v>
      </c>
      <c r="W19" s="1">
        <v>0.1195</v>
      </c>
      <c r="X19" s="1">
        <v>0.1195</v>
      </c>
      <c r="Y19" s="1">
        <v>3.54999999999999E-2</v>
      </c>
      <c r="Z19" s="1">
        <v>8.4000000000000005E-2</v>
      </c>
      <c r="AB19" s="1">
        <v>0.1195</v>
      </c>
      <c r="AC19" s="1">
        <v>0</v>
      </c>
      <c r="AE19" s="1">
        <v>5.3999999999999902E-2</v>
      </c>
      <c r="AF19" s="1">
        <v>5.3999999999999902E-2</v>
      </c>
      <c r="AG19" s="1">
        <v>6.0999999999999902E-2</v>
      </c>
      <c r="AH19" s="1">
        <v>6.0999999999999902E-2</v>
      </c>
      <c r="AJ19" s="1">
        <v>3.61775</v>
      </c>
      <c r="AL19" s="1">
        <v>0.14010501025923899</v>
      </c>
      <c r="AM19" s="1">
        <v>0.14010501025923899</v>
      </c>
      <c r="AN19" s="1">
        <v>0.27294541815031498</v>
      </c>
      <c r="AP19" s="1">
        <v>0.594478074209425</v>
      </c>
      <c r="AQ19" s="1">
        <v>0.594478074209425</v>
      </c>
      <c r="AR19" s="1">
        <v>0.34000950996268398</v>
      </c>
      <c r="AT19" s="1">
        <v>0</v>
      </c>
      <c r="AU19" s="1">
        <v>9800000</v>
      </c>
      <c r="AW19" s="1">
        <v>0.5</v>
      </c>
      <c r="AZ19" s="1">
        <v>0.5</v>
      </c>
      <c r="BA19" s="1">
        <v>1.5</v>
      </c>
      <c r="BD19" s="1">
        <v>1.5</v>
      </c>
      <c r="BE19" s="1">
        <v>9800000</v>
      </c>
      <c r="BG19" s="1">
        <v>10000000</v>
      </c>
      <c r="BH19" s="1">
        <v>10000000</v>
      </c>
      <c r="BI19" s="1">
        <v>9800000</v>
      </c>
      <c r="BJ19" s="1">
        <v>9800000</v>
      </c>
      <c r="BL19" s="1">
        <v>9800000</v>
      </c>
      <c r="BM19" s="1">
        <v>9800000</v>
      </c>
      <c r="BN19" s="1">
        <v>9800000</v>
      </c>
      <c r="BO19" s="1">
        <v>10000000</v>
      </c>
      <c r="BQ19" s="1">
        <v>10200000</v>
      </c>
      <c r="BR19" s="1">
        <v>10000000</v>
      </c>
      <c r="BS19" s="1">
        <v>10000000</v>
      </c>
      <c r="BT19" s="1">
        <v>10000000</v>
      </c>
      <c r="BU19" s="1">
        <v>10000000</v>
      </c>
      <c r="BV19" s="1">
        <v>10000000</v>
      </c>
      <c r="BW19" s="1">
        <v>10000000</v>
      </c>
      <c r="BX19" s="1">
        <v>10000000</v>
      </c>
      <c r="CA19" s="1">
        <v>-7472.3498898052603</v>
      </c>
      <c r="CB19" s="1">
        <v>-4210.8448557070697</v>
      </c>
      <c r="CC19" s="1">
        <v>-7472.3498898052603</v>
      </c>
      <c r="CD19" s="1">
        <v>-4648.9671774616299</v>
      </c>
      <c r="CE19" s="1">
        <v>-4210.8448557070697</v>
      </c>
      <c r="CK19" s="1">
        <v>-1279.68467780333</v>
      </c>
      <c r="CM19" s="1">
        <v>-1279.68467780333</v>
      </c>
      <c r="CR19" s="1">
        <v>570.274832335773</v>
      </c>
      <c r="CS19" s="1">
        <v>570.274832335773</v>
      </c>
      <c r="CT19" s="1">
        <v>570.274832335773</v>
      </c>
      <c r="CU19" s="1">
        <v>0</v>
      </c>
      <c r="CV19" s="1">
        <v>0</v>
      </c>
      <c r="CW19" s="1">
        <v>570.274832335773</v>
      </c>
      <c r="CZ19" s="1">
        <v>111000</v>
      </c>
      <c r="DA19" s="1">
        <v>111000</v>
      </c>
      <c r="DB19" s="1">
        <v>120000</v>
      </c>
      <c r="DC19" s="1">
        <v>120000</v>
      </c>
      <c r="DF19" s="1">
        <v>31052.559052096902</v>
      </c>
      <c r="DG19" s="1">
        <v>31.0525590520969</v>
      </c>
      <c r="DI19" s="1">
        <v>25876.3056694687</v>
      </c>
      <c r="DJ19" s="1">
        <v>25876.3056694687</v>
      </c>
      <c r="DK19" s="1">
        <v>25.876305669468699</v>
      </c>
      <c r="DL19" s="1">
        <v>32283.3536432783</v>
      </c>
      <c r="DN19" s="1">
        <v>32.283353643278303</v>
      </c>
      <c r="DO19" s="1">
        <v>32283.3536432783</v>
      </c>
      <c r="DQ19" s="1">
        <v>29347.909323436899</v>
      </c>
      <c r="DR19" s="1">
        <v>4921.2022980230904</v>
      </c>
      <c r="DS19" s="1">
        <v>74000</v>
      </c>
      <c r="DT19" s="1">
        <v>64000</v>
      </c>
      <c r="DU19" s="1">
        <v>64000</v>
      </c>
      <c r="DV19" s="1">
        <v>68000</v>
      </c>
      <c r="DW19" s="1">
        <v>41000</v>
      </c>
      <c r="DX19" s="1">
        <v>68000</v>
      </c>
      <c r="DY19" s="1">
        <v>44000</v>
      </c>
      <c r="DZ19" s="1">
        <v>44000</v>
      </c>
      <c r="EA19" s="1">
        <v>68000</v>
      </c>
      <c r="EB19" s="1">
        <v>41000</v>
      </c>
      <c r="EC19" s="1">
        <v>64000</v>
      </c>
      <c r="ED19" s="1">
        <v>40000</v>
      </c>
      <c r="EE19" s="1">
        <v>40000</v>
      </c>
      <c r="EF19" s="1">
        <v>64000</v>
      </c>
      <c r="EG19" s="1">
        <v>68000</v>
      </c>
      <c r="EI19" s="1">
        <v>41000</v>
      </c>
      <c r="EJ19" s="1">
        <v>41000</v>
      </c>
      <c r="EK19" s="1">
        <v>64000</v>
      </c>
      <c r="EL19" s="1">
        <v>64000</v>
      </c>
      <c r="EM19" s="1">
        <v>40000</v>
      </c>
      <c r="EN19" s="1">
        <v>40000</v>
      </c>
      <c r="EO19" s="1">
        <v>40000</v>
      </c>
      <c r="EP19" s="1">
        <v>40000</v>
      </c>
      <c r="EQ19" s="1">
        <v>64000</v>
      </c>
      <c r="ES19" s="1">
        <v>40</v>
      </c>
      <c r="ET19" s="1">
        <v>29.345399935272201</v>
      </c>
      <c r="EV19" s="1">
        <v>-509.02877918363799</v>
      </c>
      <c r="EW19" s="1">
        <v>7351.8488101259099</v>
      </c>
      <c r="EZ19" s="1">
        <v>7.3518488101259098</v>
      </c>
      <c r="FC19" s="1">
        <v>45000</v>
      </c>
      <c r="FE19" s="1">
        <v>39000</v>
      </c>
      <c r="FF19" s="1">
        <v>39000</v>
      </c>
      <c r="FI19" s="1">
        <v>62000</v>
      </c>
      <c r="FJ19" s="1">
        <v>77000</v>
      </c>
      <c r="FK19" s="1">
        <v>77000</v>
      </c>
      <c r="FL19" s="1">
        <v>62000</v>
      </c>
      <c r="FM19" s="1">
        <v>74000</v>
      </c>
      <c r="FN19" s="1">
        <v>74000</v>
      </c>
      <c r="FP19" s="1">
        <v>62000</v>
      </c>
      <c r="FQ19" s="1">
        <v>74000</v>
      </c>
      <c r="FR19" s="1">
        <v>74000</v>
      </c>
      <c r="FS19" s="1">
        <v>65000</v>
      </c>
      <c r="FT19" s="1">
        <v>67000</v>
      </c>
      <c r="FU19" s="1">
        <v>41000</v>
      </c>
      <c r="FV19" s="1">
        <v>41000</v>
      </c>
      <c r="FW19" s="1">
        <v>67000</v>
      </c>
      <c r="FX19" s="1">
        <v>45000</v>
      </c>
      <c r="FY19" s="1">
        <v>45000</v>
      </c>
      <c r="FZ19" s="1">
        <v>65000</v>
      </c>
      <c r="GA19" s="1">
        <v>65000</v>
      </c>
      <c r="GF19" s="1">
        <v>3900000</v>
      </c>
      <c r="GG19" s="1">
        <v>3800000</v>
      </c>
      <c r="GH19" s="1">
        <v>3900000</v>
      </c>
      <c r="GJ19" s="1">
        <v>3900000</v>
      </c>
      <c r="GM19" s="1">
        <v>0</v>
      </c>
      <c r="GN19" s="1">
        <v>6.0655124158278797</v>
      </c>
      <c r="GO19" s="1">
        <v>5.8459904900373099</v>
      </c>
      <c r="GR19" s="1">
        <v>2.21504815989821E-2</v>
      </c>
      <c r="GS19" s="1">
        <v>3.7896737811458601</v>
      </c>
      <c r="GT19" s="1">
        <v>0.60741330547975303</v>
      </c>
      <c r="GU19" s="1">
        <v>1.26558062100188E-2</v>
      </c>
      <c r="GV19" s="1">
        <v>7.6411545111688295E-2</v>
      </c>
      <c r="GW19" s="1">
        <v>0</v>
      </c>
      <c r="GX19" s="1">
        <v>4.8093749999999901E-8</v>
      </c>
      <c r="GY19" s="1">
        <v>1.49129583333333E-5</v>
      </c>
      <c r="GZ19" s="1">
        <v>2.1951999999999999E-5</v>
      </c>
      <c r="HA19" s="1">
        <v>0</v>
      </c>
      <c r="HB19" s="1">
        <v>4.4861544379473202</v>
      </c>
      <c r="HC19" s="1">
        <v>5.4224150460622803E-2</v>
      </c>
      <c r="HD19" s="1">
        <v>5.4224150460622803E-2</v>
      </c>
      <c r="HE19" s="1">
        <v>1.5158087982880099E-2</v>
      </c>
      <c r="HF19" s="1">
        <v>4.2015789002135297E-3</v>
      </c>
      <c r="HG19" s="1">
        <v>2.2488852820970299E-2</v>
      </c>
      <c r="HH19" s="1">
        <v>2.21504815989821E-2</v>
      </c>
      <c r="HL19" s="1">
        <v>1.7439342225614399E-2</v>
      </c>
      <c r="HM19" s="1">
        <v>1.7439342225614399E-2</v>
      </c>
      <c r="HN19" s="1">
        <v>2.7252530118055999E-3</v>
      </c>
      <c r="HO19" s="1">
        <v>2.2488852820970299E-2</v>
      </c>
      <c r="HR19" s="1">
        <v>2.5562843189030199E-4</v>
      </c>
      <c r="HS19" s="1">
        <v>3.59541215565736E-4</v>
      </c>
      <c r="HT19" s="1">
        <v>2.5562843189030199E-4</v>
      </c>
      <c r="HW19" s="1">
        <v>0.2</v>
      </c>
      <c r="HX19" s="1">
        <v>0.5</v>
      </c>
      <c r="ID19" s="1">
        <v>1</v>
      </c>
      <c r="IE19" s="1">
        <v>1</v>
      </c>
      <c r="IG19" s="1">
        <v>9.3499999999999908</v>
      </c>
      <c r="IN19" s="1">
        <v>9.3499999999999908</v>
      </c>
      <c r="IO19" s="1">
        <v>9.3499999999999908</v>
      </c>
      <c r="IP19" s="1">
        <v>1.3068466048977401</v>
      </c>
      <c r="IT19" s="1">
        <v>9.3499999999999908</v>
      </c>
      <c r="IU19" s="1">
        <v>7</v>
      </c>
      <c r="IV19" s="1">
        <v>122</v>
      </c>
      <c r="IW19" s="1">
        <v>7.0999999999999897E-2</v>
      </c>
      <c r="IX19" s="1">
        <v>-36.098310344575602</v>
      </c>
      <c r="IY19" s="1">
        <v>3.1556618078688699</v>
      </c>
      <c r="JA19" s="1">
        <v>999</v>
      </c>
      <c r="JC19" s="1">
        <v>8.9031765229516697</v>
      </c>
      <c r="JE19" s="1">
        <v>6.7577456274118397</v>
      </c>
      <c r="JG19" s="1">
        <v>999</v>
      </c>
      <c r="JH19" s="1">
        <v>5.4498977689160002</v>
      </c>
      <c r="JI19" s="1">
        <v>5.4498977689160002</v>
      </c>
      <c r="JJ19" s="1">
        <v>999</v>
      </c>
      <c r="JK19" s="1">
        <v>999</v>
      </c>
      <c r="JM19" s="1">
        <v>999</v>
      </c>
      <c r="JN19" s="1">
        <v>999</v>
      </c>
      <c r="JP19" s="1">
        <v>49.834661472320299</v>
      </c>
      <c r="JQ19" s="1">
        <v>999</v>
      </c>
      <c r="JR19" s="1">
        <v>999</v>
      </c>
      <c r="JU19" s="1">
        <v>999</v>
      </c>
      <c r="JW19" s="1">
        <v>705.11726017749504</v>
      </c>
      <c r="JX19" s="1">
        <v>705.11726017749504</v>
      </c>
      <c r="JZ19" s="1">
        <v>22.533291514978799</v>
      </c>
      <c r="KB19" s="1">
        <v>999</v>
      </c>
      <c r="KC19" s="1">
        <v>999</v>
      </c>
      <c r="KE19" s="1">
        <v>999</v>
      </c>
      <c r="KG19" s="1">
        <v>999</v>
      </c>
      <c r="KJ19" s="1">
        <v>999</v>
      </c>
      <c r="KK19" s="1">
        <v>6.9455040590553102E-2</v>
      </c>
      <c r="KM19" s="1">
        <v>999</v>
      </c>
      <c r="KN19" s="1">
        <v>999</v>
      </c>
      <c r="KP19" s="1">
        <v>999</v>
      </c>
      <c r="KQ19" s="1">
        <v>4.5518561705884997</v>
      </c>
      <c r="KT19" s="1">
        <v>999</v>
      </c>
      <c r="KU19" s="1">
        <v>999</v>
      </c>
      <c r="KV19" s="1">
        <v>999</v>
      </c>
      <c r="KX19" s="1">
        <v>999</v>
      </c>
      <c r="KY19" s="1">
        <v>7983.1154785156205</v>
      </c>
      <c r="LD19" s="1">
        <v>5150.1887658742298</v>
      </c>
      <c r="LJ19" s="1">
        <v>9</v>
      </c>
      <c r="LK19" s="1">
        <v>9</v>
      </c>
      <c r="LW19" s="1">
        <v>-661.27342582273695</v>
      </c>
      <c r="LX19" s="1">
        <v>1</v>
      </c>
      <c r="LY19" s="1">
        <v>1</v>
      </c>
      <c r="LZ19" s="1">
        <v>3</v>
      </c>
      <c r="MA19" s="1">
        <v>3</v>
      </c>
      <c r="MB19" s="1">
        <v>1130</v>
      </c>
      <c r="MC19" s="1">
        <v>1130</v>
      </c>
      <c r="MD19" s="1">
        <v>1130</v>
      </c>
      <c r="ME19" s="1">
        <v>1130</v>
      </c>
      <c r="MF19" s="1">
        <v>1687.2</v>
      </c>
      <c r="MG19" s="1">
        <v>1618.8</v>
      </c>
      <c r="MH19" s="1">
        <v>1130</v>
      </c>
      <c r="MK19" s="1">
        <v>152.34484806684199</v>
      </c>
      <c r="ML19" s="1">
        <v>761.724240334211</v>
      </c>
      <c r="MM19" s="1">
        <v>0</v>
      </c>
      <c r="MS19" s="1">
        <v>0.37842318464068803</v>
      </c>
      <c r="NV19" s="1">
        <v>0.37724470737402899</v>
      </c>
      <c r="NW19" s="1">
        <v>7.0999999999999897E-2</v>
      </c>
      <c r="OB19" s="1">
        <v>7.0999999999999897E-2</v>
      </c>
      <c r="OC19" s="1">
        <v>7.0999999999999897E-2</v>
      </c>
      <c r="OD19" s="1">
        <v>7.0999999999999897E-2</v>
      </c>
      <c r="OE19" s="1">
        <v>7.0999999999999897E-2</v>
      </c>
      <c r="OF19" s="1">
        <v>0</v>
      </c>
      <c r="OG19" s="1">
        <v>0.17100000000000001</v>
      </c>
      <c r="OJ19" s="1">
        <v>7.0999999999999897E-2</v>
      </c>
      <c r="OP19" s="1">
        <v>7.0999999999999897E-2</v>
      </c>
      <c r="OR19" s="1">
        <v>7.0999999999999897E-2</v>
      </c>
      <c r="OT19" s="1">
        <v>5.6000000000000001E-2</v>
      </c>
      <c r="OV19" s="1">
        <v>0</v>
      </c>
      <c r="OY19" s="1">
        <v>0.17100000000000001</v>
      </c>
      <c r="PF19" s="1">
        <v>0.27294541815031498</v>
      </c>
      <c r="PK19" s="1">
        <v>-0.34000950996268398</v>
      </c>
      <c r="PL19" s="1">
        <v>2.21376934629262</v>
      </c>
      <c r="PM19" s="1">
        <v>1.2012261097967101</v>
      </c>
      <c r="PN19" s="1">
        <v>-4.8722499999999903E-3</v>
      </c>
      <c r="PO19" s="1">
        <v>-1.9237499999999898E-5</v>
      </c>
      <c r="PP19" s="1">
        <v>2.8714030193051601</v>
      </c>
      <c r="PQ19" s="1">
        <v>0.594478074209425</v>
      </c>
      <c r="PR19" s="1">
        <v>0.594478074209425</v>
      </c>
      <c r="PS19" s="1">
        <v>0.594478074209425</v>
      </c>
      <c r="PT19" s="1">
        <v>0.81399999999999995</v>
      </c>
      <c r="PU19" s="1">
        <v>6.6599904900373099</v>
      </c>
      <c r="PV19" s="1">
        <v>6.6599904900373099</v>
      </c>
      <c r="PW19" s="1">
        <v>6.6599904900373099</v>
      </c>
      <c r="PX19" s="1">
        <v>0</v>
      </c>
      <c r="PY19" s="1">
        <v>0</v>
      </c>
      <c r="PZ19" s="1">
        <v>0</v>
      </c>
      <c r="QA19" s="1">
        <v>-7.4999999999999902E-3</v>
      </c>
      <c r="QB19" s="1">
        <v>0</v>
      </c>
      <c r="QC19" s="1">
        <v>-7.4999999999999902E-3</v>
      </c>
      <c r="QD19" s="1">
        <v>-4.0771966527196599E-2</v>
      </c>
      <c r="QE19" s="1">
        <v>-3.54999999999999E-2</v>
      </c>
      <c r="QF19" s="1">
        <v>-4.2999999999999899E-2</v>
      </c>
      <c r="QG19" s="1">
        <v>7.6699999999999902</v>
      </c>
      <c r="QJ19" s="1">
        <v>0.05</v>
      </c>
      <c r="QR19" s="1">
        <v>90</v>
      </c>
      <c r="QS19" s="1">
        <v>90</v>
      </c>
      <c r="QT19" s="1">
        <v>5.8690897395721002</v>
      </c>
      <c r="QU19" s="1">
        <v>999</v>
      </c>
      <c r="QV19" s="1">
        <v>999</v>
      </c>
      <c r="QW19" s="1">
        <v>999</v>
      </c>
      <c r="QX19" s="1">
        <v>999</v>
      </c>
      <c r="QY19" s="1">
        <v>0.93999999999999895</v>
      </c>
      <c r="QZ19" s="1">
        <v>1.2</v>
      </c>
      <c r="RH19" s="1">
        <v>2.9345448697860501</v>
      </c>
      <c r="RI19" s="1">
        <v>2.2999999999999901</v>
      </c>
      <c r="RJ19" s="1">
        <v>2.2999999999999901</v>
      </c>
      <c r="RK19" s="1">
        <v>2.2999999999999901</v>
      </c>
      <c r="RL19" s="1">
        <v>2.2999999999999901</v>
      </c>
      <c r="RM19" s="1">
        <v>2.2999999999999901</v>
      </c>
      <c r="RN19" s="1">
        <v>2.2999999999999901</v>
      </c>
      <c r="RO19" s="1">
        <v>2.2999999999999901</v>
      </c>
      <c r="RP19" s="1">
        <v>2.2999999999999901</v>
      </c>
      <c r="RQ19" s="1">
        <v>2.2999999999999901</v>
      </c>
      <c r="RS19" s="1">
        <v>5</v>
      </c>
      <c r="RT19" s="1">
        <v>0</v>
      </c>
      <c r="RU19" s="1">
        <v>0</v>
      </c>
      <c r="RV19" s="1">
        <v>0</v>
      </c>
      <c r="RW19" s="1">
        <v>-438.12232175455699</v>
      </c>
      <c r="RX19" s="1">
        <v>0.08</v>
      </c>
      <c r="SA19" s="1">
        <v>0</v>
      </c>
      <c r="SB19" s="1">
        <v>1.4999999999999901E-2</v>
      </c>
      <c r="SE19" s="1">
        <v>0</v>
      </c>
      <c r="SN19" s="1">
        <v>29.347909323436902</v>
      </c>
      <c r="SO19" s="1">
        <v>4.9212022980230898</v>
      </c>
      <c r="SP19" s="1">
        <v>9.4019234194896203E-2</v>
      </c>
      <c r="SQ19" s="1">
        <v>-7472.3498898052603</v>
      </c>
      <c r="SW19" s="1">
        <v>-7472.3498898052603</v>
      </c>
      <c r="SX19" s="1">
        <v>259.38998304919699</v>
      </c>
      <c r="SZ19" s="1">
        <v>-7.47234988980526</v>
      </c>
      <c r="TA19" s="1">
        <v>0</v>
      </c>
      <c r="TB19" s="1">
        <v>0</v>
      </c>
      <c r="TD19" s="1">
        <v>0</v>
      </c>
      <c r="TE19" s="1">
        <v>0</v>
      </c>
      <c r="TF19" s="1">
        <v>0.17411261587889501</v>
      </c>
      <c r="TH19" s="1">
        <v>0.15704055800737801</v>
      </c>
      <c r="TJ19" s="1">
        <v>0.22804033623890299</v>
      </c>
      <c r="TL19" s="1">
        <v>-0.22804033623890299</v>
      </c>
      <c r="TM19" s="1">
        <v>0.27294541815031498</v>
      </c>
      <c r="TO19" s="1">
        <v>0.27294541815031498</v>
      </c>
      <c r="TP19" s="1">
        <v>0.48455107340471998</v>
      </c>
      <c r="TR19" s="1">
        <v>0.48455107340471998</v>
      </c>
      <c r="TS19" s="1">
        <v>0.34000950996268398</v>
      </c>
      <c r="TU19" s="1">
        <v>-0.34000950996268398</v>
      </c>
      <c r="TV19" s="1">
        <v>25876.3056694687</v>
      </c>
      <c r="TY19" s="1">
        <v>25876.3056694687</v>
      </c>
      <c r="TZ19" s="1">
        <v>32283.3536432783</v>
      </c>
      <c r="UC19" s="1">
        <v>32283.3536432783</v>
      </c>
      <c r="UD19" s="1">
        <v>0</v>
      </c>
      <c r="UE19" s="1">
        <v>3.6962095115569298E-2</v>
      </c>
      <c r="UG19" s="1">
        <v>2.21504815989821E-2</v>
      </c>
      <c r="UI19" s="1">
        <v>1.33677422472401E-2</v>
      </c>
      <c r="UK19" s="1">
        <v>2.2488852820970299E-2</v>
      </c>
      <c r="UM19" s="1">
        <v>3.59541215565736E-4</v>
      </c>
      <c r="UO19" s="1">
        <v>2.5562843189030199E-4</v>
      </c>
      <c r="UQ19" s="1">
        <v>1.4279999999999899</v>
      </c>
      <c r="US19" s="1">
        <v>0.08</v>
      </c>
      <c r="UU19" s="1">
        <v>7.0999999999999897E-2</v>
      </c>
      <c r="UV19" s="1">
        <v>0.08</v>
      </c>
      <c r="UX19" s="1">
        <v>0.19</v>
      </c>
      <c r="UY19" s="1">
        <v>1.1924999999999899</v>
      </c>
      <c r="VA19" s="1">
        <v>7.0999999999999897E-2</v>
      </c>
      <c r="VC19" s="1">
        <v>7.0999999999999897E-2</v>
      </c>
      <c r="VE19" s="1">
        <v>0.19</v>
      </c>
      <c r="VF19" s="1">
        <v>7.0999999999999897E-2</v>
      </c>
      <c r="VG19" s="1">
        <v>0.08</v>
      </c>
      <c r="VH19" s="1">
        <v>0</v>
      </c>
      <c r="VI19" s="1">
        <v>0.2</v>
      </c>
      <c r="VJ19" s="1">
        <v>0</v>
      </c>
      <c r="VK19" s="1">
        <v>0</v>
      </c>
      <c r="VL19" s="1">
        <v>0</v>
      </c>
      <c r="VM19" s="1">
        <v>7</v>
      </c>
      <c r="VN19" s="1">
        <v>7</v>
      </c>
      <c r="VO19" s="1">
        <v>7</v>
      </c>
      <c r="VP19" s="1">
        <v>0</v>
      </c>
      <c r="VQ19" s="1">
        <v>0</v>
      </c>
      <c r="VR19" s="1">
        <v>1.5</v>
      </c>
      <c r="VS19" s="1">
        <v>1.5</v>
      </c>
      <c r="VT19" s="1">
        <v>1.5</v>
      </c>
      <c r="VU19" s="1">
        <v>1.5</v>
      </c>
      <c r="VV19" s="1">
        <v>1.5</v>
      </c>
      <c r="VW19" s="1">
        <v>1.5</v>
      </c>
      <c r="VZ19" s="1">
        <v>-509.02877918363799</v>
      </c>
      <c r="WA19" s="1">
        <v>-509.02877918363799</v>
      </c>
      <c r="WC19" s="1">
        <v>-761.04403450039399</v>
      </c>
      <c r="WD19" s="1">
        <v>-974.49186723978903</v>
      </c>
      <c r="WE19" s="1">
        <v>-0.50902877918363798</v>
      </c>
      <c r="WF19" s="1">
        <v>1324.21456612529</v>
      </c>
      <c r="WK19" s="1">
        <v>1.32421456612529</v>
      </c>
      <c r="WL19" s="1">
        <v>173.443111095918</v>
      </c>
      <c r="WP19" s="1">
        <v>173.443111095918</v>
      </c>
      <c r="WQ19" s="1">
        <v>173.443111095918</v>
      </c>
      <c r="WS19" s="1">
        <v>0.17344311109591801</v>
      </c>
      <c r="WT19" s="1">
        <v>-0.133009533500766</v>
      </c>
      <c r="WU19" s="1">
        <v>1.5</v>
      </c>
      <c r="WV19" s="1">
        <v>66.599999999999895</v>
      </c>
      <c r="WW19" s="1">
        <v>3.3999999999999901</v>
      </c>
      <c r="WX19" s="1">
        <v>3.3999999999999901</v>
      </c>
      <c r="WY19" s="1">
        <v>1.8999999999999899</v>
      </c>
      <c r="WZ19" s="1">
        <v>1.8999999999999899</v>
      </c>
      <c r="XB19" s="1">
        <v>1.4279999999999899</v>
      </c>
      <c r="XC19" s="1">
        <v>1.1924999999999899</v>
      </c>
      <c r="XD19" s="1">
        <v>5.8690897395721002</v>
      </c>
      <c r="XF19" s="1">
        <v>5.8459904900373099</v>
      </c>
      <c r="XH19" s="1">
        <v>2</v>
      </c>
      <c r="XI19" s="1">
        <v>1.228</v>
      </c>
      <c r="XJ19" s="1">
        <v>0.2</v>
      </c>
      <c r="XL19" s="1">
        <v>0</v>
      </c>
      <c r="XM19" s="1">
        <v>-1.1734619963213799</v>
      </c>
      <c r="XN19" s="1">
        <v>7</v>
      </c>
      <c r="XO19" s="1">
        <v>7</v>
      </c>
      <c r="XQ19" s="1">
        <v>0.19</v>
      </c>
      <c r="XR19" s="1">
        <v>1</v>
      </c>
      <c r="XT19" s="1">
        <v>0</v>
      </c>
      <c r="XV19" s="1">
        <v>9.3499999999999908</v>
      </c>
      <c r="YB19" s="1">
        <v>0.8</v>
      </c>
      <c r="YC19" s="1">
        <v>0.8</v>
      </c>
      <c r="YD19" s="1">
        <v>0.81999999999999895</v>
      </c>
      <c r="YE19" s="1">
        <v>0.81999999999999895</v>
      </c>
      <c r="YF19" s="1">
        <v>3.1556618078688699</v>
      </c>
      <c r="YG19" s="1">
        <v>999</v>
      </c>
      <c r="YH19" s="1">
        <v>8.9031765229516697</v>
      </c>
      <c r="YI19" s="1">
        <v>6.7577456274118397</v>
      </c>
      <c r="YJ19" s="1">
        <v>999</v>
      </c>
      <c r="YK19" s="1">
        <v>1.61180359105689</v>
      </c>
      <c r="YL19" s="1">
        <v>1.61180359105689</v>
      </c>
      <c r="YM19" s="1">
        <v>999</v>
      </c>
      <c r="YN19" s="1">
        <v>999</v>
      </c>
      <c r="YO19" s="1">
        <v>11.9766235541606</v>
      </c>
      <c r="YP19" s="1">
        <v>31.979975154140099</v>
      </c>
      <c r="YQ19" s="1">
        <v>999</v>
      </c>
      <c r="YR19" s="1">
        <v>999</v>
      </c>
      <c r="YS19" s="1">
        <v>12.9463466531087</v>
      </c>
      <c r="YT19" s="1">
        <v>18.0099254859303</v>
      </c>
      <c r="YU19" s="1">
        <v>999</v>
      </c>
      <c r="YV19" s="1">
        <v>999</v>
      </c>
      <c r="YW19" s="1">
        <v>999</v>
      </c>
      <c r="YX19" s="1">
        <v>6.9455040590553102E-2</v>
      </c>
      <c r="YY19" s="1">
        <v>1.82092383147391</v>
      </c>
      <c r="YZ19" s="1">
        <v>2.6993160627527501E-2</v>
      </c>
      <c r="ZA19" s="1">
        <v>999</v>
      </c>
      <c r="ZB19" s="1">
        <v>999</v>
      </c>
      <c r="ZC19" s="1">
        <v>4.5518561705884997</v>
      </c>
      <c r="ZD19" s="1">
        <v>999</v>
      </c>
      <c r="ZE19" s="1">
        <v>999</v>
      </c>
      <c r="ZF19" s="1">
        <v>1.24815313403198</v>
      </c>
      <c r="ZG19" s="1">
        <v>999</v>
      </c>
      <c r="ZH19" s="1">
        <v>999</v>
      </c>
      <c r="ZI19" s="1">
        <v>999</v>
      </c>
      <c r="ZM19" s="1">
        <v>13</v>
      </c>
      <c r="ZN19" s="1">
        <v>17</v>
      </c>
      <c r="ZO19" s="1">
        <v>12</v>
      </c>
      <c r="ZP19" s="1">
        <v>11</v>
      </c>
      <c r="ZQ19" s="1">
        <v>11</v>
      </c>
      <c r="ZR19" s="1">
        <v>12</v>
      </c>
      <c r="ZS19" s="1">
        <v>17</v>
      </c>
      <c r="ZT19" s="1">
        <v>13</v>
      </c>
      <c r="ZU19" s="1">
        <v>8</v>
      </c>
      <c r="ZV19" s="1">
        <v>8</v>
      </c>
      <c r="ZW19" s="1">
        <v>13</v>
      </c>
      <c r="ZX19" s="1">
        <v>17</v>
      </c>
      <c r="ZY19" s="1">
        <v>13</v>
      </c>
      <c r="ZZ19" s="1">
        <v>8</v>
      </c>
      <c r="AAA19" s="1">
        <v>8</v>
      </c>
      <c r="AAB19" s="1">
        <v>8</v>
      </c>
      <c r="AAC19" s="1">
        <v>8</v>
      </c>
      <c r="AAD19" s="1">
        <v>13</v>
      </c>
      <c r="AAE19" s="1">
        <v>14</v>
      </c>
      <c r="AAF19" s="1">
        <v>14</v>
      </c>
      <c r="AAG19" s="1">
        <v>24</v>
      </c>
      <c r="AAH19" s="1">
        <v>24</v>
      </c>
      <c r="AAI19" s="1">
        <v>17</v>
      </c>
      <c r="AAJ19" s="1">
        <v>0.33</v>
      </c>
      <c r="AAK19" s="1">
        <v>0.33</v>
      </c>
      <c r="AAL19" s="1">
        <v>0.33</v>
      </c>
      <c r="AAM19" s="1">
        <v>0.33</v>
      </c>
      <c r="AAN19" s="1">
        <v>0</v>
      </c>
      <c r="AAO19" s="1">
        <v>0</v>
      </c>
      <c r="AAP19" s="1">
        <v>0</v>
      </c>
      <c r="AAW19" s="1">
        <v>999</v>
      </c>
      <c r="AAX19" s="1">
        <v>999</v>
      </c>
      <c r="AAY19" s="1">
        <v>999</v>
      </c>
      <c r="AAZ19" s="1">
        <v>999</v>
      </c>
      <c r="ABA19" s="1">
        <v>0.22</v>
      </c>
      <c r="ABB19" s="1">
        <v>0.22</v>
      </c>
      <c r="ABH19" s="1">
        <v>0</v>
      </c>
      <c r="ABI19" s="1">
        <v>0.25</v>
      </c>
      <c r="ABL19" s="1">
        <v>1.5</v>
      </c>
      <c r="ABM19" s="1">
        <v>1.5</v>
      </c>
      <c r="ABP19" s="1">
        <v>2.0726451775962201E-2</v>
      </c>
      <c r="ABQ19" s="1">
        <v>0</v>
      </c>
      <c r="ABR19" s="1">
        <v>1.4279999999999899</v>
      </c>
      <c r="ABS19" s="1">
        <v>1.1924999999999899</v>
      </c>
      <c r="ABT19" s="1">
        <v>9.3499999999999908</v>
      </c>
      <c r="ABV19" s="1">
        <v>6.7449999999999899E-2</v>
      </c>
      <c r="ABW19" s="1">
        <v>0.08</v>
      </c>
      <c r="ABX19" s="1">
        <v>7.0999999999999897E-2</v>
      </c>
      <c r="ABY19" s="1">
        <v>999</v>
      </c>
      <c r="ABZ19" s="1">
        <v>999</v>
      </c>
      <c r="ACA19" s="1">
        <v>0.19</v>
      </c>
      <c r="ACB19" s="1">
        <v>0.08</v>
      </c>
      <c r="ACC19" s="1">
        <v>7.0999999999999897E-2</v>
      </c>
      <c r="ACG19" s="1">
        <v>7.0999999999999897E-2</v>
      </c>
      <c r="ACH19" s="1">
        <v>7.0999999999999897E-2</v>
      </c>
      <c r="ACI19" s="1">
        <v>7.0999999999999897E-2</v>
      </c>
      <c r="ACJ19" s="1">
        <v>7.0999999999999897E-2</v>
      </c>
      <c r="ACL19" s="1">
        <v>0.08</v>
      </c>
      <c r="ACM19" s="1">
        <v>7.0999999999999897E-2</v>
      </c>
      <c r="ACO19" s="1">
        <v>7.0999999999999897E-2</v>
      </c>
      <c r="ACP19" s="1">
        <v>7.0999999999999897E-2</v>
      </c>
      <c r="ACR19" s="1">
        <v>7.0999999999999897E-2</v>
      </c>
      <c r="ACS19" s="1">
        <v>5.6000000000000001E-2</v>
      </c>
      <c r="ACT19" s="1">
        <v>5.6000000000000001E-2</v>
      </c>
      <c r="ACV19" s="1">
        <v>0.19</v>
      </c>
      <c r="ACW19" s="1">
        <v>7.0999999999999897E-2</v>
      </c>
      <c r="ACY19" s="1">
        <v>7.0999999999999897E-2</v>
      </c>
      <c r="ACZ19" s="1">
        <v>7.0999999999999897E-2</v>
      </c>
      <c r="ADA19" s="1">
        <v>0</v>
      </c>
      <c r="ADC19" s="1">
        <v>7.0999999999999897E-2</v>
      </c>
      <c r="ADD19" s="1">
        <v>0</v>
      </c>
      <c r="ADF19" s="1">
        <v>7.0999999999999897E-2</v>
      </c>
      <c r="ADG19" s="1">
        <v>180</v>
      </c>
      <c r="ADH19" s="1">
        <v>0</v>
      </c>
      <c r="ADK19" s="1">
        <v>1.1214999999999899</v>
      </c>
      <c r="ADL19" s="1">
        <v>7.0999999999999897E-2</v>
      </c>
      <c r="ADM19" s="1">
        <v>6.0655124158278797</v>
      </c>
      <c r="ADW19" s="1">
        <v>0</v>
      </c>
      <c r="ADX19" s="1">
        <v>-7.0999999999999897E-2</v>
      </c>
      <c r="ADY19" s="1">
        <v>0.5</v>
      </c>
      <c r="AEA19" s="1">
        <v>0</v>
      </c>
      <c r="AEB19" s="1">
        <v>0</v>
      </c>
      <c r="AEK19" s="1">
        <v>0.594478074209425</v>
      </c>
      <c r="AEL19" s="1">
        <v>6.6599904900373099</v>
      </c>
    </row>
    <row r="20" spans="1:836" x14ac:dyDescent="0.25">
      <c r="A20" s="37"/>
      <c r="C20" s="1">
        <v>6.1060000000000003E-2</v>
      </c>
      <c r="E20" s="1">
        <v>2.56499999999999E-3</v>
      </c>
      <c r="F20" s="1">
        <v>0</v>
      </c>
      <c r="G20" s="1">
        <v>2.56499999999999E-3</v>
      </c>
      <c r="H20" s="1">
        <v>0.48280401926245597</v>
      </c>
      <c r="I20" s="1">
        <v>0.360739019262456</v>
      </c>
      <c r="J20" s="1">
        <v>0</v>
      </c>
      <c r="K20" s="1">
        <v>0.20573261520511801</v>
      </c>
      <c r="L20" s="1">
        <v>0.20573261520511801</v>
      </c>
      <c r="M20" s="1">
        <v>0.20573261520511801</v>
      </c>
      <c r="O20" s="1">
        <v>0.20573261520511801</v>
      </c>
      <c r="P20" s="1">
        <v>0.15500640405733801</v>
      </c>
      <c r="Q20" s="1">
        <v>0.15500640405733801</v>
      </c>
      <c r="S20" s="1">
        <v>0.15500640405733801</v>
      </c>
      <c r="T20" s="1">
        <v>0</v>
      </c>
      <c r="U20" s="1">
        <v>0.32779761520511802</v>
      </c>
      <c r="V20" s="1">
        <v>0</v>
      </c>
      <c r="W20" s="1">
        <v>0.1195</v>
      </c>
      <c r="X20" s="1">
        <v>0.1195</v>
      </c>
      <c r="Y20" s="1">
        <v>3.54999999999999E-2</v>
      </c>
      <c r="Z20" s="1">
        <v>8.4000000000000005E-2</v>
      </c>
      <c r="AB20" s="1">
        <v>0.1195</v>
      </c>
      <c r="AC20" s="1">
        <v>0</v>
      </c>
      <c r="AE20" s="1">
        <v>5.3999999999999902E-2</v>
      </c>
      <c r="AF20" s="1">
        <v>5.3999999999999902E-2</v>
      </c>
      <c r="AG20" s="1">
        <v>6.0999999999999902E-2</v>
      </c>
      <c r="AH20" s="1">
        <v>6.0999999999999902E-2</v>
      </c>
      <c r="AJ20" s="1">
        <v>3.36212499999999</v>
      </c>
      <c r="AL20" s="1">
        <v>0.17673161277298199</v>
      </c>
      <c r="AM20" s="1">
        <v>0.17673161277298199</v>
      </c>
      <c r="AN20" s="1">
        <v>0.27699315114820799</v>
      </c>
      <c r="AP20" s="1">
        <v>0.41904335706346701</v>
      </c>
      <c r="AQ20" s="1">
        <v>0.41904335706346701</v>
      </c>
      <c r="AR20" s="1">
        <v>0.32901026042789899</v>
      </c>
      <c r="AT20" s="1">
        <v>0</v>
      </c>
      <c r="AW20" s="1">
        <v>0.5</v>
      </c>
      <c r="AZ20" s="1">
        <v>0.5</v>
      </c>
      <c r="BA20" s="1">
        <v>1.5</v>
      </c>
      <c r="BD20" s="1">
        <v>1.5</v>
      </c>
      <c r="BE20" s="1">
        <v>9800000</v>
      </c>
      <c r="BG20" s="1">
        <v>10000000</v>
      </c>
      <c r="BH20" s="1">
        <v>10000000</v>
      </c>
      <c r="BI20" s="1">
        <v>9800000</v>
      </c>
      <c r="BJ20" s="1">
        <v>9800000</v>
      </c>
      <c r="BL20" s="1">
        <v>9800000</v>
      </c>
      <c r="BM20" s="1">
        <v>9800000</v>
      </c>
      <c r="BN20" s="1">
        <v>9800000</v>
      </c>
      <c r="BQ20" s="1">
        <v>10200000</v>
      </c>
      <c r="BR20" s="1">
        <v>10000000</v>
      </c>
      <c r="BS20" s="1">
        <v>10000000</v>
      </c>
      <c r="BT20" s="1">
        <v>10000000</v>
      </c>
      <c r="BU20" s="1">
        <v>10000000</v>
      </c>
      <c r="BV20" s="1">
        <v>10000000</v>
      </c>
      <c r="BW20" s="1">
        <v>10000000</v>
      </c>
      <c r="BX20" s="1">
        <v>10000000</v>
      </c>
      <c r="CA20" s="1">
        <v>952.62682082810295</v>
      </c>
      <c r="CC20" s="1">
        <v>1</v>
      </c>
      <c r="CK20" s="1">
        <v>-556.025259186835</v>
      </c>
      <c r="CM20" s="1">
        <v>-556.025259186835</v>
      </c>
      <c r="CR20" s="1">
        <v>-1015.50086279872</v>
      </c>
      <c r="CS20" s="1">
        <v>-1015.50086279872</v>
      </c>
      <c r="CT20" s="1">
        <v>-1015.50086279872</v>
      </c>
      <c r="CU20" s="1">
        <v>0</v>
      </c>
      <c r="CV20" s="1">
        <v>0</v>
      </c>
      <c r="CW20" s="1">
        <v>-1015.50086279872</v>
      </c>
      <c r="CZ20" s="1">
        <v>111000</v>
      </c>
      <c r="DA20" s="1">
        <v>111000</v>
      </c>
      <c r="DB20" s="1">
        <v>120000</v>
      </c>
      <c r="DC20" s="1">
        <v>120000</v>
      </c>
      <c r="DG20" s="1">
        <v>31.764698513398098</v>
      </c>
      <c r="DI20" s="1">
        <v>29874.7809668671</v>
      </c>
      <c r="DJ20" s="1">
        <v>29874.7809668671</v>
      </c>
      <c r="DK20" s="1">
        <v>29.8747809668671</v>
      </c>
      <c r="DL20" s="1">
        <v>32613.191922882299</v>
      </c>
      <c r="DN20" s="1">
        <v>32.613191922882301</v>
      </c>
      <c r="DO20" s="1">
        <v>32613.191922882299</v>
      </c>
      <c r="DQ20" s="1">
        <v>29117.5827395661</v>
      </c>
      <c r="DR20" s="1">
        <v>4882.5413182769098</v>
      </c>
      <c r="DS20" s="1">
        <v>74000</v>
      </c>
      <c r="DW20" s="1">
        <v>41000</v>
      </c>
      <c r="DX20" s="1">
        <v>68000</v>
      </c>
      <c r="DY20" s="1">
        <v>44000</v>
      </c>
      <c r="DZ20" s="1">
        <v>44000</v>
      </c>
      <c r="EA20" s="1">
        <v>68000</v>
      </c>
      <c r="EB20" s="1">
        <v>41000</v>
      </c>
      <c r="EC20" s="1">
        <v>64000</v>
      </c>
      <c r="ED20" s="1">
        <v>40000</v>
      </c>
      <c r="EE20" s="1">
        <v>40000</v>
      </c>
      <c r="EF20" s="1">
        <v>64000</v>
      </c>
      <c r="EG20" s="1">
        <v>68000</v>
      </c>
      <c r="EI20" s="1">
        <v>41000</v>
      </c>
      <c r="EJ20" s="1">
        <v>41000</v>
      </c>
      <c r="EK20" s="1">
        <v>64000</v>
      </c>
      <c r="EL20" s="1">
        <v>64000</v>
      </c>
      <c r="EM20" s="1">
        <v>40000</v>
      </c>
      <c r="EN20" s="1">
        <v>40000</v>
      </c>
      <c r="EO20" s="1">
        <v>40000</v>
      </c>
      <c r="EP20" s="1">
        <v>40000</v>
      </c>
      <c r="EQ20" s="1">
        <v>64000</v>
      </c>
      <c r="ES20" s="1">
        <v>40</v>
      </c>
      <c r="ET20" s="1">
        <v>29.345399935272201</v>
      </c>
      <c r="EV20" s="1">
        <v>-2061.9493041795399</v>
      </c>
      <c r="EW20" s="1">
        <v>8625.1374162745506</v>
      </c>
      <c r="EZ20" s="1">
        <v>8.6251374162745496</v>
      </c>
      <c r="FC20" s="1">
        <v>45000</v>
      </c>
      <c r="FF20" s="1">
        <v>39000</v>
      </c>
      <c r="FI20" s="1">
        <v>62000</v>
      </c>
      <c r="FJ20" s="1">
        <v>77000</v>
      </c>
      <c r="FK20" s="1">
        <v>77000</v>
      </c>
      <c r="FL20" s="1">
        <v>62000</v>
      </c>
      <c r="FM20" s="1">
        <v>74000</v>
      </c>
      <c r="FN20" s="1">
        <v>74000</v>
      </c>
      <c r="FP20" s="1">
        <v>62000</v>
      </c>
      <c r="FQ20" s="1">
        <v>74000</v>
      </c>
      <c r="FR20" s="1">
        <v>74000</v>
      </c>
      <c r="FU20" s="1">
        <v>41000</v>
      </c>
      <c r="FV20" s="1">
        <v>41000</v>
      </c>
      <c r="FW20" s="1">
        <v>67000</v>
      </c>
      <c r="FX20" s="1">
        <v>45000</v>
      </c>
      <c r="FY20" s="1">
        <v>45000</v>
      </c>
      <c r="FZ20" s="1">
        <v>65000</v>
      </c>
      <c r="GA20" s="1">
        <v>65000</v>
      </c>
      <c r="GG20" s="1">
        <v>3800000</v>
      </c>
      <c r="GH20" s="1">
        <v>3900000</v>
      </c>
      <c r="GJ20" s="1">
        <v>3900000</v>
      </c>
      <c r="GM20" s="1">
        <v>0</v>
      </c>
      <c r="GN20" s="1">
        <v>6.0800463825086304</v>
      </c>
      <c r="GO20" s="1">
        <v>5.8690897395721002</v>
      </c>
      <c r="GR20" s="1">
        <v>2.0702555026232201E-2</v>
      </c>
      <c r="GS20" s="1">
        <v>3.4854956321433099</v>
      </c>
      <c r="GT20" s="1">
        <v>0.629829423373089</v>
      </c>
      <c r="GU20" s="1">
        <v>1.3129919165206901E-2</v>
      </c>
      <c r="GV20" s="1">
        <v>4.4561662260451197E-2</v>
      </c>
      <c r="GW20" s="1">
        <v>0</v>
      </c>
      <c r="GX20" s="1">
        <v>4.8093749999999901E-8</v>
      </c>
      <c r="GY20" s="1">
        <v>1.49129583333333E-5</v>
      </c>
      <c r="GZ20" s="1">
        <v>2.1951999999999999E-5</v>
      </c>
      <c r="HA20" s="1">
        <v>0</v>
      </c>
      <c r="HB20" s="1">
        <v>4.1730166369420596</v>
      </c>
      <c r="HC20" s="1">
        <v>2.38221941821357E-2</v>
      </c>
      <c r="HD20" s="1">
        <v>2.38221941821357E-2</v>
      </c>
      <c r="HE20" s="1">
        <v>6.4806665127874301E-3</v>
      </c>
      <c r="HF20" s="1">
        <v>2.7173351794541E-3</v>
      </c>
      <c r="HG20" s="1">
        <v>2.2291932104217E-2</v>
      </c>
      <c r="HH20" s="1">
        <v>2.0702555026232201E-2</v>
      </c>
      <c r="HL20" s="1">
        <v>1.6035940787227101E-2</v>
      </c>
      <c r="HM20" s="1">
        <v>1.6035940787227101E-2</v>
      </c>
      <c r="HN20" s="1">
        <v>2.7759305288544401E-3</v>
      </c>
      <c r="HO20" s="1">
        <v>2.2291932104217E-2</v>
      </c>
      <c r="HR20" s="1">
        <v>2.5231968534409401E-4</v>
      </c>
      <c r="HS20" s="1">
        <v>2.9708383937534301E-4</v>
      </c>
      <c r="HT20" s="1">
        <v>2.5231968534409401E-4</v>
      </c>
      <c r="HW20" s="1">
        <v>0.2</v>
      </c>
      <c r="HX20" s="1">
        <v>0.5</v>
      </c>
      <c r="ID20" s="1">
        <v>1</v>
      </c>
      <c r="IE20" s="1">
        <v>1</v>
      </c>
      <c r="IG20" s="1">
        <v>7.6699999999999902</v>
      </c>
      <c r="IN20" s="1">
        <v>7.6699999999999902</v>
      </c>
      <c r="IO20" s="1">
        <v>7.6699999999999902</v>
      </c>
      <c r="IT20" s="1">
        <v>8.16</v>
      </c>
      <c r="IU20" s="1">
        <v>6.8281000000000001</v>
      </c>
      <c r="IV20" s="1">
        <v>122</v>
      </c>
      <c r="IW20" s="1">
        <v>7.0999999999999897E-2</v>
      </c>
      <c r="IY20" s="1">
        <v>999</v>
      </c>
      <c r="JA20" s="1">
        <v>999</v>
      </c>
      <c r="JC20" s="1">
        <v>999</v>
      </c>
      <c r="JE20" s="1">
        <v>999</v>
      </c>
      <c r="JG20" s="1">
        <v>999</v>
      </c>
      <c r="JH20" s="1">
        <v>3.30699948344698</v>
      </c>
      <c r="JI20" s="1">
        <v>3.30699948344698</v>
      </c>
      <c r="JJ20" s="1">
        <v>999</v>
      </c>
      <c r="JK20" s="1">
        <v>999</v>
      </c>
      <c r="JM20" s="1">
        <v>999</v>
      </c>
      <c r="JP20" s="1">
        <v>13.4886108045</v>
      </c>
      <c r="JQ20" s="1">
        <v>999</v>
      </c>
      <c r="JR20" s="1">
        <v>999</v>
      </c>
      <c r="JU20" s="1">
        <v>999</v>
      </c>
      <c r="JW20" s="1">
        <v>23.967295317603899</v>
      </c>
      <c r="JX20" s="1">
        <v>23.967295317603899</v>
      </c>
      <c r="KB20" s="1">
        <v>11.929100007012799</v>
      </c>
      <c r="KC20" s="1">
        <v>16.623341355756999</v>
      </c>
      <c r="KE20" s="1">
        <v>999</v>
      </c>
      <c r="KG20" s="1">
        <v>62.827607787669798</v>
      </c>
      <c r="KJ20" s="1">
        <v>999</v>
      </c>
      <c r="KK20" s="1">
        <v>1.8591273087179701</v>
      </c>
      <c r="KM20" s="1">
        <v>999</v>
      </c>
      <c r="KN20" s="1">
        <v>999</v>
      </c>
      <c r="KP20" s="1">
        <v>999</v>
      </c>
      <c r="KQ20" s="1">
        <v>2.6664939048275502</v>
      </c>
      <c r="KT20" s="1">
        <v>999</v>
      </c>
      <c r="KU20" s="1">
        <v>999</v>
      </c>
      <c r="KV20" s="1">
        <v>999</v>
      </c>
      <c r="KX20" s="1">
        <v>999</v>
      </c>
      <c r="KY20" s="1">
        <v>-815.20947265625</v>
      </c>
      <c r="LD20" s="1">
        <v>-2069.04282164287</v>
      </c>
      <c r="LJ20" s="1">
        <v>9</v>
      </c>
      <c r="LK20" s="1">
        <v>9</v>
      </c>
      <c r="LX20" s="1">
        <v>1</v>
      </c>
      <c r="LY20" s="1">
        <v>1</v>
      </c>
      <c r="LZ20" s="1">
        <v>3</v>
      </c>
      <c r="MA20" s="1">
        <v>3</v>
      </c>
      <c r="MB20" s="1">
        <v>1130</v>
      </c>
      <c r="MC20" s="1">
        <v>1130</v>
      </c>
      <c r="MD20" s="1">
        <v>1130</v>
      </c>
      <c r="ME20" s="1">
        <v>1130</v>
      </c>
      <c r="MF20" s="1">
        <v>1687.2</v>
      </c>
      <c r="MG20" s="1">
        <v>1618.8</v>
      </c>
      <c r="MH20" s="1">
        <v>1130</v>
      </c>
      <c r="MK20" s="1">
        <v>228.14228314366301</v>
      </c>
      <c r="ML20" s="1">
        <v>1140.71141571831</v>
      </c>
      <c r="MM20" s="1">
        <v>0</v>
      </c>
      <c r="MS20" s="1">
        <v>0.379226812017255</v>
      </c>
      <c r="NW20" s="1">
        <v>7.0999999999999897E-2</v>
      </c>
      <c r="OB20" s="1">
        <v>7.0999999999999897E-2</v>
      </c>
      <c r="OC20" s="1">
        <v>7.0999999999999897E-2</v>
      </c>
      <c r="OD20" s="1">
        <v>7.0999999999999897E-2</v>
      </c>
      <c r="OE20" s="1">
        <v>7.0999999999999897E-2</v>
      </c>
      <c r="OF20" s="1">
        <v>0</v>
      </c>
      <c r="OG20" s="1">
        <v>0.17100000000000001</v>
      </c>
      <c r="OJ20" s="1">
        <v>7.0999999999999897E-2</v>
      </c>
      <c r="OP20" s="1">
        <v>7.0999999999999897E-2</v>
      </c>
      <c r="OR20" s="1">
        <v>7.0999999999999897E-2</v>
      </c>
      <c r="OT20" s="1">
        <v>5.6000000000000001E-2</v>
      </c>
      <c r="OV20" s="1">
        <v>0</v>
      </c>
      <c r="OY20" s="1">
        <v>0.17100000000000001</v>
      </c>
      <c r="PF20" s="1">
        <v>0.27699315114820799</v>
      </c>
      <c r="PK20" s="1">
        <v>-0.32901026042789899</v>
      </c>
      <c r="PL20" s="1">
        <v>2.2549935066264899</v>
      </c>
      <c r="PM20" s="1">
        <v>1.0936114159100101</v>
      </c>
      <c r="PN20" s="1">
        <v>-4.8722499999999903E-3</v>
      </c>
      <c r="PO20" s="1">
        <v>-1.9237499999999898E-5</v>
      </c>
      <c r="PP20" s="1">
        <v>3.0315861537405602</v>
      </c>
      <c r="PQ20" s="1">
        <v>0.41904335706346701</v>
      </c>
      <c r="PR20" s="1">
        <v>0.41904335706346701</v>
      </c>
      <c r="PS20" s="1">
        <v>0.41904335706346701</v>
      </c>
      <c r="PT20" s="1">
        <v>0.63</v>
      </c>
      <c r="PU20" s="1">
        <v>6.4990897395721001</v>
      </c>
      <c r="PV20" s="1">
        <v>6.4990897395721001</v>
      </c>
      <c r="PW20" s="1">
        <v>6.4990897395721001</v>
      </c>
      <c r="PX20" s="1">
        <v>0</v>
      </c>
      <c r="PY20" s="1">
        <v>0</v>
      </c>
      <c r="PZ20" s="1">
        <v>0</v>
      </c>
      <c r="QA20" s="1">
        <v>-7.4999999999999902E-3</v>
      </c>
      <c r="QB20" s="1">
        <v>0</v>
      </c>
      <c r="QC20" s="1">
        <v>-7.4999999999999902E-3</v>
      </c>
      <c r="QD20" s="1">
        <v>-4.0771966527196599E-2</v>
      </c>
      <c r="QE20" s="1">
        <v>-3.54999999999999E-2</v>
      </c>
      <c r="QF20" s="1">
        <v>-4.2999999999999899E-2</v>
      </c>
      <c r="QJ20" s="1">
        <v>0.05</v>
      </c>
      <c r="QR20" s="1">
        <v>90</v>
      </c>
      <c r="QS20" s="1">
        <v>90</v>
      </c>
      <c r="QU20" s="1">
        <v>999</v>
      </c>
      <c r="QV20" s="1">
        <v>999</v>
      </c>
      <c r="QW20" s="1">
        <v>999</v>
      </c>
      <c r="QX20" s="1">
        <v>999</v>
      </c>
      <c r="QY20" s="1">
        <v>0.93999999999999895</v>
      </c>
      <c r="QZ20" s="1">
        <v>1.2</v>
      </c>
      <c r="RI20" s="1">
        <v>2.2999999999999901</v>
      </c>
      <c r="RJ20" s="1">
        <v>2.2999999999999901</v>
      </c>
      <c r="RK20" s="1">
        <v>2.2999999999999901</v>
      </c>
      <c r="RL20" s="1">
        <v>2.2999999999999901</v>
      </c>
      <c r="RM20" s="1">
        <v>2.2999999999999901</v>
      </c>
      <c r="RN20" s="1">
        <v>2.2999999999999901</v>
      </c>
      <c r="RO20" s="1">
        <v>2.2999999999999901</v>
      </c>
      <c r="RP20" s="1">
        <v>2.2999999999999901</v>
      </c>
      <c r="RQ20" s="1">
        <v>2.2999999999999901</v>
      </c>
      <c r="RS20" s="1">
        <v>5</v>
      </c>
      <c r="RT20" s="1">
        <v>0</v>
      </c>
      <c r="RX20" s="1">
        <v>0.08</v>
      </c>
      <c r="SA20" s="1">
        <v>0</v>
      </c>
      <c r="SB20" s="1">
        <v>1.4999999999999901E-2</v>
      </c>
      <c r="SE20" s="1">
        <v>0</v>
      </c>
      <c r="SN20" s="1">
        <v>29.1175827395661</v>
      </c>
      <c r="SO20" s="1">
        <v>4.8825413182769104</v>
      </c>
      <c r="SP20" s="1">
        <v>-0.167021894063204</v>
      </c>
      <c r="SQ20" s="1">
        <v>952.62682082810295</v>
      </c>
      <c r="SW20" s="1">
        <v>952.62682082810295</v>
      </c>
      <c r="SZ20" s="1">
        <v>0.95262682082810302</v>
      </c>
      <c r="TA20" s="1">
        <v>0</v>
      </c>
      <c r="TB20" s="1">
        <v>0</v>
      </c>
      <c r="TD20" s="1">
        <v>0</v>
      </c>
      <c r="TE20" s="1">
        <v>0</v>
      </c>
      <c r="TF20" s="1">
        <v>0.14467261520511801</v>
      </c>
      <c r="TH20" s="1">
        <v>0.15500640405733801</v>
      </c>
      <c r="TJ20" s="1">
        <v>0.26630531860214102</v>
      </c>
      <c r="TL20" s="1">
        <v>-0.26630531860214102</v>
      </c>
      <c r="TM20" s="1">
        <v>0.27699315114820799</v>
      </c>
      <c r="TO20" s="1">
        <v>0.27699315114820799</v>
      </c>
      <c r="TP20" s="1">
        <v>0.33000776038580998</v>
      </c>
      <c r="TR20" s="1">
        <v>0.33000776038580998</v>
      </c>
      <c r="TS20" s="1">
        <v>0.32901026042789899</v>
      </c>
      <c r="TU20" s="1">
        <v>-0.32901026042789899</v>
      </c>
      <c r="TV20" s="1">
        <v>29874.7809668671</v>
      </c>
      <c r="TY20" s="1">
        <v>29874.7809668671</v>
      </c>
      <c r="TZ20" s="1">
        <v>32613.191922882299</v>
      </c>
      <c r="UC20" s="1">
        <v>32613.191922882299</v>
      </c>
      <c r="UD20" s="1">
        <v>0</v>
      </c>
      <c r="UE20" s="1">
        <v>1.6194659025118501E-2</v>
      </c>
      <c r="UG20" s="1">
        <v>2.0702555026232201E-2</v>
      </c>
      <c r="UI20" s="1">
        <v>1.2099236940989E-2</v>
      </c>
      <c r="UK20" s="1">
        <v>2.2291932104217E-2</v>
      </c>
      <c r="UM20" s="1">
        <v>2.9708383937534301E-4</v>
      </c>
      <c r="UO20" s="1">
        <v>2.5231968534409401E-4</v>
      </c>
      <c r="UQ20" s="1">
        <v>1.06</v>
      </c>
      <c r="US20" s="1">
        <v>0.08</v>
      </c>
      <c r="UU20" s="1">
        <v>7.0999999999999897E-2</v>
      </c>
      <c r="UV20" s="1">
        <v>0.08</v>
      </c>
      <c r="UX20" s="1">
        <v>0.19</v>
      </c>
      <c r="UY20" s="1">
        <v>1.1638499999999901</v>
      </c>
      <c r="VA20" s="1">
        <v>7.0999999999999897E-2</v>
      </c>
      <c r="VC20" s="1">
        <v>7.0999999999999897E-2</v>
      </c>
      <c r="VE20" s="1">
        <v>0.19</v>
      </c>
      <c r="VF20" s="1">
        <v>7.0999999999999897E-2</v>
      </c>
      <c r="VG20" s="1">
        <v>0.08</v>
      </c>
      <c r="VH20" s="1">
        <v>0</v>
      </c>
      <c r="VI20" s="1">
        <v>0.2</v>
      </c>
      <c r="VJ20" s="1">
        <v>0</v>
      </c>
      <c r="VK20" s="1">
        <v>0</v>
      </c>
      <c r="VL20" s="1">
        <v>0</v>
      </c>
      <c r="VM20" s="1">
        <v>6.8281000000000001</v>
      </c>
      <c r="VN20" s="1">
        <v>6.8281000000000001</v>
      </c>
      <c r="VO20" s="1">
        <v>6.8281000000000001</v>
      </c>
      <c r="VP20" s="1">
        <v>0</v>
      </c>
      <c r="VQ20" s="1">
        <v>0</v>
      </c>
      <c r="VR20" s="1">
        <v>1.5</v>
      </c>
      <c r="VS20" s="1">
        <v>1.5</v>
      </c>
      <c r="VT20" s="1">
        <v>1.5</v>
      </c>
      <c r="VU20" s="1">
        <v>1.5</v>
      </c>
      <c r="VV20" s="1">
        <v>1.5</v>
      </c>
      <c r="VW20" s="1">
        <v>1.5</v>
      </c>
      <c r="VZ20" s="1">
        <v>-2061.9493041795399</v>
      </c>
      <c r="WA20" s="1">
        <v>-1144.4201970751601</v>
      </c>
      <c r="WC20" s="1">
        <v>-1957.3539081579299</v>
      </c>
      <c r="WE20" s="1">
        <v>-2.06194930417954</v>
      </c>
      <c r="WF20" s="1">
        <v>-2352.42104314372</v>
      </c>
      <c r="WK20" s="1">
        <v>-2.3524210431437198</v>
      </c>
      <c r="WL20" s="1">
        <v>-2269.7171434481202</v>
      </c>
      <c r="WP20" s="1">
        <v>-2269.7171434481202</v>
      </c>
      <c r="WQ20" s="1">
        <v>-2269.7171434481202</v>
      </c>
      <c r="WS20" s="1">
        <v>-2.26971714344812</v>
      </c>
      <c r="WT20" s="1">
        <v>-0.42421022276922998</v>
      </c>
      <c r="WU20" s="1">
        <v>1.5</v>
      </c>
      <c r="WV20" s="1">
        <v>66.599999999999895</v>
      </c>
      <c r="WW20" s="1">
        <v>3.3999999999999901</v>
      </c>
      <c r="WX20" s="1">
        <v>3.3999999999999901</v>
      </c>
      <c r="WY20" s="1">
        <v>1.8999999999999899</v>
      </c>
      <c r="WZ20" s="1">
        <v>1.8999999999999899</v>
      </c>
      <c r="XB20" s="1">
        <v>1.06</v>
      </c>
      <c r="XC20" s="1">
        <v>1.1638499999999901</v>
      </c>
      <c r="XF20" s="1">
        <v>5.8690897395721002</v>
      </c>
      <c r="XI20" s="1">
        <v>0.86</v>
      </c>
      <c r="XJ20" s="1">
        <v>0.2</v>
      </c>
      <c r="XL20" s="1">
        <v>0</v>
      </c>
      <c r="XM20" s="1">
        <v>0.14766325790513801</v>
      </c>
      <c r="XN20" s="1">
        <v>6.8281000000000001</v>
      </c>
      <c r="XO20" s="1">
        <v>6.8281000000000001</v>
      </c>
      <c r="XQ20" s="1">
        <v>0.19</v>
      </c>
      <c r="XR20" s="1">
        <v>1</v>
      </c>
      <c r="XT20" s="1">
        <v>0</v>
      </c>
      <c r="XV20" s="1">
        <v>7.6699999999999902</v>
      </c>
      <c r="YB20" s="1">
        <v>0.8</v>
      </c>
      <c r="YC20" s="1">
        <v>0.8</v>
      </c>
      <c r="YD20" s="1">
        <v>0.81999999999999895</v>
      </c>
      <c r="YE20" s="1">
        <v>0.81999999999999895</v>
      </c>
      <c r="YF20" s="1">
        <v>31.935574709122101</v>
      </c>
      <c r="YG20" s="1">
        <v>999</v>
      </c>
      <c r="YH20" s="1">
        <v>75.727708510975603</v>
      </c>
      <c r="YI20" s="1">
        <v>58.961161316335698</v>
      </c>
      <c r="YJ20" s="1">
        <v>999</v>
      </c>
      <c r="YK20" s="1">
        <v>1.7499636103828899</v>
      </c>
      <c r="YL20" s="1">
        <v>1.7499636103828899</v>
      </c>
      <c r="YM20" s="1">
        <v>999</v>
      </c>
      <c r="YN20" s="1">
        <v>999</v>
      </c>
      <c r="YO20" s="1">
        <v>8.4952111311542904</v>
      </c>
      <c r="YP20" s="1">
        <v>56.380327273815702</v>
      </c>
      <c r="YQ20" s="1">
        <v>999</v>
      </c>
      <c r="YR20" s="1">
        <v>999</v>
      </c>
      <c r="YS20" s="1">
        <v>7.6391202710796904</v>
      </c>
      <c r="YT20" s="1">
        <v>10.7757744520574</v>
      </c>
      <c r="YU20" s="1">
        <v>999</v>
      </c>
      <c r="YV20" s="1">
        <v>9.4461593383478402</v>
      </c>
      <c r="YW20" s="1">
        <v>999</v>
      </c>
      <c r="YX20" s="1">
        <v>1.8591273087179701</v>
      </c>
      <c r="YY20" s="1">
        <v>3.8993401707381099</v>
      </c>
      <c r="YZ20" s="1">
        <v>1.3410090608826799</v>
      </c>
      <c r="ZA20" s="1">
        <v>999</v>
      </c>
      <c r="ZB20" s="1">
        <v>999</v>
      </c>
      <c r="ZC20" s="1">
        <v>2.6664939048275502</v>
      </c>
      <c r="ZD20" s="1">
        <v>999</v>
      </c>
      <c r="ZE20" s="1">
        <v>999</v>
      </c>
      <c r="ZF20" s="1">
        <v>1.3410090608826799</v>
      </c>
      <c r="ZG20" s="1">
        <v>999</v>
      </c>
      <c r="ZH20" s="1">
        <v>999</v>
      </c>
      <c r="ZI20" s="1">
        <v>999</v>
      </c>
      <c r="ZN20" s="1">
        <v>17</v>
      </c>
      <c r="ZO20" s="1">
        <v>12</v>
      </c>
      <c r="ZP20" s="1">
        <v>11</v>
      </c>
      <c r="ZQ20" s="1">
        <v>11</v>
      </c>
      <c r="ZR20" s="1">
        <v>12</v>
      </c>
      <c r="ZS20" s="1">
        <v>17</v>
      </c>
      <c r="ZT20" s="1">
        <v>13</v>
      </c>
      <c r="ZU20" s="1">
        <v>8</v>
      </c>
      <c r="ZV20" s="1">
        <v>8</v>
      </c>
      <c r="ZW20" s="1">
        <v>13</v>
      </c>
      <c r="ZX20" s="1">
        <v>17</v>
      </c>
      <c r="ZY20" s="1">
        <v>13</v>
      </c>
      <c r="ZZ20" s="1">
        <v>8</v>
      </c>
      <c r="AAA20" s="1">
        <v>8</v>
      </c>
      <c r="AAB20" s="1">
        <v>8</v>
      </c>
      <c r="AAC20" s="1">
        <v>8</v>
      </c>
      <c r="AAD20" s="1">
        <v>13</v>
      </c>
      <c r="AAF20" s="1">
        <v>14</v>
      </c>
      <c r="AAH20" s="1">
        <v>24</v>
      </c>
      <c r="AAI20" s="1">
        <v>17</v>
      </c>
      <c r="AAK20" s="1">
        <v>0.33</v>
      </c>
      <c r="AAL20" s="1">
        <v>0.33</v>
      </c>
      <c r="AAM20" s="1">
        <v>0.33</v>
      </c>
      <c r="AAN20" s="1">
        <v>0</v>
      </c>
      <c r="AAO20" s="1">
        <v>0</v>
      </c>
      <c r="AAP20" s="1">
        <v>0</v>
      </c>
      <c r="AAW20" s="1">
        <v>999</v>
      </c>
      <c r="AAX20" s="1">
        <v>999</v>
      </c>
      <c r="AAY20" s="1">
        <v>999</v>
      </c>
      <c r="AAZ20" s="1">
        <v>999</v>
      </c>
      <c r="ABA20" s="1">
        <v>0.22</v>
      </c>
      <c r="ABB20" s="1">
        <v>0.22</v>
      </c>
      <c r="ABH20" s="1">
        <v>0</v>
      </c>
      <c r="ABI20" s="1">
        <v>0.25</v>
      </c>
      <c r="ABL20" s="1">
        <v>1.5</v>
      </c>
      <c r="ABM20" s="1">
        <v>1.5</v>
      </c>
      <c r="ABP20" s="1">
        <v>-0.27123119864204998</v>
      </c>
      <c r="ABQ20" s="1">
        <v>0</v>
      </c>
      <c r="ABR20" s="1">
        <v>1.06</v>
      </c>
      <c r="ABS20" s="1">
        <v>1.1638499999999901</v>
      </c>
      <c r="ABT20" s="1">
        <v>7.6699999999999902</v>
      </c>
      <c r="ABV20" s="1">
        <v>6.7449999999999899E-2</v>
      </c>
      <c r="ABW20" s="1">
        <v>0.08</v>
      </c>
      <c r="ABX20" s="1">
        <v>7.0999999999999897E-2</v>
      </c>
      <c r="ABY20" s="1">
        <v>999</v>
      </c>
      <c r="ABZ20" s="1">
        <v>999</v>
      </c>
      <c r="ACA20" s="1">
        <v>0.19</v>
      </c>
      <c r="ACB20" s="1">
        <v>0.08</v>
      </c>
      <c r="ACC20" s="1">
        <v>7.0999999999999897E-2</v>
      </c>
      <c r="ACG20" s="1">
        <v>7.0999999999999897E-2</v>
      </c>
      <c r="ACH20" s="1">
        <v>7.0999999999999897E-2</v>
      </c>
      <c r="ACI20" s="1">
        <v>7.0999999999999897E-2</v>
      </c>
      <c r="ACJ20" s="1">
        <v>7.0999999999999897E-2</v>
      </c>
      <c r="ACL20" s="1">
        <v>0.08</v>
      </c>
      <c r="ACM20" s="1">
        <v>7.0999999999999897E-2</v>
      </c>
      <c r="ACO20" s="1">
        <v>7.0999999999999897E-2</v>
      </c>
      <c r="ACP20" s="1">
        <v>7.0999999999999897E-2</v>
      </c>
      <c r="ACR20" s="1">
        <v>7.0999999999999897E-2</v>
      </c>
      <c r="ACS20" s="1">
        <v>5.6000000000000001E-2</v>
      </c>
      <c r="ACT20" s="1">
        <v>5.6000000000000001E-2</v>
      </c>
      <c r="ACV20" s="1">
        <v>0.19</v>
      </c>
      <c r="ACW20" s="1">
        <v>7.0999999999999897E-2</v>
      </c>
      <c r="ACY20" s="1">
        <v>7.0999999999999897E-2</v>
      </c>
      <c r="ACZ20" s="1">
        <v>7.0999999999999897E-2</v>
      </c>
      <c r="ADA20" s="1">
        <v>0</v>
      </c>
      <c r="ADC20" s="1">
        <v>7.0999999999999897E-2</v>
      </c>
      <c r="ADD20" s="1">
        <v>0</v>
      </c>
      <c r="ADF20" s="1">
        <v>7.0999999999999897E-2</v>
      </c>
      <c r="ADG20" s="1">
        <v>180</v>
      </c>
      <c r="ADH20" s="1">
        <v>0</v>
      </c>
      <c r="ADK20" s="1">
        <v>1.0928499999999901</v>
      </c>
      <c r="ADL20" s="1">
        <v>7.0999999999999897E-2</v>
      </c>
      <c r="ADM20" s="1">
        <v>6.0800463825086304</v>
      </c>
      <c r="ADW20" s="1">
        <v>0</v>
      </c>
      <c r="ADX20" s="1">
        <v>-7.0999999999999897E-2</v>
      </c>
      <c r="ADY20" s="1">
        <v>0.5</v>
      </c>
      <c r="AEA20" s="1">
        <v>0</v>
      </c>
      <c r="AEB20" s="1">
        <v>0</v>
      </c>
      <c r="AEK20" s="1">
        <v>0.41904335706346701</v>
      </c>
      <c r="AEL20" s="1">
        <v>6.4990897395721001</v>
      </c>
    </row>
    <row r="21" spans="1:836" x14ac:dyDescent="0.25">
      <c r="A21" s="2"/>
      <c r="B21" s="1" t="s">
        <v>631</v>
      </c>
      <c r="C21" s="1" t="s">
        <v>10</v>
      </c>
      <c r="D21" s="1" t="s">
        <v>739</v>
      </c>
      <c r="E21" s="1" t="s">
        <v>12</v>
      </c>
      <c r="F21" s="1" t="s">
        <v>13</v>
      </c>
      <c r="G21" s="1" t="s">
        <v>14</v>
      </c>
      <c r="H21" s="1" t="s">
        <v>15</v>
      </c>
      <c r="I21" s="1" t="s">
        <v>16</v>
      </c>
      <c r="J21" s="1" t="s">
        <v>742</v>
      </c>
      <c r="K21" s="1" t="s">
        <v>0</v>
      </c>
      <c r="L21" s="1" t="s">
        <v>17</v>
      </c>
      <c r="M21" s="1" t="s">
        <v>18</v>
      </c>
      <c r="N21" s="1" t="s">
        <v>19</v>
      </c>
      <c r="O21" s="1" t="s">
        <v>20</v>
      </c>
      <c r="P21" s="1" t="s">
        <v>744</v>
      </c>
      <c r="Q21" s="1" t="s">
        <v>21</v>
      </c>
      <c r="R21" s="1" t="s">
        <v>745</v>
      </c>
      <c r="S21" s="1" t="s">
        <v>22</v>
      </c>
      <c r="T21" s="1" t="s">
        <v>23</v>
      </c>
      <c r="U21" s="1" t="s">
        <v>24</v>
      </c>
      <c r="V21" s="1" t="s">
        <v>746</v>
      </c>
      <c r="W21" s="1" t="s">
        <v>25</v>
      </c>
      <c r="X21" s="1" t="s">
        <v>27</v>
      </c>
      <c r="Y21" s="1" t="s">
        <v>28</v>
      </c>
      <c r="Z21" s="1" t="s">
        <v>29</v>
      </c>
      <c r="AA21" s="1" t="s">
        <v>747</v>
      </c>
      <c r="AB21" s="1" t="s">
        <v>30</v>
      </c>
      <c r="AC21" s="1" t="s">
        <v>748</v>
      </c>
      <c r="AD21" s="1" t="s">
        <v>749</v>
      </c>
      <c r="AE21" s="1" t="s">
        <v>750</v>
      </c>
      <c r="AF21" s="1" t="s">
        <v>534</v>
      </c>
      <c r="AG21" s="1" t="s">
        <v>751</v>
      </c>
      <c r="AH21" s="1" t="s">
        <v>535</v>
      </c>
      <c r="AI21" s="1" t="s">
        <v>31</v>
      </c>
      <c r="AJ21" s="1" t="s">
        <v>32</v>
      </c>
      <c r="AK21" s="1" t="s">
        <v>536</v>
      </c>
      <c r="AL21" s="1" t="s">
        <v>34</v>
      </c>
      <c r="AM21" s="1" t="s">
        <v>35</v>
      </c>
      <c r="AN21" s="1" t="s">
        <v>36</v>
      </c>
      <c r="AO21" s="1" t="s">
        <v>763</v>
      </c>
      <c r="AP21" s="1" t="s">
        <v>37</v>
      </c>
      <c r="AQ21" s="1" t="s">
        <v>38</v>
      </c>
      <c r="AR21" s="1" t="s">
        <v>39</v>
      </c>
      <c r="AS21" s="1" t="s">
        <v>764</v>
      </c>
      <c r="AT21" s="1" t="s">
        <v>40</v>
      </c>
      <c r="AU21" s="1" t="s">
        <v>41</v>
      </c>
      <c r="AV21" s="1" t="s">
        <v>42</v>
      </c>
      <c r="AW21" s="1" t="s">
        <v>43</v>
      </c>
      <c r="AX21" s="1" t="s">
        <v>44</v>
      </c>
      <c r="AY21" s="1" t="s">
        <v>45</v>
      </c>
      <c r="AZ21" s="1" t="s">
        <v>46</v>
      </c>
      <c r="BA21" s="1" t="s">
        <v>47</v>
      </c>
      <c r="BB21" s="1" t="s">
        <v>780</v>
      </c>
      <c r="BC21" s="1" t="s">
        <v>48</v>
      </c>
      <c r="BD21" s="1" t="s">
        <v>49</v>
      </c>
      <c r="BE21" s="1" t="s">
        <v>50</v>
      </c>
      <c r="BF21" s="1" t="s">
        <v>51</v>
      </c>
      <c r="BG21" s="1" t="s">
        <v>781</v>
      </c>
      <c r="BH21" s="1" t="s">
        <v>52</v>
      </c>
      <c r="BI21" s="1" t="s">
        <v>782</v>
      </c>
      <c r="BJ21" s="1" t="s">
        <v>53</v>
      </c>
      <c r="BK21" s="1" t="s">
        <v>54</v>
      </c>
      <c r="BL21" s="1" t="s">
        <v>55</v>
      </c>
      <c r="BM21" s="1" t="s">
        <v>56</v>
      </c>
      <c r="BN21" s="1" t="s">
        <v>537</v>
      </c>
      <c r="BO21" s="1" t="s">
        <v>57</v>
      </c>
      <c r="BP21" s="1" t="s">
        <v>786</v>
      </c>
      <c r="BQ21" s="1" t="s">
        <v>787</v>
      </c>
      <c r="BR21" s="1" t="s">
        <v>58</v>
      </c>
      <c r="BS21" s="1" t="s">
        <v>59</v>
      </c>
      <c r="BT21" s="1" t="s">
        <v>60</v>
      </c>
      <c r="BU21" s="1" t="s">
        <v>789</v>
      </c>
      <c r="BV21" s="1" t="s">
        <v>61</v>
      </c>
      <c r="BW21" s="1" t="s">
        <v>62</v>
      </c>
      <c r="BX21" s="1" t="s">
        <v>63</v>
      </c>
      <c r="BY21" s="1" t="s">
        <v>64</v>
      </c>
      <c r="BZ21" s="1" t="s">
        <v>538</v>
      </c>
      <c r="CA21" s="1" t="s">
        <v>65</v>
      </c>
      <c r="CB21" s="1" t="s">
        <v>66</v>
      </c>
      <c r="CC21" s="1" t="s">
        <v>67</v>
      </c>
      <c r="CD21" s="1" t="s">
        <v>68</v>
      </c>
      <c r="CE21" s="1" t="s">
        <v>69</v>
      </c>
      <c r="CF21" s="1" t="s">
        <v>70</v>
      </c>
      <c r="CG21" s="1" t="s">
        <v>793</v>
      </c>
      <c r="CH21" s="1" t="s">
        <v>71</v>
      </c>
      <c r="CI21" s="1" t="s">
        <v>72</v>
      </c>
      <c r="CJ21" s="1" t="s">
        <v>73</v>
      </c>
      <c r="CK21" s="1" t="s">
        <v>74</v>
      </c>
      <c r="CL21" s="1" t="s">
        <v>75</v>
      </c>
      <c r="CM21" s="1" t="s">
        <v>76</v>
      </c>
      <c r="CN21" s="1" t="s">
        <v>798</v>
      </c>
      <c r="CO21" s="1" t="s">
        <v>77</v>
      </c>
      <c r="CP21" s="1" t="s">
        <v>799</v>
      </c>
      <c r="CQ21" s="1" t="s">
        <v>800</v>
      </c>
      <c r="CR21" s="1" t="s">
        <v>801</v>
      </c>
      <c r="CS21" s="1" t="s">
        <v>802</v>
      </c>
      <c r="CT21" s="1" t="s">
        <v>78</v>
      </c>
      <c r="CU21" s="1" t="s">
        <v>79</v>
      </c>
      <c r="CV21" s="1" t="s">
        <v>80</v>
      </c>
      <c r="CW21" s="1" t="s">
        <v>803</v>
      </c>
      <c r="CX21" s="1" t="s">
        <v>804</v>
      </c>
      <c r="CY21" s="1" t="s">
        <v>81</v>
      </c>
      <c r="CZ21" s="1" t="s">
        <v>805</v>
      </c>
      <c r="DA21" s="1" t="s">
        <v>806</v>
      </c>
      <c r="DB21" s="1" t="s">
        <v>539</v>
      </c>
      <c r="DC21" s="1" t="s">
        <v>807</v>
      </c>
      <c r="DD21" s="1" t="s">
        <v>540</v>
      </c>
      <c r="DE21" s="1" t="s">
        <v>808</v>
      </c>
      <c r="DF21" s="1" t="s">
        <v>809</v>
      </c>
      <c r="DG21" s="1" t="s">
        <v>810</v>
      </c>
      <c r="DH21" s="1" t="s">
        <v>82</v>
      </c>
      <c r="DI21" s="1" t="s">
        <v>83</v>
      </c>
      <c r="DJ21" s="1" t="s">
        <v>815</v>
      </c>
      <c r="DK21" s="1" t="s">
        <v>84</v>
      </c>
      <c r="DL21" s="1" t="s">
        <v>85</v>
      </c>
      <c r="DM21" s="1" t="s">
        <v>86</v>
      </c>
      <c r="DN21" s="1" t="s">
        <v>87</v>
      </c>
      <c r="DO21" s="1" t="s">
        <v>816</v>
      </c>
      <c r="DP21" s="1" t="s">
        <v>88</v>
      </c>
      <c r="DQ21" s="1" t="s">
        <v>818</v>
      </c>
      <c r="DR21" s="1" t="s">
        <v>822</v>
      </c>
      <c r="DS21" s="1" t="s">
        <v>89</v>
      </c>
      <c r="DT21" s="1" t="s">
        <v>90</v>
      </c>
      <c r="DU21" s="1" t="s">
        <v>91</v>
      </c>
      <c r="DV21" s="1" t="s">
        <v>92</v>
      </c>
      <c r="DW21" s="1" t="s">
        <v>93</v>
      </c>
      <c r="DX21" s="1" t="s">
        <v>94</v>
      </c>
      <c r="DY21" s="1" t="s">
        <v>95</v>
      </c>
      <c r="DZ21" s="1" t="s">
        <v>96</v>
      </c>
      <c r="EA21" s="1" t="s">
        <v>97</v>
      </c>
      <c r="EB21" s="1" t="s">
        <v>98</v>
      </c>
      <c r="EC21" s="1" t="s">
        <v>541</v>
      </c>
      <c r="ED21" s="1" t="s">
        <v>99</v>
      </c>
      <c r="EE21" s="1" t="s">
        <v>100</v>
      </c>
      <c r="EF21" s="1" t="s">
        <v>101</v>
      </c>
      <c r="EG21" s="1" t="s">
        <v>102</v>
      </c>
      <c r="EH21" s="1" t="s">
        <v>542</v>
      </c>
      <c r="EI21" s="1" t="s">
        <v>823</v>
      </c>
      <c r="EJ21" s="1" t="s">
        <v>103</v>
      </c>
      <c r="EK21" s="1" t="s">
        <v>104</v>
      </c>
      <c r="EL21" s="1" t="s">
        <v>824</v>
      </c>
      <c r="EM21" s="1" t="s">
        <v>105</v>
      </c>
      <c r="EN21" s="1" t="s">
        <v>825</v>
      </c>
      <c r="EO21" s="1" t="s">
        <v>106</v>
      </c>
      <c r="EP21" s="1" t="s">
        <v>826</v>
      </c>
      <c r="EQ21" s="1" t="s">
        <v>107</v>
      </c>
      <c r="ER21" s="1" t="s">
        <v>108</v>
      </c>
      <c r="ES21" s="1" t="s">
        <v>109</v>
      </c>
      <c r="ET21" s="1" t="s">
        <v>110</v>
      </c>
      <c r="EU21" s="1" t="s">
        <v>111</v>
      </c>
      <c r="EV21" s="1" t="s">
        <v>112</v>
      </c>
      <c r="EW21" s="1" t="s">
        <v>113</v>
      </c>
      <c r="EX21" s="1" t="s">
        <v>114</v>
      </c>
      <c r="EY21" s="1" t="s">
        <v>831</v>
      </c>
      <c r="EZ21" s="1" t="s">
        <v>116</v>
      </c>
      <c r="FA21" s="1" t="s">
        <v>117</v>
      </c>
      <c r="FB21" s="1" t="s">
        <v>118</v>
      </c>
      <c r="FC21" s="1" t="s">
        <v>832</v>
      </c>
      <c r="FD21" s="1" t="s">
        <v>119</v>
      </c>
      <c r="FE21" s="1" t="s">
        <v>837</v>
      </c>
      <c r="FF21" s="1" t="s">
        <v>120</v>
      </c>
      <c r="FG21" s="1" t="s">
        <v>543</v>
      </c>
      <c r="FH21" s="1" t="s">
        <v>121</v>
      </c>
      <c r="FI21" s="1" t="s">
        <v>838</v>
      </c>
      <c r="FJ21" s="1" t="s">
        <v>544</v>
      </c>
      <c r="FK21" s="1" t="s">
        <v>122</v>
      </c>
      <c r="FL21" s="1" t="s">
        <v>123</v>
      </c>
      <c r="FM21" s="1" t="s">
        <v>124</v>
      </c>
      <c r="FN21" s="1" t="s">
        <v>125</v>
      </c>
      <c r="FO21" s="1" t="s">
        <v>545</v>
      </c>
      <c r="FP21" s="1" t="s">
        <v>126</v>
      </c>
      <c r="FQ21" s="1" t="s">
        <v>127</v>
      </c>
      <c r="FR21" s="1" t="s">
        <v>546</v>
      </c>
      <c r="FS21" s="1" t="s">
        <v>128</v>
      </c>
      <c r="FT21" s="1" t="s">
        <v>129</v>
      </c>
      <c r="FU21" s="1" t="s">
        <v>130</v>
      </c>
      <c r="FV21" s="1" t="s">
        <v>131</v>
      </c>
      <c r="FW21" s="1" t="s">
        <v>132</v>
      </c>
      <c r="FX21" s="1" t="s">
        <v>133</v>
      </c>
      <c r="FY21" s="1" t="s">
        <v>134</v>
      </c>
      <c r="FZ21" s="1" t="s">
        <v>135</v>
      </c>
      <c r="GA21" s="1" t="s">
        <v>547</v>
      </c>
      <c r="GB21" s="1" t="s">
        <v>136</v>
      </c>
      <c r="GC21" s="1" t="s">
        <v>137</v>
      </c>
      <c r="GD21" s="1" t="s">
        <v>548</v>
      </c>
      <c r="GE21" s="1" t="s">
        <v>138</v>
      </c>
      <c r="GF21" s="1" t="s">
        <v>842</v>
      </c>
      <c r="GG21" s="1" t="s">
        <v>843</v>
      </c>
      <c r="GH21" s="1" t="s">
        <v>844</v>
      </c>
      <c r="GI21" s="1" t="s">
        <v>845</v>
      </c>
      <c r="GJ21" s="1" t="s">
        <v>139</v>
      </c>
      <c r="GK21" s="1" t="s">
        <v>140</v>
      </c>
      <c r="GL21" s="1" t="s">
        <v>141</v>
      </c>
      <c r="GM21" s="1" t="s">
        <v>142</v>
      </c>
      <c r="GN21" s="1" t="s">
        <v>549</v>
      </c>
      <c r="GO21" s="1" t="s">
        <v>143</v>
      </c>
      <c r="GP21" s="1" t="s">
        <v>144</v>
      </c>
      <c r="GQ21" s="1" t="s">
        <v>853</v>
      </c>
      <c r="GR21" s="1" t="s">
        <v>145</v>
      </c>
      <c r="GS21" s="1" t="s">
        <v>146</v>
      </c>
      <c r="GT21" s="1" t="s">
        <v>147</v>
      </c>
      <c r="GU21" s="1" t="s">
        <v>148</v>
      </c>
      <c r="GV21" s="1" t="s">
        <v>859</v>
      </c>
      <c r="GW21" s="1" t="s">
        <v>149</v>
      </c>
      <c r="GX21" s="1" t="s">
        <v>150</v>
      </c>
      <c r="GY21" s="1" t="s">
        <v>864</v>
      </c>
      <c r="GZ21" s="1" t="s">
        <v>865</v>
      </c>
      <c r="HA21" s="1" t="s">
        <v>866</v>
      </c>
      <c r="HB21" s="1" t="s">
        <v>867</v>
      </c>
      <c r="HC21" s="1" t="s">
        <v>868</v>
      </c>
      <c r="HD21" s="1" t="s">
        <v>869</v>
      </c>
      <c r="HE21" s="1" t="s">
        <v>870</v>
      </c>
      <c r="HF21" s="1" t="s">
        <v>151</v>
      </c>
      <c r="HG21" s="1" t="s">
        <v>152</v>
      </c>
      <c r="HH21" s="1" t="s">
        <v>153</v>
      </c>
      <c r="HI21" s="1" t="s">
        <v>154</v>
      </c>
      <c r="HJ21" s="1" t="s">
        <v>155</v>
      </c>
      <c r="HK21" s="1" t="s">
        <v>872</v>
      </c>
      <c r="HL21" s="1" t="s">
        <v>156</v>
      </c>
      <c r="HM21" s="1" t="s">
        <v>873</v>
      </c>
      <c r="HN21" s="1" t="s">
        <v>874</v>
      </c>
      <c r="HO21" s="1" t="s">
        <v>875</v>
      </c>
      <c r="HP21" s="1" t="s">
        <v>157</v>
      </c>
      <c r="HQ21" s="1" t="s">
        <v>158</v>
      </c>
      <c r="HR21" s="1" t="s">
        <v>159</v>
      </c>
      <c r="HS21" s="1" t="s">
        <v>160</v>
      </c>
      <c r="HT21" s="1" t="s">
        <v>878</v>
      </c>
      <c r="HU21" s="1" t="s">
        <v>879</v>
      </c>
      <c r="HV21" s="1" t="s">
        <v>881</v>
      </c>
      <c r="HW21" s="1" t="s">
        <v>161</v>
      </c>
      <c r="HX21" s="1" t="s">
        <v>162</v>
      </c>
      <c r="HY21" s="1" t="s">
        <v>163</v>
      </c>
      <c r="HZ21" s="1" t="s">
        <v>164</v>
      </c>
      <c r="IA21" s="1" t="s">
        <v>165</v>
      </c>
      <c r="IB21" s="1" t="s">
        <v>166</v>
      </c>
      <c r="IC21" s="1" t="s">
        <v>882</v>
      </c>
      <c r="ID21" s="1" t="s">
        <v>883</v>
      </c>
      <c r="IE21" s="1" t="s">
        <v>884</v>
      </c>
      <c r="IF21" s="1" t="s">
        <v>885</v>
      </c>
      <c r="IG21" s="1" t="s">
        <v>886</v>
      </c>
      <c r="IH21" s="1" t="s">
        <v>167</v>
      </c>
      <c r="II21" s="1" t="s">
        <v>168</v>
      </c>
      <c r="IJ21" s="1" t="s">
        <v>887</v>
      </c>
      <c r="IK21" s="1" t="s">
        <v>169</v>
      </c>
      <c r="IL21" s="1" t="s">
        <v>170</v>
      </c>
      <c r="IM21" s="1" t="s">
        <v>171</v>
      </c>
      <c r="IN21" s="1" t="s">
        <v>172</v>
      </c>
      <c r="IO21" s="1" t="s">
        <v>173</v>
      </c>
      <c r="IP21" s="1" t="s">
        <v>174</v>
      </c>
      <c r="IQ21" s="1" t="s">
        <v>175</v>
      </c>
      <c r="IR21" s="1" t="s">
        <v>176</v>
      </c>
      <c r="IS21" s="1" t="s">
        <v>177</v>
      </c>
      <c r="IT21" s="1" t="s">
        <v>178</v>
      </c>
      <c r="IU21" s="1" t="s">
        <v>894</v>
      </c>
      <c r="IV21" s="1" t="s">
        <v>179</v>
      </c>
      <c r="IW21" s="1" t="s">
        <v>895</v>
      </c>
      <c r="IX21" s="1" t="s">
        <v>180</v>
      </c>
      <c r="IY21" s="1" t="s">
        <v>181</v>
      </c>
      <c r="IZ21" s="1" t="s">
        <v>182</v>
      </c>
      <c r="JA21" s="1" t="s">
        <v>183</v>
      </c>
      <c r="JB21" s="1" t="s">
        <v>184</v>
      </c>
      <c r="JC21" s="1" t="s">
        <v>185</v>
      </c>
      <c r="JD21" s="1" t="s">
        <v>186</v>
      </c>
      <c r="JE21" s="1" t="s">
        <v>187</v>
      </c>
      <c r="JF21" s="1" t="s">
        <v>901</v>
      </c>
      <c r="JG21" s="1" t="s">
        <v>188</v>
      </c>
      <c r="JH21" s="1" t="s">
        <v>189</v>
      </c>
      <c r="JI21" s="1" t="s">
        <v>190</v>
      </c>
      <c r="JJ21" s="1" t="s">
        <v>904</v>
      </c>
      <c r="JK21" s="1" t="s">
        <v>906</v>
      </c>
      <c r="JL21" s="1" t="s">
        <v>907</v>
      </c>
      <c r="JM21" s="1" t="s">
        <v>908</v>
      </c>
      <c r="JN21" s="1" t="s">
        <v>909</v>
      </c>
      <c r="JO21" s="1" t="s">
        <v>910</v>
      </c>
      <c r="JP21" s="1" t="s">
        <v>912</v>
      </c>
      <c r="JQ21" s="1" t="s">
        <v>194</v>
      </c>
      <c r="JR21" s="1" t="s">
        <v>195</v>
      </c>
      <c r="JS21" s="1" t="s">
        <v>917</v>
      </c>
      <c r="JT21" s="1" t="s">
        <v>196</v>
      </c>
      <c r="JU21" s="1" t="s">
        <v>920</v>
      </c>
      <c r="JV21" s="1" t="s">
        <v>197</v>
      </c>
      <c r="JW21" s="1" t="s">
        <v>198</v>
      </c>
      <c r="JX21" s="1" t="s">
        <v>199</v>
      </c>
      <c r="JY21" s="1" t="s">
        <v>922</v>
      </c>
      <c r="JZ21" s="1" t="s">
        <v>924</v>
      </c>
      <c r="KA21" s="1" t="s">
        <v>200</v>
      </c>
      <c r="KB21" s="1" t="s">
        <v>926</v>
      </c>
      <c r="KC21" s="1" t="s">
        <v>201</v>
      </c>
      <c r="KD21" s="1" t="s">
        <v>202</v>
      </c>
      <c r="KE21" s="1" t="s">
        <v>927</v>
      </c>
      <c r="KF21" s="1" t="s">
        <v>203</v>
      </c>
      <c r="KG21" s="1" t="s">
        <v>930</v>
      </c>
      <c r="KH21" s="1" t="s">
        <v>204</v>
      </c>
      <c r="KI21" s="1" t="s">
        <v>205</v>
      </c>
      <c r="KJ21" s="1" t="s">
        <v>932</v>
      </c>
      <c r="KK21" s="1" t="s">
        <v>206</v>
      </c>
      <c r="KL21" s="1" t="s">
        <v>934</v>
      </c>
      <c r="KM21" s="1" t="s">
        <v>207</v>
      </c>
      <c r="KN21" s="1" t="s">
        <v>936</v>
      </c>
      <c r="KO21" s="1" t="s">
        <v>938</v>
      </c>
      <c r="KP21" s="1" t="s">
        <v>208</v>
      </c>
      <c r="KQ21" s="1" t="s">
        <v>209</v>
      </c>
      <c r="KR21" s="1" t="s">
        <v>210</v>
      </c>
      <c r="KS21" s="1" t="s">
        <v>212</v>
      </c>
      <c r="KT21" s="1" t="s">
        <v>213</v>
      </c>
      <c r="KU21" s="1" t="s">
        <v>945</v>
      </c>
      <c r="KV21" s="1" t="s">
        <v>947</v>
      </c>
      <c r="KW21" s="1" t="s">
        <v>217</v>
      </c>
      <c r="KX21" s="1" t="s">
        <v>948</v>
      </c>
      <c r="KY21" s="1" t="s">
        <v>950</v>
      </c>
      <c r="KZ21" s="1" t="s">
        <v>951</v>
      </c>
      <c r="LA21" s="1" t="s">
        <v>952</v>
      </c>
      <c r="LB21" s="1" t="s">
        <v>953</v>
      </c>
      <c r="LC21" s="1" t="s">
        <v>954</v>
      </c>
      <c r="LD21" s="1" t="s">
        <v>955</v>
      </c>
      <c r="LE21" s="1" t="s">
        <v>219</v>
      </c>
      <c r="LF21" s="1" t="s">
        <v>956</v>
      </c>
      <c r="LG21" s="1" t="s">
        <v>957</v>
      </c>
      <c r="LH21" s="1" t="s">
        <v>971</v>
      </c>
      <c r="LI21" s="1" t="s">
        <v>972</v>
      </c>
      <c r="LJ21" s="1" t="s">
        <v>220</v>
      </c>
      <c r="LK21" s="1" t="s">
        <v>973</v>
      </c>
      <c r="LL21" s="1" t="s">
        <v>985</v>
      </c>
      <c r="LM21" s="1" t="s">
        <v>986</v>
      </c>
      <c r="LN21" s="1" t="s">
        <v>987</v>
      </c>
      <c r="LO21" s="1" t="s">
        <v>988</v>
      </c>
      <c r="LP21" s="1" t="s">
        <v>221</v>
      </c>
      <c r="LQ21" s="1" t="s">
        <v>222</v>
      </c>
      <c r="LR21" s="1" t="s">
        <v>223</v>
      </c>
      <c r="LS21" s="1" t="s">
        <v>996</v>
      </c>
      <c r="LT21" s="1" t="s">
        <v>997</v>
      </c>
      <c r="LU21" s="1" t="s">
        <v>1005</v>
      </c>
      <c r="LV21" s="1" t="s">
        <v>1006</v>
      </c>
      <c r="LW21" s="1" t="s">
        <v>1010</v>
      </c>
      <c r="LX21" s="1" t="s">
        <v>1011</v>
      </c>
      <c r="LY21" s="1" t="s">
        <v>1012</v>
      </c>
      <c r="LZ21" s="1" t="s">
        <v>1013</v>
      </c>
      <c r="MA21" s="1" t="s">
        <v>1014</v>
      </c>
      <c r="MB21" s="1" t="s">
        <v>224</v>
      </c>
      <c r="MC21" s="1" t="s">
        <v>225</v>
      </c>
      <c r="MD21" s="1" t="s">
        <v>226</v>
      </c>
      <c r="ME21" s="1" t="s">
        <v>227</v>
      </c>
      <c r="MF21" s="1" t="s">
        <v>228</v>
      </c>
      <c r="MG21" s="1" t="s">
        <v>229</v>
      </c>
      <c r="MH21" s="1" t="s">
        <v>550</v>
      </c>
      <c r="MI21" s="1" t="s">
        <v>551</v>
      </c>
      <c r="MJ21" s="1" t="s">
        <v>1017</v>
      </c>
      <c r="MK21" s="1" t="s">
        <v>1018</v>
      </c>
      <c r="ML21" s="1" t="s">
        <v>1021</v>
      </c>
      <c r="MM21" s="1" t="s">
        <v>1022</v>
      </c>
      <c r="MN21" s="1" t="s">
        <v>552</v>
      </c>
      <c r="MO21" s="1" t="s">
        <v>1023</v>
      </c>
      <c r="MP21" s="1" t="s">
        <v>1024</v>
      </c>
      <c r="MQ21" s="1" t="s">
        <v>1025</v>
      </c>
      <c r="MR21" s="1" t="s">
        <v>1027</v>
      </c>
      <c r="MS21" s="1" t="s">
        <v>232</v>
      </c>
      <c r="MT21" s="1" t="s">
        <v>1028</v>
      </c>
      <c r="MU21" s="1" t="s">
        <v>1029</v>
      </c>
      <c r="MV21" s="1" t="s">
        <v>1030</v>
      </c>
      <c r="MW21" s="1" t="s">
        <v>1037</v>
      </c>
      <c r="MX21" s="1" t="s">
        <v>1038</v>
      </c>
      <c r="MY21" s="1" t="s">
        <v>234</v>
      </c>
      <c r="MZ21" s="1" t="s">
        <v>1048</v>
      </c>
      <c r="NA21" s="1" t="s">
        <v>1050</v>
      </c>
      <c r="NB21" s="1" t="s">
        <v>1051</v>
      </c>
      <c r="NC21" s="1" t="s">
        <v>1052</v>
      </c>
      <c r="ND21" s="1" t="s">
        <v>235</v>
      </c>
      <c r="NE21" s="1" t="s">
        <v>236</v>
      </c>
      <c r="NF21" s="1" t="s">
        <v>1054</v>
      </c>
      <c r="NG21" s="1" t="s">
        <v>237</v>
      </c>
      <c r="NH21" s="1" t="s">
        <v>238</v>
      </c>
      <c r="NI21" s="1" t="s">
        <v>239</v>
      </c>
      <c r="NJ21" s="1" t="s">
        <v>240</v>
      </c>
      <c r="NK21" s="1" t="s">
        <v>241</v>
      </c>
      <c r="NL21" s="1" t="s">
        <v>242</v>
      </c>
      <c r="NM21" s="1" t="s">
        <v>1055</v>
      </c>
      <c r="NN21" s="1" t="s">
        <v>243</v>
      </c>
      <c r="NO21" s="1" t="s">
        <v>244</v>
      </c>
      <c r="NP21" s="1" t="s">
        <v>245</v>
      </c>
      <c r="NQ21" s="1" t="s">
        <v>1056</v>
      </c>
      <c r="NR21" s="1" t="s">
        <v>246</v>
      </c>
      <c r="NS21" s="1" t="s">
        <v>247</v>
      </c>
      <c r="NT21" s="1" t="s">
        <v>248</v>
      </c>
      <c r="NU21" s="1" t="s">
        <v>249</v>
      </c>
      <c r="NV21" s="1" t="s">
        <v>1057</v>
      </c>
      <c r="NW21" s="1" t="s">
        <v>250</v>
      </c>
      <c r="NX21" s="1" t="s">
        <v>251</v>
      </c>
      <c r="NY21" s="1" t="s">
        <v>252</v>
      </c>
      <c r="NZ21" s="1" t="s">
        <v>1058</v>
      </c>
      <c r="OA21" s="1" t="s">
        <v>253</v>
      </c>
      <c r="OB21" s="1" t="s">
        <v>254</v>
      </c>
      <c r="OC21" s="1" t="s">
        <v>255</v>
      </c>
      <c r="OD21" s="1" t="s">
        <v>1060</v>
      </c>
      <c r="OE21" s="1" t="s">
        <v>1061</v>
      </c>
      <c r="OF21" s="1" t="s">
        <v>1062</v>
      </c>
      <c r="OG21" s="1" t="s">
        <v>1063</v>
      </c>
      <c r="OH21" s="1" t="s">
        <v>256</v>
      </c>
      <c r="OI21" s="1" t="s">
        <v>257</v>
      </c>
      <c r="OJ21" s="1" t="s">
        <v>258</v>
      </c>
      <c r="OK21" s="1" t="s">
        <v>259</v>
      </c>
      <c r="OL21" s="1" t="s">
        <v>260</v>
      </c>
      <c r="OM21" s="1" t="s">
        <v>261</v>
      </c>
      <c r="ON21" s="1" t="s">
        <v>262</v>
      </c>
      <c r="OO21" s="1" t="s">
        <v>263</v>
      </c>
      <c r="OP21" s="1" t="s">
        <v>264</v>
      </c>
      <c r="OQ21" s="1" t="s">
        <v>265</v>
      </c>
      <c r="OR21" s="1" t="s">
        <v>266</v>
      </c>
      <c r="OS21" s="1" t="s">
        <v>267</v>
      </c>
      <c r="OT21" s="1" t="s">
        <v>268</v>
      </c>
      <c r="OU21" s="1" t="s">
        <v>269</v>
      </c>
      <c r="OV21" s="1" t="s">
        <v>270</v>
      </c>
      <c r="OW21" s="1" t="s">
        <v>271</v>
      </c>
      <c r="OX21" s="1" t="s">
        <v>272</v>
      </c>
      <c r="OY21" s="1" t="s">
        <v>273</v>
      </c>
      <c r="OZ21" s="1" t="s">
        <v>274</v>
      </c>
      <c r="PA21" s="1" t="s">
        <v>275</v>
      </c>
      <c r="PB21" s="1" t="s">
        <v>276</v>
      </c>
      <c r="PC21" s="1" t="s">
        <v>277</v>
      </c>
      <c r="PD21" s="1" t="s">
        <v>278</v>
      </c>
      <c r="PE21" s="1" t="s">
        <v>279</v>
      </c>
      <c r="PF21" s="1" t="s">
        <v>280</v>
      </c>
      <c r="PG21" s="1" t="s">
        <v>281</v>
      </c>
      <c r="PH21" s="1" t="s">
        <v>282</v>
      </c>
      <c r="PI21" s="1" t="s">
        <v>283</v>
      </c>
      <c r="PJ21" s="1" t="s">
        <v>284</v>
      </c>
      <c r="PK21" s="1" t="s">
        <v>285</v>
      </c>
      <c r="PL21" s="1" t="s">
        <v>1085</v>
      </c>
      <c r="PM21" s="1" t="s">
        <v>1087</v>
      </c>
      <c r="PN21" s="1" t="s">
        <v>286</v>
      </c>
      <c r="PO21" s="1" t="s">
        <v>287</v>
      </c>
      <c r="PP21" s="1" t="s">
        <v>288</v>
      </c>
      <c r="PQ21" s="1" t="s">
        <v>289</v>
      </c>
      <c r="PR21" s="1" t="s">
        <v>1090</v>
      </c>
      <c r="PS21" s="1" t="s">
        <v>1092</v>
      </c>
      <c r="PT21" s="1" t="s">
        <v>290</v>
      </c>
      <c r="PU21" s="1" t="s">
        <v>291</v>
      </c>
      <c r="PV21" s="1" t="s">
        <v>292</v>
      </c>
      <c r="PW21" s="1" t="s">
        <v>293</v>
      </c>
      <c r="PX21" s="1" t="s">
        <v>1095</v>
      </c>
      <c r="PY21" s="1" t="s">
        <v>1096</v>
      </c>
      <c r="PZ21" s="1" t="s">
        <v>1097</v>
      </c>
      <c r="QA21" s="1" t="s">
        <v>1098</v>
      </c>
      <c r="QB21" s="1" t="s">
        <v>294</v>
      </c>
      <c r="QC21" s="1" t="s">
        <v>295</v>
      </c>
      <c r="QD21" s="1" t="s">
        <v>296</v>
      </c>
      <c r="QE21" s="1" t="s">
        <v>297</v>
      </c>
      <c r="QF21" s="1" t="s">
        <v>1099</v>
      </c>
      <c r="QG21" s="1" t="s">
        <v>298</v>
      </c>
      <c r="QH21" s="1" t="s">
        <v>1100</v>
      </c>
      <c r="QI21" s="1" t="s">
        <v>1101</v>
      </c>
      <c r="QJ21" s="1" t="s">
        <v>299</v>
      </c>
      <c r="QK21" s="1" t="s">
        <v>300</v>
      </c>
      <c r="QL21" s="1" t="s">
        <v>1102</v>
      </c>
      <c r="QM21" s="1" t="s">
        <v>301</v>
      </c>
      <c r="QN21" s="1" t="s">
        <v>302</v>
      </c>
      <c r="QO21" s="1" t="s">
        <v>303</v>
      </c>
      <c r="QP21" s="1" t="s">
        <v>304</v>
      </c>
      <c r="QQ21" s="1" t="s">
        <v>305</v>
      </c>
      <c r="QR21" s="1" t="s">
        <v>306</v>
      </c>
      <c r="QS21" s="1" t="s">
        <v>1103</v>
      </c>
      <c r="QT21" s="1" t="s">
        <v>1104</v>
      </c>
      <c r="QU21" s="1" t="s">
        <v>1105</v>
      </c>
      <c r="QV21" s="1" t="s">
        <v>307</v>
      </c>
      <c r="QW21" s="1" t="s">
        <v>1106</v>
      </c>
      <c r="QX21" s="1" t="s">
        <v>1107</v>
      </c>
      <c r="QY21" s="1" t="s">
        <v>308</v>
      </c>
      <c r="QZ21" s="1" t="s">
        <v>553</v>
      </c>
      <c r="RA21" s="1" t="s">
        <v>554</v>
      </c>
      <c r="RB21" s="1" t="s">
        <v>309</v>
      </c>
      <c r="RC21" s="1" t="s">
        <v>555</v>
      </c>
      <c r="RD21" s="1" t="s">
        <v>1113</v>
      </c>
      <c r="RE21" s="1" t="s">
        <v>556</v>
      </c>
      <c r="RF21" s="1" t="s">
        <v>1114</v>
      </c>
      <c r="RG21" s="1" t="s">
        <v>1115</v>
      </c>
      <c r="RH21" s="1" t="s">
        <v>557</v>
      </c>
      <c r="RI21" s="1" t="s">
        <v>1116</v>
      </c>
      <c r="RJ21" s="1" t="s">
        <v>1117</v>
      </c>
      <c r="RK21" s="1" t="s">
        <v>1118</v>
      </c>
      <c r="RL21" s="1" t="s">
        <v>310</v>
      </c>
      <c r="RM21" s="1" t="s">
        <v>1119</v>
      </c>
      <c r="RN21" s="1" t="s">
        <v>1120</v>
      </c>
      <c r="RO21" s="1" t="s">
        <v>1125</v>
      </c>
      <c r="RP21" s="1" t="s">
        <v>311</v>
      </c>
      <c r="RQ21" s="1" t="s">
        <v>312</v>
      </c>
      <c r="RR21" s="1" t="s">
        <v>313</v>
      </c>
      <c r="RS21" s="1" t="s">
        <v>314</v>
      </c>
      <c r="RT21" s="1" t="s">
        <v>315</v>
      </c>
      <c r="RU21" s="1" t="s">
        <v>316</v>
      </c>
      <c r="RV21" s="1" t="s">
        <v>317</v>
      </c>
      <c r="RW21" s="1" t="s">
        <v>318</v>
      </c>
      <c r="RX21" s="1" t="s">
        <v>319</v>
      </c>
      <c r="RY21" s="1" t="s">
        <v>320</v>
      </c>
      <c r="RZ21" s="1" t="s">
        <v>321</v>
      </c>
      <c r="SA21" s="1" t="s">
        <v>1158</v>
      </c>
      <c r="SB21" s="1" t="s">
        <v>1160</v>
      </c>
      <c r="SC21" s="1" t="s">
        <v>1161</v>
      </c>
      <c r="SD21" s="1" t="s">
        <v>1162</v>
      </c>
      <c r="SE21" s="1" t="s">
        <v>323</v>
      </c>
      <c r="SF21" s="1" t="s">
        <v>1163</v>
      </c>
      <c r="SG21" s="1" t="s">
        <v>1164</v>
      </c>
      <c r="SH21" s="1" t="s">
        <v>1165</v>
      </c>
      <c r="SI21" s="1" t="s">
        <v>324</v>
      </c>
      <c r="SJ21" s="1" t="s">
        <v>325</v>
      </c>
      <c r="SK21" s="1" t="s">
        <v>1167</v>
      </c>
      <c r="SL21" s="1" t="s">
        <v>1168</v>
      </c>
      <c r="SM21" s="1" t="s">
        <v>1169</v>
      </c>
      <c r="SN21" s="1" t="s">
        <v>1171</v>
      </c>
      <c r="SO21" s="1" t="s">
        <v>326</v>
      </c>
      <c r="SP21" s="1" t="s">
        <v>1172</v>
      </c>
      <c r="SQ21" s="1" t="s">
        <v>327</v>
      </c>
      <c r="SR21" s="1" t="s">
        <v>1174</v>
      </c>
      <c r="SS21" s="1" t="s">
        <v>328</v>
      </c>
      <c r="ST21" s="1" t="s">
        <v>1175</v>
      </c>
      <c r="SU21" s="1" t="s">
        <v>329</v>
      </c>
      <c r="SV21" s="1" t="s">
        <v>1176</v>
      </c>
      <c r="SW21" s="1" t="s">
        <v>330</v>
      </c>
      <c r="SX21" s="1" t="s">
        <v>331</v>
      </c>
      <c r="SY21" s="1" t="s">
        <v>332</v>
      </c>
      <c r="SZ21" s="1" t="s">
        <v>333</v>
      </c>
      <c r="TA21" s="1" t="s">
        <v>1177</v>
      </c>
      <c r="TB21" s="1" t="s">
        <v>1178</v>
      </c>
      <c r="TC21" s="1" t="s">
        <v>334</v>
      </c>
      <c r="TD21" s="1" t="s">
        <v>1179</v>
      </c>
      <c r="TE21" s="1" t="s">
        <v>1180</v>
      </c>
      <c r="TF21" s="1" t="s">
        <v>335</v>
      </c>
      <c r="TG21" s="1" t="s">
        <v>1181</v>
      </c>
      <c r="TH21" s="1" t="s">
        <v>1182</v>
      </c>
      <c r="TI21" s="1" t="s">
        <v>336</v>
      </c>
      <c r="TJ21" s="1" t="s">
        <v>1186</v>
      </c>
      <c r="TK21" s="1" t="s">
        <v>1187</v>
      </c>
      <c r="TL21" s="1" t="s">
        <v>558</v>
      </c>
      <c r="TM21" s="1" t="s">
        <v>1188</v>
      </c>
      <c r="TN21" s="1" t="s">
        <v>1189</v>
      </c>
      <c r="TO21" s="1" t="s">
        <v>337</v>
      </c>
      <c r="TP21" s="1" t="s">
        <v>1190</v>
      </c>
      <c r="TQ21" s="1" t="s">
        <v>338</v>
      </c>
      <c r="TR21" s="1" t="s">
        <v>1191</v>
      </c>
      <c r="TS21" s="1" t="s">
        <v>339</v>
      </c>
      <c r="TT21" s="1" t="s">
        <v>1192</v>
      </c>
      <c r="TU21" s="1" t="s">
        <v>1193</v>
      </c>
      <c r="TV21" s="1" t="s">
        <v>340</v>
      </c>
      <c r="TW21" s="1" t="s">
        <v>1194</v>
      </c>
      <c r="TX21" s="1" t="s">
        <v>1195</v>
      </c>
      <c r="TY21" s="1" t="s">
        <v>341</v>
      </c>
      <c r="TZ21" s="1" t="s">
        <v>1196</v>
      </c>
      <c r="UA21" s="1" t="s">
        <v>1197</v>
      </c>
      <c r="UB21" s="1" t="s">
        <v>342</v>
      </c>
      <c r="UC21" s="1" t="s">
        <v>1198</v>
      </c>
      <c r="UD21" s="1" t="s">
        <v>1199</v>
      </c>
      <c r="UE21" s="1" t="s">
        <v>343</v>
      </c>
      <c r="UF21" s="1" t="s">
        <v>1200</v>
      </c>
      <c r="UG21" s="1" t="s">
        <v>1201</v>
      </c>
      <c r="UH21" s="1" t="s">
        <v>1202</v>
      </c>
      <c r="UI21" s="1" t="s">
        <v>344</v>
      </c>
      <c r="UJ21" s="1" t="s">
        <v>1203</v>
      </c>
      <c r="UK21" s="1" t="s">
        <v>1204</v>
      </c>
      <c r="UL21" s="1" t="s">
        <v>1205</v>
      </c>
      <c r="UM21" s="1" t="s">
        <v>345</v>
      </c>
      <c r="UN21" s="1" t="s">
        <v>346</v>
      </c>
      <c r="UO21" s="1" t="s">
        <v>1206</v>
      </c>
      <c r="UP21" s="1" t="s">
        <v>347</v>
      </c>
      <c r="UQ21" s="1" t="s">
        <v>1207</v>
      </c>
      <c r="UR21" s="1" t="s">
        <v>348</v>
      </c>
      <c r="US21" s="1" t="s">
        <v>1208</v>
      </c>
      <c r="UT21" s="1" t="s">
        <v>349</v>
      </c>
      <c r="UU21" s="1" t="s">
        <v>1209</v>
      </c>
      <c r="UV21" s="1" t="s">
        <v>350</v>
      </c>
      <c r="UW21" s="1" t="s">
        <v>1210</v>
      </c>
      <c r="UX21" s="1" t="s">
        <v>351</v>
      </c>
      <c r="UY21" s="1" t="s">
        <v>1211</v>
      </c>
      <c r="UZ21" s="1" t="s">
        <v>352</v>
      </c>
      <c r="VA21" s="1" t="s">
        <v>1212</v>
      </c>
      <c r="VB21" s="1" t="s">
        <v>353</v>
      </c>
      <c r="VC21" s="1" t="s">
        <v>1218</v>
      </c>
      <c r="VD21" s="1" t="s">
        <v>354</v>
      </c>
      <c r="VE21" s="1" t="s">
        <v>355</v>
      </c>
      <c r="VF21" s="1" t="s">
        <v>1219</v>
      </c>
      <c r="VG21" s="1" t="s">
        <v>356</v>
      </c>
      <c r="VH21" s="1" t="s">
        <v>357</v>
      </c>
      <c r="VI21" s="1" t="s">
        <v>1222</v>
      </c>
      <c r="VJ21" s="1" t="s">
        <v>358</v>
      </c>
      <c r="VK21" s="1" t="s">
        <v>1226</v>
      </c>
      <c r="VL21" s="1" t="s">
        <v>359</v>
      </c>
      <c r="VM21" s="1" t="s">
        <v>1227</v>
      </c>
      <c r="VN21" s="1" t="s">
        <v>559</v>
      </c>
      <c r="VO21" s="1" t="s">
        <v>360</v>
      </c>
      <c r="VP21" s="1" t="s">
        <v>361</v>
      </c>
      <c r="VQ21" s="1" t="s">
        <v>1231</v>
      </c>
      <c r="VR21" s="1" t="s">
        <v>362</v>
      </c>
      <c r="VS21" s="1" t="s">
        <v>363</v>
      </c>
      <c r="VT21" s="1" t="s">
        <v>366</v>
      </c>
      <c r="VU21" s="1" t="s">
        <v>367</v>
      </c>
      <c r="VV21" s="1" t="s">
        <v>368</v>
      </c>
      <c r="VW21" s="1" t="s">
        <v>369</v>
      </c>
      <c r="VX21" s="1" t="s">
        <v>370</v>
      </c>
      <c r="VY21" s="1" t="s">
        <v>1234</v>
      </c>
      <c r="VZ21" s="1" t="s">
        <v>1235</v>
      </c>
      <c r="WA21" s="1" t="s">
        <v>371</v>
      </c>
      <c r="WB21" s="1" t="s">
        <v>372</v>
      </c>
      <c r="WC21" s="1" t="s">
        <v>373</v>
      </c>
      <c r="WD21" s="1" t="s">
        <v>374</v>
      </c>
      <c r="WE21" s="1" t="s">
        <v>375</v>
      </c>
      <c r="WF21" s="1" t="s">
        <v>376</v>
      </c>
      <c r="WG21" s="1" t="s">
        <v>377</v>
      </c>
      <c r="WH21" s="1" t="s">
        <v>1237</v>
      </c>
      <c r="WI21" s="1" t="s">
        <v>378</v>
      </c>
      <c r="WJ21" s="1" t="s">
        <v>379</v>
      </c>
      <c r="WK21" s="1" t="s">
        <v>1238</v>
      </c>
      <c r="WL21" s="1" t="s">
        <v>380</v>
      </c>
      <c r="WM21" s="1" t="s">
        <v>1239</v>
      </c>
      <c r="WN21" s="1" t="s">
        <v>381</v>
      </c>
      <c r="WO21" s="1" t="s">
        <v>382</v>
      </c>
      <c r="WP21" s="1" t="s">
        <v>1240</v>
      </c>
      <c r="WQ21" s="1" t="s">
        <v>383</v>
      </c>
      <c r="WR21" s="1" t="s">
        <v>384</v>
      </c>
      <c r="WS21" s="1" t="s">
        <v>385</v>
      </c>
      <c r="WT21" s="1" t="s">
        <v>386</v>
      </c>
      <c r="WU21" s="1" t="s">
        <v>387</v>
      </c>
      <c r="WV21" s="1" t="s">
        <v>388</v>
      </c>
      <c r="WW21" s="1" t="s">
        <v>1241</v>
      </c>
      <c r="WX21" s="1" t="s">
        <v>1242</v>
      </c>
      <c r="WY21" s="1" t="s">
        <v>389</v>
      </c>
      <c r="WZ21" s="1" t="s">
        <v>390</v>
      </c>
      <c r="XA21" s="1" t="s">
        <v>391</v>
      </c>
      <c r="XB21" s="1" t="s">
        <v>1243</v>
      </c>
      <c r="XC21" s="1" t="s">
        <v>392</v>
      </c>
      <c r="XD21" s="1" t="s">
        <v>393</v>
      </c>
      <c r="XE21" s="1" t="s">
        <v>394</v>
      </c>
      <c r="XF21" s="1" t="s">
        <v>395</v>
      </c>
      <c r="XG21" s="1" t="s">
        <v>1244</v>
      </c>
      <c r="XH21" s="1" t="s">
        <v>560</v>
      </c>
      <c r="XI21" s="1" t="s">
        <v>1245</v>
      </c>
      <c r="XJ21" s="1" t="s">
        <v>561</v>
      </c>
      <c r="XK21" s="1" t="s">
        <v>396</v>
      </c>
      <c r="XL21" s="1" t="s">
        <v>562</v>
      </c>
      <c r="XM21" s="1" t="s">
        <v>1246</v>
      </c>
      <c r="XN21" s="1" t="s">
        <v>1247</v>
      </c>
      <c r="XO21" s="1" t="s">
        <v>1248</v>
      </c>
      <c r="XP21" s="1" t="s">
        <v>397</v>
      </c>
      <c r="XQ21" s="1" t="s">
        <v>398</v>
      </c>
      <c r="XR21" s="1" t="s">
        <v>399</v>
      </c>
      <c r="XS21" s="1" t="s">
        <v>400</v>
      </c>
      <c r="XT21" s="1" t="s">
        <v>401</v>
      </c>
      <c r="XU21" s="1" t="s">
        <v>1249</v>
      </c>
      <c r="XV21" s="1" t="s">
        <v>1250</v>
      </c>
      <c r="XW21" s="1" t="s">
        <v>402</v>
      </c>
      <c r="XX21" s="1" t="s">
        <v>403</v>
      </c>
      <c r="XY21" s="1" t="s">
        <v>404</v>
      </c>
      <c r="XZ21" s="1" t="s">
        <v>1252</v>
      </c>
      <c r="YA21" s="1" t="s">
        <v>405</v>
      </c>
      <c r="YB21" s="1" t="s">
        <v>406</v>
      </c>
      <c r="YC21" s="1" t="s">
        <v>1287</v>
      </c>
      <c r="YD21" s="1" t="s">
        <v>407</v>
      </c>
      <c r="YE21" s="1" t="s">
        <v>1289</v>
      </c>
      <c r="YF21" s="1" t="s">
        <v>1290</v>
      </c>
      <c r="YG21" s="1" t="s">
        <v>408</v>
      </c>
      <c r="YH21" s="1" t="s">
        <v>1349</v>
      </c>
      <c r="YI21" s="1" t="s">
        <v>1350</v>
      </c>
      <c r="YJ21" s="1" t="s">
        <v>409</v>
      </c>
      <c r="YK21" s="1" t="s">
        <v>410</v>
      </c>
      <c r="YL21" s="1" t="s">
        <v>563</v>
      </c>
      <c r="YM21" s="1" t="s">
        <v>564</v>
      </c>
      <c r="YN21" s="1" t="s">
        <v>565</v>
      </c>
      <c r="YO21" s="1" t="s">
        <v>566</v>
      </c>
      <c r="YP21" s="1" t="s">
        <v>411</v>
      </c>
      <c r="YQ21" s="1" t="s">
        <v>412</v>
      </c>
      <c r="YR21" s="1" t="s">
        <v>413</v>
      </c>
      <c r="YS21" s="1" t="s">
        <v>414</v>
      </c>
      <c r="YT21" s="1" t="s">
        <v>567</v>
      </c>
      <c r="YU21" s="1" t="s">
        <v>568</v>
      </c>
      <c r="YV21" s="1" t="s">
        <v>569</v>
      </c>
      <c r="YW21" s="1" t="s">
        <v>570</v>
      </c>
      <c r="YX21" s="1" t="s">
        <v>416</v>
      </c>
      <c r="YY21" s="1" t="s">
        <v>417</v>
      </c>
      <c r="YZ21" s="1" t="s">
        <v>418</v>
      </c>
      <c r="ZA21" s="1" t="s">
        <v>419</v>
      </c>
      <c r="ZB21" s="1" t="s">
        <v>420</v>
      </c>
      <c r="ZC21" s="1" t="s">
        <v>421</v>
      </c>
      <c r="ZD21" s="1" t="s">
        <v>422</v>
      </c>
      <c r="ZE21" s="1" t="s">
        <v>423</v>
      </c>
      <c r="ZF21" s="1" t="s">
        <v>424</v>
      </c>
      <c r="ZG21" s="1" t="s">
        <v>425</v>
      </c>
      <c r="ZH21" s="1" t="s">
        <v>426</v>
      </c>
      <c r="ZI21" s="1" t="s">
        <v>428</v>
      </c>
      <c r="ZJ21" s="1" t="s">
        <v>571</v>
      </c>
      <c r="ZK21" s="1" t="s">
        <v>429</v>
      </c>
      <c r="ZL21" s="1" t="s">
        <v>572</v>
      </c>
      <c r="ZM21" s="1" t="s">
        <v>433</v>
      </c>
      <c r="ZN21" s="1" t="s">
        <v>573</v>
      </c>
      <c r="ZO21" s="1" t="s">
        <v>574</v>
      </c>
      <c r="ZP21" s="1" t="s">
        <v>575</v>
      </c>
      <c r="ZQ21" s="1" t="s">
        <v>576</v>
      </c>
      <c r="ZR21" s="1" t="s">
        <v>577</v>
      </c>
      <c r="ZS21" s="1" t="s">
        <v>578</v>
      </c>
      <c r="ZT21" s="1" t="s">
        <v>435</v>
      </c>
      <c r="ZU21" s="1" t="s">
        <v>579</v>
      </c>
      <c r="ZV21" s="1" t="s">
        <v>580</v>
      </c>
      <c r="ZW21" s="1" t="s">
        <v>436</v>
      </c>
      <c r="ZX21" s="1" t="s">
        <v>439</v>
      </c>
      <c r="ZY21" s="1" t="s">
        <v>440</v>
      </c>
      <c r="ZZ21" s="1" t="s">
        <v>441</v>
      </c>
      <c r="AAA21" s="1" t="s">
        <v>442</v>
      </c>
      <c r="AAB21" s="1" t="s">
        <v>581</v>
      </c>
      <c r="AAC21" s="1" t="s">
        <v>443</v>
      </c>
      <c r="AAD21" s="1" t="s">
        <v>444</v>
      </c>
      <c r="AAE21" s="1" t="s">
        <v>445</v>
      </c>
      <c r="AAF21" s="1" t="s">
        <v>446</v>
      </c>
      <c r="AAG21" s="1" t="s">
        <v>582</v>
      </c>
      <c r="AAH21" s="1" t="s">
        <v>1365</v>
      </c>
      <c r="AAI21" s="1" t="s">
        <v>447</v>
      </c>
      <c r="AAJ21" s="1" t="s">
        <v>448</v>
      </c>
      <c r="AAK21" s="1" t="s">
        <v>1366</v>
      </c>
      <c r="AAL21" s="1" t="s">
        <v>449</v>
      </c>
      <c r="AAM21" s="1" t="s">
        <v>450</v>
      </c>
      <c r="AAN21" s="1" t="s">
        <v>451</v>
      </c>
      <c r="AAO21" s="1" t="s">
        <v>452</v>
      </c>
      <c r="AAP21" s="1" t="s">
        <v>453</v>
      </c>
      <c r="AAQ21" s="1" t="s">
        <v>454</v>
      </c>
      <c r="AAR21" s="1" t="s">
        <v>583</v>
      </c>
      <c r="AAS21" s="1" t="s">
        <v>455</v>
      </c>
      <c r="AAT21" s="1" t="s">
        <v>584</v>
      </c>
      <c r="AAU21" s="1" t="s">
        <v>585</v>
      </c>
      <c r="AAV21" s="1" t="s">
        <v>456</v>
      </c>
      <c r="AAW21" s="1" t="s">
        <v>457</v>
      </c>
      <c r="AAX21" s="1" t="s">
        <v>458</v>
      </c>
      <c r="AAY21" s="1" t="s">
        <v>586</v>
      </c>
      <c r="AAZ21" s="1" t="s">
        <v>459</v>
      </c>
      <c r="ABA21" s="1" t="s">
        <v>460</v>
      </c>
      <c r="ABB21" s="1" t="s">
        <v>461</v>
      </c>
      <c r="ABC21" s="1" t="s">
        <v>1383</v>
      </c>
      <c r="ABD21" s="1" t="s">
        <v>1385</v>
      </c>
      <c r="ABE21" s="1" t="s">
        <v>462</v>
      </c>
      <c r="ABF21" s="1" t="s">
        <v>463</v>
      </c>
      <c r="ABG21" s="1" t="s">
        <v>464</v>
      </c>
      <c r="ABH21" s="1" t="s">
        <v>587</v>
      </c>
      <c r="ABI21" s="1" t="s">
        <v>588</v>
      </c>
      <c r="ABJ21" s="1" t="s">
        <v>589</v>
      </c>
      <c r="ABK21" s="1" t="s">
        <v>590</v>
      </c>
      <c r="ABL21" s="1" t="s">
        <v>591</v>
      </c>
      <c r="ABM21" s="1" t="s">
        <v>592</v>
      </c>
      <c r="ABN21" s="1" t="s">
        <v>593</v>
      </c>
      <c r="ABO21" s="1" t="s">
        <v>594</v>
      </c>
      <c r="ABP21" s="1" t="s">
        <v>595</v>
      </c>
      <c r="ABQ21" s="1" t="s">
        <v>465</v>
      </c>
      <c r="ABR21" s="1" t="s">
        <v>466</v>
      </c>
      <c r="ABS21" s="1" t="s">
        <v>596</v>
      </c>
      <c r="ABT21" s="1" t="s">
        <v>597</v>
      </c>
      <c r="ABU21" s="1" t="s">
        <v>598</v>
      </c>
      <c r="ABV21" s="1" t="s">
        <v>599</v>
      </c>
      <c r="ABW21" s="1" t="s">
        <v>467</v>
      </c>
      <c r="ABX21" s="1" t="s">
        <v>468</v>
      </c>
      <c r="ABY21" s="1" t="s">
        <v>5</v>
      </c>
      <c r="ABZ21" s="1" t="s">
        <v>1393</v>
      </c>
      <c r="ACA21" s="1" t="s">
        <v>469</v>
      </c>
      <c r="ACB21" s="1" t="s">
        <v>470</v>
      </c>
      <c r="ACC21" s="1" t="s">
        <v>471</v>
      </c>
      <c r="ACD21" s="1" t="s">
        <v>472</v>
      </c>
      <c r="ACE21" s="1" t="s">
        <v>473</v>
      </c>
      <c r="ACF21" s="1" t="s">
        <v>474</v>
      </c>
      <c r="ACG21" s="1" t="s">
        <v>475</v>
      </c>
      <c r="ACH21" s="1" t="s">
        <v>476</v>
      </c>
      <c r="ACI21" s="1" t="s">
        <v>477</v>
      </c>
      <c r="ACJ21" s="1" t="s">
        <v>478</v>
      </c>
      <c r="ACK21" s="1" t="s">
        <v>479</v>
      </c>
      <c r="ACL21" s="1" t="s">
        <v>600</v>
      </c>
      <c r="ACM21" s="1" t="s">
        <v>601</v>
      </c>
      <c r="ACN21" s="1" t="s">
        <v>602</v>
      </c>
      <c r="ACO21" s="1" t="s">
        <v>603</v>
      </c>
      <c r="ACP21" s="1" t="s">
        <v>1400</v>
      </c>
      <c r="ACQ21" s="1" t="s">
        <v>480</v>
      </c>
      <c r="ACR21" s="1" t="s">
        <v>604</v>
      </c>
      <c r="ACS21" s="1" t="s">
        <v>605</v>
      </c>
      <c r="ACT21" s="1" t="s">
        <v>1401</v>
      </c>
      <c r="ACU21" s="1" t="s">
        <v>606</v>
      </c>
      <c r="ACV21" s="1" t="s">
        <v>607</v>
      </c>
      <c r="ACW21" s="1" t="s">
        <v>608</v>
      </c>
      <c r="ACX21" s="1" t="s">
        <v>481</v>
      </c>
      <c r="ACY21" s="1" t="s">
        <v>482</v>
      </c>
      <c r="ACZ21" s="1" t="s">
        <v>622</v>
      </c>
      <c r="ADA21" s="1" t="s">
        <v>483</v>
      </c>
      <c r="ADB21" s="1" t="s">
        <v>484</v>
      </c>
      <c r="ADC21" s="1" t="s">
        <v>485</v>
      </c>
      <c r="ADD21" s="1" t="s">
        <v>486</v>
      </c>
      <c r="ADE21" s="1" t="s">
        <v>487</v>
      </c>
      <c r="ADF21" s="1" t="s">
        <v>488</v>
      </c>
      <c r="ADG21" s="1" t="s">
        <v>489</v>
      </c>
      <c r="ADH21" s="1" t="s">
        <v>490</v>
      </c>
      <c r="ADI21" s="1" t="s">
        <v>491</v>
      </c>
      <c r="ADJ21" s="1" t="s">
        <v>492</v>
      </c>
      <c r="ADK21" s="1" t="s">
        <v>493</v>
      </c>
      <c r="ADL21" s="1" t="s">
        <v>494</v>
      </c>
      <c r="ADM21" s="1" t="s">
        <v>495</v>
      </c>
      <c r="ADN21" s="1" t="s">
        <v>497</v>
      </c>
      <c r="ADO21" s="1" t="s">
        <v>498</v>
      </c>
      <c r="ADP21" s="1" t="s">
        <v>499</v>
      </c>
      <c r="ADQ21" s="1" t="s">
        <v>500</v>
      </c>
      <c r="ADR21" s="1" t="s">
        <v>501</v>
      </c>
      <c r="ADS21" s="1" t="s">
        <v>502</v>
      </c>
      <c r="ADT21" s="1" t="s">
        <v>609</v>
      </c>
      <c r="ADU21" s="1" t="s">
        <v>610</v>
      </c>
      <c r="ADV21" s="1" t="s">
        <v>503</v>
      </c>
      <c r="ADW21" s="1" t="s">
        <v>504</v>
      </c>
      <c r="ADX21" s="1" t="s">
        <v>611</v>
      </c>
      <c r="ADY21" s="1" t="s">
        <v>612</v>
      </c>
      <c r="ADZ21" s="1" t="s">
        <v>1402</v>
      </c>
      <c r="AEA21" s="1" t="s">
        <v>505</v>
      </c>
      <c r="AEB21" s="1" t="s">
        <v>506</v>
      </c>
      <c r="AEC21" s="1" t="s">
        <v>613</v>
      </c>
      <c r="AED21" s="1" t="s">
        <v>507</v>
      </c>
      <c r="AEE21" s="1" t="s">
        <v>508</v>
      </c>
      <c r="AEF21" s="1" t="s">
        <v>614</v>
      </c>
      <c r="AEG21" s="1" t="s">
        <v>509</v>
      </c>
      <c r="AEH21" s="1" t="s">
        <v>510</v>
      </c>
      <c r="AEI21" s="1" t="s">
        <v>511</v>
      </c>
      <c r="AEJ21" s="1" t="s">
        <v>512</v>
      </c>
      <c r="AEK21" s="1" t="s">
        <v>513</v>
      </c>
      <c r="AEL21" s="1" t="s">
        <v>514</v>
      </c>
      <c r="AEM21" s="1" t="s">
        <v>515</v>
      </c>
      <c r="AEN21" s="1" t="s">
        <v>615</v>
      </c>
      <c r="AEO21" s="1" t="s">
        <v>616</v>
      </c>
      <c r="AEP21" s="1" t="s">
        <v>617</v>
      </c>
      <c r="AEQ21" s="1" t="s">
        <v>516</v>
      </c>
      <c r="AER21" s="1" t="s">
        <v>517</v>
      </c>
      <c r="AES21" s="1" t="s">
        <v>618</v>
      </c>
      <c r="AET21" s="1" t="s">
        <v>619</v>
      </c>
      <c r="AEU21" s="1" t="s">
        <v>620</v>
      </c>
      <c r="AEV21" s="1" t="s">
        <v>518</v>
      </c>
      <c r="AEW21" s="1" t="s">
        <v>519</v>
      </c>
      <c r="AEX21" s="1" t="s">
        <v>520</v>
      </c>
      <c r="AEY21" s="1" t="s">
        <v>521</v>
      </c>
      <c r="AEZ21" s="1" t="s">
        <v>522</v>
      </c>
      <c r="AFA21" s="1" t="s">
        <v>523</v>
      </c>
      <c r="AFB21" s="1" t="s">
        <v>621</v>
      </c>
      <c r="AFC21" s="1" t="s">
        <v>524</v>
      </c>
      <c r="AFD21" s="1" t="s">
        <v>525</v>
      </c>
    </row>
    <row r="22" spans="1:836" x14ac:dyDescent="0.25">
      <c r="A22" s="37" t="s">
        <v>1531</v>
      </c>
      <c r="C22" s="1">
        <v>6.1060000000000003E-2</v>
      </c>
      <c r="E22" s="1">
        <v>2.56499999999999E-3</v>
      </c>
      <c r="F22" s="1">
        <v>2.56499999999999E-3</v>
      </c>
      <c r="G22" s="1">
        <v>0</v>
      </c>
      <c r="H22" s="1">
        <v>0.48357555409400099</v>
      </c>
      <c r="I22" s="1">
        <v>0.36151055409400101</v>
      </c>
      <c r="J22" s="1">
        <v>0</v>
      </c>
      <c r="K22" s="1">
        <v>0.20573261520511801</v>
      </c>
      <c r="L22" s="1">
        <v>0.20573261520511801</v>
      </c>
      <c r="M22" s="1">
        <v>0.20573261520511801</v>
      </c>
      <c r="N22" s="1">
        <v>0.217872615878895</v>
      </c>
      <c r="O22" s="1">
        <v>0.20573261520511801</v>
      </c>
      <c r="P22" s="1">
        <v>0.155777938888883</v>
      </c>
      <c r="Q22" s="1">
        <v>0.155777938888883</v>
      </c>
      <c r="S22" s="1">
        <v>0.155777938888883</v>
      </c>
      <c r="T22" s="1">
        <v>0</v>
      </c>
      <c r="U22" s="1">
        <v>0.32779761520511802</v>
      </c>
      <c r="V22" s="1">
        <v>0</v>
      </c>
      <c r="W22" s="1">
        <v>0.1195</v>
      </c>
      <c r="X22" s="1">
        <v>0.1195</v>
      </c>
      <c r="Y22" s="1">
        <v>8.4000000000000005E-2</v>
      </c>
      <c r="Z22" s="1">
        <v>3.54999999999999E-2</v>
      </c>
      <c r="AB22" s="1">
        <v>0.1195</v>
      </c>
      <c r="AC22" s="1">
        <v>0</v>
      </c>
      <c r="AE22" s="1">
        <v>5.3999999999999902E-2</v>
      </c>
      <c r="AF22" s="1">
        <v>5.3999999999999902E-2</v>
      </c>
      <c r="AG22" s="1">
        <v>6.0999999999999902E-2</v>
      </c>
      <c r="AH22" s="1">
        <v>6.0999999999999902E-2</v>
      </c>
      <c r="AI22" s="1">
        <v>4222663.1968109598</v>
      </c>
      <c r="AJ22" s="1">
        <v>3.3892916666666602</v>
      </c>
      <c r="AK22" s="1">
        <v>2.12</v>
      </c>
      <c r="AL22" s="1">
        <v>0.17673161277298199</v>
      </c>
      <c r="AM22" s="1">
        <v>0.17673161277298199</v>
      </c>
      <c r="AN22" s="1">
        <v>0.27544544163269102</v>
      </c>
      <c r="AP22" s="1">
        <v>0.41904335706346701</v>
      </c>
      <c r="AQ22" s="1">
        <v>0.41904335706346701</v>
      </c>
      <c r="AR22" s="1">
        <v>0.333171944754308</v>
      </c>
      <c r="AT22" s="1">
        <v>0</v>
      </c>
      <c r="AU22" s="1">
        <v>9800000</v>
      </c>
      <c r="AV22" s="1">
        <v>2</v>
      </c>
      <c r="AW22" s="1">
        <v>1.5</v>
      </c>
      <c r="AX22" s="1">
        <v>1.329</v>
      </c>
      <c r="AY22" s="1">
        <v>1.5</v>
      </c>
      <c r="AZ22" s="1">
        <v>1.5</v>
      </c>
      <c r="BA22" s="1">
        <v>0.5</v>
      </c>
      <c r="BB22" s="1">
        <v>0.5</v>
      </c>
      <c r="BC22" s="1">
        <v>0.5</v>
      </c>
      <c r="BD22" s="1">
        <v>0.5</v>
      </c>
      <c r="BE22" s="1">
        <v>9800000</v>
      </c>
      <c r="BF22" s="1">
        <v>9800000</v>
      </c>
      <c r="BG22" s="1">
        <v>10000000</v>
      </c>
      <c r="BH22" s="1">
        <v>10000000</v>
      </c>
      <c r="BI22" s="1">
        <v>9800000</v>
      </c>
      <c r="BJ22" s="1">
        <v>9800000</v>
      </c>
      <c r="BK22" s="1">
        <v>9.8000000000000007</v>
      </c>
      <c r="BL22" s="1">
        <v>9800000</v>
      </c>
      <c r="BM22" s="1">
        <v>9800000</v>
      </c>
      <c r="BN22" s="1">
        <v>9800000</v>
      </c>
      <c r="BO22" s="1">
        <v>10000000</v>
      </c>
      <c r="BP22" s="1">
        <v>10000000</v>
      </c>
      <c r="BR22" s="1">
        <v>10200000</v>
      </c>
      <c r="BS22" s="1">
        <v>10000000</v>
      </c>
      <c r="BT22" s="1">
        <v>10000000</v>
      </c>
      <c r="BU22" s="1">
        <v>10000000</v>
      </c>
      <c r="BV22" s="1">
        <v>10000000</v>
      </c>
      <c r="BW22" s="1">
        <v>10000000</v>
      </c>
      <c r="BX22" s="1">
        <v>10000000</v>
      </c>
      <c r="BY22" s="1">
        <v>10000000</v>
      </c>
      <c r="BZ22" s="1">
        <v>10000000</v>
      </c>
      <c r="CA22" s="1">
        <v>9800</v>
      </c>
      <c r="CC22" s="1">
        <v>1893.15838220562</v>
      </c>
      <c r="CD22" s="1">
        <v>-413.00089560763303</v>
      </c>
      <c r="CE22" s="1">
        <v>1</v>
      </c>
      <c r="CF22" s="1">
        <v>-456.64705265779997</v>
      </c>
      <c r="CG22" s="1">
        <v>-413.00089560763303</v>
      </c>
      <c r="CH22" s="1">
        <v>0.50297983564523796</v>
      </c>
      <c r="CI22" s="1">
        <v>12605.3647634316</v>
      </c>
      <c r="CJ22" s="1">
        <v>17.5356961472304</v>
      </c>
      <c r="CK22" s="1">
        <v>17.5356961472304</v>
      </c>
      <c r="CL22" s="1">
        <v>39.745769004434997</v>
      </c>
      <c r="CM22" s="1">
        <v>-1525.88829550933</v>
      </c>
      <c r="CO22" s="1">
        <v>-1525.88829550933</v>
      </c>
      <c r="CT22" s="1">
        <v>157.615706876525</v>
      </c>
      <c r="CU22" s="1">
        <v>157.615706876525</v>
      </c>
      <c r="CV22" s="1">
        <v>157.615706876525</v>
      </c>
      <c r="CW22" s="1">
        <v>0</v>
      </c>
      <c r="CX22" s="1">
        <v>0</v>
      </c>
      <c r="CY22" s="1">
        <v>157.615706876525</v>
      </c>
      <c r="DB22" s="1">
        <v>111000</v>
      </c>
      <c r="DC22" s="1">
        <v>111000</v>
      </c>
      <c r="DD22" s="1">
        <v>120000</v>
      </c>
      <c r="DE22" s="1">
        <v>120000</v>
      </c>
      <c r="DH22" s="1">
        <v>31643.4050800716</v>
      </c>
      <c r="DI22" s="1">
        <v>31.643405080071599</v>
      </c>
      <c r="DK22" s="1">
        <v>29874.7809668671</v>
      </c>
      <c r="DL22" s="1">
        <v>29874.7809668671</v>
      </c>
      <c r="DM22" s="1">
        <v>29.8747809668671</v>
      </c>
      <c r="DN22" s="1">
        <v>32487.2992398694</v>
      </c>
      <c r="DP22" s="1">
        <v>32.487299239869401</v>
      </c>
      <c r="DQ22" s="1">
        <v>32487.2992398694</v>
      </c>
      <c r="DR22" s="1">
        <v>8563.3981040029903</v>
      </c>
      <c r="DS22" s="1">
        <v>28521.7581243813</v>
      </c>
      <c r="DT22" s="1">
        <v>4782.5474101669197</v>
      </c>
      <c r="DU22" s="1">
        <v>74000</v>
      </c>
      <c r="DV22" s="1">
        <v>64000</v>
      </c>
      <c r="DW22" s="1">
        <v>64000</v>
      </c>
      <c r="DX22" s="1">
        <v>68000</v>
      </c>
      <c r="DY22" s="1">
        <v>41000</v>
      </c>
      <c r="DZ22" s="1">
        <v>68000</v>
      </c>
      <c r="EA22" s="1">
        <v>44000</v>
      </c>
      <c r="EB22" s="1">
        <v>44000</v>
      </c>
      <c r="EC22" s="1">
        <v>68000</v>
      </c>
      <c r="ED22" s="1">
        <v>41000</v>
      </c>
      <c r="EE22" s="1">
        <v>64000</v>
      </c>
      <c r="EF22" s="1">
        <v>40000</v>
      </c>
      <c r="EG22" s="1">
        <v>40000</v>
      </c>
      <c r="EH22" s="1">
        <v>64000</v>
      </c>
      <c r="EI22" s="1">
        <v>40000</v>
      </c>
      <c r="EJ22" s="1">
        <v>68000</v>
      </c>
      <c r="EK22" s="1">
        <v>68000</v>
      </c>
      <c r="EL22" s="1">
        <v>41000</v>
      </c>
      <c r="EM22" s="1">
        <v>41000</v>
      </c>
      <c r="EN22" s="1">
        <v>64000</v>
      </c>
      <c r="EO22" s="1">
        <v>64000</v>
      </c>
      <c r="EP22" s="1">
        <v>40000</v>
      </c>
      <c r="EQ22" s="1">
        <v>40000</v>
      </c>
      <c r="ER22" s="1">
        <v>40000</v>
      </c>
      <c r="ES22" s="1">
        <v>40000</v>
      </c>
      <c r="ET22" s="1">
        <v>40000</v>
      </c>
      <c r="EU22" s="1">
        <v>64000</v>
      </c>
      <c r="EV22" s="1">
        <v>68</v>
      </c>
      <c r="EW22" s="1">
        <v>40</v>
      </c>
      <c r="EX22" s="1">
        <v>29.345399935272201</v>
      </c>
      <c r="EZ22" s="1">
        <v>-5352.9208396252398</v>
      </c>
      <c r="FA22" s="1">
        <v>8042.7180853679201</v>
      </c>
      <c r="FB22" s="1">
        <v>8042.7180853679201</v>
      </c>
      <c r="FD22" s="1">
        <v>8.0427180853679197</v>
      </c>
      <c r="FF22" s="1">
        <v>45000</v>
      </c>
      <c r="FG22" s="1">
        <v>45000</v>
      </c>
      <c r="FH22" s="1">
        <v>25061.371987727998</v>
      </c>
      <c r="FI22" s="1">
        <v>39000</v>
      </c>
      <c r="FJ22" s="1">
        <v>39000</v>
      </c>
      <c r="FK22" s="1">
        <v>74000</v>
      </c>
      <c r="FL22" s="1">
        <v>77000</v>
      </c>
      <c r="FM22" s="1">
        <v>62000</v>
      </c>
      <c r="FN22" s="1">
        <v>77000</v>
      </c>
      <c r="FO22" s="1">
        <v>77000</v>
      </c>
      <c r="FP22" s="1">
        <v>62000</v>
      </c>
      <c r="FQ22" s="1">
        <v>74000</v>
      </c>
      <c r="FR22" s="1">
        <v>74000</v>
      </c>
      <c r="FS22" s="1">
        <v>62000</v>
      </c>
      <c r="FT22" s="1">
        <v>62000</v>
      </c>
      <c r="FU22" s="1">
        <v>74000</v>
      </c>
      <c r="FV22" s="1">
        <v>74000</v>
      </c>
      <c r="FW22" s="1">
        <v>65000</v>
      </c>
      <c r="FX22" s="1">
        <v>67000</v>
      </c>
      <c r="FY22" s="1">
        <v>41000</v>
      </c>
      <c r="FZ22" s="1">
        <v>41000</v>
      </c>
      <c r="GA22" s="1">
        <v>67000</v>
      </c>
      <c r="GB22" s="1">
        <v>45000</v>
      </c>
      <c r="GC22" s="1">
        <v>45000</v>
      </c>
      <c r="GD22" s="1">
        <v>65000</v>
      </c>
      <c r="GE22" s="1">
        <v>65000</v>
      </c>
      <c r="GJ22" s="1">
        <v>3900000</v>
      </c>
      <c r="GK22" s="1">
        <v>3800000</v>
      </c>
      <c r="GL22" s="1">
        <v>3900000</v>
      </c>
      <c r="GM22" s="1">
        <v>3.8999999999999901</v>
      </c>
      <c r="GN22" s="1">
        <v>3900000</v>
      </c>
      <c r="GO22" s="1">
        <v>0.83380062134974997</v>
      </c>
      <c r="GP22" s="1">
        <v>4.3428000000000001E-2</v>
      </c>
      <c r="GQ22" s="1">
        <v>0</v>
      </c>
      <c r="GR22" s="1">
        <v>6.1410846981822198</v>
      </c>
      <c r="GS22" s="1">
        <v>5.9301280552456896</v>
      </c>
      <c r="GT22" s="1">
        <v>2.21504815989821E-2</v>
      </c>
      <c r="GU22" s="1">
        <v>5.5823188435237703E-2</v>
      </c>
      <c r="GV22" s="1">
        <v>2.12446126524777E-2</v>
      </c>
      <c r="GW22" s="1">
        <v>3.5654484041484098</v>
      </c>
      <c r="GX22" s="1">
        <v>0.64441700496845</v>
      </c>
      <c r="GY22" s="1">
        <v>1.3438521452664699E-2</v>
      </c>
      <c r="GZ22" s="1">
        <v>4.5103719886696703E-2</v>
      </c>
      <c r="HA22" s="1">
        <v>4.8093749999999901E-8</v>
      </c>
      <c r="HB22" s="1">
        <v>0</v>
      </c>
      <c r="HC22" s="1">
        <v>2.1951999999999999E-5</v>
      </c>
      <c r="HD22" s="1">
        <v>1.49129583333333E-5</v>
      </c>
      <c r="HE22" s="1">
        <v>0</v>
      </c>
      <c r="HF22" s="1">
        <v>4.2684076504562203</v>
      </c>
      <c r="HG22" s="1">
        <v>2.38221941821357E-2</v>
      </c>
      <c r="HH22" s="1">
        <v>2.38221941821357E-2</v>
      </c>
      <c r="HI22" s="1">
        <v>6.4806665127874301E-3</v>
      </c>
      <c r="HJ22" s="1">
        <v>2.7173351794541E-3</v>
      </c>
      <c r="HK22" s="1">
        <v>2.2367225212381301E-2</v>
      </c>
      <c r="HL22" s="1">
        <v>2.12446126524777E-2</v>
      </c>
      <c r="HP22" s="1">
        <v>1.6035940787227101E-2</v>
      </c>
      <c r="HQ22" s="1">
        <v>1.6035940787227101E-2</v>
      </c>
      <c r="HR22" s="1">
        <v>2.7759305288544401E-3</v>
      </c>
      <c r="HS22" s="1">
        <v>2.2367225212381301E-2</v>
      </c>
      <c r="HV22" s="1">
        <v>2.5360962123423199E-4</v>
      </c>
      <c r="HW22" s="1">
        <v>2.9708383937534301E-4</v>
      </c>
      <c r="HX22" s="1">
        <v>2.5360962123423199E-4</v>
      </c>
      <c r="HZ22" s="1">
        <v>0.58662190018885796</v>
      </c>
      <c r="IA22" s="1">
        <v>0.2</v>
      </c>
      <c r="IB22" s="1">
        <v>0.5</v>
      </c>
      <c r="IH22" s="1">
        <v>1</v>
      </c>
      <c r="II22" s="1">
        <v>1</v>
      </c>
      <c r="IJ22" s="1">
        <v>4.0040299907572097</v>
      </c>
      <c r="IK22" s="1">
        <v>8.16</v>
      </c>
      <c r="IL22" s="1">
        <v>832.52305850916105</v>
      </c>
      <c r="IM22" s="1">
        <v>836.57993331334103</v>
      </c>
      <c r="IN22" s="1">
        <v>1449307.13011875</v>
      </c>
      <c r="IO22" s="1">
        <v>2277135.4524192298</v>
      </c>
      <c r="IP22" s="1">
        <v>4476.0833282036701</v>
      </c>
      <c r="IQ22" s="1">
        <v>9.3499999999999908</v>
      </c>
      <c r="IR22" s="1">
        <v>8.16</v>
      </c>
      <c r="IS22" s="1">
        <v>8.16</v>
      </c>
      <c r="IT22" s="1">
        <v>1.3760242483771901</v>
      </c>
      <c r="IV22" s="1">
        <v>8.16</v>
      </c>
      <c r="IX22" s="1">
        <v>8.16</v>
      </c>
      <c r="IY22" s="1">
        <v>6.8933</v>
      </c>
      <c r="IZ22" s="1">
        <v>122</v>
      </c>
      <c r="JA22" s="1">
        <v>7.0999999999999897E-2</v>
      </c>
      <c r="JB22" s="1">
        <v>-3.5442351799667402</v>
      </c>
      <c r="JC22" s="1">
        <v>999</v>
      </c>
      <c r="JD22" s="1">
        <v>0.79319277199612404</v>
      </c>
      <c r="JE22" s="1">
        <v>999</v>
      </c>
      <c r="JG22" s="1">
        <v>999</v>
      </c>
      <c r="JI22" s="1">
        <v>999</v>
      </c>
      <c r="JK22" s="1">
        <v>999</v>
      </c>
      <c r="JL22" s="1">
        <v>25.332259981708798</v>
      </c>
      <c r="JM22" s="1">
        <v>25.332259981708798</v>
      </c>
      <c r="JN22" s="1">
        <v>0.79093886467293295</v>
      </c>
      <c r="JO22" s="1">
        <v>0.79093886467293295</v>
      </c>
      <c r="JP22" s="1">
        <v>999</v>
      </c>
      <c r="JQ22" s="1">
        <v>999</v>
      </c>
      <c r="JS22" s="1">
        <v>999</v>
      </c>
      <c r="JT22" s="1">
        <v>999</v>
      </c>
      <c r="JV22" s="1">
        <v>4.5810242411428197</v>
      </c>
      <c r="JW22" s="1">
        <v>999</v>
      </c>
      <c r="JX22" s="1">
        <v>999</v>
      </c>
      <c r="KA22" s="1">
        <v>999</v>
      </c>
      <c r="KC22" s="1">
        <v>4.0185684757619997</v>
      </c>
      <c r="KD22" s="1">
        <v>4.0185684757619997</v>
      </c>
      <c r="KF22" s="1">
        <v>4.0185684757619997</v>
      </c>
      <c r="KH22" s="1">
        <v>4.0185684757619997</v>
      </c>
      <c r="KI22" s="1">
        <v>5.8406884715581402</v>
      </c>
      <c r="KK22" s="1">
        <v>999</v>
      </c>
      <c r="KM22" s="1">
        <v>31.132862494789499</v>
      </c>
      <c r="KP22" s="1">
        <v>999</v>
      </c>
      <c r="KQ22" s="1">
        <v>1.51037600121116</v>
      </c>
      <c r="KR22" s="1">
        <v>0.33144061926027701</v>
      </c>
      <c r="KS22" s="1">
        <v>999</v>
      </c>
      <c r="KT22" s="1">
        <v>999</v>
      </c>
      <c r="KV22" s="1">
        <v>999</v>
      </c>
      <c r="KW22" s="1">
        <v>21.248810033394999</v>
      </c>
      <c r="KX22" s="1">
        <v>0.736665719279467</v>
      </c>
      <c r="KZ22" s="1">
        <v>999</v>
      </c>
      <c r="LA22" s="1">
        <v>999</v>
      </c>
      <c r="LB22" s="1">
        <v>999</v>
      </c>
      <c r="LD22" s="1">
        <v>999</v>
      </c>
      <c r="LE22" s="1">
        <v>-1555.2388000488199</v>
      </c>
      <c r="LJ22" s="1">
        <v>-5036.4425026461304</v>
      </c>
      <c r="LP22" s="1">
        <v>9</v>
      </c>
      <c r="LQ22" s="1">
        <v>9</v>
      </c>
      <c r="LR22" s="1">
        <v>81.983808286193494</v>
      </c>
      <c r="LS22" s="1">
        <v>0</v>
      </c>
      <c r="LT22" s="1">
        <v>789.96347647672405</v>
      </c>
      <c r="LU22" s="1">
        <v>0</v>
      </c>
      <c r="LV22" s="1">
        <v>0</v>
      </c>
      <c r="MB22" s="1">
        <v>7.0693307245776396E-2</v>
      </c>
      <c r="MC22" s="1">
        <v>-64.336428277019905</v>
      </c>
      <c r="MD22" s="1">
        <v>3</v>
      </c>
      <c r="ME22" s="1">
        <v>3</v>
      </c>
      <c r="MF22" s="1">
        <v>1</v>
      </c>
      <c r="MG22" s="1">
        <v>1</v>
      </c>
      <c r="MH22" s="1">
        <v>1130</v>
      </c>
      <c r="MI22" s="1">
        <v>1130</v>
      </c>
      <c r="MJ22" s="1">
        <v>1130</v>
      </c>
      <c r="MK22" s="1">
        <v>1130</v>
      </c>
      <c r="ML22" s="1">
        <v>1687.2</v>
      </c>
      <c r="MM22" s="1">
        <v>1618.8</v>
      </c>
      <c r="MN22" s="1">
        <v>1130</v>
      </c>
      <c r="MQ22" s="1">
        <v>37.315775263297603</v>
      </c>
      <c r="MR22" s="1">
        <v>186.57887631648799</v>
      </c>
      <c r="MS22" s="1">
        <v>0</v>
      </c>
      <c r="MY22" s="1">
        <v>0.37892484238042301</v>
      </c>
      <c r="ND22" s="1">
        <v>0.122663619089165</v>
      </c>
      <c r="NE22" s="1">
        <v>0.122663619089165</v>
      </c>
      <c r="NF22" s="1">
        <v>3.6724699648532297E-2</v>
      </c>
      <c r="NG22" s="1">
        <v>5.19396219142014E-2</v>
      </c>
      <c r="NH22" s="1">
        <v>4.4946224022723802E-2</v>
      </c>
      <c r="NI22" s="1">
        <v>0.59375440706403404</v>
      </c>
      <c r="NJ22" s="1">
        <v>0.99999990163553998</v>
      </c>
      <c r="NK22" s="1">
        <v>9.8364459466537797E-8</v>
      </c>
      <c r="NL22" s="1">
        <v>0.133894527875836</v>
      </c>
      <c r="NM22" s="1">
        <v>0.336090444712554</v>
      </c>
      <c r="NN22" s="1">
        <v>0.122604282915943</v>
      </c>
      <c r="NO22" s="1">
        <v>0.133894527875836</v>
      </c>
      <c r="NP22" s="1">
        <v>4.4946224022723802E-2</v>
      </c>
      <c r="NQ22" s="1">
        <v>2.9574392560025101E-2</v>
      </c>
      <c r="NR22" s="1">
        <v>0.10933643032962601</v>
      </c>
      <c r="NS22" s="1">
        <v>0.33568380079284199</v>
      </c>
      <c r="NT22" s="1">
        <v>0.95142891193425205</v>
      </c>
      <c r="NU22" s="1">
        <v>0.91364342119279895</v>
      </c>
      <c r="NV22" s="1">
        <v>0.65231840382247297</v>
      </c>
      <c r="NX22" s="1">
        <v>0.91364342119279895</v>
      </c>
      <c r="NY22" s="1">
        <v>0.33568380079284199</v>
      </c>
      <c r="NZ22" s="1">
        <v>8.79953388300551E-2</v>
      </c>
      <c r="OA22" s="1">
        <v>0.891783123144124</v>
      </c>
      <c r="OB22" s="1">
        <v>7.4685651151279799</v>
      </c>
      <c r="OC22" s="1">
        <v>7.0999999999999897E-2</v>
      </c>
      <c r="OH22" s="1">
        <v>7.0999999999999897E-2</v>
      </c>
      <c r="OI22" s="1">
        <v>7.0999999999999897E-2</v>
      </c>
      <c r="OJ22" s="1">
        <v>7.0999999999999897E-2</v>
      </c>
      <c r="OK22" s="1">
        <v>7.0999999999999897E-2</v>
      </c>
      <c r="OL22" s="1">
        <v>0.17100000000000001</v>
      </c>
      <c r="OM22" s="1">
        <v>0</v>
      </c>
      <c r="ON22" s="1">
        <v>1.5</v>
      </c>
      <c r="OO22" s="1">
        <v>0.5</v>
      </c>
      <c r="OP22" s="1">
        <v>7.0999999999999897E-2</v>
      </c>
      <c r="OQ22" s="1">
        <v>5.7709999999999997E-2</v>
      </c>
      <c r="OR22" s="1">
        <v>1.60145504881907</v>
      </c>
      <c r="OS22" s="1">
        <v>86.559532839693304</v>
      </c>
      <c r="OT22" s="1">
        <v>0.12050915116366601</v>
      </c>
      <c r="OU22" s="1">
        <v>7.0999999999999897E-2</v>
      </c>
      <c r="OV22" s="1">
        <v>7.0999999999999897E-2</v>
      </c>
      <c r="OW22" s="1">
        <v>7.0999999999999897E-2</v>
      </c>
      <c r="OX22" s="1">
        <v>7.0999999999999897E-2</v>
      </c>
      <c r="OY22" s="1">
        <v>7.0999999999999897E-2</v>
      </c>
      <c r="OZ22" s="1">
        <v>7.0999999999999897E-2</v>
      </c>
      <c r="PA22" s="1">
        <v>0.17100000000000001</v>
      </c>
      <c r="PB22" s="1">
        <v>0.17100000000000001</v>
      </c>
      <c r="PC22" s="1">
        <v>0.17100000000000001</v>
      </c>
      <c r="PD22" s="1">
        <v>0.17100000000000001</v>
      </c>
      <c r="PE22" s="1">
        <v>0</v>
      </c>
      <c r="PF22" s="1">
        <v>0</v>
      </c>
      <c r="PG22" s="1">
        <v>0</v>
      </c>
      <c r="PH22" s="1">
        <v>0.95122891193425196</v>
      </c>
      <c r="PI22" s="1">
        <v>0.59355440706403395</v>
      </c>
      <c r="PJ22" s="1">
        <v>0.33568380079284199</v>
      </c>
      <c r="PK22" s="1">
        <v>0.439147920602731</v>
      </c>
      <c r="PL22" s="1">
        <v>0.34967938658671399</v>
      </c>
      <c r="PM22" s="1">
        <v>0.27544544163269102</v>
      </c>
      <c r="PN22" s="1">
        <v>0.95132891193425195</v>
      </c>
      <c r="PO22" s="1">
        <v>0.59365440706403405</v>
      </c>
      <c r="PP22" s="1">
        <v>0.122663619089165</v>
      </c>
      <c r="PQ22" s="1">
        <v>0.105024161618369</v>
      </c>
      <c r="PR22" s="1">
        <v>-0.22972509357856699</v>
      </c>
      <c r="PS22" s="1">
        <v>-0.333171944754308</v>
      </c>
      <c r="PT22" s="1">
        <v>2.28142762012294</v>
      </c>
      <c r="PU22" s="1">
        <v>1.10813411302631</v>
      </c>
      <c r="PV22" s="1">
        <v>-4.8722499999999903E-3</v>
      </c>
      <c r="PW22" s="1">
        <v>-1.9237499999999898E-5</v>
      </c>
      <c r="PX22" s="1">
        <v>3.0652884140643</v>
      </c>
      <c r="PY22" s="1">
        <v>0.41904335706346701</v>
      </c>
      <c r="PZ22" s="1">
        <v>0.41904335706346701</v>
      </c>
      <c r="QA22" s="1">
        <v>0.41904335706346701</v>
      </c>
      <c r="QB22" s="1">
        <v>0.63</v>
      </c>
      <c r="QC22" s="1">
        <v>6.5601280552456904</v>
      </c>
      <c r="QD22" s="1">
        <v>6.5601280552456904</v>
      </c>
      <c r="QE22" s="1">
        <v>6.5601280552456904</v>
      </c>
      <c r="QF22" s="1">
        <v>0</v>
      </c>
      <c r="QG22" s="1">
        <v>0</v>
      </c>
      <c r="QH22" s="1">
        <v>0</v>
      </c>
      <c r="QI22" s="1">
        <v>-7.4999999999999902E-3</v>
      </c>
      <c r="QJ22" s="1">
        <v>-7.4999999999999902E-3</v>
      </c>
      <c r="QK22" s="1">
        <v>0</v>
      </c>
      <c r="QL22" s="1">
        <v>-4.0771966527196599E-2</v>
      </c>
      <c r="QM22" s="1">
        <v>-4.2999999999999899E-2</v>
      </c>
      <c r="QN22" s="1">
        <v>-3.54999999999999E-2</v>
      </c>
      <c r="QO22" s="1">
        <v>8.16</v>
      </c>
      <c r="QP22" s="1">
        <v>1.0511611572560999</v>
      </c>
      <c r="QQ22" s="1">
        <v>1.68448172556417</v>
      </c>
      <c r="QR22" s="1">
        <v>9.9000000000000005E-2</v>
      </c>
      <c r="QS22" s="1">
        <v>11.3</v>
      </c>
      <c r="QT22" s="1">
        <v>11.3</v>
      </c>
      <c r="QU22" s="1">
        <v>11.3</v>
      </c>
      <c r="QV22" s="1">
        <v>1.2991910639695501</v>
      </c>
      <c r="QW22" s="1">
        <v>5.65</v>
      </c>
      <c r="QX22" s="1">
        <v>5.65</v>
      </c>
      <c r="QY22" s="1">
        <v>7.5999999999999901E-2</v>
      </c>
      <c r="QZ22" s="1">
        <v>90</v>
      </c>
      <c r="RA22" s="1">
        <v>90</v>
      </c>
      <c r="RB22" s="1">
        <v>5.9301280552456896</v>
      </c>
      <c r="RC22" s="1">
        <v>999</v>
      </c>
      <c r="RD22" s="1">
        <v>999</v>
      </c>
      <c r="RE22" s="1">
        <v>999</v>
      </c>
      <c r="RF22" s="1">
        <v>999</v>
      </c>
      <c r="RG22" s="1">
        <v>0.93999999999999895</v>
      </c>
      <c r="RH22" s="1">
        <v>1.2</v>
      </c>
      <c r="RI22" s="1">
        <v>6.1402749064214301</v>
      </c>
      <c r="RJ22" s="1">
        <v>6.1402749064214301</v>
      </c>
      <c r="RK22" s="1">
        <v>6.1402749064214301</v>
      </c>
      <c r="RL22" s="1">
        <v>1.82899777144674</v>
      </c>
      <c r="RM22" s="1">
        <v>3.0701374532107102</v>
      </c>
      <c r="RN22" s="1">
        <v>3.0701374532107102</v>
      </c>
      <c r="RP22" s="1">
        <v>2.9650640276228399</v>
      </c>
      <c r="RQ22" s="1">
        <v>2.2999999999999901</v>
      </c>
      <c r="RR22" s="1">
        <v>2.2999999999999901</v>
      </c>
      <c r="RS22" s="1">
        <v>2.2999999999999901</v>
      </c>
      <c r="RT22" s="1">
        <v>2.2999999999999901</v>
      </c>
      <c r="RU22" s="1">
        <v>2.2999999999999901</v>
      </c>
      <c r="RV22" s="1">
        <v>2.2999999999999901</v>
      </c>
      <c r="RW22" s="1">
        <v>2.2999999999999901</v>
      </c>
      <c r="RX22" s="1">
        <v>2.2999999999999901</v>
      </c>
      <c r="RY22" s="1">
        <v>2.2999999999999901</v>
      </c>
      <c r="RZ22" s="1">
        <v>1.0166449476305099</v>
      </c>
      <c r="SA22" s="1">
        <v>5</v>
      </c>
      <c r="SB22" s="1">
        <v>0</v>
      </c>
      <c r="SC22" s="1">
        <v>0</v>
      </c>
      <c r="SD22" s="1">
        <v>0</v>
      </c>
      <c r="SE22" s="1">
        <v>-43.646157050167403</v>
      </c>
      <c r="SF22" s="1">
        <v>0.08</v>
      </c>
      <c r="SI22" s="1">
        <v>1.4999999999999901E-2</v>
      </c>
      <c r="SJ22" s="1">
        <v>0</v>
      </c>
      <c r="SM22" s="1">
        <v>0.19</v>
      </c>
      <c r="SN22" s="1">
        <v>0</v>
      </c>
      <c r="SO22" s="1">
        <v>3498.5820743224199</v>
      </c>
      <c r="SP22" s="1">
        <v>1696.2833679856501</v>
      </c>
      <c r="SQ22" s="1">
        <v>3498.5820743224199</v>
      </c>
      <c r="SR22" s="1">
        <v>1696.2833679856501</v>
      </c>
      <c r="SS22" s="1">
        <v>-1605.4236921168001</v>
      </c>
      <c r="ST22" s="1">
        <v>-732.40437647605404</v>
      </c>
      <c r="SU22" s="1">
        <v>1605.4236921168001</v>
      </c>
      <c r="SV22" s="1">
        <v>732.40437647605404</v>
      </c>
      <c r="SW22" s="1">
        <v>28.5217581243813</v>
      </c>
      <c r="SX22" s="1">
        <v>4.7825474101669201</v>
      </c>
      <c r="SY22" s="1">
        <v>2.56657764259757E-2</v>
      </c>
      <c r="SZ22" s="1">
        <v>1893.15838220562</v>
      </c>
      <c r="TC22" s="1">
        <v>2072.6444776215999</v>
      </c>
      <c r="TF22" s="1">
        <v>1893.15838220562</v>
      </c>
      <c r="TG22" s="1">
        <v>965.62895133052803</v>
      </c>
      <c r="TH22" s="1">
        <v>255.68665083259199</v>
      </c>
      <c r="TI22" s="1">
        <v>1.8931583822056099</v>
      </c>
      <c r="TJ22" s="1">
        <v>0</v>
      </c>
      <c r="TK22" s="1">
        <v>0</v>
      </c>
      <c r="TM22" s="1">
        <v>0</v>
      </c>
      <c r="TN22" s="1">
        <v>0</v>
      </c>
      <c r="TO22" s="1">
        <v>0.14467261520511801</v>
      </c>
      <c r="TQ22" s="1">
        <v>0.155777938888883</v>
      </c>
      <c r="TS22" s="1">
        <v>0.26630531860214102</v>
      </c>
      <c r="TU22" s="1">
        <v>-0.26630531860214102</v>
      </c>
      <c r="TV22" s="1">
        <v>0.27544544163269102</v>
      </c>
      <c r="TX22" s="1">
        <v>0.27544544163269102</v>
      </c>
      <c r="TY22" s="1">
        <v>0.33000776038580998</v>
      </c>
      <c r="UA22" s="1">
        <v>0.33000776038580998</v>
      </c>
      <c r="UB22" s="1">
        <v>0.333171944754308</v>
      </c>
      <c r="UD22" s="1">
        <v>-0.333171944754308</v>
      </c>
      <c r="UE22" s="1">
        <v>29874.7809668671</v>
      </c>
      <c r="UH22" s="1">
        <v>29874.7809668671</v>
      </c>
      <c r="UI22" s="1">
        <v>32487.2992398694</v>
      </c>
      <c r="UL22" s="1">
        <v>32487.2992398694</v>
      </c>
      <c r="UM22" s="1">
        <v>0</v>
      </c>
      <c r="UN22" s="1">
        <v>1.6194659025118501E-2</v>
      </c>
      <c r="UP22" s="1">
        <v>2.12446126524777E-2</v>
      </c>
      <c r="UR22" s="1">
        <v>1.2099236940989E-2</v>
      </c>
      <c r="UT22" s="1">
        <v>2.2367225212381301E-2</v>
      </c>
      <c r="UV22" s="1">
        <v>2.9708383937534301E-4</v>
      </c>
      <c r="UX22" s="1">
        <v>2.5360962123423199E-4</v>
      </c>
      <c r="UZ22" s="1">
        <v>1.06</v>
      </c>
      <c r="VB22" s="1">
        <v>0.08</v>
      </c>
      <c r="VD22" s="1">
        <v>7.0999999999999897E-2</v>
      </c>
      <c r="VE22" s="1">
        <v>0.08</v>
      </c>
      <c r="VG22" s="1">
        <v>0.19</v>
      </c>
      <c r="VH22" s="1">
        <v>1.17471666666666</v>
      </c>
      <c r="VJ22" s="1">
        <v>7.0999999999999897E-2</v>
      </c>
      <c r="VL22" s="1">
        <v>7.0999999999999897E-2</v>
      </c>
      <c r="VN22" s="1">
        <v>0.19</v>
      </c>
      <c r="VO22" s="1">
        <v>7.0999999999999897E-2</v>
      </c>
      <c r="VP22" s="1">
        <v>0.08</v>
      </c>
      <c r="VQ22" s="1">
        <v>0</v>
      </c>
      <c r="VR22" s="1">
        <v>0.2</v>
      </c>
      <c r="VS22" s="1">
        <v>0</v>
      </c>
      <c r="VT22" s="1">
        <v>0</v>
      </c>
      <c r="VU22" s="1">
        <v>0</v>
      </c>
      <c r="VV22" s="1">
        <v>6.8933</v>
      </c>
      <c r="VW22" s="1">
        <v>6.8933</v>
      </c>
      <c r="VX22" s="1">
        <v>6.8933</v>
      </c>
      <c r="VY22" s="1">
        <v>0</v>
      </c>
      <c r="VZ22" s="1">
        <v>0</v>
      </c>
      <c r="WA22" s="1">
        <v>1.5</v>
      </c>
      <c r="WB22" s="1">
        <v>1.5</v>
      </c>
      <c r="WC22" s="1">
        <v>1.5</v>
      </c>
      <c r="WD22" s="1">
        <v>1.5</v>
      </c>
      <c r="WE22" s="1">
        <v>1.5</v>
      </c>
      <c r="WF22" s="1">
        <v>1.5</v>
      </c>
      <c r="WG22" s="1">
        <v>361.48980881655899</v>
      </c>
      <c r="WH22" s="1">
        <v>237.858501906285</v>
      </c>
      <c r="WI22" s="1">
        <v>-5352.9208396252398</v>
      </c>
      <c r="WJ22" s="1">
        <v>-5352.9208396252398</v>
      </c>
      <c r="WL22" s="1">
        <v>-5104.0057664392198</v>
      </c>
      <c r="WM22" s="1">
        <v>-2429.8629007403401</v>
      </c>
      <c r="WN22" s="1">
        <v>-5.3529208396252397</v>
      </c>
      <c r="WO22" s="1">
        <v>361.48980881655899</v>
      </c>
      <c r="WP22" s="1">
        <v>361.48980881655899</v>
      </c>
      <c r="WQ22" s="1">
        <v>-182.20422138429601</v>
      </c>
      <c r="WR22" s="1">
        <v>-149.41804265230101</v>
      </c>
      <c r="WS22" s="1">
        <v>182.20422138429601</v>
      </c>
      <c r="WT22" s="1">
        <v>0.36148980881655901</v>
      </c>
      <c r="WU22" s="1">
        <v>-5847.3646572724101</v>
      </c>
      <c r="WV22" s="1">
        <v>-3611.0209030716101</v>
      </c>
      <c r="WW22" s="1">
        <v>-18587.239496105602</v>
      </c>
      <c r="WY22" s="1">
        <v>-3409.4669637760499</v>
      </c>
      <c r="WZ22" s="1">
        <v>-5847.3646572724101</v>
      </c>
      <c r="XA22" s="1">
        <v>-5847.3646572724101</v>
      </c>
      <c r="XC22" s="1">
        <v>-5.8473646572724096</v>
      </c>
      <c r="XD22" s="1">
        <v>-1.1012704033220699</v>
      </c>
      <c r="XE22" s="1">
        <v>1.5</v>
      </c>
      <c r="XF22" s="1">
        <v>66.599999999999895</v>
      </c>
      <c r="XG22" s="1">
        <v>3.3999999999999901</v>
      </c>
      <c r="XH22" s="1">
        <v>3.3999999999999901</v>
      </c>
      <c r="XI22" s="1">
        <v>1.8999999999999899</v>
      </c>
      <c r="XJ22" s="1">
        <v>1.8999999999999899</v>
      </c>
      <c r="XK22" s="1">
        <v>5.8384404900373097</v>
      </c>
      <c r="XL22" s="1">
        <v>1.06</v>
      </c>
      <c r="XM22" s="1">
        <v>1.17471666666666</v>
      </c>
      <c r="XN22" s="1">
        <v>5.9301280552456896</v>
      </c>
      <c r="XP22" s="1">
        <v>5.9301280552456896</v>
      </c>
      <c r="XQ22" s="1">
        <v>5.8384404900373097</v>
      </c>
      <c r="XR22" s="1">
        <v>2</v>
      </c>
      <c r="XS22" s="1">
        <v>0.86</v>
      </c>
      <c r="XT22" s="1">
        <v>0.2</v>
      </c>
      <c r="XV22" s="1">
        <v>0</v>
      </c>
      <c r="XW22" s="1">
        <v>0.29491231077020402</v>
      </c>
      <c r="XX22" s="1">
        <v>6.8933</v>
      </c>
      <c r="XY22" s="1">
        <v>6.8933</v>
      </c>
      <c r="YA22" s="1">
        <v>0.19</v>
      </c>
      <c r="YB22" s="1">
        <v>1</v>
      </c>
      <c r="YD22" s="1">
        <v>0</v>
      </c>
      <c r="YE22" s="1">
        <v>0</v>
      </c>
      <c r="YF22" s="1">
        <v>8.16</v>
      </c>
      <c r="YG22" s="1">
        <v>8.5500000000000007E-2</v>
      </c>
      <c r="YJ22" s="1">
        <v>1.0166449476305099</v>
      </c>
      <c r="YK22" s="1">
        <v>1.2991910639695501</v>
      </c>
      <c r="YL22" s="1">
        <v>0.8</v>
      </c>
      <c r="YM22" s="1">
        <v>0.8</v>
      </c>
      <c r="YN22" s="1">
        <v>0.81999999999999895</v>
      </c>
      <c r="YO22" s="1">
        <v>0.81999999999999895</v>
      </c>
      <c r="YP22" s="1">
        <v>58.381868246495799</v>
      </c>
      <c r="YQ22" s="1">
        <v>999</v>
      </c>
      <c r="YR22" s="1">
        <v>137.86805920921901</v>
      </c>
      <c r="YS22" s="1">
        <v>107.622790290404</v>
      </c>
      <c r="YT22" s="1">
        <v>999</v>
      </c>
      <c r="YU22" s="1">
        <v>1.6950728914714801</v>
      </c>
      <c r="YV22" s="1">
        <v>1.6950728914714801</v>
      </c>
      <c r="YW22" s="1">
        <v>999</v>
      </c>
      <c r="YX22" s="1">
        <v>999</v>
      </c>
      <c r="YY22" s="1">
        <v>4.5810242411428197</v>
      </c>
      <c r="YZ22" s="1">
        <v>999</v>
      </c>
      <c r="ZA22" s="1">
        <v>999</v>
      </c>
      <c r="ZB22" s="1">
        <v>999</v>
      </c>
      <c r="ZC22" s="1">
        <v>4.0185684757619997</v>
      </c>
      <c r="ZD22" s="1">
        <v>5.8406884715581402</v>
      </c>
      <c r="ZE22" s="1">
        <v>999</v>
      </c>
      <c r="ZF22" s="1">
        <v>17.864265863157598</v>
      </c>
      <c r="ZG22" s="1">
        <v>999</v>
      </c>
      <c r="ZH22" s="1">
        <v>1.51037600121116</v>
      </c>
      <c r="ZI22" s="1">
        <v>5.3065186749609099</v>
      </c>
      <c r="ZJ22" s="1">
        <v>0.33144061926027701</v>
      </c>
      <c r="ZK22" s="1">
        <v>999</v>
      </c>
      <c r="ZL22" s="1">
        <v>999</v>
      </c>
      <c r="ZM22" s="1">
        <v>21.248810033394999</v>
      </c>
      <c r="ZN22" s="1">
        <v>999</v>
      </c>
      <c r="ZO22" s="1">
        <v>999</v>
      </c>
      <c r="ZP22" s="1">
        <v>1.2771370490095799</v>
      </c>
      <c r="ZQ22" s="1">
        <v>999</v>
      </c>
      <c r="ZR22" s="1">
        <v>999</v>
      </c>
      <c r="ZS22" s="1">
        <v>999</v>
      </c>
      <c r="ZT22" s="1">
        <v>1.82899777144674</v>
      </c>
      <c r="ZW22" s="1">
        <v>13</v>
      </c>
      <c r="ZX22" s="1">
        <v>17</v>
      </c>
      <c r="ZY22" s="1">
        <v>12</v>
      </c>
      <c r="ZZ22" s="1">
        <v>11</v>
      </c>
      <c r="AAA22" s="1">
        <v>11</v>
      </c>
      <c r="AAB22" s="1">
        <v>12</v>
      </c>
      <c r="AAC22" s="1">
        <v>17</v>
      </c>
      <c r="AAD22" s="1">
        <v>13</v>
      </c>
      <c r="AAE22" s="1">
        <v>8</v>
      </c>
      <c r="AAF22" s="1">
        <v>8</v>
      </c>
      <c r="AAG22" s="1">
        <v>13</v>
      </c>
      <c r="AAH22" s="1">
        <v>8</v>
      </c>
      <c r="AAI22" s="1">
        <v>17</v>
      </c>
      <c r="AAJ22" s="1">
        <v>13</v>
      </c>
      <c r="AAK22" s="1">
        <v>8</v>
      </c>
      <c r="AAL22" s="1">
        <v>8</v>
      </c>
      <c r="AAM22" s="1">
        <v>8</v>
      </c>
      <c r="AAN22" s="1">
        <v>8</v>
      </c>
      <c r="AAO22" s="1">
        <v>8</v>
      </c>
      <c r="AAP22" s="1">
        <v>13</v>
      </c>
      <c r="AAQ22" s="1">
        <v>14</v>
      </c>
      <c r="AAR22" s="1">
        <v>14</v>
      </c>
      <c r="AAS22" s="1">
        <v>24</v>
      </c>
      <c r="AAT22" s="1">
        <v>24</v>
      </c>
      <c r="AAU22" s="1">
        <v>17</v>
      </c>
      <c r="AAV22" s="1">
        <v>0.33</v>
      </c>
      <c r="AAW22" s="1">
        <v>0.33</v>
      </c>
      <c r="AAX22" s="1">
        <v>0.33</v>
      </c>
      <c r="AAY22" s="1">
        <v>0.33</v>
      </c>
      <c r="AAZ22" s="1">
        <v>0</v>
      </c>
      <c r="ABA22" s="1">
        <v>0</v>
      </c>
      <c r="ABB22" s="1">
        <v>0</v>
      </c>
      <c r="ABC22" s="1">
        <v>-7.0999999999999897E-2</v>
      </c>
      <c r="ABD22" s="1">
        <v>1.1399999999999899</v>
      </c>
      <c r="ABI22" s="1">
        <v>1.06</v>
      </c>
      <c r="ABJ22" s="1">
        <v>1.06</v>
      </c>
      <c r="ABK22" s="1">
        <v>999</v>
      </c>
      <c r="ABL22" s="1">
        <v>999</v>
      </c>
      <c r="ABM22" s="1">
        <v>999</v>
      </c>
      <c r="ABN22" s="1">
        <v>999</v>
      </c>
      <c r="ABO22" s="1">
        <v>0.22</v>
      </c>
      <c r="ABP22" s="1">
        <v>0.22</v>
      </c>
      <c r="ABQ22" s="1">
        <v>115.229725093578</v>
      </c>
      <c r="ABU22" s="1">
        <v>1.15289973746975E-2</v>
      </c>
      <c r="ABV22" s="1">
        <v>0</v>
      </c>
      <c r="ABW22" s="1">
        <v>0.33300000000000002</v>
      </c>
      <c r="ABX22" s="1">
        <v>0.218</v>
      </c>
      <c r="ABY22" s="1">
        <v>11.3</v>
      </c>
      <c r="ABZ22" s="1">
        <v>1.1399999999999899</v>
      </c>
      <c r="ACA22" s="1">
        <v>1.5</v>
      </c>
      <c r="ACB22" s="1">
        <v>1.5</v>
      </c>
      <c r="ACC22" s="1">
        <v>0.188</v>
      </c>
      <c r="ACD22" s="1">
        <v>1</v>
      </c>
      <c r="ACE22" s="1">
        <v>-0.69876007654405303</v>
      </c>
      <c r="ACF22" s="1">
        <v>0</v>
      </c>
      <c r="ACG22" s="1">
        <v>1.06</v>
      </c>
      <c r="ACH22" s="1">
        <v>1.17471666666666</v>
      </c>
      <c r="ACI22" s="1">
        <v>8.16</v>
      </c>
      <c r="ACJ22" s="1">
        <v>0.54674752239254798</v>
      </c>
      <c r="ACK22" s="1">
        <v>6.7449999999999899E-2</v>
      </c>
      <c r="ACL22" s="1">
        <v>0.08</v>
      </c>
      <c r="ACM22" s="1">
        <v>7.0999999999999897E-2</v>
      </c>
      <c r="ACN22" s="1">
        <v>999</v>
      </c>
      <c r="ACO22" s="1">
        <v>999</v>
      </c>
      <c r="ACP22" s="1">
        <v>5.6000000000000001E-2</v>
      </c>
      <c r="ACQ22" s="1">
        <v>0.19</v>
      </c>
      <c r="ACR22" s="1">
        <v>0.08</v>
      </c>
      <c r="ACS22" s="1">
        <v>7.0999999999999897E-2</v>
      </c>
      <c r="ACT22" s="1">
        <v>5.6000000000000001E-2</v>
      </c>
      <c r="ACU22" s="1">
        <v>0.13489999999999899</v>
      </c>
      <c r="ACV22" s="1">
        <v>0.13489999999999899</v>
      </c>
      <c r="ACW22" s="1">
        <v>0.13489999999999899</v>
      </c>
      <c r="ACX22" s="1">
        <v>7.0999999999999897E-2</v>
      </c>
      <c r="ACY22" s="1">
        <v>7.0999999999999897E-2</v>
      </c>
      <c r="ACZ22" s="1">
        <v>7.0999999999999897E-2</v>
      </c>
      <c r="ADA22" s="1">
        <v>7.0999999999999897E-2</v>
      </c>
      <c r="ADB22" s="1">
        <v>12.459435554206699</v>
      </c>
      <c r="ADC22" s="1">
        <v>0.08</v>
      </c>
      <c r="ADD22" s="1">
        <v>7.0999999999999897E-2</v>
      </c>
      <c r="ADE22" s="1">
        <v>7.0999999999999897E-2</v>
      </c>
      <c r="ADF22" s="1">
        <v>5.6000000000000001E-2</v>
      </c>
      <c r="ADG22" s="1">
        <v>5.6000000000000001E-2</v>
      </c>
      <c r="ADH22" s="1">
        <v>5.6000000000000001E-2</v>
      </c>
      <c r="ADI22" s="1">
        <v>5.6000000000000001E-2</v>
      </c>
      <c r="ADJ22" s="1">
        <v>7.0999999999999897E-2</v>
      </c>
      <c r="ADK22" s="1">
        <v>7.0999999999999897E-2</v>
      </c>
      <c r="ADL22" s="1">
        <v>7.0999999999999897E-2</v>
      </c>
      <c r="ADM22" s="1">
        <v>0.19</v>
      </c>
      <c r="ADN22" s="1">
        <v>7.0999999999999897E-2</v>
      </c>
      <c r="ADP22" s="1">
        <v>7.0999999999999897E-2</v>
      </c>
      <c r="ADQ22" s="1">
        <v>7.0999999999999897E-2</v>
      </c>
      <c r="ADR22" s="1">
        <v>0</v>
      </c>
      <c r="ADT22" s="1">
        <v>7.0999999999999897E-2</v>
      </c>
      <c r="ADU22" s="1">
        <v>0</v>
      </c>
      <c r="ADV22" s="1">
        <v>6.7449999999999899E-2</v>
      </c>
      <c r="ADW22" s="1">
        <v>7.0999999999999897E-2</v>
      </c>
      <c r="ADX22" s="1">
        <v>180</v>
      </c>
      <c r="ADY22" s="1">
        <v>0</v>
      </c>
      <c r="ADZ22" s="1">
        <v>1.2</v>
      </c>
      <c r="AEA22" s="1">
        <v>0.188</v>
      </c>
      <c r="AEB22" s="1">
        <v>1</v>
      </c>
      <c r="AEC22" s="1">
        <v>1.10371666666666</v>
      </c>
      <c r="AED22" s="1">
        <v>7.0999999999999897E-2</v>
      </c>
      <c r="AEE22" s="1">
        <v>6.1410846981822198</v>
      </c>
      <c r="AEI22" s="1">
        <v>7.0693307245776396E-2</v>
      </c>
      <c r="AEN22" s="1">
        <v>1.05781018751244E-3</v>
      </c>
      <c r="AEO22" s="1">
        <v>0</v>
      </c>
      <c r="AEP22" s="1">
        <v>-7.0999999999999897E-2</v>
      </c>
      <c r="AEQ22" s="1">
        <v>0.28999999999999898</v>
      </c>
      <c r="AER22" s="1">
        <v>0.183</v>
      </c>
      <c r="AES22" s="1">
        <v>0</v>
      </c>
      <c r="AET22" s="1">
        <v>0</v>
      </c>
      <c r="AEW22" s="1">
        <v>0.25982902418237003</v>
      </c>
      <c r="AFB22" s="1">
        <v>5.6383278862691504E-3</v>
      </c>
      <c r="AFC22" s="1">
        <v>0.41904335706346701</v>
      </c>
      <c r="AFD22" s="1">
        <v>6.5601280552456904</v>
      </c>
    </row>
    <row r="23" spans="1:836" x14ac:dyDescent="0.25">
      <c r="A23" s="37"/>
      <c r="C23" s="1">
        <v>8.8260099999999897E-2</v>
      </c>
      <c r="E23" s="1">
        <v>2.56499999999999E-3</v>
      </c>
      <c r="F23" s="1">
        <v>2.56499999999999E-3</v>
      </c>
      <c r="G23" s="1">
        <v>0</v>
      </c>
      <c r="H23" s="1">
        <v>0.54268627537442904</v>
      </c>
      <c r="I23" s="1">
        <v>0.420621275374429</v>
      </c>
      <c r="J23" s="1">
        <v>0</v>
      </c>
      <c r="K23" s="1">
        <v>0.26358071736705102</v>
      </c>
      <c r="L23" s="1">
        <v>0.26358071736705102</v>
      </c>
      <c r="M23" s="1">
        <v>0.26358071736705102</v>
      </c>
      <c r="N23" s="1">
        <v>0.16230461520511799</v>
      </c>
      <c r="O23" s="1">
        <v>0.26358071736705102</v>
      </c>
      <c r="P23" s="1">
        <v>0.15704055800737801</v>
      </c>
      <c r="Q23" s="1">
        <v>0.15704055800737801</v>
      </c>
      <c r="S23" s="1">
        <v>0.15704055800737801</v>
      </c>
      <c r="T23" s="1">
        <v>0</v>
      </c>
      <c r="U23" s="1">
        <v>0.385645717367051</v>
      </c>
      <c r="V23" s="1">
        <v>0</v>
      </c>
      <c r="W23" s="1">
        <v>0.12206500000000001</v>
      </c>
      <c r="X23" s="1">
        <v>0.12206500000000001</v>
      </c>
      <c r="Y23" s="1">
        <v>8.6565000000000003E-2</v>
      </c>
      <c r="Z23" s="1">
        <v>3.54999999999999E-2</v>
      </c>
      <c r="AB23" s="1">
        <v>0.1195</v>
      </c>
      <c r="AC23" s="1">
        <v>0</v>
      </c>
      <c r="AE23" s="1">
        <v>5.3999999999999902E-2</v>
      </c>
      <c r="AF23" s="1">
        <v>5.3999999999999902E-2</v>
      </c>
      <c r="AG23" s="1">
        <v>6.0999999999999902E-2</v>
      </c>
      <c r="AH23" s="1">
        <v>6.0999999999999902E-2</v>
      </c>
      <c r="AI23" s="1">
        <v>4222663.1968109598</v>
      </c>
      <c r="AJ23" s="1">
        <v>3.6253000000000002</v>
      </c>
      <c r="AL23" s="1">
        <v>0.138931982615632</v>
      </c>
      <c r="AM23" s="1">
        <v>0.138931982615632</v>
      </c>
      <c r="AN23" s="1">
        <v>0.27294541815031498</v>
      </c>
      <c r="AP23" s="1">
        <v>0.60175374916468904</v>
      </c>
      <c r="AQ23" s="1">
        <v>0.60175374916468904</v>
      </c>
      <c r="AR23" s="1">
        <v>0.34000950996268398</v>
      </c>
      <c r="AT23" s="1">
        <v>0</v>
      </c>
      <c r="AU23" s="1">
        <v>9800000</v>
      </c>
      <c r="AV23" s="1">
        <v>2</v>
      </c>
      <c r="AW23" s="1">
        <v>1.5</v>
      </c>
      <c r="AX23" s="1">
        <v>1.329</v>
      </c>
      <c r="AY23" s="1">
        <v>1.5</v>
      </c>
      <c r="AZ23" s="1">
        <v>1.5</v>
      </c>
      <c r="BA23" s="1">
        <v>0.5</v>
      </c>
      <c r="BB23" s="1">
        <v>0.5</v>
      </c>
      <c r="BC23" s="1">
        <v>0.5</v>
      </c>
      <c r="BD23" s="1">
        <v>0.5</v>
      </c>
      <c r="BE23" s="1">
        <v>9800000</v>
      </c>
      <c r="BF23" s="1">
        <v>9800000</v>
      </c>
      <c r="BG23" s="1">
        <v>10000000</v>
      </c>
      <c r="BH23" s="1">
        <v>10000000</v>
      </c>
      <c r="BI23" s="1">
        <v>9800000</v>
      </c>
      <c r="BJ23" s="1">
        <v>9800000</v>
      </c>
      <c r="BK23" s="1">
        <v>9.8000000000000007</v>
      </c>
      <c r="BL23" s="1">
        <v>9800000</v>
      </c>
      <c r="BM23" s="1">
        <v>9800000</v>
      </c>
      <c r="BN23" s="1">
        <v>9800000</v>
      </c>
      <c r="BO23" s="1">
        <v>10000000</v>
      </c>
      <c r="BP23" s="1">
        <v>10000000</v>
      </c>
      <c r="BR23" s="1">
        <v>10200000</v>
      </c>
      <c r="BS23" s="1">
        <v>10000000</v>
      </c>
      <c r="BT23" s="1">
        <v>10000000</v>
      </c>
      <c r="BU23" s="1">
        <v>10000000</v>
      </c>
      <c r="BV23" s="1">
        <v>10000000</v>
      </c>
      <c r="BW23" s="1">
        <v>10000000</v>
      </c>
      <c r="BX23" s="1">
        <v>10000000</v>
      </c>
      <c r="BY23" s="1">
        <v>10000000</v>
      </c>
      <c r="BZ23" s="1">
        <v>10000000</v>
      </c>
      <c r="CA23" s="1">
        <v>9800</v>
      </c>
      <c r="CC23" s="1">
        <v>-8893.5015458059897</v>
      </c>
      <c r="CD23" s="1">
        <v>-4883.4194446384599</v>
      </c>
      <c r="CE23" s="1">
        <v>-8893.5015458059897</v>
      </c>
      <c r="CF23" s="1">
        <v>-5391.5205831277099</v>
      </c>
      <c r="CG23" s="1">
        <v>-4883.4194446384599</v>
      </c>
      <c r="CH23" s="1">
        <v>0.51425974196707902</v>
      </c>
      <c r="CI23" s="1">
        <v>13062.7445943278</v>
      </c>
      <c r="CJ23" s="1">
        <v>17.5843673625468</v>
      </c>
      <c r="CK23" s="1">
        <v>17.5843673625468</v>
      </c>
      <c r="CL23" s="1">
        <v>39.745769004434997</v>
      </c>
      <c r="CM23" s="1">
        <v>-2915.0198570038901</v>
      </c>
      <c r="CO23" s="1">
        <v>-2915.0198570038901</v>
      </c>
      <c r="CT23" s="1">
        <v>516.93345086076204</v>
      </c>
      <c r="CU23" s="1">
        <v>516.93345086076204</v>
      </c>
      <c r="CV23" s="1">
        <v>516.93345086076204</v>
      </c>
      <c r="CW23" s="1">
        <v>0</v>
      </c>
      <c r="CX23" s="1">
        <v>0</v>
      </c>
      <c r="CY23" s="1">
        <v>516.93345086076204</v>
      </c>
      <c r="DB23" s="1">
        <v>111000</v>
      </c>
      <c r="DC23" s="1">
        <v>111000</v>
      </c>
      <c r="DD23" s="1">
        <v>120000</v>
      </c>
      <c r="DE23" s="1">
        <v>120000</v>
      </c>
      <c r="DH23" s="1">
        <v>31052.559052096902</v>
      </c>
      <c r="DI23" s="1">
        <v>31.0525590520969</v>
      </c>
      <c r="DK23" s="1">
        <v>25735.7015934636</v>
      </c>
      <c r="DL23" s="1">
        <v>25735.7015934636</v>
      </c>
      <c r="DM23" s="1">
        <v>25.735701593463599</v>
      </c>
      <c r="DN23" s="1">
        <v>32283.3536432783</v>
      </c>
      <c r="DP23" s="1">
        <v>32.283353643278303</v>
      </c>
      <c r="DQ23" s="1">
        <v>32283.3536432783</v>
      </c>
      <c r="DS23" s="1">
        <v>29423.7795222198</v>
      </c>
      <c r="DT23" s="1">
        <v>4933.9382678504599</v>
      </c>
      <c r="DU23" s="1">
        <v>74000</v>
      </c>
      <c r="DV23" s="1">
        <v>64000</v>
      </c>
      <c r="DW23" s="1">
        <v>64000</v>
      </c>
      <c r="DX23" s="1">
        <v>68000</v>
      </c>
      <c r="DY23" s="1">
        <v>41000</v>
      </c>
      <c r="DZ23" s="1">
        <v>68000</v>
      </c>
      <c r="EA23" s="1">
        <v>44000</v>
      </c>
      <c r="EB23" s="1">
        <v>44000</v>
      </c>
      <c r="EC23" s="1">
        <v>68000</v>
      </c>
      <c r="ED23" s="1">
        <v>41000</v>
      </c>
      <c r="EE23" s="1">
        <v>64000</v>
      </c>
      <c r="EF23" s="1">
        <v>40000</v>
      </c>
      <c r="EG23" s="1">
        <v>40000</v>
      </c>
      <c r="EH23" s="1">
        <v>64000</v>
      </c>
      <c r="EI23" s="1">
        <v>40000</v>
      </c>
      <c r="EJ23" s="1">
        <v>68000</v>
      </c>
      <c r="EK23" s="1">
        <v>68000</v>
      </c>
      <c r="EL23" s="1">
        <v>41000</v>
      </c>
      <c r="EM23" s="1">
        <v>41000</v>
      </c>
      <c r="EN23" s="1">
        <v>64000</v>
      </c>
      <c r="EO23" s="1">
        <v>64000</v>
      </c>
      <c r="EP23" s="1">
        <v>40000</v>
      </c>
      <c r="EQ23" s="1">
        <v>39999.999999999898</v>
      </c>
      <c r="ER23" s="1">
        <v>39999.999999999898</v>
      </c>
      <c r="ES23" s="1">
        <v>40000</v>
      </c>
      <c r="ET23" s="1">
        <v>40000</v>
      </c>
      <c r="EU23" s="1">
        <v>64000</v>
      </c>
      <c r="EV23" s="1">
        <v>68</v>
      </c>
      <c r="EW23" s="1">
        <v>40</v>
      </c>
      <c r="EX23" s="1">
        <v>29.345399935272201</v>
      </c>
      <c r="EZ23" s="1">
        <v>-4088.3117545240798</v>
      </c>
      <c r="FA23" s="1">
        <v>7364.4439157905999</v>
      </c>
      <c r="FB23" s="1">
        <v>7364.4439157905999</v>
      </c>
      <c r="FD23" s="1">
        <v>7.3644439157906003</v>
      </c>
      <c r="FF23" s="1">
        <v>45000</v>
      </c>
      <c r="FG23" s="1">
        <v>45000</v>
      </c>
      <c r="FH23" s="1">
        <v>24369.381241459701</v>
      </c>
      <c r="FI23" s="1">
        <v>39000</v>
      </c>
      <c r="FJ23" s="1">
        <v>39000</v>
      </c>
      <c r="FK23" s="1">
        <v>74000</v>
      </c>
      <c r="FL23" s="1">
        <v>77000</v>
      </c>
      <c r="FM23" s="1">
        <v>62000</v>
      </c>
      <c r="FN23" s="1">
        <v>77000</v>
      </c>
      <c r="FO23" s="1">
        <v>77000</v>
      </c>
      <c r="FP23" s="1">
        <v>62000</v>
      </c>
      <c r="FQ23" s="1">
        <v>74000</v>
      </c>
      <c r="FR23" s="1">
        <v>74000</v>
      </c>
      <c r="FS23" s="1">
        <v>62000</v>
      </c>
      <c r="FT23" s="1">
        <v>62000</v>
      </c>
      <c r="FU23" s="1">
        <v>74000</v>
      </c>
      <c r="FV23" s="1">
        <v>74000</v>
      </c>
      <c r="FW23" s="1">
        <v>65000</v>
      </c>
      <c r="FX23" s="1">
        <v>67000</v>
      </c>
      <c r="FY23" s="1">
        <v>41000</v>
      </c>
      <c r="FZ23" s="1">
        <v>41000</v>
      </c>
      <c r="GA23" s="1">
        <v>67000</v>
      </c>
      <c r="GB23" s="1">
        <v>45000</v>
      </c>
      <c r="GC23" s="1">
        <v>45000</v>
      </c>
      <c r="GD23" s="1">
        <v>65000</v>
      </c>
      <c r="GE23" s="1">
        <v>65000</v>
      </c>
      <c r="GJ23" s="1">
        <v>3900000</v>
      </c>
      <c r="GK23" s="1">
        <v>3800000</v>
      </c>
      <c r="GL23" s="1">
        <v>3900000</v>
      </c>
      <c r="GM23" s="1">
        <v>3.8999999999999901</v>
      </c>
      <c r="GN23" s="1">
        <v>3900000</v>
      </c>
      <c r="GO23" s="1">
        <v>0.78891047510040302</v>
      </c>
      <c r="GP23" s="1">
        <v>4.3428000000000001E-2</v>
      </c>
      <c r="GQ23" s="1">
        <v>0</v>
      </c>
      <c r="GR23" s="1">
        <v>6.0582367408726201</v>
      </c>
      <c r="GS23" s="1">
        <v>5.8384404900373097</v>
      </c>
      <c r="GT23" s="1">
        <v>2.21504815989821E-2</v>
      </c>
      <c r="GU23" s="1">
        <v>2.38221941821357E-2</v>
      </c>
      <c r="GV23" s="1">
        <v>2.21504815989821E-2</v>
      </c>
      <c r="GW23" s="1">
        <v>3.7863295399555601</v>
      </c>
      <c r="GX23" s="1">
        <v>0.60132130078948598</v>
      </c>
      <c r="GY23" s="1">
        <v>1.2618575045868099E-2</v>
      </c>
      <c r="GZ23" s="1">
        <v>7.8010583086303195E-2</v>
      </c>
      <c r="HA23" s="1">
        <v>4.8093749999999901E-8</v>
      </c>
      <c r="HB23" s="1">
        <v>0</v>
      </c>
      <c r="HC23" s="1">
        <v>2.1951999999999999E-5</v>
      </c>
      <c r="HD23" s="1">
        <v>1.49129583333333E-5</v>
      </c>
      <c r="HE23" s="1">
        <v>0</v>
      </c>
      <c r="HF23" s="1">
        <v>4.3876508407450396</v>
      </c>
      <c r="HG23" s="1">
        <v>5.5823188435237703E-2</v>
      </c>
      <c r="HH23" s="1">
        <v>5.5823188435237703E-2</v>
      </c>
      <c r="HI23" s="1">
        <v>1.5629556817509101E-2</v>
      </c>
      <c r="HJ23" s="1">
        <v>4.2638800184790901E-3</v>
      </c>
      <c r="HK23" s="1">
        <v>2.2488852820970299E-2</v>
      </c>
      <c r="HL23" s="1">
        <v>2.21504815989821E-2</v>
      </c>
      <c r="HP23" s="1">
        <v>1.7485240676831101E-2</v>
      </c>
      <c r="HQ23" s="1">
        <v>1.7485240676831101E-2</v>
      </c>
      <c r="HR23" s="1">
        <v>2.7225239911767701E-3</v>
      </c>
      <c r="HS23" s="1">
        <v>2.2488852820970299E-2</v>
      </c>
      <c r="HV23" s="1">
        <v>2.5562843189030199E-4</v>
      </c>
      <c r="HW23" s="1">
        <v>3.6213085172948702E-4</v>
      </c>
      <c r="HX23" s="1">
        <v>2.5562843189030199E-4</v>
      </c>
      <c r="HZ23" s="1">
        <v>0.41445645270500697</v>
      </c>
      <c r="IA23" s="1">
        <v>0.2</v>
      </c>
      <c r="IB23" s="1">
        <v>0.5</v>
      </c>
      <c r="IH23" s="1">
        <v>1</v>
      </c>
      <c r="II23" s="1">
        <v>1</v>
      </c>
      <c r="IK23" s="1">
        <v>9.3499999999999908</v>
      </c>
      <c r="IL23" s="1">
        <v>832.52305850916105</v>
      </c>
      <c r="IM23" s="1">
        <v>836.57993331334103</v>
      </c>
      <c r="IN23" s="1">
        <v>1449307.13011875</v>
      </c>
      <c r="IO23" s="1">
        <v>2277135.4524192298</v>
      </c>
      <c r="IP23" s="1">
        <v>4476.0833282036701</v>
      </c>
      <c r="IQ23" s="1">
        <v>9.3499999999999908</v>
      </c>
      <c r="IR23" s="1">
        <v>9.3499999999999908</v>
      </c>
      <c r="IS23" s="1">
        <v>9.3499999999999908</v>
      </c>
      <c r="IT23" s="1">
        <v>1.60145504881907</v>
      </c>
      <c r="IV23" s="1">
        <v>9.3499999999999908</v>
      </c>
      <c r="IX23" s="1">
        <v>9.3499999999999908</v>
      </c>
      <c r="IY23" s="1">
        <v>7</v>
      </c>
      <c r="IZ23" s="1">
        <v>122</v>
      </c>
      <c r="JA23" s="1">
        <v>7.0999999999999897E-2</v>
      </c>
      <c r="JB23" s="1">
        <v>-41.864090626937497</v>
      </c>
      <c r="JC23" s="1">
        <v>2.4916010181322399</v>
      </c>
      <c r="JE23" s="1">
        <v>999</v>
      </c>
      <c r="JG23" s="1">
        <v>7.3206821991161499</v>
      </c>
      <c r="JI23" s="1">
        <v>5.5180839498999097</v>
      </c>
      <c r="JK23" s="1">
        <v>999</v>
      </c>
      <c r="JL23" s="1">
        <v>6.1154504755432901</v>
      </c>
      <c r="JM23" s="1">
        <v>6.1154504755432901</v>
      </c>
      <c r="JN23" s="1">
        <v>0.744107327844862</v>
      </c>
      <c r="JO23" s="1">
        <v>0.744107327844862</v>
      </c>
      <c r="JP23" s="1">
        <v>6.6994766001551007E-2</v>
      </c>
      <c r="JQ23" s="1">
        <v>999</v>
      </c>
      <c r="JS23" s="1">
        <v>0.39112960841100097</v>
      </c>
      <c r="JT23" s="1">
        <v>999</v>
      </c>
      <c r="JV23" s="1">
        <v>5.2949459676074699</v>
      </c>
      <c r="JW23" s="1">
        <v>999</v>
      </c>
      <c r="JX23" s="1">
        <v>999</v>
      </c>
      <c r="KA23" s="1">
        <v>999</v>
      </c>
      <c r="KC23" s="1">
        <v>7.1266214522077096</v>
      </c>
      <c r="KD23" s="1">
        <v>7.1266214522077096</v>
      </c>
      <c r="KF23" s="1">
        <v>7.1266214522077096</v>
      </c>
      <c r="KH23" s="1">
        <v>7.1266214522077096</v>
      </c>
      <c r="KI23" s="1">
        <v>10.077199792993399</v>
      </c>
      <c r="KK23" s="1">
        <v>999</v>
      </c>
      <c r="KM23" s="1">
        <v>999</v>
      </c>
      <c r="KP23" s="1">
        <v>999</v>
      </c>
      <c r="KQ23" s="1">
        <v>-0.28511350656343099</v>
      </c>
      <c r="KR23" s="1">
        <v>0.96375658080973403</v>
      </c>
      <c r="KS23" s="1">
        <v>999</v>
      </c>
      <c r="KT23" s="1">
        <v>999</v>
      </c>
      <c r="KV23" s="1">
        <v>19.853300217453601</v>
      </c>
      <c r="KW23" s="1">
        <v>5.1278752011574902</v>
      </c>
      <c r="KZ23" s="1">
        <v>999</v>
      </c>
      <c r="LA23" s="1">
        <v>999</v>
      </c>
      <c r="LB23" s="1">
        <v>999</v>
      </c>
      <c r="LD23" s="1">
        <v>999</v>
      </c>
      <c r="LE23" s="1">
        <v>9950.06201171875</v>
      </c>
      <c r="LJ23" s="1">
        <v>3480.1371965897602</v>
      </c>
      <c r="LP23" s="1">
        <v>9</v>
      </c>
      <c r="LQ23" s="1">
        <v>9</v>
      </c>
      <c r="LR23" s="1">
        <v>67.836159953620296</v>
      </c>
      <c r="MB23" s="1">
        <v>6.2432244137230898E-2</v>
      </c>
      <c r="MC23" s="1">
        <v>-766.89491457010502</v>
      </c>
      <c r="MD23" s="1">
        <v>3</v>
      </c>
      <c r="ME23" s="1">
        <v>3</v>
      </c>
      <c r="MF23" s="1">
        <v>1</v>
      </c>
      <c r="MG23" s="1">
        <v>1</v>
      </c>
      <c r="MH23" s="1">
        <v>1130</v>
      </c>
      <c r="MI23" s="1">
        <v>1130</v>
      </c>
      <c r="MJ23" s="1">
        <v>1130</v>
      </c>
      <c r="MK23" s="1">
        <v>1130</v>
      </c>
      <c r="ML23" s="1">
        <v>1687.2</v>
      </c>
      <c r="MM23" s="1">
        <v>1618.8</v>
      </c>
      <c r="MN23" s="1">
        <v>1130</v>
      </c>
      <c r="MQ23" s="1">
        <v>138.09507901565999</v>
      </c>
      <c r="MR23" s="1">
        <v>690.47539507830402</v>
      </c>
      <c r="MS23" s="1">
        <v>0</v>
      </c>
      <c r="MY23" s="1">
        <v>0.37842318464068803</v>
      </c>
      <c r="ND23" s="1">
        <v>2.0202584038753201E-2</v>
      </c>
      <c r="NE23" s="1">
        <v>2.0202584038753201E-2</v>
      </c>
      <c r="NF23" s="1">
        <v>6.5965600989126003E-2</v>
      </c>
      <c r="NH23" s="1">
        <v>8.6841599698848304E-2</v>
      </c>
      <c r="NI23" s="1">
        <v>0.78221362266257799</v>
      </c>
      <c r="NJ23" s="1">
        <v>1.0000002560558201</v>
      </c>
      <c r="NK23" s="1">
        <v>-2.5605582809617899E-7</v>
      </c>
      <c r="NL23" s="1">
        <v>0.12613487177427299</v>
      </c>
      <c r="NM23" s="1">
        <v>0.15667005045697399</v>
      </c>
      <c r="NO23" s="1">
        <v>8.1831494686434705E-2</v>
      </c>
      <c r="NP23" s="1">
        <v>8.6841599698848304E-2</v>
      </c>
      <c r="NQ23" s="1">
        <v>0.11575916731948201</v>
      </c>
      <c r="NS23" s="1">
        <v>0.781892983277506</v>
      </c>
      <c r="NT23" s="1">
        <v>0.97343142767400104</v>
      </c>
      <c r="NX23" s="1">
        <v>0.39399477551131101</v>
      </c>
      <c r="NY23" s="1">
        <v>0.781892983277506</v>
      </c>
      <c r="NZ23" s="1">
        <v>0.73487452785650997</v>
      </c>
      <c r="OB23" s="1">
        <v>8.1563219180979907</v>
      </c>
      <c r="OC23" s="1">
        <v>7.0999999999999897E-2</v>
      </c>
      <c r="OH23" s="1">
        <v>7.0999999999999897E-2</v>
      </c>
      <c r="OI23" s="1">
        <v>7.0999999999999897E-2</v>
      </c>
      <c r="OJ23" s="1">
        <v>7.0999999999999897E-2</v>
      </c>
      <c r="OK23" s="1">
        <v>7.0999999999999897E-2</v>
      </c>
      <c r="OL23" s="1">
        <v>0.17100000000000001</v>
      </c>
      <c r="OM23" s="1">
        <v>0</v>
      </c>
      <c r="OP23" s="1">
        <v>7.0999999999999897E-2</v>
      </c>
      <c r="OQ23" s="1">
        <v>5.7709999999999997E-2</v>
      </c>
      <c r="OR23" s="1">
        <v>1.52273312555141</v>
      </c>
      <c r="OS23" s="1">
        <v>91.034468590384407</v>
      </c>
      <c r="OT23" s="1">
        <v>0.15063643895458301</v>
      </c>
      <c r="OU23" s="1">
        <v>7.0999999999999897E-2</v>
      </c>
      <c r="OV23" s="1">
        <v>7.0999999999999897E-2</v>
      </c>
      <c r="OW23" s="1">
        <v>7.0999999999999897E-2</v>
      </c>
      <c r="OX23" s="1">
        <v>7.0999999999999897E-2</v>
      </c>
      <c r="OY23" s="1">
        <v>7.0999999999999897E-2</v>
      </c>
      <c r="OZ23" s="1">
        <v>7.0999999999999897E-2</v>
      </c>
      <c r="PA23" s="1">
        <v>0.17100000000000001</v>
      </c>
      <c r="PB23" s="1">
        <v>0.17100000000000001</v>
      </c>
      <c r="PC23" s="1">
        <v>0.17100000000000001</v>
      </c>
      <c r="PD23" s="1">
        <v>0.17100000000000001</v>
      </c>
      <c r="PE23" s="1">
        <v>0</v>
      </c>
      <c r="PF23" s="1">
        <v>0</v>
      </c>
      <c r="PG23" s="1">
        <v>0</v>
      </c>
      <c r="PH23" s="1">
        <v>0.97323142767400095</v>
      </c>
      <c r="PI23" s="1">
        <v>0.78201362266257801</v>
      </c>
      <c r="PJ23" s="1">
        <v>0.74132819421697405</v>
      </c>
      <c r="PK23" s="1">
        <v>0.15880124233703199</v>
      </c>
      <c r="PL23" s="1">
        <v>0.34967938658671399</v>
      </c>
      <c r="PM23" s="1">
        <v>0.27294541815031498</v>
      </c>
      <c r="PN23" s="1">
        <v>0.97333142767400105</v>
      </c>
      <c r="PO23" s="1">
        <v>0.782113622662578</v>
      </c>
      <c r="PP23" s="1">
        <v>3.3634491410776797E-2</v>
      </c>
      <c r="PQ23" s="1">
        <v>2.8423086250433299E-2</v>
      </c>
      <c r="PR23" s="1">
        <v>-0.22972509357856699</v>
      </c>
      <c r="PS23" s="1">
        <v>-0.34000950996268398</v>
      </c>
      <c r="PT23" s="1">
        <v>2.2195131191246298</v>
      </c>
      <c r="PU23" s="1">
        <v>1.20449930776243</v>
      </c>
      <c r="PV23" s="1">
        <v>-4.8722499999999903E-3</v>
      </c>
      <c r="PW23" s="1">
        <v>-1.9237499999999898E-5</v>
      </c>
      <c r="PX23" s="1">
        <v>2.8636195510800202</v>
      </c>
      <c r="PY23" s="1">
        <v>0.60175374916468904</v>
      </c>
      <c r="PZ23" s="1">
        <v>0.60175374916468904</v>
      </c>
      <c r="QA23" s="1">
        <v>0.60175374916468904</v>
      </c>
      <c r="QB23" s="1">
        <v>0.82155</v>
      </c>
      <c r="QC23" s="1">
        <v>6.6599904900373099</v>
      </c>
      <c r="QD23" s="1">
        <v>6.6599904900373099</v>
      </c>
      <c r="QE23" s="1">
        <v>6.6599904900373099</v>
      </c>
      <c r="QF23" s="1">
        <v>0</v>
      </c>
      <c r="QG23" s="1">
        <v>0</v>
      </c>
      <c r="QH23" s="1">
        <v>0</v>
      </c>
      <c r="QI23" s="1">
        <v>-7.4999999999999902E-3</v>
      </c>
      <c r="QJ23" s="1">
        <v>-7.4999999999999902E-3</v>
      </c>
      <c r="QK23" s="1">
        <v>0</v>
      </c>
      <c r="QL23" s="1">
        <v>-4.0771966527196599E-2</v>
      </c>
      <c r="QM23" s="1">
        <v>-4.2999999999999899E-2</v>
      </c>
      <c r="QN23" s="1">
        <v>-3.54999999999999E-2</v>
      </c>
      <c r="QO23" s="1">
        <v>9.3499999999999908</v>
      </c>
      <c r="QP23" s="1">
        <v>1.0273992717873299</v>
      </c>
      <c r="QQ23" s="1">
        <v>1.2785866030509201</v>
      </c>
      <c r="QR23" s="1">
        <v>7.5999999999999901E-2</v>
      </c>
      <c r="QV23" s="1">
        <v>1.60517672729573</v>
      </c>
      <c r="QY23" s="1">
        <v>9.5000000000000001E-2</v>
      </c>
      <c r="QZ23" s="1">
        <v>90</v>
      </c>
      <c r="RA23" s="1">
        <v>90</v>
      </c>
      <c r="RB23" s="1">
        <v>5.8384404900373097</v>
      </c>
      <c r="RC23" s="1">
        <v>999</v>
      </c>
      <c r="RD23" s="1">
        <v>999</v>
      </c>
      <c r="RE23" s="1">
        <v>999</v>
      </c>
      <c r="RF23" s="1">
        <v>999</v>
      </c>
      <c r="RG23" s="1">
        <v>0.93999999999999895</v>
      </c>
      <c r="RH23" s="1">
        <v>1.2</v>
      </c>
      <c r="RL23" s="1">
        <v>1.7982805818649901</v>
      </c>
      <c r="RP23" s="1">
        <v>2.91922024501865</v>
      </c>
      <c r="RQ23" s="1">
        <v>2.2999999999999901</v>
      </c>
      <c r="RR23" s="1">
        <v>2.2999999999999901</v>
      </c>
      <c r="RS23" s="1">
        <v>2.2999999999999901</v>
      </c>
      <c r="RT23" s="1">
        <v>2.2999999999999901</v>
      </c>
      <c r="RU23" s="1">
        <v>2.2999999999999901</v>
      </c>
      <c r="RV23" s="1">
        <v>2.2999999999999901</v>
      </c>
      <c r="RW23" s="1">
        <v>2.2999999999999901</v>
      </c>
      <c r="RX23" s="1">
        <v>2.2999999999999901</v>
      </c>
      <c r="RY23" s="1">
        <v>2.2999999999999901</v>
      </c>
      <c r="RZ23" s="1">
        <v>1.0093609249575</v>
      </c>
      <c r="SA23" s="1">
        <v>5</v>
      </c>
      <c r="SB23" s="1">
        <v>0</v>
      </c>
      <c r="SC23" s="1">
        <v>0</v>
      </c>
      <c r="SD23" s="1">
        <v>0</v>
      </c>
      <c r="SE23" s="1">
        <v>-508.10113848924698</v>
      </c>
      <c r="SF23" s="1">
        <v>0.08</v>
      </c>
      <c r="SI23" s="1">
        <v>1.4999999999999901E-2</v>
      </c>
      <c r="SJ23" s="1">
        <v>0</v>
      </c>
      <c r="SM23" s="1">
        <v>0.19</v>
      </c>
      <c r="SN23" s="1">
        <v>0</v>
      </c>
      <c r="SO23" s="1">
        <v>-594.43637853539497</v>
      </c>
      <c r="SP23" s="1">
        <v>-2874.82773742672</v>
      </c>
      <c r="SQ23" s="1">
        <v>594.43637853539497</v>
      </c>
      <c r="SR23" s="1">
        <v>2874.82773742672</v>
      </c>
      <c r="SS23" s="1">
        <v>-3857.8117115566502</v>
      </c>
      <c r="ST23" s="1">
        <v>-5705.0173498570402</v>
      </c>
      <c r="SU23" s="1">
        <v>3857.8117115566502</v>
      </c>
      <c r="SV23" s="1">
        <v>5705.0173498570402</v>
      </c>
      <c r="SW23" s="1">
        <v>29.4237795222198</v>
      </c>
      <c r="SX23" s="1">
        <v>4.9339382678504604</v>
      </c>
      <c r="SY23" s="1">
        <v>8.5327377085350403E-2</v>
      </c>
      <c r="SZ23" s="1">
        <v>-8893.5015458059897</v>
      </c>
      <c r="TC23" s="1">
        <v>635.21146293442598</v>
      </c>
      <c r="TF23" s="1">
        <v>-8848.1535247386801</v>
      </c>
      <c r="TG23" s="1">
        <v>-4172.2631746326697</v>
      </c>
      <c r="TI23" s="1">
        <v>-8.8935015458059894</v>
      </c>
      <c r="TJ23" s="1">
        <v>0</v>
      </c>
      <c r="TK23" s="1">
        <v>0</v>
      </c>
      <c r="TM23" s="1">
        <v>0</v>
      </c>
      <c r="TN23" s="1">
        <v>0</v>
      </c>
      <c r="TO23" s="1">
        <v>0.17532061736705101</v>
      </c>
      <c r="TQ23" s="1">
        <v>0.15704055800737801</v>
      </c>
      <c r="TS23" s="1">
        <v>0.22674472512167801</v>
      </c>
      <c r="TU23" s="1">
        <v>-0.22674472512167801</v>
      </c>
      <c r="TV23" s="1">
        <v>0.27294541815031498</v>
      </c>
      <c r="TX23" s="1">
        <v>0.27294541815031498</v>
      </c>
      <c r="TY23" s="1">
        <v>0.49110367634561303</v>
      </c>
      <c r="UA23" s="1">
        <v>0.49110367634561303</v>
      </c>
      <c r="UB23" s="1">
        <v>0.34000950996268398</v>
      </c>
      <c r="UD23" s="1">
        <v>-0.34000950996268398</v>
      </c>
      <c r="UE23" s="1">
        <v>25735.7015934636</v>
      </c>
      <c r="UH23" s="1">
        <v>25735.7015934636</v>
      </c>
      <c r="UI23" s="1">
        <v>32283.3536432783</v>
      </c>
      <c r="UL23" s="1">
        <v>32283.3536432783</v>
      </c>
      <c r="UM23" s="1">
        <v>0</v>
      </c>
      <c r="UN23" s="1">
        <v>3.8047104401074498E-2</v>
      </c>
      <c r="UP23" s="1">
        <v>2.21504815989821E-2</v>
      </c>
      <c r="UR23" s="1">
        <v>1.3410805774584301E-2</v>
      </c>
      <c r="UT23" s="1">
        <v>2.2488852820970299E-2</v>
      </c>
      <c r="UV23" s="1">
        <v>3.6213085172948702E-4</v>
      </c>
      <c r="UX23" s="1">
        <v>2.5562843189030199E-4</v>
      </c>
      <c r="UZ23" s="1">
        <v>1.4431</v>
      </c>
      <c r="VB23" s="1">
        <v>0.08</v>
      </c>
      <c r="VD23" s="1">
        <v>7.0999999999999897E-2</v>
      </c>
      <c r="VE23" s="1">
        <v>0.08</v>
      </c>
      <c r="VG23" s="1">
        <v>0.19</v>
      </c>
      <c r="VH23" s="1">
        <v>1.1924999999999899</v>
      </c>
      <c r="VJ23" s="1">
        <v>7.0999999999999897E-2</v>
      </c>
      <c r="VL23" s="1">
        <v>7.0999999999999897E-2</v>
      </c>
      <c r="VN23" s="1">
        <v>0.19</v>
      </c>
      <c r="VO23" s="1">
        <v>7.0999999999999897E-2</v>
      </c>
      <c r="VP23" s="1">
        <v>0.08</v>
      </c>
      <c r="VQ23" s="1">
        <v>0</v>
      </c>
      <c r="VR23" s="1">
        <v>0.2</v>
      </c>
      <c r="VS23" s="1">
        <v>0</v>
      </c>
      <c r="VT23" s="1">
        <v>0</v>
      </c>
      <c r="VU23" s="1">
        <v>0</v>
      </c>
      <c r="VV23" s="1">
        <v>7</v>
      </c>
      <c r="VW23" s="1">
        <v>7</v>
      </c>
      <c r="VX23" s="1">
        <v>7</v>
      </c>
      <c r="VY23" s="1">
        <v>0</v>
      </c>
      <c r="VZ23" s="1">
        <v>0</v>
      </c>
      <c r="WA23" s="1">
        <v>1.5</v>
      </c>
      <c r="WB23" s="1">
        <v>1.5</v>
      </c>
      <c r="WC23" s="1">
        <v>1.5</v>
      </c>
      <c r="WD23" s="1">
        <v>1.5</v>
      </c>
      <c r="WE23" s="1">
        <v>1.5</v>
      </c>
      <c r="WF23" s="1">
        <v>1.5</v>
      </c>
      <c r="WG23" s="1">
        <v>639.54009053970594</v>
      </c>
      <c r="WH23" s="1">
        <v>798.81072131754297</v>
      </c>
      <c r="WI23" s="1">
        <v>-4088.3117545240798</v>
      </c>
      <c r="WJ23" s="1">
        <v>-4088.3117545240798</v>
      </c>
      <c r="WL23" s="1">
        <v>-4286.1834242284604</v>
      </c>
      <c r="WM23" s="1">
        <v>-2056.1817059912501</v>
      </c>
      <c r="WN23" s="1">
        <v>-4.0883117545240797</v>
      </c>
      <c r="WO23" s="1">
        <v>1201.7940434556299</v>
      </c>
      <c r="WP23" s="1">
        <v>639.54009053970594</v>
      </c>
      <c r="WT23" s="1">
        <v>1.20179404345563</v>
      </c>
      <c r="WU23" s="1">
        <v>-3611.0209030716101</v>
      </c>
      <c r="WV23" s="1">
        <v>-2571.12637168124</v>
      </c>
      <c r="WW23" s="1">
        <v>-19086.330909287</v>
      </c>
      <c r="WY23" s="1">
        <v>-2412.15504018194</v>
      </c>
      <c r="WZ23" s="1">
        <v>-3611.0209030716101</v>
      </c>
      <c r="XA23" s="1">
        <v>-3611.0209030716101</v>
      </c>
      <c r="XC23" s="1">
        <v>-3.6110209030716098</v>
      </c>
      <c r="XD23" s="1">
        <v>-1.0776001450776</v>
      </c>
      <c r="XE23" s="1">
        <v>1.5</v>
      </c>
      <c r="XF23" s="1">
        <v>66.599999999999895</v>
      </c>
      <c r="XG23" s="1">
        <v>3.3999999999999901</v>
      </c>
      <c r="XH23" s="1">
        <v>3.3999999999999901</v>
      </c>
      <c r="XI23" s="1">
        <v>1.8999999999999899</v>
      </c>
      <c r="XJ23" s="1">
        <v>1.8999999999999899</v>
      </c>
      <c r="XK23" s="1">
        <v>6.1402749064214301</v>
      </c>
      <c r="XL23" s="1">
        <v>1.4431</v>
      </c>
      <c r="XM23" s="1">
        <v>1.1924999999999899</v>
      </c>
      <c r="XN23" s="1">
        <v>5.8384404900373097</v>
      </c>
      <c r="XP23" s="1">
        <v>5.8384404900373097</v>
      </c>
      <c r="XQ23" s="1">
        <v>6.1402749064214301</v>
      </c>
      <c r="XR23" s="1">
        <v>2</v>
      </c>
      <c r="XS23" s="1">
        <v>1.2431000000000001</v>
      </c>
      <c r="XT23" s="1">
        <v>0.2</v>
      </c>
      <c r="XV23" s="1">
        <v>0</v>
      </c>
      <c r="XW23" s="1">
        <v>-1.39664044539285</v>
      </c>
      <c r="XX23" s="1">
        <v>7</v>
      </c>
      <c r="XY23" s="1">
        <v>7</v>
      </c>
      <c r="YA23" s="1">
        <v>0.19</v>
      </c>
      <c r="YB23" s="1">
        <v>1</v>
      </c>
      <c r="YD23" s="1">
        <v>0</v>
      </c>
      <c r="YE23" s="1">
        <v>0</v>
      </c>
      <c r="YF23" s="1">
        <v>9.3499999999999908</v>
      </c>
      <c r="YG23" s="1">
        <v>8.5500000000000007E-2</v>
      </c>
      <c r="YJ23" s="1">
        <v>1.0093609249575</v>
      </c>
      <c r="YK23" s="1">
        <v>1.60517672729573</v>
      </c>
      <c r="YL23" s="1">
        <v>0.8</v>
      </c>
      <c r="YM23" s="1">
        <v>0.8</v>
      </c>
      <c r="YN23" s="1">
        <v>0.81999999999999895</v>
      </c>
      <c r="YO23" s="1">
        <v>0.81999999999999895</v>
      </c>
      <c r="YP23" s="1">
        <v>2.4916010181322399</v>
      </c>
      <c r="YQ23" s="1">
        <v>999</v>
      </c>
      <c r="YR23" s="1">
        <v>7.3206821991161499</v>
      </c>
      <c r="YS23" s="1">
        <v>5.5180839498999097</v>
      </c>
      <c r="YT23" s="1">
        <v>999</v>
      </c>
      <c r="YU23" s="1">
        <v>1.6555957606695699</v>
      </c>
      <c r="YV23" s="1">
        <v>1.6555957606695699</v>
      </c>
      <c r="YW23" s="1">
        <v>6.6994766001551007E-2</v>
      </c>
      <c r="YX23" s="1">
        <v>0.39112960841100097</v>
      </c>
      <c r="YY23" s="1">
        <v>5.0619553039151803</v>
      </c>
      <c r="YZ23" s="1">
        <v>999</v>
      </c>
      <c r="ZA23" s="1">
        <v>999</v>
      </c>
      <c r="ZB23" s="1">
        <v>999</v>
      </c>
      <c r="ZC23" s="1">
        <v>5.46383185826652</v>
      </c>
      <c r="ZD23" s="1">
        <v>7.8106917915910996</v>
      </c>
      <c r="ZE23" s="1">
        <v>999</v>
      </c>
      <c r="ZF23" s="1">
        <v>999</v>
      </c>
      <c r="ZG23" s="1">
        <v>999</v>
      </c>
      <c r="ZH23" s="1">
        <v>-0.28511350656343099</v>
      </c>
      <c r="ZI23" s="1">
        <v>1.2474567822514899</v>
      </c>
      <c r="ZJ23" s="1">
        <v>-1.47186597664041E-2</v>
      </c>
      <c r="ZK23" s="1">
        <v>999</v>
      </c>
      <c r="ZL23" s="1">
        <v>14.9899419355884</v>
      </c>
      <c r="ZM23" s="1">
        <v>5.1278752011574902</v>
      </c>
      <c r="ZN23" s="1">
        <v>999</v>
      </c>
      <c r="ZO23" s="1">
        <v>999</v>
      </c>
      <c r="ZP23" s="1">
        <v>1.28701745055199</v>
      </c>
      <c r="ZQ23" s="1">
        <v>999</v>
      </c>
      <c r="ZR23" s="1">
        <v>999</v>
      </c>
      <c r="ZS23" s="1">
        <v>999</v>
      </c>
      <c r="ZT23" s="1">
        <v>1.7982805818649901</v>
      </c>
      <c r="ZW23" s="1">
        <v>13</v>
      </c>
      <c r="ZX23" s="1">
        <v>17</v>
      </c>
      <c r="ZY23" s="1">
        <v>12</v>
      </c>
      <c r="ZZ23" s="1">
        <v>11</v>
      </c>
      <c r="AAA23" s="1">
        <v>11</v>
      </c>
      <c r="AAB23" s="1">
        <v>12</v>
      </c>
      <c r="AAC23" s="1">
        <v>17</v>
      </c>
      <c r="AAD23" s="1">
        <v>13</v>
      </c>
      <c r="AAE23" s="1">
        <v>8</v>
      </c>
      <c r="AAF23" s="1">
        <v>8</v>
      </c>
      <c r="AAG23" s="1">
        <v>13</v>
      </c>
      <c r="AAH23" s="1">
        <v>8</v>
      </c>
      <c r="AAI23" s="1">
        <v>17</v>
      </c>
      <c r="AAJ23" s="1">
        <v>13</v>
      </c>
      <c r="AAK23" s="1">
        <v>8</v>
      </c>
      <c r="AAL23" s="1">
        <v>8</v>
      </c>
      <c r="AAM23" s="1">
        <v>8</v>
      </c>
      <c r="AAN23" s="1">
        <v>8</v>
      </c>
      <c r="AAO23" s="1">
        <v>8</v>
      </c>
      <c r="AAP23" s="1">
        <v>13</v>
      </c>
      <c r="AAQ23" s="1">
        <v>14</v>
      </c>
      <c r="AAR23" s="1">
        <v>14</v>
      </c>
      <c r="AAS23" s="1">
        <v>24</v>
      </c>
      <c r="AAT23" s="1">
        <v>24</v>
      </c>
      <c r="AAU23" s="1">
        <v>17</v>
      </c>
      <c r="AAV23" s="1">
        <v>0.33</v>
      </c>
      <c r="AAW23" s="1">
        <v>0.33</v>
      </c>
      <c r="AAX23" s="1">
        <v>0.33</v>
      </c>
      <c r="AAY23" s="1">
        <v>0.33</v>
      </c>
      <c r="AAZ23" s="1">
        <v>0</v>
      </c>
      <c r="ABA23" s="1">
        <v>0</v>
      </c>
      <c r="ABB23" s="1">
        <v>0</v>
      </c>
      <c r="ABC23" s="1">
        <v>-7.0999999999999897E-2</v>
      </c>
      <c r="ABD23" s="1">
        <v>1.1399999999999899</v>
      </c>
      <c r="ABK23" s="1">
        <v>999</v>
      </c>
      <c r="ABL23" s="1">
        <v>999</v>
      </c>
      <c r="ABM23" s="1">
        <v>999</v>
      </c>
      <c r="ABN23" s="1">
        <v>999</v>
      </c>
      <c r="ABO23" s="1">
        <v>0.22</v>
      </c>
      <c r="ABP23" s="1">
        <v>0.22</v>
      </c>
      <c r="ABQ23" s="1">
        <v>115.229725093578</v>
      </c>
      <c r="ABV23" s="1">
        <v>0</v>
      </c>
      <c r="ABW23" s="1">
        <v>0.218</v>
      </c>
      <c r="ABX23" s="1">
        <v>0.28100000000000003</v>
      </c>
      <c r="ABZ23" s="1">
        <v>1.1399999999999899</v>
      </c>
      <c r="ACA23" s="1">
        <v>1.5</v>
      </c>
      <c r="ACB23" s="1">
        <v>1.5</v>
      </c>
      <c r="ACC23" s="1">
        <v>0.188</v>
      </c>
      <c r="ACD23" s="1">
        <v>1</v>
      </c>
      <c r="ACE23" s="1">
        <v>-0.44077926653343602</v>
      </c>
      <c r="ACF23" s="1">
        <v>0</v>
      </c>
      <c r="ACG23" s="1">
        <v>1.4431</v>
      </c>
      <c r="ACH23" s="1">
        <v>1.1924999999999899</v>
      </c>
      <c r="ACI23" s="1">
        <v>9.3499999999999908</v>
      </c>
      <c r="ACJ23" s="1">
        <v>0.55608674757689902</v>
      </c>
      <c r="ACK23" s="1">
        <v>6.7449999999999899E-2</v>
      </c>
      <c r="ACL23" s="1">
        <v>0.08</v>
      </c>
      <c r="ACM23" s="1">
        <v>7.0999999999999897E-2</v>
      </c>
      <c r="ACN23" s="1">
        <v>999</v>
      </c>
      <c r="ACO23" s="1">
        <v>999</v>
      </c>
      <c r="ACP23" s="1">
        <v>5.6000000000000001E-2</v>
      </c>
      <c r="ACQ23" s="1">
        <v>0.19</v>
      </c>
      <c r="ACR23" s="1">
        <v>0.08</v>
      </c>
      <c r="ACS23" s="1">
        <v>7.0999999999999897E-2</v>
      </c>
      <c r="ACT23" s="1">
        <v>5.6000000000000001E-2</v>
      </c>
      <c r="ACX23" s="1">
        <v>7.0999999999999897E-2</v>
      </c>
      <c r="ACY23" s="1">
        <v>7.0999999999999897E-2</v>
      </c>
      <c r="ACZ23" s="1">
        <v>7.0999999999999897E-2</v>
      </c>
      <c r="ADA23" s="1">
        <v>7.0999999999999897E-2</v>
      </c>
      <c r="ADB23" s="1">
        <v>12.4940173504176</v>
      </c>
      <c r="ADC23" s="1">
        <v>0.08</v>
      </c>
      <c r="ADD23" s="1">
        <v>7.0999999999999897E-2</v>
      </c>
      <c r="ADE23" s="1">
        <v>7.0999999999999897E-2</v>
      </c>
      <c r="ADF23" s="1">
        <v>5.6000000000000001E-2</v>
      </c>
      <c r="ADG23" s="1">
        <v>5.6000000000000001E-2</v>
      </c>
      <c r="ADH23" s="1">
        <v>5.6000000000000001E-2</v>
      </c>
      <c r="ADI23" s="1">
        <v>5.6000000000000001E-2</v>
      </c>
      <c r="ADJ23" s="1">
        <v>7.0999999999999897E-2</v>
      </c>
      <c r="ADK23" s="1">
        <v>7.0999999999999897E-2</v>
      </c>
      <c r="ADL23" s="1">
        <v>7.0999999999999897E-2</v>
      </c>
      <c r="ADM23" s="1">
        <v>0.19</v>
      </c>
      <c r="ADN23" s="1">
        <v>7.0999999999999897E-2</v>
      </c>
      <c r="ADP23" s="1">
        <v>7.0999999999999897E-2</v>
      </c>
      <c r="ADQ23" s="1">
        <v>7.0999999999999897E-2</v>
      </c>
      <c r="ADR23" s="1">
        <v>0</v>
      </c>
      <c r="ADT23" s="1">
        <v>7.0999999999999897E-2</v>
      </c>
      <c r="ADU23" s="1">
        <v>0</v>
      </c>
      <c r="ADV23" s="1">
        <v>6.7449999999999899E-2</v>
      </c>
      <c r="ADW23" s="1">
        <v>7.0999999999999897E-2</v>
      </c>
      <c r="ADX23" s="1">
        <v>180</v>
      </c>
      <c r="ADY23" s="1">
        <v>0</v>
      </c>
      <c r="ADZ23" s="1">
        <v>1.2</v>
      </c>
      <c r="AEA23" s="1">
        <v>0.188</v>
      </c>
      <c r="AEB23" s="1">
        <v>1</v>
      </c>
      <c r="AEC23" s="1">
        <v>1.1214999999999899</v>
      </c>
      <c r="AED23" s="1">
        <v>7.0999999999999897E-2</v>
      </c>
      <c r="AEE23" s="1">
        <v>6.0582367408726201</v>
      </c>
      <c r="AEI23" s="1">
        <v>6.2432244137230898E-2</v>
      </c>
      <c r="AEO23" s="1">
        <v>0</v>
      </c>
      <c r="AEP23" s="1">
        <v>-7.0999999999999897E-2</v>
      </c>
      <c r="AEQ23" s="1">
        <v>0.183</v>
      </c>
      <c r="AER23" s="1">
        <v>0.33400000000000002</v>
      </c>
      <c r="AES23" s="1">
        <v>0</v>
      </c>
      <c r="AET23" s="1">
        <v>0</v>
      </c>
      <c r="AEW23" s="1">
        <v>0.26090613069537499</v>
      </c>
      <c r="AFC23" s="1">
        <v>0.60175374916468904</v>
      </c>
      <c r="AFD23" s="1">
        <v>6.6599904900373099</v>
      </c>
    </row>
    <row r="24" spans="1:836" x14ac:dyDescent="0.25">
      <c r="A24" s="37"/>
      <c r="C24" s="1">
        <v>6.1060000000000003E-2</v>
      </c>
      <c r="E24" s="1">
        <v>2.56499999999999E-3</v>
      </c>
      <c r="F24" s="1">
        <v>2.56499999999999E-3</v>
      </c>
      <c r="G24" s="1">
        <v>0</v>
      </c>
      <c r="H24" s="1">
        <v>0.484838173212496</v>
      </c>
      <c r="I24" s="1">
        <v>0.36277317321249603</v>
      </c>
      <c r="J24" s="1">
        <v>0</v>
      </c>
      <c r="K24" s="1">
        <v>0.20573261520511801</v>
      </c>
      <c r="L24" s="1">
        <v>0.20573261520511801</v>
      </c>
      <c r="M24" s="1">
        <v>0.20573261520511801</v>
      </c>
      <c r="O24" s="1">
        <v>0.20573261520511801</v>
      </c>
      <c r="P24" s="1">
        <v>0.15704055800737801</v>
      </c>
      <c r="Q24" s="1">
        <v>0.15704055800737801</v>
      </c>
      <c r="S24" s="1">
        <v>0.15704055800737801</v>
      </c>
      <c r="T24" s="1">
        <v>0</v>
      </c>
      <c r="U24" s="1">
        <v>0.32779761520511802</v>
      </c>
      <c r="V24" s="1">
        <v>0</v>
      </c>
      <c r="W24" s="1">
        <v>0.12206500000000001</v>
      </c>
      <c r="X24" s="1">
        <v>0.12206500000000001</v>
      </c>
      <c r="Y24" s="1">
        <v>8.6565000000000003E-2</v>
      </c>
      <c r="Z24" s="1">
        <v>3.54999999999999E-2</v>
      </c>
      <c r="AB24" s="1">
        <v>0.1195</v>
      </c>
      <c r="AC24" s="1">
        <v>0</v>
      </c>
      <c r="AE24" s="1">
        <v>5.3999999999999902E-2</v>
      </c>
      <c r="AF24" s="1">
        <v>5.3999999999999902E-2</v>
      </c>
      <c r="AG24" s="1">
        <v>6.0999999999999902E-2</v>
      </c>
      <c r="AH24" s="1">
        <v>6.0999999999999902E-2</v>
      </c>
      <c r="AJ24" s="1">
        <v>3.4337499999999901</v>
      </c>
      <c r="AL24" s="1">
        <v>0.17673161277298199</v>
      </c>
      <c r="AM24" s="1">
        <v>0.17673161277298199</v>
      </c>
      <c r="AN24" s="1">
        <v>0.27294541815031498</v>
      </c>
      <c r="AP24" s="1">
        <v>0.41904335706346701</v>
      </c>
      <c r="AQ24" s="1">
        <v>0.41904335706346701</v>
      </c>
      <c r="AR24" s="1">
        <v>0.34000950996268398</v>
      </c>
      <c r="AT24" s="1">
        <v>0</v>
      </c>
      <c r="AU24" s="1">
        <v>9800000</v>
      </c>
      <c r="AV24" s="1">
        <v>2</v>
      </c>
      <c r="AW24" s="1">
        <v>1.5</v>
      </c>
      <c r="AX24" s="1">
        <v>1.329</v>
      </c>
      <c r="AY24" s="1">
        <v>1.5</v>
      </c>
      <c r="AZ24" s="1">
        <v>1.5</v>
      </c>
      <c r="BA24" s="1">
        <v>0.5</v>
      </c>
      <c r="BB24" s="1">
        <v>0.5</v>
      </c>
      <c r="BC24" s="1">
        <v>0.5</v>
      </c>
      <c r="BD24" s="1">
        <v>0.5</v>
      </c>
      <c r="BE24" s="1">
        <v>9800000</v>
      </c>
      <c r="BF24" s="1">
        <v>9800000</v>
      </c>
      <c r="BG24" s="1">
        <v>10000000</v>
      </c>
      <c r="BH24" s="1">
        <v>10000000</v>
      </c>
      <c r="BI24" s="1">
        <v>9800000</v>
      </c>
      <c r="BJ24" s="1">
        <v>9800000</v>
      </c>
      <c r="BL24" s="1">
        <v>9800000</v>
      </c>
      <c r="BM24" s="1">
        <v>9800000</v>
      </c>
      <c r="BN24" s="1">
        <v>9800000</v>
      </c>
      <c r="BO24" s="1">
        <v>10000000</v>
      </c>
      <c r="BP24" s="1">
        <v>10000000</v>
      </c>
      <c r="BR24" s="1">
        <v>10200000</v>
      </c>
      <c r="BS24" s="1">
        <v>10000000</v>
      </c>
      <c r="BT24" s="1">
        <v>10000000</v>
      </c>
      <c r="BU24" s="1">
        <v>10000000</v>
      </c>
      <c r="BV24" s="1">
        <v>10000000</v>
      </c>
      <c r="BW24" s="1">
        <v>10000000</v>
      </c>
      <c r="BX24" s="1">
        <v>10000000</v>
      </c>
      <c r="BY24" s="1">
        <v>10000000</v>
      </c>
      <c r="BZ24" s="1">
        <v>10000000</v>
      </c>
      <c r="CA24" s="1">
        <v>9800</v>
      </c>
      <c r="CC24" s="1">
        <v>-17316.9106729837</v>
      </c>
      <c r="CD24" s="1">
        <v>-9608.4291012380309</v>
      </c>
      <c r="CE24" s="1">
        <v>-17316.9106729837</v>
      </c>
      <c r="CF24" s="1">
        <v>-10608.149444898499</v>
      </c>
      <c r="CG24" s="1">
        <v>-9608.4291012380309</v>
      </c>
      <c r="CH24" s="1">
        <v>0.53603103274957897</v>
      </c>
      <c r="CI24" s="1">
        <v>14278.554275045801</v>
      </c>
      <c r="CJ24" s="1">
        <v>17.873047314889799</v>
      </c>
      <c r="CK24" s="1">
        <v>17.873047314889799</v>
      </c>
      <c r="CL24" s="1">
        <v>39.745769004434997</v>
      </c>
      <c r="CM24" s="1">
        <v>-3900.28229707112</v>
      </c>
      <c r="CO24" s="1">
        <v>-3900.28229707112</v>
      </c>
      <c r="CT24" s="1">
        <v>-865.14148938898597</v>
      </c>
      <c r="CU24" s="1">
        <v>-865.14148938898597</v>
      </c>
      <c r="CV24" s="1">
        <v>-865.14148938898597</v>
      </c>
      <c r="CW24" s="1">
        <v>0</v>
      </c>
      <c r="CX24" s="1">
        <v>0</v>
      </c>
      <c r="CY24" s="1">
        <v>-865.14148938898597</v>
      </c>
      <c r="DB24" s="1">
        <v>111000</v>
      </c>
      <c r="DC24" s="1">
        <v>111000</v>
      </c>
      <c r="DD24" s="1">
        <v>120000</v>
      </c>
      <c r="DE24" s="1">
        <v>120000</v>
      </c>
      <c r="DH24" s="1">
        <v>31052.559052096902</v>
      </c>
      <c r="DI24" s="1">
        <v>31.0525590520969</v>
      </c>
      <c r="DK24" s="1">
        <v>29874.7809668671</v>
      </c>
      <c r="DL24" s="1">
        <v>29874.7809668671</v>
      </c>
      <c r="DM24" s="1">
        <v>29.8747809668671</v>
      </c>
      <c r="DN24" s="1">
        <v>32283.3536432783</v>
      </c>
      <c r="DP24" s="1">
        <v>32.283353643278303</v>
      </c>
      <c r="DQ24" s="1">
        <v>32283.3536432783</v>
      </c>
      <c r="DS24" s="1">
        <v>27585.4526272191</v>
      </c>
      <c r="DT24" s="1">
        <v>4625.4519392734401</v>
      </c>
      <c r="DU24" s="1">
        <v>74000</v>
      </c>
      <c r="DV24" s="1">
        <v>64000</v>
      </c>
      <c r="DW24" s="1">
        <v>64000</v>
      </c>
      <c r="DX24" s="1">
        <v>68000</v>
      </c>
      <c r="DY24" s="1">
        <v>41000</v>
      </c>
      <c r="DZ24" s="1">
        <v>68000</v>
      </c>
      <c r="EA24" s="1">
        <v>44000</v>
      </c>
      <c r="EB24" s="1">
        <v>44000</v>
      </c>
      <c r="EC24" s="1">
        <v>68000</v>
      </c>
      <c r="ED24" s="1">
        <v>41000</v>
      </c>
      <c r="EE24" s="1">
        <v>64000</v>
      </c>
      <c r="EF24" s="1">
        <v>40000</v>
      </c>
      <c r="EG24" s="1">
        <v>40000</v>
      </c>
      <c r="EH24" s="1">
        <v>64000</v>
      </c>
      <c r="EI24" s="1">
        <v>40000</v>
      </c>
      <c r="EJ24" s="1">
        <v>68000</v>
      </c>
      <c r="EK24" s="1">
        <v>68000</v>
      </c>
      <c r="EL24" s="1">
        <v>41000</v>
      </c>
      <c r="EM24" s="1">
        <v>41000</v>
      </c>
      <c r="EN24" s="1">
        <v>64000</v>
      </c>
      <c r="EO24" s="1">
        <v>64000</v>
      </c>
      <c r="EP24" s="1">
        <v>40000</v>
      </c>
      <c r="EQ24" s="1">
        <v>39999.999999999898</v>
      </c>
      <c r="ER24" s="1">
        <v>39999.999999999898</v>
      </c>
      <c r="ES24" s="1">
        <v>40000</v>
      </c>
      <c r="ET24" s="1">
        <v>40000</v>
      </c>
      <c r="EU24" s="1">
        <v>64000</v>
      </c>
      <c r="EV24" s="1">
        <v>68</v>
      </c>
      <c r="EW24" s="1">
        <v>39.999999999999901</v>
      </c>
      <c r="EX24" s="1">
        <v>29.345399935272201</v>
      </c>
      <c r="EZ24" s="1">
        <v>-3936.8420463078401</v>
      </c>
      <c r="FA24" s="1">
        <v>7061.0224123227799</v>
      </c>
      <c r="FB24" s="1">
        <v>7061.0224123227799</v>
      </c>
      <c r="FD24" s="1">
        <v>7.0610224123227798</v>
      </c>
      <c r="FF24" s="1">
        <v>45000</v>
      </c>
      <c r="FG24" s="1">
        <v>45000</v>
      </c>
      <c r="FH24" s="1">
        <v>24369.381241459701</v>
      </c>
      <c r="FI24" s="1">
        <v>39000</v>
      </c>
      <c r="FJ24" s="1">
        <v>39000</v>
      </c>
      <c r="FK24" s="1">
        <v>74000</v>
      </c>
      <c r="FL24" s="1">
        <v>77000</v>
      </c>
      <c r="FM24" s="1">
        <v>62000</v>
      </c>
      <c r="FN24" s="1">
        <v>77000</v>
      </c>
      <c r="FO24" s="1">
        <v>77000</v>
      </c>
      <c r="FP24" s="1">
        <v>62000</v>
      </c>
      <c r="FQ24" s="1">
        <v>74000</v>
      </c>
      <c r="FR24" s="1">
        <v>74000</v>
      </c>
      <c r="FT24" s="1">
        <v>62000</v>
      </c>
      <c r="FU24" s="1">
        <v>74000</v>
      </c>
      <c r="FV24" s="1">
        <v>74000</v>
      </c>
      <c r="FW24" s="1">
        <v>65000</v>
      </c>
      <c r="FX24" s="1">
        <v>67000</v>
      </c>
      <c r="FY24" s="1">
        <v>41000</v>
      </c>
      <c r="FZ24" s="1">
        <v>41000</v>
      </c>
      <c r="GA24" s="1">
        <v>67000</v>
      </c>
      <c r="GB24" s="1">
        <v>45000</v>
      </c>
      <c r="GC24" s="1">
        <v>45000</v>
      </c>
      <c r="GD24" s="1">
        <v>65000</v>
      </c>
      <c r="GE24" s="1">
        <v>65000</v>
      </c>
      <c r="GJ24" s="1">
        <v>3900000</v>
      </c>
      <c r="GK24" s="1">
        <v>3800000</v>
      </c>
      <c r="GL24" s="1">
        <v>3900000</v>
      </c>
      <c r="GN24" s="1">
        <v>3900000</v>
      </c>
      <c r="GQ24" s="1">
        <v>0</v>
      </c>
      <c r="GR24" s="1">
        <v>6.2409471329738402</v>
      </c>
      <c r="GS24" s="1">
        <v>6.02999049003731</v>
      </c>
      <c r="GT24" s="1">
        <v>2.8541646377387399E-2</v>
      </c>
      <c r="GU24" s="1">
        <v>2.38221941821357E-2</v>
      </c>
      <c r="GV24" s="1">
        <v>2.21504815989821E-2</v>
      </c>
      <c r="GW24" s="1">
        <v>3.6927478486760501</v>
      </c>
      <c r="GX24" s="1">
        <v>0.66552863602370205</v>
      </c>
      <c r="GY24" s="1">
        <v>1.39540215501128E-2</v>
      </c>
      <c r="GZ24" s="1">
        <v>4.60095888332012E-2</v>
      </c>
      <c r="HA24" s="1">
        <v>4.8093749999999901E-8</v>
      </c>
      <c r="HB24" s="1">
        <v>0</v>
      </c>
      <c r="HC24" s="1">
        <v>2.1951999999999999E-5</v>
      </c>
      <c r="HD24" s="1">
        <v>1.49129583333333E-5</v>
      </c>
      <c r="HE24" s="1">
        <v>0</v>
      </c>
      <c r="HF24" s="1">
        <v>4.3582764846997497</v>
      </c>
      <c r="HG24" s="1">
        <v>2.38221941821357E-2</v>
      </c>
      <c r="HH24" s="1">
        <v>2.38221941821357E-2</v>
      </c>
      <c r="HI24" s="1">
        <v>6.4806665127874301E-3</v>
      </c>
      <c r="HJ24" s="1">
        <v>2.7173351794541E-3</v>
      </c>
      <c r="HK24" s="1">
        <v>2.2488852820970299E-2</v>
      </c>
      <c r="HL24" s="1">
        <v>2.21504815989821E-2</v>
      </c>
      <c r="HP24" s="1">
        <v>1.6035940787227101E-2</v>
      </c>
      <c r="HQ24" s="1">
        <v>1.6035940787227101E-2</v>
      </c>
      <c r="HR24" s="1">
        <v>2.7759305288544401E-3</v>
      </c>
      <c r="HS24" s="1">
        <v>2.2488852820970299E-2</v>
      </c>
      <c r="HV24" s="1">
        <v>2.5562843189030199E-4</v>
      </c>
      <c r="HW24" s="1">
        <v>2.9708383937534301E-4</v>
      </c>
      <c r="HX24" s="1">
        <v>2.5562843189030199E-4</v>
      </c>
      <c r="HZ24" s="1">
        <v>0.38489997259523101</v>
      </c>
      <c r="IA24" s="1">
        <v>0.2</v>
      </c>
      <c r="IB24" s="1">
        <v>0.5</v>
      </c>
      <c r="IH24" s="1">
        <v>1</v>
      </c>
      <c r="II24" s="1">
        <v>1</v>
      </c>
      <c r="IK24" s="1">
        <v>9.3499999999999908</v>
      </c>
      <c r="IQ24" s="1">
        <v>9.3499999999999908</v>
      </c>
      <c r="IR24" s="1">
        <v>9.3499999999999908</v>
      </c>
      <c r="IS24" s="1">
        <v>9.3499999999999908</v>
      </c>
      <c r="IT24" s="1">
        <v>1.55058287661447</v>
      </c>
      <c r="IV24" s="1">
        <v>9.3499999999999908</v>
      </c>
      <c r="IX24" s="1">
        <v>9.3499999999999908</v>
      </c>
      <c r="IY24" s="1">
        <v>7</v>
      </c>
      <c r="IZ24" s="1">
        <v>122</v>
      </c>
      <c r="JA24" s="1">
        <v>7.0999999999999897E-2</v>
      </c>
      <c r="JB24" s="1">
        <v>-82.370181639499194</v>
      </c>
      <c r="JC24" s="1">
        <v>0.79319277199612404</v>
      </c>
      <c r="JE24" s="1">
        <v>999</v>
      </c>
      <c r="JG24" s="1">
        <v>3.2732795356765401</v>
      </c>
      <c r="JI24" s="1">
        <v>2.3475133514758801</v>
      </c>
      <c r="JK24" s="1">
        <v>999</v>
      </c>
      <c r="JL24" s="1">
        <v>3.2515755097460701</v>
      </c>
      <c r="JM24" s="1">
        <v>3.2515755097460701</v>
      </c>
      <c r="JN24" s="1">
        <v>0.97191725042629395</v>
      </c>
      <c r="JO24" s="1">
        <v>0.744107327844862</v>
      </c>
      <c r="JP24" s="1">
        <v>-0.39781359918261899</v>
      </c>
      <c r="JQ24" s="1">
        <v>999</v>
      </c>
      <c r="JS24" s="1">
        <v>0.41554397446305302</v>
      </c>
      <c r="JT24" s="1">
        <v>999</v>
      </c>
      <c r="JV24" s="1">
        <v>6.5885139955983396</v>
      </c>
      <c r="JW24" s="1">
        <v>999</v>
      </c>
      <c r="JX24" s="1">
        <v>999</v>
      </c>
      <c r="KA24" s="1">
        <v>999</v>
      </c>
      <c r="KC24" s="1">
        <v>8.6580223143590302</v>
      </c>
      <c r="KD24" s="1">
        <v>8.6580223143590302</v>
      </c>
      <c r="KF24" s="1">
        <v>8.7661234324670101</v>
      </c>
      <c r="KH24" s="1">
        <v>8.6580223143590302</v>
      </c>
      <c r="KI24" s="1">
        <v>12.1646150138174</v>
      </c>
      <c r="KK24" s="1">
        <v>999</v>
      </c>
      <c r="KM24" s="1">
        <v>999</v>
      </c>
      <c r="KP24" s="1">
        <v>999</v>
      </c>
      <c r="KQ24" s="1">
        <v>-0.59653511889375799</v>
      </c>
      <c r="KS24" s="1">
        <v>999</v>
      </c>
      <c r="KT24" s="1">
        <v>999</v>
      </c>
      <c r="KV24" s="1">
        <v>11.372075674147601</v>
      </c>
      <c r="KW24" s="1">
        <v>2.6165069373719199</v>
      </c>
      <c r="KZ24" s="1">
        <v>999</v>
      </c>
      <c r="LA24" s="1">
        <v>999</v>
      </c>
      <c r="LB24" s="1">
        <v>999</v>
      </c>
      <c r="LD24" s="1">
        <v>999</v>
      </c>
      <c r="LE24" s="1">
        <v>18450.958496093699</v>
      </c>
      <c r="LJ24" s="1">
        <v>9343.7802334857006</v>
      </c>
      <c r="LP24" s="1">
        <v>9</v>
      </c>
      <c r="LQ24" s="1">
        <v>9</v>
      </c>
      <c r="MB24" s="1">
        <v>5.6149015081500303E-2</v>
      </c>
      <c r="MC24" s="1">
        <v>-1508.91306763275</v>
      </c>
      <c r="MD24" s="1">
        <v>3</v>
      </c>
      <c r="ME24" s="1">
        <v>3</v>
      </c>
      <c r="MF24" s="1">
        <v>1</v>
      </c>
      <c r="MG24" s="1">
        <v>1</v>
      </c>
      <c r="MH24" s="1">
        <v>1130</v>
      </c>
      <c r="MI24" s="1">
        <v>1130</v>
      </c>
      <c r="MJ24" s="1">
        <v>1130</v>
      </c>
      <c r="MK24" s="1">
        <v>1130</v>
      </c>
      <c r="ML24" s="1">
        <v>1687.2</v>
      </c>
      <c r="MM24" s="1">
        <v>1618.8</v>
      </c>
      <c r="MN24" s="1">
        <v>1130</v>
      </c>
      <c r="MQ24" s="1">
        <v>231.11636930820001</v>
      </c>
      <c r="MR24" s="1">
        <v>1155.581846541</v>
      </c>
      <c r="MS24" s="1">
        <v>0</v>
      </c>
      <c r="MY24" s="1">
        <v>0.37842318464068803</v>
      </c>
      <c r="ND24" s="1">
        <v>0.12490870505127501</v>
      </c>
      <c r="NE24" s="1">
        <v>0.12490870505127501</v>
      </c>
      <c r="NF24" s="1">
        <v>1.49740001224693E-2</v>
      </c>
      <c r="NH24" s="1">
        <v>0.178959136671343</v>
      </c>
      <c r="NL24" s="1">
        <v>0.121423927106887</v>
      </c>
      <c r="NO24" s="1">
        <v>0.12836415201850301</v>
      </c>
      <c r="NP24" s="1">
        <v>0.178959136671343</v>
      </c>
      <c r="NQ24" s="1">
        <v>0.145495598855717</v>
      </c>
      <c r="NS24" s="1">
        <v>1.32398126153859</v>
      </c>
      <c r="NT24" s="1">
        <v>0.95391318398563796</v>
      </c>
      <c r="NY24" s="1">
        <v>1.32398126153859</v>
      </c>
      <c r="NZ24" s="1">
        <v>2.23114937409611E-2</v>
      </c>
      <c r="OB24" s="1">
        <v>8.4772537709263798</v>
      </c>
      <c r="OC24" s="1">
        <v>7.0999999999999897E-2</v>
      </c>
      <c r="OH24" s="1">
        <v>7.0999999999999897E-2</v>
      </c>
      <c r="OI24" s="1">
        <v>7.0999999999999897E-2</v>
      </c>
      <c r="OJ24" s="1">
        <v>7.0999999999999897E-2</v>
      </c>
      <c r="OK24" s="1">
        <v>7.0999999999999897E-2</v>
      </c>
      <c r="OL24" s="1">
        <v>0.17100000000000001</v>
      </c>
      <c r="OM24" s="1">
        <v>0</v>
      </c>
      <c r="OP24" s="1">
        <v>7.0999999999999897E-2</v>
      </c>
      <c r="OQ24" s="1">
        <v>5.7709999999999997E-2</v>
      </c>
      <c r="OR24" s="1">
        <v>1.52273312555141</v>
      </c>
      <c r="OS24" s="1">
        <v>91.034468590384407</v>
      </c>
      <c r="OT24" s="1">
        <v>0.14587949877706899</v>
      </c>
      <c r="OU24" s="1">
        <v>7.0999999999999897E-2</v>
      </c>
      <c r="OV24" s="1">
        <v>7.0999999999999897E-2</v>
      </c>
      <c r="OW24" s="1">
        <v>7.0999999999999897E-2</v>
      </c>
      <c r="OX24" s="1">
        <v>7.0999999999999897E-2</v>
      </c>
      <c r="OY24" s="1">
        <v>7.0999999999999897E-2</v>
      </c>
      <c r="OZ24" s="1">
        <v>7.0999999999999897E-2</v>
      </c>
      <c r="PA24" s="1">
        <v>0.17100000000000001</v>
      </c>
      <c r="PB24" s="1">
        <v>0.17100000000000001</v>
      </c>
      <c r="PC24" s="1">
        <v>0.17100000000000001</v>
      </c>
      <c r="PD24" s="1">
        <v>0.17100000000000001</v>
      </c>
      <c r="PE24" s="1">
        <v>0</v>
      </c>
      <c r="PF24" s="1">
        <v>0</v>
      </c>
      <c r="PG24" s="1">
        <v>0</v>
      </c>
      <c r="PH24" s="1">
        <v>0.95371318398563798</v>
      </c>
      <c r="PJ24" s="1">
        <v>1.31159261393204</v>
      </c>
      <c r="PL24" s="1">
        <v>0.34967938658671399</v>
      </c>
      <c r="PM24" s="1">
        <v>0.27294541815031498</v>
      </c>
      <c r="PN24" s="1">
        <v>0.95381318398563797</v>
      </c>
      <c r="PP24" s="1">
        <v>0.103384590405752</v>
      </c>
      <c r="PR24" s="1">
        <v>-0.22972509357856699</v>
      </c>
      <c r="PS24" s="1">
        <v>-0.34000950996268398</v>
      </c>
      <c r="PT24" s="1">
        <v>2.3350048968114301</v>
      </c>
      <c r="PU24" s="1">
        <v>1.13209950861229</v>
      </c>
      <c r="PV24" s="1">
        <v>-4.8722499999999903E-3</v>
      </c>
      <c r="PW24" s="1">
        <v>-1.9237499999999898E-5</v>
      </c>
      <c r="PX24" s="1">
        <v>3.1206814401051499</v>
      </c>
      <c r="PY24" s="1">
        <v>0.41904335706346701</v>
      </c>
      <c r="PZ24" s="1">
        <v>0.41904335706346701</v>
      </c>
      <c r="QA24" s="1">
        <v>0.41904335706346701</v>
      </c>
      <c r="QB24" s="1">
        <v>0.63</v>
      </c>
      <c r="QC24" s="1">
        <v>6.6599904900373099</v>
      </c>
      <c r="QD24" s="1">
        <v>6.6599904900373099</v>
      </c>
      <c r="QE24" s="1">
        <v>6.6599904900373099</v>
      </c>
      <c r="QF24" s="1">
        <v>0</v>
      </c>
      <c r="QG24" s="1">
        <v>0</v>
      </c>
      <c r="QH24" s="1">
        <v>0</v>
      </c>
      <c r="QI24" s="1">
        <v>-7.4999999999999902E-3</v>
      </c>
      <c r="QJ24" s="1">
        <v>-7.4999999999999902E-3</v>
      </c>
      <c r="QK24" s="1">
        <v>0</v>
      </c>
      <c r="QL24" s="1">
        <v>-4.0771966527196599E-2</v>
      </c>
      <c r="QM24" s="1">
        <v>-4.2999999999999899E-2</v>
      </c>
      <c r="QN24" s="1">
        <v>-3.54999999999999E-2</v>
      </c>
      <c r="QO24" s="1">
        <v>9.3499999999999908</v>
      </c>
      <c r="QP24" s="1">
        <v>1.0484233357116699</v>
      </c>
      <c r="QR24" s="1">
        <v>9.5000000000000001E-2</v>
      </c>
      <c r="QY24" s="1">
        <v>9.1999999999999901E-2</v>
      </c>
      <c r="QZ24" s="1">
        <v>90</v>
      </c>
      <c r="RA24" s="1">
        <v>90</v>
      </c>
      <c r="RB24" s="1">
        <v>6.02999049003731</v>
      </c>
      <c r="RC24" s="1">
        <v>999</v>
      </c>
      <c r="RD24" s="1">
        <v>999</v>
      </c>
      <c r="RE24" s="1">
        <v>999</v>
      </c>
      <c r="RF24" s="1">
        <v>999</v>
      </c>
      <c r="RG24" s="1">
        <v>0.93999999999999895</v>
      </c>
      <c r="RH24" s="1">
        <v>1.2</v>
      </c>
      <c r="RL24" s="1">
        <v>1.82573484969091</v>
      </c>
      <c r="RP24" s="1">
        <v>3.0149952450186501</v>
      </c>
      <c r="RQ24" s="1">
        <v>2.2999999999999901</v>
      </c>
      <c r="RR24" s="1">
        <v>2.2999999999999901</v>
      </c>
      <c r="RS24" s="1">
        <v>2.2999999999999901</v>
      </c>
      <c r="RT24" s="1">
        <v>2.2999999999999901</v>
      </c>
      <c r="RU24" s="1">
        <v>2.2999999999999901</v>
      </c>
      <c r="RV24" s="1">
        <v>2.2999999999999901</v>
      </c>
      <c r="RW24" s="1">
        <v>2.2999999999999901</v>
      </c>
      <c r="RX24" s="1">
        <v>2.2999999999999901</v>
      </c>
      <c r="RY24" s="1">
        <v>2.2999999999999901</v>
      </c>
      <c r="RZ24" s="1">
        <v>1.0158163318415701</v>
      </c>
      <c r="SA24" s="1">
        <v>5</v>
      </c>
      <c r="SB24" s="1">
        <v>0</v>
      </c>
      <c r="SC24" s="1">
        <v>0</v>
      </c>
      <c r="SD24" s="1">
        <v>0</v>
      </c>
      <c r="SE24" s="1">
        <v>-999.72034366048501</v>
      </c>
      <c r="SF24" s="1">
        <v>0.08</v>
      </c>
      <c r="SI24" s="1">
        <v>1.4999999999999901E-2</v>
      </c>
      <c r="SJ24" s="1">
        <v>0</v>
      </c>
      <c r="SM24" s="1">
        <v>0.19</v>
      </c>
      <c r="SN24" s="1">
        <v>0</v>
      </c>
      <c r="SO24" s="1">
        <v>-3445.6631659192599</v>
      </c>
      <c r="SP24" s="1">
        <v>-1706.9972359108201</v>
      </c>
      <c r="SQ24" s="1">
        <v>3445.6631659192599</v>
      </c>
      <c r="SR24" s="1">
        <v>695.00206158876699</v>
      </c>
      <c r="SS24" s="1">
        <v>-6124.0116937454204</v>
      </c>
      <c r="ST24" s="1">
        <v>-1961.08411167392</v>
      </c>
      <c r="SU24" s="1">
        <v>6124.0116937454204</v>
      </c>
      <c r="SV24" s="1">
        <v>186.857898672679</v>
      </c>
      <c r="SW24" s="1">
        <v>27.585452627219102</v>
      </c>
      <c r="SX24" s="1">
        <v>4.6254519392734403</v>
      </c>
      <c r="SY24" s="1">
        <v>-0.138623428616794</v>
      </c>
      <c r="SZ24" s="1">
        <v>-17316.9106729837</v>
      </c>
      <c r="TF24" s="1">
        <v>-17232.216261144698</v>
      </c>
      <c r="TG24" s="1">
        <v>-8202.7774634514608</v>
      </c>
      <c r="TI24" s="1">
        <v>-17.316910672983699</v>
      </c>
      <c r="TJ24" s="1">
        <v>0</v>
      </c>
      <c r="TK24" s="1">
        <v>0</v>
      </c>
      <c r="TM24" s="1">
        <v>0</v>
      </c>
      <c r="TN24" s="1">
        <v>0</v>
      </c>
      <c r="TO24" s="1">
        <v>0.14467261520511801</v>
      </c>
      <c r="TQ24" s="1">
        <v>0.15704055800737801</v>
      </c>
      <c r="TS24" s="1">
        <v>0.26630531860214102</v>
      </c>
      <c r="TU24" s="1">
        <v>-0.26630531860214102</v>
      </c>
      <c r="TV24" s="1">
        <v>0.27294541815031498</v>
      </c>
      <c r="TX24" s="1">
        <v>0.27294541815031498</v>
      </c>
      <c r="TY24" s="1">
        <v>0.33000776038580998</v>
      </c>
      <c r="UA24" s="1">
        <v>0.33000776038580998</v>
      </c>
      <c r="UB24" s="1">
        <v>0.34000950996268398</v>
      </c>
      <c r="UD24" s="1">
        <v>-0.34000950996268398</v>
      </c>
      <c r="UE24" s="1">
        <v>29874.7809668671</v>
      </c>
      <c r="UH24" s="1">
        <v>29874.7809668671</v>
      </c>
      <c r="UI24" s="1">
        <v>32283.3536432783</v>
      </c>
      <c r="UL24" s="1">
        <v>32283.3536432783</v>
      </c>
      <c r="UM24" s="1">
        <v>0</v>
      </c>
      <c r="UN24" s="1">
        <v>1.6194659025118501E-2</v>
      </c>
      <c r="UP24" s="1">
        <v>2.21504815989821E-2</v>
      </c>
      <c r="UR24" s="1">
        <v>1.2099236940989E-2</v>
      </c>
      <c r="UT24" s="1">
        <v>2.2488852820970299E-2</v>
      </c>
      <c r="UV24" s="1">
        <v>2.9708383937534301E-4</v>
      </c>
      <c r="UX24" s="1">
        <v>2.5562843189030199E-4</v>
      </c>
      <c r="UZ24" s="1">
        <v>1.06</v>
      </c>
      <c r="VB24" s="1">
        <v>0.08</v>
      </c>
      <c r="VD24" s="1">
        <v>7.0999999999999897E-2</v>
      </c>
      <c r="VE24" s="1">
        <v>0.08</v>
      </c>
      <c r="VG24" s="1">
        <v>0.19</v>
      </c>
      <c r="VH24" s="1">
        <v>1.1924999999999899</v>
      </c>
      <c r="VJ24" s="1">
        <v>7.0999999999999897E-2</v>
      </c>
      <c r="VL24" s="1">
        <v>7.0999999999999897E-2</v>
      </c>
      <c r="VN24" s="1">
        <v>0.19</v>
      </c>
      <c r="VO24" s="1">
        <v>7.0999999999999897E-2</v>
      </c>
      <c r="VP24" s="1">
        <v>0.08</v>
      </c>
      <c r="VQ24" s="1">
        <v>0</v>
      </c>
      <c r="VR24" s="1">
        <v>0.2</v>
      </c>
      <c r="VS24" s="1">
        <v>0</v>
      </c>
      <c r="VT24" s="1">
        <v>0</v>
      </c>
      <c r="VU24" s="1">
        <v>0</v>
      </c>
      <c r="VV24" s="1">
        <v>7</v>
      </c>
      <c r="VW24" s="1">
        <v>7</v>
      </c>
      <c r="VX24" s="1">
        <v>7</v>
      </c>
      <c r="VY24" s="1">
        <v>0</v>
      </c>
      <c r="VZ24" s="1">
        <v>0</v>
      </c>
      <c r="WA24" s="1">
        <v>1.5</v>
      </c>
      <c r="WB24" s="1">
        <v>1.5</v>
      </c>
      <c r="WC24" s="1">
        <v>1.5</v>
      </c>
      <c r="WD24" s="1">
        <v>1.5</v>
      </c>
      <c r="WE24" s="1">
        <v>1.5</v>
      </c>
      <c r="WF24" s="1">
        <v>1.5</v>
      </c>
      <c r="WG24" s="1">
        <v>1263.6344749262801</v>
      </c>
      <c r="WH24" s="1">
        <v>459.24995589054203</v>
      </c>
      <c r="WI24" s="1">
        <v>-3936.8420463078401</v>
      </c>
      <c r="WJ24" s="1">
        <v>-3936.8420463078401</v>
      </c>
      <c r="WL24" s="1">
        <v>-4452.3155666520497</v>
      </c>
      <c r="WM24" s="1">
        <v>-2172.0913972066401</v>
      </c>
      <c r="WN24" s="1">
        <v>-3.9368420463078402</v>
      </c>
      <c r="WO24" s="1">
        <v>-1952.44265657456</v>
      </c>
      <c r="WP24" s="1">
        <v>-1263.6344749262801</v>
      </c>
      <c r="WT24" s="1">
        <v>-1.9524426565745601</v>
      </c>
      <c r="WU24" s="1">
        <v>-3038.4481398063199</v>
      </c>
      <c r="WV24" s="1">
        <v>-3009.0439488266602</v>
      </c>
      <c r="WW24" s="1">
        <v>-16881.342050921699</v>
      </c>
      <c r="WY24" s="1">
        <v>-2822.9964140366501</v>
      </c>
      <c r="WZ24" s="1">
        <v>-3038.4481398063199</v>
      </c>
      <c r="XA24" s="1">
        <v>-3038.4481398063199</v>
      </c>
      <c r="XC24" s="1">
        <v>-3.0384481398063201</v>
      </c>
      <c r="XD24" s="1">
        <v>-0.80993680983638205</v>
      </c>
      <c r="XE24" s="1">
        <v>1.5</v>
      </c>
      <c r="XF24" s="1">
        <v>66.599999999999895</v>
      </c>
      <c r="XG24" s="1">
        <v>3.3999999999999901</v>
      </c>
      <c r="XH24" s="1">
        <v>3.3999999999999901</v>
      </c>
      <c r="XI24" s="1">
        <v>1.8999999999999899</v>
      </c>
      <c r="XJ24" s="1">
        <v>1.8999999999999899</v>
      </c>
      <c r="XK24" s="1">
        <v>6.1402749064214301</v>
      </c>
      <c r="XL24" s="1">
        <v>1.06</v>
      </c>
      <c r="XM24" s="1">
        <v>1.1924999999999899</v>
      </c>
      <c r="XN24" s="1">
        <v>6.02999049003731</v>
      </c>
      <c r="XP24" s="1">
        <v>6.02999049003731</v>
      </c>
      <c r="XQ24" s="1">
        <v>6.1402749064214301</v>
      </c>
      <c r="XR24" s="1">
        <v>2</v>
      </c>
      <c r="XS24" s="1">
        <v>0.86</v>
      </c>
      <c r="XT24" s="1">
        <v>0.2</v>
      </c>
      <c r="XV24" s="1">
        <v>0</v>
      </c>
      <c r="XW24" s="1">
        <v>-2.7194573150492798</v>
      </c>
      <c r="XX24" s="1">
        <v>7</v>
      </c>
      <c r="XY24" s="1">
        <v>7</v>
      </c>
      <c r="YA24" s="1">
        <v>0.19</v>
      </c>
      <c r="YB24" s="1">
        <v>1</v>
      </c>
      <c r="YD24" s="1">
        <v>0</v>
      </c>
      <c r="YE24" s="1">
        <v>50</v>
      </c>
      <c r="YF24" s="1">
        <v>9.3499999999999908</v>
      </c>
      <c r="YG24" s="1">
        <v>8.5500000000000007E-2</v>
      </c>
      <c r="YJ24" s="1">
        <v>1.0158163318415701</v>
      </c>
      <c r="YL24" s="1">
        <v>0.8</v>
      </c>
      <c r="YM24" s="1">
        <v>0.8</v>
      </c>
      <c r="YN24" s="1">
        <v>0.81999999999999895</v>
      </c>
      <c r="YO24" s="1">
        <v>0.81999999999999895</v>
      </c>
      <c r="YP24" s="1">
        <v>0.79319277199612404</v>
      </c>
      <c r="YQ24" s="1">
        <v>999</v>
      </c>
      <c r="YR24" s="1">
        <v>3.2732795356765401</v>
      </c>
      <c r="YS24" s="1">
        <v>2.3475133514758801</v>
      </c>
      <c r="YT24" s="1">
        <v>999</v>
      </c>
      <c r="YU24" s="1">
        <v>1.0416289996307</v>
      </c>
      <c r="YV24" s="1">
        <v>1.0416289996307</v>
      </c>
      <c r="YW24" s="1">
        <v>-0.39781359918261899</v>
      </c>
      <c r="YX24" s="1">
        <v>0.41554397446305302</v>
      </c>
      <c r="YY24" s="1">
        <v>6.1085071668220197</v>
      </c>
      <c r="YZ24" s="1">
        <v>999</v>
      </c>
      <c r="ZA24" s="1">
        <v>999</v>
      </c>
      <c r="ZB24" s="1">
        <v>999</v>
      </c>
      <c r="ZC24" s="1">
        <v>6.9751236680449402</v>
      </c>
      <c r="ZD24" s="1">
        <v>9.8706968528434906</v>
      </c>
      <c r="ZE24" s="1">
        <v>999</v>
      </c>
      <c r="ZF24" s="1">
        <v>999</v>
      </c>
      <c r="ZG24" s="1">
        <v>999</v>
      </c>
      <c r="ZH24" s="1">
        <v>-0.59653511889375799</v>
      </c>
      <c r="ZI24" s="1">
        <v>0.24686001048619099</v>
      </c>
      <c r="ZJ24" s="1">
        <v>-0.48298795792594001</v>
      </c>
      <c r="ZK24" s="1">
        <v>999</v>
      </c>
      <c r="ZL24" s="1">
        <v>4.9411360386432497</v>
      </c>
      <c r="ZM24" s="1">
        <v>2.6165069373719199</v>
      </c>
      <c r="ZN24" s="1">
        <v>999</v>
      </c>
      <c r="ZO24" s="1">
        <v>999</v>
      </c>
      <c r="ZP24" s="1">
        <v>0.736665719279467</v>
      </c>
      <c r="ZQ24" s="1">
        <v>999</v>
      </c>
      <c r="ZR24" s="1">
        <v>999</v>
      </c>
      <c r="ZS24" s="1">
        <v>999</v>
      </c>
      <c r="ZT24" s="1">
        <v>1.82573484969091</v>
      </c>
      <c r="ZW24" s="1">
        <v>13</v>
      </c>
      <c r="ZX24" s="1">
        <v>17</v>
      </c>
      <c r="ZY24" s="1">
        <v>12</v>
      </c>
      <c r="ZZ24" s="1">
        <v>11</v>
      </c>
      <c r="AAA24" s="1">
        <v>11</v>
      </c>
      <c r="AAB24" s="1">
        <v>12</v>
      </c>
      <c r="AAC24" s="1">
        <v>17</v>
      </c>
      <c r="AAD24" s="1">
        <v>13</v>
      </c>
      <c r="AAE24" s="1">
        <v>8</v>
      </c>
      <c r="AAF24" s="1">
        <v>8</v>
      </c>
      <c r="AAG24" s="1">
        <v>13</v>
      </c>
      <c r="AAH24" s="1">
        <v>8</v>
      </c>
      <c r="AAI24" s="1">
        <v>17</v>
      </c>
      <c r="AAJ24" s="1">
        <v>13</v>
      </c>
      <c r="AAK24" s="1">
        <v>8</v>
      </c>
      <c r="AAL24" s="1">
        <v>8</v>
      </c>
      <c r="AAM24" s="1">
        <v>8</v>
      </c>
      <c r="AAN24" s="1">
        <v>8</v>
      </c>
      <c r="AAO24" s="1">
        <v>8</v>
      </c>
      <c r="AAP24" s="1">
        <v>13</v>
      </c>
      <c r="AAQ24" s="1">
        <v>14</v>
      </c>
      <c r="AAR24" s="1">
        <v>14</v>
      </c>
      <c r="AAS24" s="1">
        <v>24</v>
      </c>
      <c r="AAT24" s="1">
        <v>24</v>
      </c>
      <c r="AAU24" s="1">
        <v>17</v>
      </c>
      <c r="AAV24" s="1">
        <v>0.33</v>
      </c>
      <c r="AAW24" s="1">
        <v>0.33</v>
      </c>
      <c r="AAX24" s="1">
        <v>0.33</v>
      </c>
      <c r="AAY24" s="1">
        <v>0.33</v>
      </c>
      <c r="AAZ24" s="1">
        <v>0</v>
      </c>
      <c r="ABA24" s="1">
        <v>0</v>
      </c>
      <c r="ABB24" s="1">
        <v>0</v>
      </c>
      <c r="ABC24" s="1">
        <v>-7.0999999999999897E-2</v>
      </c>
      <c r="ABD24" s="1">
        <v>1.1399999999999899</v>
      </c>
      <c r="ABK24" s="1">
        <v>999</v>
      </c>
      <c r="ABL24" s="1">
        <v>999</v>
      </c>
      <c r="ABM24" s="1">
        <v>999</v>
      </c>
      <c r="ABN24" s="1">
        <v>999</v>
      </c>
      <c r="ABO24" s="1">
        <v>0.22</v>
      </c>
      <c r="ABP24" s="1">
        <v>0.22</v>
      </c>
      <c r="ABV24" s="1">
        <v>0</v>
      </c>
      <c r="ABW24" s="1">
        <v>0.28100000000000003</v>
      </c>
      <c r="ABX24" s="1">
        <v>0.26500000000000001</v>
      </c>
      <c r="ABZ24" s="1">
        <v>1.1399999999999899</v>
      </c>
      <c r="ACA24" s="1">
        <v>1.5</v>
      </c>
      <c r="ACB24" s="1">
        <v>1.5</v>
      </c>
      <c r="ACE24" s="1">
        <v>-0.370888172185459</v>
      </c>
      <c r="ACF24" s="1">
        <v>0</v>
      </c>
      <c r="ACG24" s="1">
        <v>1.06</v>
      </c>
      <c r="ACH24" s="1">
        <v>1.1924999999999899</v>
      </c>
      <c r="ACI24" s="1">
        <v>9.3499999999999908</v>
      </c>
      <c r="ACJ24" s="1">
        <v>0.54772466011112797</v>
      </c>
      <c r="ACK24" s="1">
        <v>6.7449999999999899E-2</v>
      </c>
      <c r="ACL24" s="1">
        <v>0.08</v>
      </c>
      <c r="ACM24" s="1">
        <v>7.0999999999999897E-2</v>
      </c>
      <c r="ACN24" s="1">
        <v>999</v>
      </c>
      <c r="ACO24" s="1">
        <v>999</v>
      </c>
      <c r="ACP24" s="1">
        <v>5.6000000000000001E-2</v>
      </c>
      <c r="ACQ24" s="1">
        <v>0.19</v>
      </c>
      <c r="ACR24" s="1">
        <v>0.08</v>
      </c>
      <c r="ACS24" s="1">
        <v>7.0999999999999897E-2</v>
      </c>
      <c r="ACT24" s="1">
        <v>5.6000000000000001E-2</v>
      </c>
      <c r="ACX24" s="1">
        <v>7.0999999999999897E-2</v>
      </c>
      <c r="ACY24" s="1">
        <v>7.0999999999999897E-2</v>
      </c>
      <c r="ACZ24" s="1">
        <v>7.0999999999999897E-2</v>
      </c>
      <c r="ADA24" s="1">
        <v>7.0999999999999897E-2</v>
      </c>
      <c r="ADB24" s="1">
        <v>12.699129781188001</v>
      </c>
      <c r="ADC24" s="1">
        <v>0.08</v>
      </c>
      <c r="ADD24" s="1">
        <v>7.0999999999999897E-2</v>
      </c>
      <c r="ADE24" s="1">
        <v>7.0999999999999897E-2</v>
      </c>
      <c r="ADF24" s="1">
        <v>5.6000000000000001E-2</v>
      </c>
      <c r="ADG24" s="1">
        <v>5.6000000000000001E-2</v>
      </c>
      <c r="ADH24" s="1">
        <v>5.6000000000000001E-2</v>
      </c>
      <c r="ADI24" s="1">
        <v>5.6000000000000001E-2</v>
      </c>
      <c r="ADJ24" s="1">
        <v>7.0999999999999897E-2</v>
      </c>
      <c r="ADK24" s="1">
        <v>7.0999999999999897E-2</v>
      </c>
      <c r="ADL24" s="1">
        <v>7.0999999999999897E-2</v>
      </c>
      <c r="ADM24" s="1">
        <v>0.19</v>
      </c>
      <c r="ADN24" s="1">
        <v>7.0999999999999897E-2</v>
      </c>
      <c r="ADP24" s="1">
        <v>7.0999999999999897E-2</v>
      </c>
      <c r="ADQ24" s="1">
        <v>7.0999999999999897E-2</v>
      </c>
      <c r="ADR24" s="1">
        <v>0</v>
      </c>
      <c r="ADT24" s="1">
        <v>7.0999999999999897E-2</v>
      </c>
      <c r="ADU24" s="1">
        <v>0</v>
      </c>
      <c r="ADV24" s="1">
        <v>6.7449999999999899E-2</v>
      </c>
      <c r="ADW24" s="1">
        <v>7.0999999999999897E-2</v>
      </c>
      <c r="ADX24" s="1">
        <v>180</v>
      </c>
      <c r="ADY24" s="1">
        <v>0</v>
      </c>
      <c r="ADZ24" s="1">
        <v>1.2</v>
      </c>
      <c r="AEC24" s="1">
        <v>1.1214999999999899</v>
      </c>
      <c r="AED24" s="1">
        <v>7.0999999999999897E-2</v>
      </c>
      <c r="AEE24" s="1">
        <v>6.2409471329738402</v>
      </c>
      <c r="AEI24" s="1">
        <v>5.6149015081500303E-2</v>
      </c>
      <c r="AEO24" s="1">
        <v>0</v>
      </c>
      <c r="AEP24" s="1">
        <v>-7.0999999999999897E-2</v>
      </c>
      <c r="AEQ24" s="1">
        <v>0.33400000000000002</v>
      </c>
      <c r="AER24" s="1">
        <v>0.33500000000000002</v>
      </c>
      <c r="AES24" s="1">
        <v>0</v>
      </c>
      <c r="AET24" s="1">
        <v>0</v>
      </c>
      <c r="AEW24" s="1">
        <v>0.26732482696205001</v>
      </c>
      <c r="AFC24" s="1">
        <v>0.41904335706346701</v>
      </c>
      <c r="AFD24" s="1">
        <v>6.6599904900373099</v>
      </c>
    </row>
    <row r="25" spans="1:836" x14ac:dyDescent="0.25">
      <c r="A25" s="37"/>
      <c r="C25" s="1">
        <v>6.1060000000000003E-2</v>
      </c>
      <c r="E25" s="1">
        <v>2.56499999999999E-3</v>
      </c>
      <c r="F25" s="1">
        <v>2.56499999999999E-3</v>
      </c>
      <c r="G25" s="1">
        <v>0</v>
      </c>
      <c r="H25" s="1">
        <v>0.55203817321249604</v>
      </c>
      <c r="I25" s="1">
        <v>0.42997317321249601</v>
      </c>
      <c r="J25" s="1">
        <v>0</v>
      </c>
      <c r="K25" s="1">
        <v>0.20573261520511801</v>
      </c>
      <c r="L25" s="1">
        <v>0.20573261520511801</v>
      </c>
      <c r="M25" s="1">
        <v>0.20573261520511801</v>
      </c>
      <c r="O25" s="1">
        <v>0.20573261520511801</v>
      </c>
      <c r="P25" s="1">
        <v>0.15704055800737801</v>
      </c>
      <c r="Q25" s="1">
        <v>0.22424055800737799</v>
      </c>
      <c r="S25" s="1">
        <v>0.22424055800737799</v>
      </c>
      <c r="T25" s="1">
        <v>0</v>
      </c>
      <c r="U25" s="1">
        <v>0.32779761520511802</v>
      </c>
      <c r="V25" s="1">
        <v>0</v>
      </c>
      <c r="W25" s="1">
        <v>0.12206500000000001</v>
      </c>
      <c r="X25" s="1">
        <v>0.12206500000000001</v>
      </c>
      <c r="Y25" s="1">
        <v>8.6565000000000003E-2</v>
      </c>
      <c r="Z25" s="1">
        <v>3.54999999999999E-2</v>
      </c>
      <c r="AB25" s="1">
        <v>0.1195</v>
      </c>
      <c r="AC25" s="1">
        <v>0</v>
      </c>
      <c r="AE25" s="1">
        <v>5.3999999999999902E-2</v>
      </c>
      <c r="AF25" s="1">
        <v>5.3999999999999902E-2</v>
      </c>
      <c r="AG25" s="1">
        <v>6.0999999999999902E-2</v>
      </c>
      <c r="AH25" s="1">
        <v>6.0999999999999902E-2</v>
      </c>
      <c r="AJ25" s="1">
        <v>3.4057499999999998</v>
      </c>
      <c r="AL25" s="1">
        <v>0.17673161277298199</v>
      </c>
      <c r="AM25" s="1">
        <v>0.17673161277298199</v>
      </c>
      <c r="AN25" s="1">
        <v>0.34967938658671399</v>
      </c>
      <c r="AP25" s="1">
        <v>0.41904335706346701</v>
      </c>
      <c r="AQ25" s="1">
        <v>0.41904335706346701</v>
      </c>
      <c r="AR25" s="1">
        <v>0.22972509357856699</v>
      </c>
      <c r="AT25" s="1">
        <v>0</v>
      </c>
      <c r="AU25" s="1">
        <v>9800000</v>
      </c>
      <c r="AW25" s="1">
        <v>1.5</v>
      </c>
      <c r="AZ25" s="1">
        <v>1.5</v>
      </c>
      <c r="BA25" s="1">
        <v>0.5</v>
      </c>
      <c r="BD25" s="1">
        <v>0.5</v>
      </c>
      <c r="BE25" s="1">
        <v>9800000</v>
      </c>
      <c r="BF25" s="1">
        <v>9800000</v>
      </c>
      <c r="BG25" s="1">
        <v>10000000</v>
      </c>
      <c r="BH25" s="1">
        <v>10000000</v>
      </c>
      <c r="BI25" s="1">
        <v>9800000</v>
      </c>
      <c r="BJ25" s="1">
        <v>9800000</v>
      </c>
      <c r="BL25" s="1">
        <v>9800000</v>
      </c>
      <c r="BM25" s="1">
        <v>9800000</v>
      </c>
      <c r="BN25" s="1">
        <v>9800000</v>
      </c>
      <c r="BO25" s="1">
        <v>10000000</v>
      </c>
      <c r="BR25" s="1">
        <v>10200000</v>
      </c>
      <c r="BS25" s="1">
        <v>10000000</v>
      </c>
      <c r="BT25" s="1">
        <v>10000000</v>
      </c>
      <c r="BV25" s="1">
        <v>10000000</v>
      </c>
      <c r="BW25" s="1">
        <v>10000000</v>
      </c>
      <c r="BX25" s="1">
        <v>10000000</v>
      </c>
      <c r="BY25" s="1">
        <v>10000000</v>
      </c>
      <c r="BZ25" s="1">
        <v>10000000</v>
      </c>
      <c r="CA25" s="1">
        <v>9800</v>
      </c>
      <c r="CC25" s="1">
        <v>-18078.0795260136</v>
      </c>
      <c r="CD25" s="1">
        <v>-10023.1059011494</v>
      </c>
      <c r="CE25" s="1">
        <v>-18078.0795260136</v>
      </c>
      <c r="CF25" s="1">
        <v>-11657.102795349199</v>
      </c>
      <c r="CG25" s="1">
        <v>-10023.1059011494</v>
      </c>
      <c r="CH25" s="1">
        <v>0.58592190476932104</v>
      </c>
      <c r="CJ25" s="1">
        <v>17.873047314889799</v>
      </c>
      <c r="CK25" s="1">
        <v>17.873047314889799</v>
      </c>
      <c r="CL25" s="1">
        <v>39.745769004434997</v>
      </c>
      <c r="CM25" s="1">
        <v>-5706.33749362454</v>
      </c>
      <c r="CO25" s="1">
        <v>-5706.33749362454</v>
      </c>
      <c r="CT25" s="1">
        <v>-769.79360774697602</v>
      </c>
      <c r="CU25" s="1">
        <v>-769.79360774697602</v>
      </c>
      <c r="CV25" s="1">
        <v>-769.79360774697602</v>
      </c>
      <c r="CW25" s="1">
        <v>0</v>
      </c>
      <c r="CX25" s="1">
        <v>0</v>
      </c>
      <c r="CY25" s="1">
        <v>-769.79360774697602</v>
      </c>
      <c r="DB25" s="1">
        <v>111000</v>
      </c>
      <c r="DC25" s="1">
        <v>111000</v>
      </c>
      <c r="DD25" s="1">
        <v>120000</v>
      </c>
      <c r="DE25" s="1">
        <v>120000</v>
      </c>
      <c r="DH25" s="1">
        <v>21333.448501516701</v>
      </c>
      <c r="DI25" s="1">
        <v>21.333448501516699</v>
      </c>
      <c r="DK25" s="1">
        <v>29874.7809668671</v>
      </c>
      <c r="DL25" s="1">
        <v>29874.7809668671</v>
      </c>
      <c r="DM25" s="1">
        <v>29.8747809668671</v>
      </c>
      <c r="DN25" s="1">
        <v>32283.3536432783</v>
      </c>
      <c r="DP25" s="1">
        <v>32.283353643278303</v>
      </c>
      <c r="DQ25" s="1">
        <v>32283.3536432783</v>
      </c>
      <c r="DS25" s="1">
        <v>26603.8278871886</v>
      </c>
      <c r="DT25" s="1">
        <v>4460.7901841371004</v>
      </c>
      <c r="DU25" s="1">
        <v>74000</v>
      </c>
      <c r="DV25" s="1">
        <v>64000</v>
      </c>
      <c r="DW25" s="1">
        <v>64000</v>
      </c>
      <c r="DX25" s="1">
        <v>68000</v>
      </c>
      <c r="DY25" s="1">
        <v>41000</v>
      </c>
      <c r="DZ25" s="1">
        <v>68000</v>
      </c>
      <c r="EA25" s="1">
        <v>44000</v>
      </c>
      <c r="EB25" s="1">
        <v>44000</v>
      </c>
      <c r="EC25" s="1">
        <v>68000</v>
      </c>
      <c r="ED25" s="1">
        <v>41000</v>
      </c>
      <c r="EE25" s="1">
        <v>64000</v>
      </c>
      <c r="EF25" s="1">
        <v>40000</v>
      </c>
      <c r="EG25" s="1">
        <v>40000</v>
      </c>
      <c r="EH25" s="1">
        <v>64000</v>
      </c>
      <c r="EJ25" s="1">
        <v>68000</v>
      </c>
      <c r="EK25" s="1">
        <v>68000</v>
      </c>
      <c r="EL25" s="1">
        <v>41000</v>
      </c>
      <c r="EM25" s="1">
        <v>41000</v>
      </c>
      <c r="EN25" s="1">
        <v>64000</v>
      </c>
      <c r="EO25" s="1">
        <v>64000</v>
      </c>
      <c r="EQ25" s="1">
        <v>39999.999999999898</v>
      </c>
      <c r="ER25" s="1">
        <v>39999.999999999898</v>
      </c>
      <c r="ES25" s="1">
        <v>40000</v>
      </c>
      <c r="ET25" s="1">
        <v>40000</v>
      </c>
      <c r="EU25" s="1">
        <v>64000</v>
      </c>
      <c r="EV25" s="1">
        <v>68</v>
      </c>
      <c r="EW25" s="1">
        <v>39.999999999999901</v>
      </c>
      <c r="EX25" s="1">
        <v>29.345399935272201</v>
      </c>
      <c r="EZ25" s="1">
        <v>-5353.8379248794399</v>
      </c>
      <c r="FA25" s="1">
        <v>6900.6260136003802</v>
      </c>
      <c r="FB25" s="1">
        <v>6900.6260136003802</v>
      </c>
      <c r="FD25" s="1">
        <v>6.9006260136003803</v>
      </c>
      <c r="FF25" s="1">
        <v>45000</v>
      </c>
      <c r="FG25" s="1">
        <v>45000</v>
      </c>
      <c r="FI25" s="1">
        <v>39000</v>
      </c>
      <c r="FJ25" s="1">
        <v>39000</v>
      </c>
      <c r="FK25" s="1">
        <v>74000</v>
      </c>
      <c r="FL25" s="1">
        <v>77000</v>
      </c>
      <c r="FM25" s="1">
        <v>62000</v>
      </c>
      <c r="FN25" s="1">
        <v>77000</v>
      </c>
      <c r="FO25" s="1">
        <v>77000</v>
      </c>
      <c r="FP25" s="1">
        <v>62000</v>
      </c>
      <c r="FQ25" s="1">
        <v>74000</v>
      </c>
      <c r="FR25" s="1">
        <v>74000</v>
      </c>
      <c r="FT25" s="1">
        <v>62000</v>
      </c>
      <c r="FU25" s="1">
        <v>74000</v>
      </c>
      <c r="FV25" s="1">
        <v>74000</v>
      </c>
      <c r="FW25" s="1">
        <v>65000</v>
      </c>
      <c r="FX25" s="1">
        <v>67000</v>
      </c>
      <c r="FY25" s="1">
        <v>41000</v>
      </c>
      <c r="FZ25" s="1">
        <v>41000</v>
      </c>
      <c r="GA25" s="1">
        <v>67000</v>
      </c>
      <c r="GB25" s="1">
        <v>45000</v>
      </c>
      <c r="GC25" s="1">
        <v>45000</v>
      </c>
      <c r="GD25" s="1">
        <v>65000</v>
      </c>
      <c r="GE25" s="1">
        <v>65000</v>
      </c>
      <c r="GJ25" s="1">
        <v>3900000</v>
      </c>
      <c r="GK25" s="1">
        <v>3800000</v>
      </c>
      <c r="GL25" s="1">
        <v>3900000</v>
      </c>
      <c r="GN25" s="1">
        <v>3900000</v>
      </c>
      <c r="GQ25" s="1">
        <v>0</v>
      </c>
      <c r="GR25" s="1">
        <v>6.3512315493579603</v>
      </c>
      <c r="GS25" s="1">
        <v>6.1402749064214301</v>
      </c>
      <c r="GT25" s="1">
        <v>2.8541646377387399E-2</v>
      </c>
      <c r="GU25" s="1">
        <v>2.38221941821357E-2</v>
      </c>
      <c r="GV25" s="1">
        <v>2.21504815989821E-2</v>
      </c>
      <c r="GW25" s="1">
        <v>4.6207424575748499</v>
      </c>
      <c r="GX25" s="1">
        <v>1.0310221949754601</v>
      </c>
      <c r="GY25" s="1">
        <v>2.16449927000761E-2</v>
      </c>
      <c r="GZ25" s="1">
        <v>5.2400753611606503E-2</v>
      </c>
      <c r="HA25" s="1">
        <v>4.8093749999999901E-8</v>
      </c>
      <c r="HB25" s="1">
        <v>0</v>
      </c>
      <c r="HC25" s="1">
        <v>2.1951999999999999E-5</v>
      </c>
      <c r="HD25" s="1">
        <v>1.49129583333333E-5</v>
      </c>
      <c r="HE25" s="1">
        <v>0</v>
      </c>
      <c r="HF25" s="1">
        <v>5.6517646525503196</v>
      </c>
      <c r="HG25" s="1">
        <v>2.38221941821357E-2</v>
      </c>
      <c r="HH25" s="1">
        <v>2.38221941821357E-2</v>
      </c>
      <c r="HI25" s="1">
        <v>6.4806665127874301E-3</v>
      </c>
      <c r="HJ25" s="1">
        <v>2.7173351794541E-3</v>
      </c>
      <c r="HK25" s="1">
        <v>2.2488852820970299E-2</v>
      </c>
      <c r="HL25" s="1">
        <v>2.8541646377387399E-2</v>
      </c>
      <c r="HP25" s="1">
        <v>1.6035940787227101E-2</v>
      </c>
      <c r="HQ25" s="1">
        <v>1.6035940787227101E-2</v>
      </c>
      <c r="HR25" s="1">
        <v>2.7759305288544401E-3</v>
      </c>
      <c r="HS25" s="1">
        <v>3.3638398927773198E-2</v>
      </c>
      <c r="HV25" s="1">
        <v>2.5562843189030199E-4</v>
      </c>
      <c r="HW25" s="1">
        <v>2.9708383937534301E-4</v>
      </c>
      <c r="HX25" s="1">
        <v>2.5562843189030199E-4</v>
      </c>
      <c r="HZ25" s="1">
        <v>0.2</v>
      </c>
      <c r="IA25" s="1">
        <v>0.2</v>
      </c>
      <c r="IB25" s="1">
        <v>0.5</v>
      </c>
      <c r="IH25" s="1">
        <v>1</v>
      </c>
      <c r="II25" s="1">
        <v>1</v>
      </c>
      <c r="IK25" s="1">
        <v>9.3499999999999908</v>
      </c>
      <c r="IQ25" s="1">
        <v>9.3499999999999908</v>
      </c>
      <c r="IR25" s="1">
        <v>9.3499999999999908</v>
      </c>
      <c r="IS25" s="1">
        <v>9.3499999999999908</v>
      </c>
      <c r="IT25" s="1">
        <v>1.52273312555141</v>
      </c>
      <c r="IV25" s="1">
        <v>9.3499999999999908</v>
      </c>
      <c r="IX25" s="1">
        <v>25.092634378663099</v>
      </c>
      <c r="IY25" s="1">
        <v>7</v>
      </c>
      <c r="IZ25" s="1">
        <v>122</v>
      </c>
      <c r="JA25" s="1">
        <v>7.0999999999999897E-2</v>
      </c>
      <c r="JB25" s="1">
        <v>-157.186958917873</v>
      </c>
      <c r="JC25" s="1">
        <v>0.18007272126548399</v>
      </c>
      <c r="JE25" s="1">
        <v>999</v>
      </c>
      <c r="JG25" s="1">
        <v>3.0933551538766499</v>
      </c>
      <c r="JI25" s="1">
        <v>2.0439630354393099</v>
      </c>
      <c r="JK25" s="1">
        <v>999</v>
      </c>
      <c r="JL25" s="1">
        <v>3.7781825306614398</v>
      </c>
      <c r="JM25" s="1">
        <v>3.7781825306614398</v>
      </c>
      <c r="JP25" s="1">
        <v>-0.46501584533388002</v>
      </c>
      <c r="JQ25" s="1">
        <v>999</v>
      </c>
      <c r="JS25" s="1">
        <v>0.36824594447408299</v>
      </c>
      <c r="JT25" s="1">
        <v>999</v>
      </c>
      <c r="JV25" s="1">
        <v>4.5800682400261099</v>
      </c>
      <c r="JW25" s="1">
        <v>999</v>
      </c>
      <c r="JX25" s="1">
        <v>999</v>
      </c>
      <c r="KA25" s="1">
        <v>999</v>
      </c>
      <c r="KC25" s="1">
        <v>8.3890526587029903</v>
      </c>
      <c r="KD25" s="1">
        <v>8.3890526587029903</v>
      </c>
      <c r="KF25" s="1">
        <v>7.2089166909507298</v>
      </c>
      <c r="KH25" s="1">
        <v>5.5005221100252299</v>
      </c>
      <c r="KI25" s="1">
        <v>7.8607033802416302</v>
      </c>
      <c r="KK25" s="1">
        <v>999</v>
      </c>
      <c r="KM25" s="1">
        <v>999</v>
      </c>
      <c r="KP25" s="1">
        <v>999</v>
      </c>
      <c r="KQ25" s="1">
        <v>-0.64156061353634697</v>
      </c>
      <c r="KS25" s="1">
        <v>999</v>
      </c>
      <c r="KT25" s="1">
        <v>999</v>
      </c>
      <c r="KV25" s="1">
        <v>13.275341183564899</v>
      </c>
      <c r="KW25" s="1">
        <v>3.04231809368782</v>
      </c>
      <c r="KZ25" s="1">
        <v>999</v>
      </c>
      <c r="LA25" s="1">
        <v>999</v>
      </c>
      <c r="LB25" s="1">
        <v>999</v>
      </c>
      <c r="LD25" s="1">
        <v>999</v>
      </c>
      <c r="LE25" s="1">
        <v>27907.1611328125</v>
      </c>
      <c r="LJ25" s="1">
        <v>11322.909321274899</v>
      </c>
      <c r="LP25" s="1">
        <v>9</v>
      </c>
      <c r="LQ25" s="1">
        <v>9</v>
      </c>
      <c r="MB25" s="1">
        <v>1.58564672583771E-2</v>
      </c>
      <c r="MC25" s="1">
        <v>-2247.5868602408</v>
      </c>
      <c r="MD25" s="1">
        <v>3</v>
      </c>
      <c r="ME25" s="1">
        <v>3</v>
      </c>
      <c r="MF25" s="1">
        <v>1</v>
      </c>
      <c r="MG25" s="1">
        <v>1</v>
      </c>
      <c r="MH25" s="1">
        <v>1130</v>
      </c>
      <c r="MI25" s="1">
        <v>1130</v>
      </c>
      <c r="MJ25" s="1">
        <v>1130</v>
      </c>
      <c r="MK25" s="1">
        <v>1130</v>
      </c>
      <c r="ML25" s="1">
        <v>1687.2</v>
      </c>
      <c r="MM25" s="1">
        <v>1618.8</v>
      </c>
      <c r="MN25" s="1">
        <v>1130</v>
      </c>
      <c r="MQ25" s="1">
        <v>205.64486378383501</v>
      </c>
      <c r="MR25" s="1">
        <v>1028.2243189191699</v>
      </c>
      <c r="MS25" s="1">
        <v>0</v>
      </c>
      <c r="MY25" s="1">
        <v>0.38731166358035901</v>
      </c>
      <c r="ND25" s="1">
        <v>8.9058341598383203E-2</v>
      </c>
      <c r="NE25" s="1">
        <v>8.9058341598383203E-2</v>
      </c>
      <c r="NH25" s="1">
        <v>7.9180893365002007E-3</v>
      </c>
      <c r="NL25" s="1">
        <v>1.9880607891266801E-2</v>
      </c>
      <c r="NO25" s="1">
        <v>0.23477827071136401</v>
      </c>
      <c r="NP25" s="1">
        <v>7.9180893365002007E-3</v>
      </c>
      <c r="NS25" s="1">
        <v>1.3350150333625199</v>
      </c>
      <c r="NT25" s="1">
        <v>0.90178711019142999</v>
      </c>
      <c r="NY25" s="1">
        <v>1.3350150333625199</v>
      </c>
      <c r="OB25" s="1">
        <v>10.810279294281401</v>
      </c>
      <c r="OC25" s="1">
        <v>7.0999999999999897E-2</v>
      </c>
      <c r="OH25" s="1">
        <v>7.0999999999999897E-2</v>
      </c>
      <c r="OI25" s="1">
        <v>7.0999999999999897E-2</v>
      </c>
      <c r="OJ25" s="1">
        <v>7.0999999999999897E-2</v>
      </c>
      <c r="OK25" s="1">
        <v>7.0999999999999897E-2</v>
      </c>
      <c r="OL25" s="1">
        <v>0.17100000000000001</v>
      </c>
      <c r="OM25" s="1">
        <v>0</v>
      </c>
      <c r="OP25" s="1">
        <v>7.0999999999999897E-2</v>
      </c>
      <c r="OT25" s="1">
        <v>7.9282336291885802E-2</v>
      </c>
      <c r="OV25" s="1">
        <v>7.0999999999999897E-2</v>
      </c>
      <c r="OW25" s="1">
        <v>7.0999999999999897E-2</v>
      </c>
      <c r="OX25" s="1">
        <v>7.0999999999999897E-2</v>
      </c>
      <c r="OY25" s="1">
        <v>7.0999999999999897E-2</v>
      </c>
      <c r="OZ25" s="1">
        <v>7.0999999999999897E-2</v>
      </c>
      <c r="PA25" s="1">
        <v>0.17100000000000001</v>
      </c>
      <c r="PB25" s="1">
        <v>0.17100000000000001</v>
      </c>
      <c r="PD25" s="1">
        <v>0.17100000000000001</v>
      </c>
      <c r="PE25" s="1">
        <v>0</v>
      </c>
      <c r="PG25" s="1">
        <v>0</v>
      </c>
      <c r="PH25" s="1">
        <v>0.90158711019143101</v>
      </c>
      <c r="PJ25" s="1">
        <v>1.4361619954842999</v>
      </c>
      <c r="PM25" s="1">
        <v>0.27294541815031498</v>
      </c>
      <c r="PN25" s="1">
        <v>0.901687110191431</v>
      </c>
      <c r="PP25" s="1">
        <v>0.17111688686056201</v>
      </c>
      <c r="PS25" s="1">
        <v>-0.34000950996268398</v>
      </c>
      <c r="PT25" s="1">
        <v>2.9062865331863801</v>
      </c>
      <c r="PU25" s="1">
        <v>1.6043811086122901</v>
      </c>
      <c r="PV25" s="1">
        <v>-4.8722499999999903E-3</v>
      </c>
      <c r="PW25" s="1">
        <v>-1.9237499999999898E-5</v>
      </c>
      <c r="PX25" s="1">
        <v>3.7313516483489799</v>
      </c>
      <c r="PY25" s="1">
        <v>0.41904335706346701</v>
      </c>
      <c r="PZ25" s="1">
        <v>0.41904335706346701</v>
      </c>
      <c r="QA25" s="1">
        <v>0.41904335706346701</v>
      </c>
      <c r="QB25" s="1">
        <v>0.63</v>
      </c>
      <c r="QC25" s="1">
        <v>6.77027490642143</v>
      </c>
      <c r="QD25" s="1">
        <v>6.77027490642143</v>
      </c>
      <c r="QE25" s="1">
        <v>6.77027490642143</v>
      </c>
      <c r="QF25" s="1">
        <v>0</v>
      </c>
      <c r="QG25" s="1">
        <v>0</v>
      </c>
      <c r="QH25" s="1">
        <v>0</v>
      </c>
      <c r="QI25" s="1">
        <v>-7.4999999999999902E-3</v>
      </c>
      <c r="QJ25" s="1">
        <v>-7.4999999999999902E-3</v>
      </c>
      <c r="QK25" s="1">
        <v>0</v>
      </c>
      <c r="QL25" s="1">
        <v>-4.0771966527196599E-2</v>
      </c>
      <c r="QM25" s="1">
        <v>-4.2999999999999899E-2</v>
      </c>
      <c r="QN25" s="1">
        <v>-3.54999999999999E-2</v>
      </c>
      <c r="QO25" s="1">
        <v>9.3499999999999908</v>
      </c>
      <c r="QP25" s="1">
        <v>1.1090321561630101</v>
      </c>
      <c r="QR25" s="1">
        <v>9.1999999999999901E-2</v>
      </c>
      <c r="QY25" s="1">
        <v>0.05</v>
      </c>
      <c r="QZ25" s="1">
        <v>90</v>
      </c>
      <c r="RA25" s="1">
        <v>90</v>
      </c>
      <c r="RB25" s="1">
        <v>6.1402749064214301</v>
      </c>
      <c r="RC25" s="1">
        <v>999</v>
      </c>
      <c r="RD25" s="1">
        <v>999</v>
      </c>
      <c r="RE25" s="1">
        <v>999</v>
      </c>
      <c r="RF25" s="1">
        <v>999</v>
      </c>
      <c r="RG25" s="1">
        <v>0.93999999999999895</v>
      </c>
      <c r="RH25" s="1">
        <v>1.2</v>
      </c>
      <c r="RL25" s="1">
        <v>1.8885191797197001</v>
      </c>
      <c r="RP25" s="1">
        <v>3.0701374532107102</v>
      </c>
      <c r="RQ25" s="1">
        <v>2.2999999999999901</v>
      </c>
      <c r="RR25" s="1">
        <v>2.2999999999999901</v>
      </c>
      <c r="RS25" s="1">
        <v>2.2999999999999901</v>
      </c>
      <c r="RT25" s="1">
        <v>2.2999999999999901</v>
      </c>
      <c r="RU25" s="1">
        <v>2.2999999999999901</v>
      </c>
      <c r="RV25" s="1">
        <v>2.2999999999999901</v>
      </c>
      <c r="RW25" s="1">
        <v>2.2999999999999901</v>
      </c>
      <c r="RX25" s="1">
        <v>2.2999999999999901</v>
      </c>
      <c r="RY25" s="1">
        <v>2.2999999999999901</v>
      </c>
      <c r="RZ25" s="1">
        <v>1.03423905592378</v>
      </c>
      <c r="SA25" s="1">
        <v>5</v>
      </c>
      <c r="SB25" s="1">
        <v>0</v>
      </c>
      <c r="SC25" s="1">
        <v>0</v>
      </c>
      <c r="SD25" s="1">
        <v>0</v>
      </c>
      <c r="SE25" s="1">
        <v>-1633.9968941997199</v>
      </c>
      <c r="SF25" s="1">
        <v>0.08</v>
      </c>
      <c r="SI25" s="1">
        <v>1.4999999999999901E-2</v>
      </c>
      <c r="SJ25" s="1">
        <v>0</v>
      </c>
      <c r="SN25" s="1">
        <v>0</v>
      </c>
      <c r="SO25" s="1">
        <v>3136.3970382073499</v>
      </c>
      <c r="SQ25" s="1">
        <v>2369.2927918018399</v>
      </c>
      <c r="SS25" s="1">
        <v>6693.5817460216103</v>
      </c>
      <c r="SU25" s="1">
        <v>5955.2219564990301</v>
      </c>
      <c r="SW25" s="1">
        <v>26.603827887188601</v>
      </c>
      <c r="SX25" s="1">
        <v>4.4607901841370996</v>
      </c>
      <c r="SY25" s="1">
        <v>-0.121203832951861</v>
      </c>
      <c r="SZ25" s="1">
        <v>-18078.0795260136</v>
      </c>
      <c r="TF25" s="1">
        <v>-18020.376362036499</v>
      </c>
      <c r="TG25" s="1">
        <v>-8578.6563579548692</v>
      </c>
      <c r="TI25" s="1">
        <v>-18.0780795260136</v>
      </c>
      <c r="TJ25" s="1">
        <v>0</v>
      </c>
      <c r="TK25" s="1">
        <v>0</v>
      </c>
      <c r="TM25" s="1">
        <v>0</v>
      </c>
      <c r="TN25" s="1">
        <v>0</v>
      </c>
      <c r="TO25" s="1">
        <v>0.14467261520511801</v>
      </c>
      <c r="TQ25" s="1">
        <v>0.22424055800737799</v>
      </c>
      <c r="TS25" s="1">
        <v>0.26630531860214102</v>
      </c>
      <c r="TU25" s="1">
        <v>-0.26630531860214102</v>
      </c>
      <c r="TV25" s="1">
        <v>0.34967938658671399</v>
      </c>
      <c r="TX25" s="1">
        <v>0.34967938658671399</v>
      </c>
      <c r="TY25" s="1">
        <v>0.33000776038580998</v>
      </c>
      <c r="UA25" s="1">
        <v>0.33000776038580998</v>
      </c>
      <c r="UB25" s="1">
        <v>0.22972509357856699</v>
      </c>
      <c r="UD25" s="1">
        <v>-0.22972509357856699</v>
      </c>
      <c r="UE25" s="1">
        <v>29874.7809668671</v>
      </c>
      <c r="UH25" s="1">
        <v>29874.7809668671</v>
      </c>
      <c r="UI25" s="1">
        <v>32283.3536432783</v>
      </c>
      <c r="UL25" s="1">
        <v>32283.3536432783</v>
      </c>
      <c r="UM25" s="1">
        <v>0</v>
      </c>
      <c r="UN25" s="1">
        <v>1.6194659025118501E-2</v>
      </c>
      <c r="UP25" s="1">
        <v>2.8541646377387399E-2</v>
      </c>
      <c r="UR25" s="1">
        <v>1.2099236940989E-2</v>
      </c>
      <c r="UT25" s="1">
        <v>3.3638398927773198E-2</v>
      </c>
      <c r="UV25" s="1">
        <v>2.9708383937534301E-4</v>
      </c>
      <c r="UX25" s="1">
        <v>2.5562843189030199E-4</v>
      </c>
      <c r="UZ25" s="1">
        <v>1.06</v>
      </c>
      <c r="VB25" s="1">
        <v>0.08</v>
      </c>
      <c r="VD25" s="1">
        <v>7.0999999999999897E-2</v>
      </c>
      <c r="VE25" s="1">
        <v>0.08</v>
      </c>
      <c r="VG25" s="1">
        <v>0.19</v>
      </c>
      <c r="VH25" s="1">
        <v>1.24849999999999</v>
      </c>
      <c r="VJ25" s="1">
        <v>7.0999999999999897E-2</v>
      </c>
      <c r="VL25" s="1">
        <v>0.127</v>
      </c>
      <c r="VN25" s="1">
        <v>0.19</v>
      </c>
      <c r="VO25" s="1">
        <v>7.0999999999999897E-2</v>
      </c>
      <c r="VP25" s="1">
        <v>0.08</v>
      </c>
      <c r="VQ25" s="1">
        <v>0</v>
      </c>
      <c r="VR25" s="1">
        <v>0.2</v>
      </c>
      <c r="VS25" s="1">
        <v>0</v>
      </c>
      <c r="VT25" s="1">
        <v>0</v>
      </c>
      <c r="VU25" s="1">
        <v>0</v>
      </c>
      <c r="VV25" s="1">
        <v>7</v>
      </c>
      <c r="VW25" s="1">
        <v>7</v>
      </c>
      <c r="VX25" s="1">
        <v>7</v>
      </c>
      <c r="VY25" s="1">
        <v>0</v>
      </c>
      <c r="VZ25" s="1">
        <v>0</v>
      </c>
      <c r="WA25" s="1">
        <v>1.5</v>
      </c>
      <c r="WB25" s="1">
        <v>1.5</v>
      </c>
      <c r="WC25" s="1">
        <v>1.5</v>
      </c>
      <c r="WD25" s="1">
        <v>1.5</v>
      </c>
      <c r="WE25" s="1">
        <v>1.5</v>
      </c>
      <c r="WF25" s="1">
        <v>1.5</v>
      </c>
      <c r="WG25" s="1">
        <v>82.7924548593856</v>
      </c>
      <c r="WI25" s="1">
        <v>-5353.8379248794399</v>
      </c>
      <c r="WJ25" s="1">
        <v>-5353.8379248794399</v>
      </c>
      <c r="WL25" s="1">
        <v>-5838.4030046894404</v>
      </c>
      <c r="WM25" s="1">
        <v>-2834.2398118405699</v>
      </c>
      <c r="WN25" s="1">
        <v>-5.3538379248794401</v>
      </c>
      <c r="WO25" s="1">
        <v>-1707.0962387586101</v>
      </c>
      <c r="WP25" s="1">
        <v>-54.639773253465101</v>
      </c>
      <c r="WT25" s="1">
        <v>-1.7070962387586099</v>
      </c>
      <c r="WU25" s="1">
        <v>-4514.3143025412</v>
      </c>
      <c r="WZ25" s="1">
        <v>-4514.3143025412</v>
      </c>
      <c r="XA25" s="1">
        <v>-4514.3143025412</v>
      </c>
      <c r="XC25" s="1">
        <v>-4.5143143025411998</v>
      </c>
      <c r="XD25" s="1">
        <v>-1.1014590776697899</v>
      </c>
      <c r="XE25" s="1">
        <v>1.5</v>
      </c>
      <c r="XF25" s="1">
        <v>66.599999999999895</v>
      </c>
      <c r="XG25" s="1">
        <v>3.3999999999999901</v>
      </c>
      <c r="XH25" s="1">
        <v>3.3999999999999901</v>
      </c>
      <c r="XI25" s="1">
        <v>1.8999999999999899</v>
      </c>
      <c r="XJ25" s="1">
        <v>1.8999999999999899</v>
      </c>
      <c r="XL25" s="1">
        <v>1.06</v>
      </c>
      <c r="XM25" s="1">
        <v>1.1924999999999899</v>
      </c>
      <c r="XN25" s="1">
        <v>6.1402749064214301</v>
      </c>
      <c r="XP25" s="1">
        <v>6.1402749064214301</v>
      </c>
      <c r="XR25" s="1">
        <v>2</v>
      </c>
      <c r="XS25" s="1">
        <v>0.86</v>
      </c>
      <c r="XT25" s="1">
        <v>0.2</v>
      </c>
      <c r="XV25" s="1">
        <v>0</v>
      </c>
      <c r="XW25" s="1">
        <v>-4.0538386406150604</v>
      </c>
      <c r="XX25" s="1">
        <v>7</v>
      </c>
      <c r="XY25" s="1">
        <v>7</v>
      </c>
      <c r="YA25" s="1">
        <v>0.19</v>
      </c>
      <c r="YB25" s="1">
        <v>1</v>
      </c>
      <c r="YD25" s="1">
        <v>50</v>
      </c>
      <c r="YE25" s="1">
        <v>0</v>
      </c>
      <c r="YF25" s="1">
        <v>9.3499999999999908</v>
      </c>
      <c r="YJ25" s="1">
        <v>1.03423905592378</v>
      </c>
      <c r="YL25" s="1">
        <v>0.8</v>
      </c>
      <c r="YM25" s="1">
        <v>0.8</v>
      </c>
      <c r="YN25" s="1">
        <v>0.81999999999999895</v>
      </c>
      <c r="YO25" s="1">
        <v>0.81999999999999895</v>
      </c>
      <c r="YP25" s="1">
        <v>0.18007272126548399</v>
      </c>
      <c r="YQ25" s="1">
        <v>999</v>
      </c>
      <c r="YR25" s="1">
        <v>3.0933551538766499</v>
      </c>
      <c r="YS25" s="1">
        <v>2.0439630354393099</v>
      </c>
      <c r="YT25" s="1">
        <v>999</v>
      </c>
      <c r="YU25" s="1">
        <v>1.00345392585627</v>
      </c>
      <c r="YV25" s="1">
        <v>1.00345392585627</v>
      </c>
      <c r="YW25" s="1">
        <v>-0.46501584533388002</v>
      </c>
      <c r="YX25" s="1">
        <v>0.36824594447408299</v>
      </c>
      <c r="YY25" s="1">
        <v>3.7189938209742102</v>
      </c>
      <c r="YZ25" s="1">
        <v>999</v>
      </c>
      <c r="ZA25" s="1">
        <v>999</v>
      </c>
      <c r="ZB25" s="1">
        <v>999</v>
      </c>
      <c r="ZC25" s="1">
        <v>3.9006453131493699</v>
      </c>
      <c r="ZD25" s="1">
        <v>5.6799502803966897</v>
      </c>
      <c r="ZE25" s="1">
        <v>999</v>
      </c>
      <c r="ZF25" s="1">
        <v>999</v>
      </c>
      <c r="ZG25" s="1">
        <v>999</v>
      </c>
      <c r="ZH25" s="1">
        <v>-0.64156061353634697</v>
      </c>
      <c r="ZI25" s="1">
        <v>0.113375088701841</v>
      </c>
      <c r="ZJ25" s="1">
        <v>-0.53653209489454801</v>
      </c>
      <c r="ZK25" s="1">
        <v>999</v>
      </c>
      <c r="ZL25" s="1">
        <v>4.9855370014907798</v>
      </c>
      <c r="ZM25" s="1">
        <v>3.04231809368782</v>
      </c>
      <c r="ZN25" s="1">
        <v>999</v>
      </c>
      <c r="ZO25" s="1">
        <v>999</v>
      </c>
      <c r="ZP25" s="1">
        <v>0.69491182105126204</v>
      </c>
      <c r="ZQ25" s="1">
        <v>999</v>
      </c>
      <c r="ZR25" s="1">
        <v>999</v>
      </c>
      <c r="ZS25" s="1">
        <v>999</v>
      </c>
      <c r="ZT25" s="1">
        <v>1.8885191797197001</v>
      </c>
      <c r="ZW25" s="1">
        <v>13</v>
      </c>
      <c r="ZX25" s="1">
        <v>17</v>
      </c>
      <c r="ZY25" s="1">
        <v>12</v>
      </c>
      <c r="ZZ25" s="1">
        <v>11</v>
      </c>
      <c r="AAA25" s="1">
        <v>11</v>
      </c>
      <c r="AAB25" s="1">
        <v>12</v>
      </c>
      <c r="AAC25" s="1">
        <v>17</v>
      </c>
      <c r="AAD25" s="1">
        <v>13</v>
      </c>
      <c r="AAE25" s="1">
        <v>8</v>
      </c>
      <c r="AAF25" s="1">
        <v>8</v>
      </c>
      <c r="AAG25" s="1">
        <v>13</v>
      </c>
      <c r="AAI25" s="1">
        <v>17</v>
      </c>
      <c r="AAJ25" s="1">
        <v>13</v>
      </c>
      <c r="AAL25" s="1">
        <v>8</v>
      </c>
      <c r="AAM25" s="1">
        <v>8</v>
      </c>
      <c r="AAN25" s="1">
        <v>8</v>
      </c>
      <c r="AAO25" s="1">
        <v>8</v>
      </c>
      <c r="AAP25" s="1">
        <v>13</v>
      </c>
      <c r="AAQ25" s="1">
        <v>14</v>
      </c>
      <c r="AAR25" s="1">
        <v>14</v>
      </c>
      <c r="AAS25" s="1">
        <v>24</v>
      </c>
      <c r="AAT25" s="1">
        <v>24</v>
      </c>
      <c r="AAU25" s="1">
        <v>17</v>
      </c>
      <c r="AAV25" s="1">
        <v>0.33</v>
      </c>
      <c r="AAW25" s="1">
        <v>0.33</v>
      </c>
      <c r="AAX25" s="1">
        <v>0.33</v>
      </c>
      <c r="AAY25" s="1">
        <v>0.33</v>
      </c>
      <c r="AAZ25" s="1">
        <v>0</v>
      </c>
      <c r="ABA25" s="1">
        <v>0</v>
      </c>
      <c r="ABB25" s="1">
        <v>0</v>
      </c>
      <c r="ABK25" s="1">
        <v>999</v>
      </c>
      <c r="ABL25" s="1">
        <v>999</v>
      </c>
      <c r="ABM25" s="1">
        <v>999</v>
      </c>
      <c r="ABN25" s="1">
        <v>999</v>
      </c>
      <c r="ABO25" s="1">
        <v>0.22</v>
      </c>
      <c r="ABP25" s="1">
        <v>0.22</v>
      </c>
      <c r="ABV25" s="1">
        <v>0</v>
      </c>
      <c r="ABW25" s="1">
        <v>0.26500000000000001</v>
      </c>
      <c r="ABX25" s="1">
        <v>0.25</v>
      </c>
      <c r="ACA25" s="1">
        <v>1.5</v>
      </c>
      <c r="ACB25" s="1">
        <v>1.5</v>
      </c>
      <c r="ACE25" s="1">
        <v>-0.55103977533969195</v>
      </c>
      <c r="ACF25" s="1">
        <v>0</v>
      </c>
      <c r="ACG25" s="1">
        <v>1.06</v>
      </c>
      <c r="ACH25" s="1">
        <v>1.24849999999999</v>
      </c>
      <c r="ACI25" s="1">
        <v>9.3499999999999908</v>
      </c>
      <c r="ACJ25" s="1">
        <v>0.52951540590041501</v>
      </c>
      <c r="ACK25" s="1">
        <v>6.7449999999999899E-2</v>
      </c>
      <c r="ACL25" s="1">
        <v>0.08</v>
      </c>
      <c r="ACM25" s="1">
        <v>7.0999999999999897E-2</v>
      </c>
      <c r="ACN25" s="1">
        <v>999</v>
      </c>
      <c r="ACO25" s="1">
        <v>999</v>
      </c>
      <c r="ACQ25" s="1">
        <v>0.19</v>
      </c>
      <c r="ACR25" s="1">
        <v>0.08</v>
      </c>
      <c r="ACS25" s="1">
        <v>7.0999999999999897E-2</v>
      </c>
      <c r="ACX25" s="1">
        <v>7.0999999999999897E-2</v>
      </c>
      <c r="ACY25" s="1">
        <v>7.0999999999999897E-2</v>
      </c>
      <c r="ACZ25" s="1">
        <v>7.0999999999999897E-2</v>
      </c>
      <c r="ADA25" s="1">
        <v>7.0999999999999897E-2</v>
      </c>
      <c r="ADB25" s="1">
        <v>12.699129781188001</v>
      </c>
      <c r="ADC25" s="1">
        <v>0.08</v>
      </c>
      <c r="ADD25" s="1">
        <v>7.0999999999999897E-2</v>
      </c>
      <c r="ADE25" s="1">
        <v>7.0999999999999897E-2</v>
      </c>
      <c r="ADF25" s="1">
        <v>5.6000000000000001E-2</v>
      </c>
      <c r="ADG25" s="1">
        <v>5.6000000000000001E-2</v>
      </c>
      <c r="ADH25" s="1">
        <v>5.6000000000000001E-2</v>
      </c>
      <c r="ADI25" s="1">
        <v>5.6000000000000001E-2</v>
      </c>
      <c r="ADJ25" s="1">
        <v>7.0999999999999897E-2</v>
      </c>
      <c r="ADK25" s="1">
        <v>7.0999999999999897E-2</v>
      </c>
      <c r="ADL25" s="1">
        <v>7.0999999999999897E-2</v>
      </c>
      <c r="ADM25" s="1">
        <v>0.19</v>
      </c>
      <c r="ADN25" s="1">
        <v>7.0999999999999897E-2</v>
      </c>
      <c r="ADP25" s="1">
        <v>7.0999999999999897E-2</v>
      </c>
      <c r="ADQ25" s="1">
        <v>7.0999999999999897E-2</v>
      </c>
      <c r="ADR25" s="1">
        <v>0</v>
      </c>
      <c r="ADT25" s="1">
        <v>7.0999999999999897E-2</v>
      </c>
      <c r="ADU25" s="1">
        <v>0</v>
      </c>
      <c r="ADV25" s="1">
        <v>6.7449999999999899E-2</v>
      </c>
      <c r="ADW25" s="1">
        <v>7.0999999999999897E-2</v>
      </c>
      <c r="ADX25" s="1">
        <v>180</v>
      </c>
      <c r="ADY25" s="1">
        <v>0</v>
      </c>
      <c r="AEC25" s="1">
        <v>1.1214999999999899</v>
      </c>
      <c r="AED25" s="1">
        <v>7.0999999999999897E-2</v>
      </c>
      <c r="AEE25" s="1">
        <v>6.3512315493579603</v>
      </c>
      <c r="AEI25" s="1">
        <v>1.58564672583771E-2</v>
      </c>
      <c r="AEO25" s="1">
        <v>0</v>
      </c>
      <c r="AEP25" s="1">
        <v>-7.0999999999999897E-2</v>
      </c>
      <c r="AEQ25" s="1">
        <v>0.33500000000000002</v>
      </c>
      <c r="AER25" s="1">
        <v>0.5</v>
      </c>
      <c r="AES25" s="1">
        <v>0</v>
      </c>
      <c r="AET25" s="1">
        <v>0</v>
      </c>
      <c r="AEW25" s="1">
        <v>0.26732482696205001</v>
      </c>
      <c r="AFC25" s="1">
        <v>0.41904335706346701</v>
      </c>
      <c r="AFD25" s="1">
        <v>6.77027490642143</v>
      </c>
    </row>
    <row r="26" spans="1:836" x14ac:dyDescent="0.25">
      <c r="A26" s="37"/>
      <c r="C26" s="1">
        <v>6.1060000000000003E-2</v>
      </c>
      <c r="E26" s="1">
        <v>2.56499999999999E-3</v>
      </c>
      <c r="F26" s="1">
        <v>2.56499999999999E-3</v>
      </c>
      <c r="G26" s="1">
        <v>0</v>
      </c>
      <c r="H26" s="1">
        <v>0.55203817321249604</v>
      </c>
      <c r="I26" s="1">
        <v>0.42997317321249601</v>
      </c>
      <c r="J26" s="1">
        <v>0</v>
      </c>
      <c r="K26" s="1">
        <v>0.20573261520511801</v>
      </c>
      <c r="L26" s="1">
        <v>0.20573261520511801</v>
      </c>
      <c r="M26" s="1">
        <v>0.20573261520511801</v>
      </c>
      <c r="O26" s="1">
        <v>0.20573261520511801</v>
      </c>
      <c r="P26" s="1">
        <v>0.15704055800737801</v>
      </c>
      <c r="Q26" s="1">
        <v>0.22424055800737799</v>
      </c>
      <c r="S26" s="1">
        <v>0.22424055800737799</v>
      </c>
      <c r="T26" s="1">
        <v>0</v>
      </c>
      <c r="U26" s="1">
        <v>0.32779761520511802</v>
      </c>
      <c r="V26" s="1">
        <v>0</v>
      </c>
      <c r="W26" s="1">
        <v>0.1195</v>
      </c>
      <c r="X26" s="1">
        <v>0.1195</v>
      </c>
      <c r="Y26" s="1">
        <v>8.4000000000000005E-2</v>
      </c>
      <c r="Z26" s="1">
        <v>3.54999999999999E-2</v>
      </c>
      <c r="AB26" s="1">
        <v>0.1195</v>
      </c>
      <c r="AC26" s="1">
        <v>0</v>
      </c>
      <c r="AE26" s="1">
        <v>5.3999999999999902E-2</v>
      </c>
      <c r="AF26" s="1">
        <v>5.3999999999999902E-2</v>
      </c>
      <c r="AG26" s="1">
        <v>6.0999999999999902E-2</v>
      </c>
      <c r="AH26" s="1">
        <v>6.0999999999999902E-2</v>
      </c>
      <c r="AJ26" s="1">
        <v>3.4057499999999998</v>
      </c>
      <c r="AL26" s="1">
        <v>0.17673161277298199</v>
      </c>
      <c r="AM26" s="1">
        <v>0.17673161277298199</v>
      </c>
      <c r="AN26" s="1">
        <v>0.34967938658671399</v>
      </c>
      <c r="AP26" s="1">
        <v>0.41904335706346701</v>
      </c>
      <c r="AQ26" s="1">
        <v>0.41904335706346701</v>
      </c>
      <c r="AR26" s="1">
        <v>0.22972509357856699</v>
      </c>
      <c r="AT26" s="1">
        <v>0</v>
      </c>
      <c r="AU26" s="1">
        <v>9800000</v>
      </c>
      <c r="AW26" s="1">
        <v>1.5</v>
      </c>
      <c r="AZ26" s="1">
        <v>1.5</v>
      </c>
      <c r="BA26" s="1">
        <v>0.5</v>
      </c>
      <c r="BD26" s="1">
        <v>0.5</v>
      </c>
      <c r="BE26" s="1">
        <v>9800000</v>
      </c>
      <c r="BF26" s="1">
        <v>9800000</v>
      </c>
      <c r="BG26" s="1">
        <v>10000000</v>
      </c>
      <c r="BH26" s="1">
        <v>10000000</v>
      </c>
      <c r="BI26" s="1">
        <v>9800000</v>
      </c>
      <c r="BJ26" s="1">
        <v>9800000</v>
      </c>
      <c r="BL26" s="1">
        <v>9800000</v>
      </c>
      <c r="BM26" s="1">
        <v>9800000</v>
      </c>
      <c r="BN26" s="1">
        <v>9800000</v>
      </c>
      <c r="BO26" s="1">
        <v>10000000</v>
      </c>
      <c r="BR26" s="1">
        <v>10200000</v>
      </c>
      <c r="BS26" s="1">
        <v>10000000</v>
      </c>
      <c r="BT26" s="1">
        <v>10000000</v>
      </c>
      <c r="BV26" s="1">
        <v>10000000</v>
      </c>
      <c r="BW26" s="1">
        <v>10000000</v>
      </c>
      <c r="BX26" s="1">
        <v>10000000</v>
      </c>
      <c r="BY26" s="1">
        <v>10000000</v>
      </c>
      <c r="BZ26" s="1">
        <v>10000000</v>
      </c>
      <c r="CA26" s="1">
        <v>9800</v>
      </c>
      <c r="CC26" s="1">
        <v>-18502.521415527401</v>
      </c>
      <c r="CD26" s="1">
        <v>-10258.769045463299</v>
      </c>
      <c r="CE26" s="1">
        <v>-18502.521415527401</v>
      </c>
      <c r="CF26" s="1">
        <v>-11931.1844548104</v>
      </c>
      <c r="CG26" s="1">
        <v>-10258.769045463299</v>
      </c>
      <c r="CH26" s="1">
        <v>0.56936693283551998</v>
      </c>
      <c r="CJ26" s="1">
        <v>17.5843673625468</v>
      </c>
      <c r="CK26" s="1">
        <v>17.5843673625468</v>
      </c>
      <c r="CL26" s="1">
        <v>39.745769004434997</v>
      </c>
      <c r="CM26" s="1">
        <v>-5845.6974938971798</v>
      </c>
      <c r="CO26" s="1">
        <v>-5845.6974938971798</v>
      </c>
      <c r="CT26" s="1">
        <v>-109.474651492536</v>
      </c>
      <c r="CU26" s="1">
        <v>-109.474651492536</v>
      </c>
      <c r="CV26" s="1">
        <v>-109.474651492536</v>
      </c>
      <c r="CW26" s="1">
        <v>0</v>
      </c>
      <c r="CX26" s="1">
        <v>0</v>
      </c>
      <c r="CY26" s="1">
        <v>-109.474651492536</v>
      </c>
      <c r="DB26" s="1">
        <v>111000</v>
      </c>
      <c r="DC26" s="1">
        <v>111000</v>
      </c>
      <c r="DD26" s="1">
        <v>120000</v>
      </c>
      <c r="DE26" s="1">
        <v>120000</v>
      </c>
      <c r="DH26" s="1">
        <v>21333.448501516701</v>
      </c>
      <c r="DI26" s="1">
        <v>21.333448501516699</v>
      </c>
      <c r="DK26" s="1">
        <v>29874.7809668671</v>
      </c>
      <c r="DL26" s="1">
        <v>29874.7809668671</v>
      </c>
      <c r="DM26" s="1">
        <v>29.8747809668671</v>
      </c>
      <c r="DN26" s="1">
        <v>32283.3536432783</v>
      </c>
      <c r="DP26" s="1">
        <v>32.283353643278303</v>
      </c>
      <c r="DQ26" s="1">
        <v>32283.3536432783</v>
      </c>
      <c r="DS26" s="1">
        <v>999000</v>
      </c>
      <c r="DT26" s="1">
        <v>999000</v>
      </c>
      <c r="DU26" s="1">
        <v>74000</v>
      </c>
      <c r="DV26" s="1">
        <v>64000</v>
      </c>
      <c r="DW26" s="1">
        <v>64000</v>
      </c>
      <c r="DX26" s="1">
        <v>68000</v>
      </c>
      <c r="DY26" s="1">
        <v>41000</v>
      </c>
      <c r="DZ26" s="1">
        <v>68000</v>
      </c>
      <c r="EA26" s="1">
        <v>44000</v>
      </c>
      <c r="EB26" s="1">
        <v>44000</v>
      </c>
      <c r="EC26" s="1">
        <v>68000</v>
      </c>
      <c r="ED26" s="1">
        <v>41000</v>
      </c>
      <c r="EE26" s="1">
        <v>64000</v>
      </c>
      <c r="EF26" s="1">
        <v>40000</v>
      </c>
      <c r="EG26" s="1">
        <v>40000</v>
      </c>
      <c r="EH26" s="1">
        <v>64000</v>
      </c>
      <c r="EJ26" s="1">
        <v>68000</v>
      </c>
      <c r="EK26" s="1">
        <v>68000</v>
      </c>
      <c r="EL26" s="1">
        <v>41000</v>
      </c>
      <c r="EM26" s="1">
        <v>41000</v>
      </c>
      <c r="EN26" s="1">
        <v>64000</v>
      </c>
      <c r="EO26" s="1">
        <v>64000</v>
      </c>
      <c r="EQ26" s="1">
        <v>40000</v>
      </c>
      <c r="ER26" s="1">
        <v>40000</v>
      </c>
      <c r="ES26" s="1">
        <v>40000</v>
      </c>
      <c r="ET26" s="1">
        <v>40000</v>
      </c>
      <c r="EU26" s="1">
        <v>64000</v>
      </c>
      <c r="EV26" s="1">
        <v>68</v>
      </c>
      <c r="EW26" s="1">
        <v>40</v>
      </c>
      <c r="EX26" s="1">
        <v>29.345399935272201</v>
      </c>
      <c r="EZ26" s="1">
        <v>-5525.3298460350898</v>
      </c>
      <c r="FA26" s="1">
        <v>0</v>
      </c>
      <c r="FB26" s="1">
        <v>7061.0224123227799</v>
      </c>
      <c r="FD26" s="1">
        <v>0</v>
      </c>
      <c r="FF26" s="1">
        <v>45000</v>
      </c>
      <c r="FG26" s="1">
        <v>45000</v>
      </c>
      <c r="FI26" s="1">
        <v>39000</v>
      </c>
      <c r="FJ26" s="1">
        <v>39000</v>
      </c>
      <c r="FK26" s="1">
        <v>74000</v>
      </c>
      <c r="FL26" s="1">
        <v>77000</v>
      </c>
      <c r="FM26" s="1">
        <v>62000</v>
      </c>
      <c r="FN26" s="1">
        <v>77000</v>
      </c>
      <c r="FO26" s="1">
        <v>77000</v>
      </c>
      <c r="FP26" s="1">
        <v>62000</v>
      </c>
      <c r="FQ26" s="1">
        <v>74000</v>
      </c>
      <c r="FR26" s="1">
        <v>74000</v>
      </c>
      <c r="FT26" s="1">
        <v>62000</v>
      </c>
      <c r="FU26" s="1">
        <v>74000</v>
      </c>
      <c r="FV26" s="1">
        <v>74000</v>
      </c>
      <c r="FW26" s="1">
        <v>65000</v>
      </c>
      <c r="FX26" s="1">
        <v>67000</v>
      </c>
      <c r="FY26" s="1">
        <v>41000</v>
      </c>
      <c r="FZ26" s="1">
        <v>41000</v>
      </c>
      <c r="GA26" s="1">
        <v>67000</v>
      </c>
      <c r="GB26" s="1">
        <v>45000</v>
      </c>
      <c r="GC26" s="1">
        <v>45000</v>
      </c>
      <c r="GD26" s="1">
        <v>65000</v>
      </c>
      <c r="GE26" s="1">
        <v>65000</v>
      </c>
      <c r="GJ26" s="1">
        <v>3900000</v>
      </c>
      <c r="GK26" s="1">
        <v>3800000</v>
      </c>
      <c r="GL26" s="1">
        <v>3900000</v>
      </c>
      <c r="GN26" s="1">
        <v>3900000</v>
      </c>
      <c r="GQ26" s="1">
        <v>0</v>
      </c>
      <c r="GR26" s="1">
        <v>6.3512315493579603</v>
      </c>
      <c r="GS26" s="1">
        <v>6.1402749064214301</v>
      </c>
      <c r="GT26" s="1">
        <v>2.21504815989821E-2</v>
      </c>
      <c r="GU26" s="1">
        <v>2.38221941821357E-2</v>
      </c>
      <c r="GV26" s="1">
        <v>2.21504815989821E-2</v>
      </c>
      <c r="GW26" s="1">
        <v>4.6270630419044796</v>
      </c>
      <c r="GX26" s="1">
        <v>1.03164419955487</v>
      </c>
      <c r="GY26" s="1">
        <v>2.16449927000761E-2</v>
      </c>
      <c r="GZ26" s="1">
        <v>5.2400753611606503E-2</v>
      </c>
      <c r="HA26" s="1">
        <v>4.8093749999999901E-8</v>
      </c>
      <c r="HB26" s="1">
        <v>0</v>
      </c>
      <c r="HC26" s="1">
        <v>2.1951999999999999E-5</v>
      </c>
      <c r="HD26" s="1">
        <v>1.49129583333333E-5</v>
      </c>
      <c r="HE26" s="1">
        <v>0</v>
      </c>
      <c r="HF26" s="1">
        <v>5.7327529877710397</v>
      </c>
      <c r="HG26" s="1">
        <v>2.38221941821357E-2</v>
      </c>
      <c r="HH26" s="1">
        <v>2.38221941821357E-2</v>
      </c>
      <c r="HI26" s="1">
        <v>6.4806665127874301E-3</v>
      </c>
      <c r="HJ26" s="1">
        <v>2.7173351794541E-3</v>
      </c>
      <c r="HK26" s="1">
        <v>2.2488852820970299E-2</v>
      </c>
      <c r="HL26" s="1">
        <v>2.8541646377387399E-2</v>
      </c>
      <c r="HP26" s="1">
        <v>1.6035940787227101E-2</v>
      </c>
      <c r="HQ26" s="1">
        <v>1.6035940787227101E-2</v>
      </c>
      <c r="HR26" s="1">
        <v>2.7759305288544401E-3</v>
      </c>
      <c r="HS26" s="1">
        <v>3.3638398927773198E-2</v>
      </c>
      <c r="HV26" s="1">
        <v>2.5562843189030199E-4</v>
      </c>
      <c r="HW26" s="1">
        <v>2.9708383937534301E-4</v>
      </c>
      <c r="HX26" s="1">
        <v>2.5562843189030199E-4</v>
      </c>
      <c r="HZ26" s="1">
        <v>0.2</v>
      </c>
      <c r="IA26" s="1">
        <v>0.2</v>
      </c>
      <c r="IB26" s="1">
        <v>0.5</v>
      </c>
      <c r="IH26" s="1">
        <v>1</v>
      </c>
      <c r="II26" s="1">
        <v>1</v>
      </c>
      <c r="IK26" s="1">
        <v>11.3</v>
      </c>
      <c r="IQ26" s="1">
        <v>9.3499999999999908</v>
      </c>
      <c r="IR26" s="1">
        <v>11.3</v>
      </c>
      <c r="IS26" s="1">
        <v>11.3</v>
      </c>
      <c r="IT26" s="1">
        <v>1.52273312555141</v>
      </c>
      <c r="IV26" s="1">
        <v>9.3499999999999908</v>
      </c>
      <c r="IX26" s="1">
        <v>25.092634378663099</v>
      </c>
      <c r="IY26" s="1">
        <v>7</v>
      </c>
      <c r="IZ26" s="1">
        <v>122</v>
      </c>
      <c r="JA26" s="1">
        <v>7.0999999999999897E-2</v>
      </c>
      <c r="JB26" s="1">
        <v>-160.882736788431</v>
      </c>
      <c r="JC26" s="1">
        <v>0.15300223263698201</v>
      </c>
      <c r="JE26" s="1">
        <v>999</v>
      </c>
      <c r="JG26" s="1">
        <v>2.9994549033678402</v>
      </c>
      <c r="JI26" s="1">
        <v>1.9741355025665299</v>
      </c>
      <c r="JK26" s="1">
        <v>150.34416198730401</v>
      </c>
      <c r="JL26" s="1">
        <v>26.800757703960802</v>
      </c>
      <c r="JM26" s="1">
        <v>26.800757703960802</v>
      </c>
      <c r="JP26" s="1">
        <v>999</v>
      </c>
      <c r="JQ26" s="1">
        <v>999</v>
      </c>
      <c r="JS26" s="1">
        <v>999</v>
      </c>
      <c r="JT26" s="1">
        <v>999</v>
      </c>
      <c r="JV26" s="1">
        <v>4.4068773809594104</v>
      </c>
      <c r="JW26" s="1">
        <v>999</v>
      </c>
      <c r="JX26" s="1">
        <v>999</v>
      </c>
      <c r="KA26" s="1">
        <v>999</v>
      </c>
      <c r="KC26" s="1">
        <v>9.1119264785752705</v>
      </c>
      <c r="KD26" s="1">
        <v>9.1119264785752705</v>
      </c>
      <c r="KF26" s="1">
        <v>21.604302737563199</v>
      </c>
      <c r="KH26" s="1">
        <v>5.2849998867789099</v>
      </c>
      <c r="KI26" s="1">
        <v>7.5669302863711101</v>
      </c>
      <c r="KK26" s="1">
        <v>999</v>
      </c>
      <c r="KM26" s="1">
        <v>999</v>
      </c>
      <c r="KP26" s="1">
        <v>999</v>
      </c>
      <c r="KQ26" s="1">
        <v>999</v>
      </c>
      <c r="KS26" s="1">
        <v>999</v>
      </c>
      <c r="KT26" s="1">
        <v>999</v>
      </c>
      <c r="KV26" s="1">
        <v>999</v>
      </c>
      <c r="KW26" s="1">
        <v>999</v>
      </c>
      <c r="KZ26" s="1">
        <v>999</v>
      </c>
      <c r="LA26" s="1">
        <v>999</v>
      </c>
      <c r="LB26" s="1">
        <v>999</v>
      </c>
      <c r="LD26" s="1">
        <v>999</v>
      </c>
      <c r="LE26" s="1">
        <v>28650.9560546875</v>
      </c>
      <c r="LJ26" s="1">
        <v>11713.4815767195</v>
      </c>
      <c r="LP26" s="1">
        <v>9</v>
      </c>
      <c r="LQ26" s="1">
        <v>9</v>
      </c>
      <c r="MB26" s="1">
        <v>1.58564672583771E-2</v>
      </c>
      <c r="MC26" s="1">
        <v>-2300.4320952235198</v>
      </c>
      <c r="MD26" s="1">
        <v>3</v>
      </c>
      <c r="ME26" s="1">
        <v>3</v>
      </c>
      <c r="MF26" s="1">
        <v>1</v>
      </c>
      <c r="MG26" s="1">
        <v>1</v>
      </c>
      <c r="MH26" s="1">
        <v>1130</v>
      </c>
      <c r="MI26" s="1">
        <v>1130</v>
      </c>
      <c r="MJ26" s="1">
        <v>1130</v>
      </c>
      <c r="MK26" s="1">
        <v>1130</v>
      </c>
      <c r="ML26" s="1">
        <v>1687.2</v>
      </c>
      <c r="MM26" s="1">
        <v>1618.8</v>
      </c>
      <c r="MN26" s="1">
        <v>1130</v>
      </c>
      <c r="MQ26" s="1">
        <v>35.3446731961617</v>
      </c>
      <c r="MR26" s="1">
        <v>176.72336598080801</v>
      </c>
      <c r="MS26" s="1">
        <v>0</v>
      </c>
      <c r="MY26" s="1">
        <v>0.38731166358035901</v>
      </c>
      <c r="ND26" s="1">
        <v>0.154793968589163</v>
      </c>
      <c r="NE26" s="1">
        <v>0.154793968589163</v>
      </c>
      <c r="NH26" s="1">
        <v>8.9279895502653195E-2</v>
      </c>
      <c r="NL26" s="1">
        <v>7.0486316222738196E-2</v>
      </c>
      <c r="NO26" s="1">
        <v>4.6610325274607498E-2</v>
      </c>
      <c r="NP26" s="1">
        <v>8.9279895502653195E-2</v>
      </c>
      <c r="NS26" s="1">
        <v>1.4197677429111999</v>
      </c>
      <c r="NT26" s="1">
        <v>0.986253422773126</v>
      </c>
      <c r="NY26" s="1">
        <v>1.4197677429111999</v>
      </c>
      <c r="OB26" s="1">
        <v>48.494775956309802</v>
      </c>
      <c r="OC26" s="1">
        <v>7.0999999999999897E-2</v>
      </c>
      <c r="OH26" s="1">
        <v>7.0999999999999897E-2</v>
      </c>
      <c r="OI26" s="1">
        <v>7.0999999999999897E-2</v>
      </c>
      <c r="OJ26" s="1">
        <v>7.0999999999999897E-2</v>
      </c>
      <c r="OK26" s="1">
        <v>7.0999999999999897E-2</v>
      </c>
      <c r="OL26" s="1">
        <v>0.17100000000000001</v>
      </c>
      <c r="OM26" s="1">
        <v>0</v>
      </c>
      <c r="OP26" s="1">
        <v>7.0999999999999897E-2</v>
      </c>
      <c r="OT26" s="1">
        <v>7.9282336291885802E-2</v>
      </c>
      <c r="OV26" s="1">
        <v>7.0999999999999897E-2</v>
      </c>
      <c r="OW26" s="1">
        <v>7.0999999999999897E-2</v>
      </c>
      <c r="OX26" s="1">
        <v>7.0999999999999897E-2</v>
      </c>
      <c r="OY26" s="1">
        <v>7.0999999999999897E-2</v>
      </c>
      <c r="OZ26" s="1">
        <v>7.0999999999999897E-2</v>
      </c>
      <c r="PA26" s="1">
        <v>0.17100000000000001</v>
      </c>
      <c r="PB26" s="1">
        <v>0.17100000000000001</v>
      </c>
      <c r="PD26" s="1">
        <v>0.17100000000000001</v>
      </c>
      <c r="PE26" s="1">
        <v>0</v>
      </c>
      <c r="PG26" s="1">
        <v>0</v>
      </c>
      <c r="PH26" s="1">
        <v>0.98605342277312602</v>
      </c>
      <c r="PJ26" s="1">
        <v>1.3878024304659899</v>
      </c>
      <c r="PM26" s="1">
        <v>0.27294541815031498</v>
      </c>
      <c r="PN26" s="1">
        <v>0.98615342277312601</v>
      </c>
      <c r="PP26" s="1">
        <v>8.4042813794314095E-2</v>
      </c>
      <c r="PS26" s="1">
        <v>-0.34000950996268398</v>
      </c>
      <c r="PT26" s="1">
        <v>2.8974257555493299</v>
      </c>
      <c r="PU26" s="1">
        <v>1.6043811086122901</v>
      </c>
      <c r="PV26" s="1">
        <v>-4.8722499999999903E-3</v>
      </c>
      <c r="PW26" s="1">
        <v>-1.9237499999999898E-5</v>
      </c>
      <c r="PX26" s="1">
        <v>3.7313516483489799</v>
      </c>
      <c r="PY26" s="1">
        <v>0.41904335706346701</v>
      </c>
      <c r="PZ26" s="1">
        <v>0.41904335706346701</v>
      </c>
      <c r="QA26" s="1">
        <v>0.41904335706346701</v>
      </c>
      <c r="QB26" s="1">
        <v>0.63</v>
      </c>
      <c r="QC26" s="1">
        <v>6.77027490642143</v>
      </c>
      <c r="QD26" s="1">
        <v>6.77027490642143</v>
      </c>
      <c r="QE26" s="1">
        <v>6.77027490642143</v>
      </c>
      <c r="QF26" s="1">
        <v>0</v>
      </c>
      <c r="QG26" s="1">
        <v>0</v>
      </c>
      <c r="QH26" s="1">
        <v>0</v>
      </c>
      <c r="QI26" s="1">
        <v>-7.4999999999999902E-3</v>
      </c>
      <c r="QJ26" s="1">
        <v>-7.4999999999999902E-3</v>
      </c>
      <c r="QK26" s="1">
        <v>0</v>
      </c>
      <c r="QL26" s="1">
        <v>-4.0771966527196599E-2</v>
      </c>
      <c r="QM26" s="1">
        <v>-4.2999999999999899E-2</v>
      </c>
      <c r="QN26" s="1">
        <v>-3.54999999999999E-2</v>
      </c>
      <c r="QO26" s="1">
        <v>9.3499999999999908</v>
      </c>
      <c r="QP26" s="1">
        <v>1.0140409969758399</v>
      </c>
      <c r="QR26" s="1">
        <v>0.108</v>
      </c>
      <c r="QY26" s="1">
        <v>0.05</v>
      </c>
      <c r="QZ26" s="1">
        <v>90</v>
      </c>
      <c r="RA26" s="1">
        <v>90</v>
      </c>
      <c r="RB26" s="1">
        <v>6.1402749064214301</v>
      </c>
      <c r="RC26" s="1">
        <v>999</v>
      </c>
      <c r="RD26" s="1">
        <v>999</v>
      </c>
      <c r="RE26" s="1">
        <v>999</v>
      </c>
      <c r="RF26" s="1">
        <v>999</v>
      </c>
      <c r="RG26" s="1">
        <v>0.93999999999999895</v>
      </c>
      <c r="RH26" s="1">
        <v>1.2</v>
      </c>
      <c r="RL26" s="1">
        <v>1.7775000919120101</v>
      </c>
      <c r="RP26" s="1">
        <v>3.0701374532107102</v>
      </c>
      <c r="RQ26" s="1">
        <v>2.2999999999999901</v>
      </c>
      <c r="RR26" s="1">
        <v>2.2999999999999901</v>
      </c>
      <c r="RS26" s="1">
        <v>2.2999999999999901</v>
      </c>
      <c r="RT26" s="1">
        <v>2.2999999999999901</v>
      </c>
      <c r="RU26" s="1">
        <v>2.2999999999999901</v>
      </c>
      <c r="RV26" s="1">
        <v>2.2999999999999901</v>
      </c>
      <c r="RW26" s="1">
        <v>2.2999999999999901</v>
      </c>
      <c r="RX26" s="1">
        <v>2.2999999999999901</v>
      </c>
      <c r="RY26" s="1">
        <v>2.2999999999999901</v>
      </c>
      <c r="RZ26" s="1">
        <v>1.0050473979665</v>
      </c>
      <c r="SA26" s="1">
        <v>5</v>
      </c>
      <c r="SB26" s="1">
        <v>0</v>
      </c>
      <c r="SC26" s="1">
        <v>0</v>
      </c>
      <c r="SD26" s="1">
        <v>0</v>
      </c>
      <c r="SE26" s="1">
        <v>-1672.4154093470199</v>
      </c>
      <c r="SF26" s="1">
        <v>0.08</v>
      </c>
      <c r="SI26" s="1">
        <v>1.4999999999999901E-2</v>
      </c>
      <c r="SJ26" s="1">
        <v>0</v>
      </c>
      <c r="SN26" s="1">
        <v>0</v>
      </c>
      <c r="SO26" s="1">
        <v>-3000.92750262859</v>
      </c>
      <c r="SQ26" s="1">
        <v>4270.0616874956104</v>
      </c>
      <c r="SS26" s="1">
        <v>-6160.9214455880501</v>
      </c>
      <c r="SU26" s="1">
        <v>6567.0674597665402</v>
      </c>
      <c r="SW26" s="1">
        <v>999</v>
      </c>
      <c r="SX26" s="1">
        <v>999</v>
      </c>
      <c r="SY26" s="1">
        <v>-1.72367596176843E-2</v>
      </c>
      <c r="SZ26" s="1">
        <v>-18502.521415527401</v>
      </c>
      <c r="TF26" s="1">
        <v>-18502.521415527401</v>
      </c>
      <c r="TG26" s="1">
        <v>-7766.6884957587799</v>
      </c>
      <c r="TI26" s="1">
        <v>-18.502521415527401</v>
      </c>
      <c r="TJ26" s="1">
        <v>0</v>
      </c>
      <c r="TK26" s="1">
        <v>0</v>
      </c>
      <c r="TM26" s="1">
        <v>0</v>
      </c>
      <c r="TN26" s="1">
        <v>0</v>
      </c>
      <c r="TO26" s="1">
        <v>0.14467261520511801</v>
      </c>
      <c r="TQ26" s="1">
        <v>0.22424055800737799</v>
      </c>
      <c r="TS26" s="1">
        <v>0.26630531860214102</v>
      </c>
      <c r="TU26" s="1">
        <v>-0.26630531860214102</v>
      </c>
      <c r="TV26" s="1">
        <v>0.34967938658671399</v>
      </c>
      <c r="TX26" s="1">
        <v>0.34967938658671399</v>
      </c>
      <c r="TY26" s="1">
        <v>0.33000776038580998</v>
      </c>
      <c r="UA26" s="1">
        <v>0.33000776038580998</v>
      </c>
      <c r="UB26" s="1">
        <v>0.22972509357856699</v>
      </c>
      <c r="UD26" s="1">
        <v>-0.22972509357856699</v>
      </c>
      <c r="UE26" s="1">
        <v>29874.7809668671</v>
      </c>
      <c r="UH26" s="1">
        <v>29874.7809668671</v>
      </c>
      <c r="UI26" s="1">
        <v>32283.3536432783</v>
      </c>
      <c r="UL26" s="1">
        <v>32283.3536432783</v>
      </c>
      <c r="UM26" s="1">
        <v>0</v>
      </c>
      <c r="UN26" s="1">
        <v>1.6194659025118501E-2</v>
      </c>
      <c r="UP26" s="1">
        <v>2.8541646377387399E-2</v>
      </c>
      <c r="UR26" s="1">
        <v>1.2099236940989E-2</v>
      </c>
      <c r="UT26" s="1">
        <v>3.3638398927773198E-2</v>
      </c>
      <c r="UV26" s="1">
        <v>2.9708383937534301E-4</v>
      </c>
      <c r="UX26" s="1">
        <v>2.5562843189030199E-4</v>
      </c>
      <c r="UZ26" s="1">
        <v>1.06</v>
      </c>
      <c r="VB26" s="1">
        <v>0.08</v>
      </c>
      <c r="VD26" s="1">
        <v>7.0999999999999897E-2</v>
      </c>
      <c r="VE26" s="1">
        <v>0.08</v>
      </c>
      <c r="VG26" s="1">
        <v>0.19</v>
      </c>
      <c r="VH26" s="1">
        <v>1.24849999999999</v>
      </c>
      <c r="VJ26" s="1">
        <v>7.0999999999999897E-2</v>
      </c>
      <c r="VL26" s="1">
        <v>0.127</v>
      </c>
      <c r="VN26" s="1">
        <v>0.19</v>
      </c>
      <c r="VO26" s="1">
        <v>7.0999999999999897E-2</v>
      </c>
      <c r="VP26" s="1">
        <v>0.08</v>
      </c>
      <c r="VQ26" s="1">
        <v>0</v>
      </c>
      <c r="VR26" s="1">
        <v>0.2</v>
      </c>
      <c r="VS26" s="1">
        <v>0</v>
      </c>
      <c r="VT26" s="1">
        <v>0</v>
      </c>
      <c r="VU26" s="1">
        <v>0</v>
      </c>
      <c r="VV26" s="1">
        <v>7</v>
      </c>
      <c r="VW26" s="1">
        <v>7</v>
      </c>
      <c r="VX26" s="1">
        <v>7</v>
      </c>
      <c r="VY26" s="1">
        <v>0</v>
      </c>
      <c r="VZ26" s="1">
        <v>0</v>
      </c>
      <c r="WA26" s="1">
        <v>1.5</v>
      </c>
      <c r="WB26" s="1">
        <v>1.5</v>
      </c>
      <c r="WC26" s="1">
        <v>1.5</v>
      </c>
      <c r="WD26" s="1">
        <v>1.5</v>
      </c>
      <c r="WE26" s="1">
        <v>1.5</v>
      </c>
      <c r="WF26" s="1">
        <v>1.5</v>
      </c>
      <c r="WG26" s="1">
        <v>214.21507511276801</v>
      </c>
      <c r="WI26" s="1">
        <v>-5525.3298460350898</v>
      </c>
      <c r="WJ26" s="1">
        <v>-5525.3298460350898</v>
      </c>
      <c r="WL26" s="1">
        <v>-5956.3682591317001</v>
      </c>
      <c r="WM26" s="1">
        <v>-2674.5630616451599</v>
      </c>
      <c r="WN26" s="1">
        <v>-5.5253298460350901</v>
      </c>
      <c r="WO26" s="1">
        <v>-121.38563111045301</v>
      </c>
      <c r="WP26" s="1">
        <v>630.40734311407004</v>
      </c>
      <c r="WT26" s="1">
        <v>-0.121385631110453</v>
      </c>
      <c r="WU26" s="1">
        <v>-4669.1170189204004</v>
      </c>
      <c r="WZ26" s="1">
        <v>-4669.1170189204004</v>
      </c>
      <c r="XA26" s="1">
        <v>-4669.1170189204004</v>
      </c>
      <c r="XC26" s="1">
        <v>-4.6691170189204003</v>
      </c>
      <c r="XD26" s="1">
        <v>-1.1367405590956901</v>
      </c>
      <c r="XE26" s="1">
        <v>1.5</v>
      </c>
      <c r="XF26" s="1">
        <v>66.599999999999895</v>
      </c>
      <c r="XG26" s="1">
        <v>3.3999999999999901</v>
      </c>
      <c r="XH26" s="1">
        <v>3.3999999999999901</v>
      </c>
      <c r="XI26" s="1">
        <v>1.8999999999999899</v>
      </c>
      <c r="XJ26" s="1">
        <v>1.8999999999999899</v>
      </c>
      <c r="XL26" s="1">
        <v>1.06</v>
      </c>
      <c r="XM26" s="1">
        <v>1.1924999999999899</v>
      </c>
      <c r="XN26" s="1">
        <v>6.1402749064214301</v>
      </c>
      <c r="XP26" s="1">
        <v>6.1402749064214301</v>
      </c>
      <c r="XR26" s="1">
        <v>2</v>
      </c>
      <c r="XS26" s="1">
        <v>0.86</v>
      </c>
      <c r="XT26" s="1">
        <v>0.2</v>
      </c>
      <c r="XV26" s="1">
        <v>0</v>
      </c>
      <c r="XW26" s="1">
        <v>-4.1490157267613403</v>
      </c>
      <c r="XX26" s="1">
        <v>7</v>
      </c>
      <c r="XY26" s="1">
        <v>7</v>
      </c>
      <c r="YA26" s="1">
        <v>0.19</v>
      </c>
      <c r="YB26" s="1">
        <v>1</v>
      </c>
      <c r="YD26" s="1">
        <v>50</v>
      </c>
      <c r="YE26" s="1">
        <v>0</v>
      </c>
      <c r="YF26" s="1">
        <v>11.3</v>
      </c>
      <c r="YJ26" s="1">
        <v>1.0050473979665</v>
      </c>
      <c r="YL26" s="1">
        <v>0.8</v>
      </c>
      <c r="YM26" s="1">
        <v>0.8</v>
      </c>
      <c r="YN26" s="1">
        <v>0.81999999999999895</v>
      </c>
      <c r="YO26" s="1">
        <v>0.81999999999999895</v>
      </c>
      <c r="YP26" s="1">
        <v>0.15300223263698201</v>
      </c>
      <c r="YQ26" s="1">
        <v>999</v>
      </c>
      <c r="YR26" s="1">
        <v>2.9994549033678402</v>
      </c>
      <c r="YS26" s="1">
        <v>1.9741355025665299</v>
      </c>
      <c r="YT26" s="1">
        <v>11.2583780288696</v>
      </c>
      <c r="YU26" s="1">
        <v>1.25173255928543</v>
      </c>
      <c r="YV26" s="1">
        <v>1.25173255928543</v>
      </c>
      <c r="YW26" s="1">
        <v>999</v>
      </c>
      <c r="YX26" s="1">
        <v>999</v>
      </c>
      <c r="YY26" s="1">
        <v>4.0101551451916801</v>
      </c>
      <c r="YZ26" s="1">
        <v>999</v>
      </c>
      <c r="ZA26" s="1">
        <v>999</v>
      </c>
      <c r="ZB26" s="1">
        <v>999</v>
      </c>
      <c r="ZC26" s="1">
        <v>4.3321006867168999</v>
      </c>
      <c r="ZD26" s="1">
        <v>6.2680565928261602</v>
      </c>
      <c r="ZE26" s="1">
        <v>999</v>
      </c>
      <c r="ZF26" s="1">
        <v>999</v>
      </c>
      <c r="ZG26" s="1">
        <v>999</v>
      </c>
      <c r="ZH26" s="1">
        <v>999</v>
      </c>
      <c r="ZI26" s="1">
        <v>2.3825609683990399</v>
      </c>
      <c r="ZJ26" s="1">
        <v>999</v>
      </c>
      <c r="ZK26" s="1">
        <v>999</v>
      </c>
      <c r="ZL26" s="1">
        <v>999</v>
      </c>
      <c r="ZM26" s="1">
        <v>999</v>
      </c>
      <c r="ZN26" s="1">
        <v>999</v>
      </c>
      <c r="ZO26" s="1">
        <v>999</v>
      </c>
      <c r="ZP26" s="1">
        <v>999</v>
      </c>
      <c r="ZQ26" s="1">
        <v>999</v>
      </c>
      <c r="ZR26" s="1">
        <v>999</v>
      </c>
      <c r="ZS26" s="1">
        <v>999</v>
      </c>
      <c r="ZT26" s="1">
        <v>1.7775000919120101</v>
      </c>
      <c r="ZW26" s="1">
        <v>13</v>
      </c>
      <c r="ZX26" s="1">
        <v>17</v>
      </c>
      <c r="ZY26" s="1">
        <v>12</v>
      </c>
      <c r="ZZ26" s="1">
        <v>11</v>
      </c>
      <c r="AAA26" s="1">
        <v>11</v>
      </c>
      <c r="AAB26" s="1">
        <v>12</v>
      </c>
      <c r="AAC26" s="1">
        <v>17</v>
      </c>
      <c r="AAD26" s="1">
        <v>13</v>
      </c>
      <c r="AAE26" s="1">
        <v>8</v>
      </c>
      <c r="AAF26" s="1">
        <v>8</v>
      </c>
      <c r="AAG26" s="1">
        <v>13</v>
      </c>
      <c r="AAI26" s="1">
        <v>17</v>
      </c>
      <c r="AAJ26" s="1">
        <v>13</v>
      </c>
      <c r="AAL26" s="1">
        <v>8</v>
      </c>
      <c r="AAM26" s="1">
        <v>8</v>
      </c>
      <c r="AAN26" s="1">
        <v>8</v>
      </c>
      <c r="AAO26" s="1">
        <v>8</v>
      </c>
      <c r="AAP26" s="1">
        <v>13</v>
      </c>
      <c r="AAQ26" s="1">
        <v>14</v>
      </c>
      <c r="AAR26" s="1">
        <v>14</v>
      </c>
      <c r="AAS26" s="1">
        <v>24</v>
      </c>
      <c r="AAT26" s="1">
        <v>24</v>
      </c>
      <c r="AAU26" s="1">
        <v>17</v>
      </c>
      <c r="AAV26" s="1">
        <v>0.33</v>
      </c>
      <c r="AAW26" s="1">
        <v>0.33</v>
      </c>
      <c r="AAX26" s="1">
        <v>0.33</v>
      </c>
      <c r="AAY26" s="1">
        <v>0.33</v>
      </c>
      <c r="AAZ26" s="1">
        <v>0</v>
      </c>
      <c r="ABA26" s="1">
        <v>0</v>
      </c>
      <c r="ABB26" s="1">
        <v>0</v>
      </c>
      <c r="ABK26" s="1">
        <v>999</v>
      </c>
      <c r="ABL26" s="1">
        <v>999</v>
      </c>
      <c r="ABM26" s="1">
        <v>999</v>
      </c>
      <c r="ABN26" s="1">
        <v>999</v>
      </c>
      <c r="ABO26" s="1">
        <v>0.22</v>
      </c>
      <c r="ABP26" s="1">
        <v>0.22</v>
      </c>
      <c r="ABV26" s="1">
        <v>0.14234144337517601</v>
      </c>
      <c r="ABW26" s="1">
        <v>0.25900000000000001</v>
      </c>
      <c r="ABX26" s="1">
        <v>0.25</v>
      </c>
      <c r="ACA26" s="1">
        <v>1.5</v>
      </c>
      <c r="ACB26" s="1">
        <v>1.5</v>
      </c>
      <c r="ACE26" s="1">
        <v>-0.55795948376098803</v>
      </c>
      <c r="ACF26" s="1">
        <v>0</v>
      </c>
      <c r="ACG26" s="1">
        <v>1.06</v>
      </c>
      <c r="ACH26" s="1">
        <v>1.24849999999999</v>
      </c>
      <c r="ACI26" s="1">
        <v>11.3</v>
      </c>
      <c r="ACJ26" s="1">
        <v>0.56258787526942999</v>
      </c>
      <c r="ACK26" s="1">
        <v>0.13489999999999899</v>
      </c>
      <c r="ACL26" s="1">
        <v>0.08</v>
      </c>
      <c r="ACM26" s="1">
        <v>7.0999999999999897E-2</v>
      </c>
      <c r="ACN26" s="1">
        <v>999</v>
      </c>
      <c r="ACO26" s="1">
        <v>999</v>
      </c>
      <c r="ACQ26" s="1">
        <v>0.19</v>
      </c>
      <c r="ACR26" s="1">
        <v>0.08</v>
      </c>
      <c r="ACS26" s="1">
        <v>7.0999999999999897E-2</v>
      </c>
      <c r="ACX26" s="1">
        <v>7.0999999999999897E-2</v>
      </c>
      <c r="ACY26" s="1">
        <v>7.0999999999999897E-2</v>
      </c>
      <c r="ACZ26" s="1">
        <v>0.14199999999999899</v>
      </c>
      <c r="ADA26" s="1">
        <v>7.0999999999999897E-2</v>
      </c>
      <c r="ADB26" s="1">
        <v>12.4940173504176</v>
      </c>
      <c r="ADC26" s="1">
        <v>0.08</v>
      </c>
      <c r="ADD26" s="1">
        <v>7.0999999999999897E-2</v>
      </c>
      <c r="ADE26" s="1">
        <v>7.0999999999999897E-2</v>
      </c>
      <c r="ADF26" s="1">
        <v>5.6000000000000001E-2</v>
      </c>
      <c r="ADG26" s="1">
        <v>5.6000000000000001E-2</v>
      </c>
      <c r="ADH26" s="1">
        <v>5.6000000000000001E-2</v>
      </c>
      <c r="ADI26" s="1">
        <v>5.6000000000000001E-2</v>
      </c>
      <c r="ADJ26" s="1">
        <v>7.0999999999999897E-2</v>
      </c>
      <c r="ADK26" s="1">
        <v>7.0999999999999897E-2</v>
      </c>
      <c r="ADL26" s="1">
        <v>7.0999999999999897E-2</v>
      </c>
      <c r="ADM26" s="1">
        <v>0.19</v>
      </c>
      <c r="ADN26" s="1">
        <v>0.14199999999999899</v>
      </c>
      <c r="ADP26" s="1">
        <v>7.0999999999999897E-2</v>
      </c>
      <c r="ADQ26" s="1">
        <v>7.0999999999999897E-2</v>
      </c>
      <c r="ADR26" s="1">
        <v>0</v>
      </c>
      <c r="ADT26" s="1">
        <v>7.0999999999999897E-2</v>
      </c>
      <c r="ADU26" s="1">
        <v>0</v>
      </c>
      <c r="ADV26" s="1">
        <v>6.7449999999999899E-2</v>
      </c>
      <c r="ADW26" s="1">
        <v>0.14199999999999899</v>
      </c>
      <c r="ADX26" s="1">
        <v>180</v>
      </c>
      <c r="ADY26" s="1">
        <v>0</v>
      </c>
      <c r="AEC26" s="1">
        <v>1.1214999999999899</v>
      </c>
      <c r="AED26" s="1">
        <v>0.14199999999999899</v>
      </c>
      <c r="AEE26" s="1">
        <v>6.3512315493579603</v>
      </c>
      <c r="AEI26" s="1">
        <v>1.58564672583771E-2</v>
      </c>
      <c r="AEO26" s="1">
        <v>0</v>
      </c>
      <c r="AEP26" s="1">
        <v>-7.0999999999999897E-2</v>
      </c>
      <c r="AEQ26" s="1">
        <v>0.46300000000000002</v>
      </c>
      <c r="AER26" s="1">
        <v>0.5</v>
      </c>
      <c r="AES26" s="1">
        <v>0</v>
      </c>
      <c r="AET26" s="1">
        <v>0</v>
      </c>
      <c r="AEW26" s="1">
        <v>0.26090613069537499</v>
      </c>
      <c r="AFC26" s="1">
        <v>0.41904335706346701</v>
      </c>
      <c r="AFD26" s="1">
        <v>6.77027490642143</v>
      </c>
    </row>
    <row r="27" spans="1:836" x14ac:dyDescent="0.25">
      <c r="A27" s="37"/>
      <c r="C27" s="1">
        <v>6.1060000000000003E-2</v>
      </c>
      <c r="E27" s="1">
        <v>2.56499999999999E-3</v>
      </c>
      <c r="F27" s="1">
        <v>2.56499999999999E-3</v>
      </c>
      <c r="G27" s="1">
        <v>0</v>
      </c>
      <c r="H27" s="1">
        <v>0.55203817321249604</v>
      </c>
      <c r="I27" s="1">
        <v>0.42997317321249601</v>
      </c>
      <c r="J27" s="1">
        <v>0</v>
      </c>
      <c r="K27" s="1">
        <v>0.20573261520511801</v>
      </c>
      <c r="L27" s="1">
        <v>0.20573261520511801</v>
      </c>
      <c r="M27" s="1">
        <v>0.20573261520511801</v>
      </c>
      <c r="O27" s="1">
        <v>0.20573261520511801</v>
      </c>
      <c r="P27" s="1">
        <v>0.15704055800737801</v>
      </c>
      <c r="Q27" s="1">
        <v>0.22424055800737799</v>
      </c>
      <c r="S27" s="1">
        <v>0.22424055800737799</v>
      </c>
      <c r="T27" s="1">
        <v>0</v>
      </c>
      <c r="U27" s="1">
        <v>0.32779761520511802</v>
      </c>
      <c r="V27" s="1">
        <v>0</v>
      </c>
      <c r="W27" s="1">
        <v>0.12206500000000001</v>
      </c>
      <c r="X27" s="1">
        <v>0.12206500000000001</v>
      </c>
      <c r="Y27" s="1">
        <v>8.6565000000000003E-2</v>
      </c>
      <c r="Z27" s="1">
        <v>3.54999999999999E-2</v>
      </c>
      <c r="AB27" s="1">
        <v>0.1195</v>
      </c>
      <c r="AC27" s="1">
        <v>0</v>
      </c>
      <c r="AE27" s="1">
        <v>5.3999999999999902E-2</v>
      </c>
      <c r="AF27" s="1">
        <v>5.3999999999999902E-2</v>
      </c>
      <c r="AG27" s="1">
        <v>6.0999999999999902E-2</v>
      </c>
      <c r="AH27" s="1">
        <v>6.0999999999999902E-2</v>
      </c>
      <c r="AJ27" s="1">
        <v>3.4057499999999998</v>
      </c>
      <c r="AL27" s="1">
        <v>0.17673161277298199</v>
      </c>
      <c r="AM27" s="1">
        <v>0.17673161277298199</v>
      </c>
      <c r="AN27" s="1">
        <v>0.34967938658671399</v>
      </c>
      <c r="AP27" s="1">
        <v>0.41904335706346701</v>
      </c>
      <c r="AQ27" s="1">
        <v>0.41904335706346701</v>
      </c>
      <c r="AR27" s="1">
        <v>0.22972509357856699</v>
      </c>
      <c r="AT27" s="1">
        <v>0</v>
      </c>
      <c r="AU27" s="1">
        <v>9800000</v>
      </c>
      <c r="AW27" s="1">
        <v>1.5</v>
      </c>
      <c r="AZ27" s="1">
        <v>1.5</v>
      </c>
      <c r="BA27" s="1">
        <v>0.5</v>
      </c>
      <c r="BD27" s="1">
        <v>0.5</v>
      </c>
      <c r="BE27" s="1">
        <v>9800000</v>
      </c>
      <c r="BG27" s="1">
        <v>10000000</v>
      </c>
      <c r="BH27" s="1">
        <v>10000000</v>
      </c>
      <c r="BI27" s="1">
        <v>9800000</v>
      </c>
      <c r="BJ27" s="1">
        <v>9800000</v>
      </c>
      <c r="BL27" s="1">
        <v>9800000</v>
      </c>
      <c r="BM27" s="1">
        <v>9800000</v>
      </c>
      <c r="BN27" s="1">
        <v>9800000</v>
      </c>
      <c r="BO27" s="1">
        <v>10000000</v>
      </c>
      <c r="BR27" s="1">
        <v>10200000</v>
      </c>
      <c r="BS27" s="1">
        <v>10000000</v>
      </c>
      <c r="BT27" s="1">
        <v>10000000</v>
      </c>
      <c r="BV27" s="1">
        <v>10000000</v>
      </c>
      <c r="BW27" s="1">
        <v>10000000</v>
      </c>
      <c r="BX27" s="1">
        <v>10000000</v>
      </c>
      <c r="BY27" s="1">
        <v>10000000</v>
      </c>
      <c r="BZ27" s="1">
        <v>10000000</v>
      </c>
      <c r="CC27" s="1">
        <v>-16425.809490035401</v>
      </c>
      <c r="CD27" s="1">
        <v>-9102.7716248417601</v>
      </c>
      <c r="CE27" s="1">
        <v>-16425.809490035401</v>
      </c>
      <c r="CF27" s="1">
        <v>-10586.7328550523</v>
      </c>
      <c r="CG27" s="1">
        <v>-9102.7716248417601</v>
      </c>
      <c r="CM27" s="1">
        <v>-5252.90410374966</v>
      </c>
      <c r="CO27" s="1">
        <v>-5252.90410374966</v>
      </c>
      <c r="CT27" s="1">
        <v>157.32840929276901</v>
      </c>
      <c r="CU27" s="1">
        <v>157.32840929276901</v>
      </c>
      <c r="CV27" s="1">
        <v>157.32840929276901</v>
      </c>
      <c r="CW27" s="1">
        <v>0</v>
      </c>
      <c r="CX27" s="1">
        <v>0</v>
      </c>
      <c r="CY27" s="1">
        <v>157.32840929276901</v>
      </c>
      <c r="DB27" s="1">
        <v>111000</v>
      </c>
      <c r="DC27" s="1">
        <v>111000</v>
      </c>
      <c r="DD27" s="1">
        <v>120000</v>
      </c>
      <c r="DE27" s="1">
        <v>120000</v>
      </c>
      <c r="DH27" s="1">
        <v>31127.611901283301</v>
      </c>
      <c r="DI27" s="1">
        <v>31.127611901283299</v>
      </c>
      <c r="DK27" s="1">
        <v>29874.7809668671</v>
      </c>
      <c r="DL27" s="1">
        <v>29874.7809668671</v>
      </c>
      <c r="DM27" s="1">
        <v>29.8747809668671</v>
      </c>
      <c r="DN27" s="1">
        <v>32283.3536432783</v>
      </c>
      <c r="DP27" s="1">
        <v>32.283353643278303</v>
      </c>
      <c r="DQ27" s="1">
        <v>32283.3536432783</v>
      </c>
      <c r="DS27" s="1">
        <v>26603.8278871886</v>
      </c>
      <c r="DT27" s="1">
        <v>4460.7901841371004</v>
      </c>
      <c r="DU27" s="1">
        <v>74000</v>
      </c>
      <c r="DV27" s="1">
        <v>64000</v>
      </c>
      <c r="DW27" s="1">
        <v>64000</v>
      </c>
      <c r="DX27" s="1">
        <v>68000</v>
      </c>
      <c r="DY27" s="1">
        <v>41000</v>
      </c>
      <c r="DZ27" s="1">
        <v>68000</v>
      </c>
      <c r="EA27" s="1">
        <v>44000</v>
      </c>
      <c r="EB27" s="1">
        <v>44000</v>
      </c>
      <c r="EC27" s="1">
        <v>68000</v>
      </c>
      <c r="ED27" s="1">
        <v>41000</v>
      </c>
      <c r="EE27" s="1">
        <v>64000</v>
      </c>
      <c r="EF27" s="1">
        <v>40000</v>
      </c>
      <c r="EG27" s="1">
        <v>40000</v>
      </c>
      <c r="EH27" s="1">
        <v>64000</v>
      </c>
      <c r="EJ27" s="1">
        <v>68000</v>
      </c>
      <c r="EL27" s="1">
        <v>41000</v>
      </c>
      <c r="EM27" s="1">
        <v>41000</v>
      </c>
      <c r="EN27" s="1">
        <v>64000</v>
      </c>
      <c r="EO27" s="1">
        <v>64000</v>
      </c>
      <c r="EQ27" s="1">
        <v>39999.999999999898</v>
      </c>
      <c r="ER27" s="1">
        <v>39999.999999999898</v>
      </c>
      <c r="ES27" s="1">
        <v>40000</v>
      </c>
      <c r="ET27" s="1">
        <v>40000</v>
      </c>
      <c r="EU27" s="1">
        <v>64000</v>
      </c>
      <c r="EW27" s="1">
        <v>39.999999999999901</v>
      </c>
      <c r="EX27" s="1">
        <v>29.345399935272201</v>
      </c>
      <c r="EZ27" s="1">
        <v>-5067.2997014903403</v>
      </c>
      <c r="FA27" s="1">
        <v>6900.6260136003802</v>
      </c>
      <c r="FB27" s="1">
        <v>7351.8488101259099</v>
      </c>
      <c r="FD27" s="1">
        <v>6.9006260136003803</v>
      </c>
      <c r="FG27" s="1">
        <v>45000</v>
      </c>
      <c r="FI27" s="1">
        <v>39000</v>
      </c>
      <c r="FJ27" s="1">
        <v>39000</v>
      </c>
      <c r="FM27" s="1">
        <v>62000</v>
      </c>
      <c r="FN27" s="1">
        <v>77000</v>
      </c>
      <c r="FO27" s="1">
        <v>77000</v>
      </c>
      <c r="FP27" s="1">
        <v>62000</v>
      </c>
      <c r="FQ27" s="1">
        <v>74000</v>
      </c>
      <c r="FR27" s="1">
        <v>74000</v>
      </c>
      <c r="FT27" s="1">
        <v>62000</v>
      </c>
      <c r="FU27" s="1">
        <v>74000</v>
      </c>
      <c r="FV27" s="1">
        <v>74000</v>
      </c>
      <c r="FW27" s="1">
        <v>65000</v>
      </c>
      <c r="FX27" s="1">
        <v>67000</v>
      </c>
      <c r="FY27" s="1">
        <v>41000</v>
      </c>
      <c r="FZ27" s="1">
        <v>41000</v>
      </c>
      <c r="GA27" s="1">
        <v>67000</v>
      </c>
      <c r="GB27" s="1">
        <v>45000</v>
      </c>
      <c r="GC27" s="1">
        <v>45000</v>
      </c>
      <c r="GD27" s="1">
        <v>65000</v>
      </c>
      <c r="GE27" s="1">
        <v>65000</v>
      </c>
      <c r="GJ27" s="1">
        <v>3900000</v>
      </c>
      <c r="GK27" s="1">
        <v>3800000</v>
      </c>
      <c r="GL27" s="1">
        <v>3900000</v>
      </c>
      <c r="GN27" s="1">
        <v>3900000</v>
      </c>
      <c r="GQ27" s="1">
        <v>0</v>
      </c>
      <c r="GR27" s="1">
        <v>6.3512315493579603</v>
      </c>
      <c r="GS27" s="1">
        <v>6.1402749064214301</v>
      </c>
      <c r="GV27" s="1">
        <v>2.21504815989821E-2</v>
      </c>
      <c r="GW27" s="1">
        <v>4.6207424575748499</v>
      </c>
      <c r="GX27" s="1">
        <v>1.0310221949754601</v>
      </c>
      <c r="GY27" s="1">
        <v>2.16449927000761E-2</v>
      </c>
      <c r="GZ27" s="1">
        <v>5.2400753611606503E-2</v>
      </c>
      <c r="HA27" s="1">
        <v>4.8093749999999901E-8</v>
      </c>
      <c r="HB27" s="1">
        <v>0</v>
      </c>
      <c r="HC27" s="1">
        <v>2.1951999999999999E-5</v>
      </c>
      <c r="HD27" s="1">
        <v>1.49129583333333E-5</v>
      </c>
      <c r="HE27" s="1">
        <v>0</v>
      </c>
      <c r="HF27" s="1">
        <v>5.6517646525503196</v>
      </c>
      <c r="HG27" s="1">
        <v>2.38221941821357E-2</v>
      </c>
      <c r="HH27" s="1">
        <v>2.38221941821357E-2</v>
      </c>
      <c r="HI27" s="1">
        <v>6.4806665127874301E-3</v>
      </c>
      <c r="HJ27" s="1">
        <v>2.7173351794541E-3</v>
      </c>
      <c r="HK27" s="1">
        <v>2.2488852820970299E-2</v>
      </c>
      <c r="HL27" s="1">
        <v>2.8541646377387399E-2</v>
      </c>
      <c r="HP27" s="1">
        <v>1.6035940787227101E-2</v>
      </c>
      <c r="HQ27" s="1">
        <v>1.6035940787227101E-2</v>
      </c>
      <c r="HR27" s="1">
        <v>2.7759305288544401E-3</v>
      </c>
      <c r="HS27" s="1">
        <v>3.3638398927773198E-2</v>
      </c>
      <c r="HV27" s="1">
        <v>2.5562843189030199E-4</v>
      </c>
      <c r="HW27" s="1">
        <v>2.9708383937534301E-4</v>
      </c>
      <c r="HX27" s="1">
        <v>2.5562843189030199E-4</v>
      </c>
      <c r="IA27" s="1">
        <v>0.2</v>
      </c>
      <c r="IB27" s="1">
        <v>0.5</v>
      </c>
      <c r="IH27" s="1">
        <v>1</v>
      </c>
      <c r="II27" s="1">
        <v>1</v>
      </c>
      <c r="IK27" s="1">
        <v>9.3499999999999908</v>
      </c>
      <c r="IR27" s="1">
        <v>9.3499999999999908</v>
      </c>
      <c r="IS27" s="1">
        <v>9.3499999999999908</v>
      </c>
      <c r="IT27" s="1">
        <v>1.55058287661447</v>
      </c>
      <c r="IV27" s="1">
        <v>9.3499999999999908</v>
      </c>
      <c r="IX27" s="1">
        <v>9.3499999999999908</v>
      </c>
      <c r="IY27" s="1">
        <v>7</v>
      </c>
      <c r="IZ27" s="1">
        <v>122</v>
      </c>
      <c r="JA27" s="1">
        <v>7.0999999999999897E-2</v>
      </c>
      <c r="JB27" s="1">
        <v>-142.75385330097001</v>
      </c>
      <c r="JC27" s="1">
        <v>0.89504279348707405</v>
      </c>
      <c r="JE27" s="1">
        <v>999</v>
      </c>
      <c r="JG27" s="1">
        <v>3.5051052153558202</v>
      </c>
      <c r="JI27" s="1">
        <v>2.3501548804824801</v>
      </c>
      <c r="JK27" s="1">
        <v>999</v>
      </c>
      <c r="JL27" s="1">
        <v>22.379212853456998</v>
      </c>
      <c r="JM27" s="1">
        <v>22.379212853456998</v>
      </c>
      <c r="JP27" s="1">
        <v>-0.40206975219504698</v>
      </c>
      <c r="JQ27" s="1">
        <v>999</v>
      </c>
      <c r="JS27" s="1">
        <v>0.251740685408607</v>
      </c>
      <c r="JT27" s="1">
        <v>999</v>
      </c>
      <c r="JV27" s="1">
        <v>4.8956017458530399</v>
      </c>
      <c r="JW27" s="1">
        <v>999</v>
      </c>
      <c r="JX27" s="1">
        <v>999</v>
      </c>
      <c r="KA27" s="1">
        <v>999</v>
      </c>
      <c r="KC27" s="1">
        <v>10.1716205591838</v>
      </c>
      <c r="KD27" s="1">
        <v>10.1716205591838</v>
      </c>
      <c r="KF27" s="1">
        <v>20.964860192228599</v>
      </c>
      <c r="KH27" s="1">
        <v>5.7962444199370102</v>
      </c>
      <c r="KI27" s="1">
        <v>8.2637952591242598</v>
      </c>
      <c r="KK27" s="1">
        <v>999</v>
      </c>
      <c r="KM27" s="1">
        <v>999</v>
      </c>
      <c r="KP27" s="1">
        <v>999</v>
      </c>
      <c r="KQ27" s="1">
        <v>-0.59938673744980997</v>
      </c>
      <c r="KS27" s="1">
        <v>999</v>
      </c>
      <c r="KT27" s="1">
        <v>999</v>
      </c>
      <c r="KV27" s="1">
        <v>68.847946984998401</v>
      </c>
      <c r="KW27" s="1">
        <v>18.778695042992702</v>
      </c>
      <c r="KZ27" s="1">
        <v>999</v>
      </c>
      <c r="LA27" s="1">
        <v>999</v>
      </c>
      <c r="LB27" s="1">
        <v>999</v>
      </c>
      <c r="LD27" s="1">
        <v>999</v>
      </c>
      <c r="LE27" s="1">
        <v>25374.03125</v>
      </c>
      <c r="LJ27" s="1">
        <v>10107.586793152799</v>
      </c>
      <c r="LP27" s="1">
        <v>9</v>
      </c>
      <c r="LQ27" s="1">
        <v>9</v>
      </c>
      <c r="MC27" s="1">
        <v>-2041.2105885682399</v>
      </c>
      <c r="MD27" s="1">
        <v>3</v>
      </c>
      <c r="ME27" s="1">
        <v>3</v>
      </c>
      <c r="MF27" s="1">
        <v>1</v>
      </c>
      <c r="MG27" s="1">
        <v>1</v>
      </c>
      <c r="MH27" s="1">
        <v>1130</v>
      </c>
      <c r="MI27" s="1">
        <v>1130</v>
      </c>
      <c r="MJ27" s="1">
        <v>1130</v>
      </c>
      <c r="MK27" s="1">
        <v>1130</v>
      </c>
      <c r="ML27" s="1">
        <v>1687.2</v>
      </c>
      <c r="MM27" s="1">
        <v>1618.8</v>
      </c>
      <c r="MN27" s="1">
        <v>1130</v>
      </c>
      <c r="MQ27" s="1">
        <v>42.029160768211099</v>
      </c>
      <c r="MR27" s="1">
        <v>210.145803841055</v>
      </c>
      <c r="MS27" s="1">
        <v>0</v>
      </c>
      <c r="MY27" s="1">
        <v>0.38731166358035901</v>
      </c>
      <c r="ND27" s="1">
        <v>6.7987224671845398E-2</v>
      </c>
      <c r="NE27" s="1">
        <v>6.7987224671845398E-2</v>
      </c>
      <c r="NH27" s="1">
        <v>8.3337091541308195E-2</v>
      </c>
      <c r="NL27" s="1">
        <v>0.173865006271513</v>
      </c>
      <c r="NO27" s="1">
        <v>8.9267953480182002E-2</v>
      </c>
      <c r="NP27" s="1">
        <v>8.3337091541308195E-2</v>
      </c>
      <c r="NS27" s="1">
        <v>0.470116592172801</v>
      </c>
      <c r="NT27" s="1">
        <v>0.97049379559917603</v>
      </c>
      <c r="NY27" s="1">
        <v>0.470116592172801</v>
      </c>
      <c r="OB27" s="1">
        <v>15.1822307155426</v>
      </c>
      <c r="OC27" s="1">
        <v>7.0999999999999897E-2</v>
      </c>
      <c r="OH27" s="1">
        <v>7.0999999999999897E-2</v>
      </c>
      <c r="OI27" s="1">
        <v>7.0999999999999897E-2</v>
      </c>
      <c r="OJ27" s="1">
        <v>7.0999999999999897E-2</v>
      </c>
      <c r="OK27" s="1">
        <v>7.0999999999999897E-2</v>
      </c>
      <c r="OL27" s="1">
        <v>0.17100000000000001</v>
      </c>
      <c r="OM27" s="1">
        <v>0</v>
      </c>
      <c r="OP27" s="1">
        <v>7.0999999999999897E-2</v>
      </c>
      <c r="OV27" s="1">
        <v>7.0999999999999897E-2</v>
      </c>
      <c r="OX27" s="1">
        <v>7.0999999999999897E-2</v>
      </c>
      <c r="OZ27" s="1">
        <v>7.0999999999999897E-2</v>
      </c>
      <c r="PB27" s="1">
        <v>0.17100000000000001</v>
      </c>
      <c r="PE27" s="1">
        <v>0</v>
      </c>
      <c r="PH27" s="1">
        <v>0.97029379559917595</v>
      </c>
      <c r="PJ27" s="1">
        <v>1.40703284727088</v>
      </c>
      <c r="PM27" s="1">
        <v>0.27294541815031498</v>
      </c>
      <c r="PN27" s="1">
        <v>0.97039379559917605</v>
      </c>
      <c r="PP27" s="1">
        <v>0.13976976666513999</v>
      </c>
      <c r="PS27" s="1">
        <v>-0.34000950996268398</v>
      </c>
      <c r="PT27" s="1">
        <v>2.9062865331863801</v>
      </c>
      <c r="PU27" s="1">
        <v>1.6043811086122901</v>
      </c>
      <c r="PV27" s="1">
        <v>-4.8722499999999903E-3</v>
      </c>
      <c r="PW27" s="1">
        <v>-1.9237499999999898E-5</v>
      </c>
      <c r="PX27" s="1">
        <v>3.7313516483489799</v>
      </c>
      <c r="PY27" s="1">
        <v>0.41904335706346701</v>
      </c>
      <c r="PZ27" s="1">
        <v>0.41904335706346701</v>
      </c>
      <c r="QA27" s="1">
        <v>0.41904335706346701</v>
      </c>
      <c r="QB27" s="1">
        <v>0.63</v>
      </c>
      <c r="QC27" s="1">
        <v>6.77027490642143</v>
      </c>
      <c r="QD27" s="1">
        <v>6.77027490642143</v>
      </c>
      <c r="QE27" s="1">
        <v>6.77027490642143</v>
      </c>
      <c r="QF27" s="1">
        <v>0</v>
      </c>
      <c r="QG27" s="1">
        <v>0</v>
      </c>
      <c r="QH27" s="1">
        <v>0</v>
      </c>
      <c r="QI27" s="1">
        <v>-7.4999999999999902E-3</v>
      </c>
      <c r="QJ27" s="1">
        <v>-7.4999999999999902E-3</v>
      </c>
      <c r="QK27" s="1">
        <v>0</v>
      </c>
      <c r="QL27" s="1">
        <v>-4.0771966527196599E-2</v>
      </c>
      <c r="QM27" s="1">
        <v>-4.2999999999999899E-2</v>
      </c>
      <c r="QN27" s="1">
        <v>-3.54999999999999E-2</v>
      </c>
      <c r="QO27" s="1">
        <v>9.3499999999999908</v>
      </c>
      <c r="QP27" s="1">
        <v>1.0305094741280101</v>
      </c>
      <c r="QR27" s="1">
        <v>0.05</v>
      </c>
      <c r="QZ27" s="1">
        <v>90</v>
      </c>
      <c r="RA27" s="1">
        <v>90</v>
      </c>
      <c r="RB27" s="1">
        <v>6.02999049003731</v>
      </c>
      <c r="RC27" s="1">
        <v>999</v>
      </c>
      <c r="RD27" s="1">
        <v>999</v>
      </c>
      <c r="RE27" s="1">
        <v>999</v>
      </c>
      <c r="RF27" s="1">
        <v>999</v>
      </c>
      <c r="RG27" s="1">
        <v>0.93999999999999895</v>
      </c>
      <c r="RH27" s="1">
        <v>1.2</v>
      </c>
      <c r="RL27" s="1">
        <v>1.8026680925533001</v>
      </c>
      <c r="RP27" s="1">
        <v>3.0149952450186501</v>
      </c>
      <c r="RQ27" s="1">
        <v>2.2999999999999901</v>
      </c>
      <c r="RR27" s="1">
        <v>2.2999999999999901</v>
      </c>
      <c r="RS27" s="1">
        <v>2.2999999999999901</v>
      </c>
      <c r="RT27" s="1">
        <v>2.2999999999999901</v>
      </c>
      <c r="RU27" s="1">
        <v>2.2999999999999901</v>
      </c>
      <c r="RV27" s="1">
        <v>2.2999999999999901</v>
      </c>
      <c r="RW27" s="1">
        <v>2.2999999999999901</v>
      </c>
      <c r="RX27" s="1">
        <v>2.2999999999999901</v>
      </c>
      <c r="RY27" s="1">
        <v>2.2999999999999901</v>
      </c>
      <c r="RZ27" s="1">
        <v>1.01033256971672</v>
      </c>
      <c r="SA27" s="1">
        <v>5</v>
      </c>
      <c r="SB27" s="1">
        <v>0</v>
      </c>
      <c r="SC27" s="1">
        <v>0</v>
      </c>
      <c r="SD27" s="1">
        <v>0</v>
      </c>
      <c r="SE27" s="1">
        <v>-1483.96123021059</v>
      </c>
      <c r="SF27" s="1">
        <v>0.08</v>
      </c>
      <c r="SI27" s="1">
        <v>1.4999999999999901E-2</v>
      </c>
      <c r="SJ27" s="1">
        <v>0</v>
      </c>
      <c r="SN27" s="1">
        <v>0</v>
      </c>
      <c r="SO27" s="1">
        <v>-4327.8117804917501</v>
      </c>
      <c r="SQ27" s="1">
        <v>1995.2829048214501</v>
      </c>
      <c r="SS27" s="1">
        <v>-6525.3001158806901</v>
      </c>
      <c r="SU27" s="1">
        <v>2313.5388537395702</v>
      </c>
      <c r="SW27" s="1">
        <v>26.603827887188601</v>
      </c>
      <c r="SX27" s="1">
        <v>4.4607901841370996</v>
      </c>
      <c r="SY27" s="1">
        <v>2.4771323178836499E-2</v>
      </c>
      <c r="SZ27" s="1">
        <v>-16425.809490035401</v>
      </c>
      <c r="TF27" s="1">
        <v>-16375.251833848301</v>
      </c>
      <c r="TG27" s="1">
        <v>-9114.3300486990101</v>
      </c>
      <c r="TI27" s="1">
        <v>-16.425809490035402</v>
      </c>
      <c r="TJ27" s="1">
        <v>0</v>
      </c>
      <c r="TK27" s="1">
        <v>0</v>
      </c>
      <c r="TM27" s="1">
        <v>0</v>
      </c>
      <c r="TN27" s="1">
        <v>0</v>
      </c>
      <c r="TO27" s="1">
        <v>0.14467261520511801</v>
      </c>
      <c r="TQ27" s="1">
        <v>0.22424055800737799</v>
      </c>
      <c r="TS27" s="1">
        <v>0.26630531860214102</v>
      </c>
      <c r="TU27" s="1">
        <v>-0.26630531860214102</v>
      </c>
      <c r="TV27" s="1">
        <v>0.34967938658671399</v>
      </c>
      <c r="TX27" s="1">
        <v>0.34967938658671399</v>
      </c>
      <c r="TY27" s="1">
        <v>0.33000776038580998</v>
      </c>
      <c r="UA27" s="1">
        <v>0.33000776038580998</v>
      </c>
      <c r="UB27" s="1">
        <v>0.22972509357856699</v>
      </c>
      <c r="UD27" s="1">
        <v>-0.22972509357856699</v>
      </c>
      <c r="UE27" s="1">
        <v>29874.7809668671</v>
      </c>
      <c r="UH27" s="1">
        <v>29874.7809668671</v>
      </c>
      <c r="UI27" s="1">
        <v>32283.3536432783</v>
      </c>
      <c r="UL27" s="1">
        <v>32283.3536432783</v>
      </c>
      <c r="UM27" s="1">
        <v>0</v>
      </c>
      <c r="UN27" s="1">
        <v>1.6194659025118501E-2</v>
      </c>
      <c r="UP27" s="1">
        <v>2.8541646377387399E-2</v>
      </c>
      <c r="UR27" s="1">
        <v>1.2099236940989E-2</v>
      </c>
      <c r="UT27" s="1">
        <v>3.3638398927773198E-2</v>
      </c>
      <c r="UV27" s="1">
        <v>2.9708383937534301E-4</v>
      </c>
      <c r="UX27" s="1">
        <v>2.5562843189030199E-4</v>
      </c>
      <c r="UZ27" s="1">
        <v>1.06</v>
      </c>
      <c r="VB27" s="1">
        <v>0.08</v>
      </c>
      <c r="VD27" s="1">
        <v>7.0999999999999897E-2</v>
      </c>
      <c r="VE27" s="1">
        <v>0.08</v>
      </c>
      <c r="VG27" s="1">
        <v>0.19</v>
      </c>
      <c r="VH27" s="1">
        <v>1.24849999999999</v>
      </c>
      <c r="VJ27" s="1">
        <v>7.0999999999999897E-2</v>
      </c>
      <c r="VL27" s="1">
        <v>0.127</v>
      </c>
      <c r="VN27" s="1">
        <v>0.19</v>
      </c>
      <c r="VO27" s="1">
        <v>7.0999999999999897E-2</v>
      </c>
      <c r="VP27" s="1">
        <v>0.08</v>
      </c>
      <c r="VQ27" s="1">
        <v>0</v>
      </c>
      <c r="VR27" s="1">
        <v>0.2</v>
      </c>
      <c r="VS27" s="1">
        <v>0</v>
      </c>
      <c r="VT27" s="1">
        <v>0</v>
      </c>
      <c r="VU27" s="1">
        <v>0</v>
      </c>
      <c r="VV27" s="1">
        <v>7</v>
      </c>
      <c r="VW27" s="1">
        <v>7</v>
      </c>
      <c r="VX27" s="1">
        <v>7</v>
      </c>
      <c r="VY27" s="1">
        <v>0</v>
      </c>
      <c r="VZ27" s="1">
        <v>0</v>
      </c>
      <c r="WA27" s="1">
        <v>1.5</v>
      </c>
      <c r="WB27" s="1">
        <v>1.5</v>
      </c>
      <c r="WC27" s="1">
        <v>1.5</v>
      </c>
      <c r="WD27" s="1">
        <v>1.5</v>
      </c>
      <c r="WE27" s="1">
        <v>1.5</v>
      </c>
      <c r="WF27" s="1">
        <v>1.5</v>
      </c>
      <c r="WG27" s="1">
        <v>613.25764372313404</v>
      </c>
      <c r="WI27" s="1">
        <v>-5067.2997014903403</v>
      </c>
      <c r="WJ27" s="1">
        <v>-5067.2997014903403</v>
      </c>
      <c r="WL27" s="1">
        <v>-5499.2975332975502</v>
      </c>
      <c r="WM27" s="1">
        <v>-1988.5290348506401</v>
      </c>
      <c r="WN27" s="1">
        <v>-5.0672997014903398</v>
      </c>
      <c r="WO27" s="1">
        <v>348.89187575826099</v>
      </c>
      <c r="WP27" s="1">
        <v>612.68169728732096</v>
      </c>
      <c r="WT27" s="1">
        <v>0.34889187575826103</v>
      </c>
      <c r="WU27" s="1">
        <v>-4317.8847201531598</v>
      </c>
      <c r="WZ27" s="1">
        <v>-4317.8847201531598</v>
      </c>
      <c r="XA27" s="1">
        <v>-4317.8847201531598</v>
      </c>
      <c r="XC27" s="1">
        <v>-4.3178847201531596</v>
      </c>
      <c r="XD27" s="1">
        <v>-1.04250881961572</v>
      </c>
      <c r="XE27" s="1">
        <v>1.5</v>
      </c>
      <c r="XF27" s="1">
        <v>66.599999999999895</v>
      </c>
      <c r="XG27" s="1">
        <v>3.3999999999999901</v>
      </c>
      <c r="XH27" s="1">
        <v>3.3999999999999901</v>
      </c>
      <c r="XI27" s="1">
        <v>1.8999999999999899</v>
      </c>
      <c r="XJ27" s="1">
        <v>1.8999999999999899</v>
      </c>
      <c r="XL27" s="1">
        <v>1.06</v>
      </c>
      <c r="XM27" s="1">
        <v>1.1924999999999899</v>
      </c>
      <c r="XN27" s="1">
        <v>6.02999049003731</v>
      </c>
      <c r="XP27" s="1">
        <v>6.1402749064214301</v>
      </c>
      <c r="XR27" s="1">
        <v>2</v>
      </c>
      <c r="XS27" s="1">
        <v>0.86</v>
      </c>
      <c r="XT27" s="1">
        <v>0.2</v>
      </c>
      <c r="XV27" s="1">
        <v>0</v>
      </c>
      <c r="XW27" s="1">
        <v>-3.6833326857684399</v>
      </c>
      <c r="XX27" s="1">
        <v>7</v>
      </c>
      <c r="XY27" s="1">
        <v>7</v>
      </c>
      <c r="YA27" s="1">
        <v>0.19</v>
      </c>
      <c r="YB27" s="1">
        <v>1</v>
      </c>
      <c r="YD27" s="1">
        <v>0</v>
      </c>
      <c r="YF27" s="1">
        <v>9.3499999999999908</v>
      </c>
      <c r="YJ27" s="1">
        <v>1.01033256971672</v>
      </c>
      <c r="YL27" s="1">
        <v>0.8</v>
      </c>
      <c r="YM27" s="1">
        <v>0.8</v>
      </c>
      <c r="YN27" s="1">
        <v>0.81999999999999895</v>
      </c>
      <c r="YO27" s="1">
        <v>0.81999999999999895</v>
      </c>
      <c r="YP27" s="1">
        <v>0.89504279348707405</v>
      </c>
      <c r="YQ27" s="1">
        <v>999</v>
      </c>
      <c r="YR27" s="1">
        <v>3.5051052153558202</v>
      </c>
      <c r="YS27" s="1">
        <v>2.3501548804824801</v>
      </c>
      <c r="YT27" s="1">
        <v>999</v>
      </c>
      <c r="YU27" s="1">
        <v>1.5740415966726899</v>
      </c>
      <c r="YV27" s="1">
        <v>1.5740415966726899</v>
      </c>
      <c r="YW27" s="1">
        <v>-0.40206975219504698</v>
      </c>
      <c r="YX27" s="1">
        <v>0.251740685408607</v>
      </c>
      <c r="YY27" s="1">
        <v>4.35813237203892</v>
      </c>
      <c r="YZ27" s="1">
        <v>999</v>
      </c>
      <c r="ZA27" s="1">
        <v>999</v>
      </c>
      <c r="ZB27" s="1">
        <v>999</v>
      </c>
      <c r="ZC27" s="1">
        <v>4.62888592483477</v>
      </c>
      <c r="ZD27" s="1">
        <v>6.6725973232609199</v>
      </c>
      <c r="ZE27" s="1">
        <v>999</v>
      </c>
      <c r="ZF27" s="1">
        <v>999</v>
      </c>
      <c r="ZG27" s="1">
        <v>999</v>
      </c>
      <c r="ZH27" s="1">
        <v>-0.59938673744980997</v>
      </c>
      <c r="ZI27" s="1">
        <v>0.29508334506266498</v>
      </c>
      <c r="ZJ27" s="1">
        <v>-0.491170392386511</v>
      </c>
      <c r="ZK27" s="1">
        <v>999</v>
      </c>
      <c r="ZL27" s="1">
        <v>6.6902298682390997</v>
      </c>
      <c r="ZM27" s="1">
        <v>18.778695042992702</v>
      </c>
      <c r="ZN27" s="1">
        <v>999</v>
      </c>
      <c r="ZO27" s="1">
        <v>999</v>
      </c>
      <c r="ZP27" s="1">
        <v>1.17762608551807</v>
      </c>
      <c r="ZQ27" s="1">
        <v>999</v>
      </c>
      <c r="ZR27" s="1">
        <v>999</v>
      </c>
      <c r="ZS27" s="1">
        <v>999</v>
      </c>
      <c r="ZT27" s="1">
        <v>1.8026680925533001</v>
      </c>
      <c r="ZW27" s="1">
        <v>13</v>
      </c>
      <c r="ZX27" s="1">
        <v>17</v>
      </c>
      <c r="ZY27" s="1">
        <v>12</v>
      </c>
      <c r="ZZ27" s="1">
        <v>11</v>
      </c>
      <c r="AAA27" s="1">
        <v>11</v>
      </c>
      <c r="AAB27" s="1">
        <v>12</v>
      </c>
      <c r="AAC27" s="1">
        <v>17</v>
      </c>
      <c r="AAD27" s="1">
        <v>13</v>
      </c>
      <c r="AAE27" s="1">
        <v>8</v>
      </c>
      <c r="AAF27" s="1">
        <v>8</v>
      </c>
      <c r="AAG27" s="1">
        <v>13</v>
      </c>
      <c r="AAI27" s="1">
        <v>17</v>
      </c>
      <c r="AAJ27" s="1">
        <v>13</v>
      </c>
      <c r="AAL27" s="1">
        <v>8</v>
      </c>
      <c r="AAM27" s="1">
        <v>8</v>
      </c>
      <c r="AAN27" s="1">
        <v>8</v>
      </c>
      <c r="AAO27" s="1">
        <v>8</v>
      </c>
      <c r="AAP27" s="1">
        <v>13</v>
      </c>
      <c r="AAQ27" s="1">
        <v>14</v>
      </c>
      <c r="AAR27" s="1">
        <v>14</v>
      </c>
      <c r="AAS27" s="1">
        <v>24</v>
      </c>
      <c r="AAT27" s="1">
        <v>24</v>
      </c>
      <c r="AAU27" s="1">
        <v>17</v>
      </c>
      <c r="AAV27" s="1">
        <v>0.33</v>
      </c>
      <c r="AAW27" s="1">
        <v>0.33</v>
      </c>
      <c r="AAX27" s="1">
        <v>0.33</v>
      </c>
      <c r="AAY27" s="1">
        <v>0.33</v>
      </c>
      <c r="AAZ27" s="1">
        <v>0</v>
      </c>
      <c r="ABA27" s="1">
        <v>0</v>
      </c>
      <c r="ABB27" s="1">
        <v>0</v>
      </c>
      <c r="ABK27" s="1">
        <v>999</v>
      </c>
      <c r="ABL27" s="1">
        <v>999</v>
      </c>
      <c r="ABM27" s="1">
        <v>999</v>
      </c>
      <c r="ABN27" s="1">
        <v>999</v>
      </c>
      <c r="ABO27" s="1">
        <v>0.22</v>
      </c>
      <c r="ABP27" s="1">
        <v>0.22</v>
      </c>
      <c r="ABV27" s="1">
        <v>0</v>
      </c>
      <c r="ABW27" s="1">
        <v>0.25</v>
      </c>
      <c r="ACA27" s="1">
        <v>1.5</v>
      </c>
      <c r="ACB27" s="1">
        <v>1.5</v>
      </c>
      <c r="ACE27" s="1">
        <v>-0.52706259836549496</v>
      </c>
      <c r="ACF27" s="1">
        <v>0</v>
      </c>
      <c r="ACG27" s="1">
        <v>1.06</v>
      </c>
      <c r="ACH27" s="1">
        <v>1.24849999999999</v>
      </c>
      <c r="ACI27" s="1">
        <v>9.3499999999999908</v>
      </c>
      <c r="ACJ27" s="1">
        <v>0.55473328902360197</v>
      </c>
      <c r="ACK27" s="1">
        <v>6.7449999999999899E-2</v>
      </c>
      <c r="ACL27" s="1">
        <v>0.08</v>
      </c>
      <c r="ACM27" s="1">
        <v>7.0999999999999897E-2</v>
      </c>
      <c r="ACN27" s="1">
        <v>999</v>
      </c>
      <c r="ACO27" s="1">
        <v>999</v>
      </c>
      <c r="ACQ27" s="1">
        <v>0.19</v>
      </c>
      <c r="ACR27" s="1">
        <v>0.08</v>
      </c>
      <c r="ACS27" s="1">
        <v>7.0999999999999897E-2</v>
      </c>
      <c r="ACX27" s="1">
        <v>7.0999999999999897E-2</v>
      </c>
      <c r="ACY27" s="1">
        <v>7.0999999999999897E-2</v>
      </c>
      <c r="ACZ27" s="1">
        <v>7.0999999999999897E-2</v>
      </c>
      <c r="ADA27" s="1">
        <v>7.0999999999999897E-2</v>
      </c>
      <c r="ADC27" s="1">
        <v>0.08</v>
      </c>
      <c r="ADD27" s="1">
        <v>7.0999999999999897E-2</v>
      </c>
      <c r="ADF27" s="1">
        <v>5.6000000000000001E-2</v>
      </c>
      <c r="ADG27" s="1">
        <v>5.6000000000000001E-2</v>
      </c>
      <c r="ADI27" s="1">
        <v>5.6000000000000001E-2</v>
      </c>
      <c r="ADJ27" s="1">
        <v>7.0999999999999897E-2</v>
      </c>
      <c r="ADK27" s="1">
        <v>7.0999999999999897E-2</v>
      </c>
      <c r="ADM27" s="1">
        <v>0.19</v>
      </c>
      <c r="ADN27" s="1">
        <v>7.0999999999999897E-2</v>
      </c>
      <c r="ADP27" s="1">
        <v>7.0999999999999897E-2</v>
      </c>
      <c r="ADQ27" s="1">
        <v>7.0999999999999897E-2</v>
      </c>
      <c r="ADR27" s="1">
        <v>0</v>
      </c>
      <c r="ADT27" s="1">
        <v>7.0999999999999897E-2</v>
      </c>
      <c r="ADU27" s="1">
        <v>0</v>
      </c>
      <c r="ADW27" s="1">
        <v>7.0999999999999897E-2</v>
      </c>
      <c r="ADX27" s="1">
        <v>180</v>
      </c>
      <c r="ADY27" s="1">
        <v>0</v>
      </c>
      <c r="AEC27" s="1">
        <v>1.1214999999999899</v>
      </c>
      <c r="AED27" s="1">
        <v>7.0999999999999897E-2</v>
      </c>
      <c r="AEE27" s="1">
        <v>6.3512315493579603</v>
      </c>
      <c r="AEO27" s="1">
        <v>0</v>
      </c>
      <c r="AEP27" s="1">
        <v>-7.0999999999999897E-2</v>
      </c>
      <c r="AEQ27" s="1">
        <v>0.5</v>
      </c>
      <c r="AES27" s="1">
        <v>0</v>
      </c>
      <c r="AET27" s="1">
        <v>0</v>
      </c>
      <c r="AFC27" s="1">
        <v>0.41904335706346701</v>
      </c>
      <c r="AFD27" s="1">
        <v>6.77027490642143</v>
      </c>
    </row>
    <row r="28" spans="1:836" x14ac:dyDescent="0.25">
      <c r="A28" s="37"/>
      <c r="C28" s="1">
        <v>6.1060000000000003E-2</v>
      </c>
      <c r="E28" s="1">
        <v>2.56499999999999E-3</v>
      </c>
      <c r="F28" s="1">
        <v>2.56499999999999E-3</v>
      </c>
      <c r="G28" s="1">
        <v>0</v>
      </c>
      <c r="H28" s="1">
        <v>0.484838173212496</v>
      </c>
      <c r="I28" s="1">
        <v>0.36277317321249603</v>
      </c>
      <c r="J28" s="1">
        <v>0</v>
      </c>
      <c r="K28" s="1">
        <v>0.20573261520511801</v>
      </c>
      <c r="L28" s="1">
        <v>0.20573261520511801</v>
      </c>
      <c r="M28" s="1">
        <v>0.20573261520511801</v>
      </c>
      <c r="O28" s="1">
        <v>0.20573261520511801</v>
      </c>
      <c r="P28" s="1">
        <v>0.15704055800737801</v>
      </c>
      <c r="Q28" s="1">
        <v>0.15704055800737801</v>
      </c>
      <c r="S28" s="1">
        <v>0.15704055800737801</v>
      </c>
      <c r="T28" s="1">
        <v>0</v>
      </c>
      <c r="U28" s="1">
        <v>0.32779761520511802</v>
      </c>
      <c r="V28" s="1">
        <v>0</v>
      </c>
      <c r="W28" s="1">
        <v>0.12206500000000001</v>
      </c>
      <c r="X28" s="1">
        <v>0.12206500000000001</v>
      </c>
      <c r="Y28" s="1">
        <v>8.6565000000000003E-2</v>
      </c>
      <c r="Z28" s="1">
        <v>3.54999999999999E-2</v>
      </c>
      <c r="AB28" s="1">
        <v>0.1195</v>
      </c>
      <c r="AC28" s="1">
        <v>0</v>
      </c>
      <c r="AE28" s="1">
        <v>5.3999999999999902E-2</v>
      </c>
      <c r="AF28" s="1">
        <v>5.3999999999999902E-2</v>
      </c>
      <c r="AG28" s="1">
        <v>6.0999999999999902E-2</v>
      </c>
      <c r="AH28" s="1">
        <v>6.0999999999999902E-2</v>
      </c>
      <c r="AJ28" s="1">
        <v>3.4337499999999901</v>
      </c>
      <c r="AL28" s="1">
        <v>0.17673161277298199</v>
      </c>
      <c r="AM28" s="1">
        <v>0.17673161277298199</v>
      </c>
      <c r="AN28" s="1">
        <v>0.27294541815031498</v>
      </c>
      <c r="AP28" s="1">
        <v>0.41904335706346701</v>
      </c>
      <c r="AQ28" s="1">
        <v>0.41904335706346701</v>
      </c>
      <c r="AR28" s="1">
        <v>0.34000950996268398</v>
      </c>
      <c r="AT28" s="1">
        <v>0</v>
      </c>
      <c r="AU28" s="1">
        <v>9800000</v>
      </c>
      <c r="AW28" s="1">
        <v>1.5</v>
      </c>
      <c r="AZ28" s="1">
        <v>1.5</v>
      </c>
      <c r="BA28" s="1">
        <v>0.5</v>
      </c>
      <c r="BD28" s="1">
        <v>0.5</v>
      </c>
      <c r="BE28" s="1">
        <v>9800000</v>
      </c>
      <c r="BG28" s="1">
        <v>10000000</v>
      </c>
      <c r="BH28" s="1">
        <v>10000000</v>
      </c>
      <c r="BI28" s="1">
        <v>9800000</v>
      </c>
      <c r="BJ28" s="1">
        <v>9800000</v>
      </c>
      <c r="BL28" s="1">
        <v>9800000</v>
      </c>
      <c r="BM28" s="1">
        <v>9800000</v>
      </c>
      <c r="BN28" s="1">
        <v>9800000</v>
      </c>
      <c r="BO28" s="1">
        <v>10000000</v>
      </c>
      <c r="BR28" s="1">
        <v>10200000</v>
      </c>
      <c r="BS28" s="1">
        <v>10000000</v>
      </c>
      <c r="BT28" s="1">
        <v>10000000</v>
      </c>
      <c r="BV28" s="1">
        <v>10000000</v>
      </c>
      <c r="BW28" s="1">
        <v>10000000</v>
      </c>
      <c r="BX28" s="1">
        <v>10000000</v>
      </c>
      <c r="BY28" s="1">
        <v>10000000</v>
      </c>
      <c r="BZ28" s="1">
        <v>10000000</v>
      </c>
      <c r="CC28" s="1">
        <v>-19502.0064288295</v>
      </c>
      <c r="CD28" s="1">
        <v>-10773.839224626599</v>
      </c>
      <c r="CE28" s="1">
        <v>-19502.0064288295</v>
      </c>
      <c r="CF28" s="1">
        <v>-11894.816039744001</v>
      </c>
      <c r="CG28" s="1">
        <v>-10773.839224626599</v>
      </c>
      <c r="CM28" s="1">
        <v>-4053.4561464308999</v>
      </c>
      <c r="CO28" s="1">
        <v>-4053.4561464308999</v>
      </c>
      <c r="CT28" s="1">
        <v>522.18503069417898</v>
      </c>
      <c r="CU28" s="1">
        <v>522.18503069417898</v>
      </c>
      <c r="CV28" s="1">
        <v>522.18503069417898</v>
      </c>
      <c r="CW28" s="1">
        <v>0</v>
      </c>
      <c r="CX28" s="1">
        <v>0</v>
      </c>
      <c r="CY28" s="1">
        <v>522.18503069417898</v>
      </c>
      <c r="DB28" s="1">
        <v>111000</v>
      </c>
      <c r="DC28" s="1">
        <v>111000</v>
      </c>
      <c r="DD28" s="1">
        <v>120000</v>
      </c>
      <c r="DE28" s="1">
        <v>120000</v>
      </c>
      <c r="DH28" s="1">
        <v>31052.559052096902</v>
      </c>
      <c r="DI28" s="1">
        <v>31.0525590520969</v>
      </c>
      <c r="DK28" s="1">
        <v>29874.7809668671</v>
      </c>
      <c r="DL28" s="1">
        <v>29874.7809668671</v>
      </c>
      <c r="DM28" s="1">
        <v>29.8747809668671</v>
      </c>
      <c r="DN28" s="1">
        <v>32283.3536432783</v>
      </c>
      <c r="DP28" s="1">
        <v>32.283353643278303</v>
      </c>
      <c r="DQ28" s="1">
        <v>32283.3536432783</v>
      </c>
      <c r="DS28" s="1">
        <v>27585.4526272191</v>
      </c>
      <c r="DT28" s="1">
        <v>4625.4519392734401</v>
      </c>
      <c r="DU28" s="1">
        <v>74000</v>
      </c>
      <c r="DV28" s="1">
        <v>64000</v>
      </c>
      <c r="DW28" s="1">
        <v>64000</v>
      </c>
      <c r="DX28" s="1">
        <v>68000</v>
      </c>
      <c r="DY28" s="1">
        <v>41000</v>
      </c>
      <c r="DZ28" s="1">
        <v>68000</v>
      </c>
      <c r="EA28" s="1">
        <v>44000</v>
      </c>
      <c r="EB28" s="1">
        <v>44000</v>
      </c>
      <c r="EC28" s="1">
        <v>68000</v>
      </c>
      <c r="ED28" s="1">
        <v>41000</v>
      </c>
      <c r="EE28" s="1">
        <v>64000</v>
      </c>
      <c r="EF28" s="1">
        <v>40000</v>
      </c>
      <c r="EG28" s="1">
        <v>40000</v>
      </c>
      <c r="EH28" s="1">
        <v>64000</v>
      </c>
      <c r="EJ28" s="1">
        <v>68000</v>
      </c>
      <c r="EL28" s="1">
        <v>41000</v>
      </c>
      <c r="EM28" s="1">
        <v>41000</v>
      </c>
      <c r="EN28" s="1">
        <v>64000</v>
      </c>
      <c r="EO28" s="1">
        <v>64000</v>
      </c>
      <c r="EQ28" s="1">
        <v>39999.999999999898</v>
      </c>
      <c r="ER28" s="1">
        <v>39999.999999999898</v>
      </c>
      <c r="ES28" s="1">
        <v>40000</v>
      </c>
      <c r="ET28" s="1">
        <v>40000</v>
      </c>
      <c r="EU28" s="1">
        <v>64000</v>
      </c>
      <c r="EW28" s="1">
        <v>39.999999999999901</v>
      </c>
      <c r="EX28" s="1">
        <v>29.345399935272201</v>
      </c>
      <c r="EZ28" s="1">
        <v>-3424.7314768668198</v>
      </c>
      <c r="FA28" s="1">
        <v>7061.0224123227799</v>
      </c>
      <c r="FD28" s="1">
        <v>7.0610224123227798</v>
      </c>
      <c r="FG28" s="1">
        <v>45000</v>
      </c>
      <c r="FI28" s="1">
        <v>39000</v>
      </c>
      <c r="FJ28" s="1">
        <v>39000</v>
      </c>
      <c r="FM28" s="1">
        <v>62000</v>
      </c>
      <c r="FN28" s="1">
        <v>77000</v>
      </c>
      <c r="FO28" s="1">
        <v>77000</v>
      </c>
      <c r="FP28" s="1">
        <v>62000</v>
      </c>
      <c r="FQ28" s="1">
        <v>74000</v>
      </c>
      <c r="FR28" s="1">
        <v>74000</v>
      </c>
      <c r="FT28" s="1">
        <v>62000</v>
      </c>
      <c r="FU28" s="1">
        <v>74000</v>
      </c>
      <c r="FV28" s="1">
        <v>74000</v>
      </c>
      <c r="FW28" s="1">
        <v>65000</v>
      </c>
      <c r="FX28" s="1">
        <v>67000</v>
      </c>
      <c r="FY28" s="1">
        <v>41000</v>
      </c>
      <c r="FZ28" s="1">
        <v>41000</v>
      </c>
      <c r="GA28" s="1">
        <v>67000</v>
      </c>
      <c r="GB28" s="1">
        <v>45000</v>
      </c>
      <c r="GC28" s="1">
        <v>45000</v>
      </c>
      <c r="GD28" s="1">
        <v>65000</v>
      </c>
      <c r="GE28" s="1">
        <v>65000</v>
      </c>
      <c r="GJ28" s="1">
        <v>3900000</v>
      </c>
      <c r="GK28" s="1">
        <v>3800000</v>
      </c>
      <c r="GL28" s="1">
        <v>3900000</v>
      </c>
      <c r="GN28" s="1">
        <v>3900000</v>
      </c>
      <c r="GQ28" s="1">
        <v>0</v>
      </c>
      <c r="GR28" s="1">
        <v>6.2409471329738402</v>
      </c>
      <c r="GS28" s="1">
        <v>6.02999049003731</v>
      </c>
      <c r="GV28" s="1">
        <v>2.21504815989821E-2</v>
      </c>
      <c r="GW28" s="1">
        <v>3.6927478486760501</v>
      </c>
      <c r="GX28" s="1">
        <v>0.66552863602370205</v>
      </c>
      <c r="GY28" s="1">
        <v>1.39540215501128E-2</v>
      </c>
      <c r="GZ28" s="1">
        <v>4.60095888332012E-2</v>
      </c>
      <c r="HA28" s="1">
        <v>4.8093749999999901E-8</v>
      </c>
      <c r="HB28" s="1">
        <v>0</v>
      </c>
      <c r="HC28" s="1">
        <v>2.1951999999999999E-5</v>
      </c>
      <c r="HD28" s="1">
        <v>1.49129583333333E-5</v>
      </c>
      <c r="HE28" s="1">
        <v>0</v>
      </c>
      <c r="HF28" s="1">
        <v>4.3582764846997497</v>
      </c>
      <c r="HG28" s="1">
        <v>2.38221941821357E-2</v>
      </c>
      <c r="HH28" s="1">
        <v>2.38221941821357E-2</v>
      </c>
      <c r="HI28" s="1">
        <v>6.4806665127874301E-3</v>
      </c>
      <c r="HJ28" s="1">
        <v>2.7173351794541E-3</v>
      </c>
      <c r="HK28" s="1">
        <v>2.2488852820970299E-2</v>
      </c>
      <c r="HL28" s="1">
        <v>2.21504815989821E-2</v>
      </c>
      <c r="HP28" s="1">
        <v>1.6035940787227101E-2</v>
      </c>
      <c r="HQ28" s="1">
        <v>1.6035940787227101E-2</v>
      </c>
      <c r="HR28" s="1">
        <v>2.7759305288544401E-3</v>
      </c>
      <c r="HS28" s="1">
        <v>2.2488852820970299E-2</v>
      </c>
      <c r="HV28" s="1">
        <v>2.5562843189030199E-4</v>
      </c>
      <c r="HW28" s="1">
        <v>2.9708383937534301E-4</v>
      </c>
      <c r="HX28" s="1">
        <v>2.5562843189030199E-4</v>
      </c>
      <c r="IA28" s="1">
        <v>0.2</v>
      </c>
      <c r="IB28" s="1">
        <v>0.5</v>
      </c>
      <c r="IH28" s="1">
        <v>1</v>
      </c>
      <c r="II28" s="1">
        <v>1</v>
      </c>
      <c r="IK28" s="1">
        <v>9.3499999999999908</v>
      </c>
      <c r="IR28" s="1">
        <v>9.3499999999999908</v>
      </c>
      <c r="IS28" s="1">
        <v>9.3499999999999908</v>
      </c>
      <c r="IT28" s="1">
        <v>1.59938679611849</v>
      </c>
      <c r="IV28" s="1">
        <v>8.16</v>
      </c>
      <c r="IX28" s="1">
        <v>9.3499999999999908</v>
      </c>
      <c r="IY28" s="1">
        <v>7</v>
      </c>
      <c r="IZ28" s="1">
        <v>122</v>
      </c>
      <c r="JA28" s="1">
        <v>7.0999999999999897E-2</v>
      </c>
      <c r="JB28" s="1">
        <v>-92.360893184185102</v>
      </c>
      <c r="JC28" s="1">
        <v>0.59227509053593297</v>
      </c>
      <c r="JE28" s="1">
        <v>999</v>
      </c>
      <c r="JG28" s="1">
        <v>2.7944813663176098</v>
      </c>
      <c r="JI28" s="1">
        <v>1.9724423430829101</v>
      </c>
      <c r="JK28" s="1">
        <v>999</v>
      </c>
      <c r="JL28" s="1">
        <v>6.04389086730757</v>
      </c>
      <c r="JM28" s="1">
        <v>6.04389086730757</v>
      </c>
      <c r="JP28" s="1">
        <v>-0.43337999048537601</v>
      </c>
      <c r="JQ28" s="1">
        <v>999</v>
      </c>
      <c r="JS28" s="1">
        <v>0.27853803420775203</v>
      </c>
      <c r="JT28" s="1">
        <v>999</v>
      </c>
      <c r="JV28" s="1">
        <v>7.7232476965460002</v>
      </c>
      <c r="JW28" s="1">
        <v>999</v>
      </c>
      <c r="JX28" s="1">
        <v>999</v>
      </c>
      <c r="KA28" s="1">
        <v>999</v>
      </c>
      <c r="KC28" s="1">
        <v>18.536026903617</v>
      </c>
      <c r="KD28" s="1">
        <v>18.536026903617</v>
      </c>
      <c r="KF28" s="1">
        <v>12.856977846669301</v>
      </c>
      <c r="KH28" s="1">
        <v>11.512771454274001</v>
      </c>
      <c r="KI28" s="1">
        <v>16.055854044414101</v>
      </c>
      <c r="KK28" s="1">
        <v>999</v>
      </c>
      <c r="KM28" s="1">
        <v>999</v>
      </c>
      <c r="KP28" s="1">
        <v>999</v>
      </c>
      <c r="KQ28" s="1">
        <v>-0.62036459400899602</v>
      </c>
      <c r="KS28" s="1">
        <v>999</v>
      </c>
      <c r="KT28" s="1">
        <v>999</v>
      </c>
      <c r="KV28" s="1">
        <v>19.497707414814801</v>
      </c>
      <c r="KW28" s="1">
        <v>4.9917270972402497</v>
      </c>
      <c r="KZ28" s="1">
        <v>999</v>
      </c>
      <c r="LA28" s="1">
        <v>999</v>
      </c>
      <c r="LB28" s="1">
        <v>999</v>
      </c>
      <c r="LD28" s="1">
        <v>999</v>
      </c>
      <c r="LE28" s="1">
        <v>20692.17578125</v>
      </c>
      <c r="LJ28" s="1">
        <v>11227.3358303234</v>
      </c>
      <c r="LP28" s="1">
        <v>9</v>
      </c>
      <c r="LQ28" s="1">
        <v>9</v>
      </c>
      <c r="MC28" s="1">
        <v>-1691.92972371715</v>
      </c>
      <c r="MD28" s="1">
        <v>3</v>
      </c>
      <c r="ME28" s="1">
        <v>3</v>
      </c>
      <c r="MF28" s="1">
        <v>1</v>
      </c>
      <c r="MG28" s="1">
        <v>1</v>
      </c>
      <c r="MH28" s="1">
        <v>1130</v>
      </c>
      <c r="MI28" s="1">
        <v>1130</v>
      </c>
      <c r="MJ28" s="1">
        <v>1130</v>
      </c>
      <c r="MK28" s="1">
        <v>1130</v>
      </c>
      <c r="ML28" s="1">
        <v>1687.2</v>
      </c>
      <c r="MM28" s="1">
        <v>1618.8</v>
      </c>
      <c r="MN28" s="1">
        <v>1130</v>
      </c>
      <c r="MQ28" s="1">
        <v>139.49800105687299</v>
      </c>
      <c r="MR28" s="1">
        <v>697.49000528436704</v>
      </c>
      <c r="MS28" s="1">
        <v>0</v>
      </c>
      <c r="MY28" s="1">
        <v>0.37842318464068803</v>
      </c>
      <c r="NO28" s="1">
        <v>0.20974568641312599</v>
      </c>
      <c r="NT28" s="1">
        <v>0.91471140956635399</v>
      </c>
      <c r="OB28" s="1">
        <v>5.3293958795387804</v>
      </c>
      <c r="OC28" s="1">
        <v>7.0999999999999897E-2</v>
      </c>
      <c r="OH28" s="1">
        <v>7.0999999999999897E-2</v>
      </c>
      <c r="OI28" s="1">
        <v>7.0999999999999897E-2</v>
      </c>
      <c r="OJ28" s="1">
        <v>7.0999999999999897E-2</v>
      </c>
      <c r="OK28" s="1">
        <v>7.0999999999999897E-2</v>
      </c>
      <c r="OL28" s="1">
        <v>0.17100000000000001</v>
      </c>
      <c r="OM28" s="1">
        <v>0</v>
      </c>
      <c r="OP28" s="1">
        <v>7.0999999999999897E-2</v>
      </c>
      <c r="OV28" s="1">
        <v>7.0999999999999897E-2</v>
      </c>
      <c r="OX28" s="1">
        <v>7.0999999999999897E-2</v>
      </c>
      <c r="OZ28" s="1">
        <v>7.0999999999999897E-2</v>
      </c>
      <c r="PB28" s="1">
        <v>0.17100000000000001</v>
      </c>
      <c r="PE28" s="1">
        <v>0</v>
      </c>
      <c r="PH28" s="1">
        <v>0.91451140956635402</v>
      </c>
      <c r="PJ28" s="1">
        <v>0.46108616218433701</v>
      </c>
      <c r="PM28" s="1">
        <v>0.27294541815031498</v>
      </c>
      <c r="PN28" s="1">
        <v>0.91461140956635401</v>
      </c>
      <c r="PP28" s="1">
        <v>6.2494661424557001E-2</v>
      </c>
      <c r="PS28" s="1">
        <v>-0.34000950996268398</v>
      </c>
      <c r="PT28" s="1">
        <v>2.3350048968114301</v>
      </c>
      <c r="PU28" s="1">
        <v>1.13209950861229</v>
      </c>
      <c r="PV28" s="1">
        <v>-4.8722499999999903E-3</v>
      </c>
      <c r="PW28" s="1">
        <v>-1.9237499999999898E-5</v>
      </c>
      <c r="PX28" s="1">
        <v>3.1206814401051499</v>
      </c>
      <c r="PY28" s="1">
        <v>0.41904335706346701</v>
      </c>
      <c r="PZ28" s="1">
        <v>0.41904335706346701</v>
      </c>
      <c r="QA28" s="1">
        <v>0.41904335706346701</v>
      </c>
      <c r="QB28" s="1">
        <v>0.63</v>
      </c>
      <c r="QC28" s="1">
        <v>6.6599904900373099</v>
      </c>
      <c r="QD28" s="1">
        <v>6.6599904900373099</v>
      </c>
      <c r="QE28" s="1">
        <v>6.6599904900373099</v>
      </c>
      <c r="QF28" s="1">
        <v>0</v>
      </c>
      <c r="QG28" s="1">
        <v>0</v>
      </c>
      <c r="QH28" s="1">
        <v>0</v>
      </c>
      <c r="QI28" s="1">
        <v>-7.4999999999999902E-3</v>
      </c>
      <c r="QJ28" s="1">
        <v>-7.4999999999999902E-3</v>
      </c>
      <c r="QK28" s="1">
        <v>0</v>
      </c>
      <c r="QL28" s="1">
        <v>-4.0771966527196599E-2</v>
      </c>
      <c r="QM28" s="1">
        <v>-4.2999999999999899E-2</v>
      </c>
      <c r="QN28" s="1">
        <v>-3.54999999999999E-2</v>
      </c>
      <c r="QO28" s="1">
        <v>9.3499999999999908</v>
      </c>
      <c r="QP28" s="1">
        <v>1.09336051304469</v>
      </c>
      <c r="QR28" s="1">
        <v>0.05</v>
      </c>
      <c r="QZ28" s="1">
        <v>90</v>
      </c>
      <c r="RA28" s="1">
        <v>90</v>
      </c>
      <c r="RB28" s="1">
        <v>5.8459904900373099</v>
      </c>
      <c r="RC28" s="1">
        <v>999</v>
      </c>
      <c r="RD28" s="1">
        <v>999</v>
      </c>
      <c r="RE28" s="1">
        <v>999</v>
      </c>
      <c r="RF28" s="1">
        <v>999</v>
      </c>
      <c r="RG28" s="1">
        <v>0.93999999999999895</v>
      </c>
      <c r="RH28" s="1">
        <v>1.2</v>
      </c>
      <c r="RL28" s="1">
        <v>1.87374995498374</v>
      </c>
      <c r="RP28" s="1">
        <v>2.92299524501865</v>
      </c>
      <c r="RQ28" s="1">
        <v>2.2999999999999901</v>
      </c>
      <c r="RR28" s="1">
        <v>2.2999999999999901</v>
      </c>
      <c r="RS28" s="1">
        <v>2.2999999999999901</v>
      </c>
      <c r="RT28" s="1">
        <v>2.2999999999999901</v>
      </c>
      <c r="RU28" s="1">
        <v>2.2999999999999901</v>
      </c>
      <c r="RV28" s="1">
        <v>2.2999999999999901</v>
      </c>
      <c r="RW28" s="1">
        <v>2.2999999999999901</v>
      </c>
      <c r="RX28" s="1">
        <v>2.2999999999999901</v>
      </c>
      <c r="RY28" s="1">
        <v>2.2999999999999901</v>
      </c>
      <c r="RZ28" s="1">
        <v>1.0294222808769</v>
      </c>
      <c r="SA28" s="1">
        <v>5</v>
      </c>
      <c r="SB28" s="1">
        <v>0</v>
      </c>
      <c r="SC28" s="1">
        <v>0</v>
      </c>
      <c r="SD28" s="1">
        <v>0</v>
      </c>
      <c r="SE28" s="1">
        <v>-1120.97681511734</v>
      </c>
      <c r="SF28" s="1">
        <v>0.08</v>
      </c>
      <c r="SI28" s="1">
        <v>1.4999999999999901E-2</v>
      </c>
      <c r="SJ28" s="1">
        <v>0</v>
      </c>
      <c r="SN28" s="1">
        <v>0</v>
      </c>
      <c r="SO28" s="1">
        <v>881.19419912261401</v>
      </c>
      <c r="SS28" s="1">
        <v>-259.19944890618802</v>
      </c>
      <c r="SW28" s="1">
        <v>27.585452627219102</v>
      </c>
      <c r="SX28" s="1">
        <v>4.6254519392734403</v>
      </c>
      <c r="SY28" s="1">
        <v>8.3670798609273705E-2</v>
      </c>
      <c r="SZ28" s="1">
        <v>-19502.0064288295</v>
      </c>
      <c r="TF28" s="1">
        <v>-19393.9851173799</v>
      </c>
      <c r="TG28" s="1">
        <v>-3480.34923430356</v>
      </c>
      <c r="TI28" s="1">
        <v>-19.5020064288295</v>
      </c>
      <c r="TJ28" s="1">
        <v>0</v>
      </c>
      <c r="TK28" s="1">
        <v>0</v>
      </c>
      <c r="TM28" s="1">
        <v>0</v>
      </c>
      <c r="TN28" s="1">
        <v>0</v>
      </c>
      <c r="TO28" s="1">
        <v>0.14467261520511801</v>
      </c>
      <c r="TQ28" s="1">
        <v>0.15704055800737801</v>
      </c>
      <c r="TS28" s="1">
        <v>0.26630531860214102</v>
      </c>
      <c r="TU28" s="1">
        <v>-0.26630531860214102</v>
      </c>
      <c r="TV28" s="1">
        <v>0.27294541815031498</v>
      </c>
      <c r="TX28" s="1">
        <v>0.27294541815031498</v>
      </c>
      <c r="TY28" s="1">
        <v>0.33000776038580998</v>
      </c>
      <c r="UA28" s="1">
        <v>0.33000776038580998</v>
      </c>
      <c r="UB28" s="1">
        <v>0.34000950996268398</v>
      </c>
      <c r="UD28" s="1">
        <v>-0.34000950996268398</v>
      </c>
      <c r="UE28" s="1">
        <v>29874.7809668671</v>
      </c>
      <c r="UH28" s="1">
        <v>29874.7809668671</v>
      </c>
      <c r="UI28" s="1">
        <v>32283.3536432783</v>
      </c>
      <c r="UL28" s="1">
        <v>32283.3536432783</v>
      </c>
      <c r="UM28" s="1">
        <v>0</v>
      </c>
      <c r="UN28" s="1">
        <v>1.6194659025118501E-2</v>
      </c>
      <c r="UP28" s="1">
        <v>2.21504815989821E-2</v>
      </c>
      <c r="UR28" s="1">
        <v>1.2099236940989E-2</v>
      </c>
      <c r="UT28" s="1">
        <v>2.2488852820970299E-2</v>
      </c>
      <c r="UV28" s="1">
        <v>2.9708383937534301E-4</v>
      </c>
      <c r="UX28" s="1">
        <v>2.5562843189030199E-4</v>
      </c>
      <c r="UZ28" s="1">
        <v>1.06</v>
      </c>
      <c r="VB28" s="1">
        <v>0.08</v>
      </c>
      <c r="VD28" s="1">
        <v>7.0999999999999897E-2</v>
      </c>
      <c r="VE28" s="1">
        <v>0.08</v>
      </c>
      <c r="VG28" s="1">
        <v>0.19</v>
      </c>
      <c r="VH28" s="1">
        <v>1.1924999999999899</v>
      </c>
      <c r="VJ28" s="1">
        <v>7.0999999999999897E-2</v>
      </c>
      <c r="VL28" s="1">
        <v>7.0999999999999897E-2</v>
      </c>
      <c r="VN28" s="1">
        <v>0.19</v>
      </c>
      <c r="VO28" s="1">
        <v>7.0999999999999897E-2</v>
      </c>
      <c r="VP28" s="1">
        <v>0.08</v>
      </c>
      <c r="VQ28" s="1">
        <v>0</v>
      </c>
      <c r="VR28" s="1">
        <v>0.2</v>
      </c>
      <c r="VS28" s="1">
        <v>0</v>
      </c>
      <c r="VT28" s="1">
        <v>0</v>
      </c>
      <c r="VU28" s="1">
        <v>0</v>
      </c>
      <c r="VV28" s="1">
        <v>7</v>
      </c>
      <c r="VW28" s="1">
        <v>7</v>
      </c>
      <c r="VX28" s="1">
        <v>7</v>
      </c>
      <c r="VY28" s="1">
        <v>0</v>
      </c>
      <c r="VZ28" s="1">
        <v>0</v>
      </c>
      <c r="WA28" s="1">
        <v>1.5</v>
      </c>
      <c r="WB28" s="1">
        <v>1.5</v>
      </c>
      <c r="WC28" s="1">
        <v>1.5</v>
      </c>
      <c r="WD28" s="1">
        <v>1.5</v>
      </c>
      <c r="WE28" s="1">
        <v>1.5</v>
      </c>
      <c r="WF28" s="1">
        <v>1.5</v>
      </c>
      <c r="WG28" s="1">
        <v>1289.18483606052</v>
      </c>
      <c r="WI28" s="1">
        <v>-3424.7314768668198</v>
      </c>
      <c r="WJ28" s="1">
        <v>-3424.7314768668198</v>
      </c>
      <c r="WL28" s="1">
        <v>-4046.5612780153801</v>
      </c>
      <c r="WM28" s="1">
        <v>-297.33719785089801</v>
      </c>
      <c r="WN28" s="1">
        <v>-3.4247314768668198</v>
      </c>
      <c r="WO28" s="1">
        <v>1178.4619522432899</v>
      </c>
      <c r="WT28" s="1">
        <v>1.17846195224329</v>
      </c>
      <c r="WU28" s="1">
        <v>-2345.2358290495599</v>
      </c>
      <c r="WZ28" s="1">
        <v>-2345.2358290495599</v>
      </c>
      <c r="XA28" s="1">
        <v>-2345.2358290495599</v>
      </c>
      <c r="XC28" s="1">
        <v>-2.3452358290495599</v>
      </c>
      <c r="XD28" s="1">
        <v>-0.70457896311109802</v>
      </c>
      <c r="XE28" s="1">
        <v>1.5</v>
      </c>
      <c r="XF28" s="1">
        <v>66.599999999999895</v>
      </c>
      <c r="XG28" s="1">
        <v>3.3999999999999901</v>
      </c>
      <c r="XH28" s="1">
        <v>3.3999999999999901</v>
      </c>
      <c r="XI28" s="1">
        <v>1.8999999999999899</v>
      </c>
      <c r="XJ28" s="1">
        <v>1.8999999999999899</v>
      </c>
      <c r="XL28" s="1">
        <v>1.06</v>
      </c>
      <c r="XM28" s="1">
        <v>1.1924999999999899</v>
      </c>
      <c r="XN28" s="1">
        <v>5.8459904900373099</v>
      </c>
      <c r="XP28" s="1">
        <v>6.02999049003731</v>
      </c>
      <c r="XR28" s="1">
        <v>2</v>
      </c>
      <c r="XS28" s="1">
        <v>0.86</v>
      </c>
      <c r="XT28" s="1">
        <v>0.2</v>
      </c>
      <c r="XV28" s="1">
        <v>0</v>
      </c>
      <c r="XW28" s="1">
        <v>-3.0626059718468599</v>
      </c>
      <c r="XX28" s="1">
        <v>7</v>
      </c>
      <c r="XY28" s="1">
        <v>7</v>
      </c>
      <c r="YA28" s="1">
        <v>0.19</v>
      </c>
      <c r="YB28" s="1">
        <v>1</v>
      </c>
      <c r="YD28" s="1">
        <v>0</v>
      </c>
      <c r="YF28" s="1">
        <v>9.3499999999999908</v>
      </c>
      <c r="YJ28" s="1">
        <v>1.0294222808769</v>
      </c>
      <c r="YL28" s="1">
        <v>0.8</v>
      </c>
      <c r="YM28" s="1">
        <v>0.8</v>
      </c>
      <c r="YN28" s="1">
        <v>0.81999999999999895</v>
      </c>
      <c r="YO28" s="1">
        <v>0.81999999999999895</v>
      </c>
      <c r="YP28" s="1">
        <v>0.59227509053593297</v>
      </c>
      <c r="YQ28" s="1">
        <v>999</v>
      </c>
      <c r="YR28" s="1">
        <v>2.7944813663176098</v>
      </c>
      <c r="YS28" s="1">
        <v>1.9724423430829101</v>
      </c>
      <c r="YT28" s="1">
        <v>999</v>
      </c>
      <c r="YU28" s="1">
        <v>1.3529482803238499</v>
      </c>
      <c r="YV28" s="1">
        <v>1.3529482803238499</v>
      </c>
      <c r="YW28" s="1">
        <v>-0.43337999048537601</v>
      </c>
      <c r="YX28" s="1">
        <v>0.27853803420775203</v>
      </c>
      <c r="YY28" s="1">
        <v>6.27140942704583</v>
      </c>
      <c r="YZ28" s="1">
        <v>999</v>
      </c>
      <c r="ZA28" s="1">
        <v>999</v>
      </c>
      <c r="ZB28" s="1">
        <v>999</v>
      </c>
      <c r="ZC28" s="1">
        <v>7.3918595966503702</v>
      </c>
      <c r="ZD28" s="1">
        <v>10.4387394483094</v>
      </c>
      <c r="ZE28" s="1">
        <v>999</v>
      </c>
      <c r="ZF28" s="1">
        <v>999</v>
      </c>
      <c r="ZG28" s="1">
        <v>999</v>
      </c>
      <c r="ZH28" s="1">
        <v>-0.62036459400899602</v>
      </c>
      <c r="ZI28" s="1">
        <v>0.23485741540154401</v>
      </c>
      <c r="ZJ28" s="1">
        <v>-0.50527632547914503</v>
      </c>
      <c r="ZK28" s="1">
        <v>999</v>
      </c>
      <c r="ZL28" s="1">
        <v>5.8470744821044098</v>
      </c>
      <c r="ZM28" s="1">
        <v>4.9917270972402497</v>
      </c>
      <c r="ZN28" s="1">
        <v>999</v>
      </c>
      <c r="ZO28" s="1">
        <v>999</v>
      </c>
      <c r="ZP28" s="1">
        <v>1.0014824526959401</v>
      </c>
      <c r="ZQ28" s="1">
        <v>999</v>
      </c>
      <c r="ZR28" s="1">
        <v>999</v>
      </c>
      <c r="ZS28" s="1">
        <v>999</v>
      </c>
      <c r="ZT28" s="1">
        <v>1.87374995498374</v>
      </c>
      <c r="ZW28" s="1">
        <v>13</v>
      </c>
      <c r="ZX28" s="1">
        <v>17</v>
      </c>
      <c r="ZY28" s="1">
        <v>12</v>
      </c>
      <c r="ZZ28" s="1">
        <v>11</v>
      </c>
      <c r="AAA28" s="1">
        <v>11</v>
      </c>
      <c r="AAB28" s="1">
        <v>12</v>
      </c>
      <c r="AAC28" s="1">
        <v>17</v>
      </c>
      <c r="AAD28" s="1">
        <v>13</v>
      </c>
      <c r="AAE28" s="1">
        <v>8</v>
      </c>
      <c r="AAF28" s="1">
        <v>8</v>
      </c>
      <c r="AAG28" s="1">
        <v>13</v>
      </c>
      <c r="AAI28" s="1">
        <v>17</v>
      </c>
      <c r="AAJ28" s="1">
        <v>13</v>
      </c>
      <c r="AAL28" s="1">
        <v>8</v>
      </c>
      <c r="AAM28" s="1">
        <v>8</v>
      </c>
      <c r="AAN28" s="1">
        <v>8</v>
      </c>
      <c r="AAO28" s="1">
        <v>8</v>
      </c>
      <c r="AAP28" s="1">
        <v>13</v>
      </c>
      <c r="AAQ28" s="1">
        <v>14</v>
      </c>
      <c r="AAR28" s="1">
        <v>14</v>
      </c>
      <c r="AAS28" s="1">
        <v>24</v>
      </c>
      <c r="AAT28" s="1">
        <v>24</v>
      </c>
      <c r="AAU28" s="1">
        <v>17</v>
      </c>
      <c r="AAV28" s="1">
        <v>0.33</v>
      </c>
      <c r="AAW28" s="1">
        <v>0.33</v>
      </c>
      <c r="AAX28" s="1">
        <v>0.33</v>
      </c>
      <c r="AAY28" s="1">
        <v>0.33</v>
      </c>
      <c r="AAZ28" s="1">
        <v>0</v>
      </c>
      <c r="ABA28" s="1">
        <v>0</v>
      </c>
      <c r="ABB28" s="1">
        <v>0</v>
      </c>
      <c r="ABK28" s="1">
        <v>999</v>
      </c>
      <c r="ABL28" s="1">
        <v>999</v>
      </c>
      <c r="ABM28" s="1">
        <v>999</v>
      </c>
      <c r="ABN28" s="1">
        <v>999</v>
      </c>
      <c r="ABO28" s="1">
        <v>0.22</v>
      </c>
      <c r="ABP28" s="1">
        <v>0.22</v>
      </c>
      <c r="ABV28" s="1">
        <v>0</v>
      </c>
      <c r="ABW28" s="1">
        <v>0.25</v>
      </c>
      <c r="ACA28" s="1">
        <v>1.5</v>
      </c>
      <c r="ACB28" s="1">
        <v>1.5</v>
      </c>
      <c r="ACE28" s="1">
        <v>-0.28627121147293499</v>
      </c>
      <c r="ACF28" s="1">
        <v>0</v>
      </c>
      <c r="ACG28" s="1">
        <v>1.06</v>
      </c>
      <c r="ACH28" s="1">
        <v>1.1924999999999899</v>
      </c>
      <c r="ACI28" s="1">
        <v>9.3499999999999908</v>
      </c>
      <c r="ACJ28" s="1">
        <v>0.53368913890576897</v>
      </c>
      <c r="ACK28" s="1">
        <v>6.7449999999999899E-2</v>
      </c>
      <c r="ACL28" s="1">
        <v>0.08</v>
      </c>
      <c r="ACM28" s="1">
        <v>7.0999999999999897E-2</v>
      </c>
      <c r="ACN28" s="1">
        <v>999</v>
      </c>
      <c r="ACO28" s="1">
        <v>999</v>
      </c>
      <c r="ACQ28" s="1">
        <v>0.19</v>
      </c>
      <c r="ACR28" s="1">
        <v>0.08</v>
      </c>
      <c r="ACS28" s="1">
        <v>7.0999999999999897E-2</v>
      </c>
      <c r="ACX28" s="1">
        <v>7.0999999999999897E-2</v>
      </c>
      <c r="ACY28" s="1">
        <v>7.0999999999999897E-2</v>
      </c>
      <c r="ACZ28" s="1">
        <v>7.0999999999999897E-2</v>
      </c>
      <c r="ADA28" s="1">
        <v>7.0999999999999897E-2</v>
      </c>
      <c r="ADC28" s="1">
        <v>0.08</v>
      </c>
      <c r="ADD28" s="1">
        <v>7.0999999999999897E-2</v>
      </c>
      <c r="ADF28" s="1">
        <v>5.6000000000000001E-2</v>
      </c>
      <c r="ADG28" s="1">
        <v>5.6000000000000001E-2</v>
      </c>
      <c r="ADI28" s="1">
        <v>5.6000000000000001E-2</v>
      </c>
      <c r="ADJ28" s="1">
        <v>7.0999999999999897E-2</v>
      </c>
      <c r="ADK28" s="1">
        <v>7.0999999999999897E-2</v>
      </c>
      <c r="ADM28" s="1">
        <v>0.19</v>
      </c>
      <c r="ADN28" s="1">
        <v>7.0999999999999897E-2</v>
      </c>
      <c r="ADP28" s="1">
        <v>7.0999999999999897E-2</v>
      </c>
      <c r="ADQ28" s="1">
        <v>7.0999999999999897E-2</v>
      </c>
      <c r="ADR28" s="1">
        <v>0</v>
      </c>
      <c r="ADT28" s="1">
        <v>7.0999999999999897E-2</v>
      </c>
      <c r="ADU28" s="1">
        <v>0</v>
      </c>
      <c r="ADW28" s="1">
        <v>7.0999999999999897E-2</v>
      </c>
      <c r="ADX28" s="1">
        <v>180</v>
      </c>
      <c r="ADY28" s="1">
        <v>0</v>
      </c>
      <c r="AEC28" s="1">
        <v>1.1214999999999899</v>
      </c>
      <c r="AED28" s="1">
        <v>7.0999999999999897E-2</v>
      </c>
      <c r="AEE28" s="1">
        <v>6.2409471329738402</v>
      </c>
      <c r="AEO28" s="1">
        <v>0</v>
      </c>
      <c r="AEP28" s="1">
        <v>-7.0999999999999897E-2</v>
      </c>
      <c r="AEQ28" s="1">
        <v>0.5</v>
      </c>
      <c r="AES28" s="1">
        <v>0</v>
      </c>
      <c r="AET28" s="1">
        <v>0</v>
      </c>
      <c r="AFC28" s="1">
        <v>0.41904335706346701</v>
      </c>
      <c r="AFD28" s="1">
        <v>6.6599904900373099</v>
      </c>
    </row>
    <row r="29" spans="1:836" x14ac:dyDescent="0.25">
      <c r="A29" s="37"/>
      <c r="C29" s="1">
        <v>8.7187999999999904E-2</v>
      </c>
      <c r="E29" s="1">
        <v>2.56499999999999E-3</v>
      </c>
      <c r="F29" s="1">
        <v>2.56499999999999E-3</v>
      </c>
      <c r="G29" s="1">
        <v>0</v>
      </c>
      <c r="H29" s="1">
        <v>0.54040617388627299</v>
      </c>
      <c r="I29" s="1">
        <v>0.41834117388627301</v>
      </c>
      <c r="J29" s="1">
        <v>0</v>
      </c>
      <c r="K29" s="1">
        <v>0.26130061587889503</v>
      </c>
      <c r="L29" s="1">
        <v>0.26130061587889503</v>
      </c>
      <c r="M29" s="1">
        <v>0.26130061587889503</v>
      </c>
      <c r="O29" s="1">
        <v>0.26130061587889503</v>
      </c>
      <c r="P29" s="1">
        <v>0.15704055800737801</v>
      </c>
      <c r="Q29" s="1">
        <v>0.15704055800737801</v>
      </c>
      <c r="S29" s="1">
        <v>0.15704055800737801</v>
      </c>
      <c r="T29" s="1">
        <v>0</v>
      </c>
      <c r="U29" s="1">
        <v>0.38336561587889501</v>
      </c>
      <c r="V29" s="1">
        <v>0</v>
      </c>
      <c r="W29" s="1">
        <v>0.1195</v>
      </c>
      <c r="X29" s="1">
        <v>0.1195</v>
      </c>
      <c r="Y29" s="1">
        <v>8.4000000000000005E-2</v>
      </c>
      <c r="Z29" s="1">
        <v>3.54999999999999E-2</v>
      </c>
      <c r="AB29" s="1">
        <v>0.1195</v>
      </c>
      <c r="AC29" s="1">
        <v>0</v>
      </c>
      <c r="AE29" s="1">
        <v>5.3999999999999902E-2</v>
      </c>
      <c r="AF29" s="1">
        <v>5.3999999999999902E-2</v>
      </c>
      <c r="AG29" s="1">
        <v>6.0999999999999902E-2</v>
      </c>
      <c r="AH29" s="1">
        <v>6.0999999999999902E-2</v>
      </c>
      <c r="AJ29" s="1">
        <v>3.61775</v>
      </c>
      <c r="AL29" s="1">
        <v>0.14010501025923899</v>
      </c>
      <c r="AM29" s="1">
        <v>0.14010501025923899</v>
      </c>
      <c r="AN29" s="1">
        <v>0.27294541815031498</v>
      </c>
      <c r="AP29" s="1">
        <v>0.594478074209425</v>
      </c>
      <c r="AQ29" s="1">
        <v>0.594478074209425</v>
      </c>
      <c r="AR29" s="1">
        <v>0.34000950996268398</v>
      </c>
      <c r="AT29" s="1">
        <v>0</v>
      </c>
      <c r="AU29" s="1">
        <v>9800000</v>
      </c>
      <c r="AW29" s="1">
        <v>1.5</v>
      </c>
      <c r="AZ29" s="1">
        <v>1.5</v>
      </c>
      <c r="BA29" s="1">
        <v>0.5</v>
      </c>
      <c r="BD29" s="1">
        <v>0.5</v>
      </c>
      <c r="BE29" s="1">
        <v>9800000</v>
      </c>
      <c r="BG29" s="1">
        <v>10000000</v>
      </c>
      <c r="BH29" s="1">
        <v>10000000</v>
      </c>
      <c r="BI29" s="1">
        <v>9800000</v>
      </c>
      <c r="BJ29" s="1">
        <v>9800000</v>
      </c>
      <c r="BL29" s="1">
        <v>9800000</v>
      </c>
      <c r="BM29" s="1">
        <v>9800000</v>
      </c>
      <c r="BN29" s="1">
        <v>9800000</v>
      </c>
      <c r="BO29" s="1">
        <v>10000000</v>
      </c>
      <c r="BR29" s="1">
        <v>10200000</v>
      </c>
      <c r="BS29" s="1">
        <v>10000000</v>
      </c>
      <c r="BT29" s="1">
        <v>10000000</v>
      </c>
      <c r="BV29" s="1">
        <v>10000000</v>
      </c>
      <c r="BW29" s="1">
        <v>10000000</v>
      </c>
      <c r="BX29" s="1">
        <v>10000000</v>
      </c>
      <c r="BY29" s="1">
        <v>10000000</v>
      </c>
      <c r="BZ29" s="1">
        <v>10000000</v>
      </c>
      <c r="CC29" s="1">
        <v>-7688.39582795977</v>
      </c>
      <c r="CD29" s="1">
        <v>-4268.0279938117001</v>
      </c>
      <c r="CE29" s="1">
        <v>-7688.39582795977</v>
      </c>
      <c r="CF29" s="1">
        <v>-4712.1000026457104</v>
      </c>
      <c r="CG29" s="1">
        <v>-4268.0279938117001</v>
      </c>
      <c r="CM29" s="1">
        <v>-1227.3516580461801</v>
      </c>
      <c r="CO29" s="1">
        <v>-1227.3516580461801</v>
      </c>
      <c r="CT29" s="1">
        <v>498.21034659908798</v>
      </c>
      <c r="CU29" s="1">
        <v>498.21034659908798</v>
      </c>
      <c r="CV29" s="1">
        <v>498.21034659908798</v>
      </c>
      <c r="CW29" s="1">
        <v>0</v>
      </c>
      <c r="CX29" s="1">
        <v>0</v>
      </c>
      <c r="CY29" s="1">
        <v>498.21034659908798</v>
      </c>
      <c r="DB29" s="1">
        <v>111000</v>
      </c>
      <c r="DC29" s="1">
        <v>111000</v>
      </c>
      <c r="DD29" s="1">
        <v>120000</v>
      </c>
      <c r="DE29" s="1">
        <v>120000</v>
      </c>
      <c r="DH29" s="1">
        <v>31052.559052096902</v>
      </c>
      <c r="DI29" s="1">
        <v>31.0525590520969</v>
      </c>
      <c r="DK29" s="1">
        <v>25876.3056694687</v>
      </c>
      <c r="DL29" s="1">
        <v>25876.3056694687</v>
      </c>
      <c r="DM29" s="1">
        <v>25.876305669468699</v>
      </c>
      <c r="DN29" s="1">
        <v>32283.3536432783</v>
      </c>
      <c r="DP29" s="1">
        <v>32.283353643278303</v>
      </c>
      <c r="DQ29" s="1">
        <v>32283.3536432783</v>
      </c>
      <c r="DS29" s="1">
        <v>29347.909323436899</v>
      </c>
      <c r="DT29" s="1">
        <v>4921.2022980230904</v>
      </c>
      <c r="DU29" s="1">
        <v>74000</v>
      </c>
      <c r="DV29" s="1">
        <v>64000</v>
      </c>
      <c r="DW29" s="1">
        <v>64000</v>
      </c>
      <c r="DX29" s="1">
        <v>68000</v>
      </c>
      <c r="DY29" s="1">
        <v>41000</v>
      </c>
      <c r="DZ29" s="1">
        <v>68000</v>
      </c>
      <c r="EA29" s="1">
        <v>44000</v>
      </c>
      <c r="EB29" s="1">
        <v>44000</v>
      </c>
      <c r="EC29" s="1">
        <v>68000</v>
      </c>
      <c r="ED29" s="1">
        <v>41000</v>
      </c>
      <c r="EE29" s="1">
        <v>64000</v>
      </c>
      <c r="EF29" s="1">
        <v>40000</v>
      </c>
      <c r="EG29" s="1">
        <v>40000</v>
      </c>
      <c r="EH29" s="1">
        <v>64000</v>
      </c>
      <c r="EJ29" s="1">
        <v>68000</v>
      </c>
      <c r="EL29" s="1">
        <v>41000</v>
      </c>
      <c r="EM29" s="1">
        <v>41000</v>
      </c>
      <c r="EN29" s="1">
        <v>64000</v>
      </c>
      <c r="EO29" s="1">
        <v>64000</v>
      </c>
      <c r="EQ29" s="1">
        <v>40000</v>
      </c>
      <c r="ER29" s="1">
        <v>40000</v>
      </c>
      <c r="ES29" s="1">
        <v>40000</v>
      </c>
      <c r="ET29" s="1">
        <v>40000</v>
      </c>
      <c r="EU29" s="1">
        <v>64000</v>
      </c>
      <c r="EW29" s="1">
        <v>40</v>
      </c>
      <c r="EX29" s="1">
        <v>29.345399935272201</v>
      </c>
      <c r="EZ29" s="1">
        <v>-298.23708485155203</v>
      </c>
      <c r="FA29" s="1">
        <v>7351.8488101259099</v>
      </c>
      <c r="FD29" s="1">
        <v>7.3518488101259098</v>
      </c>
      <c r="FG29" s="1">
        <v>45000</v>
      </c>
      <c r="FI29" s="1">
        <v>39000</v>
      </c>
      <c r="FJ29" s="1">
        <v>39000</v>
      </c>
      <c r="FM29" s="1">
        <v>62000</v>
      </c>
      <c r="FN29" s="1">
        <v>77000</v>
      </c>
      <c r="FO29" s="1">
        <v>77000</v>
      </c>
      <c r="FP29" s="1">
        <v>62000</v>
      </c>
      <c r="FQ29" s="1">
        <v>74000</v>
      </c>
      <c r="FR29" s="1">
        <v>74000</v>
      </c>
      <c r="FT29" s="1">
        <v>62000</v>
      </c>
      <c r="FU29" s="1">
        <v>74000</v>
      </c>
      <c r="FV29" s="1">
        <v>74000</v>
      </c>
      <c r="FW29" s="1">
        <v>65000</v>
      </c>
      <c r="FX29" s="1">
        <v>67000</v>
      </c>
      <c r="FY29" s="1">
        <v>41000</v>
      </c>
      <c r="FZ29" s="1">
        <v>41000</v>
      </c>
      <c r="GA29" s="1">
        <v>67000</v>
      </c>
      <c r="GB29" s="1">
        <v>45000</v>
      </c>
      <c r="GC29" s="1">
        <v>45000</v>
      </c>
      <c r="GD29" s="1">
        <v>65000</v>
      </c>
      <c r="GE29" s="1">
        <v>65000</v>
      </c>
      <c r="GJ29" s="1">
        <v>3900000</v>
      </c>
      <c r="GK29" s="1">
        <v>3800000</v>
      </c>
      <c r="GL29" s="1">
        <v>3900000</v>
      </c>
      <c r="GN29" s="1">
        <v>3900000</v>
      </c>
      <c r="GQ29" s="1">
        <v>0</v>
      </c>
      <c r="GR29" s="1">
        <v>6.0655124158278797</v>
      </c>
      <c r="GS29" s="1">
        <v>5.8459904900373099</v>
      </c>
      <c r="GV29" s="1">
        <v>2.21504815989821E-2</v>
      </c>
      <c r="GW29" s="1">
        <v>3.7896737811458601</v>
      </c>
      <c r="GX29" s="1">
        <v>0.60741330547975303</v>
      </c>
      <c r="GY29" s="1">
        <v>1.26558062100188E-2</v>
      </c>
      <c r="GZ29" s="1">
        <v>7.6411545111688295E-2</v>
      </c>
      <c r="HA29" s="1">
        <v>4.8093749999999901E-8</v>
      </c>
      <c r="HB29" s="1">
        <v>0</v>
      </c>
      <c r="HC29" s="1">
        <v>2.1951999999999999E-5</v>
      </c>
      <c r="HD29" s="1">
        <v>1.49129583333333E-5</v>
      </c>
      <c r="HE29" s="1">
        <v>0</v>
      </c>
      <c r="HF29" s="1">
        <v>4.4861544379473202</v>
      </c>
      <c r="HG29" s="1">
        <v>5.4224150460622803E-2</v>
      </c>
      <c r="HH29" s="1">
        <v>5.4224150460622803E-2</v>
      </c>
      <c r="HI29" s="1">
        <v>1.5158087982880099E-2</v>
      </c>
      <c r="HJ29" s="1">
        <v>4.2015789002135297E-3</v>
      </c>
      <c r="HK29" s="1">
        <v>2.2488852820970299E-2</v>
      </c>
      <c r="HL29" s="1">
        <v>2.21504815989821E-2</v>
      </c>
      <c r="HP29" s="1">
        <v>1.7439342225614399E-2</v>
      </c>
      <c r="HQ29" s="1">
        <v>1.7439342225614399E-2</v>
      </c>
      <c r="HR29" s="1">
        <v>2.7252530118055999E-3</v>
      </c>
      <c r="HS29" s="1">
        <v>2.2488852820970299E-2</v>
      </c>
      <c r="HV29" s="1">
        <v>2.5562843189030199E-4</v>
      </c>
      <c r="HW29" s="1">
        <v>3.59541215565736E-4</v>
      </c>
      <c r="HX29" s="1">
        <v>2.5562843189030199E-4</v>
      </c>
      <c r="IA29" s="1">
        <v>0.2</v>
      </c>
      <c r="IB29" s="1">
        <v>0.5</v>
      </c>
      <c r="IH29" s="1">
        <v>1</v>
      </c>
      <c r="II29" s="1">
        <v>1</v>
      </c>
      <c r="IK29" s="1">
        <v>9.3499999999999908</v>
      </c>
      <c r="IR29" s="1">
        <v>9.3499999999999908</v>
      </c>
      <c r="IS29" s="1">
        <v>9.3499999999999908</v>
      </c>
      <c r="IT29" s="1">
        <v>1.2974094823069</v>
      </c>
      <c r="IX29" s="1">
        <v>9.3499999999999908</v>
      </c>
      <c r="IY29" s="1">
        <v>7</v>
      </c>
      <c r="IZ29" s="1">
        <v>122</v>
      </c>
      <c r="JA29" s="1">
        <v>7.0999999999999897E-2</v>
      </c>
      <c r="JB29" s="1">
        <v>-36.5885242414328</v>
      </c>
      <c r="JC29" s="1">
        <v>3.0388866217280999</v>
      </c>
      <c r="JE29" s="1">
        <v>999</v>
      </c>
      <c r="JG29" s="1">
        <v>8.6248946666988804</v>
      </c>
      <c r="JI29" s="1">
        <v>6.5397509417137902</v>
      </c>
      <c r="JK29" s="1">
        <v>999</v>
      </c>
      <c r="JL29" s="1">
        <v>6.3828542378934596</v>
      </c>
      <c r="JM29" s="1">
        <v>6.3828542378934596</v>
      </c>
      <c r="JP29" s="1">
        <v>999</v>
      </c>
      <c r="JQ29" s="1">
        <v>999</v>
      </c>
      <c r="JS29" s="1">
        <v>999</v>
      </c>
      <c r="JT29" s="1">
        <v>999</v>
      </c>
      <c r="JV29" s="1">
        <v>85.764212044081205</v>
      </c>
      <c r="JW29" s="1">
        <v>999</v>
      </c>
      <c r="JX29" s="1">
        <v>999</v>
      </c>
      <c r="KA29" s="1">
        <v>999</v>
      </c>
      <c r="KC29" s="1">
        <v>13.0991048189016</v>
      </c>
      <c r="KD29" s="1">
        <v>13.0991048189016</v>
      </c>
      <c r="KF29" s="1">
        <v>23.646818530230899</v>
      </c>
      <c r="KH29" s="1">
        <v>999</v>
      </c>
      <c r="KI29" s="1">
        <v>999</v>
      </c>
      <c r="KK29" s="1">
        <v>999</v>
      </c>
      <c r="KM29" s="1">
        <v>999</v>
      </c>
      <c r="KP29" s="1">
        <v>999</v>
      </c>
      <c r="KQ29" s="1">
        <v>7.9366076824657503E-2</v>
      </c>
      <c r="KS29" s="1">
        <v>999</v>
      </c>
      <c r="KT29" s="1">
        <v>999</v>
      </c>
      <c r="KV29" s="1">
        <v>999</v>
      </c>
      <c r="KW29" s="1">
        <v>5.3549138801455696</v>
      </c>
      <c r="KZ29" s="1">
        <v>999</v>
      </c>
      <c r="LA29" s="1">
        <v>999</v>
      </c>
      <c r="LB29" s="1">
        <v>999</v>
      </c>
      <c r="LD29" s="1">
        <v>999</v>
      </c>
      <c r="LE29" s="1">
        <v>8182.95849609375</v>
      </c>
      <c r="LJ29" s="1">
        <v>5465.8850183896602</v>
      </c>
      <c r="LP29" s="1">
        <v>9</v>
      </c>
      <c r="LQ29" s="1">
        <v>9</v>
      </c>
      <c r="MC29" s="1">
        <v>-670.25349773929895</v>
      </c>
      <c r="MD29" s="1">
        <v>3</v>
      </c>
      <c r="ME29" s="1">
        <v>3</v>
      </c>
      <c r="MF29" s="1">
        <v>1</v>
      </c>
      <c r="MG29" s="1">
        <v>1</v>
      </c>
      <c r="MH29" s="1">
        <v>1130</v>
      </c>
      <c r="MI29" s="1">
        <v>1130</v>
      </c>
      <c r="MJ29" s="1">
        <v>1130</v>
      </c>
      <c r="MK29" s="1">
        <v>1130</v>
      </c>
      <c r="ML29" s="1">
        <v>1687.2</v>
      </c>
      <c r="MM29" s="1">
        <v>1618.8</v>
      </c>
      <c r="MN29" s="1">
        <v>1130</v>
      </c>
      <c r="MQ29" s="1">
        <v>133.093335448613</v>
      </c>
      <c r="MR29" s="1">
        <v>665.46667724306803</v>
      </c>
      <c r="MS29" s="1">
        <v>0</v>
      </c>
      <c r="MY29" s="1">
        <v>0.37842318464068803</v>
      </c>
      <c r="OB29" s="1">
        <v>0.32024012722140199</v>
      </c>
      <c r="OC29" s="1">
        <v>7.0999999999999897E-2</v>
      </c>
      <c r="OH29" s="1">
        <v>7.0999999999999897E-2</v>
      </c>
      <c r="OI29" s="1">
        <v>7.0999999999999897E-2</v>
      </c>
      <c r="OJ29" s="1">
        <v>7.0999999999999897E-2</v>
      </c>
      <c r="OK29" s="1">
        <v>7.0999999999999897E-2</v>
      </c>
      <c r="OL29" s="1">
        <v>0.17100000000000001</v>
      </c>
      <c r="OM29" s="1">
        <v>0</v>
      </c>
      <c r="OP29" s="1">
        <v>7.0999999999999897E-2</v>
      </c>
      <c r="OV29" s="1">
        <v>7.0999999999999897E-2</v>
      </c>
      <c r="OX29" s="1">
        <v>7.0999999999999897E-2</v>
      </c>
      <c r="OZ29" s="1">
        <v>7.0999999999999897E-2</v>
      </c>
      <c r="PB29" s="1">
        <v>0.17100000000000001</v>
      </c>
      <c r="PE29" s="1">
        <v>0</v>
      </c>
      <c r="PM29" s="1">
        <v>0.27294541815031498</v>
      </c>
      <c r="PS29" s="1">
        <v>-0.34000950996268398</v>
      </c>
      <c r="PT29" s="1">
        <v>2.21376934629262</v>
      </c>
      <c r="PU29" s="1">
        <v>1.2012261097967101</v>
      </c>
      <c r="PV29" s="1">
        <v>-4.8722499999999903E-3</v>
      </c>
      <c r="PW29" s="1">
        <v>-1.9237499999999898E-5</v>
      </c>
      <c r="PX29" s="1">
        <v>2.8714030193051601</v>
      </c>
      <c r="PY29" s="1">
        <v>0.594478074209425</v>
      </c>
      <c r="PZ29" s="1">
        <v>0.594478074209425</v>
      </c>
      <c r="QA29" s="1">
        <v>0.594478074209425</v>
      </c>
      <c r="QB29" s="1">
        <v>0.81399999999999995</v>
      </c>
      <c r="QC29" s="1">
        <v>6.6599904900373099</v>
      </c>
      <c r="QD29" s="1">
        <v>6.6599904900373099</v>
      </c>
      <c r="QE29" s="1">
        <v>6.6599904900373099</v>
      </c>
      <c r="QF29" s="1">
        <v>0</v>
      </c>
      <c r="QG29" s="1">
        <v>0</v>
      </c>
      <c r="QH29" s="1">
        <v>0</v>
      </c>
      <c r="QI29" s="1">
        <v>-7.4999999999999902E-3</v>
      </c>
      <c r="QJ29" s="1">
        <v>-7.4999999999999902E-3</v>
      </c>
      <c r="QK29" s="1">
        <v>0</v>
      </c>
      <c r="QL29" s="1">
        <v>-4.0771966527196599E-2</v>
      </c>
      <c r="QM29" s="1">
        <v>-4.2999999999999899E-2</v>
      </c>
      <c r="QN29" s="1">
        <v>-3.54999999999999E-2</v>
      </c>
      <c r="QO29" s="1">
        <v>7.6699999999999902</v>
      </c>
      <c r="QR29" s="1">
        <v>0.05</v>
      </c>
      <c r="QZ29" s="1">
        <v>90</v>
      </c>
      <c r="RA29" s="1">
        <v>90</v>
      </c>
      <c r="RB29" s="1">
        <v>5.9117804398670604</v>
      </c>
      <c r="RC29" s="1">
        <v>999</v>
      </c>
      <c r="RD29" s="1">
        <v>999</v>
      </c>
      <c r="RE29" s="1">
        <v>999</v>
      </c>
      <c r="RF29" s="1">
        <v>999</v>
      </c>
      <c r="RG29" s="1">
        <v>0.93999999999999895</v>
      </c>
      <c r="RH29" s="1">
        <v>1.2</v>
      </c>
      <c r="RP29" s="1">
        <v>2.9558902199335302</v>
      </c>
      <c r="RQ29" s="1">
        <v>2.2999999999999901</v>
      </c>
      <c r="RR29" s="1">
        <v>2.2999999999999901</v>
      </c>
      <c r="RS29" s="1">
        <v>2.2999999999999901</v>
      </c>
      <c r="RT29" s="1">
        <v>2.2999999999999901</v>
      </c>
      <c r="RU29" s="1">
        <v>2.2999999999999901</v>
      </c>
      <c r="RV29" s="1">
        <v>2.2999999999999901</v>
      </c>
      <c r="RW29" s="1">
        <v>2.2999999999999901</v>
      </c>
      <c r="RX29" s="1">
        <v>2.2999999999999901</v>
      </c>
      <c r="RY29" s="1">
        <v>2.2999999999999901</v>
      </c>
      <c r="SA29" s="1">
        <v>5</v>
      </c>
      <c r="SB29" s="1">
        <v>0</v>
      </c>
      <c r="SC29" s="1">
        <v>0</v>
      </c>
      <c r="SD29" s="1">
        <v>0</v>
      </c>
      <c r="SE29" s="1">
        <v>-444.072008834016</v>
      </c>
      <c r="SF29" s="1">
        <v>0.08</v>
      </c>
      <c r="SI29" s="1">
        <v>1.4999999999999901E-2</v>
      </c>
      <c r="SJ29" s="1">
        <v>0</v>
      </c>
      <c r="SN29" s="1">
        <v>0</v>
      </c>
      <c r="SW29" s="1">
        <v>29.347909323436902</v>
      </c>
      <c r="SX29" s="1">
        <v>4.9212022980230898</v>
      </c>
      <c r="SY29" s="1">
        <v>8.2138212313111997E-2</v>
      </c>
      <c r="SZ29" s="1">
        <v>-7688.39582795977</v>
      </c>
      <c r="TF29" s="1">
        <v>-7688.39582795977</v>
      </c>
      <c r="TG29" s="1">
        <v>606.04118104906399</v>
      </c>
      <c r="TI29" s="1">
        <v>-7.6883958279597699</v>
      </c>
      <c r="TJ29" s="1">
        <v>0</v>
      </c>
      <c r="TK29" s="1">
        <v>0</v>
      </c>
      <c r="TM29" s="1">
        <v>0</v>
      </c>
      <c r="TN29" s="1">
        <v>0</v>
      </c>
      <c r="TO29" s="1">
        <v>0.17411261587889501</v>
      </c>
      <c r="TQ29" s="1">
        <v>0.15704055800737801</v>
      </c>
      <c r="TS29" s="1">
        <v>0.22804033623890299</v>
      </c>
      <c r="TU29" s="1">
        <v>-0.22804033623890299</v>
      </c>
      <c r="TV29" s="1">
        <v>0.27294541815031498</v>
      </c>
      <c r="TX29" s="1">
        <v>0.27294541815031498</v>
      </c>
      <c r="TY29" s="1">
        <v>0.48455107340471998</v>
      </c>
      <c r="UA29" s="1">
        <v>0.48455107340471998</v>
      </c>
      <c r="UB29" s="1">
        <v>0.34000950996268398</v>
      </c>
      <c r="UD29" s="1">
        <v>-0.34000950996268398</v>
      </c>
      <c r="UE29" s="1">
        <v>25876.3056694687</v>
      </c>
      <c r="UH29" s="1">
        <v>25876.3056694687</v>
      </c>
      <c r="UI29" s="1">
        <v>32283.3536432783</v>
      </c>
      <c r="UL29" s="1">
        <v>32283.3536432783</v>
      </c>
      <c r="UM29" s="1">
        <v>0</v>
      </c>
      <c r="UN29" s="1">
        <v>3.6962095115569298E-2</v>
      </c>
      <c r="UP29" s="1">
        <v>2.21504815989821E-2</v>
      </c>
      <c r="UR29" s="1">
        <v>1.33677422472401E-2</v>
      </c>
      <c r="UT29" s="1">
        <v>2.2488852820970299E-2</v>
      </c>
      <c r="UV29" s="1">
        <v>3.59541215565736E-4</v>
      </c>
      <c r="UX29" s="1">
        <v>2.5562843189030199E-4</v>
      </c>
      <c r="UZ29" s="1">
        <v>1.4279999999999899</v>
      </c>
      <c r="VB29" s="1">
        <v>0.08</v>
      </c>
      <c r="VD29" s="1">
        <v>7.0999999999999897E-2</v>
      </c>
      <c r="VE29" s="1">
        <v>0.08</v>
      </c>
      <c r="VG29" s="1">
        <v>0.19</v>
      </c>
      <c r="VH29" s="1">
        <v>1.1924999999999899</v>
      </c>
      <c r="VJ29" s="1">
        <v>7.0999999999999897E-2</v>
      </c>
      <c r="VL29" s="1">
        <v>7.0999999999999897E-2</v>
      </c>
      <c r="VN29" s="1">
        <v>0.19</v>
      </c>
      <c r="VO29" s="1">
        <v>7.0999999999999897E-2</v>
      </c>
      <c r="VP29" s="1">
        <v>0.08</v>
      </c>
      <c r="VQ29" s="1">
        <v>0</v>
      </c>
      <c r="VR29" s="1">
        <v>0.2</v>
      </c>
      <c r="VS29" s="1">
        <v>0</v>
      </c>
      <c r="VT29" s="1">
        <v>0</v>
      </c>
      <c r="VU29" s="1">
        <v>0</v>
      </c>
      <c r="VV29" s="1">
        <v>7</v>
      </c>
      <c r="VW29" s="1">
        <v>7</v>
      </c>
      <c r="VX29" s="1">
        <v>7</v>
      </c>
      <c r="VY29" s="1">
        <v>0</v>
      </c>
      <c r="VZ29" s="1">
        <v>0</v>
      </c>
      <c r="WA29" s="1">
        <v>1.5</v>
      </c>
      <c r="WB29" s="1">
        <v>1.5</v>
      </c>
      <c r="WC29" s="1">
        <v>1.5</v>
      </c>
      <c r="WD29" s="1">
        <v>1.5</v>
      </c>
      <c r="WE29" s="1">
        <v>1.5</v>
      </c>
      <c r="WF29" s="1">
        <v>1.5</v>
      </c>
      <c r="WI29" s="1">
        <v>-298.23708485155203</v>
      </c>
      <c r="WJ29" s="1">
        <v>-298.23708485155203</v>
      </c>
      <c r="WL29" s="1">
        <v>-565.70037038564601</v>
      </c>
      <c r="WM29" s="1">
        <v>-870.07146039993404</v>
      </c>
      <c r="WN29" s="1">
        <v>-0.29823708485155198</v>
      </c>
      <c r="WO29" s="1">
        <v>1156.8762297621399</v>
      </c>
      <c r="WT29" s="1">
        <v>1.15687622976214</v>
      </c>
      <c r="WU29" s="1">
        <v>426.06896491279798</v>
      </c>
      <c r="WZ29" s="1">
        <v>426.06896491279798</v>
      </c>
      <c r="XA29" s="1">
        <v>426.06896491279798</v>
      </c>
      <c r="XC29" s="1">
        <v>0.426068964912798</v>
      </c>
      <c r="XD29" s="1">
        <v>-7.7929533949637003E-2</v>
      </c>
      <c r="XE29" s="1">
        <v>1.5</v>
      </c>
      <c r="XF29" s="1">
        <v>66.599999999999895</v>
      </c>
      <c r="XG29" s="1">
        <v>3.3999999999999901</v>
      </c>
      <c r="XH29" s="1">
        <v>3.3999999999999901</v>
      </c>
      <c r="XI29" s="1">
        <v>1.8999999999999899</v>
      </c>
      <c r="XJ29" s="1">
        <v>1.8999999999999899</v>
      </c>
      <c r="XL29" s="1">
        <v>1.4279999999999899</v>
      </c>
      <c r="XM29" s="1">
        <v>1.1924999999999899</v>
      </c>
      <c r="XN29" s="1">
        <v>5.9117804398670604</v>
      </c>
      <c r="XP29" s="1">
        <v>5.8459904900373099</v>
      </c>
      <c r="XR29" s="1">
        <v>2</v>
      </c>
      <c r="XS29" s="1">
        <v>1.228</v>
      </c>
      <c r="XT29" s="1">
        <v>0.2</v>
      </c>
      <c r="XV29" s="1">
        <v>0</v>
      </c>
      <c r="XW29" s="1">
        <v>-1.2073899710044</v>
      </c>
      <c r="XX29" s="1">
        <v>7</v>
      </c>
      <c r="XY29" s="1">
        <v>7</v>
      </c>
      <c r="YA29" s="1">
        <v>0.19</v>
      </c>
      <c r="YB29" s="1">
        <v>1</v>
      </c>
      <c r="YD29" s="1">
        <v>0</v>
      </c>
      <c r="YF29" s="1">
        <v>9.3499999999999908</v>
      </c>
      <c r="YL29" s="1">
        <v>0.8</v>
      </c>
      <c r="YM29" s="1">
        <v>0.8</v>
      </c>
      <c r="YN29" s="1">
        <v>0.81999999999999895</v>
      </c>
      <c r="YO29" s="1">
        <v>0.81999999999999895</v>
      </c>
      <c r="YP29" s="1">
        <v>3.0388866217280999</v>
      </c>
      <c r="YQ29" s="1">
        <v>999</v>
      </c>
      <c r="YR29" s="1">
        <v>8.6248946666988804</v>
      </c>
      <c r="YS29" s="1">
        <v>6.5397509417137902</v>
      </c>
      <c r="YT29" s="1">
        <v>999</v>
      </c>
      <c r="YU29" s="1">
        <v>1.6908690302379099</v>
      </c>
      <c r="YV29" s="1">
        <v>1.6908690302379099</v>
      </c>
      <c r="YW29" s="1">
        <v>999</v>
      </c>
      <c r="YX29" s="1">
        <v>999</v>
      </c>
      <c r="YY29" s="1">
        <v>12.131146948258101</v>
      </c>
      <c r="YZ29" s="1">
        <v>29.292338231876101</v>
      </c>
      <c r="ZA29" s="1">
        <v>999</v>
      </c>
      <c r="ZB29" s="1">
        <v>999</v>
      </c>
      <c r="ZC29" s="1">
        <v>13.0991048189016</v>
      </c>
      <c r="ZD29" s="1">
        <v>18.218146421585999</v>
      </c>
      <c r="ZE29" s="1">
        <v>999</v>
      </c>
      <c r="ZF29" s="1">
        <v>999</v>
      </c>
      <c r="ZG29" s="1">
        <v>999</v>
      </c>
      <c r="ZH29" s="1">
        <v>7.9366076824657503E-2</v>
      </c>
      <c r="ZI29" s="1">
        <v>1.88345249176295</v>
      </c>
      <c r="ZJ29" s="1">
        <v>3.6854822775771602E-2</v>
      </c>
      <c r="ZK29" s="1">
        <v>999</v>
      </c>
      <c r="ZL29" s="1">
        <v>999</v>
      </c>
      <c r="ZM29" s="1">
        <v>5.3549138801455696</v>
      </c>
      <c r="ZN29" s="1">
        <v>999</v>
      </c>
      <c r="ZO29" s="1">
        <v>999</v>
      </c>
      <c r="ZP29" s="1">
        <v>1.3162100183616701</v>
      </c>
      <c r="ZQ29" s="1">
        <v>999</v>
      </c>
      <c r="ZR29" s="1">
        <v>999</v>
      </c>
      <c r="ZS29" s="1">
        <v>999</v>
      </c>
      <c r="ZW29" s="1">
        <v>13</v>
      </c>
      <c r="ZX29" s="1">
        <v>17</v>
      </c>
      <c r="ZY29" s="1">
        <v>12</v>
      </c>
      <c r="ZZ29" s="1">
        <v>11</v>
      </c>
      <c r="AAA29" s="1">
        <v>11</v>
      </c>
      <c r="AAB29" s="1">
        <v>12</v>
      </c>
      <c r="AAC29" s="1">
        <v>17</v>
      </c>
      <c r="AAD29" s="1">
        <v>13</v>
      </c>
      <c r="AAE29" s="1">
        <v>8</v>
      </c>
      <c r="AAF29" s="1">
        <v>8</v>
      </c>
      <c r="AAG29" s="1">
        <v>13</v>
      </c>
      <c r="AAI29" s="1">
        <v>17</v>
      </c>
      <c r="AAJ29" s="1">
        <v>13</v>
      </c>
      <c r="AAL29" s="1">
        <v>8</v>
      </c>
      <c r="AAM29" s="1">
        <v>8</v>
      </c>
      <c r="AAN29" s="1">
        <v>8</v>
      </c>
      <c r="AAO29" s="1">
        <v>8</v>
      </c>
      <c r="AAP29" s="1">
        <v>13</v>
      </c>
      <c r="AAQ29" s="1">
        <v>14</v>
      </c>
      <c r="AAR29" s="1">
        <v>14</v>
      </c>
      <c r="AAS29" s="1">
        <v>24</v>
      </c>
      <c r="AAT29" s="1">
        <v>24</v>
      </c>
      <c r="AAU29" s="1">
        <v>17</v>
      </c>
      <c r="AAV29" s="1">
        <v>0.33</v>
      </c>
      <c r="AAW29" s="1">
        <v>0.33</v>
      </c>
      <c r="AAX29" s="1">
        <v>0.33</v>
      </c>
      <c r="AAY29" s="1">
        <v>0.33</v>
      </c>
      <c r="AAZ29" s="1">
        <v>0</v>
      </c>
      <c r="ABA29" s="1">
        <v>0</v>
      </c>
      <c r="ABB29" s="1">
        <v>0</v>
      </c>
      <c r="ABK29" s="1">
        <v>999</v>
      </c>
      <c r="ABL29" s="1">
        <v>999</v>
      </c>
      <c r="ABM29" s="1">
        <v>999</v>
      </c>
      <c r="ABN29" s="1">
        <v>999</v>
      </c>
      <c r="ABO29" s="1">
        <v>0.22</v>
      </c>
      <c r="ABP29" s="1">
        <v>0.22</v>
      </c>
      <c r="ABV29" s="1">
        <v>0</v>
      </c>
      <c r="ABW29" s="1">
        <v>0.25</v>
      </c>
      <c r="ACA29" s="1">
        <v>1.5</v>
      </c>
      <c r="ACB29" s="1">
        <v>1.5</v>
      </c>
      <c r="ACE29" s="1">
        <v>5.0915241307079397E-2</v>
      </c>
      <c r="ACF29" s="1">
        <v>0</v>
      </c>
      <c r="ACG29" s="1">
        <v>1.4279999999999899</v>
      </c>
      <c r="ACH29" s="1">
        <v>1.1924999999999899</v>
      </c>
      <c r="ACI29" s="1">
        <v>9.3499999999999908</v>
      </c>
      <c r="ACK29" s="1">
        <v>6.7449999999999899E-2</v>
      </c>
      <c r="ACL29" s="1">
        <v>0.08</v>
      </c>
      <c r="ACM29" s="1">
        <v>7.0999999999999897E-2</v>
      </c>
      <c r="ACN29" s="1">
        <v>999</v>
      </c>
      <c r="ACO29" s="1">
        <v>999</v>
      </c>
      <c r="ACQ29" s="1">
        <v>0.19</v>
      </c>
      <c r="ACR29" s="1">
        <v>0.08</v>
      </c>
      <c r="ACS29" s="1">
        <v>7.0999999999999897E-2</v>
      </c>
      <c r="ACX29" s="1">
        <v>7.0999999999999897E-2</v>
      </c>
      <c r="ACY29" s="1">
        <v>7.0999999999999897E-2</v>
      </c>
      <c r="ACZ29" s="1">
        <v>7.0999999999999897E-2</v>
      </c>
      <c r="ADA29" s="1">
        <v>7.0999999999999897E-2</v>
      </c>
      <c r="ADC29" s="1">
        <v>0.08</v>
      </c>
      <c r="ADD29" s="1">
        <v>7.0999999999999897E-2</v>
      </c>
      <c r="ADF29" s="1">
        <v>5.6000000000000001E-2</v>
      </c>
      <c r="ADG29" s="1">
        <v>5.6000000000000001E-2</v>
      </c>
      <c r="ADI29" s="1">
        <v>5.6000000000000001E-2</v>
      </c>
      <c r="ADJ29" s="1">
        <v>7.0999999999999897E-2</v>
      </c>
      <c r="ADK29" s="1">
        <v>7.0999999999999897E-2</v>
      </c>
      <c r="ADM29" s="1">
        <v>0.19</v>
      </c>
      <c r="ADN29" s="1">
        <v>7.0999999999999897E-2</v>
      </c>
      <c r="ADP29" s="1">
        <v>7.0999999999999897E-2</v>
      </c>
      <c r="ADQ29" s="1">
        <v>7.0999999999999897E-2</v>
      </c>
      <c r="ADR29" s="1">
        <v>0</v>
      </c>
      <c r="ADT29" s="1">
        <v>7.0999999999999897E-2</v>
      </c>
      <c r="ADU29" s="1">
        <v>0</v>
      </c>
      <c r="ADW29" s="1">
        <v>7.0999999999999897E-2</v>
      </c>
      <c r="ADX29" s="1">
        <v>180</v>
      </c>
      <c r="ADY29" s="1">
        <v>0</v>
      </c>
      <c r="AEC29" s="1">
        <v>1.1214999999999899</v>
      </c>
      <c r="AED29" s="1">
        <v>7.0999999999999897E-2</v>
      </c>
      <c r="AEE29" s="1">
        <v>6.0655124158278797</v>
      </c>
      <c r="AEO29" s="1">
        <v>0</v>
      </c>
      <c r="AEP29" s="1">
        <v>-7.0999999999999897E-2</v>
      </c>
      <c r="AEQ29" s="1">
        <v>0.5</v>
      </c>
      <c r="AES29" s="1">
        <v>0</v>
      </c>
      <c r="AET29" s="1">
        <v>0</v>
      </c>
      <c r="AFC29" s="1">
        <v>0.594478074209425</v>
      </c>
      <c r="AFD29" s="1">
        <v>6.6599904900373099</v>
      </c>
    </row>
    <row r="30" spans="1:836" x14ac:dyDescent="0.25">
      <c r="A30" s="37"/>
      <c r="C30" s="1">
        <v>6.1060000000000003E-2</v>
      </c>
      <c r="E30" s="1">
        <v>2.56499999999999E-3</v>
      </c>
      <c r="F30" s="1">
        <v>2.56499999999999E-3</v>
      </c>
      <c r="G30" s="1">
        <v>0</v>
      </c>
      <c r="H30" s="1">
        <v>0.48334362031028499</v>
      </c>
      <c r="I30" s="1">
        <v>0.36127862031028501</v>
      </c>
      <c r="J30" s="1">
        <v>0</v>
      </c>
      <c r="K30" s="1">
        <v>0.20573261520511801</v>
      </c>
      <c r="L30" s="1">
        <v>0.20573261520511801</v>
      </c>
      <c r="M30" s="1">
        <v>0.20573261520511801</v>
      </c>
      <c r="O30" s="1">
        <v>0.20573261520511801</v>
      </c>
      <c r="P30" s="1">
        <v>0.155546005105167</v>
      </c>
      <c r="Q30" s="1">
        <v>0.155546005105167</v>
      </c>
      <c r="S30" s="1">
        <v>0.155546005105167</v>
      </c>
      <c r="T30" s="1">
        <v>0</v>
      </c>
      <c r="U30" s="1">
        <v>0.32779761520511802</v>
      </c>
      <c r="V30" s="1">
        <v>0</v>
      </c>
      <c r="W30" s="1">
        <v>0.1195</v>
      </c>
      <c r="X30" s="1">
        <v>0.1195</v>
      </c>
      <c r="Y30" s="1">
        <v>8.4000000000000005E-2</v>
      </c>
      <c r="Z30" s="1">
        <v>3.54999999999999E-2</v>
      </c>
      <c r="AB30" s="1">
        <v>0.1195</v>
      </c>
      <c r="AC30" s="1">
        <v>0</v>
      </c>
      <c r="AE30" s="1">
        <v>5.3999999999999902E-2</v>
      </c>
      <c r="AF30" s="1">
        <v>5.3999999999999902E-2</v>
      </c>
      <c r="AG30" s="1">
        <v>6.0999999999999902E-2</v>
      </c>
      <c r="AH30" s="1">
        <v>6.0999999999999902E-2</v>
      </c>
      <c r="AJ30" s="1">
        <v>3.3811249999999902</v>
      </c>
      <c r="AL30" s="1">
        <v>0.17673161277298199</v>
      </c>
      <c r="AM30" s="1">
        <v>0.17673161277298199</v>
      </c>
      <c r="AN30" s="1">
        <v>0.27590908997146302</v>
      </c>
      <c r="AP30" s="1">
        <v>0.41904335706346701</v>
      </c>
      <c r="AQ30" s="1">
        <v>0.41904335706346701</v>
      </c>
      <c r="AR30" s="1">
        <v>0.331919560132939</v>
      </c>
      <c r="AT30" s="1">
        <v>0</v>
      </c>
      <c r="AW30" s="1">
        <v>1.5</v>
      </c>
      <c r="AZ30" s="1">
        <v>1.5</v>
      </c>
      <c r="BA30" s="1">
        <v>0.5</v>
      </c>
      <c r="BD30" s="1">
        <v>0.5</v>
      </c>
      <c r="BE30" s="1">
        <v>9800000</v>
      </c>
      <c r="BG30" s="1">
        <v>10000000</v>
      </c>
      <c r="BH30" s="1">
        <v>10000000</v>
      </c>
      <c r="BI30" s="1">
        <v>9800000</v>
      </c>
      <c r="BJ30" s="1">
        <v>9800000</v>
      </c>
      <c r="BL30" s="1">
        <v>9800000</v>
      </c>
      <c r="BM30" s="1">
        <v>9800000</v>
      </c>
      <c r="BN30" s="1">
        <v>9800000</v>
      </c>
      <c r="BR30" s="1">
        <v>10200000</v>
      </c>
      <c r="BS30" s="1">
        <v>10000000</v>
      </c>
      <c r="BT30" s="1">
        <v>10000000</v>
      </c>
      <c r="BV30" s="1">
        <v>10000000</v>
      </c>
      <c r="BW30" s="1">
        <v>10000000</v>
      </c>
      <c r="BX30" s="1">
        <v>10000000</v>
      </c>
      <c r="BY30" s="1">
        <v>10000000</v>
      </c>
      <c r="BZ30" s="1">
        <v>10000000</v>
      </c>
      <c r="CC30" s="1">
        <v>962.61717937031597</v>
      </c>
      <c r="CE30" s="1">
        <v>1</v>
      </c>
      <c r="CM30" s="1">
        <v>-520.25400397040505</v>
      </c>
      <c r="CO30" s="1">
        <v>-520.25400397040505</v>
      </c>
      <c r="CT30" s="1">
        <v>-1085.6114922000399</v>
      </c>
      <c r="CU30" s="1">
        <v>-1085.6114922000399</v>
      </c>
      <c r="CV30" s="1">
        <v>-1085.6114922000399</v>
      </c>
      <c r="CW30" s="1">
        <v>0</v>
      </c>
      <c r="CX30" s="1">
        <v>0</v>
      </c>
      <c r="CY30" s="1">
        <v>-1085.6114922000399</v>
      </c>
      <c r="DB30" s="1">
        <v>111000</v>
      </c>
      <c r="DC30" s="1">
        <v>111000</v>
      </c>
      <c r="DD30" s="1">
        <v>120000</v>
      </c>
      <c r="DE30" s="1">
        <v>120000</v>
      </c>
      <c r="DI30" s="1">
        <v>31.6797734415604</v>
      </c>
      <c r="DK30" s="1">
        <v>29874.7809668671</v>
      </c>
      <c r="DL30" s="1">
        <v>29874.7809668671</v>
      </c>
      <c r="DM30" s="1">
        <v>29.8747809668671</v>
      </c>
      <c r="DN30" s="1">
        <v>32525.042343982201</v>
      </c>
      <c r="DP30" s="1">
        <v>32.5250423439822</v>
      </c>
      <c r="DQ30" s="1">
        <v>32525.042343982201</v>
      </c>
      <c r="DS30" s="1">
        <v>28698.932916285001</v>
      </c>
      <c r="DT30" s="1">
        <v>4812.2794030232299</v>
      </c>
      <c r="DU30" s="1">
        <v>74000</v>
      </c>
      <c r="DY30" s="1">
        <v>41000</v>
      </c>
      <c r="DZ30" s="1">
        <v>68000</v>
      </c>
      <c r="EA30" s="1">
        <v>44000</v>
      </c>
      <c r="EB30" s="1">
        <v>44000</v>
      </c>
      <c r="EC30" s="1">
        <v>68000</v>
      </c>
      <c r="ED30" s="1">
        <v>41000</v>
      </c>
      <c r="EE30" s="1">
        <v>64000</v>
      </c>
      <c r="EF30" s="1">
        <v>40000</v>
      </c>
      <c r="EG30" s="1">
        <v>40000</v>
      </c>
      <c r="EH30" s="1">
        <v>64000</v>
      </c>
      <c r="EJ30" s="1">
        <v>68000</v>
      </c>
      <c r="EL30" s="1">
        <v>41000</v>
      </c>
      <c r="EM30" s="1">
        <v>41000</v>
      </c>
      <c r="EN30" s="1">
        <v>64000</v>
      </c>
      <c r="EO30" s="1">
        <v>64000</v>
      </c>
      <c r="EQ30" s="1">
        <v>40000</v>
      </c>
      <c r="ER30" s="1">
        <v>40000</v>
      </c>
      <c r="ES30" s="1">
        <v>40000</v>
      </c>
      <c r="ET30" s="1">
        <v>40000</v>
      </c>
      <c r="EU30" s="1">
        <v>64000</v>
      </c>
      <c r="EW30" s="1">
        <v>40</v>
      </c>
      <c r="EX30" s="1">
        <v>29.345399935272201</v>
      </c>
      <c r="EZ30" s="1">
        <v>-1962.22861166915</v>
      </c>
      <c r="FA30" s="1">
        <v>8563.3981040029903</v>
      </c>
      <c r="FD30" s="1">
        <v>8.5633981040029905</v>
      </c>
      <c r="FG30" s="1">
        <v>45000</v>
      </c>
      <c r="FJ30" s="1">
        <v>39000</v>
      </c>
      <c r="FM30" s="1">
        <v>62000</v>
      </c>
      <c r="FN30" s="1">
        <v>77000</v>
      </c>
      <c r="FO30" s="1">
        <v>77000</v>
      </c>
      <c r="FP30" s="1">
        <v>62000</v>
      </c>
      <c r="FQ30" s="1">
        <v>74000</v>
      </c>
      <c r="FR30" s="1">
        <v>74000</v>
      </c>
      <c r="FT30" s="1">
        <v>62000</v>
      </c>
      <c r="FU30" s="1">
        <v>74000</v>
      </c>
      <c r="FV30" s="1">
        <v>74000</v>
      </c>
      <c r="FY30" s="1">
        <v>41000</v>
      </c>
      <c r="FZ30" s="1">
        <v>41000</v>
      </c>
      <c r="GA30" s="1">
        <v>67000</v>
      </c>
      <c r="GB30" s="1">
        <v>45000</v>
      </c>
      <c r="GC30" s="1">
        <v>45000</v>
      </c>
      <c r="GD30" s="1">
        <v>65000</v>
      </c>
      <c r="GE30" s="1">
        <v>65000</v>
      </c>
      <c r="GK30" s="1">
        <v>3800000</v>
      </c>
      <c r="GL30" s="1">
        <v>3900000</v>
      </c>
      <c r="GN30" s="1">
        <v>3900000</v>
      </c>
      <c r="GQ30" s="1">
        <v>0</v>
      </c>
      <c r="GR30" s="1">
        <v>6.1227370828035896</v>
      </c>
      <c r="GS30" s="1">
        <v>5.9117804398670604</v>
      </c>
      <c r="GV30" s="1">
        <v>2.1080750801886001E-2</v>
      </c>
      <c r="GW30" s="1">
        <v>3.5413043762796499</v>
      </c>
      <c r="GX30" s="1">
        <v>0.64000803784689497</v>
      </c>
      <c r="GY30" s="1">
        <v>1.33452437147251E-2</v>
      </c>
      <c r="GZ30" s="1">
        <v>4.4939858036105097E-2</v>
      </c>
      <c r="HA30" s="1">
        <v>4.8093749999999901E-8</v>
      </c>
      <c r="HB30" s="1">
        <v>0</v>
      </c>
      <c r="HC30" s="1">
        <v>2.1951999999999999E-5</v>
      </c>
      <c r="HD30" s="1">
        <v>1.49129583333333E-5</v>
      </c>
      <c r="HE30" s="1">
        <v>0</v>
      </c>
      <c r="HF30" s="1">
        <v>4.23959751587737</v>
      </c>
      <c r="HG30" s="1">
        <v>2.38221941821357E-2</v>
      </c>
      <c r="HH30" s="1">
        <v>2.38221941821357E-2</v>
      </c>
      <c r="HI30" s="1">
        <v>6.4806665127874301E-3</v>
      </c>
      <c r="HJ30" s="1">
        <v>2.7173351794541E-3</v>
      </c>
      <c r="HK30" s="1">
        <v>2.23446693852032E-2</v>
      </c>
      <c r="HL30" s="1">
        <v>2.1080750801886001E-2</v>
      </c>
      <c r="HP30" s="1">
        <v>1.6035940787227101E-2</v>
      </c>
      <c r="HQ30" s="1">
        <v>1.6035940787227101E-2</v>
      </c>
      <c r="HR30" s="1">
        <v>2.7759305288544401E-3</v>
      </c>
      <c r="HS30" s="1">
        <v>2.23446693852032E-2</v>
      </c>
      <c r="HV30" s="1">
        <v>2.53221887440369E-4</v>
      </c>
      <c r="HW30" s="1">
        <v>2.9708383937534301E-4</v>
      </c>
      <c r="HX30" s="1">
        <v>2.53221887440369E-4</v>
      </c>
      <c r="IA30" s="1">
        <v>0.2</v>
      </c>
      <c r="IB30" s="1">
        <v>0.5</v>
      </c>
      <c r="IH30" s="1">
        <v>1</v>
      </c>
      <c r="II30" s="1">
        <v>1</v>
      </c>
      <c r="IK30" s="1">
        <v>7.6699999999999902</v>
      </c>
      <c r="IR30" s="1">
        <v>7.6699999999999902</v>
      </c>
      <c r="IS30" s="1">
        <v>7.6699999999999902</v>
      </c>
      <c r="IX30" s="1">
        <v>8.16</v>
      </c>
      <c r="IY30" s="1">
        <v>6.8737000000000004</v>
      </c>
      <c r="IZ30" s="1">
        <v>122</v>
      </c>
      <c r="JA30" s="1">
        <v>7.0999999999999897E-2</v>
      </c>
      <c r="JC30" s="1">
        <v>999</v>
      </c>
      <c r="JE30" s="1">
        <v>999</v>
      </c>
      <c r="JG30" s="1">
        <v>999</v>
      </c>
      <c r="JI30" s="1">
        <v>999</v>
      </c>
      <c r="JK30" s="1">
        <v>999</v>
      </c>
      <c r="JL30" s="1">
        <v>3.0557519440891401</v>
      </c>
      <c r="JM30" s="1">
        <v>3.0557519440891401</v>
      </c>
      <c r="JP30" s="1">
        <v>999</v>
      </c>
      <c r="JQ30" s="1">
        <v>999</v>
      </c>
      <c r="JS30" s="1">
        <v>999</v>
      </c>
      <c r="JV30" s="1">
        <v>14.224923736818999</v>
      </c>
      <c r="JW30" s="1">
        <v>999</v>
      </c>
      <c r="JX30" s="1">
        <v>999</v>
      </c>
      <c r="KA30" s="1">
        <v>999</v>
      </c>
      <c r="KC30" s="1">
        <v>21.1656222403832</v>
      </c>
      <c r="KD30" s="1">
        <v>21.1656222403832</v>
      </c>
      <c r="KH30" s="1">
        <v>12.5707132599746</v>
      </c>
      <c r="KI30" s="1">
        <v>17.4979087555907</v>
      </c>
      <c r="KK30" s="1">
        <v>999</v>
      </c>
      <c r="KM30" s="1">
        <v>62.186071824476699</v>
      </c>
      <c r="KP30" s="1">
        <v>999</v>
      </c>
      <c r="KQ30" s="1">
        <v>1.76978202518671</v>
      </c>
      <c r="KS30" s="1">
        <v>999</v>
      </c>
      <c r="KT30" s="1">
        <v>999</v>
      </c>
      <c r="KV30" s="1">
        <v>999</v>
      </c>
      <c r="KW30" s="1">
        <v>2.4290645601174599</v>
      </c>
      <c r="KZ30" s="1">
        <v>999</v>
      </c>
      <c r="LA30" s="1">
        <v>999</v>
      </c>
      <c r="LB30" s="1">
        <v>999</v>
      </c>
      <c r="LD30" s="1">
        <v>999</v>
      </c>
      <c r="LE30" s="1">
        <v>-842.48376464843705</v>
      </c>
      <c r="LJ30" s="1">
        <v>-2025.2656258657</v>
      </c>
      <c r="LP30" s="1">
        <v>9</v>
      </c>
      <c r="LQ30" s="1">
        <v>9</v>
      </c>
      <c r="MD30" s="1">
        <v>3</v>
      </c>
      <c r="ME30" s="1">
        <v>3</v>
      </c>
      <c r="MF30" s="1">
        <v>1</v>
      </c>
      <c r="MG30" s="1">
        <v>1</v>
      </c>
      <c r="MH30" s="1">
        <v>1130</v>
      </c>
      <c r="MI30" s="1">
        <v>1130</v>
      </c>
      <c r="MJ30" s="1">
        <v>1130</v>
      </c>
      <c r="MK30" s="1">
        <v>1130</v>
      </c>
      <c r="ML30" s="1">
        <v>1687.2</v>
      </c>
      <c r="MM30" s="1">
        <v>1618.8</v>
      </c>
      <c r="MN30" s="1">
        <v>1130</v>
      </c>
      <c r="MQ30" s="1">
        <v>242.275343560946</v>
      </c>
      <c r="MR30" s="1">
        <v>1211.3767178047301</v>
      </c>
      <c r="MS30" s="1">
        <v>0</v>
      </c>
      <c r="MY30" s="1">
        <v>0.379015992910813</v>
      </c>
      <c r="OC30" s="1">
        <v>7.0999999999999897E-2</v>
      </c>
      <c r="OH30" s="1">
        <v>7.0999999999999897E-2</v>
      </c>
      <c r="OI30" s="1">
        <v>7.0999999999999897E-2</v>
      </c>
      <c r="OJ30" s="1">
        <v>7.0999999999999897E-2</v>
      </c>
      <c r="OK30" s="1">
        <v>7.0999999999999897E-2</v>
      </c>
      <c r="OL30" s="1">
        <v>0.17100000000000001</v>
      </c>
      <c r="OM30" s="1">
        <v>0</v>
      </c>
      <c r="OP30" s="1">
        <v>7.0999999999999897E-2</v>
      </c>
      <c r="OV30" s="1">
        <v>7.0999999999999897E-2</v>
      </c>
      <c r="OX30" s="1">
        <v>7.0999999999999897E-2</v>
      </c>
      <c r="OZ30" s="1">
        <v>7.0999999999999897E-2</v>
      </c>
      <c r="PB30" s="1">
        <v>0.17100000000000001</v>
      </c>
      <c r="PE30" s="1">
        <v>0</v>
      </c>
      <c r="PM30" s="1">
        <v>0.27590908997146302</v>
      </c>
      <c r="PS30" s="1">
        <v>-0.331919560132939</v>
      </c>
      <c r="PT30" s="1">
        <v>2.2734699823368301</v>
      </c>
      <c r="PU30" s="1">
        <v>1.1037586994294399</v>
      </c>
      <c r="PV30" s="1">
        <v>-4.8722499999999903E-3</v>
      </c>
      <c r="PW30" s="1">
        <v>-1.9237499999999898E-5</v>
      </c>
      <c r="PX30" s="1">
        <v>3.05514535701414</v>
      </c>
      <c r="PY30" s="1">
        <v>0.41904335706346701</v>
      </c>
      <c r="PZ30" s="1">
        <v>0.41904335706346701</v>
      </c>
      <c r="QA30" s="1">
        <v>0.41904335706346701</v>
      </c>
      <c r="QB30" s="1">
        <v>0.63</v>
      </c>
      <c r="QC30" s="1">
        <v>6.5417804398670603</v>
      </c>
      <c r="QD30" s="1">
        <v>6.5417804398670603</v>
      </c>
      <c r="QE30" s="1">
        <v>6.5417804398670603</v>
      </c>
      <c r="QF30" s="1">
        <v>0</v>
      </c>
      <c r="QG30" s="1">
        <v>0</v>
      </c>
      <c r="QH30" s="1">
        <v>0</v>
      </c>
      <c r="QI30" s="1">
        <v>-7.4999999999999902E-3</v>
      </c>
      <c r="QJ30" s="1">
        <v>-7.4999999999999902E-3</v>
      </c>
      <c r="QK30" s="1">
        <v>0</v>
      </c>
      <c r="QL30" s="1">
        <v>-4.0771966527196599E-2</v>
      </c>
      <c r="QM30" s="1">
        <v>-4.2999999999999899E-2</v>
      </c>
      <c r="QN30" s="1">
        <v>-3.54999999999999E-2</v>
      </c>
      <c r="QR30" s="1">
        <v>0.05</v>
      </c>
      <c r="QZ30" s="1">
        <v>90</v>
      </c>
      <c r="RA30" s="1">
        <v>90</v>
      </c>
      <c r="RC30" s="1">
        <v>999</v>
      </c>
      <c r="RD30" s="1">
        <v>999</v>
      </c>
      <c r="RE30" s="1">
        <v>999</v>
      </c>
      <c r="RF30" s="1">
        <v>999</v>
      </c>
      <c r="RG30" s="1">
        <v>0.93999999999999895</v>
      </c>
      <c r="RH30" s="1">
        <v>1.2</v>
      </c>
      <c r="RQ30" s="1">
        <v>2.2999999999999901</v>
      </c>
      <c r="RR30" s="1">
        <v>2.2999999999999901</v>
      </c>
      <c r="RS30" s="1">
        <v>2.2999999999999901</v>
      </c>
      <c r="RT30" s="1">
        <v>2.2999999999999901</v>
      </c>
      <c r="RU30" s="1">
        <v>2.2999999999999901</v>
      </c>
      <c r="RV30" s="1">
        <v>2.2999999999999901</v>
      </c>
      <c r="RW30" s="1">
        <v>2.2999999999999901</v>
      </c>
      <c r="RX30" s="1">
        <v>2.2999999999999901</v>
      </c>
      <c r="RY30" s="1">
        <v>2.2999999999999901</v>
      </c>
      <c r="SA30" s="1">
        <v>5</v>
      </c>
      <c r="SB30" s="1">
        <v>0</v>
      </c>
      <c r="SF30" s="1">
        <v>0.08</v>
      </c>
      <c r="SI30" s="1">
        <v>1.4999999999999901E-2</v>
      </c>
      <c r="SJ30" s="1">
        <v>0</v>
      </c>
      <c r="SN30" s="1">
        <v>0</v>
      </c>
      <c r="SW30" s="1">
        <v>28.698932916284999</v>
      </c>
      <c r="SX30" s="1">
        <v>4.8122794030232301</v>
      </c>
      <c r="SY30" s="1">
        <v>-0.17730820015922499</v>
      </c>
      <c r="SZ30" s="1">
        <v>962.61717937031597</v>
      </c>
      <c r="TF30" s="1">
        <v>962.61717937031597</v>
      </c>
      <c r="TI30" s="1">
        <v>0.96261717937031599</v>
      </c>
      <c r="TJ30" s="1">
        <v>0</v>
      </c>
      <c r="TK30" s="1">
        <v>0</v>
      </c>
      <c r="TM30" s="1">
        <v>0</v>
      </c>
      <c r="TN30" s="1">
        <v>0</v>
      </c>
      <c r="TO30" s="1">
        <v>0.14467261520511801</v>
      </c>
      <c r="TQ30" s="1">
        <v>0.155546005105167</v>
      </c>
      <c r="TS30" s="1">
        <v>0.26630531860214102</v>
      </c>
      <c r="TU30" s="1">
        <v>-0.26630531860214102</v>
      </c>
      <c r="TV30" s="1">
        <v>0.27590908997146302</v>
      </c>
      <c r="TX30" s="1">
        <v>0.27590908997146302</v>
      </c>
      <c r="TY30" s="1">
        <v>0.33000776038580998</v>
      </c>
      <c r="UA30" s="1">
        <v>0.33000776038580998</v>
      </c>
      <c r="UB30" s="1">
        <v>0.331919560132939</v>
      </c>
      <c r="UD30" s="1">
        <v>-0.331919560132939</v>
      </c>
      <c r="UE30" s="1">
        <v>29874.7809668671</v>
      </c>
      <c r="UH30" s="1">
        <v>29874.7809668671</v>
      </c>
      <c r="UI30" s="1">
        <v>32525.042343982201</v>
      </c>
      <c r="UL30" s="1">
        <v>32525.042343982201</v>
      </c>
      <c r="UM30" s="1">
        <v>0</v>
      </c>
      <c r="UN30" s="1">
        <v>1.6194659025118501E-2</v>
      </c>
      <c r="UP30" s="1">
        <v>2.1080750801886001E-2</v>
      </c>
      <c r="UR30" s="1">
        <v>1.2099236940989E-2</v>
      </c>
      <c r="UT30" s="1">
        <v>2.23446693852032E-2</v>
      </c>
      <c r="UV30" s="1">
        <v>2.9708383937534301E-4</v>
      </c>
      <c r="UX30" s="1">
        <v>2.53221887440369E-4</v>
      </c>
      <c r="UZ30" s="1">
        <v>1.06</v>
      </c>
      <c r="VB30" s="1">
        <v>0.08</v>
      </c>
      <c r="VD30" s="1">
        <v>7.0999999999999897E-2</v>
      </c>
      <c r="VE30" s="1">
        <v>0.08</v>
      </c>
      <c r="VG30" s="1">
        <v>0.19</v>
      </c>
      <c r="VH30" s="1">
        <v>1.1714499999999901</v>
      </c>
      <c r="VJ30" s="1">
        <v>7.0999999999999897E-2</v>
      </c>
      <c r="VL30" s="1">
        <v>7.0999999999999897E-2</v>
      </c>
      <c r="VN30" s="1">
        <v>0.19</v>
      </c>
      <c r="VO30" s="1">
        <v>7.0999999999999897E-2</v>
      </c>
      <c r="VP30" s="1">
        <v>0.08</v>
      </c>
      <c r="VQ30" s="1">
        <v>0</v>
      </c>
      <c r="VR30" s="1">
        <v>0.2</v>
      </c>
      <c r="VS30" s="1">
        <v>0</v>
      </c>
      <c r="VT30" s="1">
        <v>0</v>
      </c>
      <c r="VU30" s="1">
        <v>0</v>
      </c>
      <c r="VV30" s="1">
        <v>6.8737000000000004</v>
      </c>
      <c r="VW30" s="1">
        <v>6.8737000000000004</v>
      </c>
      <c r="VX30" s="1">
        <v>6.8737000000000004</v>
      </c>
      <c r="VY30" s="1">
        <v>0</v>
      </c>
      <c r="VZ30" s="1">
        <v>0</v>
      </c>
      <c r="WA30" s="1">
        <v>1.5</v>
      </c>
      <c r="WB30" s="1">
        <v>1.5</v>
      </c>
      <c r="WC30" s="1">
        <v>1.5</v>
      </c>
      <c r="WD30" s="1">
        <v>1.5</v>
      </c>
      <c r="WE30" s="1">
        <v>1.5</v>
      </c>
      <c r="WF30" s="1">
        <v>1.5</v>
      </c>
      <c r="WI30" s="1">
        <v>-1962.22861166915</v>
      </c>
      <c r="WJ30" s="1">
        <v>-1109.0902557551699</v>
      </c>
      <c r="WL30" s="1">
        <v>-1861.45413109939</v>
      </c>
      <c r="WN30" s="1">
        <v>-1.9622286116691501</v>
      </c>
      <c r="WO30" s="1">
        <v>-2497.2985937919002</v>
      </c>
      <c r="WT30" s="1">
        <v>-2.4972985937918999</v>
      </c>
      <c r="WU30" s="1">
        <v>-2162.4066011197301</v>
      </c>
      <c r="WZ30" s="1">
        <v>-2162.4066011197301</v>
      </c>
      <c r="XA30" s="1">
        <v>-2162.4066011197301</v>
      </c>
      <c r="XC30" s="1">
        <v>-2.1624066011197298</v>
      </c>
      <c r="XD30" s="1">
        <v>-0.40369442390900301</v>
      </c>
      <c r="XE30" s="1">
        <v>1.5</v>
      </c>
      <c r="XF30" s="1">
        <v>66.599999999999895</v>
      </c>
      <c r="XG30" s="1">
        <v>3.3999999999999901</v>
      </c>
      <c r="XH30" s="1">
        <v>3.3999999999999901</v>
      </c>
      <c r="XI30" s="1">
        <v>1.8999999999999899</v>
      </c>
      <c r="XJ30" s="1">
        <v>1.8999999999999899</v>
      </c>
      <c r="XL30" s="1">
        <v>1.06</v>
      </c>
      <c r="XM30" s="1">
        <v>1.1714499999999901</v>
      </c>
      <c r="XP30" s="1">
        <v>5.9117804398670604</v>
      </c>
      <c r="XS30" s="1">
        <v>0.86</v>
      </c>
      <c r="XT30" s="1">
        <v>0.2</v>
      </c>
      <c r="XV30" s="1">
        <v>0</v>
      </c>
      <c r="XW30" s="1">
        <v>0.14973125669665699</v>
      </c>
      <c r="XX30" s="1">
        <v>6.8737000000000004</v>
      </c>
      <c r="XY30" s="1">
        <v>6.8737000000000004</v>
      </c>
      <c r="YA30" s="1">
        <v>0.19</v>
      </c>
      <c r="YB30" s="1">
        <v>1</v>
      </c>
      <c r="YD30" s="1">
        <v>0</v>
      </c>
      <c r="YF30" s="1">
        <v>7.6699999999999902</v>
      </c>
      <c r="YL30" s="1">
        <v>0.8</v>
      </c>
      <c r="YM30" s="1">
        <v>0.8</v>
      </c>
      <c r="YN30" s="1">
        <v>0.81999999999999895</v>
      </c>
      <c r="YO30" s="1">
        <v>0.81999999999999895</v>
      </c>
      <c r="YP30" s="1">
        <v>32.492223233785502</v>
      </c>
      <c r="YQ30" s="1">
        <v>999</v>
      </c>
      <c r="YR30" s="1">
        <v>77.233656685457902</v>
      </c>
      <c r="YS30" s="1">
        <v>60.177595566814801</v>
      </c>
      <c r="YT30" s="1">
        <v>999</v>
      </c>
      <c r="YU30" s="1">
        <v>1.70166829720264</v>
      </c>
      <c r="YV30" s="1">
        <v>1.70166829720264</v>
      </c>
      <c r="YW30" s="1">
        <v>999</v>
      </c>
      <c r="YX30" s="1">
        <v>999</v>
      </c>
      <c r="YY30" s="1">
        <v>8.4476720431675592</v>
      </c>
      <c r="YZ30" s="1">
        <v>52.3036512830693</v>
      </c>
      <c r="ZA30" s="1">
        <v>999</v>
      </c>
      <c r="ZB30" s="1">
        <v>999</v>
      </c>
      <c r="ZC30" s="1">
        <v>7.5979095638648602</v>
      </c>
      <c r="ZD30" s="1">
        <v>10.719601140661799</v>
      </c>
      <c r="ZE30" s="1">
        <v>999</v>
      </c>
      <c r="ZF30" s="1">
        <v>9.5466261393483194</v>
      </c>
      <c r="ZG30" s="1">
        <v>999</v>
      </c>
      <c r="ZH30" s="1">
        <v>1.76978202518671</v>
      </c>
      <c r="ZI30" s="1">
        <v>3.7213115126223899</v>
      </c>
      <c r="ZJ30" s="1">
        <v>1.2842114455821501</v>
      </c>
      <c r="ZK30" s="1">
        <v>999</v>
      </c>
      <c r="ZL30" s="1">
        <v>999</v>
      </c>
      <c r="ZM30" s="1">
        <v>2.4290645601174599</v>
      </c>
      <c r="ZN30" s="1">
        <v>999</v>
      </c>
      <c r="ZO30" s="1">
        <v>999</v>
      </c>
      <c r="ZP30" s="1">
        <v>1.2842114455821501</v>
      </c>
      <c r="ZQ30" s="1">
        <v>999</v>
      </c>
      <c r="ZR30" s="1">
        <v>999</v>
      </c>
      <c r="ZS30" s="1">
        <v>999</v>
      </c>
      <c r="ZX30" s="1">
        <v>17</v>
      </c>
      <c r="ZY30" s="1">
        <v>12</v>
      </c>
      <c r="ZZ30" s="1">
        <v>11</v>
      </c>
      <c r="AAA30" s="1">
        <v>11</v>
      </c>
      <c r="AAB30" s="1">
        <v>12</v>
      </c>
      <c r="AAC30" s="1">
        <v>17</v>
      </c>
      <c r="AAD30" s="1">
        <v>13</v>
      </c>
      <c r="AAE30" s="1">
        <v>8</v>
      </c>
      <c r="AAF30" s="1">
        <v>8</v>
      </c>
      <c r="AAG30" s="1">
        <v>13</v>
      </c>
      <c r="AAI30" s="1">
        <v>17</v>
      </c>
      <c r="AAJ30" s="1">
        <v>13</v>
      </c>
      <c r="AAL30" s="1">
        <v>8</v>
      </c>
      <c r="AAM30" s="1">
        <v>8</v>
      </c>
      <c r="AAN30" s="1">
        <v>8</v>
      </c>
      <c r="AAO30" s="1">
        <v>8</v>
      </c>
      <c r="AAP30" s="1">
        <v>13</v>
      </c>
      <c r="AAR30" s="1">
        <v>14</v>
      </c>
      <c r="AAT30" s="1">
        <v>24</v>
      </c>
      <c r="AAU30" s="1">
        <v>17</v>
      </c>
      <c r="AAW30" s="1">
        <v>0.33</v>
      </c>
      <c r="AAX30" s="1">
        <v>0.33</v>
      </c>
      <c r="AAY30" s="1">
        <v>0.33</v>
      </c>
      <c r="AAZ30" s="1">
        <v>0</v>
      </c>
      <c r="ABA30" s="1">
        <v>0</v>
      </c>
      <c r="ABB30" s="1">
        <v>0</v>
      </c>
      <c r="ABK30" s="1">
        <v>999</v>
      </c>
      <c r="ABL30" s="1">
        <v>999</v>
      </c>
      <c r="ABM30" s="1">
        <v>999</v>
      </c>
      <c r="ABN30" s="1">
        <v>999</v>
      </c>
      <c r="ABO30" s="1">
        <v>0.22</v>
      </c>
      <c r="ABP30" s="1">
        <v>0.22</v>
      </c>
      <c r="ABV30" s="1">
        <v>0</v>
      </c>
      <c r="ABW30" s="1">
        <v>0.25</v>
      </c>
      <c r="ACA30" s="1">
        <v>1.5</v>
      </c>
      <c r="ACB30" s="1">
        <v>1.5</v>
      </c>
      <c r="ACE30" s="1">
        <v>-0.25840758883380799</v>
      </c>
      <c r="ACF30" s="1">
        <v>0</v>
      </c>
      <c r="ACG30" s="1">
        <v>1.06</v>
      </c>
      <c r="ACH30" s="1">
        <v>1.1714499999999901</v>
      </c>
      <c r="ACI30" s="1">
        <v>7.6699999999999902</v>
      </c>
      <c r="ACK30" s="1">
        <v>6.7449999999999899E-2</v>
      </c>
      <c r="ACL30" s="1">
        <v>0.08</v>
      </c>
      <c r="ACM30" s="1">
        <v>7.0999999999999897E-2</v>
      </c>
      <c r="ACN30" s="1">
        <v>999</v>
      </c>
      <c r="ACO30" s="1">
        <v>999</v>
      </c>
      <c r="ACQ30" s="1">
        <v>0.19</v>
      </c>
      <c r="ACR30" s="1">
        <v>0.08</v>
      </c>
      <c r="ACS30" s="1">
        <v>7.0999999999999897E-2</v>
      </c>
      <c r="ACX30" s="1">
        <v>7.0999999999999897E-2</v>
      </c>
      <c r="ACY30" s="1">
        <v>7.0999999999999897E-2</v>
      </c>
      <c r="ACZ30" s="1">
        <v>7.0999999999999897E-2</v>
      </c>
      <c r="ADA30" s="1">
        <v>7.0999999999999897E-2</v>
      </c>
      <c r="ADC30" s="1">
        <v>0.08</v>
      </c>
      <c r="ADD30" s="1">
        <v>7.0999999999999897E-2</v>
      </c>
      <c r="ADF30" s="1">
        <v>5.6000000000000001E-2</v>
      </c>
      <c r="ADG30" s="1">
        <v>5.6000000000000001E-2</v>
      </c>
      <c r="ADI30" s="1">
        <v>5.6000000000000001E-2</v>
      </c>
      <c r="ADJ30" s="1">
        <v>7.0999999999999897E-2</v>
      </c>
      <c r="ADK30" s="1">
        <v>7.0999999999999897E-2</v>
      </c>
      <c r="ADM30" s="1">
        <v>0.19</v>
      </c>
      <c r="ADN30" s="1">
        <v>7.0999999999999897E-2</v>
      </c>
      <c r="ADP30" s="1">
        <v>7.0999999999999897E-2</v>
      </c>
      <c r="ADQ30" s="1">
        <v>7.0999999999999897E-2</v>
      </c>
      <c r="ADR30" s="1">
        <v>0</v>
      </c>
      <c r="ADT30" s="1">
        <v>7.0999999999999897E-2</v>
      </c>
      <c r="ADU30" s="1">
        <v>0</v>
      </c>
      <c r="ADW30" s="1">
        <v>7.0999999999999897E-2</v>
      </c>
      <c r="ADX30" s="1">
        <v>180</v>
      </c>
      <c r="ADY30" s="1">
        <v>0</v>
      </c>
      <c r="AEC30" s="1">
        <v>1.1004499999999899</v>
      </c>
      <c r="AED30" s="1">
        <v>7.0999999999999897E-2</v>
      </c>
      <c r="AEE30" s="1">
        <v>6.1227370828035896</v>
      </c>
      <c r="AEO30" s="1">
        <v>0</v>
      </c>
      <c r="AEP30" s="1">
        <v>-7.0999999999999897E-2</v>
      </c>
      <c r="AEQ30" s="1">
        <v>0.5</v>
      </c>
      <c r="AES30" s="1">
        <v>0</v>
      </c>
      <c r="AET30" s="1">
        <v>0</v>
      </c>
      <c r="AFC30" s="1">
        <v>0.41904335706346701</v>
      </c>
      <c r="AFD30" s="1">
        <v>6.5417804398670603</v>
      </c>
    </row>
    <row r="31" spans="1:836" x14ac:dyDescent="0.25">
      <c r="B31" s="1" t="s">
        <v>631</v>
      </c>
      <c r="C31" s="1" t="s">
        <v>10</v>
      </c>
      <c r="D31" s="1" t="s">
        <v>739</v>
      </c>
      <c r="E31" s="1" t="s">
        <v>12</v>
      </c>
      <c r="F31" s="1" t="s">
        <v>13</v>
      </c>
      <c r="G31" s="1" t="s">
        <v>14</v>
      </c>
      <c r="H31" s="1" t="s">
        <v>15</v>
      </c>
      <c r="I31" s="1" t="s">
        <v>16</v>
      </c>
      <c r="J31" s="1" t="s">
        <v>742</v>
      </c>
      <c r="K31" s="1" t="s">
        <v>0</v>
      </c>
      <c r="L31" s="1" t="s">
        <v>17</v>
      </c>
      <c r="M31" s="1" t="s">
        <v>18</v>
      </c>
      <c r="N31" s="1" t="s">
        <v>19</v>
      </c>
      <c r="O31" s="1" t="s">
        <v>20</v>
      </c>
      <c r="P31" s="1" t="s">
        <v>744</v>
      </c>
      <c r="Q31" s="1" t="s">
        <v>21</v>
      </c>
      <c r="R31" s="1" t="s">
        <v>745</v>
      </c>
      <c r="S31" s="1" t="s">
        <v>22</v>
      </c>
      <c r="T31" s="1" t="s">
        <v>23</v>
      </c>
      <c r="U31" s="1" t="s">
        <v>24</v>
      </c>
      <c r="V31" s="1" t="s">
        <v>746</v>
      </c>
      <c r="W31" s="1" t="s">
        <v>25</v>
      </c>
      <c r="X31" s="1" t="s">
        <v>27</v>
      </c>
      <c r="Y31" s="1" t="s">
        <v>28</v>
      </c>
      <c r="Z31" s="1" t="s">
        <v>29</v>
      </c>
      <c r="AA31" s="1" t="s">
        <v>747</v>
      </c>
      <c r="AB31" s="1" t="s">
        <v>30</v>
      </c>
      <c r="AC31" s="1" t="s">
        <v>748</v>
      </c>
      <c r="AD31" s="1" t="s">
        <v>749</v>
      </c>
      <c r="AE31" s="1" t="s">
        <v>750</v>
      </c>
      <c r="AF31" s="1" t="s">
        <v>534</v>
      </c>
      <c r="AG31" s="1" t="s">
        <v>751</v>
      </c>
      <c r="AH31" s="1" t="s">
        <v>535</v>
      </c>
      <c r="AI31" s="1" t="s">
        <v>31</v>
      </c>
      <c r="AJ31" s="1" t="s">
        <v>32</v>
      </c>
      <c r="AK31" s="1" t="s">
        <v>536</v>
      </c>
      <c r="AL31" s="1" t="s">
        <v>34</v>
      </c>
      <c r="AM31" s="1" t="s">
        <v>35</v>
      </c>
      <c r="AN31" s="1" t="s">
        <v>36</v>
      </c>
      <c r="AO31" s="1" t="s">
        <v>763</v>
      </c>
      <c r="AP31" s="1" t="s">
        <v>37</v>
      </c>
      <c r="AQ31" s="1" t="s">
        <v>38</v>
      </c>
      <c r="AR31" s="1" t="s">
        <v>39</v>
      </c>
      <c r="AS31" s="1" t="s">
        <v>764</v>
      </c>
      <c r="AT31" s="1" t="s">
        <v>40</v>
      </c>
      <c r="AU31" s="1" t="s">
        <v>41</v>
      </c>
      <c r="AV31" s="1" t="s">
        <v>42</v>
      </c>
      <c r="AW31" s="1" t="s">
        <v>43</v>
      </c>
      <c r="AX31" s="1" t="s">
        <v>44</v>
      </c>
      <c r="AY31" s="1" t="s">
        <v>45</v>
      </c>
      <c r="AZ31" s="1" t="s">
        <v>46</v>
      </c>
      <c r="BA31" s="1" t="s">
        <v>47</v>
      </c>
      <c r="BB31" s="1" t="s">
        <v>780</v>
      </c>
      <c r="BC31" s="1" t="s">
        <v>48</v>
      </c>
      <c r="BD31" s="1" t="s">
        <v>49</v>
      </c>
      <c r="BE31" s="1" t="s">
        <v>50</v>
      </c>
      <c r="BF31" s="1" t="s">
        <v>51</v>
      </c>
      <c r="BG31" s="1" t="s">
        <v>781</v>
      </c>
      <c r="BH31" s="1" t="s">
        <v>52</v>
      </c>
      <c r="BI31" s="1" t="s">
        <v>782</v>
      </c>
      <c r="BJ31" s="1" t="s">
        <v>53</v>
      </c>
      <c r="BK31" s="1" t="s">
        <v>54</v>
      </c>
      <c r="BL31" s="1" t="s">
        <v>55</v>
      </c>
      <c r="BM31" s="1" t="s">
        <v>56</v>
      </c>
      <c r="BN31" s="1" t="s">
        <v>537</v>
      </c>
      <c r="BO31" s="1" t="s">
        <v>57</v>
      </c>
      <c r="BP31" s="1" t="s">
        <v>786</v>
      </c>
      <c r="BQ31" s="1" t="s">
        <v>787</v>
      </c>
      <c r="BR31" s="1" t="s">
        <v>58</v>
      </c>
      <c r="BS31" s="1" t="s">
        <v>59</v>
      </c>
      <c r="BT31" s="1" t="s">
        <v>60</v>
      </c>
      <c r="BU31" s="1" t="s">
        <v>789</v>
      </c>
      <c r="BV31" s="1" t="s">
        <v>61</v>
      </c>
      <c r="BW31" s="1" t="s">
        <v>62</v>
      </c>
      <c r="BX31" s="1" t="s">
        <v>63</v>
      </c>
      <c r="BY31" s="1" t="s">
        <v>64</v>
      </c>
      <c r="BZ31" s="1" t="s">
        <v>538</v>
      </c>
      <c r="CA31" s="1" t="s">
        <v>65</v>
      </c>
      <c r="CB31" s="1" t="s">
        <v>66</v>
      </c>
      <c r="CC31" s="1" t="s">
        <v>67</v>
      </c>
      <c r="CD31" s="1" t="s">
        <v>68</v>
      </c>
      <c r="CE31" s="1" t="s">
        <v>69</v>
      </c>
      <c r="CF31" s="1" t="s">
        <v>70</v>
      </c>
      <c r="CG31" s="1" t="s">
        <v>793</v>
      </c>
      <c r="CH31" s="1" t="s">
        <v>71</v>
      </c>
      <c r="CI31" s="1" t="s">
        <v>72</v>
      </c>
      <c r="CJ31" s="1" t="s">
        <v>73</v>
      </c>
      <c r="CK31" s="1" t="s">
        <v>74</v>
      </c>
      <c r="CL31" s="1" t="s">
        <v>75</v>
      </c>
      <c r="CM31" s="1" t="s">
        <v>76</v>
      </c>
      <c r="CN31" s="1" t="s">
        <v>798</v>
      </c>
      <c r="CO31" s="1" t="s">
        <v>77</v>
      </c>
      <c r="CP31" s="1" t="s">
        <v>799</v>
      </c>
      <c r="CQ31" s="1" t="s">
        <v>800</v>
      </c>
      <c r="CR31" s="1" t="s">
        <v>801</v>
      </c>
      <c r="CS31" s="1" t="s">
        <v>802</v>
      </c>
      <c r="CT31" s="1" t="s">
        <v>78</v>
      </c>
      <c r="CU31" s="1" t="s">
        <v>79</v>
      </c>
      <c r="CV31" s="1" t="s">
        <v>80</v>
      </c>
      <c r="CW31" s="1" t="s">
        <v>803</v>
      </c>
      <c r="CX31" s="1" t="s">
        <v>804</v>
      </c>
      <c r="CY31" s="1" t="s">
        <v>81</v>
      </c>
      <c r="CZ31" s="1" t="s">
        <v>805</v>
      </c>
      <c r="DA31" s="1" t="s">
        <v>806</v>
      </c>
      <c r="DB31" s="1" t="s">
        <v>539</v>
      </c>
      <c r="DC31" s="1" t="s">
        <v>807</v>
      </c>
      <c r="DD31" s="1" t="s">
        <v>540</v>
      </c>
      <c r="DE31" s="1" t="s">
        <v>808</v>
      </c>
      <c r="DF31" s="1" t="s">
        <v>809</v>
      </c>
      <c r="DG31" s="1" t="s">
        <v>810</v>
      </c>
      <c r="DH31" s="1" t="s">
        <v>82</v>
      </c>
      <c r="DI31" s="1" t="s">
        <v>83</v>
      </c>
      <c r="DJ31" s="1" t="s">
        <v>815</v>
      </c>
      <c r="DK31" s="1" t="s">
        <v>84</v>
      </c>
      <c r="DL31" s="1" t="s">
        <v>85</v>
      </c>
      <c r="DM31" s="1" t="s">
        <v>86</v>
      </c>
      <c r="DN31" s="1" t="s">
        <v>87</v>
      </c>
      <c r="DO31" s="1" t="s">
        <v>816</v>
      </c>
      <c r="DP31" s="1" t="s">
        <v>88</v>
      </c>
      <c r="DQ31" s="1" t="s">
        <v>818</v>
      </c>
      <c r="DR31" s="1" t="s">
        <v>822</v>
      </c>
      <c r="DS31" s="1" t="s">
        <v>89</v>
      </c>
      <c r="DT31" s="1" t="s">
        <v>90</v>
      </c>
      <c r="DU31" s="1" t="s">
        <v>91</v>
      </c>
      <c r="DV31" s="1" t="s">
        <v>92</v>
      </c>
      <c r="DW31" s="1" t="s">
        <v>93</v>
      </c>
      <c r="DX31" s="1" t="s">
        <v>94</v>
      </c>
      <c r="DY31" s="1" t="s">
        <v>95</v>
      </c>
      <c r="DZ31" s="1" t="s">
        <v>96</v>
      </c>
      <c r="EA31" s="1" t="s">
        <v>97</v>
      </c>
      <c r="EB31" s="1" t="s">
        <v>98</v>
      </c>
      <c r="EC31" s="1" t="s">
        <v>541</v>
      </c>
      <c r="ED31" s="1" t="s">
        <v>99</v>
      </c>
      <c r="EE31" s="1" t="s">
        <v>100</v>
      </c>
      <c r="EF31" s="1" t="s">
        <v>101</v>
      </c>
      <c r="EG31" s="1" t="s">
        <v>102</v>
      </c>
      <c r="EH31" s="1" t="s">
        <v>542</v>
      </c>
      <c r="EI31" s="1" t="s">
        <v>823</v>
      </c>
      <c r="EJ31" s="1" t="s">
        <v>103</v>
      </c>
      <c r="EK31" s="1" t="s">
        <v>104</v>
      </c>
      <c r="EL31" s="1" t="s">
        <v>824</v>
      </c>
      <c r="EM31" s="1" t="s">
        <v>105</v>
      </c>
      <c r="EN31" s="1" t="s">
        <v>825</v>
      </c>
      <c r="EO31" s="1" t="s">
        <v>106</v>
      </c>
      <c r="EP31" s="1" t="s">
        <v>826</v>
      </c>
      <c r="EQ31" s="1" t="s">
        <v>107</v>
      </c>
      <c r="ER31" s="1" t="s">
        <v>108</v>
      </c>
      <c r="ES31" s="1" t="s">
        <v>109</v>
      </c>
      <c r="ET31" s="1" t="s">
        <v>110</v>
      </c>
      <c r="EU31" s="1" t="s">
        <v>111</v>
      </c>
      <c r="EV31" s="1" t="s">
        <v>112</v>
      </c>
      <c r="EW31" s="1" t="s">
        <v>113</v>
      </c>
      <c r="EX31" s="1" t="s">
        <v>114</v>
      </c>
      <c r="EY31" s="1" t="s">
        <v>831</v>
      </c>
      <c r="EZ31" s="1" t="s">
        <v>116</v>
      </c>
      <c r="FA31" s="1" t="s">
        <v>117</v>
      </c>
      <c r="FB31" s="1" t="s">
        <v>118</v>
      </c>
      <c r="FC31" s="1" t="s">
        <v>832</v>
      </c>
      <c r="FD31" s="1" t="s">
        <v>119</v>
      </c>
      <c r="FE31" s="1" t="s">
        <v>837</v>
      </c>
      <c r="FF31" s="1" t="s">
        <v>120</v>
      </c>
      <c r="FG31" s="1" t="s">
        <v>543</v>
      </c>
      <c r="FH31" s="1" t="s">
        <v>121</v>
      </c>
      <c r="FI31" s="1" t="s">
        <v>838</v>
      </c>
      <c r="FJ31" s="1" t="s">
        <v>544</v>
      </c>
      <c r="FK31" s="1" t="s">
        <v>122</v>
      </c>
      <c r="FL31" s="1" t="s">
        <v>123</v>
      </c>
      <c r="FM31" s="1" t="s">
        <v>124</v>
      </c>
      <c r="FN31" s="1" t="s">
        <v>125</v>
      </c>
      <c r="FO31" s="1" t="s">
        <v>545</v>
      </c>
      <c r="FP31" s="1" t="s">
        <v>126</v>
      </c>
      <c r="FQ31" s="1" t="s">
        <v>127</v>
      </c>
      <c r="FR31" s="1" t="s">
        <v>546</v>
      </c>
      <c r="FS31" s="1" t="s">
        <v>128</v>
      </c>
      <c r="FT31" s="1" t="s">
        <v>129</v>
      </c>
      <c r="FU31" s="1" t="s">
        <v>130</v>
      </c>
      <c r="FV31" s="1" t="s">
        <v>131</v>
      </c>
      <c r="FW31" s="1" t="s">
        <v>132</v>
      </c>
      <c r="FX31" s="1" t="s">
        <v>133</v>
      </c>
      <c r="FY31" s="1" t="s">
        <v>134</v>
      </c>
      <c r="FZ31" s="1" t="s">
        <v>135</v>
      </c>
      <c r="GA31" s="1" t="s">
        <v>547</v>
      </c>
      <c r="GB31" s="1" t="s">
        <v>136</v>
      </c>
      <c r="GC31" s="1" t="s">
        <v>137</v>
      </c>
      <c r="GD31" s="1" t="s">
        <v>548</v>
      </c>
      <c r="GE31" s="1" t="s">
        <v>138</v>
      </c>
      <c r="GF31" s="1" t="s">
        <v>842</v>
      </c>
      <c r="GG31" s="1" t="s">
        <v>843</v>
      </c>
      <c r="GH31" s="1" t="s">
        <v>844</v>
      </c>
      <c r="GI31" s="1" t="s">
        <v>845</v>
      </c>
      <c r="GJ31" s="1" t="s">
        <v>139</v>
      </c>
      <c r="GK31" s="1" t="s">
        <v>140</v>
      </c>
      <c r="GL31" s="1" t="s">
        <v>141</v>
      </c>
      <c r="GM31" s="1" t="s">
        <v>142</v>
      </c>
      <c r="GN31" s="1" t="s">
        <v>549</v>
      </c>
      <c r="GO31" s="1" t="s">
        <v>143</v>
      </c>
      <c r="GP31" s="1" t="s">
        <v>144</v>
      </c>
      <c r="GQ31" s="1" t="s">
        <v>853</v>
      </c>
      <c r="GR31" s="1" t="s">
        <v>145</v>
      </c>
      <c r="GS31" s="1" t="s">
        <v>146</v>
      </c>
      <c r="GT31" s="1" t="s">
        <v>147</v>
      </c>
      <c r="GU31" s="1" t="s">
        <v>148</v>
      </c>
      <c r="GV31" s="1" t="s">
        <v>859</v>
      </c>
      <c r="GW31" s="1" t="s">
        <v>149</v>
      </c>
      <c r="GX31" s="1" t="s">
        <v>150</v>
      </c>
      <c r="GY31" s="1" t="s">
        <v>864</v>
      </c>
      <c r="GZ31" s="1" t="s">
        <v>865</v>
      </c>
      <c r="HA31" s="1" t="s">
        <v>866</v>
      </c>
      <c r="HB31" s="1" t="s">
        <v>867</v>
      </c>
      <c r="HC31" s="1" t="s">
        <v>868</v>
      </c>
      <c r="HD31" s="1" t="s">
        <v>869</v>
      </c>
      <c r="HE31" s="1" t="s">
        <v>870</v>
      </c>
      <c r="HF31" s="1" t="s">
        <v>151</v>
      </c>
      <c r="HG31" s="1" t="s">
        <v>152</v>
      </c>
      <c r="HH31" s="1" t="s">
        <v>153</v>
      </c>
      <c r="HI31" s="1" t="s">
        <v>154</v>
      </c>
      <c r="HJ31" s="1" t="s">
        <v>155</v>
      </c>
      <c r="HK31" s="1" t="s">
        <v>872</v>
      </c>
      <c r="HL31" s="1" t="s">
        <v>156</v>
      </c>
      <c r="HM31" s="1" t="s">
        <v>873</v>
      </c>
      <c r="HN31" s="1" t="s">
        <v>874</v>
      </c>
      <c r="HO31" s="1" t="s">
        <v>875</v>
      </c>
      <c r="HP31" s="1" t="s">
        <v>157</v>
      </c>
      <c r="HQ31" s="1" t="s">
        <v>158</v>
      </c>
      <c r="HR31" s="1" t="s">
        <v>159</v>
      </c>
      <c r="HS31" s="1" t="s">
        <v>160</v>
      </c>
      <c r="HT31" s="1" t="s">
        <v>878</v>
      </c>
      <c r="HU31" s="1" t="s">
        <v>879</v>
      </c>
      <c r="HV31" s="1" t="s">
        <v>881</v>
      </c>
      <c r="HW31" s="1" t="s">
        <v>161</v>
      </c>
      <c r="HX31" s="1" t="s">
        <v>162</v>
      </c>
      <c r="HY31" s="1" t="s">
        <v>163</v>
      </c>
      <c r="HZ31" s="1" t="s">
        <v>164</v>
      </c>
      <c r="IA31" s="1" t="s">
        <v>165</v>
      </c>
      <c r="IB31" s="1" t="s">
        <v>166</v>
      </c>
      <c r="IC31" s="1" t="s">
        <v>882</v>
      </c>
      <c r="ID31" s="1" t="s">
        <v>883</v>
      </c>
      <c r="IE31" s="1" t="s">
        <v>884</v>
      </c>
      <c r="IF31" s="1" t="s">
        <v>885</v>
      </c>
      <c r="IG31" s="1" t="s">
        <v>886</v>
      </c>
      <c r="IH31" s="1" t="s">
        <v>167</v>
      </c>
      <c r="II31" s="1" t="s">
        <v>168</v>
      </c>
      <c r="IJ31" s="1" t="s">
        <v>887</v>
      </c>
      <c r="IK31" s="1" t="s">
        <v>169</v>
      </c>
      <c r="IL31" s="1" t="s">
        <v>170</v>
      </c>
      <c r="IM31" s="1" t="s">
        <v>171</v>
      </c>
      <c r="IN31" s="1" t="s">
        <v>172</v>
      </c>
      <c r="IO31" s="1" t="s">
        <v>173</v>
      </c>
      <c r="IP31" s="1" t="s">
        <v>174</v>
      </c>
      <c r="IQ31" s="1" t="s">
        <v>175</v>
      </c>
      <c r="IR31" s="1" t="s">
        <v>176</v>
      </c>
      <c r="IS31" s="1" t="s">
        <v>177</v>
      </c>
      <c r="IT31" s="1" t="s">
        <v>178</v>
      </c>
      <c r="IU31" s="1" t="s">
        <v>894</v>
      </c>
      <c r="IV31" s="1" t="s">
        <v>179</v>
      </c>
      <c r="IW31" s="1" t="s">
        <v>895</v>
      </c>
      <c r="IX31" s="1" t="s">
        <v>180</v>
      </c>
      <c r="IY31" s="1" t="s">
        <v>181</v>
      </c>
      <c r="IZ31" s="1" t="s">
        <v>182</v>
      </c>
      <c r="JA31" s="1" t="s">
        <v>183</v>
      </c>
      <c r="JB31" s="1" t="s">
        <v>184</v>
      </c>
      <c r="JC31" s="1" t="s">
        <v>185</v>
      </c>
      <c r="JD31" s="1" t="s">
        <v>186</v>
      </c>
      <c r="JE31" s="1" t="s">
        <v>187</v>
      </c>
      <c r="JF31" s="1" t="s">
        <v>901</v>
      </c>
      <c r="JG31" s="1" t="s">
        <v>188</v>
      </c>
      <c r="JH31" s="1" t="s">
        <v>189</v>
      </c>
      <c r="JI31" s="1" t="s">
        <v>190</v>
      </c>
      <c r="JJ31" s="1" t="s">
        <v>904</v>
      </c>
      <c r="JK31" s="1" t="s">
        <v>906</v>
      </c>
      <c r="JL31" s="1" t="s">
        <v>907</v>
      </c>
      <c r="JM31" s="1" t="s">
        <v>908</v>
      </c>
      <c r="JN31" s="1" t="s">
        <v>909</v>
      </c>
      <c r="JO31" s="1" t="s">
        <v>910</v>
      </c>
      <c r="JP31" s="1" t="s">
        <v>912</v>
      </c>
      <c r="JQ31" s="1" t="s">
        <v>194</v>
      </c>
      <c r="JR31" s="1" t="s">
        <v>195</v>
      </c>
      <c r="JS31" s="1" t="s">
        <v>917</v>
      </c>
      <c r="JT31" s="1" t="s">
        <v>196</v>
      </c>
      <c r="JU31" s="1" t="s">
        <v>920</v>
      </c>
      <c r="JV31" s="1" t="s">
        <v>197</v>
      </c>
      <c r="JW31" s="1" t="s">
        <v>198</v>
      </c>
      <c r="JX31" s="1" t="s">
        <v>199</v>
      </c>
      <c r="JY31" s="1" t="s">
        <v>922</v>
      </c>
      <c r="JZ31" s="1" t="s">
        <v>924</v>
      </c>
      <c r="KA31" s="1" t="s">
        <v>200</v>
      </c>
      <c r="KB31" s="1" t="s">
        <v>926</v>
      </c>
      <c r="KC31" s="1" t="s">
        <v>201</v>
      </c>
      <c r="KD31" s="1" t="s">
        <v>202</v>
      </c>
      <c r="KE31" s="1" t="s">
        <v>927</v>
      </c>
      <c r="KF31" s="1" t="s">
        <v>203</v>
      </c>
      <c r="KG31" s="1" t="s">
        <v>930</v>
      </c>
      <c r="KH31" s="1" t="s">
        <v>204</v>
      </c>
      <c r="KI31" s="1" t="s">
        <v>205</v>
      </c>
      <c r="KJ31" s="1" t="s">
        <v>932</v>
      </c>
      <c r="KK31" s="1" t="s">
        <v>206</v>
      </c>
      <c r="KL31" s="1" t="s">
        <v>934</v>
      </c>
      <c r="KM31" s="1" t="s">
        <v>207</v>
      </c>
      <c r="KN31" s="1" t="s">
        <v>936</v>
      </c>
      <c r="KO31" s="1" t="s">
        <v>938</v>
      </c>
      <c r="KP31" s="1" t="s">
        <v>208</v>
      </c>
      <c r="KQ31" s="1" t="s">
        <v>209</v>
      </c>
      <c r="KR31" s="1" t="s">
        <v>210</v>
      </c>
      <c r="KS31" s="1" t="s">
        <v>212</v>
      </c>
      <c r="KT31" s="1" t="s">
        <v>213</v>
      </c>
      <c r="KU31" s="1" t="s">
        <v>945</v>
      </c>
      <c r="KV31" s="1" t="s">
        <v>947</v>
      </c>
      <c r="KW31" s="1" t="s">
        <v>217</v>
      </c>
      <c r="KX31" s="1" t="s">
        <v>948</v>
      </c>
      <c r="KY31" s="1" t="s">
        <v>950</v>
      </c>
      <c r="KZ31" s="1" t="s">
        <v>951</v>
      </c>
      <c r="LA31" s="1" t="s">
        <v>952</v>
      </c>
      <c r="LB31" s="1" t="s">
        <v>953</v>
      </c>
      <c r="LC31" s="1" t="s">
        <v>954</v>
      </c>
      <c r="LD31" s="1" t="s">
        <v>955</v>
      </c>
      <c r="LE31" s="1" t="s">
        <v>219</v>
      </c>
      <c r="LF31" s="1" t="s">
        <v>956</v>
      </c>
      <c r="LG31" s="1" t="s">
        <v>957</v>
      </c>
      <c r="LH31" s="1" t="s">
        <v>971</v>
      </c>
      <c r="LI31" s="1" t="s">
        <v>972</v>
      </c>
      <c r="LJ31" s="1" t="s">
        <v>220</v>
      </c>
      <c r="LK31" s="1" t="s">
        <v>973</v>
      </c>
      <c r="LL31" s="1" t="s">
        <v>985</v>
      </c>
      <c r="LM31" s="1" t="s">
        <v>986</v>
      </c>
      <c r="LN31" s="1" t="s">
        <v>987</v>
      </c>
      <c r="LO31" s="1" t="s">
        <v>988</v>
      </c>
      <c r="LP31" s="1" t="s">
        <v>221</v>
      </c>
      <c r="LQ31" s="1" t="s">
        <v>222</v>
      </c>
      <c r="LR31" s="1" t="s">
        <v>223</v>
      </c>
      <c r="LS31" s="1" t="s">
        <v>996</v>
      </c>
      <c r="LT31" s="1" t="s">
        <v>997</v>
      </c>
      <c r="LU31" s="1" t="s">
        <v>1005</v>
      </c>
      <c r="LV31" s="1" t="s">
        <v>1006</v>
      </c>
      <c r="LW31" s="1" t="s">
        <v>1010</v>
      </c>
      <c r="LX31" s="1" t="s">
        <v>1011</v>
      </c>
      <c r="LY31" s="1" t="s">
        <v>1012</v>
      </c>
      <c r="LZ31" s="1" t="s">
        <v>1013</v>
      </c>
      <c r="MA31" s="1" t="s">
        <v>1014</v>
      </c>
      <c r="MB31" s="1" t="s">
        <v>224</v>
      </c>
      <c r="MC31" s="1" t="s">
        <v>225</v>
      </c>
      <c r="MD31" s="1" t="s">
        <v>226</v>
      </c>
      <c r="ME31" s="1" t="s">
        <v>227</v>
      </c>
      <c r="MF31" s="1" t="s">
        <v>228</v>
      </c>
      <c r="MG31" s="1" t="s">
        <v>229</v>
      </c>
      <c r="MH31" s="1" t="s">
        <v>550</v>
      </c>
      <c r="MI31" s="1" t="s">
        <v>551</v>
      </c>
      <c r="MJ31" s="1" t="s">
        <v>1017</v>
      </c>
      <c r="MK31" s="1" t="s">
        <v>1018</v>
      </c>
      <c r="ML31" s="1" t="s">
        <v>1021</v>
      </c>
      <c r="MM31" s="1" t="s">
        <v>1022</v>
      </c>
      <c r="MN31" s="1" t="s">
        <v>552</v>
      </c>
      <c r="MO31" s="1" t="s">
        <v>1023</v>
      </c>
      <c r="MP31" s="1" t="s">
        <v>1024</v>
      </c>
      <c r="MQ31" s="1" t="s">
        <v>1025</v>
      </c>
      <c r="MR31" s="1" t="s">
        <v>1027</v>
      </c>
      <c r="MS31" s="1" t="s">
        <v>232</v>
      </c>
      <c r="MT31" s="1" t="s">
        <v>1028</v>
      </c>
      <c r="MU31" s="1" t="s">
        <v>1029</v>
      </c>
      <c r="MV31" s="1" t="s">
        <v>1030</v>
      </c>
      <c r="MW31" s="1" t="s">
        <v>1037</v>
      </c>
      <c r="MX31" s="1" t="s">
        <v>1038</v>
      </c>
      <c r="MY31" s="1" t="s">
        <v>234</v>
      </c>
      <c r="MZ31" s="1" t="s">
        <v>1048</v>
      </c>
      <c r="NA31" s="1" t="s">
        <v>1050</v>
      </c>
      <c r="NB31" s="1" t="s">
        <v>1051</v>
      </c>
      <c r="NC31" s="1" t="s">
        <v>1052</v>
      </c>
      <c r="ND31" s="1" t="s">
        <v>235</v>
      </c>
      <c r="NE31" s="1" t="s">
        <v>236</v>
      </c>
      <c r="NF31" s="1" t="s">
        <v>1054</v>
      </c>
      <c r="NG31" s="1" t="s">
        <v>237</v>
      </c>
      <c r="NH31" s="1" t="s">
        <v>238</v>
      </c>
      <c r="NI31" s="1" t="s">
        <v>239</v>
      </c>
      <c r="NJ31" s="1" t="s">
        <v>240</v>
      </c>
      <c r="NK31" s="1" t="s">
        <v>241</v>
      </c>
      <c r="NL31" s="1" t="s">
        <v>242</v>
      </c>
      <c r="NM31" s="1" t="s">
        <v>1055</v>
      </c>
      <c r="NN31" s="1" t="s">
        <v>243</v>
      </c>
      <c r="NO31" s="1" t="s">
        <v>244</v>
      </c>
      <c r="NP31" s="1" t="s">
        <v>245</v>
      </c>
      <c r="NQ31" s="1" t="s">
        <v>1056</v>
      </c>
      <c r="NR31" s="1" t="s">
        <v>246</v>
      </c>
      <c r="NS31" s="1" t="s">
        <v>247</v>
      </c>
      <c r="NT31" s="1" t="s">
        <v>248</v>
      </c>
      <c r="NU31" s="1" t="s">
        <v>249</v>
      </c>
      <c r="NV31" s="1" t="s">
        <v>1057</v>
      </c>
      <c r="NW31" s="1" t="s">
        <v>250</v>
      </c>
      <c r="NX31" s="1" t="s">
        <v>251</v>
      </c>
      <c r="NY31" s="1" t="s">
        <v>252</v>
      </c>
      <c r="NZ31" s="1" t="s">
        <v>1058</v>
      </c>
      <c r="OA31" s="1" t="s">
        <v>253</v>
      </c>
      <c r="OB31" s="1" t="s">
        <v>254</v>
      </c>
      <c r="OC31" s="1" t="s">
        <v>255</v>
      </c>
      <c r="OD31" s="1" t="s">
        <v>1060</v>
      </c>
      <c r="OE31" s="1" t="s">
        <v>1061</v>
      </c>
      <c r="OF31" s="1" t="s">
        <v>1062</v>
      </c>
      <c r="OG31" s="1" t="s">
        <v>1063</v>
      </c>
      <c r="OH31" s="1" t="s">
        <v>256</v>
      </c>
      <c r="OI31" s="1" t="s">
        <v>257</v>
      </c>
      <c r="OJ31" s="1" t="s">
        <v>258</v>
      </c>
      <c r="OK31" s="1" t="s">
        <v>259</v>
      </c>
      <c r="OL31" s="1" t="s">
        <v>260</v>
      </c>
      <c r="OM31" s="1" t="s">
        <v>261</v>
      </c>
      <c r="ON31" s="1" t="s">
        <v>262</v>
      </c>
      <c r="OO31" s="1" t="s">
        <v>263</v>
      </c>
      <c r="OP31" s="1" t="s">
        <v>264</v>
      </c>
      <c r="OQ31" s="1" t="s">
        <v>265</v>
      </c>
      <c r="OR31" s="1" t="s">
        <v>266</v>
      </c>
      <c r="OS31" s="1" t="s">
        <v>267</v>
      </c>
      <c r="OT31" s="1" t="s">
        <v>268</v>
      </c>
      <c r="OU31" s="1" t="s">
        <v>269</v>
      </c>
      <c r="OV31" s="1" t="s">
        <v>270</v>
      </c>
      <c r="OW31" s="1" t="s">
        <v>271</v>
      </c>
      <c r="OX31" s="1" t="s">
        <v>272</v>
      </c>
      <c r="OY31" s="1" t="s">
        <v>273</v>
      </c>
      <c r="OZ31" s="1" t="s">
        <v>274</v>
      </c>
      <c r="PA31" s="1" t="s">
        <v>275</v>
      </c>
      <c r="PB31" s="1" t="s">
        <v>276</v>
      </c>
      <c r="PC31" s="1" t="s">
        <v>277</v>
      </c>
      <c r="PD31" s="1" t="s">
        <v>278</v>
      </c>
      <c r="PE31" s="1" t="s">
        <v>279</v>
      </c>
      <c r="PF31" s="1" t="s">
        <v>280</v>
      </c>
      <c r="PG31" s="1" t="s">
        <v>281</v>
      </c>
      <c r="PH31" s="1" t="s">
        <v>282</v>
      </c>
      <c r="PI31" s="1" t="s">
        <v>283</v>
      </c>
      <c r="PJ31" s="1" t="s">
        <v>284</v>
      </c>
      <c r="PK31" s="1" t="s">
        <v>285</v>
      </c>
      <c r="PL31" s="1" t="s">
        <v>1085</v>
      </c>
      <c r="PM31" s="1" t="s">
        <v>1087</v>
      </c>
      <c r="PN31" s="1" t="s">
        <v>286</v>
      </c>
      <c r="PO31" s="1" t="s">
        <v>287</v>
      </c>
      <c r="PP31" s="1" t="s">
        <v>288</v>
      </c>
      <c r="PQ31" s="1" t="s">
        <v>289</v>
      </c>
      <c r="PR31" s="1" t="s">
        <v>1090</v>
      </c>
      <c r="PS31" s="1" t="s">
        <v>1092</v>
      </c>
      <c r="PT31" s="1" t="s">
        <v>290</v>
      </c>
      <c r="PU31" s="1" t="s">
        <v>291</v>
      </c>
      <c r="PV31" s="1" t="s">
        <v>292</v>
      </c>
      <c r="PW31" s="1" t="s">
        <v>293</v>
      </c>
      <c r="PX31" s="1" t="s">
        <v>1095</v>
      </c>
      <c r="PY31" s="1" t="s">
        <v>1096</v>
      </c>
      <c r="PZ31" s="1" t="s">
        <v>1097</v>
      </c>
      <c r="QA31" s="1" t="s">
        <v>1098</v>
      </c>
      <c r="QB31" s="1" t="s">
        <v>294</v>
      </c>
      <c r="QC31" s="1" t="s">
        <v>295</v>
      </c>
      <c r="QD31" s="1" t="s">
        <v>296</v>
      </c>
      <c r="QE31" s="1" t="s">
        <v>297</v>
      </c>
      <c r="QF31" s="1" t="s">
        <v>1099</v>
      </c>
      <c r="QG31" s="1" t="s">
        <v>298</v>
      </c>
      <c r="QH31" s="1" t="s">
        <v>1100</v>
      </c>
      <c r="QI31" s="1" t="s">
        <v>1101</v>
      </c>
      <c r="QJ31" s="1" t="s">
        <v>299</v>
      </c>
      <c r="QK31" s="1" t="s">
        <v>300</v>
      </c>
      <c r="QL31" s="1" t="s">
        <v>1102</v>
      </c>
      <c r="QM31" s="1" t="s">
        <v>301</v>
      </c>
      <c r="QN31" s="1" t="s">
        <v>302</v>
      </c>
      <c r="QO31" s="1" t="s">
        <v>303</v>
      </c>
      <c r="QP31" s="1" t="s">
        <v>304</v>
      </c>
      <c r="QQ31" s="1" t="s">
        <v>305</v>
      </c>
      <c r="QR31" s="1" t="s">
        <v>306</v>
      </c>
      <c r="QS31" s="1" t="s">
        <v>1103</v>
      </c>
      <c r="QT31" s="1" t="s">
        <v>1104</v>
      </c>
      <c r="QU31" s="1" t="s">
        <v>1105</v>
      </c>
      <c r="QV31" s="1" t="s">
        <v>307</v>
      </c>
      <c r="QW31" s="1" t="s">
        <v>1106</v>
      </c>
      <c r="QX31" s="1" t="s">
        <v>1107</v>
      </c>
      <c r="QY31" s="1" t="s">
        <v>308</v>
      </c>
      <c r="QZ31" s="1" t="s">
        <v>553</v>
      </c>
      <c r="RA31" s="1" t="s">
        <v>554</v>
      </c>
      <c r="RB31" s="1" t="s">
        <v>309</v>
      </c>
      <c r="RC31" s="1" t="s">
        <v>555</v>
      </c>
      <c r="RD31" s="1" t="s">
        <v>1113</v>
      </c>
      <c r="RE31" s="1" t="s">
        <v>556</v>
      </c>
      <c r="RF31" s="1" t="s">
        <v>1114</v>
      </c>
      <c r="RG31" s="1" t="s">
        <v>1115</v>
      </c>
      <c r="RH31" s="1" t="s">
        <v>557</v>
      </c>
      <c r="RI31" s="1" t="s">
        <v>1116</v>
      </c>
      <c r="RJ31" s="1" t="s">
        <v>1117</v>
      </c>
      <c r="RK31" s="1" t="s">
        <v>1118</v>
      </c>
      <c r="RL31" s="1" t="s">
        <v>310</v>
      </c>
      <c r="RM31" s="1" t="s">
        <v>1119</v>
      </c>
      <c r="RN31" s="1" t="s">
        <v>1120</v>
      </c>
      <c r="RO31" s="1" t="s">
        <v>1125</v>
      </c>
      <c r="RP31" s="1" t="s">
        <v>311</v>
      </c>
      <c r="RQ31" s="1" t="s">
        <v>312</v>
      </c>
      <c r="RR31" s="1" t="s">
        <v>313</v>
      </c>
      <c r="RS31" s="1" t="s">
        <v>314</v>
      </c>
      <c r="RT31" s="1" t="s">
        <v>315</v>
      </c>
      <c r="RU31" s="1" t="s">
        <v>316</v>
      </c>
      <c r="RV31" s="1" t="s">
        <v>317</v>
      </c>
      <c r="RW31" s="1" t="s">
        <v>318</v>
      </c>
      <c r="RX31" s="1" t="s">
        <v>319</v>
      </c>
      <c r="RY31" s="1" t="s">
        <v>320</v>
      </c>
      <c r="RZ31" s="1" t="s">
        <v>321</v>
      </c>
      <c r="SA31" s="1" t="s">
        <v>1158</v>
      </c>
      <c r="SB31" s="1" t="s">
        <v>1160</v>
      </c>
      <c r="SC31" s="1" t="s">
        <v>1161</v>
      </c>
      <c r="SD31" s="1" t="s">
        <v>1162</v>
      </c>
      <c r="SE31" s="1" t="s">
        <v>323</v>
      </c>
      <c r="SF31" s="1" t="s">
        <v>1163</v>
      </c>
      <c r="SG31" s="1" t="s">
        <v>1164</v>
      </c>
      <c r="SH31" s="1" t="s">
        <v>1165</v>
      </c>
      <c r="SI31" s="1" t="s">
        <v>324</v>
      </c>
      <c r="SJ31" s="1" t="s">
        <v>325</v>
      </c>
      <c r="SK31" s="1" t="s">
        <v>1167</v>
      </c>
      <c r="SL31" s="1" t="s">
        <v>1168</v>
      </c>
      <c r="SM31" s="1" t="s">
        <v>1169</v>
      </c>
      <c r="SN31" s="1" t="s">
        <v>1171</v>
      </c>
      <c r="SO31" s="1" t="s">
        <v>326</v>
      </c>
      <c r="SP31" s="1" t="s">
        <v>1172</v>
      </c>
      <c r="SQ31" s="1" t="s">
        <v>327</v>
      </c>
      <c r="SR31" s="1" t="s">
        <v>1174</v>
      </c>
      <c r="SS31" s="1" t="s">
        <v>328</v>
      </c>
      <c r="ST31" s="1" t="s">
        <v>1175</v>
      </c>
      <c r="SU31" s="1" t="s">
        <v>329</v>
      </c>
      <c r="SV31" s="1" t="s">
        <v>1176</v>
      </c>
      <c r="SW31" s="1" t="s">
        <v>330</v>
      </c>
      <c r="SX31" s="1" t="s">
        <v>331</v>
      </c>
      <c r="SY31" s="1" t="s">
        <v>332</v>
      </c>
      <c r="SZ31" s="1" t="s">
        <v>333</v>
      </c>
      <c r="TA31" s="1" t="s">
        <v>1177</v>
      </c>
      <c r="TB31" s="1" t="s">
        <v>1178</v>
      </c>
      <c r="TC31" s="1" t="s">
        <v>334</v>
      </c>
      <c r="TD31" s="1" t="s">
        <v>1179</v>
      </c>
      <c r="TE31" s="1" t="s">
        <v>1180</v>
      </c>
      <c r="TF31" s="1" t="s">
        <v>335</v>
      </c>
      <c r="TG31" s="1" t="s">
        <v>1181</v>
      </c>
      <c r="TH31" s="1" t="s">
        <v>1182</v>
      </c>
      <c r="TI31" s="1" t="s">
        <v>336</v>
      </c>
      <c r="TJ31" s="1" t="s">
        <v>1186</v>
      </c>
      <c r="TK31" s="1" t="s">
        <v>1187</v>
      </c>
      <c r="TL31" s="1" t="s">
        <v>558</v>
      </c>
      <c r="TM31" s="1" t="s">
        <v>1188</v>
      </c>
      <c r="TN31" s="1" t="s">
        <v>1189</v>
      </c>
      <c r="TO31" s="1" t="s">
        <v>337</v>
      </c>
      <c r="TP31" s="1" t="s">
        <v>1190</v>
      </c>
      <c r="TQ31" s="1" t="s">
        <v>338</v>
      </c>
      <c r="TR31" s="1" t="s">
        <v>1191</v>
      </c>
      <c r="TS31" s="1" t="s">
        <v>339</v>
      </c>
      <c r="TT31" s="1" t="s">
        <v>1192</v>
      </c>
      <c r="TU31" s="1" t="s">
        <v>1193</v>
      </c>
      <c r="TV31" s="1" t="s">
        <v>340</v>
      </c>
      <c r="TW31" s="1" t="s">
        <v>1194</v>
      </c>
      <c r="TX31" s="1" t="s">
        <v>1195</v>
      </c>
      <c r="TY31" s="1" t="s">
        <v>341</v>
      </c>
      <c r="TZ31" s="1" t="s">
        <v>1196</v>
      </c>
      <c r="UA31" s="1" t="s">
        <v>1197</v>
      </c>
      <c r="UB31" s="1" t="s">
        <v>342</v>
      </c>
      <c r="UC31" s="1" t="s">
        <v>1198</v>
      </c>
      <c r="UD31" s="1" t="s">
        <v>1199</v>
      </c>
      <c r="UE31" s="1" t="s">
        <v>343</v>
      </c>
      <c r="UF31" s="1" t="s">
        <v>1200</v>
      </c>
      <c r="UG31" s="1" t="s">
        <v>1201</v>
      </c>
      <c r="UH31" s="1" t="s">
        <v>1202</v>
      </c>
      <c r="UI31" s="1" t="s">
        <v>344</v>
      </c>
      <c r="UJ31" s="1" t="s">
        <v>1203</v>
      </c>
      <c r="UK31" s="1" t="s">
        <v>1204</v>
      </c>
      <c r="UL31" s="1" t="s">
        <v>1205</v>
      </c>
      <c r="UM31" s="1" t="s">
        <v>345</v>
      </c>
      <c r="UN31" s="1" t="s">
        <v>346</v>
      </c>
      <c r="UO31" s="1" t="s">
        <v>1206</v>
      </c>
      <c r="UP31" s="1" t="s">
        <v>347</v>
      </c>
      <c r="UQ31" s="1" t="s">
        <v>1207</v>
      </c>
      <c r="UR31" s="1" t="s">
        <v>348</v>
      </c>
      <c r="US31" s="1" t="s">
        <v>1208</v>
      </c>
      <c r="UT31" s="1" t="s">
        <v>349</v>
      </c>
      <c r="UU31" s="1" t="s">
        <v>1209</v>
      </c>
      <c r="UV31" s="1" t="s">
        <v>350</v>
      </c>
      <c r="UW31" s="1" t="s">
        <v>1210</v>
      </c>
      <c r="UX31" s="1" t="s">
        <v>351</v>
      </c>
      <c r="UY31" s="1" t="s">
        <v>1211</v>
      </c>
      <c r="UZ31" s="1" t="s">
        <v>352</v>
      </c>
      <c r="VA31" s="1" t="s">
        <v>1212</v>
      </c>
      <c r="VB31" s="1" t="s">
        <v>353</v>
      </c>
      <c r="VC31" s="1" t="s">
        <v>1218</v>
      </c>
      <c r="VD31" s="1" t="s">
        <v>354</v>
      </c>
      <c r="VE31" s="1" t="s">
        <v>355</v>
      </c>
      <c r="VF31" s="1" t="s">
        <v>1219</v>
      </c>
      <c r="VG31" s="1" t="s">
        <v>356</v>
      </c>
      <c r="VH31" s="1" t="s">
        <v>357</v>
      </c>
      <c r="VI31" s="1" t="s">
        <v>1222</v>
      </c>
      <c r="VJ31" s="1" t="s">
        <v>358</v>
      </c>
      <c r="VK31" s="1" t="s">
        <v>1226</v>
      </c>
      <c r="VL31" s="1" t="s">
        <v>359</v>
      </c>
      <c r="VM31" s="1" t="s">
        <v>1227</v>
      </c>
      <c r="VN31" s="1" t="s">
        <v>559</v>
      </c>
      <c r="VO31" s="1" t="s">
        <v>360</v>
      </c>
      <c r="VP31" s="1" t="s">
        <v>361</v>
      </c>
      <c r="VQ31" s="1" t="s">
        <v>1231</v>
      </c>
      <c r="VR31" s="1" t="s">
        <v>362</v>
      </c>
      <c r="VS31" s="1" t="s">
        <v>363</v>
      </c>
      <c r="VT31" s="1" t="s">
        <v>366</v>
      </c>
      <c r="VU31" s="1" t="s">
        <v>367</v>
      </c>
      <c r="VV31" s="1" t="s">
        <v>368</v>
      </c>
      <c r="VW31" s="1" t="s">
        <v>369</v>
      </c>
      <c r="VX31" s="1" t="s">
        <v>370</v>
      </c>
      <c r="VY31" s="1" t="s">
        <v>1234</v>
      </c>
      <c r="VZ31" s="1" t="s">
        <v>1235</v>
      </c>
      <c r="WA31" s="1" t="s">
        <v>371</v>
      </c>
      <c r="WB31" s="1" t="s">
        <v>372</v>
      </c>
      <c r="WC31" s="1" t="s">
        <v>373</v>
      </c>
      <c r="WD31" s="1" t="s">
        <v>374</v>
      </c>
      <c r="WE31" s="1" t="s">
        <v>375</v>
      </c>
      <c r="WF31" s="1" t="s">
        <v>376</v>
      </c>
      <c r="WG31" s="1" t="s">
        <v>377</v>
      </c>
      <c r="WH31" s="1" t="s">
        <v>1237</v>
      </c>
      <c r="WI31" s="1" t="s">
        <v>378</v>
      </c>
      <c r="WJ31" s="1" t="s">
        <v>379</v>
      </c>
      <c r="WK31" s="1" t="s">
        <v>1238</v>
      </c>
      <c r="WL31" s="1" t="s">
        <v>380</v>
      </c>
      <c r="WM31" s="1" t="s">
        <v>1239</v>
      </c>
      <c r="WN31" s="1" t="s">
        <v>381</v>
      </c>
      <c r="WO31" s="1" t="s">
        <v>382</v>
      </c>
      <c r="WP31" s="1" t="s">
        <v>1240</v>
      </c>
      <c r="WQ31" s="1" t="s">
        <v>383</v>
      </c>
      <c r="WR31" s="1" t="s">
        <v>384</v>
      </c>
      <c r="WS31" s="1" t="s">
        <v>385</v>
      </c>
      <c r="WT31" s="1" t="s">
        <v>386</v>
      </c>
      <c r="WU31" s="1" t="s">
        <v>387</v>
      </c>
      <c r="WV31" s="1" t="s">
        <v>388</v>
      </c>
      <c r="WW31" s="1" t="s">
        <v>1241</v>
      </c>
      <c r="WX31" s="1" t="s">
        <v>1242</v>
      </c>
      <c r="WY31" s="1" t="s">
        <v>389</v>
      </c>
      <c r="WZ31" s="1" t="s">
        <v>390</v>
      </c>
      <c r="XA31" s="1" t="s">
        <v>391</v>
      </c>
      <c r="XB31" s="1" t="s">
        <v>1243</v>
      </c>
      <c r="XC31" s="1" t="s">
        <v>392</v>
      </c>
      <c r="XD31" s="1" t="s">
        <v>393</v>
      </c>
      <c r="XE31" s="1" t="s">
        <v>394</v>
      </c>
      <c r="XF31" s="1" t="s">
        <v>395</v>
      </c>
      <c r="XG31" s="1" t="s">
        <v>1244</v>
      </c>
      <c r="XH31" s="1" t="s">
        <v>560</v>
      </c>
      <c r="XI31" s="1" t="s">
        <v>1245</v>
      </c>
      <c r="XJ31" s="1" t="s">
        <v>561</v>
      </c>
      <c r="XK31" s="1" t="s">
        <v>396</v>
      </c>
      <c r="XL31" s="1" t="s">
        <v>562</v>
      </c>
      <c r="XM31" s="1" t="s">
        <v>1246</v>
      </c>
      <c r="XN31" s="1" t="s">
        <v>1247</v>
      </c>
      <c r="XO31" s="1" t="s">
        <v>1248</v>
      </c>
      <c r="XP31" s="1" t="s">
        <v>397</v>
      </c>
      <c r="XQ31" s="1" t="s">
        <v>398</v>
      </c>
      <c r="XR31" s="1" t="s">
        <v>399</v>
      </c>
      <c r="XS31" s="1" t="s">
        <v>400</v>
      </c>
      <c r="XT31" s="1" t="s">
        <v>401</v>
      </c>
      <c r="XU31" s="1" t="s">
        <v>1249</v>
      </c>
      <c r="XV31" s="1" t="s">
        <v>1250</v>
      </c>
      <c r="XW31" s="1" t="s">
        <v>402</v>
      </c>
      <c r="XX31" s="1" t="s">
        <v>403</v>
      </c>
      <c r="XY31" s="1" t="s">
        <v>404</v>
      </c>
      <c r="XZ31" s="1" t="s">
        <v>1252</v>
      </c>
      <c r="YA31" s="1" t="s">
        <v>405</v>
      </c>
      <c r="YB31" s="1" t="s">
        <v>406</v>
      </c>
      <c r="YC31" s="1" t="s">
        <v>1287</v>
      </c>
      <c r="YD31" s="1" t="s">
        <v>407</v>
      </c>
      <c r="YE31" s="1" t="s">
        <v>1289</v>
      </c>
      <c r="YF31" s="1" t="s">
        <v>1290</v>
      </c>
      <c r="YG31" s="1" t="s">
        <v>408</v>
      </c>
      <c r="YH31" s="1" t="s">
        <v>1349</v>
      </c>
      <c r="YI31" s="1" t="s">
        <v>1350</v>
      </c>
      <c r="YJ31" s="1" t="s">
        <v>409</v>
      </c>
      <c r="YK31" s="1" t="s">
        <v>410</v>
      </c>
      <c r="YL31" s="1" t="s">
        <v>563</v>
      </c>
      <c r="YM31" s="1" t="s">
        <v>564</v>
      </c>
      <c r="YN31" s="1" t="s">
        <v>565</v>
      </c>
      <c r="YO31" s="1" t="s">
        <v>566</v>
      </c>
      <c r="YP31" s="1" t="s">
        <v>411</v>
      </c>
      <c r="YQ31" s="1" t="s">
        <v>412</v>
      </c>
      <c r="YR31" s="1" t="s">
        <v>413</v>
      </c>
      <c r="YS31" s="1" t="s">
        <v>414</v>
      </c>
      <c r="YT31" s="1" t="s">
        <v>567</v>
      </c>
      <c r="YU31" s="1" t="s">
        <v>568</v>
      </c>
      <c r="YV31" s="1" t="s">
        <v>569</v>
      </c>
      <c r="YW31" s="1" t="s">
        <v>570</v>
      </c>
      <c r="YX31" s="1" t="s">
        <v>416</v>
      </c>
      <c r="YY31" s="1" t="s">
        <v>417</v>
      </c>
      <c r="YZ31" s="1" t="s">
        <v>418</v>
      </c>
      <c r="ZA31" s="1" t="s">
        <v>419</v>
      </c>
      <c r="ZB31" s="1" t="s">
        <v>420</v>
      </c>
      <c r="ZC31" s="1" t="s">
        <v>421</v>
      </c>
      <c r="ZD31" s="1" t="s">
        <v>422</v>
      </c>
      <c r="ZE31" s="1" t="s">
        <v>423</v>
      </c>
      <c r="ZF31" s="1" t="s">
        <v>424</v>
      </c>
      <c r="ZG31" s="1" t="s">
        <v>425</v>
      </c>
      <c r="ZH31" s="1" t="s">
        <v>426</v>
      </c>
      <c r="ZI31" s="1" t="s">
        <v>428</v>
      </c>
      <c r="ZJ31" s="1" t="s">
        <v>571</v>
      </c>
      <c r="ZK31" s="1" t="s">
        <v>429</v>
      </c>
      <c r="ZL31" s="1" t="s">
        <v>572</v>
      </c>
      <c r="ZM31" s="1" t="s">
        <v>433</v>
      </c>
      <c r="ZN31" s="1" t="s">
        <v>573</v>
      </c>
      <c r="ZO31" s="1" t="s">
        <v>574</v>
      </c>
      <c r="ZP31" s="1" t="s">
        <v>575</v>
      </c>
      <c r="ZQ31" s="1" t="s">
        <v>576</v>
      </c>
      <c r="ZR31" s="1" t="s">
        <v>577</v>
      </c>
      <c r="ZS31" s="1" t="s">
        <v>578</v>
      </c>
      <c r="ZT31" s="1" t="s">
        <v>435</v>
      </c>
      <c r="ZU31" s="1" t="s">
        <v>579</v>
      </c>
      <c r="ZV31" s="1" t="s">
        <v>580</v>
      </c>
      <c r="ZW31" s="1" t="s">
        <v>436</v>
      </c>
      <c r="ZX31" s="1" t="s">
        <v>439</v>
      </c>
      <c r="ZY31" s="1" t="s">
        <v>440</v>
      </c>
      <c r="ZZ31" s="1" t="s">
        <v>441</v>
      </c>
      <c r="AAA31" s="1" t="s">
        <v>442</v>
      </c>
      <c r="AAB31" s="1" t="s">
        <v>581</v>
      </c>
      <c r="AAC31" s="1" t="s">
        <v>443</v>
      </c>
      <c r="AAD31" s="1" t="s">
        <v>444</v>
      </c>
      <c r="AAE31" s="1" t="s">
        <v>445</v>
      </c>
      <c r="AAF31" s="1" t="s">
        <v>446</v>
      </c>
      <c r="AAG31" s="1" t="s">
        <v>582</v>
      </c>
      <c r="AAH31" s="1" t="s">
        <v>1365</v>
      </c>
      <c r="AAI31" s="1" t="s">
        <v>447</v>
      </c>
      <c r="AAJ31" s="1" t="s">
        <v>448</v>
      </c>
      <c r="AAK31" s="1" t="s">
        <v>1366</v>
      </c>
      <c r="AAL31" s="1" t="s">
        <v>449</v>
      </c>
      <c r="AAM31" s="1" t="s">
        <v>450</v>
      </c>
      <c r="AAN31" s="1" t="s">
        <v>451</v>
      </c>
      <c r="AAO31" s="1" t="s">
        <v>452</v>
      </c>
      <c r="AAP31" s="1" t="s">
        <v>453</v>
      </c>
      <c r="AAQ31" s="1" t="s">
        <v>454</v>
      </c>
      <c r="AAR31" s="1" t="s">
        <v>583</v>
      </c>
      <c r="AAS31" s="1" t="s">
        <v>455</v>
      </c>
      <c r="AAT31" s="1" t="s">
        <v>584</v>
      </c>
      <c r="AAU31" s="1" t="s">
        <v>585</v>
      </c>
      <c r="AAV31" s="1" t="s">
        <v>456</v>
      </c>
      <c r="AAW31" s="1" t="s">
        <v>457</v>
      </c>
      <c r="AAX31" s="1" t="s">
        <v>458</v>
      </c>
      <c r="AAY31" s="1" t="s">
        <v>586</v>
      </c>
      <c r="AAZ31" s="1" t="s">
        <v>459</v>
      </c>
      <c r="ABA31" s="1" t="s">
        <v>460</v>
      </c>
      <c r="ABB31" s="1" t="s">
        <v>461</v>
      </c>
      <c r="ABC31" s="1" t="s">
        <v>1383</v>
      </c>
      <c r="ABD31" s="1" t="s">
        <v>1385</v>
      </c>
      <c r="ABE31" s="1" t="s">
        <v>462</v>
      </c>
      <c r="ABF31" s="1" t="s">
        <v>463</v>
      </c>
      <c r="ABG31" s="1" t="s">
        <v>464</v>
      </c>
      <c r="ABH31" s="1" t="s">
        <v>587</v>
      </c>
      <c r="ABI31" s="1" t="s">
        <v>588</v>
      </c>
      <c r="ABJ31" s="1" t="s">
        <v>589</v>
      </c>
      <c r="ABK31" s="1" t="s">
        <v>590</v>
      </c>
      <c r="ABL31" s="1" t="s">
        <v>591</v>
      </c>
      <c r="ABM31" s="1" t="s">
        <v>592</v>
      </c>
      <c r="ABN31" s="1" t="s">
        <v>593</v>
      </c>
      <c r="ABO31" s="1" t="s">
        <v>594</v>
      </c>
      <c r="ABP31" s="1" t="s">
        <v>595</v>
      </c>
      <c r="ABQ31" s="1" t="s">
        <v>465</v>
      </c>
      <c r="ABR31" s="1" t="s">
        <v>466</v>
      </c>
      <c r="ABS31" s="1" t="s">
        <v>596</v>
      </c>
      <c r="ABT31" s="1" t="s">
        <v>597</v>
      </c>
      <c r="ABU31" s="1" t="s">
        <v>598</v>
      </c>
      <c r="ABV31" s="1" t="s">
        <v>599</v>
      </c>
      <c r="ABW31" s="1" t="s">
        <v>467</v>
      </c>
      <c r="ABX31" s="1" t="s">
        <v>468</v>
      </c>
      <c r="ABY31" s="1" t="s">
        <v>5</v>
      </c>
      <c r="ABZ31" s="1" t="s">
        <v>1393</v>
      </c>
      <c r="ACA31" s="1" t="s">
        <v>469</v>
      </c>
      <c r="ACB31" s="1" t="s">
        <v>470</v>
      </c>
      <c r="ACC31" s="1" t="s">
        <v>471</v>
      </c>
      <c r="ACD31" s="1" t="s">
        <v>472</v>
      </c>
      <c r="ACE31" s="1" t="s">
        <v>473</v>
      </c>
      <c r="ACF31" s="1" t="s">
        <v>474</v>
      </c>
      <c r="ACG31" s="1" t="s">
        <v>475</v>
      </c>
      <c r="ACH31" s="1" t="s">
        <v>476</v>
      </c>
      <c r="ACI31" s="1" t="s">
        <v>477</v>
      </c>
      <c r="ACJ31" s="1" t="s">
        <v>478</v>
      </c>
      <c r="ACK31" s="1" t="s">
        <v>479</v>
      </c>
      <c r="ACL31" s="1" t="s">
        <v>600</v>
      </c>
      <c r="ACM31" s="1" t="s">
        <v>601</v>
      </c>
      <c r="ACN31" s="1" t="s">
        <v>602</v>
      </c>
      <c r="ACO31" s="1" t="s">
        <v>603</v>
      </c>
      <c r="ACP31" s="1" t="s">
        <v>1400</v>
      </c>
      <c r="ACQ31" s="1" t="s">
        <v>480</v>
      </c>
      <c r="ACR31" s="1" t="s">
        <v>604</v>
      </c>
      <c r="ACS31" s="1" t="s">
        <v>605</v>
      </c>
      <c r="ACT31" s="1" t="s">
        <v>1401</v>
      </c>
      <c r="ACU31" s="1" t="s">
        <v>606</v>
      </c>
      <c r="ACV31" s="1" t="s">
        <v>607</v>
      </c>
      <c r="ACW31" s="1" t="s">
        <v>608</v>
      </c>
      <c r="ACX31" s="1" t="s">
        <v>481</v>
      </c>
      <c r="ACY31" s="1" t="s">
        <v>482</v>
      </c>
      <c r="ACZ31" s="1" t="s">
        <v>622</v>
      </c>
      <c r="ADA31" s="1" t="s">
        <v>483</v>
      </c>
      <c r="ADB31" s="1" t="s">
        <v>484</v>
      </c>
      <c r="ADC31" s="1" t="s">
        <v>485</v>
      </c>
      <c r="ADD31" s="1" t="s">
        <v>486</v>
      </c>
      <c r="ADE31" s="1" t="s">
        <v>487</v>
      </c>
      <c r="ADF31" s="1" t="s">
        <v>488</v>
      </c>
      <c r="ADG31" s="1" t="s">
        <v>489</v>
      </c>
      <c r="ADH31" s="1" t="s">
        <v>490</v>
      </c>
      <c r="ADI31" s="1" t="s">
        <v>491</v>
      </c>
      <c r="ADJ31" s="1" t="s">
        <v>492</v>
      </c>
      <c r="ADK31" s="1" t="s">
        <v>493</v>
      </c>
      <c r="ADL31" s="1" t="s">
        <v>494</v>
      </c>
      <c r="ADM31" s="1" t="s">
        <v>495</v>
      </c>
      <c r="ADN31" s="1" t="s">
        <v>497</v>
      </c>
      <c r="ADO31" s="1" t="s">
        <v>498</v>
      </c>
      <c r="ADP31" s="1" t="s">
        <v>499</v>
      </c>
      <c r="ADQ31" s="1" t="s">
        <v>500</v>
      </c>
      <c r="ADR31" s="1" t="s">
        <v>501</v>
      </c>
      <c r="ADS31" s="1" t="s">
        <v>502</v>
      </c>
      <c r="ADT31" s="1" t="s">
        <v>609</v>
      </c>
      <c r="ADU31" s="1" t="s">
        <v>610</v>
      </c>
      <c r="ADV31" s="1" t="s">
        <v>503</v>
      </c>
      <c r="ADW31" s="1" t="s">
        <v>504</v>
      </c>
      <c r="ADX31" s="1" t="s">
        <v>611</v>
      </c>
      <c r="ADY31" s="1" t="s">
        <v>612</v>
      </c>
      <c r="ADZ31" s="1" t="s">
        <v>1402</v>
      </c>
      <c r="AEA31" s="1" t="s">
        <v>505</v>
      </c>
      <c r="AEB31" s="1" t="s">
        <v>506</v>
      </c>
      <c r="AEC31" s="1" t="s">
        <v>613</v>
      </c>
      <c r="AED31" s="1" t="s">
        <v>507</v>
      </c>
      <c r="AEE31" s="1" t="s">
        <v>508</v>
      </c>
      <c r="AEF31" s="1" t="s">
        <v>614</v>
      </c>
      <c r="AEG31" s="1" t="s">
        <v>509</v>
      </c>
      <c r="AEH31" s="1" t="s">
        <v>510</v>
      </c>
      <c r="AEI31" s="1" t="s">
        <v>511</v>
      </c>
      <c r="AEJ31" s="1" t="s">
        <v>512</v>
      </c>
      <c r="AEK31" s="1" t="s">
        <v>513</v>
      </c>
      <c r="AEL31" s="1" t="s">
        <v>514</v>
      </c>
      <c r="AEM31" s="1" t="s">
        <v>515</v>
      </c>
      <c r="AEN31" s="1" t="s">
        <v>615</v>
      </c>
      <c r="AEO31" s="1" t="s">
        <v>616</v>
      </c>
      <c r="AEP31" s="1" t="s">
        <v>617</v>
      </c>
      <c r="AEQ31" s="1" t="s">
        <v>516</v>
      </c>
      <c r="AER31" s="1" t="s">
        <v>517</v>
      </c>
      <c r="AES31" s="1" t="s">
        <v>618</v>
      </c>
      <c r="AET31" s="1" t="s">
        <v>619</v>
      </c>
      <c r="AEU31" s="1" t="s">
        <v>620</v>
      </c>
      <c r="AEV31" s="1" t="s">
        <v>518</v>
      </c>
      <c r="AEW31" s="1" t="s">
        <v>519</v>
      </c>
      <c r="AEX31" s="1" t="s">
        <v>520</v>
      </c>
      <c r="AEY31" s="1" t="s">
        <v>521</v>
      </c>
      <c r="AEZ31" s="1" t="s">
        <v>522</v>
      </c>
      <c r="AFA31" s="1" t="s">
        <v>523</v>
      </c>
      <c r="AFB31" s="1" t="s">
        <v>621</v>
      </c>
      <c r="AFC31" s="1" t="s">
        <v>524</v>
      </c>
      <c r="AFD31" s="1" t="s">
        <v>525</v>
      </c>
    </row>
    <row r="32" spans="1:836" x14ac:dyDescent="0.25">
      <c r="A32" s="37" t="s">
        <v>1532</v>
      </c>
      <c r="C32" s="1">
        <v>6.1060000000000003E-2</v>
      </c>
      <c r="E32" s="1">
        <v>2.56499999999999E-3</v>
      </c>
      <c r="F32" s="1">
        <v>0</v>
      </c>
      <c r="G32" s="1">
        <v>2.56499999999999E-3</v>
      </c>
      <c r="H32" s="1">
        <v>0.48313298656793102</v>
      </c>
      <c r="I32" s="1">
        <v>0.36106798656793099</v>
      </c>
      <c r="J32" s="1">
        <v>0</v>
      </c>
      <c r="K32" s="1">
        <v>0.20573261520511801</v>
      </c>
      <c r="L32" s="1">
        <v>0.20573261520511801</v>
      </c>
      <c r="M32" s="1">
        <v>0.20573261520511801</v>
      </c>
      <c r="N32" s="1">
        <v>0.217872615878895</v>
      </c>
      <c r="O32" s="1">
        <v>0.20573261520511801</v>
      </c>
      <c r="P32" s="1">
        <v>0.155335371362812</v>
      </c>
      <c r="Q32" s="1">
        <v>0.155335371362812</v>
      </c>
      <c r="S32" s="1">
        <v>0.155335371362812</v>
      </c>
      <c r="T32" s="1">
        <v>0</v>
      </c>
      <c r="U32" s="1">
        <v>0.32779761520511802</v>
      </c>
      <c r="V32" s="1">
        <v>0</v>
      </c>
      <c r="W32" s="1">
        <v>0.1195</v>
      </c>
      <c r="X32" s="1">
        <v>0.1195</v>
      </c>
      <c r="Y32" s="1">
        <v>3.54999999999999E-2</v>
      </c>
      <c r="Z32" s="1">
        <v>8.4000000000000005E-2</v>
      </c>
      <c r="AB32" s="1">
        <v>0.1195</v>
      </c>
      <c r="AC32" s="1">
        <v>0</v>
      </c>
      <c r="AE32" s="1">
        <v>5.3999999999999902E-2</v>
      </c>
      <c r="AF32" s="1">
        <v>5.3999999999999902E-2</v>
      </c>
      <c r="AG32" s="1">
        <v>6.0999999999999902E-2</v>
      </c>
      <c r="AH32" s="1">
        <v>6.0999999999999902E-2</v>
      </c>
      <c r="AJ32" s="1">
        <v>3.37370833333333</v>
      </c>
      <c r="AK32" s="1">
        <v>2.12</v>
      </c>
      <c r="AL32" s="1">
        <v>0.17673161277298199</v>
      </c>
      <c r="AM32" s="1">
        <v>0.17673161277298199</v>
      </c>
      <c r="AN32" s="1">
        <v>0.27633135803082298</v>
      </c>
      <c r="AP32" s="1">
        <v>0.41904335706346701</v>
      </c>
      <c r="AQ32" s="1">
        <v>0.41904335706346701</v>
      </c>
      <c r="AR32" s="1">
        <v>0.33078317610786601</v>
      </c>
      <c r="AT32" s="1">
        <v>0</v>
      </c>
      <c r="AU32" s="1">
        <v>9800000</v>
      </c>
      <c r="AV32" s="1">
        <v>2</v>
      </c>
      <c r="AW32" s="1">
        <v>0.5</v>
      </c>
      <c r="AX32" s="1">
        <v>0.5</v>
      </c>
      <c r="AY32" s="1">
        <v>0.5</v>
      </c>
      <c r="AZ32" s="1">
        <v>0.5</v>
      </c>
      <c r="BA32" s="1">
        <v>1.5</v>
      </c>
      <c r="BB32" s="1">
        <v>1.329</v>
      </c>
      <c r="BC32" s="1">
        <v>1.5</v>
      </c>
      <c r="BD32" s="1">
        <v>1.5</v>
      </c>
      <c r="BE32" s="1">
        <v>9800000</v>
      </c>
      <c r="BF32" s="1">
        <v>9800000</v>
      </c>
      <c r="BG32" s="1">
        <v>10000000</v>
      </c>
      <c r="BH32" s="1">
        <v>10000000</v>
      </c>
      <c r="BI32" s="1">
        <v>9800000</v>
      </c>
      <c r="BJ32" s="1">
        <v>9800000</v>
      </c>
      <c r="BL32" s="1">
        <v>9800000</v>
      </c>
      <c r="BM32" s="1">
        <v>9800000</v>
      </c>
      <c r="BN32" s="1">
        <v>9800000</v>
      </c>
      <c r="BO32" s="1">
        <v>10000000</v>
      </c>
      <c r="BP32" s="1">
        <v>10000000</v>
      </c>
      <c r="BR32" s="1">
        <v>10200000</v>
      </c>
      <c r="BS32" s="1">
        <v>10000000</v>
      </c>
      <c r="BT32" s="1">
        <v>10000000</v>
      </c>
      <c r="BU32" s="1">
        <v>10000000</v>
      </c>
      <c r="BV32" s="1">
        <v>10000000</v>
      </c>
      <c r="BW32" s="1">
        <v>10000000</v>
      </c>
      <c r="BX32" s="1">
        <v>10000000</v>
      </c>
      <c r="BY32" s="1">
        <v>10000000</v>
      </c>
      <c r="BZ32" s="1">
        <v>10000000</v>
      </c>
      <c r="CA32" s="1">
        <v>9800</v>
      </c>
      <c r="CC32" s="1">
        <v>1589.4181653333301</v>
      </c>
      <c r="CD32" s="1">
        <v>-409.78328703641102</v>
      </c>
      <c r="CE32" s="1">
        <v>1</v>
      </c>
      <c r="CF32" s="1">
        <v>-453.32850388516101</v>
      </c>
      <c r="CG32" s="1">
        <v>-409.78328703641102</v>
      </c>
      <c r="CH32" s="1">
        <v>0.50328672554879605</v>
      </c>
      <c r="CI32" s="1">
        <v>12600.167908588101</v>
      </c>
      <c r="CJ32" s="1">
        <v>17.542003104975901</v>
      </c>
      <c r="CK32" s="1">
        <v>17.542003104975901</v>
      </c>
      <c r="CL32" s="1">
        <v>39.745769004434997</v>
      </c>
      <c r="CM32" s="1">
        <v>-1706.54186975927</v>
      </c>
      <c r="CO32" s="1">
        <v>-1706.54186975927</v>
      </c>
      <c r="CT32" s="1">
        <v>50.480420509725498</v>
      </c>
      <c r="CU32" s="1">
        <v>50.480420509725498</v>
      </c>
      <c r="CV32" s="1">
        <v>50.480420509725498</v>
      </c>
      <c r="CW32" s="1">
        <v>0</v>
      </c>
      <c r="CX32" s="1">
        <v>0</v>
      </c>
      <c r="CY32" s="1">
        <v>50.480420509725498</v>
      </c>
      <c r="DB32" s="1">
        <v>111000</v>
      </c>
      <c r="DC32" s="1">
        <v>111000</v>
      </c>
      <c r="DD32" s="1">
        <v>120000</v>
      </c>
      <c r="DE32" s="1">
        <v>120000</v>
      </c>
      <c r="DH32" s="1">
        <v>31712.871845179099</v>
      </c>
      <c r="DI32" s="1">
        <v>31.712871845179102</v>
      </c>
      <c r="DK32" s="1">
        <v>29874.7809668671</v>
      </c>
      <c r="DL32" s="1">
        <v>29874.7809668671</v>
      </c>
      <c r="DM32" s="1">
        <v>29.8747809668671</v>
      </c>
      <c r="DN32" s="1">
        <v>32559.395061280298</v>
      </c>
      <c r="DP32" s="1">
        <v>32.559395061280298</v>
      </c>
      <c r="DQ32" s="1">
        <v>32559.395061280298</v>
      </c>
      <c r="DR32" s="1">
        <v>8625.1374162745506</v>
      </c>
      <c r="DS32" s="1">
        <v>28861.272216997499</v>
      </c>
      <c r="DT32" s="1">
        <v>4839.5234133063796</v>
      </c>
      <c r="DU32" s="1">
        <v>74000</v>
      </c>
      <c r="DV32" s="1">
        <v>64000</v>
      </c>
      <c r="DW32" s="1">
        <v>64000</v>
      </c>
      <c r="DX32" s="1">
        <v>68000</v>
      </c>
      <c r="DY32" s="1">
        <v>41000</v>
      </c>
      <c r="DZ32" s="1">
        <v>68000</v>
      </c>
      <c r="EA32" s="1">
        <v>44000</v>
      </c>
      <c r="EB32" s="1">
        <v>44000</v>
      </c>
      <c r="EC32" s="1">
        <v>68000</v>
      </c>
      <c r="ED32" s="1">
        <v>41000</v>
      </c>
      <c r="EE32" s="1">
        <v>64000</v>
      </c>
      <c r="EF32" s="1">
        <v>40000</v>
      </c>
      <c r="EG32" s="1">
        <v>40000</v>
      </c>
      <c r="EH32" s="1">
        <v>64000</v>
      </c>
      <c r="EI32" s="1">
        <v>40000</v>
      </c>
      <c r="EJ32" s="1">
        <v>68000</v>
      </c>
      <c r="EK32" s="1">
        <v>68000</v>
      </c>
      <c r="EL32" s="1">
        <v>41000</v>
      </c>
      <c r="EM32" s="1">
        <v>41000</v>
      </c>
      <c r="EN32" s="1">
        <v>64000</v>
      </c>
      <c r="EO32" s="1">
        <v>64000</v>
      </c>
      <c r="EP32" s="1">
        <v>40000</v>
      </c>
      <c r="EQ32" s="1">
        <v>40000</v>
      </c>
      <c r="ER32" s="1">
        <v>40000</v>
      </c>
      <c r="ES32" s="1">
        <v>40000</v>
      </c>
      <c r="ET32" s="1">
        <v>40000</v>
      </c>
      <c r="EU32" s="1">
        <v>64000</v>
      </c>
      <c r="EV32" s="1">
        <v>68</v>
      </c>
      <c r="EW32" s="1">
        <v>40</v>
      </c>
      <c r="EX32" s="1">
        <v>29.345399935272201</v>
      </c>
      <c r="EZ32" s="1">
        <v>-5753.6699837343904</v>
      </c>
      <c r="FA32" s="1">
        <v>8095.14357171144</v>
      </c>
      <c r="FB32" s="1">
        <v>8095.14357171144</v>
      </c>
      <c r="FD32" s="1">
        <v>8.0951435717114393</v>
      </c>
      <c r="FF32" s="1">
        <v>45000</v>
      </c>
      <c r="FG32" s="1">
        <v>45000</v>
      </c>
      <c r="FH32" s="1">
        <v>25035.7644439133</v>
      </c>
      <c r="FI32" s="1">
        <v>39000</v>
      </c>
      <c r="FJ32" s="1">
        <v>39000</v>
      </c>
      <c r="FK32" s="1">
        <v>74000</v>
      </c>
      <c r="FL32" s="1">
        <v>77000</v>
      </c>
      <c r="FM32" s="1">
        <v>62000</v>
      </c>
      <c r="FN32" s="1">
        <v>77000</v>
      </c>
      <c r="FO32" s="1">
        <v>77000</v>
      </c>
      <c r="FP32" s="1">
        <v>62000</v>
      </c>
      <c r="FQ32" s="1">
        <v>74000</v>
      </c>
      <c r="FR32" s="1">
        <v>74000</v>
      </c>
      <c r="FS32" s="1">
        <v>62000</v>
      </c>
      <c r="FT32" s="1">
        <v>62000</v>
      </c>
      <c r="FU32" s="1">
        <v>74000</v>
      </c>
      <c r="FV32" s="1">
        <v>74000</v>
      </c>
      <c r="FW32" s="1">
        <v>65000</v>
      </c>
      <c r="FX32" s="1">
        <v>67000</v>
      </c>
      <c r="FY32" s="1">
        <v>41000</v>
      </c>
      <c r="FZ32" s="1">
        <v>41000</v>
      </c>
      <c r="GA32" s="1">
        <v>67000</v>
      </c>
      <c r="GB32" s="1">
        <v>45000</v>
      </c>
      <c r="GC32" s="1">
        <v>45000</v>
      </c>
      <c r="GD32" s="1">
        <v>65000</v>
      </c>
      <c r="GE32" s="1">
        <v>65000</v>
      </c>
      <c r="GJ32" s="1">
        <v>3900000</v>
      </c>
      <c r="GK32" s="1">
        <v>3800000</v>
      </c>
      <c r="GL32" s="1">
        <v>3900000</v>
      </c>
      <c r="GN32" s="1">
        <v>3900000</v>
      </c>
      <c r="GO32" s="1">
        <v>0.83380062134974997</v>
      </c>
      <c r="GP32" s="1">
        <v>4.3428000000000001E-2</v>
      </c>
      <c r="GQ32" s="1">
        <v>0</v>
      </c>
      <c r="GR32" s="1">
        <v>6.1060734668286596</v>
      </c>
      <c r="GS32" s="1">
        <v>5.8951168238921303</v>
      </c>
      <c r="GT32" s="1">
        <v>2.21504815989821E-2</v>
      </c>
      <c r="GU32" s="1">
        <v>5.4224150460622803E-2</v>
      </c>
      <c r="GV32" s="1">
        <v>2.0932617390019E-2</v>
      </c>
      <c r="GW32" s="1">
        <v>3.51945899187518</v>
      </c>
      <c r="GX32" s="1">
        <v>0.63602168039373796</v>
      </c>
      <c r="GY32" s="1">
        <v>1.32609108960462E-2</v>
      </c>
      <c r="GZ32" s="1">
        <v>4.4791724624238E-2</v>
      </c>
      <c r="HA32" s="1">
        <v>0</v>
      </c>
      <c r="HB32" s="1">
        <v>4.8093749999999901E-8</v>
      </c>
      <c r="HC32" s="1">
        <v>1.49129583333333E-5</v>
      </c>
      <c r="HD32" s="1">
        <v>2.1951999999999999E-5</v>
      </c>
      <c r="HE32" s="1">
        <v>0</v>
      </c>
      <c r="HF32" s="1">
        <v>4.2135333077892003</v>
      </c>
      <c r="HG32" s="1">
        <v>2.38221941821357E-2</v>
      </c>
      <c r="HH32" s="1">
        <v>2.38221941821357E-2</v>
      </c>
      <c r="HI32" s="1">
        <v>6.4806665127874301E-3</v>
      </c>
      <c r="HJ32" s="1">
        <v>2.7173351794541E-3</v>
      </c>
      <c r="HK32" s="1">
        <v>2.23241269014797E-2</v>
      </c>
      <c r="HL32" s="1">
        <v>2.0932617390019E-2</v>
      </c>
      <c r="HP32" s="1">
        <v>1.6035940787227101E-2</v>
      </c>
      <c r="HQ32" s="1">
        <v>1.6035940787227101E-2</v>
      </c>
      <c r="HR32" s="1">
        <v>2.7759305288544401E-3</v>
      </c>
      <c r="HS32" s="1">
        <v>2.23241269014797E-2</v>
      </c>
      <c r="HV32" s="1">
        <v>2.5286981636682399E-4</v>
      </c>
      <c r="HW32" s="1">
        <v>2.9708383937534301E-4</v>
      </c>
      <c r="HX32" s="1">
        <v>2.5286981636682399E-4</v>
      </c>
      <c r="HZ32" s="1">
        <v>0.58662190018885796</v>
      </c>
      <c r="IA32" s="1">
        <v>0.2</v>
      </c>
      <c r="IB32" s="1">
        <v>0.5</v>
      </c>
      <c r="IH32" s="1">
        <v>1</v>
      </c>
      <c r="II32" s="1">
        <v>1</v>
      </c>
      <c r="IJ32" s="1">
        <v>4.0040302302709501</v>
      </c>
      <c r="IK32" s="1">
        <v>8.16</v>
      </c>
      <c r="IQ32" s="1">
        <v>9.3499999999999908</v>
      </c>
      <c r="IR32" s="1">
        <v>8.16</v>
      </c>
      <c r="IS32" s="1">
        <v>8.16</v>
      </c>
      <c r="IT32" s="1">
        <v>1.3841964873246599</v>
      </c>
      <c r="IV32" s="1">
        <v>8.16</v>
      </c>
      <c r="IX32" s="1">
        <v>8.16</v>
      </c>
      <c r="IY32" s="1">
        <v>6.8559000000000001</v>
      </c>
      <c r="IZ32" s="1">
        <v>122</v>
      </c>
      <c r="JA32" s="1">
        <v>7.0999999999999897E-2</v>
      </c>
      <c r="JB32" s="1">
        <v>-3.5179103588218701</v>
      </c>
      <c r="JC32" s="1">
        <v>999</v>
      </c>
      <c r="JD32" s="1">
        <v>0.85090357531079597</v>
      </c>
      <c r="JE32" s="1">
        <v>999</v>
      </c>
      <c r="JG32" s="1">
        <v>999</v>
      </c>
      <c r="JI32" s="1">
        <v>999</v>
      </c>
      <c r="JK32" s="1">
        <v>999</v>
      </c>
      <c r="JL32" s="1">
        <v>80.771498990112093</v>
      </c>
      <c r="JM32" s="1">
        <v>80.771498990112093</v>
      </c>
      <c r="JN32" s="1">
        <v>0.19983502004752099</v>
      </c>
      <c r="JO32" s="1">
        <v>0.19983502004752099</v>
      </c>
      <c r="JP32" s="1">
        <v>999</v>
      </c>
      <c r="JQ32" s="1">
        <v>999</v>
      </c>
      <c r="JS32" s="1">
        <v>999</v>
      </c>
      <c r="JT32" s="1">
        <v>999</v>
      </c>
      <c r="JV32" s="1">
        <v>4.1923000539347903</v>
      </c>
      <c r="JW32" s="1">
        <v>999</v>
      </c>
      <c r="JX32" s="1">
        <v>999</v>
      </c>
      <c r="KA32" s="1">
        <v>999</v>
      </c>
      <c r="KC32" s="1">
        <v>3.6895567444297899</v>
      </c>
      <c r="KD32" s="1">
        <v>3.6895567444297899</v>
      </c>
      <c r="KF32" s="1">
        <v>3.6895567444297899</v>
      </c>
      <c r="KH32" s="1">
        <v>3.6895567444297899</v>
      </c>
      <c r="KI32" s="1">
        <v>5.3922205930382896</v>
      </c>
      <c r="KK32" s="1">
        <v>999</v>
      </c>
      <c r="KM32" s="1">
        <v>37.263162798314603</v>
      </c>
      <c r="KP32" s="1">
        <v>999</v>
      </c>
      <c r="KQ32" s="1">
        <v>1.20776649544054</v>
      </c>
      <c r="KR32" s="1">
        <v>0.321776698213184</v>
      </c>
      <c r="KS32" s="1">
        <v>999</v>
      </c>
      <c r="KT32" s="1">
        <v>999</v>
      </c>
      <c r="KV32" s="1">
        <v>999</v>
      </c>
      <c r="KW32" s="1">
        <v>68.521953305340801</v>
      </c>
      <c r="KX32" s="1">
        <v>0.63174758516318597</v>
      </c>
      <c r="KZ32" s="1">
        <v>999</v>
      </c>
      <c r="LA32" s="1">
        <v>999</v>
      </c>
      <c r="LB32" s="1">
        <v>999</v>
      </c>
      <c r="LD32" s="1">
        <v>999</v>
      </c>
      <c r="LE32" s="1">
        <v>-1199.68981933593</v>
      </c>
      <c r="LJ32" s="1">
        <v>-5067.1428482171004</v>
      </c>
      <c r="LP32" s="1">
        <v>9</v>
      </c>
      <c r="LQ32" s="1">
        <v>9</v>
      </c>
      <c r="LS32" s="1">
        <v>0</v>
      </c>
      <c r="LT32" s="1">
        <v>1098.2800392050599</v>
      </c>
      <c r="LU32" s="1">
        <v>0</v>
      </c>
      <c r="LV32" s="1">
        <v>0</v>
      </c>
      <c r="MB32" s="1">
        <v>7.0693307245776396E-2</v>
      </c>
      <c r="MC32" s="1">
        <v>-63.653839070075101</v>
      </c>
      <c r="MD32" s="1">
        <v>1</v>
      </c>
      <c r="ME32" s="1">
        <v>1</v>
      </c>
      <c r="MF32" s="1">
        <v>3</v>
      </c>
      <c r="MG32" s="1">
        <v>3</v>
      </c>
      <c r="MH32" s="1">
        <v>1130</v>
      </c>
      <c r="MI32" s="1">
        <v>1130</v>
      </c>
      <c r="MJ32" s="1">
        <v>1130</v>
      </c>
      <c r="MK32" s="1">
        <v>1130</v>
      </c>
      <c r="ML32" s="1">
        <v>1687.2</v>
      </c>
      <c r="MM32" s="1">
        <v>1618.8</v>
      </c>
      <c r="MN32" s="1">
        <v>1130</v>
      </c>
      <c r="MQ32" s="1">
        <v>12.016518075215799</v>
      </c>
      <c r="MR32" s="1">
        <v>60.082590376078997</v>
      </c>
      <c r="MS32" s="1">
        <v>0</v>
      </c>
      <c r="MY32" s="1">
        <v>0.37909849585326599</v>
      </c>
      <c r="ND32" s="1">
        <v>0.122818465101466</v>
      </c>
      <c r="NE32" s="1">
        <v>0.122818465101466</v>
      </c>
      <c r="NF32" s="1">
        <v>3.6904217805951198E-2</v>
      </c>
      <c r="NG32" s="1">
        <v>5.1608355496428199E-2</v>
      </c>
      <c r="NH32" s="1">
        <v>1.43839456812727E-2</v>
      </c>
      <c r="NI32" s="1">
        <v>0.57607600405334602</v>
      </c>
      <c r="NJ32" s="1">
        <v>1.0000000633254</v>
      </c>
      <c r="NK32" s="1">
        <v>-6.3325405585956594E-8</v>
      </c>
      <c r="NL32" s="1">
        <v>3.5601795080670698E-2</v>
      </c>
      <c r="NM32" s="1">
        <v>0.13952801661553299</v>
      </c>
      <c r="NN32" s="1">
        <v>7.2187632802041005E-2</v>
      </c>
      <c r="NO32" s="1">
        <v>3.5601795080670698E-2</v>
      </c>
      <c r="NP32" s="1">
        <v>1.43839456812727E-2</v>
      </c>
      <c r="NQ32" s="1">
        <v>1.4958693527691601E-2</v>
      </c>
      <c r="NR32" s="1">
        <v>6.5735358804408298E-2</v>
      </c>
      <c r="NS32" s="1">
        <v>0.40402304571103298</v>
      </c>
      <c r="NT32" s="1">
        <v>0.98985572687121004</v>
      </c>
      <c r="NU32" s="1">
        <v>0.97688534370468805</v>
      </c>
      <c r="NV32" s="1">
        <v>0.95205379203557206</v>
      </c>
      <c r="NX32" s="1">
        <v>0.97688534370468805</v>
      </c>
      <c r="NY32" s="1">
        <v>0.40402304571103298</v>
      </c>
      <c r="NZ32" s="1">
        <v>0.107209246505023</v>
      </c>
      <c r="OA32" s="1">
        <v>0.91061801381787</v>
      </c>
      <c r="OB32" s="1">
        <v>28.088471318204</v>
      </c>
      <c r="OC32" s="1">
        <v>7.0999999999999897E-2</v>
      </c>
      <c r="OH32" s="1">
        <v>7.0999999999999897E-2</v>
      </c>
      <c r="OI32" s="1">
        <v>7.0999999999999897E-2</v>
      </c>
      <c r="OJ32" s="1">
        <v>7.0999999999999897E-2</v>
      </c>
      <c r="OK32" s="1">
        <v>7.0999999999999897E-2</v>
      </c>
      <c r="OL32" s="1">
        <v>0</v>
      </c>
      <c r="OM32" s="1">
        <v>0.17100000000000001</v>
      </c>
      <c r="ON32" s="1">
        <v>0.5</v>
      </c>
      <c r="OO32" s="1">
        <v>1.5</v>
      </c>
      <c r="OP32" s="1">
        <v>7.0999999999999897E-2</v>
      </c>
      <c r="OQ32" s="1">
        <v>7.0999999999999897E-2</v>
      </c>
      <c r="OR32" s="1">
        <v>1.59938679611849</v>
      </c>
      <c r="OS32" s="1">
        <v>86.671467606186994</v>
      </c>
      <c r="OT32" s="1">
        <v>0.12050915116366601</v>
      </c>
      <c r="OU32" s="1">
        <v>5.7709999999999997E-2</v>
      </c>
      <c r="OV32" s="1">
        <v>7.0999999999999897E-2</v>
      </c>
      <c r="OW32" s="1">
        <v>7.0999999999999897E-2</v>
      </c>
      <c r="OX32" s="1">
        <v>7.0999999999999897E-2</v>
      </c>
      <c r="OY32" s="1">
        <v>7.0999999999999897E-2</v>
      </c>
      <c r="OZ32" s="1">
        <v>5.6000000000000001E-2</v>
      </c>
      <c r="PA32" s="1">
        <v>0.17100000000000001</v>
      </c>
      <c r="PB32" s="1">
        <v>0</v>
      </c>
      <c r="PC32" s="1">
        <v>0</v>
      </c>
      <c r="PD32" s="1">
        <v>0</v>
      </c>
      <c r="PE32" s="1">
        <v>0.17100000000000001</v>
      </c>
      <c r="PF32" s="1">
        <v>0.17100000000000001</v>
      </c>
      <c r="PG32" s="1">
        <v>0.17100000000000001</v>
      </c>
      <c r="PH32" s="1">
        <v>0.98965572687120995</v>
      </c>
      <c r="PI32" s="1">
        <v>0.57587600405334605</v>
      </c>
      <c r="PJ32" s="1">
        <v>0.40402304571103298</v>
      </c>
      <c r="PK32" s="1">
        <v>0.42931755945391997</v>
      </c>
      <c r="PL32" s="1">
        <v>0.28095758633954698</v>
      </c>
      <c r="PM32" s="1">
        <v>0.27633135803082298</v>
      </c>
      <c r="PN32" s="1">
        <v>0.98975572687121005</v>
      </c>
      <c r="PO32" s="1">
        <v>0.57597600405334604</v>
      </c>
      <c r="PP32" s="1">
        <v>0.122818465101466</v>
      </c>
      <c r="PQ32" s="1">
        <v>0.10332789517336</v>
      </c>
      <c r="PR32" s="1">
        <v>-0.34956891307115001</v>
      </c>
      <c r="PS32" s="1">
        <v>-0.33078317610786601</v>
      </c>
      <c r="PT32" s="1">
        <v>2.26625147464252</v>
      </c>
      <c r="PU32" s="1">
        <v>1.09979233075802</v>
      </c>
      <c r="PV32" s="1">
        <v>-4.8722499999999903E-3</v>
      </c>
      <c r="PW32" s="1">
        <v>-1.9237499999999898E-5</v>
      </c>
      <c r="PX32" s="1">
        <v>3.0459425140730598</v>
      </c>
      <c r="PY32" s="1">
        <v>0.41904335706346701</v>
      </c>
      <c r="PZ32" s="1">
        <v>0.41904335706346701</v>
      </c>
      <c r="QA32" s="1">
        <v>0.41904335706346701</v>
      </c>
      <c r="QB32" s="1">
        <v>0.63</v>
      </c>
      <c r="QC32" s="1">
        <v>6.5251168238921302</v>
      </c>
      <c r="QD32" s="1">
        <v>6.5251168238921302</v>
      </c>
      <c r="QE32" s="1">
        <v>6.5251168238921302</v>
      </c>
      <c r="QF32" s="1">
        <v>0</v>
      </c>
      <c r="QG32" s="1">
        <v>0</v>
      </c>
      <c r="QH32" s="1">
        <v>0</v>
      </c>
      <c r="QI32" s="1">
        <v>-7.4999999999999902E-3</v>
      </c>
      <c r="QJ32" s="1">
        <v>0</v>
      </c>
      <c r="QK32" s="1">
        <v>-7.4999999999999902E-3</v>
      </c>
      <c r="QL32" s="1">
        <v>-4.0771966527196599E-2</v>
      </c>
      <c r="QM32" s="1">
        <v>-3.54999999999999E-2</v>
      </c>
      <c r="QN32" s="1">
        <v>-4.2999999999999899E-2</v>
      </c>
      <c r="QO32" s="1">
        <v>8.16</v>
      </c>
      <c r="QP32" s="1">
        <v>1.0103503044747899</v>
      </c>
      <c r="QQ32" s="1">
        <v>1.7361834398701399</v>
      </c>
      <c r="QR32" s="1">
        <v>9.9000000000000005E-2</v>
      </c>
      <c r="QS32" s="1">
        <v>11.3</v>
      </c>
      <c r="QT32" s="1">
        <v>11.3</v>
      </c>
      <c r="QU32" s="1">
        <v>11.3</v>
      </c>
      <c r="QV32" s="1">
        <v>1.26436393271275</v>
      </c>
      <c r="QW32" s="1">
        <v>5.65</v>
      </c>
      <c r="QX32" s="1">
        <v>5.65</v>
      </c>
      <c r="QY32" s="1">
        <v>7.5999999999999901E-2</v>
      </c>
      <c r="QZ32" s="1">
        <v>90</v>
      </c>
      <c r="RA32" s="1">
        <v>90</v>
      </c>
      <c r="RB32" s="1">
        <v>5.8951168238921303</v>
      </c>
      <c r="RC32" s="1">
        <v>999</v>
      </c>
      <c r="RD32" s="1">
        <v>999</v>
      </c>
      <c r="RE32" s="1">
        <v>999</v>
      </c>
      <c r="RF32" s="1">
        <v>999</v>
      </c>
      <c r="RG32" s="1">
        <v>0.93999999999999895</v>
      </c>
      <c r="RH32" s="1">
        <v>1.2</v>
      </c>
      <c r="RI32" s="1">
        <v>6.0204310869288502</v>
      </c>
      <c r="RJ32" s="1">
        <v>6.0204310869288502</v>
      </c>
      <c r="RK32" s="1">
        <v>6.0204310869288502</v>
      </c>
      <c r="RL32" s="1">
        <v>1.7710050590975901</v>
      </c>
      <c r="RM32" s="1">
        <v>3.0102155434644202</v>
      </c>
      <c r="RN32" s="1">
        <v>3.0102155434644202</v>
      </c>
      <c r="RP32" s="1">
        <v>2.9475584119460598</v>
      </c>
      <c r="RQ32" s="1">
        <v>2.2999999999999901</v>
      </c>
      <c r="RR32" s="1">
        <v>2.2999999999999901</v>
      </c>
      <c r="RS32" s="1">
        <v>2.2999999999999901</v>
      </c>
      <c r="RT32" s="1">
        <v>2.2999999999999901</v>
      </c>
      <c r="RU32" s="1">
        <v>2.2999999999999901</v>
      </c>
      <c r="RV32" s="1">
        <v>2.2999999999999901</v>
      </c>
      <c r="RW32" s="1">
        <v>2.2999999999999901</v>
      </c>
      <c r="RX32" s="1">
        <v>2.2999999999999901</v>
      </c>
      <c r="RY32" s="1">
        <v>2.2999999999999901</v>
      </c>
      <c r="RZ32" s="1">
        <v>1.00379142564079</v>
      </c>
      <c r="SA32" s="1">
        <v>5</v>
      </c>
      <c r="SB32" s="1">
        <v>0</v>
      </c>
      <c r="SC32" s="1">
        <v>0</v>
      </c>
      <c r="SD32" s="1">
        <v>0</v>
      </c>
      <c r="SE32" s="1">
        <v>-43.545216848750002</v>
      </c>
      <c r="SF32" s="1">
        <v>0.08</v>
      </c>
      <c r="SI32" s="1">
        <v>0</v>
      </c>
      <c r="SJ32" s="1">
        <v>1.4999999999999901E-2</v>
      </c>
      <c r="SM32" s="1">
        <v>0.19</v>
      </c>
      <c r="SN32" s="1">
        <v>0</v>
      </c>
      <c r="SO32" s="1">
        <v>3544.69715456723</v>
      </c>
      <c r="SP32" s="1">
        <v>1720.3766998563201</v>
      </c>
      <c r="SQ32" s="1">
        <v>3544.69715456723</v>
      </c>
      <c r="SR32" s="1">
        <v>1720.3766998563201</v>
      </c>
      <c r="SS32" s="1">
        <v>-1955.2789892338999</v>
      </c>
      <c r="ST32" s="1">
        <v>-902.956477616396</v>
      </c>
      <c r="SU32" s="1">
        <v>1955.2789892338999</v>
      </c>
      <c r="SV32" s="1">
        <v>902.956477616396</v>
      </c>
      <c r="SW32" s="1">
        <v>28.861272216997499</v>
      </c>
      <c r="SX32" s="1">
        <v>4.83952341330638</v>
      </c>
      <c r="SY32" s="1">
        <v>8.2672474846496903E-3</v>
      </c>
      <c r="SZ32" s="1">
        <v>1589.4181653333301</v>
      </c>
      <c r="TC32" s="1">
        <v>1740.5774935817201</v>
      </c>
      <c r="TF32" s="1">
        <v>1589.4181653333301</v>
      </c>
      <c r="TG32" s="1">
        <v>812.70304189378999</v>
      </c>
      <c r="TH32" s="1">
        <v>251.85088799024601</v>
      </c>
      <c r="TI32" s="1">
        <v>1.5894181653333299</v>
      </c>
      <c r="TJ32" s="1">
        <v>0</v>
      </c>
      <c r="TK32" s="1">
        <v>0</v>
      </c>
      <c r="TM32" s="1">
        <v>0</v>
      </c>
      <c r="TN32" s="1">
        <v>0</v>
      </c>
      <c r="TO32" s="1">
        <v>0.14467261520511801</v>
      </c>
      <c r="TQ32" s="1">
        <v>0.155335371362812</v>
      </c>
      <c r="TS32" s="1">
        <v>0.26630531860214102</v>
      </c>
      <c r="TU32" s="1">
        <v>-0.26630531860214102</v>
      </c>
      <c r="TV32" s="1">
        <v>0.27633135803082298</v>
      </c>
      <c r="TX32" s="1">
        <v>0.27633135803082298</v>
      </c>
      <c r="TY32" s="1">
        <v>0.33000776038580998</v>
      </c>
      <c r="UA32" s="1">
        <v>0.33000776038580998</v>
      </c>
      <c r="UB32" s="1">
        <v>0.33078317610786601</v>
      </c>
      <c r="UD32" s="1">
        <v>-0.33078317610786601</v>
      </c>
      <c r="UE32" s="1">
        <v>29874.7809668671</v>
      </c>
      <c r="UH32" s="1">
        <v>29874.7809668671</v>
      </c>
      <c r="UI32" s="1">
        <v>32559.395061280298</v>
      </c>
      <c r="UL32" s="1">
        <v>32559.395061280298</v>
      </c>
      <c r="UM32" s="1">
        <v>0</v>
      </c>
      <c r="UN32" s="1">
        <v>1.6194659025118501E-2</v>
      </c>
      <c r="UP32" s="1">
        <v>2.0932617390019E-2</v>
      </c>
      <c r="UR32" s="1">
        <v>1.2099236940989E-2</v>
      </c>
      <c r="UT32" s="1">
        <v>2.23241269014797E-2</v>
      </c>
      <c r="UV32" s="1">
        <v>2.9708383937534301E-4</v>
      </c>
      <c r="UX32" s="1">
        <v>2.5286981636682399E-4</v>
      </c>
      <c r="UZ32" s="1">
        <v>1.06</v>
      </c>
      <c r="VB32" s="1">
        <v>0.08</v>
      </c>
      <c r="VD32" s="1">
        <v>7.0999999999999897E-2</v>
      </c>
      <c r="VE32" s="1">
        <v>0.08</v>
      </c>
      <c r="VG32" s="1">
        <v>0.19</v>
      </c>
      <c r="VH32" s="1">
        <v>1.16848333333333</v>
      </c>
      <c r="VJ32" s="1">
        <v>7.0999999999999897E-2</v>
      </c>
      <c r="VL32" s="1">
        <v>7.0999999999999897E-2</v>
      </c>
      <c r="VN32" s="1">
        <v>0.19</v>
      </c>
      <c r="VO32" s="1">
        <v>7.0999999999999897E-2</v>
      </c>
      <c r="VP32" s="1">
        <v>0.08</v>
      </c>
      <c r="VQ32" s="1">
        <v>0</v>
      </c>
      <c r="VR32" s="1">
        <v>0.2</v>
      </c>
      <c r="VS32" s="1">
        <v>0</v>
      </c>
      <c r="VT32" s="1">
        <v>0</v>
      </c>
      <c r="VU32" s="1">
        <v>0</v>
      </c>
      <c r="VV32" s="1">
        <v>6.8559000000000001</v>
      </c>
      <c r="VW32" s="1">
        <v>6.8559000000000001</v>
      </c>
      <c r="VX32" s="1">
        <v>6.8559000000000001</v>
      </c>
      <c r="VY32" s="1">
        <v>0</v>
      </c>
      <c r="VZ32" s="1">
        <v>0</v>
      </c>
      <c r="WA32" s="1">
        <v>1.5</v>
      </c>
      <c r="WB32" s="1">
        <v>1.5</v>
      </c>
      <c r="WC32" s="1">
        <v>1.5</v>
      </c>
      <c r="WD32" s="1">
        <v>1.5</v>
      </c>
      <c r="WE32" s="1">
        <v>1.5</v>
      </c>
      <c r="WF32" s="1">
        <v>1.5</v>
      </c>
      <c r="WG32" s="1">
        <v>116.440105417601</v>
      </c>
      <c r="WH32" s="1">
        <v>121.09277175189401</v>
      </c>
      <c r="WI32" s="1">
        <v>-5753.6699837343904</v>
      </c>
      <c r="WJ32" s="1">
        <v>-5753.6699837343904</v>
      </c>
      <c r="WL32" s="1">
        <v>-5499.9761438011301</v>
      </c>
      <c r="WM32" s="1">
        <v>-2615.85125909921</v>
      </c>
      <c r="WN32" s="1">
        <v>-5.7536699837343903</v>
      </c>
      <c r="WO32" s="1">
        <v>116.440105417601</v>
      </c>
      <c r="WP32" s="1">
        <v>116.440105417601</v>
      </c>
      <c r="WQ32" s="1">
        <v>-268.12447810778798</v>
      </c>
      <c r="WR32" s="1">
        <v>-217.758886493158</v>
      </c>
      <c r="WS32" s="1">
        <v>268.12447810778798</v>
      </c>
      <c r="WT32" s="1">
        <v>0.116440105417601</v>
      </c>
      <c r="WU32" s="1">
        <v>-6257.60632284242</v>
      </c>
      <c r="WV32" s="1">
        <v>-3766.5715709660999</v>
      </c>
      <c r="WW32" s="1">
        <v>-27744.322381289399</v>
      </c>
      <c r="WY32" s="1">
        <v>-3555.5942109132998</v>
      </c>
      <c r="WZ32" s="1">
        <v>-6257.60632284242</v>
      </c>
      <c r="XA32" s="1">
        <v>-6257.60632284242</v>
      </c>
      <c r="XC32" s="1">
        <v>-6.2576063228424204</v>
      </c>
      <c r="XD32" s="1">
        <v>-1.18371757278086</v>
      </c>
      <c r="XE32" s="1">
        <v>1.5</v>
      </c>
      <c r="XF32" s="1">
        <v>66.599999999999895</v>
      </c>
      <c r="XG32" s="1">
        <v>3.3999999999999901</v>
      </c>
      <c r="XH32" s="1">
        <v>3.3999999999999901</v>
      </c>
      <c r="XI32" s="1">
        <v>1.8999999999999899</v>
      </c>
      <c r="XJ32" s="1">
        <v>1.8999999999999899</v>
      </c>
      <c r="XK32" s="1">
        <v>5.8459904900373099</v>
      </c>
      <c r="XL32" s="1">
        <v>1.06</v>
      </c>
      <c r="XM32" s="1">
        <v>1.16848333333333</v>
      </c>
      <c r="XN32" s="1">
        <v>5.8951168238921303</v>
      </c>
      <c r="XP32" s="1">
        <v>5.8951168238921303</v>
      </c>
      <c r="XQ32" s="1">
        <v>5.8459904900373099</v>
      </c>
      <c r="XR32" s="1">
        <v>2</v>
      </c>
      <c r="XS32" s="1">
        <v>0.86</v>
      </c>
      <c r="XT32" s="1">
        <v>0.2</v>
      </c>
      <c r="XV32" s="1">
        <v>0</v>
      </c>
      <c r="XW32" s="1">
        <v>0.24689286096285301</v>
      </c>
      <c r="XX32" s="1">
        <v>6.8559000000000001</v>
      </c>
      <c r="XY32" s="1">
        <v>6.8559000000000001</v>
      </c>
      <c r="YA32" s="1">
        <v>0.19</v>
      </c>
      <c r="YB32" s="1">
        <v>1</v>
      </c>
      <c r="YD32" s="1">
        <v>0</v>
      </c>
      <c r="YE32" s="1">
        <v>0</v>
      </c>
      <c r="YF32" s="1">
        <v>8.16</v>
      </c>
      <c r="YG32" s="1">
        <v>8.5500000000000007E-2</v>
      </c>
      <c r="YJ32" s="1">
        <v>1.00379142564079</v>
      </c>
      <c r="YK32" s="1">
        <v>1.26436393271275</v>
      </c>
      <c r="YL32" s="1">
        <v>0.8</v>
      </c>
      <c r="YM32" s="1">
        <v>0.8</v>
      </c>
      <c r="YN32" s="1">
        <v>0.81999999999999895</v>
      </c>
      <c r="YO32" s="1">
        <v>0.81999999999999895</v>
      </c>
      <c r="YP32" s="1">
        <v>42.360815859815801</v>
      </c>
      <c r="YQ32" s="1">
        <v>999</v>
      </c>
      <c r="YR32" s="1">
        <v>100.17974774694299</v>
      </c>
      <c r="YS32" s="1">
        <v>78.101198063450795</v>
      </c>
      <c r="YT32" s="1">
        <v>999</v>
      </c>
      <c r="YU32" s="1">
        <v>1.7396894765872299</v>
      </c>
      <c r="YV32" s="1">
        <v>1.7396894765872299</v>
      </c>
      <c r="YW32" s="1">
        <v>999</v>
      </c>
      <c r="YX32" s="1">
        <v>999</v>
      </c>
      <c r="YY32" s="1">
        <v>4.1923000539347903</v>
      </c>
      <c r="YZ32" s="1">
        <v>999</v>
      </c>
      <c r="ZA32" s="1">
        <v>999</v>
      </c>
      <c r="ZB32" s="1">
        <v>999</v>
      </c>
      <c r="ZC32" s="1">
        <v>3.6895567444297899</v>
      </c>
      <c r="ZD32" s="1">
        <v>5.3922205930382896</v>
      </c>
      <c r="ZE32" s="1">
        <v>999</v>
      </c>
      <c r="ZF32" s="1">
        <v>19.921392730113599</v>
      </c>
      <c r="ZG32" s="1">
        <v>999</v>
      </c>
      <c r="ZH32" s="1">
        <v>1.20776649544054</v>
      </c>
      <c r="ZI32" s="1">
        <v>4.8188143429371699</v>
      </c>
      <c r="ZJ32" s="1">
        <v>0.321776698213184</v>
      </c>
      <c r="ZK32" s="1">
        <v>999</v>
      </c>
      <c r="ZL32" s="1">
        <v>999</v>
      </c>
      <c r="ZM32" s="1">
        <v>68.521953305340801</v>
      </c>
      <c r="ZN32" s="1">
        <v>999</v>
      </c>
      <c r="ZO32" s="1">
        <v>999</v>
      </c>
      <c r="ZP32" s="1">
        <v>1.3292781251993699</v>
      </c>
      <c r="ZQ32" s="1">
        <v>999</v>
      </c>
      <c r="ZR32" s="1">
        <v>999</v>
      </c>
      <c r="ZS32" s="1">
        <v>999</v>
      </c>
      <c r="ZT32" s="1">
        <v>1.7710050590975901</v>
      </c>
      <c r="ZW32" s="1">
        <v>13</v>
      </c>
      <c r="ZX32" s="1">
        <v>17</v>
      </c>
      <c r="ZY32" s="1">
        <v>12</v>
      </c>
      <c r="ZZ32" s="1">
        <v>11</v>
      </c>
      <c r="AAA32" s="1">
        <v>11</v>
      </c>
      <c r="AAB32" s="1">
        <v>12</v>
      </c>
      <c r="AAC32" s="1">
        <v>17</v>
      </c>
      <c r="AAD32" s="1">
        <v>13</v>
      </c>
      <c r="AAE32" s="1">
        <v>8</v>
      </c>
      <c r="AAF32" s="1">
        <v>8</v>
      </c>
      <c r="AAG32" s="1">
        <v>13</v>
      </c>
      <c r="AAH32" s="1">
        <v>8</v>
      </c>
      <c r="AAI32" s="1">
        <v>17</v>
      </c>
      <c r="AAJ32" s="1">
        <v>13</v>
      </c>
      <c r="AAK32" s="1">
        <v>8</v>
      </c>
      <c r="AAL32" s="1">
        <v>8</v>
      </c>
      <c r="AAM32" s="1">
        <v>8</v>
      </c>
      <c r="AAN32" s="1">
        <v>8</v>
      </c>
      <c r="AAO32" s="1">
        <v>8</v>
      </c>
      <c r="AAP32" s="1">
        <v>13</v>
      </c>
      <c r="AAQ32" s="1">
        <v>14</v>
      </c>
      <c r="AAR32" s="1">
        <v>14</v>
      </c>
      <c r="AAS32" s="1">
        <v>24</v>
      </c>
      <c r="AAT32" s="1">
        <v>24</v>
      </c>
      <c r="AAU32" s="1">
        <v>17</v>
      </c>
      <c r="AAV32" s="1">
        <v>0.33</v>
      </c>
      <c r="AAW32" s="1">
        <v>0.33</v>
      </c>
      <c r="AAX32" s="1">
        <v>0.33</v>
      </c>
      <c r="AAY32" s="1">
        <v>0.33</v>
      </c>
      <c r="AAZ32" s="1">
        <v>0</v>
      </c>
      <c r="ABA32" s="1">
        <v>0</v>
      </c>
      <c r="ABB32" s="1">
        <v>0</v>
      </c>
      <c r="ABC32" s="1">
        <v>0</v>
      </c>
      <c r="ABD32" s="1">
        <v>1.1399999999999899</v>
      </c>
      <c r="ABI32" s="1">
        <v>1.06</v>
      </c>
      <c r="ABJ32" s="1">
        <v>1.06</v>
      </c>
      <c r="ABK32" s="1">
        <v>999</v>
      </c>
      <c r="ABL32" s="1">
        <v>999</v>
      </c>
      <c r="ABM32" s="1">
        <v>999</v>
      </c>
      <c r="ABN32" s="1">
        <v>999</v>
      </c>
      <c r="ABO32" s="1">
        <v>0.22</v>
      </c>
      <c r="ABP32" s="1">
        <v>0.22</v>
      </c>
      <c r="ABU32" s="1">
        <v>1.6802132703041602E-2</v>
      </c>
      <c r="ABV32" s="1">
        <v>0</v>
      </c>
      <c r="ABW32" s="1">
        <v>0.33300000000000002</v>
      </c>
      <c r="ABX32" s="1">
        <v>0.218</v>
      </c>
      <c r="ABY32" s="1">
        <v>11.3</v>
      </c>
      <c r="ABZ32" s="1">
        <v>1.1399999999999899</v>
      </c>
      <c r="ACA32" s="1">
        <v>1.5</v>
      </c>
      <c r="ACB32" s="1">
        <v>1.5</v>
      </c>
      <c r="ACC32" s="1">
        <v>0.188</v>
      </c>
      <c r="ACD32" s="1">
        <v>1</v>
      </c>
      <c r="ACE32" s="1">
        <v>-0.74778395557967003</v>
      </c>
      <c r="ACF32" s="1">
        <v>0</v>
      </c>
      <c r="ACG32" s="1">
        <v>1.06</v>
      </c>
      <c r="ACH32" s="1">
        <v>1.16848333333333</v>
      </c>
      <c r="ACI32" s="1">
        <v>8.16</v>
      </c>
      <c r="ACJ32" s="1">
        <v>0.56465112556456698</v>
      </c>
      <c r="ACK32" s="1">
        <v>6.7449999999999899E-2</v>
      </c>
      <c r="ACL32" s="1">
        <v>0.08</v>
      </c>
      <c r="ACM32" s="1">
        <v>7.0999999999999897E-2</v>
      </c>
      <c r="ACN32" s="1">
        <v>999</v>
      </c>
      <c r="ACO32" s="1">
        <v>999</v>
      </c>
      <c r="ACP32" s="1">
        <v>5.6000000000000001E-2</v>
      </c>
      <c r="ACQ32" s="1">
        <v>0.19</v>
      </c>
      <c r="ACR32" s="1">
        <v>0.08</v>
      </c>
      <c r="ACS32" s="1">
        <v>7.0999999999999897E-2</v>
      </c>
      <c r="ACT32" s="1">
        <v>5.6000000000000001E-2</v>
      </c>
      <c r="ACU32" s="1">
        <v>0.13489999999999899</v>
      </c>
      <c r="ACV32" s="1">
        <v>0.13489999999999899</v>
      </c>
      <c r="ACW32" s="1">
        <v>0.13489999999999899</v>
      </c>
      <c r="ACX32" s="1">
        <v>7.0999999999999897E-2</v>
      </c>
      <c r="ACY32" s="1">
        <v>7.0999999999999897E-2</v>
      </c>
      <c r="ACZ32" s="1">
        <v>7.0999999999999897E-2</v>
      </c>
      <c r="ADA32" s="1">
        <v>7.0999999999999897E-2</v>
      </c>
      <c r="ADB32" s="1">
        <v>12.463916764015201</v>
      </c>
      <c r="ADC32" s="1">
        <v>0.08</v>
      </c>
      <c r="ADD32" s="1">
        <v>7.0999999999999897E-2</v>
      </c>
      <c r="ADE32" s="1">
        <v>7.0999999999999897E-2</v>
      </c>
      <c r="ADF32" s="1">
        <v>7.0999999999999897E-2</v>
      </c>
      <c r="ADG32" s="1">
        <v>7.0999999999999897E-2</v>
      </c>
      <c r="ADH32" s="1">
        <v>7.0999999999999897E-2</v>
      </c>
      <c r="ADI32" s="1">
        <v>7.0999999999999897E-2</v>
      </c>
      <c r="ADJ32" s="1">
        <v>5.6000000000000001E-2</v>
      </c>
      <c r="ADK32" s="1">
        <v>5.6000000000000001E-2</v>
      </c>
      <c r="ADL32" s="1">
        <v>5.6000000000000001E-2</v>
      </c>
      <c r="ADM32" s="1">
        <v>0.19</v>
      </c>
      <c r="ADN32" s="1">
        <v>7.0999999999999897E-2</v>
      </c>
      <c r="ADP32" s="1">
        <v>7.0999999999999897E-2</v>
      </c>
      <c r="ADQ32" s="1">
        <v>7.0999999999999897E-2</v>
      </c>
      <c r="ADR32" s="1">
        <v>0</v>
      </c>
      <c r="ADT32" s="1">
        <v>7.0999999999999897E-2</v>
      </c>
      <c r="ADU32" s="1">
        <v>0</v>
      </c>
      <c r="ADV32" s="1">
        <v>6.7449999999999899E-2</v>
      </c>
      <c r="ADW32" s="1">
        <v>7.0999999999999897E-2</v>
      </c>
      <c r="ADX32" s="1">
        <v>180</v>
      </c>
      <c r="ADY32" s="1">
        <v>0</v>
      </c>
      <c r="ADZ32" s="1">
        <v>-7.0999999999999897E-2</v>
      </c>
      <c r="AEA32" s="1">
        <v>0.188</v>
      </c>
      <c r="AEB32" s="1">
        <v>1</v>
      </c>
      <c r="AEC32" s="1">
        <v>1.09748333333333</v>
      </c>
      <c r="AED32" s="1">
        <v>7.0999999999999897E-2</v>
      </c>
      <c r="AEE32" s="1">
        <v>6.1060734668286596</v>
      </c>
      <c r="AEI32" s="1">
        <v>7.0693307245776396E-2</v>
      </c>
      <c r="AEN32" s="1">
        <v>1.05787344635511E-3</v>
      </c>
      <c r="AEO32" s="1">
        <v>0</v>
      </c>
      <c r="AEP32" s="1">
        <v>-7.0999999999999897E-2</v>
      </c>
      <c r="AEQ32" s="1">
        <v>0.28999999999999898</v>
      </c>
      <c r="AER32" s="1">
        <v>0.183</v>
      </c>
      <c r="AES32" s="1">
        <v>0</v>
      </c>
      <c r="AET32" s="1">
        <v>0</v>
      </c>
      <c r="AEW32" s="1">
        <v>0.25996851583914998</v>
      </c>
      <c r="AFB32" s="1">
        <v>5.6386650678362403E-3</v>
      </c>
      <c r="AFC32" s="1">
        <v>0.41904335706346701</v>
      </c>
      <c r="AFD32" s="1">
        <v>6.5251168238921302</v>
      </c>
    </row>
    <row r="33" spans="1:836" x14ac:dyDescent="0.25">
      <c r="A33" s="37"/>
      <c r="C33" s="1">
        <v>8.7187999999999904E-2</v>
      </c>
      <c r="E33" s="1">
        <v>2.56499999999999E-3</v>
      </c>
      <c r="F33" s="1">
        <v>0</v>
      </c>
      <c r="G33" s="1">
        <v>2.56499999999999E-3</v>
      </c>
      <c r="H33" s="1">
        <v>0.54040617388627299</v>
      </c>
      <c r="I33" s="1">
        <v>0.41834117388627301</v>
      </c>
      <c r="J33" s="1">
        <v>0</v>
      </c>
      <c r="K33" s="1">
        <v>0.26130061587889503</v>
      </c>
      <c r="L33" s="1">
        <v>0.26130061587889503</v>
      </c>
      <c r="M33" s="1">
        <v>0.26130061587889503</v>
      </c>
      <c r="N33" s="1">
        <v>0.16230461520511799</v>
      </c>
      <c r="O33" s="1">
        <v>0.26130061587889503</v>
      </c>
      <c r="P33" s="1">
        <v>0.15704055800737801</v>
      </c>
      <c r="Q33" s="1">
        <v>0.15704055800737801</v>
      </c>
      <c r="S33" s="1">
        <v>0.15704055800737801</v>
      </c>
      <c r="T33" s="1">
        <v>0</v>
      </c>
      <c r="U33" s="1">
        <v>0.38336561587889501</v>
      </c>
      <c r="V33" s="1">
        <v>0</v>
      </c>
      <c r="W33" s="1">
        <v>0.12206500000000001</v>
      </c>
      <c r="X33" s="1">
        <v>0.12206500000000001</v>
      </c>
      <c r="Y33" s="1">
        <v>3.54999999999999E-2</v>
      </c>
      <c r="Z33" s="1">
        <v>8.6565000000000003E-2</v>
      </c>
      <c r="AB33" s="1">
        <v>0.1195</v>
      </c>
      <c r="AC33" s="1">
        <v>0</v>
      </c>
      <c r="AE33" s="1">
        <v>5.3999999999999902E-2</v>
      </c>
      <c r="AF33" s="1">
        <v>5.3999999999999902E-2</v>
      </c>
      <c r="AG33" s="1">
        <v>6.0999999999999902E-2</v>
      </c>
      <c r="AH33" s="1">
        <v>6.0999999999999902E-2</v>
      </c>
      <c r="AJ33" s="1">
        <v>3.61775</v>
      </c>
      <c r="AL33" s="1">
        <v>0.14010501025923899</v>
      </c>
      <c r="AM33" s="1">
        <v>0.14010501025923899</v>
      </c>
      <c r="AN33" s="1">
        <v>0.27294541815031498</v>
      </c>
      <c r="AP33" s="1">
        <v>0.594478074209425</v>
      </c>
      <c r="AQ33" s="1">
        <v>0.594478074209425</v>
      </c>
      <c r="AR33" s="1">
        <v>0.34000950996268398</v>
      </c>
      <c r="AT33" s="1">
        <v>0</v>
      </c>
      <c r="AU33" s="1">
        <v>9800000</v>
      </c>
      <c r="AV33" s="1">
        <v>2</v>
      </c>
      <c r="AW33" s="1">
        <v>0.5</v>
      </c>
      <c r="AX33" s="1">
        <v>0.5</v>
      </c>
      <c r="AY33" s="1">
        <v>0.5</v>
      </c>
      <c r="AZ33" s="1">
        <v>0.5</v>
      </c>
      <c r="BA33" s="1">
        <v>1.5</v>
      </c>
      <c r="BB33" s="1">
        <v>1.329</v>
      </c>
      <c r="BC33" s="1">
        <v>1.5</v>
      </c>
      <c r="BD33" s="1">
        <v>1.5</v>
      </c>
      <c r="BE33" s="1">
        <v>9800000</v>
      </c>
      <c r="BF33" s="1">
        <v>9800000</v>
      </c>
      <c r="BG33" s="1">
        <v>10000000</v>
      </c>
      <c r="BH33" s="1">
        <v>10000000</v>
      </c>
      <c r="BI33" s="1">
        <v>9800000</v>
      </c>
      <c r="BJ33" s="1">
        <v>9800000</v>
      </c>
      <c r="BL33" s="1">
        <v>9800000</v>
      </c>
      <c r="BM33" s="1">
        <v>9800000</v>
      </c>
      <c r="BN33" s="1">
        <v>9800000</v>
      </c>
      <c r="BO33" s="1">
        <v>10000000</v>
      </c>
      <c r="BP33" s="1">
        <v>10000000</v>
      </c>
      <c r="BR33" s="1">
        <v>10200000</v>
      </c>
      <c r="BS33" s="1">
        <v>10000000</v>
      </c>
      <c r="BT33" s="1">
        <v>10000000</v>
      </c>
      <c r="BU33" s="1">
        <v>10000000</v>
      </c>
      <c r="BV33" s="1">
        <v>10000000</v>
      </c>
      <c r="BW33" s="1">
        <v>10000000</v>
      </c>
      <c r="BX33" s="1">
        <v>10000000</v>
      </c>
      <c r="BY33" s="1">
        <v>10000000</v>
      </c>
      <c r="BZ33" s="1">
        <v>10000000</v>
      </c>
      <c r="CA33" s="1">
        <v>9800</v>
      </c>
      <c r="CC33" s="1">
        <v>-8991.7828882410704</v>
      </c>
      <c r="CD33" s="1">
        <v>-4934.4422192296697</v>
      </c>
      <c r="CE33" s="1">
        <v>-8991.7828882410704</v>
      </c>
      <c r="CF33" s="1">
        <v>-5447.8520825074702</v>
      </c>
      <c r="CG33" s="1">
        <v>-4934.4422192296697</v>
      </c>
      <c r="CH33" s="1">
        <v>0.51425974196707902</v>
      </c>
      <c r="CI33" s="1">
        <v>12544.2314878079</v>
      </c>
      <c r="CJ33" s="1">
        <v>17.5843673625468</v>
      </c>
      <c r="CK33" s="1">
        <v>17.5843673625468</v>
      </c>
      <c r="CL33" s="1">
        <v>39.745769004434997</v>
      </c>
      <c r="CM33" s="1">
        <v>-2977.9213580781602</v>
      </c>
      <c r="CO33" s="1">
        <v>-2977.9213580781602</v>
      </c>
      <c r="CT33" s="1">
        <v>310.63232489032703</v>
      </c>
      <c r="CU33" s="1">
        <v>310.63232489032703</v>
      </c>
      <c r="CV33" s="1">
        <v>310.63232489032703</v>
      </c>
      <c r="CW33" s="1">
        <v>0</v>
      </c>
      <c r="CX33" s="1">
        <v>0</v>
      </c>
      <c r="CY33" s="1">
        <v>310.63232489032703</v>
      </c>
      <c r="DB33" s="1">
        <v>111000</v>
      </c>
      <c r="DC33" s="1">
        <v>111000</v>
      </c>
      <c r="DD33" s="1">
        <v>120000</v>
      </c>
      <c r="DE33" s="1">
        <v>120000</v>
      </c>
      <c r="DH33" s="1">
        <v>31052.559052096902</v>
      </c>
      <c r="DI33" s="1">
        <v>31.0525590520969</v>
      </c>
      <c r="DK33" s="1">
        <v>25876.3056694687</v>
      </c>
      <c r="DL33" s="1">
        <v>25876.3056694687</v>
      </c>
      <c r="DM33" s="1">
        <v>25.876305669468699</v>
      </c>
      <c r="DN33" s="1">
        <v>32283.3536432783</v>
      </c>
      <c r="DP33" s="1">
        <v>32.283353643278303</v>
      </c>
      <c r="DQ33" s="1">
        <v>32283.3536432783</v>
      </c>
      <c r="DS33" s="1">
        <v>29347.909323436899</v>
      </c>
      <c r="DT33" s="1">
        <v>4921.2022980230904</v>
      </c>
      <c r="DU33" s="1">
        <v>74000</v>
      </c>
      <c r="DV33" s="1">
        <v>64000</v>
      </c>
      <c r="DW33" s="1">
        <v>64000</v>
      </c>
      <c r="DX33" s="1">
        <v>68000</v>
      </c>
      <c r="DY33" s="1">
        <v>41000</v>
      </c>
      <c r="DZ33" s="1">
        <v>68000</v>
      </c>
      <c r="EA33" s="1">
        <v>44000</v>
      </c>
      <c r="EB33" s="1">
        <v>44000</v>
      </c>
      <c r="EC33" s="1">
        <v>68000</v>
      </c>
      <c r="ED33" s="1">
        <v>41000</v>
      </c>
      <c r="EE33" s="1">
        <v>64000</v>
      </c>
      <c r="EF33" s="1">
        <v>40000</v>
      </c>
      <c r="EG33" s="1">
        <v>40000</v>
      </c>
      <c r="EH33" s="1">
        <v>64000</v>
      </c>
      <c r="EI33" s="1">
        <v>40000</v>
      </c>
      <c r="EJ33" s="1">
        <v>68000</v>
      </c>
      <c r="EK33" s="1">
        <v>68000</v>
      </c>
      <c r="EL33" s="1">
        <v>41000</v>
      </c>
      <c r="EM33" s="1">
        <v>41000</v>
      </c>
      <c r="EN33" s="1">
        <v>64000</v>
      </c>
      <c r="EO33" s="1">
        <v>64000</v>
      </c>
      <c r="EP33" s="1">
        <v>40000</v>
      </c>
      <c r="EQ33" s="1">
        <v>39999.999999999898</v>
      </c>
      <c r="ER33" s="1">
        <v>39999.999999999898</v>
      </c>
      <c r="ES33" s="1">
        <v>40000</v>
      </c>
      <c r="ET33" s="1">
        <v>40000</v>
      </c>
      <c r="EU33" s="1">
        <v>64000</v>
      </c>
      <c r="EV33" s="1">
        <v>68</v>
      </c>
      <c r="EW33" s="1">
        <v>40</v>
      </c>
      <c r="EX33" s="1">
        <v>29.345399935272201</v>
      </c>
      <c r="EZ33" s="1">
        <v>-4232.9796785869203</v>
      </c>
      <c r="FA33" s="1">
        <v>7351.8488101259099</v>
      </c>
      <c r="FB33" s="1">
        <v>7351.8488101259099</v>
      </c>
      <c r="FD33" s="1">
        <v>7.3518488101259098</v>
      </c>
      <c r="FF33" s="1">
        <v>45000</v>
      </c>
      <c r="FG33" s="1">
        <v>45000</v>
      </c>
      <c r="FH33" s="1">
        <v>24132.137291344301</v>
      </c>
      <c r="FI33" s="1">
        <v>39000</v>
      </c>
      <c r="FJ33" s="1">
        <v>39000</v>
      </c>
      <c r="FK33" s="1">
        <v>74000</v>
      </c>
      <c r="FL33" s="1">
        <v>77000</v>
      </c>
      <c r="FM33" s="1">
        <v>62000</v>
      </c>
      <c r="FN33" s="1">
        <v>77000</v>
      </c>
      <c r="FO33" s="1">
        <v>77000</v>
      </c>
      <c r="FP33" s="1">
        <v>62000</v>
      </c>
      <c r="FQ33" s="1">
        <v>74000</v>
      </c>
      <c r="FR33" s="1">
        <v>74000</v>
      </c>
      <c r="FS33" s="1">
        <v>62000</v>
      </c>
      <c r="FT33" s="1">
        <v>62000</v>
      </c>
      <c r="FU33" s="1">
        <v>74000</v>
      </c>
      <c r="FV33" s="1">
        <v>74000</v>
      </c>
      <c r="FW33" s="1">
        <v>65000</v>
      </c>
      <c r="FX33" s="1">
        <v>67000</v>
      </c>
      <c r="FY33" s="1">
        <v>41000</v>
      </c>
      <c r="FZ33" s="1">
        <v>41000</v>
      </c>
      <c r="GA33" s="1">
        <v>67000</v>
      </c>
      <c r="GB33" s="1">
        <v>45000</v>
      </c>
      <c r="GC33" s="1">
        <v>45000</v>
      </c>
      <c r="GD33" s="1">
        <v>65000</v>
      </c>
      <c r="GE33" s="1">
        <v>65000</v>
      </c>
      <c r="GJ33" s="1">
        <v>3900000</v>
      </c>
      <c r="GK33" s="1">
        <v>3800000</v>
      </c>
      <c r="GL33" s="1">
        <v>3900000</v>
      </c>
      <c r="GN33" s="1">
        <v>3900000</v>
      </c>
      <c r="GO33" s="1">
        <v>0.78891047510040302</v>
      </c>
      <c r="GP33" s="1">
        <v>4.3428000000000001E-2</v>
      </c>
      <c r="GQ33" s="1">
        <v>0</v>
      </c>
      <c r="GR33" s="1">
        <v>6.0655124158278797</v>
      </c>
      <c r="GS33" s="1">
        <v>5.8459904900373099</v>
      </c>
      <c r="GT33" s="1">
        <v>2.21504815989821E-2</v>
      </c>
      <c r="GU33" s="1">
        <v>2.38221941821357E-2</v>
      </c>
      <c r="GV33" s="1">
        <v>2.21504815989821E-2</v>
      </c>
      <c r="GW33" s="1">
        <v>3.78472764343186</v>
      </c>
      <c r="GX33" s="1">
        <v>0.603114928429755</v>
      </c>
      <c r="GY33" s="1">
        <v>1.26558062100188E-2</v>
      </c>
      <c r="GZ33" s="1">
        <v>7.6411545111688295E-2</v>
      </c>
      <c r="HA33" s="1">
        <v>0</v>
      </c>
      <c r="HB33" s="1">
        <v>4.8093749999999901E-8</v>
      </c>
      <c r="HC33" s="1">
        <v>1.49129583333333E-5</v>
      </c>
      <c r="HD33" s="1">
        <v>2.1951999999999999E-5</v>
      </c>
      <c r="HE33" s="1">
        <v>0</v>
      </c>
      <c r="HF33" s="1">
        <v>4.3878425718616096</v>
      </c>
      <c r="HG33" s="1">
        <v>5.4224150460622803E-2</v>
      </c>
      <c r="HH33" s="1">
        <v>5.4224150460622803E-2</v>
      </c>
      <c r="HI33" s="1">
        <v>1.5158087982880099E-2</v>
      </c>
      <c r="HJ33" s="1">
        <v>4.2015789002135297E-3</v>
      </c>
      <c r="HK33" s="1">
        <v>2.2488852820970299E-2</v>
      </c>
      <c r="HL33" s="1">
        <v>2.21504815989821E-2</v>
      </c>
      <c r="HP33" s="1">
        <v>1.7439342225614399E-2</v>
      </c>
      <c r="HQ33" s="1">
        <v>1.7439342225614399E-2</v>
      </c>
      <c r="HR33" s="1">
        <v>2.7252530118055999E-3</v>
      </c>
      <c r="HS33" s="1">
        <v>2.2488852820970299E-2</v>
      </c>
      <c r="HV33" s="1">
        <v>2.5562843189030199E-4</v>
      </c>
      <c r="HW33" s="1">
        <v>3.59541215565736E-4</v>
      </c>
      <c r="HX33" s="1">
        <v>2.5562843189030199E-4</v>
      </c>
      <c r="HZ33" s="1">
        <v>0.41445645270500697</v>
      </c>
      <c r="IA33" s="1">
        <v>0.2</v>
      </c>
      <c r="IB33" s="1">
        <v>0.5</v>
      </c>
      <c r="IH33" s="1">
        <v>1</v>
      </c>
      <c r="II33" s="1">
        <v>1</v>
      </c>
      <c r="IK33" s="1">
        <v>9.3499999999999908</v>
      </c>
      <c r="IQ33" s="1">
        <v>9.3499999999999908</v>
      </c>
      <c r="IR33" s="1">
        <v>9.3499999999999908</v>
      </c>
      <c r="IS33" s="1">
        <v>9.3499999999999908</v>
      </c>
      <c r="IT33" s="1">
        <v>1.59938679611849</v>
      </c>
      <c r="IV33" s="1">
        <v>9.3499999999999908</v>
      </c>
      <c r="IX33" s="1">
        <v>9.3499999999999908</v>
      </c>
      <c r="IY33" s="1">
        <v>7</v>
      </c>
      <c r="IZ33" s="1">
        <v>122</v>
      </c>
      <c r="JA33" s="1">
        <v>7.0999999999999897E-2</v>
      </c>
      <c r="JB33" s="1">
        <v>-42.301493574552197</v>
      </c>
      <c r="JC33" s="1">
        <v>2.4534373703245902</v>
      </c>
      <c r="JE33" s="1">
        <v>999</v>
      </c>
      <c r="JG33" s="1">
        <v>7.2297360734513303</v>
      </c>
      <c r="JI33" s="1">
        <v>5.4468404547374103</v>
      </c>
      <c r="JK33" s="1">
        <v>999</v>
      </c>
      <c r="JL33" s="1">
        <v>10.841054758386999</v>
      </c>
      <c r="JM33" s="1">
        <v>10.841054758386999</v>
      </c>
      <c r="JN33" s="1">
        <v>0.166401284609029</v>
      </c>
      <c r="JO33" s="1">
        <v>0.166401284609029</v>
      </c>
      <c r="JP33" s="1">
        <v>6.70385485072926E-2</v>
      </c>
      <c r="JQ33" s="1">
        <v>999</v>
      </c>
      <c r="JS33" s="1">
        <v>0.39220391603032301</v>
      </c>
      <c r="JT33" s="1">
        <v>999</v>
      </c>
      <c r="JV33" s="1">
        <v>5.1130238352826103</v>
      </c>
      <c r="JW33" s="1">
        <v>999</v>
      </c>
      <c r="JX33" s="1">
        <v>999</v>
      </c>
      <c r="KA33" s="1">
        <v>999</v>
      </c>
      <c r="KC33" s="1">
        <v>6.7910108390015997</v>
      </c>
      <c r="KD33" s="1">
        <v>6.7910108390015997</v>
      </c>
      <c r="KF33" s="1">
        <v>6.7910108390015997</v>
      </c>
      <c r="KH33" s="1">
        <v>6.7910108390015997</v>
      </c>
      <c r="KI33" s="1">
        <v>9.6197371392945996</v>
      </c>
      <c r="KK33" s="1">
        <v>999</v>
      </c>
      <c r="KM33" s="1">
        <v>999</v>
      </c>
      <c r="KP33" s="1">
        <v>999</v>
      </c>
      <c r="KQ33" s="1">
        <v>-0.28508417310475198</v>
      </c>
      <c r="KR33" s="1">
        <v>0.96097457608877601</v>
      </c>
      <c r="KS33" s="1">
        <v>999</v>
      </c>
      <c r="KT33" s="1">
        <v>999</v>
      </c>
      <c r="KV33" s="1">
        <v>33.708836400338498</v>
      </c>
      <c r="KW33" s="1">
        <v>9.1923837062112099</v>
      </c>
      <c r="KZ33" s="1">
        <v>999</v>
      </c>
      <c r="LA33" s="1">
        <v>999</v>
      </c>
      <c r="LB33" s="1">
        <v>999</v>
      </c>
      <c r="LD33" s="1">
        <v>999</v>
      </c>
      <c r="LE33" s="1">
        <v>10061.943847656201</v>
      </c>
      <c r="LJ33" s="1">
        <v>3442.5581686954802</v>
      </c>
      <c r="LP33" s="1">
        <v>9</v>
      </c>
      <c r="LQ33" s="1">
        <v>9</v>
      </c>
      <c r="MB33" s="1">
        <v>6.2432244137230898E-2</v>
      </c>
      <c r="MC33" s="1">
        <v>-774.90755956299301</v>
      </c>
      <c r="MD33" s="1">
        <v>1</v>
      </c>
      <c r="ME33" s="1">
        <v>1</v>
      </c>
      <c r="MF33" s="1">
        <v>3</v>
      </c>
      <c r="MG33" s="1">
        <v>3</v>
      </c>
      <c r="MH33" s="1">
        <v>1130</v>
      </c>
      <c r="MI33" s="1">
        <v>1130</v>
      </c>
      <c r="MJ33" s="1">
        <v>1130</v>
      </c>
      <c r="MK33" s="1">
        <v>1130</v>
      </c>
      <c r="ML33" s="1">
        <v>1687.2</v>
      </c>
      <c r="MM33" s="1">
        <v>1618.8</v>
      </c>
      <c r="MN33" s="1">
        <v>1130</v>
      </c>
      <c r="MQ33" s="1">
        <v>82.983206792130403</v>
      </c>
      <c r="MR33" s="1">
        <v>414.91603396065199</v>
      </c>
      <c r="MS33" s="1">
        <v>0</v>
      </c>
      <c r="MY33" s="1">
        <v>0.37842318464068803</v>
      </c>
      <c r="ND33" s="1">
        <v>4.1122708423845203E-2</v>
      </c>
      <c r="NE33" s="1">
        <v>4.1122708423845203E-2</v>
      </c>
      <c r="NF33" s="1">
        <v>9.3737900446503597E-2</v>
      </c>
      <c r="NH33" s="1">
        <v>5.7438986878470398E-2</v>
      </c>
      <c r="NI33" s="1">
        <v>0.75489308188761195</v>
      </c>
      <c r="NJ33" s="1">
        <v>1.00000073965687</v>
      </c>
      <c r="NK33" s="1">
        <v>-7.3965687485966203E-7</v>
      </c>
      <c r="NL33" s="1">
        <v>7.7375510975578807E-2</v>
      </c>
      <c r="NM33" s="1">
        <v>0.109445187087651</v>
      </c>
      <c r="NO33" s="1">
        <v>7.7207216708006399E-2</v>
      </c>
      <c r="NP33" s="1">
        <v>5.7438986878470398E-2</v>
      </c>
      <c r="NQ33" s="1">
        <v>0.27678604780600602</v>
      </c>
      <c r="NS33" s="1">
        <v>0.75819582538039298</v>
      </c>
      <c r="NT33" s="1">
        <v>0.97521982346448399</v>
      </c>
      <c r="NX33" s="1">
        <v>0.455845190034533</v>
      </c>
      <c r="NY33" s="1">
        <v>0.75819582538039298</v>
      </c>
      <c r="NZ33" s="1">
        <v>0.97686665830590702</v>
      </c>
      <c r="OB33" s="1">
        <v>13.852788368089</v>
      </c>
      <c r="OC33" s="1">
        <v>7.0999999999999897E-2</v>
      </c>
      <c r="OH33" s="1">
        <v>7.0999999999999897E-2</v>
      </c>
      <c r="OI33" s="1">
        <v>7.0999999999999897E-2</v>
      </c>
      <c r="OJ33" s="1">
        <v>7.0999999999999897E-2</v>
      </c>
      <c r="OK33" s="1">
        <v>7.0999999999999897E-2</v>
      </c>
      <c r="OL33" s="1">
        <v>0</v>
      </c>
      <c r="OM33" s="1">
        <v>0.17100000000000001</v>
      </c>
      <c r="OP33" s="1">
        <v>7.0999999999999897E-2</v>
      </c>
      <c r="OQ33" s="1">
        <v>7.0999999999999897E-2</v>
      </c>
      <c r="OR33" s="1">
        <v>1.55304493399153</v>
      </c>
      <c r="OS33" s="1">
        <v>89.257688464475095</v>
      </c>
      <c r="OT33" s="1">
        <v>0.15063643895458301</v>
      </c>
      <c r="OU33" s="1">
        <v>5.7709999999999997E-2</v>
      </c>
      <c r="OV33" s="1">
        <v>7.0999999999999897E-2</v>
      </c>
      <c r="OW33" s="1">
        <v>7.0999999999999897E-2</v>
      </c>
      <c r="OX33" s="1">
        <v>7.0999999999999897E-2</v>
      </c>
      <c r="OY33" s="1">
        <v>7.0999999999999897E-2</v>
      </c>
      <c r="OZ33" s="1">
        <v>5.6000000000000001E-2</v>
      </c>
      <c r="PA33" s="1">
        <v>0.17100000000000001</v>
      </c>
      <c r="PB33" s="1">
        <v>0</v>
      </c>
      <c r="PC33" s="1">
        <v>0</v>
      </c>
      <c r="PD33" s="1">
        <v>0</v>
      </c>
      <c r="PE33" s="1">
        <v>0.17100000000000001</v>
      </c>
      <c r="PF33" s="1">
        <v>0.17100000000000001</v>
      </c>
      <c r="PG33" s="1">
        <v>0.17100000000000001</v>
      </c>
      <c r="PH33" s="1">
        <v>0.97501982346448401</v>
      </c>
      <c r="PI33" s="1">
        <v>0.75469308188761197</v>
      </c>
      <c r="PJ33" s="1">
        <v>0.75266562336804799</v>
      </c>
      <c r="PK33" s="1">
        <v>0.148110812839788</v>
      </c>
      <c r="PL33" s="1">
        <v>0.28095758633954698</v>
      </c>
      <c r="PM33" s="1">
        <v>0.27294541815031498</v>
      </c>
      <c r="PN33" s="1">
        <v>0.975119823464484</v>
      </c>
      <c r="PO33" s="1">
        <v>0.75479308188761196</v>
      </c>
      <c r="PP33" s="1">
        <v>4.2754904001342901E-2</v>
      </c>
      <c r="PQ33" s="1">
        <v>2.8879991045833699E-2</v>
      </c>
      <c r="PR33" s="1">
        <v>-0.34956891307115001</v>
      </c>
      <c r="PS33" s="1">
        <v>-0.34000950996268398</v>
      </c>
      <c r="PT33" s="1">
        <v>2.2228208481746701</v>
      </c>
      <c r="PU33" s="1">
        <v>1.2012261097967101</v>
      </c>
      <c r="PV33" s="1">
        <v>-4.8722499999999903E-3</v>
      </c>
      <c r="PW33" s="1">
        <v>-1.9237499999999898E-5</v>
      </c>
      <c r="PX33" s="1">
        <v>2.8714030193051601</v>
      </c>
      <c r="PY33" s="1">
        <v>0.594478074209425</v>
      </c>
      <c r="PZ33" s="1">
        <v>0.594478074209425</v>
      </c>
      <c r="QA33" s="1">
        <v>0.594478074209425</v>
      </c>
      <c r="QB33" s="1">
        <v>0.81399999999999995</v>
      </c>
      <c r="QC33" s="1">
        <v>6.6599904900373099</v>
      </c>
      <c r="QD33" s="1">
        <v>6.6599904900373099</v>
      </c>
      <c r="QE33" s="1">
        <v>6.6599904900373099</v>
      </c>
      <c r="QF33" s="1">
        <v>0</v>
      </c>
      <c r="QG33" s="1">
        <v>0</v>
      </c>
      <c r="QH33" s="1">
        <v>0</v>
      </c>
      <c r="QI33" s="1">
        <v>-7.4999999999999902E-3</v>
      </c>
      <c r="QJ33" s="1">
        <v>0</v>
      </c>
      <c r="QK33" s="1">
        <v>-7.4999999999999902E-3</v>
      </c>
      <c r="QL33" s="1">
        <v>-4.0771966527196599E-2</v>
      </c>
      <c r="QM33" s="1">
        <v>-3.54999999999999E-2</v>
      </c>
      <c r="QN33" s="1">
        <v>-4.2999999999999899E-2</v>
      </c>
      <c r="QO33" s="1">
        <v>9.3499999999999908</v>
      </c>
      <c r="QP33" s="1">
        <v>1.0255149940928401</v>
      </c>
      <c r="QQ33" s="1">
        <v>1.3248664090815001</v>
      </c>
      <c r="QR33" s="1">
        <v>7.5999999999999901E-2</v>
      </c>
      <c r="QV33" s="1">
        <v>1.5533544440520699</v>
      </c>
      <c r="QY33" s="1">
        <v>9.5000000000000001E-2</v>
      </c>
      <c r="QZ33" s="1">
        <v>90</v>
      </c>
      <c r="RA33" s="1">
        <v>90</v>
      </c>
      <c r="RB33" s="1">
        <v>5.8459904900373099</v>
      </c>
      <c r="RC33" s="1">
        <v>999</v>
      </c>
      <c r="RD33" s="1">
        <v>999</v>
      </c>
      <c r="RE33" s="1">
        <v>999</v>
      </c>
      <c r="RF33" s="1">
        <v>999</v>
      </c>
      <c r="RG33" s="1">
        <v>0.93999999999999895</v>
      </c>
      <c r="RH33" s="1">
        <v>1.2</v>
      </c>
      <c r="RL33" s="1">
        <v>1.7955522578577201</v>
      </c>
      <c r="RP33" s="1">
        <v>2.92299524501865</v>
      </c>
      <c r="RQ33" s="1">
        <v>2.2999999999999901</v>
      </c>
      <c r="RR33" s="1">
        <v>2.2999999999999901</v>
      </c>
      <c r="RS33" s="1">
        <v>2.2999999999999901</v>
      </c>
      <c r="RT33" s="1">
        <v>2.2999999999999901</v>
      </c>
      <c r="RU33" s="1">
        <v>2.2999999999999901</v>
      </c>
      <c r="RV33" s="1">
        <v>2.2999999999999901</v>
      </c>
      <c r="RW33" s="1">
        <v>2.2999999999999901</v>
      </c>
      <c r="RX33" s="1">
        <v>2.2999999999999901</v>
      </c>
      <c r="RY33" s="1">
        <v>2.2999999999999901</v>
      </c>
      <c r="RZ33" s="1">
        <v>1.0087677495937799</v>
      </c>
      <c r="SA33" s="1">
        <v>5</v>
      </c>
      <c r="SB33" s="1">
        <v>0</v>
      </c>
      <c r="SC33" s="1">
        <v>0</v>
      </c>
      <c r="SD33" s="1">
        <v>0</v>
      </c>
      <c r="SE33" s="1">
        <v>-513.40986327780399</v>
      </c>
      <c r="SF33" s="1">
        <v>0.08</v>
      </c>
      <c r="SI33" s="1">
        <v>0</v>
      </c>
      <c r="SJ33" s="1">
        <v>1.4999999999999901E-2</v>
      </c>
      <c r="SM33" s="1">
        <v>0.19</v>
      </c>
      <c r="SN33" s="1">
        <v>0</v>
      </c>
      <c r="SO33" s="1">
        <v>-1206.8655179571399</v>
      </c>
      <c r="SP33" s="1">
        <v>-4225.0920428074796</v>
      </c>
      <c r="SQ33" s="1">
        <v>1206.8655179571399</v>
      </c>
      <c r="SR33" s="1">
        <v>4225.0920428074796</v>
      </c>
      <c r="SS33" s="1">
        <v>-3731.2350382135</v>
      </c>
      <c r="ST33" s="1">
        <v>-7888.5923441588202</v>
      </c>
      <c r="SU33" s="1">
        <v>3731.2350382135</v>
      </c>
      <c r="SV33" s="1">
        <v>7888.5923441588202</v>
      </c>
      <c r="SW33" s="1">
        <v>29.347909323436902</v>
      </c>
      <c r="SX33" s="1">
        <v>4.9212022980230898</v>
      </c>
      <c r="SY33" s="1">
        <v>5.12128742956219E-2</v>
      </c>
      <c r="SZ33" s="1">
        <v>-8991.7828882410704</v>
      </c>
      <c r="TC33" s="1">
        <v>628.85787628239905</v>
      </c>
      <c r="TF33" s="1">
        <v>-8949.1534323322394</v>
      </c>
      <c r="TG33" s="1">
        <v>-4259.4048267651297</v>
      </c>
      <c r="TI33" s="1">
        <v>-8.9917828882410706</v>
      </c>
      <c r="TJ33" s="1">
        <v>0</v>
      </c>
      <c r="TK33" s="1">
        <v>0</v>
      </c>
      <c r="TM33" s="1">
        <v>0</v>
      </c>
      <c r="TN33" s="1">
        <v>0</v>
      </c>
      <c r="TO33" s="1">
        <v>0.17411261587889501</v>
      </c>
      <c r="TQ33" s="1">
        <v>0.15704055800737801</v>
      </c>
      <c r="TS33" s="1">
        <v>0.22804033623890299</v>
      </c>
      <c r="TU33" s="1">
        <v>-0.22804033623890299</v>
      </c>
      <c r="TV33" s="1">
        <v>0.27294541815031498</v>
      </c>
      <c r="TX33" s="1">
        <v>0.27294541815031498</v>
      </c>
      <c r="TY33" s="1">
        <v>0.48455107340471998</v>
      </c>
      <c r="UA33" s="1">
        <v>0.48455107340471998</v>
      </c>
      <c r="UB33" s="1">
        <v>0.34000950996268398</v>
      </c>
      <c r="UD33" s="1">
        <v>-0.34000950996268398</v>
      </c>
      <c r="UE33" s="1">
        <v>25876.3056694687</v>
      </c>
      <c r="UH33" s="1">
        <v>25876.3056694687</v>
      </c>
      <c r="UI33" s="1">
        <v>32283.3536432783</v>
      </c>
      <c r="UL33" s="1">
        <v>32283.3536432783</v>
      </c>
      <c r="UM33" s="1">
        <v>0</v>
      </c>
      <c r="UN33" s="1">
        <v>3.6962095115569298E-2</v>
      </c>
      <c r="UP33" s="1">
        <v>2.21504815989821E-2</v>
      </c>
      <c r="UR33" s="1">
        <v>1.33677422472401E-2</v>
      </c>
      <c r="UT33" s="1">
        <v>2.2488852820970299E-2</v>
      </c>
      <c r="UV33" s="1">
        <v>3.59541215565736E-4</v>
      </c>
      <c r="UX33" s="1">
        <v>2.5562843189030199E-4</v>
      </c>
      <c r="UZ33" s="1">
        <v>1.4279999999999899</v>
      </c>
      <c r="VB33" s="1">
        <v>0.08</v>
      </c>
      <c r="VD33" s="1">
        <v>7.0999999999999897E-2</v>
      </c>
      <c r="VE33" s="1">
        <v>0.08</v>
      </c>
      <c r="VG33" s="1">
        <v>0.19</v>
      </c>
      <c r="VH33" s="1">
        <v>1.1924999999999899</v>
      </c>
      <c r="VJ33" s="1">
        <v>7.0999999999999897E-2</v>
      </c>
      <c r="VL33" s="1">
        <v>7.0999999999999897E-2</v>
      </c>
      <c r="VN33" s="1">
        <v>0.19</v>
      </c>
      <c r="VO33" s="1">
        <v>7.0999999999999897E-2</v>
      </c>
      <c r="VP33" s="1">
        <v>0.08</v>
      </c>
      <c r="VQ33" s="1">
        <v>0</v>
      </c>
      <c r="VR33" s="1">
        <v>0.2</v>
      </c>
      <c r="VS33" s="1">
        <v>0</v>
      </c>
      <c r="VT33" s="1">
        <v>0</v>
      </c>
      <c r="VU33" s="1">
        <v>0</v>
      </c>
      <c r="VV33" s="1">
        <v>7</v>
      </c>
      <c r="VW33" s="1">
        <v>7</v>
      </c>
      <c r="VX33" s="1">
        <v>7</v>
      </c>
      <c r="VY33" s="1">
        <v>0</v>
      </c>
      <c r="VZ33" s="1">
        <v>0</v>
      </c>
      <c r="WA33" s="1">
        <v>1.5</v>
      </c>
      <c r="WB33" s="1">
        <v>1.5</v>
      </c>
      <c r="WC33" s="1">
        <v>1.5</v>
      </c>
      <c r="WD33" s="1">
        <v>1.5</v>
      </c>
      <c r="WE33" s="1">
        <v>1.5</v>
      </c>
      <c r="WF33" s="1">
        <v>1.5</v>
      </c>
      <c r="WG33" s="1">
        <v>422.28274733732098</v>
      </c>
      <c r="WH33" s="1">
        <v>1958.3715666355199</v>
      </c>
      <c r="WI33" s="1">
        <v>-4232.9796785869203</v>
      </c>
      <c r="WJ33" s="1">
        <v>-4232.9796785869203</v>
      </c>
      <c r="WL33" s="1">
        <v>-4427.9673504191796</v>
      </c>
      <c r="WM33" s="1">
        <v>-2104.9399222314</v>
      </c>
      <c r="WN33" s="1">
        <v>-4.2329796785869203</v>
      </c>
      <c r="WO33" s="1">
        <v>721.30808867073097</v>
      </c>
      <c r="WP33" s="1">
        <v>422.28274733732098</v>
      </c>
      <c r="WT33" s="1">
        <v>0.72130808867073104</v>
      </c>
      <c r="WU33" s="1">
        <v>-3766.5715709660999</v>
      </c>
      <c r="WV33" s="1">
        <v>-3144.08548899582</v>
      </c>
      <c r="WW33" s="1">
        <v>-28539.5858524945</v>
      </c>
      <c r="WY33" s="1">
        <v>-2949.2321860980601</v>
      </c>
      <c r="WZ33" s="1">
        <v>-3766.5715709660999</v>
      </c>
      <c r="XA33" s="1">
        <v>-3766.5715709660999</v>
      </c>
      <c r="XC33" s="1">
        <v>-3.7665715709661001</v>
      </c>
      <c r="XD33" s="1">
        <v>-1.10608019701761</v>
      </c>
      <c r="XE33" s="1">
        <v>1.5</v>
      </c>
      <c r="XF33" s="1">
        <v>66.599999999999895</v>
      </c>
      <c r="XG33" s="1">
        <v>3.3999999999999901</v>
      </c>
      <c r="XH33" s="1">
        <v>3.3999999999999901</v>
      </c>
      <c r="XI33" s="1">
        <v>1.8999999999999899</v>
      </c>
      <c r="XJ33" s="1">
        <v>1.8999999999999899</v>
      </c>
      <c r="XK33" s="1">
        <v>6.0204310869288502</v>
      </c>
      <c r="XL33" s="1">
        <v>1.4279999999999899</v>
      </c>
      <c r="XM33" s="1">
        <v>1.1924999999999899</v>
      </c>
      <c r="XN33" s="1">
        <v>5.8459904900373099</v>
      </c>
      <c r="XP33" s="1">
        <v>5.8459904900373099</v>
      </c>
      <c r="XQ33" s="1">
        <v>6.0204310869288502</v>
      </c>
      <c r="XR33" s="1">
        <v>2</v>
      </c>
      <c r="XS33" s="1">
        <v>1.228</v>
      </c>
      <c r="XT33" s="1">
        <v>0.2</v>
      </c>
      <c r="XV33" s="1">
        <v>0</v>
      </c>
      <c r="XW33" s="1">
        <v>-1.4120746022505699</v>
      </c>
      <c r="XX33" s="1">
        <v>7</v>
      </c>
      <c r="XY33" s="1">
        <v>7</v>
      </c>
      <c r="YA33" s="1">
        <v>0.19</v>
      </c>
      <c r="YB33" s="1">
        <v>1</v>
      </c>
      <c r="YD33" s="1">
        <v>0</v>
      </c>
      <c r="YE33" s="1">
        <v>0</v>
      </c>
      <c r="YF33" s="1">
        <v>9.3499999999999908</v>
      </c>
      <c r="YG33" s="1">
        <v>8.5500000000000007E-2</v>
      </c>
      <c r="YJ33" s="1">
        <v>1.0087677495937799</v>
      </c>
      <c r="YK33" s="1">
        <v>1.5533544440520699</v>
      </c>
      <c r="YL33" s="1">
        <v>0.8</v>
      </c>
      <c r="YM33" s="1">
        <v>0.8</v>
      </c>
      <c r="YN33" s="1">
        <v>0.81999999999999895</v>
      </c>
      <c r="YO33" s="1">
        <v>0.81999999999999895</v>
      </c>
      <c r="YP33" s="1">
        <v>2.4534373703245902</v>
      </c>
      <c r="YQ33" s="1">
        <v>999</v>
      </c>
      <c r="YR33" s="1">
        <v>7.2297360734513303</v>
      </c>
      <c r="YS33" s="1">
        <v>5.4468404547374103</v>
      </c>
      <c r="YT33" s="1">
        <v>999</v>
      </c>
      <c r="YU33" s="1">
        <v>1.8888006664916499</v>
      </c>
      <c r="YV33" s="1">
        <v>1.8888006664916499</v>
      </c>
      <c r="YW33" s="1">
        <v>6.70385485072926E-2</v>
      </c>
      <c r="YX33" s="1">
        <v>0.39220391603032301</v>
      </c>
      <c r="YY33" s="1">
        <v>5.1051193977265603</v>
      </c>
      <c r="YZ33" s="1">
        <v>999</v>
      </c>
      <c r="ZA33" s="1">
        <v>999</v>
      </c>
      <c r="ZB33" s="1">
        <v>999</v>
      </c>
      <c r="ZC33" s="1">
        <v>5.5088734937575898</v>
      </c>
      <c r="ZD33" s="1">
        <v>7.8720869480250304</v>
      </c>
      <c r="ZE33" s="1">
        <v>999</v>
      </c>
      <c r="ZF33" s="1">
        <v>999</v>
      </c>
      <c r="ZG33" s="1">
        <v>999</v>
      </c>
      <c r="ZH33" s="1">
        <v>-0.28508417310475198</v>
      </c>
      <c r="ZI33" s="1">
        <v>1.3357588724242699</v>
      </c>
      <c r="ZJ33" s="1">
        <v>-2.7256418689838101E-2</v>
      </c>
      <c r="ZK33" s="1">
        <v>999</v>
      </c>
      <c r="ZL33" s="1">
        <v>13.949439482656899</v>
      </c>
      <c r="ZM33" s="1">
        <v>9.1923837062112099</v>
      </c>
      <c r="ZN33" s="1">
        <v>999</v>
      </c>
      <c r="ZO33" s="1">
        <v>999</v>
      </c>
      <c r="ZP33" s="1">
        <v>1.4865829475863599</v>
      </c>
      <c r="ZQ33" s="1">
        <v>999</v>
      </c>
      <c r="ZR33" s="1">
        <v>999</v>
      </c>
      <c r="ZS33" s="1">
        <v>999</v>
      </c>
      <c r="ZT33" s="1">
        <v>1.7955522578577201</v>
      </c>
      <c r="ZW33" s="1">
        <v>13</v>
      </c>
      <c r="ZX33" s="1">
        <v>17</v>
      </c>
      <c r="ZY33" s="1">
        <v>12</v>
      </c>
      <c r="ZZ33" s="1">
        <v>11</v>
      </c>
      <c r="AAA33" s="1">
        <v>11</v>
      </c>
      <c r="AAB33" s="1">
        <v>12</v>
      </c>
      <c r="AAC33" s="1">
        <v>17</v>
      </c>
      <c r="AAD33" s="1">
        <v>13</v>
      </c>
      <c r="AAE33" s="1">
        <v>8</v>
      </c>
      <c r="AAF33" s="1">
        <v>8</v>
      </c>
      <c r="AAG33" s="1">
        <v>13</v>
      </c>
      <c r="AAH33" s="1">
        <v>8</v>
      </c>
      <c r="AAI33" s="1">
        <v>17</v>
      </c>
      <c r="AAJ33" s="1">
        <v>13</v>
      </c>
      <c r="AAK33" s="1">
        <v>8</v>
      </c>
      <c r="AAL33" s="1">
        <v>8</v>
      </c>
      <c r="AAM33" s="1">
        <v>8</v>
      </c>
      <c r="AAN33" s="1">
        <v>8</v>
      </c>
      <c r="AAO33" s="1">
        <v>8</v>
      </c>
      <c r="AAP33" s="1">
        <v>13</v>
      </c>
      <c r="AAQ33" s="1">
        <v>14</v>
      </c>
      <c r="AAR33" s="1">
        <v>14</v>
      </c>
      <c r="AAS33" s="1">
        <v>24</v>
      </c>
      <c r="AAT33" s="1">
        <v>24</v>
      </c>
      <c r="AAU33" s="1">
        <v>17</v>
      </c>
      <c r="AAV33" s="1">
        <v>0.33</v>
      </c>
      <c r="AAW33" s="1">
        <v>0.33</v>
      </c>
      <c r="AAX33" s="1">
        <v>0.33</v>
      </c>
      <c r="AAY33" s="1">
        <v>0.33</v>
      </c>
      <c r="AAZ33" s="1">
        <v>0</v>
      </c>
      <c r="ABA33" s="1">
        <v>0</v>
      </c>
      <c r="ABB33" s="1">
        <v>0</v>
      </c>
      <c r="ABC33" s="1">
        <v>0</v>
      </c>
      <c r="ABD33" s="1">
        <v>1.1399999999999899</v>
      </c>
      <c r="ABK33" s="1">
        <v>999</v>
      </c>
      <c r="ABL33" s="1">
        <v>999</v>
      </c>
      <c r="ABM33" s="1">
        <v>999</v>
      </c>
      <c r="ABN33" s="1">
        <v>999</v>
      </c>
      <c r="ABO33" s="1">
        <v>0.22</v>
      </c>
      <c r="ABP33" s="1">
        <v>0.22</v>
      </c>
      <c r="ABV33" s="1">
        <v>0</v>
      </c>
      <c r="ABW33" s="1">
        <v>0.218</v>
      </c>
      <c r="ABX33" s="1">
        <v>0.28100000000000003</v>
      </c>
      <c r="ABZ33" s="1">
        <v>1.1399999999999899</v>
      </c>
      <c r="ACA33" s="1">
        <v>1.5</v>
      </c>
      <c r="ACB33" s="1">
        <v>1.5</v>
      </c>
      <c r="ACC33" s="1">
        <v>0.188</v>
      </c>
      <c r="ACD33" s="1">
        <v>1</v>
      </c>
      <c r="ACE33" s="1">
        <v>-0.45976655880997802</v>
      </c>
      <c r="ACF33" s="1">
        <v>0</v>
      </c>
      <c r="ACG33" s="1">
        <v>1.4279999999999899</v>
      </c>
      <c r="ACH33" s="1">
        <v>1.1924999999999899</v>
      </c>
      <c r="ACI33" s="1">
        <v>9.3499999999999908</v>
      </c>
      <c r="ACJ33" s="1">
        <v>0.556931715924047</v>
      </c>
      <c r="ACK33" s="1">
        <v>6.7449999999999899E-2</v>
      </c>
      <c r="ACL33" s="1">
        <v>0.08</v>
      </c>
      <c r="ACM33" s="1">
        <v>7.0999999999999897E-2</v>
      </c>
      <c r="ACN33" s="1">
        <v>999</v>
      </c>
      <c r="ACO33" s="1">
        <v>999</v>
      </c>
      <c r="ACP33" s="1">
        <v>5.6000000000000001E-2</v>
      </c>
      <c r="ACQ33" s="1">
        <v>0.19</v>
      </c>
      <c r="ACR33" s="1">
        <v>0.08</v>
      </c>
      <c r="ACS33" s="1">
        <v>7.0999999999999897E-2</v>
      </c>
      <c r="ACT33" s="1">
        <v>5.6000000000000001E-2</v>
      </c>
      <c r="ACX33" s="1">
        <v>7.0999999999999897E-2</v>
      </c>
      <c r="ACY33" s="1">
        <v>7.0999999999999897E-2</v>
      </c>
      <c r="ACZ33" s="1">
        <v>7.0999999999999897E-2</v>
      </c>
      <c r="ADA33" s="1">
        <v>7.0999999999999897E-2</v>
      </c>
      <c r="ADB33" s="1">
        <v>12.4940173504176</v>
      </c>
      <c r="ADC33" s="1">
        <v>0.08</v>
      </c>
      <c r="ADD33" s="1">
        <v>7.0999999999999897E-2</v>
      </c>
      <c r="ADE33" s="1">
        <v>7.0999999999999897E-2</v>
      </c>
      <c r="ADF33" s="1">
        <v>7.0999999999999897E-2</v>
      </c>
      <c r="ADG33" s="1">
        <v>7.0999999999999897E-2</v>
      </c>
      <c r="ADH33" s="1">
        <v>7.0999999999999897E-2</v>
      </c>
      <c r="ADI33" s="1">
        <v>7.0999999999999897E-2</v>
      </c>
      <c r="ADJ33" s="1">
        <v>5.6000000000000001E-2</v>
      </c>
      <c r="ADK33" s="1">
        <v>5.6000000000000001E-2</v>
      </c>
      <c r="ADL33" s="1">
        <v>5.6000000000000001E-2</v>
      </c>
      <c r="ADM33" s="1">
        <v>0.19</v>
      </c>
      <c r="ADN33" s="1">
        <v>7.0999999999999897E-2</v>
      </c>
      <c r="ADP33" s="1">
        <v>7.0999999999999897E-2</v>
      </c>
      <c r="ADQ33" s="1">
        <v>7.0999999999999897E-2</v>
      </c>
      <c r="ADR33" s="1">
        <v>0</v>
      </c>
      <c r="ADT33" s="1">
        <v>7.0999999999999897E-2</v>
      </c>
      <c r="ADU33" s="1">
        <v>0</v>
      </c>
      <c r="ADV33" s="1">
        <v>6.7449999999999899E-2</v>
      </c>
      <c r="ADW33" s="1">
        <v>7.0999999999999897E-2</v>
      </c>
      <c r="ADX33" s="1">
        <v>180</v>
      </c>
      <c r="ADY33" s="1">
        <v>0</v>
      </c>
      <c r="ADZ33" s="1">
        <v>-7.0999999999999897E-2</v>
      </c>
      <c r="AEA33" s="1">
        <v>0.188</v>
      </c>
      <c r="AEB33" s="1">
        <v>1</v>
      </c>
      <c r="AEC33" s="1">
        <v>1.1214999999999899</v>
      </c>
      <c r="AED33" s="1">
        <v>7.0999999999999897E-2</v>
      </c>
      <c r="AEE33" s="1">
        <v>6.0655124158278797</v>
      </c>
      <c r="AEI33" s="1">
        <v>6.2432244137230898E-2</v>
      </c>
      <c r="AEO33" s="1">
        <v>0</v>
      </c>
      <c r="AEP33" s="1">
        <v>-7.0999999999999897E-2</v>
      </c>
      <c r="AEQ33" s="1">
        <v>0.183</v>
      </c>
      <c r="AER33" s="1">
        <v>0.33400000000000002</v>
      </c>
      <c r="AES33" s="1">
        <v>0</v>
      </c>
      <c r="AET33" s="1">
        <v>0</v>
      </c>
      <c r="AEW33" s="1">
        <v>0.26090613069537499</v>
      </c>
      <c r="AFC33" s="1">
        <v>0.594478074209425</v>
      </c>
      <c r="AFD33" s="1">
        <v>6.6599904900373099</v>
      </c>
    </row>
    <row r="34" spans="1:836" x14ac:dyDescent="0.25">
      <c r="A34" s="37"/>
      <c r="C34" s="1">
        <v>6.1060000000000003E-2</v>
      </c>
      <c r="E34" s="1">
        <v>2.56499999999999E-3</v>
      </c>
      <c r="F34" s="1">
        <v>0</v>
      </c>
      <c r="G34" s="1">
        <v>2.56499999999999E-3</v>
      </c>
      <c r="H34" s="1">
        <v>0.484838173212496</v>
      </c>
      <c r="I34" s="1">
        <v>0.36277317321249603</v>
      </c>
      <c r="J34" s="1">
        <v>0</v>
      </c>
      <c r="K34" s="1">
        <v>0.20573261520511801</v>
      </c>
      <c r="L34" s="1">
        <v>0.20573261520511801</v>
      </c>
      <c r="M34" s="1">
        <v>0.20573261520511801</v>
      </c>
      <c r="O34" s="1">
        <v>0.20573261520511801</v>
      </c>
      <c r="P34" s="1">
        <v>0.15704055800737801</v>
      </c>
      <c r="Q34" s="1">
        <v>0.15704055800737801</v>
      </c>
      <c r="S34" s="1">
        <v>0.15704055800737801</v>
      </c>
      <c r="T34" s="1">
        <v>0</v>
      </c>
      <c r="U34" s="1">
        <v>0.32779761520511802</v>
      </c>
      <c r="V34" s="1">
        <v>0</v>
      </c>
      <c r="W34" s="1">
        <v>0.12206500000000001</v>
      </c>
      <c r="X34" s="1">
        <v>0.12206500000000001</v>
      </c>
      <c r="Y34" s="1">
        <v>3.54999999999999E-2</v>
      </c>
      <c r="Z34" s="1">
        <v>8.6565000000000003E-2</v>
      </c>
      <c r="AB34" s="1">
        <v>0.1195</v>
      </c>
      <c r="AC34" s="1">
        <v>0</v>
      </c>
      <c r="AE34" s="1">
        <v>5.3999999999999902E-2</v>
      </c>
      <c r="AF34" s="1">
        <v>5.3999999999999902E-2</v>
      </c>
      <c r="AG34" s="1">
        <v>6.0999999999999902E-2</v>
      </c>
      <c r="AH34" s="1">
        <v>6.0999999999999902E-2</v>
      </c>
      <c r="AJ34" s="1">
        <v>3.4337499999999901</v>
      </c>
      <c r="AL34" s="1">
        <v>0.17673161277298199</v>
      </c>
      <c r="AM34" s="1">
        <v>0.17673161277298199</v>
      </c>
      <c r="AN34" s="1">
        <v>0.27294541815031498</v>
      </c>
      <c r="AP34" s="1">
        <v>0.41904335706346701</v>
      </c>
      <c r="AQ34" s="1">
        <v>0.41904335706346701</v>
      </c>
      <c r="AR34" s="1">
        <v>0.34000950996268398</v>
      </c>
      <c r="AT34" s="1">
        <v>0</v>
      </c>
      <c r="AU34" s="1">
        <v>9800000</v>
      </c>
      <c r="AV34" s="1">
        <v>2</v>
      </c>
      <c r="AW34" s="1">
        <v>0.5</v>
      </c>
      <c r="AX34" s="1">
        <v>0.5</v>
      </c>
      <c r="AY34" s="1">
        <v>0.5</v>
      </c>
      <c r="AZ34" s="1">
        <v>0.5</v>
      </c>
      <c r="BA34" s="1">
        <v>1.5</v>
      </c>
      <c r="BB34" s="1">
        <v>1.329</v>
      </c>
      <c r="BC34" s="1">
        <v>1.5</v>
      </c>
      <c r="BD34" s="1">
        <v>1.5</v>
      </c>
      <c r="BE34" s="1">
        <v>9800000</v>
      </c>
      <c r="BF34" s="1">
        <v>9800000</v>
      </c>
      <c r="BG34" s="1">
        <v>10000000</v>
      </c>
      <c r="BH34" s="1">
        <v>10000000</v>
      </c>
      <c r="BI34" s="1">
        <v>9800000</v>
      </c>
      <c r="BJ34" s="1">
        <v>9800000</v>
      </c>
      <c r="BL34" s="1">
        <v>9800000</v>
      </c>
      <c r="BM34" s="1">
        <v>9800000</v>
      </c>
      <c r="BN34" s="1">
        <v>9800000</v>
      </c>
      <c r="BO34" s="1">
        <v>10000000</v>
      </c>
      <c r="BP34" s="1">
        <v>10000000</v>
      </c>
      <c r="BR34" s="1">
        <v>10200000</v>
      </c>
      <c r="BS34" s="1">
        <v>10000000</v>
      </c>
      <c r="BT34" s="1">
        <v>10000000</v>
      </c>
      <c r="BU34" s="1">
        <v>10000000</v>
      </c>
      <c r="BV34" s="1">
        <v>10000000</v>
      </c>
      <c r="BW34" s="1">
        <v>10000000</v>
      </c>
      <c r="BX34" s="1">
        <v>10000000</v>
      </c>
      <c r="BY34" s="1">
        <v>10000000</v>
      </c>
      <c r="BZ34" s="1">
        <v>10000000</v>
      </c>
      <c r="CA34" s="1">
        <v>9800</v>
      </c>
      <c r="CC34" s="1">
        <v>-16776.972861421302</v>
      </c>
      <c r="CD34" s="1">
        <v>-9305.0372207276505</v>
      </c>
      <c r="CE34" s="1">
        <v>-16776.972861421302</v>
      </c>
      <c r="CF34" s="1">
        <v>-10273.1907981819</v>
      </c>
      <c r="CG34" s="1">
        <v>-9305.0372207276505</v>
      </c>
      <c r="CH34" s="1">
        <v>0.51981435943128196</v>
      </c>
      <c r="CI34" s="1">
        <v>13702.443925003299</v>
      </c>
      <c r="CJ34" s="1">
        <v>17.556829263247099</v>
      </c>
      <c r="CK34" s="1">
        <v>17.556829263247099</v>
      </c>
      <c r="CL34" s="1">
        <v>39.745769004434997</v>
      </c>
      <c r="CM34" s="1">
        <v>-3833.5122918330098</v>
      </c>
      <c r="CO34" s="1">
        <v>-3833.5122918330098</v>
      </c>
      <c r="CT34" s="1">
        <v>-1090.08515053525</v>
      </c>
      <c r="CU34" s="1">
        <v>-1090.08515053525</v>
      </c>
      <c r="CV34" s="1">
        <v>-1090.08515053525</v>
      </c>
      <c r="CW34" s="1">
        <v>0</v>
      </c>
      <c r="CX34" s="1">
        <v>0</v>
      </c>
      <c r="CY34" s="1">
        <v>-1090.08515053525</v>
      </c>
      <c r="DB34" s="1">
        <v>111000</v>
      </c>
      <c r="DC34" s="1">
        <v>111000</v>
      </c>
      <c r="DD34" s="1">
        <v>120000</v>
      </c>
      <c r="DE34" s="1">
        <v>120000</v>
      </c>
      <c r="DH34" s="1">
        <v>31052.559052096902</v>
      </c>
      <c r="DI34" s="1">
        <v>31.0525590520969</v>
      </c>
      <c r="DK34" s="1">
        <v>29874.7809668671</v>
      </c>
      <c r="DL34" s="1">
        <v>29874.7809668671</v>
      </c>
      <c r="DM34" s="1">
        <v>29.8747809668671</v>
      </c>
      <c r="DN34" s="1">
        <v>32283.3536432783</v>
      </c>
      <c r="DP34" s="1">
        <v>32.283353643278303</v>
      </c>
      <c r="DQ34" s="1">
        <v>32283.3536432783</v>
      </c>
      <c r="DS34" s="1">
        <v>27585.4526272191</v>
      </c>
      <c r="DT34" s="1">
        <v>4625.4519392734401</v>
      </c>
      <c r="DU34" s="1">
        <v>74000</v>
      </c>
      <c r="DV34" s="1">
        <v>64000</v>
      </c>
      <c r="DW34" s="1">
        <v>64000</v>
      </c>
      <c r="DX34" s="1">
        <v>68000</v>
      </c>
      <c r="DY34" s="1">
        <v>41000</v>
      </c>
      <c r="DZ34" s="1">
        <v>68000</v>
      </c>
      <c r="EA34" s="1">
        <v>44000</v>
      </c>
      <c r="EB34" s="1">
        <v>44000</v>
      </c>
      <c r="EC34" s="1">
        <v>68000</v>
      </c>
      <c r="ED34" s="1">
        <v>41000</v>
      </c>
      <c r="EE34" s="1">
        <v>64000</v>
      </c>
      <c r="EF34" s="1">
        <v>40000</v>
      </c>
      <c r="EG34" s="1">
        <v>40000</v>
      </c>
      <c r="EH34" s="1">
        <v>64000</v>
      </c>
      <c r="EI34" s="1">
        <v>40000</v>
      </c>
      <c r="EJ34" s="1">
        <v>68000</v>
      </c>
      <c r="EK34" s="1">
        <v>68000</v>
      </c>
      <c r="EL34" s="1">
        <v>41000</v>
      </c>
      <c r="EM34" s="1">
        <v>41000</v>
      </c>
      <c r="EN34" s="1">
        <v>64000</v>
      </c>
      <c r="EO34" s="1">
        <v>64000</v>
      </c>
      <c r="EP34" s="1">
        <v>40000</v>
      </c>
      <c r="EQ34" s="1">
        <v>39999.999999999898</v>
      </c>
      <c r="ER34" s="1">
        <v>39999.999999999898</v>
      </c>
      <c r="ES34" s="1">
        <v>40000</v>
      </c>
      <c r="ET34" s="1">
        <v>40000</v>
      </c>
      <c r="EU34" s="1">
        <v>64000</v>
      </c>
      <c r="EV34" s="1">
        <v>68</v>
      </c>
      <c r="EW34" s="1">
        <v>39.999999999999901</v>
      </c>
      <c r="EX34" s="1">
        <v>29.345399935272201</v>
      </c>
      <c r="EZ34" s="1">
        <v>-3977.3095571916001</v>
      </c>
      <c r="FA34" s="1">
        <v>7061.0224123227799</v>
      </c>
      <c r="FB34" s="1">
        <v>7061.0224123227799</v>
      </c>
      <c r="FD34" s="1">
        <v>7.0610224123227798</v>
      </c>
      <c r="FF34" s="1">
        <v>45000</v>
      </c>
      <c r="FG34" s="1">
        <v>45000</v>
      </c>
      <c r="FH34" s="1">
        <v>24132.137291344301</v>
      </c>
      <c r="FI34" s="1">
        <v>39000</v>
      </c>
      <c r="FJ34" s="1">
        <v>39000</v>
      </c>
      <c r="FK34" s="1">
        <v>74000</v>
      </c>
      <c r="FL34" s="1">
        <v>77000</v>
      </c>
      <c r="FM34" s="1">
        <v>62000</v>
      </c>
      <c r="FN34" s="1">
        <v>77000</v>
      </c>
      <c r="FO34" s="1">
        <v>77000</v>
      </c>
      <c r="FP34" s="1">
        <v>62000</v>
      </c>
      <c r="FQ34" s="1">
        <v>74000</v>
      </c>
      <c r="FR34" s="1">
        <v>74000</v>
      </c>
      <c r="FT34" s="1">
        <v>62000</v>
      </c>
      <c r="FU34" s="1">
        <v>74000</v>
      </c>
      <c r="FV34" s="1">
        <v>74000</v>
      </c>
      <c r="FW34" s="1">
        <v>65000</v>
      </c>
      <c r="FX34" s="1">
        <v>67000</v>
      </c>
      <c r="FY34" s="1">
        <v>41000</v>
      </c>
      <c r="FZ34" s="1">
        <v>41000</v>
      </c>
      <c r="GA34" s="1">
        <v>67000</v>
      </c>
      <c r="GB34" s="1">
        <v>45000</v>
      </c>
      <c r="GC34" s="1">
        <v>45000</v>
      </c>
      <c r="GD34" s="1">
        <v>65000</v>
      </c>
      <c r="GE34" s="1">
        <v>65000</v>
      </c>
      <c r="GJ34" s="1">
        <v>3900000</v>
      </c>
      <c r="GK34" s="1">
        <v>3800000</v>
      </c>
      <c r="GL34" s="1">
        <v>3900000</v>
      </c>
      <c r="GN34" s="1">
        <v>3900000</v>
      </c>
      <c r="GQ34" s="1">
        <v>0</v>
      </c>
      <c r="GR34" s="1">
        <v>6.2409471329738402</v>
      </c>
      <c r="GS34" s="1">
        <v>6.02999049003731</v>
      </c>
      <c r="GT34" s="1">
        <v>2.1596981509759201E-2</v>
      </c>
      <c r="GU34" s="1">
        <v>2.38221941821357E-2</v>
      </c>
      <c r="GV34" s="1">
        <v>2.21504815989821E-2</v>
      </c>
      <c r="GW34" s="1">
        <v>3.6927478486760501</v>
      </c>
      <c r="GX34" s="1">
        <v>0.66552863602370205</v>
      </c>
      <c r="GY34" s="1">
        <v>1.39540215501128E-2</v>
      </c>
      <c r="GZ34" s="1">
        <v>4.60095888332012E-2</v>
      </c>
      <c r="HA34" s="1">
        <v>0</v>
      </c>
      <c r="HB34" s="1">
        <v>4.8093749999999901E-8</v>
      </c>
      <c r="HC34" s="1">
        <v>1.49129583333333E-5</v>
      </c>
      <c r="HD34" s="1">
        <v>2.1951999999999999E-5</v>
      </c>
      <c r="HE34" s="1">
        <v>0</v>
      </c>
      <c r="HF34" s="1">
        <v>4.3582764846997497</v>
      </c>
      <c r="HG34" s="1">
        <v>2.38221941821357E-2</v>
      </c>
      <c r="HH34" s="1">
        <v>2.38221941821357E-2</v>
      </c>
      <c r="HI34" s="1">
        <v>6.4806665127874301E-3</v>
      </c>
      <c r="HJ34" s="1">
        <v>2.7173351794541E-3</v>
      </c>
      <c r="HK34" s="1">
        <v>2.2488852820970299E-2</v>
      </c>
      <c r="HL34" s="1">
        <v>2.21504815989821E-2</v>
      </c>
      <c r="HP34" s="1">
        <v>1.6035940787227101E-2</v>
      </c>
      <c r="HQ34" s="1">
        <v>1.6035940787227101E-2</v>
      </c>
      <c r="HR34" s="1">
        <v>2.7759305288544401E-3</v>
      </c>
      <c r="HS34" s="1">
        <v>2.2488852820970299E-2</v>
      </c>
      <c r="HV34" s="1">
        <v>2.5562843189030199E-4</v>
      </c>
      <c r="HW34" s="1">
        <v>2.9708383937534301E-4</v>
      </c>
      <c r="HX34" s="1">
        <v>2.5562843189030199E-4</v>
      </c>
      <c r="HZ34" s="1">
        <v>0.38489997259523101</v>
      </c>
      <c r="IA34" s="1">
        <v>0.2</v>
      </c>
      <c r="IB34" s="1">
        <v>0.5</v>
      </c>
      <c r="IH34" s="1">
        <v>1</v>
      </c>
      <c r="II34" s="1">
        <v>1</v>
      </c>
      <c r="IK34" s="1">
        <v>9.3499999999999908</v>
      </c>
      <c r="IQ34" s="1">
        <v>9.3499999999999908</v>
      </c>
      <c r="IR34" s="1">
        <v>9.3499999999999908</v>
      </c>
      <c r="IS34" s="1">
        <v>9.3499999999999908</v>
      </c>
      <c r="IT34" s="1">
        <v>1.55058287661447</v>
      </c>
      <c r="IV34" s="1">
        <v>9.3499999999999908</v>
      </c>
      <c r="IX34" s="1">
        <v>9.3499999999999908</v>
      </c>
      <c r="IY34" s="1">
        <v>7</v>
      </c>
      <c r="IZ34" s="1">
        <v>122</v>
      </c>
      <c r="JA34" s="1">
        <v>7.0999999999999897E-2</v>
      </c>
      <c r="JB34" s="1">
        <v>-79.769294018611205</v>
      </c>
      <c r="JC34" s="1">
        <v>0.85090357531079597</v>
      </c>
      <c r="JE34" s="1">
        <v>999</v>
      </c>
      <c r="JG34" s="1">
        <v>3.4108076356350998</v>
      </c>
      <c r="JI34" s="1">
        <v>2.45524727034798</v>
      </c>
      <c r="JK34" s="1">
        <v>999</v>
      </c>
      <c r="JL34" s="1">
        <v>2.37424499998497</v>
      </c>
      <c r="JM34" s="1">
        <v>2.37424499998497</v>
      </c>
      <c r="JN34" s="1">
        <v>0.32458442777343</v>
      </c>
      <c r="JO34" s="1">
        <v>0.166401284609029</v>
      </c>
      <c r="JP34" s="1">
        <v>-0.39219197258162802</v>
      </c>
      <c r="JQ34" s="1">
        <v>999</v>
      </c>
      <c r="JS34" s="1">
        <v>0.41554397446305302</v>
      </c>
      <c r="JT34" s="1">
        <v>999</v>
      </c>
      <c r="JV34" s="1">
        <v>6.5113039448611101</v>
      </c>
      <c r="JW34" s="1">
        <v>999</v>
      </c>
      <c r="JX34" s="1">
        <v>999</v>
      </c>
      <c r="KA34" s="1">
        <v>999</v>
      </c>
      <c r="KC34" s="1">
        <v>8.4119526027134306</v>
      </c>
      <c r="KD34" s="1">
        <v>8.4119526027134306</v>
      </c>
      <c r="KF34" s="1">
        <v>15.2242917465848</v>
      </c>
      <c r="KH34" s="1">
        <v>8.4119526027134306</v>
      </c>
      <c r="KI34" s="1">
        <v>11.8292033824361</v>
      </c>
      <c r="KK34" s="1">
        <v>999</v>
      </c>
      <c r="KM34" s="1">
        <v>999</v>
      </c>
      <c r="KP34" s="1">
        <v>999</v>
      </c>
      <c r="KQ34" s="1">
        <v>-0.59276862033190503</v>
      </c>
      <c r="KS34" s="1">
        <v>999</v>
      </c>
      <c r="KT34" s="1">
        <v>999</v>
      </c>
      <c r="KV34" s="1">
        <v>8.8190457601497005</v>
      </c>
      <c r="KW34" s="1">
        <v>1.8702255017850999</v>
      </c>
      <c r="KZ34" s="1">
        <v>999</v>
      </c>
      <c r="LA34" s="1">
        <v>999</v>
      </c>
      <c r="LB34" s="1">
        <v>999</v>
      </c>
      <c r="LD34" s="1">
        <v>999</v>
      </c>
      <c r="LE34" s="1">
        <v>17889.732421875</v>
      </c>
      <c r="LJ34" s="1">
        <v>8938.46244845806</v>
      </c>
      <c r="LP34" s="1">
        <v>9</v>
      </c>
      <c r="LQ34" s="1">
        <v>9</v>
      </c>
      <c r="MB34" s="1">
        <v>5.6149015081500303E-2</v>
      </c>
      <c r="MC34" s="1">
        <v>-1461.2682374224901</v>
      </c>
      <c r="MD34" s="1">
        <v>1</v>
      </c>
      <c r="ME34" s="1">
        <v>1</v>
      </c>
      <c r="MF34" s="1">
        <v>3</v>
      </c>
      <c r="MG34" s="1">
        <v>3</v>
      </c>
      <c r="MH34" s="1">
        <v>1130</v>
      </c>
      <c r="MI34" s="1">
        <v>1130</v>
      </c>
      <c r="MJ34" s="1">
        <v>1130</v>
      </c>
      <c r="MK34" s="1">
        <v>1130</v>
      </c>
      <c r="ML34" s="1">
        <v>1687.2</v>
      </c>
      <c r="MM34" s="1">
        <v>1618.8</v>
      </c>
      <c r="MN34" s="1">
        <v>1130</v>
      </c>
      <c r="MQ34" s="1">
        <v>291.20846164299002</v>
      </c>
      <c r="MR34" s="1">
        <v>1456.04230821495</v>
      </c>
      <c r="MS34" s="1">
        <v>0</v>
      </c>
      <c r="MY34" s="1">
        <v>0.37842318464068803</v>
      </c>
      <c r="ND34" s="1">
        <v>0.12372748966038701</v>
      </c>
      <c r="NE34" s="1">
        <v>0.12372748966038701</v>
      </c>
      <c r="NF34" s="1">
        <v>1.53714312837384E-2</v>
      </c>
      <c r="NH34" s="1">
        <v>0.207078753581008</v>
      </c>
      <c r="NL34" s="1">
        <v>0.15310330426437299</v>
      </c>
      <c r="NO34" s="1">
        <v>0.14988419475183301</v>
      </c>
      <c r="NP34" s="1">
        <v>0.207078753581008</v>
      </c>
      <c r="NQ34" s="1">
        <v>0.135313143563356</v>
      </c>
      <c r="NS34" s="1">
        <v>1.28472668623249</v>
      </c>
      <c r="NT34" s="1">
        <v>0.94407667300258302</v>
      </c>
      <c r="NY34" s="1">
        <v>1.28472668623249</v>
      </c>
      <c r="NZ34" s="1">
        <v>2.5013190088263498E-2</v>
      </c>
      <c r="OB34" s="1">
        <v>6.5673623694284098</v>
      </c>
      <c r="OC34" s="1">
        <v>7.0999999999999897E-2</v>
      </c>
      <c r="OH34" s="1">
        <v>7.0999999999999897E-2</v>
      </c>
      <c r="OI34" s="1">
        <v>7.0999999999999897E-2</v>
      </c>
      <c r="OJ34" s="1">
        <v>7.0999999999999897E-2</v>
      </c>
      <c r="OK34" s="1">
        <v>7.0999999999999897E-2</v>
      </c>
      <c r="OL34" s="1">
        <v>0</v>
      </c>
      <c r="OM34" s="1">
        <v>0.17100000000000001</v>
      </c>
      <c r="OP34" s="1">
        <v>7.0999999999999897E-2</v>
      </c>
      <c r="OQ34" s="1">
        <v>7.0999999999999897E-2</v>
      </c>
      <c r="OR34" s="1">
        <v>1.55304493399153</v>
      </c>
      <c r="OS34" s="1">
        <v>89.257688464475095</v>
      </c>
      <c r="OT34" s="1">
        <v>0.14587949877706899</v>
      </c>
      <c r="OU34" s="1">
        <v>5.7709999999999997E-2</v>
      </c>
      <c r="OV34" s="1">
        <v>7.0999999999999897E-2</v>
      </c>
      <c r="OW34" s="1">
        <v>7.0999999999999897E-2</v>
      </c>
      <c r="OX34" s="1">
        <v>7.0999999999999897E-2</v>
      </c>
      <c r="OY34" s="1">
        <v>7.0999999999999897E-2</v>
      </c>
      <c r="OZ34" s="1">
        <v>5.6000000000000001E-2</v>
      </c>
      <c r="PA34" s="1">
        <v>0.17100000000000001</v>
      </c>
      <c r="PB34" s="1">
        <v>0</v>
      </c>
      <c r="PC34" s="1">
        <v>0</v>
      </c>
      <c r="PD34" s="1">
        <v>0</v>
      </c>
      <c r="PE34" s="1">
        <v>0.17100000000000001</v>
      </c>
      <c r="PF34" s="1">
        <v>0.17100000000000001</v>
      </c>
      <c r="PG34" s="1">
        <v>0.17100000000000001</v>
      </c>
      <c r="PH34" s="1">
        <v>0.94387667300258304</v>
      </c>
      <c r="PJ34" s="1">
        <v>1.27638897314998</v>
      </c>
      <c r="PL34" s="1">
        <v>0.28095758633954698</v>
      </c>
      <c r="PM34" s="1">
        <v>0.27294541815031498</v>
      </c>
      <c r="PN34" s="1">
        <v>0.94397667300258303</v>
      </c>
      <c r="PP34" s="1">
        <v>0.123209438776238</v>
      </c>
      <c r="PR34" s="1">
        <v>-0.34956891307115001</v>
      </c>
      <c r="PS34" s="1">
        <v>-0.34000950996268398</v>
      </c>
      <c r="PT34" s="1">
        <v>2.3350048968114301</v>
      </c>
      <c r="PU34" s="1">
        <v>1.13209950861229</v>
      </c>
      <c r="PV34" s="1">
        <v>-4.8722499999999903E-3</v>
      </c>
      <c r="PW34" s="1">
        <v>-1.9237499999999898E-5</v>
      </c>
      <c r="PX34" s="1">
        <v>3.1206814401051499</v>
      </c>
      <c r="PY34" s="1">
        <v>0.41904335706346701</v>
      </c>
      <c r="PZ34" s="1">
        <v>0.41904335706346701</v>
      </c>
      <c r="QA34" s="1">
        <v>0.41904335706346701</v>
      </c>
      <c r="QB34" s="1">
        <v>0.63</v>
      </c>
      <c r="QC34" s="1">
        <v>6.6599904900373099</v>
      </c>
      <c r="QD34" s="1">
        <v>6.6599904900373099</v>
      </c>
      <c r="QE34" s="1">
        <v>6.6599904900373099</v>
      </c>
      <c r="QF34" s="1">
        <v>0</v>
      </c>
      <c r="QG34" s="1">
        <v>0</v>
      </c>
      <c r="QH34" s="1">
        <v>0</v>
      </c>
      <c r="QI34" s="1">
        <v>-7.4999999999999902E-3</v>
      </c>
      <c r="QJ34" s="1">
        <v>0</v>
      </c>
      <c r="QK34" s="1">
        <v>-7.4999999999999902E-3</v>
      </c>
      <c r="QL34" s="1">
        <v>-4.0771966527196599E-2</v>
      </c>
      <c r="QM34" s="1">
        <v>-3.54999999999999E-2</v>
      </c>
      <c r="QN34" s="1">
        <v>-4.2999999999999899E-2</v>
      </c>
      <c r="QO34" s="1">
        <v>9.3499999999999908</v>
      </c>
      <c r="QP34" s="1">
        <v>1.0593482112425701</v>
      </c>
      <c r="QR34" s="1">
        <v>9.5000000000000001E-2</v>
      </c>
      <c r="QY34" s="1">
        <v>9.1999999999999901E-2</v>
      </c>
      <c r="QZ34" s="1">
        <v>90</v>
      </c>
      <c r="RA34" s="1">
        <v>90</v>
      </c>
      <c r="RB34" s="1">
        <v>6.02999049003731</v>
      </c>
      <c r="RC34" s="1">
        <v>999</v>
      </c>
      <c r="RD34" s="1">
        <v>999</v>
      </c>
      <c r="RE34" s="1">
        <v>999</v>
      </c>
      <c r="RF34" s="1">
        <v>999</v>
      </c>
      <c r="RG34" s="1">
        <v>0.93999999999999895</v>
      </c>
      <c r="RH34" s="1">
        <v>1.2</v>
      </c>
      <c r="RL34" s="1">
        <v>1.8384316749035801</v>
      </c>
      <c r="RP34" s="1">
        <v>3.0149952450186501</v>
      </c>
      <c r="RQ34" s="1">
        <v>2.2999999999999901</v>
      </c>
      <c r="RR34" s="1">
        <v>2.2999999999999901</v>
      </c>
      <c r="RS34" s="1">
        <v>2.2999999999999901</v>
      </c>
      <c r="RT34" s="1">
        <v>2.2999999999999901</v>
      </c>
      <c r="RU34" s="1">
        <v>2.2999999999999901</v>
      </c>
      <c r="RV34" s="1">
        <v>2.2999999999999901</v>
      </c>
      <c r="RW34" s="1">
        <v>2.2999999999999901</v>
      </c>
      <c r="RX34" s="1">
        <v>2.2999999999999901</v>
      </c>
      <c r="RY34" s="1">
        <v>2.2999999999999901</v>
      </c>
      <c r="RZ34" s="1">
        <v>1.0191172716889501</v>
      </c>
      <c r="SA34" s="1">
        <v>5</v>
      </c>
      <c r="SB34" s="1">
        <v>0</v>
      </c>
      <c r="SC34" s="1">
        <v>0</v>
      </c>
      <c r="SD34" s="1">
        <v>0</v>
      </c>
      <c r="SE34" s="1">
        <v>-968.15357745428298</v>
      </c>
      <c r="SF34" s="1">
        <v>0.08</v>
      </c>
      <c r="SI34" s="1">
        <v>0</v>
      </c>
      <c r="SJ34" s="1">
        <v>1.4999999999999901E-2</v>
      </c>
      <c r="SM34" s="1">
        <v>0.19</v>
      </c>
      <c r="SN34" s="1">
        <v>0</v>
      </c>
      <c r="SO34" s="1">
        <v>-3413.0788047113801</v>
      </c>
      <c r="SP34" s="1">
        <v>-1572.5128112570801</v>
      </c>
      <c r="SQ34" s="1">
        <v>3413.0788047113801</v>
      </c>
      <c r="SR34" s="1">
        <v>721.43233608401897</v>
      </c>
      <c r="SS34" s="1">
        <v>-5942.4415422704296</v>
      </c>
      <c r="ST34" s="1">
        <v>-1954.9650667447199</v>
      </c>
      <c r="SU34" s="1">
        <v>5942.4415422704296</v>
      </c>
      <c r="SV34" s="1">
        <v>212.54308973792899</v>
      </c>
      <c r="SW34" s="1">
        <v>27.585452627219102</v>
      </c>
      <c r="SX34" s="1">
        <v>4.6254519392734403</v>
      </c>
      <c r="SY34" s="1">
        <v>-0.17466662147734299</v>
      </c>
      <c r="SZ34" s="1">
        <v>-16776.972861421302</v>
      </c>
      <c r="TF34" s="1">
        <v>-16696.964117808999</v>
      </c>
      <c r="TG34" s="1">
        <v>-8013.8412574225504</v>
      </c>
      <c r="TI34" s="1">
        <v>-16.776972861421299</v>
      </c>
      <c r="TJ34" s="1">
        <v>0</v>
      </c>
      <c r="TK34" s="1">
        <v>0</v>
      </c>
      <c r="TM34" s="1">
        <v>0</v>
      </c>
      <c r="TN34" s="1">
        <v>0</v>
      </c>
      <c r="TO34" s="1">
        <v>0.14467261520511801</v>
      </c>
      <c r="TQ34" s="1">
        <v>0.15704055800737801</v>
      </c>
      <c r="TS34" s="1">
        <v>0.26630531860214102</v>
      </c>
      <c r="TU34" s="1">
        <v>-0.26630531860214102</v>
      </c>
      <c r="TV34" s="1">
        <v>0.27294541815031498</v>
      </c>
      <c r="TX34" s="1">
        <v>0.27294541815031498</v>
      </c>
      <c r="TY34" s="1">
        <v>0.33000776038580998</v>
      </c>
      <c r="UA34" s="1">
        <v>0.33000776038580998</v>
      </c>
      <c r="UB34" s="1">
        <v>0.34000950996268398</v>
      </c>
      <c r="UD34" s="1">
        <v>-0.34000950996268398</v>
      </c>
      <c r="UE34" s="1">
        <v>29874.7809668671</v>
      </c>
      <c r="UH34" s="1">
        <v>29874.7809668671</v>
      </c>
      <c r="UI34" s="1">
        <v>32283.3536432783</v>
      </c>
      <c r="UL34" s="1">
        <v>32283.3536432783</v>
      </c>
      <c r="UM34" s="1">
        <v>0</v>
      </c>
      <c r="UN34" s="1">
        <v>1.6194659025118501E-2</v>
      </c>
      <c r="UP34" s="1">
        <v>2.21504815989821E-2</v>
      </c>
      <c r="UR34" s="1">
        <v>1.2099236940989E-2</v>
      </c>
      <c r="UT34" s="1">
        <v>2.2488852820970299E-2</v>
      </c>
      <c r="UV34" s="1">
        <v>2.9708383937534301E-4</v>
      </c>
      <c r="UX34" s="1">
        <v>2.5562843189030199E-4</v>
      </c>
      <c r="UZ34" s="1">
        <v>1.06</v>
      </c>
      <c r="VB34" s="1">
        <v>0.08</v>
      </c>
      <c r="VD34" s="1">
        <v>7.0999999999999897E-2</v>
      </c>
      <c r="VE34" s="1">
        <v>0.08</v>
      </c>
      <c r="VG34" s="1">
        <v>0.19</v>
      </c>
      <c r="VH34" s="1">
        <v>1.1924999999999899</v>
      </c>
      <c r="VJ34" s="1">
        <v>7.0999999999999897E-2</v>
      </c>
      <c r="VL34" s="1">
        <v>7.0999999999999897E-2</v>
      </c>
      <c r="VN34" s="1">
        <v>0.19</v>
      </c>
      <c r="VO34" s="1">
        <v>7.0999999999999897E-2</v>
      </c>
      <c r="VP34" s="1">
        <v>0.08</v>
      </c>
      <c r="VQ34" s="1">
        <v>0</v>
      </c>
      <c r="VR34" s="1">
        <v>0.2</v>
      </c>
      <c r="VS34" s="1">
        <v>0</v>
      </c>
      <c r="VT34" s="1">
        <v>0</v>
      </c>
      <c r="VU34" s="1">
        <v>0</v>
      </c>
      <c r="VV34" s="1">
        <v>7</v>
      </c>
      <c r="VW34" s="1">
        <v>7</v>
      </c>
      <c r="VX34" s="1">
        <v>7</v>
      </c>
      <c r="VY34" s="1">
        <v>0</v>
      </c>
      <c r="VZ34" s="1">
        <v>0</v>
      </c>
      <c r="WA34" s="1">
        <v>1.5</v>
      </c>
      <c r="WB34" s="1">
        <v>1.5</v>
      </c>
      <c r="WC34" s="1">
        <v>1.5</v>
      </c>
      <c r="WD34" s="1">
        <v>1.5</v>
      </c>
      <c r="WE34" s="1">
        <v>1.5</v>
      </c>
      <c r="WF34" s="1">
        <v>1.5</v>
      </c>
      <c r="WG34" s="1">
        <v>1462.1877201513601</v>
      </c>
      <c r="WH34" s="1">
        <v>572.77243611502001</v>
      </c>
      <c r="WI34" s="1">
        <v>-3977.3095571916001</v>
      </c>
      <c r="WJ34" s="1">
        <v>-3977.3095571916001</v>
      </c>
      <c r="WL34" s="1">
        <v>-4470.0271089719799</v>
      </c>
      <c r="WM34" s="1">
        <v>-2132.1335169286399</v>
      </c>
      <c r="WN34" s="1">
        <v>-3.9773095571916</v>
      </c>
      <c r="WO34" s="1">
        <v>-2460.0932602442699</v>
      </c>
      <c r="WP34" s="1">
        <v>-1462.1877201513601</v>
      </c>
      <c r="WT34" s="1">
        <v>-2.4600932602442702</v>
      </c>
      <c r="WU34" s="1">
        <v>-3117.88649751721</v>
      </c>
      <c r="WV34" s="1">
        <v>-3351.0195137883002</v>
      </c>
      <c r="WW34" s="1">
        <v>-25131.3611292532</v>
      </c>
      <c r="WY34" s="1">
        <v>-3143.3415665372399</v>
      </c>
      <c r="WZ34" s="1">
        <v>-3117.88649751721</v>
      </c>
      <c r="XA34" s="1">
        <v>-3117.88649751721</v>
      </c>
      <c r="XC34" s="1">
        <v>-3.11788649751721</v>
      </c>
      <c r="XD34" s="1">
        <v>-0.81826229668133799</v>
      </c>
      <c r="XE34" s="1">
        <v>1.5</v>
      </c>
      <c r="XF34" s="1">
        <v>66.599999999999895</v>
      </c>
      <c r="XG34" s="1">
        <v>3.3999999999999901</v>
      </c>
      <c r="XH34" s="1">
        <v>3.3999999999999901</v>
      </c>
      <c r="XI34" s="1">
        <v>1.8999999999999899</v>
      </c>
      <c r="XJ34" s="1">
        <v>1.8999999999999899</v>
      </c>
      <c r="XK34" s="1">
        <v>6.0204310869288502</v>
      </c>
      <c r="XL34" s="1">
        <v>1.06</v>
      </c>
      <c r="XM34" s="1">
        <v>1.1924999999999899</v>
      </c>
      <c r="XN34" s="1">
        <v>6.02999049003731</v>
      </c>
      <c r="XP34" s="1">
        <v>6.02999049003731</v>
      </c>
      <c r="XQ34" s="1">
        <v>6.0204310869288502</v>
      </c>
      <c r="XR34" s="1">
        <v>2</v>
      </c>
      <c r="XS34" s="1">
        <v>0.86</v>
      </c>
      <c r="XT34" s="1">
        <v>0.2</v>
      </c>
      <c r="XV34" s="1">
        <v>0</v>
      </c>
      <c r="XW34" s="1">
        <v>-2.6346651798322398</v>
      </c>
      <c r="XX34" s="1">
        <v>7</v>
      </c>
      <c r="XY34" s="1">
        <v>7</v>
      </c>
      <c r="YA34" s="1">
        <v>0.19</v>
      </c>
      <c r="YB34" s="1">
        <v>1</v>
      </c>
      <c r="YD34" s="1">
        <v>0</v>
      </c>
      <c r="YE34" s="1">
        <v>0</v>
      </c>
      <c r="YF34" s="1">
        <v>9.3499999999999908</v>
      </c>
      <c r="YG34" s="1">
        <v>8.5500000000000007E-2</v>
      </c>
      <c r="YJ34" s="1">
        <v>1.0191172716889501</v>
      </c>
      <c r="YL34" s="1">
        <v>0.8</v>
      </c>
      <c r="YM34" s="1">
        <v>0.8</v>
      </c>
      <c r="YN34" s="1">
        <v>0.81999999999999895</v>
      </c>
      <c r="YO34" s="1">
        <v>0.81999999999999895</v>
      </c>
      <c r="YP34" s="1">
        <v>0.85090357531079597</v>
      </c>
      <c r="YQ34" s="1">
        <v>999</v>
      </c>
      <c r="YR34" s="1">
        <v>3.4108076356350998</v>
      </c>
      <c r="YS34" s="1">
        <v>2.45524727034798</v>
      </c>
      <c r="YT34" s="1">
        <v>999</v>
      </c>
      <c r="YU34" s="1">
        <v>0.91828695238408697</v>
      </c>
      <c r="YV34" s="1">
        <v>0.91828695238408697</v>
      </c>
      <c r="YW34" s="1">
        <v>-0.39219197258162802</v>
      </c>
      <c r="YX34" s="1">
        <v>0.41554397446305302</v>
      </c>
      <c r="YY34" s="1">
        <v>6.2673105305372099</v>
      </c>
      <c r="YZ34" s="1">
        <v>999</v>
      </c>
      <c r="ZA34" s="1">
        <v>999</v>
      </c>
      <c r="ZB34" s="1">
        <v>999</v>
      </c>
      <c r="ZC34" s="1">
        <v>7.12754296571718</v>
      </c>
      <c r="ZD34" s="1">
        <v>10.078455885616499</v>
      </c>
      <c r="ZE34" s="1">
        <v>999</v>
      </c>
      <c r="ZF34" s="1">
        <v>999</v>
      </c>
      <c r="ZG34" s="1">
        <v>999</v>
      </c>
      <c r="ZH34" s="1">
        <v>-0.59276862033190503</v>
      </c>
      <c r="ZI34" s="1">
        <v>0.22607362475073101</v>
      </c>
      <c r="ZJ34" s="1">
        <v>-0.47343597246740798</v>
      </c>
      <c r="ZK34" s="1">
        <v>999</v>
      </c>
      <c r="ZL34" s="1">
        <v>4.5822109439715701</v>
      </c>
      <c r="ZM34" s="1">
        <v>1.8702255017850999</v>
      </c>
      <c r="ZN34" s="1">
        <v>999</v>
      </c>
      <c r="ZO34" s="1">
        <v>999</v>
      </c>
      <c r="ZP34" s="1">
        <v>0.63174758516318597</v>
      </c>
      <c r="ZQ34" s="1">
        <v>999</v>
      </c>
      <c r="ZR34" s="1">
        <v>999</v>
      </c>
      <c r="ZS34" s="1">
        <v>999</v>
      </c>
      <c r="ZT34" s="1">
        <v>1.8384316749035801</v>
      </c>
      <c r="ZW34" s="1">
        <v>13</v>
      </c>
      <c r="ZX34" s="1">
        <v>17</v>
      </c>
      <c r="ZY34" s="1">
        <v>12</v>
      </c>
      <c r="ZZ34" s="1">
        <v>11</v>
      </c>
      <c r="AAA34" s="1">
        <v>11</v>
      </c>
      <c r="AAB34" s="1">
        <v>12</v>
      </c>
      <c r="AAC34" s="1">
        <v>17</v>
      </c>
      <c r="AAD34" s="1">
        <v>13</v>
      </c>
      <c r="AAE34" s="1">
        <v>8</v>
      </c>
      <c r="AAF34" s="1">
        <v>8</v>
      </c>
      <c r="AAG34" s="1">
        <v>13</v>
      </c>
      <c r="AAH34" s="1">
        <v>8</v>
      </c>
      <c r="AAI34" s="1">
        <v>17</v>
      </c>
      <c r="AAJ34" s="1">
        <v>13</v>
      </c>
      <c r="AAK34" s="1">
        <v>8</v>
      </c>
      <c r="AAL34" s="1">
        <v>8</v>
      </c>
      <c r="AAM34" s="1">
        <v>8</v>
      </c>
      <c r="AAN34" s="1">
        <v>8</v>
      </c>
      <c r="AAO34" s="1">
        <v>8</v>
      </c>
      <c r="AAP34" s="1">
        <v>13</v>
      </c>
      <c r="AAQ34" s="1">
        <v>14</v>
      </c>
      <c r="AAR34" s="1">
        <v>14</v>
      </c>
      <c r="AAS34" s="1">
        <v>24</v>
      </c>
      <c r="AAT34" s="1">
        <v>24</v>
      </c>
      <c r="AAU34" s="1">
        <v>17</v>
      </c>
      <c r="AAV34" s="1">
        <v>0.33</v>
      </c>
      <c r="AAW34" s="1">
        <v>0.33</v>
      </c>
      <c r="AAX34" s="1">
        <v>0.33</v>
      </c>
      <c r="AAY34" s="1">
        <v>0.33</v>
      </c>
      <c r="AAZ34" s="1">
        <v>0</v>
      </c>
      <c r="ABA34" s="1">
        <v>0</v>
      </c>
      <c r="ABB34" s="1">
        <v>0</v>
      </c>
      <c r="ABC34" s="1">
        <v>0</v>
      </c>
      <c r="ABD34" s="1">
        <v>1.1399999999999899</v>
      </c>
      <c r="ABK34" s="1">
        <v>999</v>
      </c>
      <c r="ABL34" s="1">
        <v>999</v>
      </c>
      <c r="ABM34" s="1">
        <v>999</v>
      </c>
      <c r="ABN34" s="1">
        <v>999</v>
      </c>
      <c r="ABO34" s="1">
        <v>0.22</v>
      </c>
      <c r="ABP34" s="1">
        <v>0.22</v>
      </c>
      <c r="ABV34" s="1">
        <v>0</v>
      </c>
      <c r="ABW34" s="1">
        <v>0.28100000000000003</v>
      </c>
      <c r="ABX34" s="1">
        <v>0.26500000000000001</v>
      </c>
      <c r="ABZ34" s="1">
        <v>1.1399999999999899</v>
      </c>
      <c r="ACA34" s="1">
        <v>1.5</v>
      </c>
      <c r="ACB34" s="1">
        <v>1.5</v>
      </c>
      <c r="ACE34" s="1">
        <v>-0.380584815319438</v>
      </c>
      <c r="ACF34" s="1">
        <v>0</v>
      </c>
      <c r="ACG34" s="1">
        <v>1.06</v>
      </c>
      <c r="ACH34" s="1">
        <v>1.1924999999999899</v>
      </c>
      <c r="ACI34" s="1">
        <v>9.3499999999999908</v>
      </c>
      <c r="ACJ34" s="1">
        <v>0.54394189006368399</v>
      </c>
      <c r="ACK34" s="1">
        <v>6.7449999999999899E-2</v>
      </c>
      <c r="ACL34" s="1">
        <v>0.08</v>
      </c>
      <c r="ACM34" s="1">
        <v>7.0999999999999897E-2</v>
      </c>
      <c r="ACN34" s="1">
        <v>999</v>
      </c>
      <c r="ACO34" s="1">
        <v>999</v>
      </c>
      <c r="ACP34" s="1">
        <v>5.6000000000000001E-2</v>
      </c>
      <c r="ACQ34" s="1">
        <v>0.19</v>
      </c>
      <c r="ACR34" s="1">
        <v>0.08</v>
      </c>
      <c r="ACS34" s="1">
        <v>7.0999999999999897E-2</v>
      </c>
      <c r="ACT34" s="1">
        <v>5.6000000000000001E-2</v>
      </c>
      <c r="ACX34" s="1">
        <v>7.0999999999999897E-2</v>
      </c>
      <c r="ACY34" s="1">
        <v>7.0999999999999897E-2</v>
      </c>
      <c r="ACZ34" s="1">
        <v>7.0999999999999897E-2</v>
      </c>
      <c r="ADA34" s="1">
        <v>7.0999999999999897E-2</v>
      </c>
      <c r="ADB34" s="1">
        <v>12.474451022931699</v>
      </c>
      <c r="ADC34" s="1">
        <v>0.08</v>
      </c>
      <c r="ADD34" s="1">
        <v>7.0999999999999897E-2</v>
      </c>
      <c r="ADE34" s="1">
        <v>7.0999999999999897E-2</v>
      </c>
      <c r="ADF34" s="1">
        <v>7.0999999999999897E-2</v>
      </c>
      <c r="ADG34" s="1">
        <v>7.0999999999999897E-2</v>
      </c>
      <c r="ADH34" s="1">
        <v>7.0999999999999897E-2</v>
      </c>
      <c r="ADI34" s="1">
        <v>7.0999999999999897E-2</v>
      </c>
      <c r="ADJ34" s="1">
        <v>5.6000000000000001E-2</v>
      </c>
      <c r="ADK34" s="1">
        <v>5.6000000000000001E-2</v>
      </c>
      <c r="ADL34" s="1">
        <v>5.6000000000000001E-2</v>
      </c>
      <c r="ADM34" s="1">
        <v>0.19</v>
      </c>
      <c r="ADN34" s="1">
        <v>7.0999999999999897E-2</v>
      </c>
      <c r="ADP34" s="1">
        <v>7.0999999999999897E-2</v>
      </c>
      <c r="ADQ34" s="1">
        <v>7.0999999999999897E-2</v>
      </c>
      <c r="ADR34" s="1">
        <v>0</v>
      </c>
      <c r="ADT34" s="1">
        <v>7.0999999999999897E-2</v>
      </c>
      <c r="ADU34" s="1">
        <v>0</v>
      </c>
      <c r="ADV34" s="1">
        <v>6.7449999999999899E-2</v>
      </c>
      <c r="ADW34" s="1">
        <v>7.0999999999999897E-2</v>
      </c>
      <c r="ADX34" s="1">
        <v>180</v>
      </c>
      <c r="ADY34" s="1">
        <v>0</v>
      </c>
      <c r="ADZ34" s="1">
        <v>-7.0999999999999897E-2</v>
      </c>
      <c r="AEC34" s="1">
        <v>1.1214999999999899</v>
      </c>
      <c r="AED34" s="1">
        <v>7.0999999999999897E-2</v>
      </c>
      <c r="AEE34" s="1">
        <v>6.2409471329738402</v>
      </c>
      <c r="AEI34" s="1">
        <v>5.6149015081500303E-2</v>
      </c>
      <c r="AEO34" s="1">
        <v>0</v>
      </c>
      <c r="AEP34" s="1">
        <v>-7.0999999999999897E-2</v>
      </c>
      <c r="AEQ34" s="1">
        <v>0.33400000000000002</v>
      </c>
      <c r="AER34" s="1">
        <v>0.33500000000000002</v>
      </c>
      <c r="AES34" s="1">
        <v>0</v>
      </c>
      <c r="AET34" s="1">
        <v>0</v>
      </c>
      <c r="AEW34" s="1">
        <v>0.26029652484874999</v>
      </c>
      <c r="AFC34" s="1">
        <v>0.41904335706346701</v>
      </c>
      <c r="AFD34" s="1">
        <v>6.6599904900373099</v>
      </c>
    </row>
    <row r="35" spans="1:836" x14ac:dyDescent="0.25">
      <c r="A35" s="37"/>
      <c r="C35" s="1">
        <v>6.1060000000000003E-2</v>
      </c>
      <c r="E35" s="1">
        <v>2.56499999999999E-3</v>
      </c>
      <c r="F35" s="1">
        <v>0</v>
      </c>
      <c r="G35" s="1">
        <v>2.56499999999999E-3</v>
      </c>
      <c r="H35" s="1">
        <v>0.48086217321249602</v>
      </c>
      <c r="I35" s="1">
        <v>0.35879717321249599</v>
      </c>
      <c r="J35" s="1">
        <v>0</v>
      </c>
      <c r="K35" s="1">
        <v>0.20573261520511801</v>
      </c>
      <c r="L35" s="1">
        <v>0.20573261520511801</v>
      </c>
      <c r="M35" s="1">
        <v>0.20573261520511801</v>
      </c>
      <c r="O35" s="1">
        <v>0.20573261520511801</v>
      </c>
      <c r="P35" s="1">
        <v>0.15704055800737801</v>
      </c>
      <c r="Q35" s="1">
        <v>0.153064558007378</v>
      </c>
      <c r="S35" s="1">
        <v>0.153064558007378</v>
      </c>
      <c r="T35" s="1">
        <v>0</v>
      </c>
      <c r="U35" s="1">
        <v>0.32779761520511802</v>
      </c>
      <c r="V35" s="1">
        <v>0</v>
      </c>
      <c r="W35" s="1">
        <v>0.12206500000000001</v>
      </c>
      <c r="X35" s="1">
        <v>0.12206500000000001</v>
      </c>
      <c r="Y35" s="1">
        <v>3.54999999999999E-2</v>
      </c>
      <c r="Z35" s="1">
        <v>8.6565000000000003E-2</v>
      </c>
      <c r="AB35" s="1">
        <v>0.1195</v>
      </c>
      <c r="AC35" s="1">
        <v>0</v>
      </c>
      <c r="AE35" s="1">
        <v>5.3999999999999902E-2</v>
      </c>
      <c r="AF35" s="1">
        <v>5.3999999999999902E-2</v>
      </c>
      <c r="AG35" s="1">
        <v>6.0999999999999902E-2</v>
      </c>
      <c r="AH35" s="1">
        <v>6.0999999999999902E-2</v>
      </c>
      <c r="AJ35" s="1">
        <v>3.4057499999999998</v>
      </c>
      <c r="AL35" s="1">
        <v>0.17673161277298199</v>
      </c>
      <c r="AM35" s="1">
        <v>0.17673161277298199</v>
      </c>
      <c r="AN35" s="1">
        <v>0.28095758633954698</v>
      </c>
      <c r="AP35" s="1">
        <v>0.41904335706346701</v>
      </c>
      <c r="AQ35" s="1">
        <v>0.41904335706346701</v>
      </c>
      <c r="AR35" s="1">
        <v>0.34956891307115001</v>
      </c>
      <c r="AT35" s="1">
        <v>0</v>
      </c>
      <c r="AU35" s="1">
        <v>9800000</v>
      </c>
      <c r="AW35" s="1">
        <v>0.5</v>
      </c>
      <c r="AZ35" s="1">
        <v>0.5</v>
      </c>
      <c r="BA35" s="1">
        <v>1.5</v>
      </c>
      <c r="BD35" s="1">
        <v>1.5</v>
      </c>
      <c r="BE35" s="1">
        <v>9800000</v>
      </c>
      <c r="BF35" s="1">
        <v>9800000</v>
      </c>
      <c r="BG35" s="1">
        <v>10000000</v>
      </c>
      <c r="BH35" s="1">
        <v>10000000</v>
      </c>
      <c r="BI35" s="1">
        <v>9800000</v>
      </c>
      <c r="BJ35" s="1">
        <v>9800000</v>
      </c>
      <c r="BL35" s="1">
        <v>9800000</v>
      </c>
      <c r="BM35" s="1">
        <v>9800000</v>
      </c>
      <c r="BN35" s="1">
        <v>9800000</v>
      </c>
      <c r="BO35" s="1">
        <v>10000000</v>
      </c>
      <c r="BR35" s="1">
        <v>10200000</v>
      </c>
      <c r="BS35" s="1">
        <v>10000000</v>
      </c>
      <c r="BT35" s="1">
        <v>10000000</v>
      </c>
      <c r="BV35" s="1">
        <v>10000000</v>
      </c>
      <c r="BW35" s="1">
        <v>10000000</v>
      </c>
      <c r="BX35" s="1">
        <v>10000000</v>
      </c>
      <c r="BY35" s="1">
        <v>10000000</v>
      </c>
      <c r="BZ35" s="1">
        <v>10000000</v>
      </c>
      <c r="CA35" s="1">
        <v>9800</v>
      </c>
      <c r="CC35" s="1">
        <v>-26545.9716457795</v>
      </c>
      <c r="CD35" s="1">
        <v>-14722.2782727173</v>
      </c>
      <c r="CE35" s="1">
        <v>-26545.9716457795</v>
      </c>
      <c r="CF35" s="1">
        <v>-16332.133719842501</v>
      </c>
      <c r="CG35" s="1">
        <v>-14722.2782727173</v>
      </c>
      <c r="CH35" s="1">
        <v>0.567808966092617</v>
      </c>
      <c r="CJ35" s="1">
        <v>17.556829263247099</v>
      </c>
      <c r="CK35" s="1">
        <v>17.556829263247099</v>
      </c>
      <c r="CL35" s="1">
        <v>39.745769004434997</v>
      </c>
      <c r="CM35" s="1">
        <v>-5803.5010947217097</v>
      </c>
      <c r="CO35" s="1">
        <v>-5803.5010947217097</v>
      </c>
      <c r="CT35" s="1">
        <v>-822.65083464857798</v>
      </c>
      <c r="CU35" s="1">
        <v>-822.65083464857798</v>
      </c>
      <c r="CV35" s="1">
        <v>-822.65083464857798</v>
      </c>
      <c r="CW35" s="1">
        <v>0</v>
      </c>
      <c r="CX35" s="1">
        <v>0</v>
      </c>
      <c r="CY35" s="1">
        <v>-822.65083464857798</v>
      </c>
      <c r="DB35" s="1">
        <v>111000</v>
      </c>
      <c r="DC35" s="1">
        <v>111000</v>
      </c>
      <c r="DD35" s="1">
        <v>120000</v>
      </c>
      <c r="DE35" s="1">
        <v>120000</v>
      </c>
      <c r="DH35" s="1">
        <v>31066.0035426709</v>
      </c>
      <c r="DI35" s="1">
        <v>31.066003542670899</v>
      </c>
      <c r="DK35" s="1">
        <v>29874.7809668671</v>
      </c>
      <c r="DL35" s="1">
        <v>29874.7809668671</v>
      </c>
      <c r="DM35" s="1">
        <v>29.8747809668671</v>
      </c>
      <c r="DN35" s="1">
        <v>32283.3536432783</v>
      </c>
      <c r="DP35" s="1">
        <v>32.283353643278303</v>
      </c>
      <c r="DQ35" s="1">
        <v>32283.3536432783</v>
      </c>
      <c r="DS35" s="1">
        <v>27673.079081690499</v>
      </c>
      <c r="DT35" s="1">
        <v>4640.1524360090698</v>
      </c>
      <c r="DU35" s="1">
        <v>74000</v>
      </c>
      <c r="DV35" s="1">
        <v>64000</v>
      </c>
      <c r="DW35" s="1">
        <v>64000</v>
      </c>
      <c r="DX35" s="1">
        <v>68000</v>
      </c>
      <c r="DY35" s="1">
        <v>41000</v>
      </c>
      <c r="DZ35" s="1">
        <v>68000</v>
      </c>
      <c r="EA35" s="1">
        <v>44000</v>
      </c>
      <c r="EB35" s="1">
        <v>44000</v>
      </c>
      <c r="EC35" s="1">
        <v>68000</v>
      </c>
      <c r="ED35" s="1">
        <v>41000</v>
      </c>
      <c r="EE35" s="1">
        <v>64000</v>
      </c>
      <c r="EF35" s="1">
        <v>40000</v>
      </c>
      <c r="EG35" s="1">
        <v>40000</v>
      </c>
      <c r="EH35" s="1">
        <v>64000</v>
      </c>
      <c r="EJ35" s="1">
        <v>68000</v>
      </c>
      <c r="EK35" s="1">
        <v>68000</v>
      </c>
      <c r="EL35" s="1">
        <v>41000</v>
      </c>
      <c r="EM35" s="1">
        <v>41000</v>
      </c>
      <c r="EN35" s="1">
        <v>64000</v>
      </c>
      <c r="EO35" s="1">
        <v>64000</v>
      </c>
      <c r="EQ35" s="1">
        <v>39999.999999999898</v>
      </c>
      <c r="ER35" s="1">
        <v>39999.999999999898</v>
      </c>
      <c r="ES35" s="1">
        <v>40000</v>
      </c>
      <c r="ET35" s="1">
        <v>40000</v>
      </c>
      <c r="EU35" s="1">
        <v>64000</v>
      </c>
      <c r="EV35" s="1">
        <v>68</v>
      </c>
      <c r="EW35" s="1">
        <v>39.999999999999901</v>
      </c>
      <c r="EX35" s="1">
        <v>29.345399935272201</v>
      </c>
      <c r="EZ35" s="1">
        <v>-5827.7418177283498</v>
      </c>
      <c r="FA35" s="1">
        <v>7075.3984247360204</v>
      </c>
      <c r="FB35" s="1">
        <v>7075.3984247360204</v>
      </c>
      <c r="FD35" s="1">
        <v>7.0753984247360204</v>
      </c>
      <c r="FF35" s="1">
        <v>45000</v>
      </c>
      <c r="FG35" s="1">
        <v>45000</v>
      </c>
      <c r="FI35" s="1">
        <v>39000</v>
      </c>
      <c r="FJ35" s="1">
        <v>39000</v>
      </c>
      <c r="FK35" s="1">
        <v>74000</v>
      </c>
      <c r="FL35" s="1">
        <v>77000</v>
      </c>
      <c r="FM35" s="1">
        <v>62000</v>
      </c>
      <c r="FN35" s="1">
        <v>77000</v>
      </c>
      <c r="FO35" s="1">
        <v>77000</v>
      </c>
      <c r="FP35" s="1">
        <v>62000</v>
      </c>
      <c r="FQ35" s="1">
        <v>74000</v>
      </c>
      <c r="FR35" s="1">
        <v>74000</v>
      </c>
      <c r="FT35" s="1">
        <v>62000</v>
      </c>
      <c r="FU35" s="1">
        <v>74000</v>
      </c>
      <c r="FV35" s="1">
        <v>74000</v>
      </c>
      <c r="FW35" s="1">
        <v>65000</v>
      </c>
      <c r="FX35" s="1">
        <v>67000</v>
      </c>
      <c r="FY35" s="1">
        <v>41000</v>
      </c>
      <c r="FZ35" s="1">
        <v>41000</v>
      </c>
      <c r="GA35" s="1">
        <v>67000</v>
      </c>
      <c r="GB35" s="1">
        <v>45000</v>
      </c>
      <c r="GC35" s="1">
        <v>45000</v>
      </c>
      <c r="GD35" s="1">
        <v>65000</v>
      </c>
      <c r="GE35" s="1">
        <v>65000</v>
      </c>
      <c r="GJ35" s="1">
        <v>3900000</v>
      </c>
      <c r="GK35" s="1">
        <v>3800000</v>
      </c>
      <c r="GL35" s="1">
        <v>3900000</v>
      </c>
      <c r="GN35" s="1">
        <v>3900000</v>
      </c>
      <c r="GQ35" s="1">
        <v>0</v>
      </c>
      <c r="GR35" s="1">
        <v>6.2313877298653804</v>
      </c>
      <c r="GS35" s="1">
        <v>6.0204310869288502</v>
      </c>
      <c r="GT35" s="1">
        <v>2.1596981509759201E-2</v>
      </c>
      <c r="GU35" s="1">
        <v>2.38221941821357E-2</v>
      </c>
      <c r="GV35" s="1">
        <v>2.21504815989821E-2</v>
      </c>
      <c r="GW35" s="1">
        <v>3.6269442072432101</v>
      </c>
      <c r="GX35" s="1">
        <v>0.64359245089975703</v>
      </c>
      <c r="GY35" s="1">
        <v>1.3492601676697099E-2</v>
      </c>
      <c r="GZ35" s="1">
        <v>4.5456088743978301E-2</v>
      </c>
      <c r="HA35" s="1">
        <v>0</v>
      </c>
      <c r="HB35" s="1">
        <v>4.8093749999999901E-8</v>
      </c>
      <c r="HC35" s="1">
        <v>1.49129583333333E-5</v>
      </c>
      <c r="HD35" s="1">
        <v>2.1951999999999999E-5</v>
      </c>
      <c r="HE35" s="1">
        <v>0</v>
      </c>
      <c r="HF35" s="1">
        <v>4.2705366581429702</v>
      </c>
      <c r="HG35" s="1">
        <v>2.38221941821357E-2</v>
      </c>
      <c r="HH35" s="1">
        <v>2.38221941821357E-2</v>
      </c>
      <c r="HI35" s="1">
        <v>6.4806665127874301E-3</v>
      </c>
      <c r="HJ35" s="1">
        <v>2.7173351794541E-3</v>
      </c>
      <c r="HK35" s="1">
        <v>2.2488852820970299E-2</v>
      </c>
      <c r="HL35" s="1">
        <v>2.1596981509759201E-2</v>
      </c>
      <c r="HP35" s="1">
        <v>1.6035940787227101E-2</v>
      </c>
      <c r="HQ35" s="1">
        <v>1.6035940787227101E-2</v>
      </c>
      <c r="HR35" s="1">
        <v>2.7759305288544401E-3</v>
      </c>
      <c r="HS35" s="1">
        <v>2.2099085636876702E-2</v>
      </c>
      <c r="HV35" s="1">
        <v>2.5562843189030199E-4</v>
      </c>
      <c r="HW35" s="1">
        <v>2.9708383937534301E-4</v>
      </c>
      <c r="HX35" s="1">
        <v>2.5562843189030199E-4</v>
      </c>
      <c r="HZ35" s="1">
        <v>0.2</v>
      </c>
      <c r="IA35" s="1">
        <v>0.2</v>
      </c>
      <c r="IB35" s="1">
        <v>0.5</v>
      </c>
      <c r="IH35" s="1">
        <v>1</v>
      </c>
      <c r="II35" s="1">
        <v>1</v>
      </c>
      <c r="IK35" s="1">
        <v>9.3499999999999908</v>
      </c>
      <c r="IQ35" s="1">
        <v>9.3499999999999908</v>
      </c>
      <c r="IR35" s="1">
        <v>9.3499999999999908</v>
      </c>
      <c r="IS35" s="1">
        <v>9.3499999999999908</v>
      </c>
      <c r="IT35" s="1">
        <v>1.55304493399153</v>
      </c>
      <c r="IV35" s="1">
        <v>9.3499999999999908</v>
      </c>
      <c r="IX35" s="1">
        <v>9.3499999999999908</v>
      </c>
      <c r="IY35" s="1">
        <v>7</v>
      </c>
      <c r="IZ35" s="1">
        <v>122</v>
      </c>
      <c r="JA35" s="1">
        <v>7.0999999999999897E-2</v>
      </c>
      <c r="JB35" s="1">
        <v>-126.625281248025</v>
      </c>
      <c r="JC35" s="1">
        <v>0.17027185733508499</v>
      </c>
      <c r="JE35" s="1">
        <v>999</v>
      </c>
      <c r="JG35" s="1">
        <v>1.78761693063757</v>
      </c>
      <c r="JI35" s="1">
        <v>1.17326878904584</v>
      </c>
      <c r="JK35" s="1">
        <v>999</v>
      </c>
      <c r="JL35" s="1">
        <v>3.4711732047566901</v>
      </c>
      <c r="JM35" s="1">
        <v>3.4711732047566901</v>
      </c>
      <c r="JP35" s="1">
        <v>-0.59677809096104095</v>
      </c>
      <c r="JQ35" s="1">
        <v>999</v>
      </c>
      <c r="JS35" s="1">
        <v>0.39959385158916</v>
      </c>
      <c r="JT35" s="1">
        <v>999</v>
      </c>
      <c r="JV35" s="1">
        <v>4.1263048194733196</v>
      </c>
      <c r="JW35" s="1">
        <v>999</v>
      </c>
      <c r="JX35" s="1">
        <v>999</v>
      </c>
      <c r="KA35" s="1">
        <v>999</v>
      </c>
      <c r="KC35" s="1">
        <v>10.8252564803247</v>
      </c>
      <c r="KD35" s="1">
        <v>10.8252564803247</v>
      </c>
      <c r="KF35" s="1">
        <v>10.645357460573299</v>
      </c>
      <c r="KH35" s="1">
        <v>5.6175232736077696</v>
      </c>
      <c r="KI35" s="1">
        <v>8.0201848169787109</v>
      </c>
      <c r="KK35" s="1">
        <v>999</v>
      </c>
      <c r="KM35" s="1">
        <v>999</v>
      </c>
      <c r="KP35" s="1">
        <v>999</v>
      </c>
      <c r="KQ35" s="1">
        <v>-0.72984132045648298</v>
      </c>
      <c r="KS35" s="1">
        <v>999</v>
      </c>
      <c r="KT35" s="1">
        <v>999</v>
      </c>
      <c r="KV35" s="1">
        <v>11.978466135834299</v>
      </c>
      <c r="KW35" s="1">
        <v>2.8052087034126201</v>
      </c>
      <c r="KZ35" s="1">
        <v>999</v>
      </c>
      <c r="LA35" s="1">
        <v>999</v>
      </c>
      <c r="LB35" s="1">
        <v>999</v>
      </c>
      <c r="LD35" s="1">
        <v>999</v>
      </c>
      <c r="LE35" s="1">
        <v>27524.76171875</v>
      </c>
      <c r="LJ35" s="1">
        <v>14198.756971657</v>
      </c>
      <c r="LP35" s="1">
        <v>9</v>
      </c>
      <c r="LQ35" s="1">
        <v>9</v>
      </c>
      <c r="MB35" s="1">
        <v>1.58564672583771E-2</v>
      </c>
      <c r="MC35" s="1">
        <v>-2253.4590166751</v>
      </c>
      <c r="MD35" s="1">
        <v>1</v>
      </c>
      <c r="ME35" s="1">
        <v>1</v>
      </c>
      <c r="MF35" s="1">
        <v>3</v>
      </c>
      <c r="MG35" s="1">
        <v>3</v>
      </c>
      <c r="MH35" s="1">
        <v>1130</v>
      </c>
      <c r="MI35" s="1">
        <v>1130</v>
      </c>
      <c r="MJ35" s="1">
        <v>1130</v>
      </c>
      <c r="MK35" s="1">
        <v>1130</v>
      </c>
      <c r="ML35" s="1">
        <v>1687.2</v>
      </c>
      <c r="MM35" s="1">
        <v>1618.8</v>
      </c>
      <c r="MN35" s="1">
        <v>1130</v>
      </c>
      <c r="MQ35" s="1">
        <v>219.76529439897701</v>
      </c>
      <c r="MR35" s="1">
        <v>1098.82647199488</v>
      </c>
      <c r="MS35" s="1">
        <v>0</v>
      </c>
      <c r="MY35" s="1">
        <v>0.37997045731429202</v>
      </c>
      <c r="ND35" s="1">
        <v>0.17549083642473101</v>
      </c>
      <c r="NE35" s="1">
        <v>0.17549083642473101</v>
      </c>
      <c r="NH35" s="1">
        <v>1.55202108416182E-2</v>
      </c>
      <c r="NL35" s="1">
        <v>2.8648756422399401E-2</v>
      </c>
      <c r="NO35" s="1">
        <v>7.2652215382659605E-2</v>
      </c>
      <c r="NP35" s="1">
        <v>1.55202108416182E-2</v>
      </c>
      <c r="NS35" s="1">
        <v>1.79312606455691</v>
      </c>
      <c r="NT35" s="1">
        <v>0.97695181027582201</v>
      </c>
      <c r="NY35" s="1">
        <v>1.79312606455691</v>
      </c>
      <c r="OB35" s="1">
        <v>13.5467223818153</v>
      </c>
      <c r="OC35" s="1">
        <v>7.0999999999999897E-2</v>
      </c>
      <c r="OH35" s="1">
        <v>7.0999999999999897E-2</v>
      </c>
      <c r="OI35" s="1">
        <v>7.0999999999999897E-2</v>
      </c>
      <c r="OJ35" s="1">
        <v>7.0999999999999897E-2</v>
      </c>
      <c r="OK35" s="1">
        <v>7.0999999999999897E-2</v>
      </c>
      <c r="OL35" s="1">
        <v>0</v>
      </c>
      <c r="OM35" s="1">
        <v>0.17100000000000001</v>
      </c>
      <c r="OP35" s="1">
        <v>7.0999999999999897E-2</v>
      </c>
      <c r="OT35" s="1">
        <v>7.9282336291885802E-2</v>
      </c>
      <c r="OV35" s="1">
        <v>7.0999999999999897E-2</v>
      </c>
      <c r="OW35" s="1">
        <v>7.0999999999999897E-2</v>
      </c>
      <c r="OX35" s="1">
        <v>7.0999999999999897E-2</v>
      </c>
      <c r="OY35" s="1">
        <v>7.0999999999999897E-2</v>
      </c>
      <c r="OZ35" s="1">
        <v>5.6000000000000001E-2</v>
      </c>
      <c r="PA35" s="1">
        <v>0.17100000000000001</v>
      </c>
      <c r="PB35" s="1">
        <v>0</v>
      </c>
      <c r="PD35" s="1">
        <v>0</v>
      </c>
      <c r="PE35" s="1">
        <v>0.17100000000000001</v>
      </c>
      <c r="PG35" s="1">
        <v>0.17100000000000001</v>
      </c>
      <c r="PH35" s="1">
        <v>0.97675181027582203</v>
      </c>
      <c r="PJ35" s="1">
        <v>1.9829865137190701</v>
      </c>
      <c r="PM35" s="1">
        <v>0.27294541815031498</v>
      </c>
      <c r="PN35" s="1">
        <v>0.97685181027582202</v>
      </c>
      <c r="PP35" s="1">
        <v>0.19731645300975201</v>
      </c>
      <c r="PS35" s="1">
        <v>-0.34000950996268398</v>
      </c>
      <c r="PT35" s="1">
        <v>2.2962009534577299</v>
      </c>
      <c r="PU35" s="1">
        <v>1.1041561806122899</v>
      </c>
      <c r="PV35" s="1">
        <v>-4.8722499999999903E-3</v>
      </c>
      <c r="PW35" s="1">
        <v>-1.9237499999999898E-5</v>
      </c>
      <c r="PX35" s="1">
        <v>3.07738260791246</v>
      </c>
      <c r="PY35" s="1">
        <v>0.41904335706346701</v>
      </c>
      <c r="PZ35" s="1">
        <v>0.41904335706346701</v>
      </c>
      <c r="QA35" s="1">
        <v>0.41904335706346701</v>
      </c>
      <c r="QB35" s="1">
        <v>0.63</v>
      </c>
      <c r="QC35" s="1">
        <v>6.6504310869288501</v>
      </c>
      <c r="QD35" s="1">
        <v>6.6504310869288501</v>
      </c>
      <c r="QE35" s="1">
        <v>6.6504310869288501</v>
      </c>
      <c r="QF35" s="1">
        <v>0</v>
      </c>
      <c r="QG35" s="1">
        <v>0</v>
      </c>
      <c r="QH35" s="1">
        <v>0</v>
      </c>
      <c r="QI35" s="1">
        <v>-7.4999999999999902E-3</v>
      </c>
      <c r="QJ35" s="1">
        <v>0</v>
      </c>
      <c r="QK35" s="1">
        <v>-7.4999999999999902E-3</v>
      </c>
      <c r="QL35" s="1">
        <v>-4.0771966527196599E-2</v>
      </c>
      <c r="QM35" s="1">
        <v>-3.54999999999999E-2</v>
      </c>
      <c r="QN35" s="1">
        <v>-4.2999999999999899E-2</v>
      </c>
      <c r="QO35" s="1">
        <v>9.3499999999999908</v>
      </c>
      <c r="QP35" s="1">
        <v>1.02369672603426</v>
      </c>
      <c r="QR35" s="1">
        <v>9.1999999999999901E-2</v>
      </c>
      <c r="QY35" s="1">
        <v>0.05</v>
      </c>
      <c r="QZ35" s="1">
        <v>90</v>
      </c>
      <c r="RA35" s="1">
        <v>90</v>
      </c>
      <c r="RB35" s="1">
        <v>6.0204310869288502</v>
      </c>
      <c r="RC35" s="1">
        <v>999</v>
      </c>
      <c r="RD35" s="1">
        <v>999</v>
      </c>
      <c r="RE35" s="1">
        <v>999</v>
      </c>
      <c r="RF35" s="1">
        <v>999</v>
      </c>
      <c r="RG35" s="1">
        <v>0.93999999999999895</v>
      </c>
      <c r="RH35" s="1">
        <v>1.2</v>
      </c>
      <c r="RL35" s="1">
        <v>1.79286480707576</v>
      </c>
      <c r="RP35" s="1">
        <v>3.0102155434644202</v>
      </c>
      <c r="RQ35" s="1">
        <v>2.2999999999999901</v>
      </c>
      <c r="RR35" s="1">
        <v>2.2999999999999901</v>
      </c>
      <c r="RS35" s="1">
        <v>2.2999999999999901</v>
      </c>
      <c r="RT35" s="1">
        <v>2.2999999999999901</v>
      </c>
      <c r="RU35" s="1">
        <v>2.2999999999999901</v>
      </c>
      <c r="RV35" s="1">
        <v>2.2999999999999901</v>
      </c>
      <c r="RW35" s="1">
        <v>2.2999999999999901</v>
      </c>
      <c r="RX35" s="1">
        <v>2.2999999999999901</v>
      </c>
      <c r="RY35" s="1">
        <v>2.2999999999999901</v>
      </c>
      <c r="RZ35" s="1">
        <v>1.0081916035191401</v>
      </c>
      <c r="SA35" s="1">
        <v>5</v>
      </c>
      <c r="SB35" s="1">
        <v>0</v>
      </c>
      <c r="SC35" s="1">
        <v>0</v>
      </c>
      <c r="SD35" s="1">
        <v>0</v>
      </c>
      <c r="SE35" s="1">
        <v>-1609.85544712517</v>
      </c>
      <c r="SF35" s="1">
        <v>0.08</v>
      </c>
      <c r="SI35" s="1">
        <v>0</v>
      </c>
      <c r="SJ35" s="1">
        <v>1.4999999999999901E-2</v>
      </c>
      <c r="SN35" s="1">
        <v>0</v>
      </c>
      <c r="SO35" s="1">
        <v>5607.3810875360896</v>
      </c>
      <c r="SQ35" s="1">
        <v>4856.3717944935997</v>
      </c>
      <c r="SS35" s="1">
        <v>9383.4047470675196</v>
      </c>
      <c r="SU35" s="1">
        <v>8320.3782765251599</v>
      </c>
      <c r="SW35" s="1">
        <v>27.673079081690499</v>
      </c>
      <c r="SX35" s="1">
        <v>4.64015243600908</v>
      </c>
      <c r="SY35" s="1">
        <v>-0.13201727613671499</v>
      </c>
      <c r="SZ35" s="1">
        <v>-26545.9716457795</v>
      </c>
      <c r="TF35" s="1">
        <v>-26411.5168771471</v>
      </c>
      <c r="TG35" s="1">
        <v>-12676.5145494813</v>
      </c>
      <c r="TI35" s="1">
        <v>-26.545971645779499</v>
      </c>
      <c r="TJ35" s="1">
        <v>0</v>
      </c>
      <c r="TK35" s="1">
        <v>0</v>
      </c>
      <c r="TM35" s="1">
        <v>0</v>
      </c>
      <c r="TN35" s="1">
        <v>0</v>
      </c>
      <c r="TO35" s="1">
        <v>0.14467261520511801</v>
      </c>
      <c r="TQ35" s="1">
        <v>0.153064558007378</v>
      </c>
      <c r="TS35" s="1">
        <v>0.26630531860214102</v>
      </c>
      <c r="TU35" s="1">
        <v>-0.26630531860214102</v>
      </c>
      <c r="TV35" s="1">
        <v>0.28095758633954698</v>
      </c>
      <c r="TX35" s="1">
        <v>0.28095758633954698</v>
      </c>
      <c r="TY35" s="1">
        <v>0.33000776038580998</v>
      </c>
      <c r="UA35" s="1">
        <v>0.33000776038580998</v>
      </c>
      <c r="UB35" s="1">
        <v>0.34956891307115001</v>
      </c>
      <c r="UD35" s="1">
        <v>-0.34956891307115001</v>
      </c>
      <c r="UE35" s="1">
        <v>29874.7809668671</v>
      </c>
      <c r="UH35" s="1">
        <v>29874.7809668671</v>
      </c>
      <c r="UI35" s="1">
        <v>32283.3536432783</v>
      </c>
      <c r="UL35" s="1">
        <v>32283.3536432783</v>
      </c>
      <c r="UM35" s="1">
        <v>0</v>
      </c>
      <c r="UN35" s="1">
        <v>1.6194659025118501E-2</v>
      </c>
      <c r="UP35" s="1">
        <v>2.1596981509759201E-2</v>
      </c>
      <c r="UR35" s="1">
        <v>1.2099236940989E-2</v>
      </c>
      <c r="UT35" s="1">
        <v>2.2099085636876702E-2</v>
      </c>
      <c r="UV35" s="1">
        <v>2.9708383937534301E-4</v>
      </c>
      <c r="UX35" s="1">
        <v>2.5562843189030199E-4</v>
      </c>
      <c r="UZ35" s="1">
        <v>1.06</v>
      </c>
      <c r="VB35" s="1">
        <v>0.08</v>
      </c>
      <c r="VD35" s="1">
        <v>7.0999999999999897E-2</v>
      </c>
      <c r="VE35" s="1">
        <v>0.08</v>
      </c>
      <c r="VG35" s="1">
        <v>0.19</v>
      </c>
      <c r="VH35" s="1">
        <v>1.24849999999999</v>
      </c>
      <c r="VJ35" s="1">
        <v>7.0999999999999897E-2</v>
      </c>
      <c r="VL35" s="1">
        <v>0.127</v>
      </c>
      <c r="VN35" s="1">
        <v>0.19</v>
      </c>
      <c r="VO35" s="1">
        <v>7.0999999999999897E-2</v>
      </c>
      <c r="VP35" s="1">
        <v>0.08</v>
      </c>
      <c r="VQ35" s="1">
        <v>0</v>
      </c>
      <c r="VR35" s="1">
        <v>0.2</v>
      </c>
      <c r="VS35" s="1">
        <v>0</v>
      </c>
      <c r="VT35" s="1">
        <v>0</v>
      </c>
      <c r="VU35" s="1">
        <v>0</v>
      </c>
      <c r="VV35" s="1">
        <v>7</v>
      </c>
      <c r="VW35" s="1">
        <v>7</v>
      </c>
      <c r="VX35" s="1">
        <v>7</v>
      </c>
      <c r="VY35" s="1">
        <v>0</v>
      </c>
      <c r="VZ35" s="1">
        <v>0</v>
      </c>
      <c r="WA35" s="1">
        <v>1.5</v>
      </c>
      <c r="WB35" s="1">
        <v>1.5</v>
      </c>
      <c r="WC35" s="1">
        <v>1.5</v>
      </c>
      <c r="WD35" s="1">
        <v>1.5</v>
      </c>
      <c r="WE35" s="1">
        <v>1.5</v>
      </c>
      <c r="WF35" s="1">
        <v>1.5</v>
      </c>
      <c r="WG35" s="1">
        <v>115.107212003637</v>
      </c>
      <c r="WI35" s="1">
        <v>-5827.7418177283498</v>
      </c>
      <c r="WJ35" s="1">
        <v>-5827.7418177283498</v>
      </c>
      <c r="WL35" s="1">
        <v>-6626.8059898984802</v>
      </c>
      <c r="WM35" s="1">
        <v>-3152.5208795906401</v>
      </c>
      <c r="WN35" s="1">
        <v>-5.8277418177283504</v>
      </c>
      <c r="WO35" s="1">
        <v>-1859.39825544669</v>
      </c>
      <c r="WP35" s="1">
        <v>109.811675340357</v>
      </c>
      <c r="WT35" s="1">
        <v>-1.8593982554466899</v>
      </c>
      <c r="WU35" s="1">
        <v>-4434.4989389472203</v>
      </c>
      <c r="WZ35" s="1">
        <v>-4434.4989389472203</v>
      </c>
      <c r="XA35" s="1">
        <v>-4434.4989389472203</v>
      </c>
      <c r="XC35" s="1">
        <v>-4.43449893894722</v>
      </c>
      <c r="XD35" s="1">
        <v>-1.1989565649014799</v>
      </c>
      <c r="XE35" s="1">
        <v>1.5</v>
      </c>
      <c r="XF35" s="1">
        <v>66.599999999999895</v>
      </c>
      <c r="XG35" s="1">
        <v>3.3999999999999901</v>
      </c>
      <c r="XH35" s="1">
        <v>3.3999999999999901</v>
      </c>
      <c r="XI35" s="1">
        <v>1.8999999999999899</v>
      </c>
      <c r="XJ35" s="1">
        <v>1.8999999999999899</v>
      </c>
      <c r="XL35" s="1">
        <v>1.06</v>
      </c>
      <c r="XM35" s="1">
        <v>1.1924999999999899</v>
      </c>
      <c r="XN35" s="1">
        <v>6.0204310869288502</v>
      </c>
      <c r="XP35" s="1">
        <v>6.0204310869288502</v>
      </c>
      <c r="XR35" s="1">
        <v>2</v>
      </c>
      <c r="XS35" s="1">
        <v>0.86</v>
      </c>
      <c r="XT35" s="1">
        <v>0.2</v>
      </c>
      <c r="XV35" s="1">
        <v>0</v>
      </c>
      <c r="XW35" s="1">
        <v>-4.0632474168376396</v>
      </c>
      <c r="XX35" s="1">
        <v>7</v>
      </c>
      <c r="XY35" s="1">
        <v>7</v>
      </c>
      <c r="YA35" s="1">
        <v>0.19</v>
      </c>
      <c r="YB35" s="1">
        <v>1</v>
      </c>
      <c r="YD35" s="1">
        <v>0</v>
      </c>
      <c r="YE35" s="1">
        <v>0</v>
      </c>
      <c r="YF35" s="1">
        <v>9.3499999999999908</v>
      </c>
      <c r="YJ35" s="1">
        <v>1.0081916035191401</v>
      </c>
      <c r="YL35" s="1">
        <v>0.8</v>
      </c>
      <c r="YM35" s="1">
        <v>0.8</v>
      </c>
      <c r="YN35" s="1">
        <v>0.81999999999999895</v>
      </c>
      <c r="YO35" s="1">
        <v>0.81999999999999895</v>
      </c>
      <c r="YP35" s="1">
        <v>0.17027185733508499</v>
      </c>
      <c r="YQ35" s="1">
        <v>999</v>
      </c>
      <c r="YR35" s="1">
        <v>1.78761693063757</v>
      </c>
      <c r="YS35" s="1">
        <v>1.17326878904584</v>
      </c>
      <c r="YT35" s="1">
        <v>999</v>
      </c>
      <c r="YU35" s="1">
        <v>0.92299908237848605</v>
      </c>
      <c r="YV35" s="1">
        <v>0.92299908237848605</v>
      </c>
      <c r="YW35" s="1">
        <v>-0.59677809096104095</v>
      </c>
      <c r="YX35" s="1">
        <v>0.39959385158916</v>
      </c>
      <c r="YY35" s="1">
        <v>3.5427100270537899</v>
      </c>
      <c r="YZ35" s="1">
        <v>999</v>
      </c>
      <c r="ZA35" s="1">
        <v>999</v>
      </c>
      <c r="ZB35" s="1">
        <v>999</v>
      </c>
      <c r="ZC35" s="1">
        <v>3.9912451162573501</v>
      </c>
      <c r="ZD35" s="1">
        <v>5.8034446656261496</v>
      </c>
      <c r="ZE35" s="1">
        <v>999</v>
      </c>
      <c r="ZF35" s="1">
        <v>999</v>
      </c>
      <c r="ZG35" s="1">
        <v>999</v>
      </c>
      <c r="ZH35" s="1">
        <v>-0.72984132045648298</v>
      </c>
      <c r="ZI35" s="1">
        <v>-0.110618759114501</v>
      </c>
      <c r="ZJ35" s="1">
        <v>-0.63147323921174503</v>
      </c>
      <c r="ZK35" s="1">
        <v>999</v>
      </c>
      <c r="ZL35" s="1">
        <v>4.5818858556716897</v>
      </c>
      <c r="ZM35" s="1">
        <v>2.8052087034126201</v>
      </c>
      <c r="ZN35" s="1">
        <v>999</v>
      </c>
      <c r="ZO35" s="1">
        <v>999</v>
      </c>
      <c r="ZP35" s="1">
        <v>0.63657557196317505</v>
      </c>
      <c r="ZQ35" s="1">
        <v>999</v>
      </c>
      <c r="ZR35" s="1">
        <v>999</v>
      </c>
      <c r="ZS35" s="1">
        <v>999</v>
      </c>
      <c r="ZT35" s="1">
        <v>1.79286480707576</v>
      </c>
      <c r="ZW35" s="1">
        <v>13</v>
      </c>
      <c r="ZX35" s="1">
        <v>17</v>
      </c>
      <c r="ZY35" s="1">
        <v>12</v>
      </c>
      <c r="ZZ35" s="1">
        <v>11</v>
      </c>
      <c r="AAA35" s="1">
        <v>11</v>
      </c>
      <c r="AAB35" s="1">
        <v>12</v>
      </c>
      <c r="AAC35" s="1">
        <v>17</v>
      </c>
      <c r="AAD35" s="1">
        <v>13</v>
      </c>
      <c r="AAE35" s="1">
        <v>8</v>
      </c>
      <c r="AAF35" s="1">
        <v>8</v>
      </c>
      <c r="AAG35" s="1">
        <v>13</v>
      </c>
      <c r="AAI35" s="1">
        <v>17</v>
      </c>
      <c r="AAJ35" s="1">
        <v>13</v>
      </c>
      <c r="AAL35" s="1">
        <v>8</v>
      </c>
      <c r="AAM35" s="1">
        <v>8</v>
      </c>
      <c r="AAN35" s="1">
        <v>8</v>
      </c>
      <c r="AAO35" s="1">
        <v>8</v>
      </c>
      <c r="AAP35" s="1">
        <v>13</v>
      </c>
      <c r="AAQ35" s="1">
        <v>14</v>
      </c>
      <c r="AAR35" s="1">
        <v>14</v>
      </c>
      <c r="AAS35" s="1">
        <v>24</v>
      </c>
      <c r="AAT35" s="1">
        <v>24</v>
      </c>
      <c r="AAU35" s="1">
        <v>17</v>
      </c>
      <c r="AAV35" s="1">
        <v>0.33</v>
      </c>
      <c r="AAW35" s="1">
        <v>0.33</v>
      </c>
      <c r="AAX35" s="1">
        <v>0.33</v>
      </c>
      <c r="AAY35" s="1">
        <v>0.33</v>
      </c>
      <c r="AAZ35" s="1">
        <v>0</v>
      </c>
      <c r="ABA35" s="1">
        <v>0</v>
      </c>
      <c r="ABB35" s="1">
        <v>0</v>
      </c>
      <c r="ABK35" s="1">
        <v>999</v>
      </c>
      <c r="ABL35" s="1">
        <v>999</v>
      </c>
      <c r="ABM35" s="1">
        <v>999</v>
      </c>
      <c r="ABN35" s="1">
        <v>999</v>
      </c>
      <c r="ABO35" s="1">
        <v>0.22</v>
      </c>
      <c r="ABP35" s="1">
        <v>0.22</v>
      </c>
      <c r="ABV35" s="1">
        <v>0</v>
      </c>
      <c r="ABW35" s="1">
        <v>0.26500000000000001</v>
      </c>
      <c r="ABX35" s="1">
        <v>0.25</v>
      </c>
      <c r="ACA35" s="1">
        <v>1.5</v>
      </c>
      <c r="ACB35" s="1">
        <v>1.5</v>
      </c>
      <c r="ACE35" s="1">
        <v>-0.54129711298259298</v>
      </c>
      <c r="ACF35" s="1">
        <v>0</v>
      </c>
      <c r="ACG35" s="1">
        <v>1.06</v>
      </c>
      <c r="ACH35" s="1">
        <v>1.24849999999999</v>
      </c>
      <c r="ACI35" s="1">
        <v>9.3499999999999908</v>
      </c>
      <c r="ACJ35" s="1">
        <v>0.557766539927256</v>
      </c>
      <c r="ACK35" s="1">
        <v>6.7449999999999899E-2</v>
      </c>
      <c r="ACL35" s="1">
        <v>0.08</v>
      </c>
      <c r="ACM35" s="1">
        <v>7.0999999999999897E-2</v>
      </c>
      <c r="ACN35" s="1">
        <v>999</v>
      </c>
      <c r="ACO35" s="1">
        <v>999</v>
      </c>
      <c r="ACQ35" s="1">
        <v>0.19</v>
      </c>
      <c r="ACR35" s="1">
        <v>0.08</v>
      </c>
      <c r="ACS35" s="1">
        <v>7.0999999999999897E-2</v>
      </c>
      <c r="ACX35" s="1">
        <v>7.0999999999999897E-2</v>
      </c>
      <c r="ACY35" s="1">
        <v>7.0999999999999897E-2</v>
      </c>
      <c r="ACZ35" s="1">
        <v>7.0999999999999897E-2</v>
      </c>
      <c r="ADA35" s="1">
        <v>7.0999999999999897E-2</v>
      </c>
      <c r="ADB35" s="1">
        <v>12.474451022931699</v>
      </c>
      <c r="ADC35" s="1">
        <v>0.08</v>
      </c>
      <c r="ADD35" s="1">
        <v>7.0999999999999897E-2</v>
      </c>
      <c r="ADE35" s="1">
        <v>7.0999999999999897E-2</v>
      </c>
      <c r="ADF35" s="1">
        <v>7.0999999999999897E-2</v>
      </c>
      <c r="ADG35" s="1">
        <v>7.0999999999999897E-2</v>
      </c>
      <c r="ADH35" s="1">
        <v>7.0999999999999897E-2</v>
      </c>
      <c r="ADI35" s="1">
        <v>7.0999999999999897E-2</v>
      </c>
      <c r="ADJ35" s="1">
        <v>5.6000000000000001E-2</v>
      </c>
      <c r="ADK35" s="1">
        <v>5.6000000000000001E-2</v>
      </c>
      <c r="ADL35" s="1">
        <v>5.6000000000000001E-2</v>
      </c>
      <c r="ADM35" s="1">
        <v>0.19</v>
      </c>
      <c r="ADN35" s="1">
        <v>7.0999999999999897E-2</v>
      </c>
      <c r="ADP35" s="1">
        <v>7.0999999999999897E-2</v>
      </c>
      <c r="ADQ35" s="1">
        <v>7.0999999999999897E-2</v>
      </c>
      <c r="ADR35" s="1">
        <v>0</v>
      </c>
      <c r="ADT35" s="1">
        <v>7.0999999999999897E-2</v>
      </c>
      <c r="ADU35" s="1">
        <v>0</v>
      </c>
      <c r="ADV35" s="1">
        <v>6.7449999999999899E-2</v>
      </c>
      <c r="ADW35" s="1">
        <v>7.0999999999999897E-2</v>
      </c>
      <c r="ADX35" s="1">
        <v>180</v>
      </c>
      <c r="ADY35" s="1">
        <v>0</v>
      </c>
      <c r="AEC35" s="1">
        <v>1.1214999999999899</v>
      </c>
      <c r="AED35" s="1">
        <v>7.0999999999999897E-2</v>
      </c>
      <c r="AEE35" s="1">
        <v>6.2313877298653804</v>
      </c>
      <c r="AEI35" s="1">
        <v>1.58564672583771E-2</v>
      </c>
      <c r="AEO35" s="1">
        <v>0</v>
      </c>
      <c r="AEP35" s="1">
        <v>-7.0999999999999897E-2</v>
      </c>
      <c r="AEQ35" s="1">
        <v>0.33500000000000002</v>
      </c>
      <c r="AER35" s="1">
        <v>0.5</v>
      </c>
      <c r="AES35" s="1">
        <v>0</v>
      </c>
      <c r="AET35" s="1">
        <v>0</v>
      </c>
      <c r="AEW35" s="1">
        <v>0.26029652484874999</v>
      </c>
      <c r="AFC35" s="1">
        <v>0.41904335706346701</v>
      </c>
      <c r="AFD35" s="1">
        <v>6.6504310869288501</v>
      </c>
    </row>
    <row r="36" spans="1:836" x14ac:dyDescent="0.25">
      <c r="A36" s="37"/>
      <c r="C36" s="1">
        <v>6.1060000000000003E-2</v>
      </c>
      <c r="E36" s="1">
        <v>2.56499999999999E-3</v>
      </c>
      <c r="F36" s="1">
        <v>0</v>
      </c>
      <c r="G36" s="1">
        <v>2.56499999999999E-3</v>
      </c>
      <c r="H36" s="1">
        <v>0.48086217321249602</v>
      </c>
      <c r="I36" s="1">
        <v>0.35879717321249599</v>
      </c>
      <c r="J36" s="1">
        <v>0</v>
      </c>
      <c r="K36" s="1">
        <v>0.20573261520511801</v>
      </c>
      <c r="L36" s="1">
        <v>0.20573261520511801</v>
      </c>
      <c r="M36" s="1">
        <v>0.20573261520511801</v>
      </c>
      <c r="O36" s="1">
        <v>0.20573261520511801</v>
      </c>
      <c r="P36" s="1">
        <v>0.15704055800737801</v>
      </c>
      <c r="Q36" s="1">
        <v>0.153064558007378</v>
      </c>
      <c r="S36" s="1">
        <v>0.153064558007378</v>
      </c>
      <c r="T36" s="1">
        <v>0</v>
      </c>
      <c r="U36" s="1">
        <v>0.32779761520511802</v>
      </c>
      <c r="V36" s="1">
        <v>0</v>
      </c>
      <c r="W36" s="1">
        <v>0.1195</v>
      </c>
      <c r="X36" s="1">
        <v>0.1195</v>
      </c>
      <c r="Y36" s="1">
        <v>3.54999999999999E-2</v>
      </c>
      <c r="Z36" s="1">
        <v>8.4000000000000005E-2</v>
      </c>
      <c r="AB36" s="1">
        <v>0.1195</v>
      </c>
      <c r="AC36" s="1">
        <v>0</v>
      </c>
      <c r="AE36" s="1">
        <v>5.3999999999999902E-2</v>
      </c>
      <c r="AF36" s="1">
        <v>5.3999999999999902E-2</v>
      </c>
      <c r="AG36" s="1">
        <v>6.0999999999999902E-2</v>
      </c>
      <c r="AH36" s="1">
        <v>6.0999999999999902E-2</v>
      </c>
      <c r="AJ36" s="1">
        <v>3.4057499999999998</v>
      </c>
      <c r="AL36" s="1">
        <v>0.17673161277298199</v>
      </c>
      <c r="AM36" s="1">
        <v>0.17673161277298199</v>
      </c>
      <c r="AN36" s="1">
        <v>0.28095758633954698</v>
      </c>
      <c r="AP36" s="1">
        <v>0.41904335706346701</v>
      </c>
      <c r="AQ36" s="1">
        <v>0.41904335706346701</v>
      </c>
      <c r="AR36" s="1">
        <v>0.34956891307115001</v>
      </c>
      <c r="AT36" s="1">
        <v>0</v>
      </c>
      <c r="AU36" s="1">
        <v>9800000</v>
      </c>
      <c r="AW36" s="1">
        <v>0.5</v>
      </c>
      <c r="AZ36" s="1">
        <v>0.5</v>
      </c>
      <c r="BA36" s="1">
        <v>1.5</v>
      </c>
      <c r="BD36" s="1">
        <v>1.5</v>
      </c>
      <c r="BE36" s="1">
        <v>9800000</v>
      </c>
      <c r="BF36" s="1">
        <v>9800000</v>
      </c>
      <c r="BG36" s="1">
        <v>10000000</v>
      </c>
      <c r="BH36" s="1">
        <v>10000000</v>
      </c>
      <c r="BI36" s="1">
        <v>9800000</v>
      </c>
      <c r="BJ36" s="1">
        <v>9800000</v>
      </c>
      <c r="BL36" s="1">
        <v>9800000</v>
      </c>
      <c r="BM36" s="1">
        <v>9800000</v>
      </c>
      <c r="BN36" s="1">
        <v>9800000</v>
      </c>
      <c r="BO36" s="1">
        <v>10000000</v>
      </c>
      <c r="BR36" s="1">
        <v>10200000</v>
      </c>
      <c r="BS36" s="1">
        <v>10000000</v>
      </c>
      <c r="BT36" s="1">
        <v>10000000</v>
      </c>
      <c r="BV36" s="1">
        <v>10000000</v>
      </c>
      <c r="BW36" s="1">
        <v>10000000</v>
      </c>
      <c r="BX36" s="1">
        <v>10000000</v>
      </c>
      <c r="BY36" s="1">
        <v>10000000</v>
      </c>
      <c r="BZ36" s="1">
        <v>10000000</v>
      </c>
      <c r="CA36" s="1">
        <v>9800</v>
      </c>
      <c r="CC36" s="1">
        <v>-27172.517817390999</v>
      </c>
      <c r="CD36" s="1">
        <v>-15087.2973055684</v>
      </c>
      <c r="CE36" s="1">
        <v>-27172.517817390999</v>
      </c>
      <c r="CF36" s="1">
        <v>-16737.066947185402</v>
      </c>
      <c r="CG36" s="1">
        <v>-15087.2973055684</v>
      </c>
      <c r="CH36" s="1">
        <v>0.56936693283551998</v>
      </c>
      <c r="CJ36" s="1">
        <v>17.5843673625468</v>
      </c>
      <c r="CK36" s="1">
        <v>17.5843673625468</v>
      </c>
      <c r="CL36" s="1">
        <v>39.745769004434997</v>
      </c>
      <c r="CM36" s="1">
        <v>-5992.1411497707704</v>
      </c>
      <c r="CO36" s="1">
        <v>-5992.1411497707704</v>
      </c>
      <c r="CT36" s="1">
        <v>-156.53564389038601</v>
      </c>
      <c r="CU36" s="1">
        <v>-156.53564389038601</v>
      </c>
      <c r="CV36" s="1">
        <v>-156.53564389038601</v>
      </c>
      <c r="CW36" s="1">
        <v>0</v>
      </c>
      <c r="CX36" s="1">
        <v>0</v>
      </c>
      <c r="CY36" s="1">
        <v>-156.53564389038601</v>
      </c>
      <c r="DB36" s="1">
        <v>111000</v>
      </c>
      <c r="DC36" s="1">
        <v>111000</v>
      </c>
      <c r="DD36" s="1">
        <v>120000</v>
      </c>
      <c r="DE36" s="1">
        <v>120000</v>
      </c>
      <c r="DH36" s="1">
        <v>30310.268204817901</v>
      </c>
      <c r="DI36" s="1">
        <v>30.310268204817898</v>
      </c>
      <c r="DK36" s="1">
        <v>29874.7809668671</v>
      </c>
      <c r="DL36" s="1">
        <v>29874.7809668671</v>
      </c>
      <c r="DM36" s="1">
        <v>29.8747809668671</v>
      </c>
      <c r="DN36" s="1">
        <v>32283.3536432783</v>
      </c>
      <c r="DP36" s="1">
        <v>32.283353643278303</v>
      </c>
      <c r="DQ36" s="1">
        <v>32283.3536432783</v>
      </c>
      <c r="DS36" s="1">
        <v>999000</v>
      </c>
      <c r="DT36" s="1">
        <v>999000</v>
      </c>
      <c r="DU36" s="1">
        <v>74000</v>
      </c>
      <c r="DV36" s="1">
        <v>64000</v>
      </c>
      <c r="DW36" s="1">
        <v>64000</v>
      </c>
      <c r="DX36" s="1">
        <v>68000</v>
      </c>
      <c r="DY36" s="1">
        <v>41000</v>
      </c>
      <c r="DZ36" s="1">
        <v>68000</v>
      </c>
      <c r="EA36" s="1">
        <v>44000</v>
      </c>
      <c r="EB36" s="1">
        <v>44000</v>
      </c>
      <c r="EC36" s="1">
        <v>68000</v>
      </c>
      <c r="ED36" s="1">
        <v>41000</v>
      </c>
      <c r="EE36" s="1">
        <v>64000</v>
      </c>
      <c r="EF36" s="1">
        <v>40000</v>
      </c>
      <c r="EG36" s="1">
        <v>40000</v>
      </c>
      <c r="EH36" s="1">
        <v>64000</v>
      </c>
      <c r="EJ36" s="1">
        <v>68000</v>
      </c>
      <c r="EK36" s="1">
        <v>68000</v>
      </c>
      <c r="EL36" s="1">
        <v>41000</v>
      </c>
      <c r="EM36" s="1">
        <v>41000</v>
      </c>
      <c r="EN36" s="1">
        <v>64000</v>
      </c>
      <c r="EO36" s="1">
        <v>64000</v>
      </c>
      <c r="EQ36" s="1">
        <v>40000</v>
      </c>
      <c r="ER36" s="1">
        <v>40000</v>
      </c>
      <c r="ES36" s="1">
        <v>40000</v>
      </c>
      <c r="ET36" s="1">
        <v>40000</v>
      </c>
      <c r="EU36" s="1">
        <v>64000</v>
      </c>
      <c r="EV36" s="1">
        <v>68</v>
      </c>
      <c r="EW36" s="1">
        <v>40</v>
      </c>
      <c r="EX36" s="1">
        <v>29.345399935272201</v>
      </c>
      <c r="EZ36" s="1">
        <v>-6168.1195381247699</v>
      </c>
      <c r="FA36" s="1">
        <v>0</v>
      </c>
      <c r="FB36" s="1">
        <v>7061.0224123227799</v>
      </c>
      <c r="FD36" s="1">
        <v>0</v>
      </c>
      <c r="FF36" s="1">
        <v>45000</v>
      </c>
      <c r="FG36" s="1">
        <v>45000</v>
      </c>
      <c r="FI36" s="1">
        <v>39000</v>
      </c>
      <c r="FJ36" s="1">
        <v>39000</v>
      </c>
      <c r="FK36" s="1">
        <v>74000</v>
      </c>
      <c r="FL36" s="1">
        <v>77000</v>
      </c>
      <c r="FM36" s="1">
        <v>62000</v>
      </c>
      <c r="FN36" s="1">
        <v>77000</v>
      </c>
      <c r="FO36" s="1">
        <v>77000</v>
      </c>
      <c r="FP36" s="1">
        <v>62000</v>
      </c>
      <c r="FQ36" s="1">
        <v>74000</v>
      </c>
      <c r="FR36" s="1">
        <v>74000</v>
      </c>
      <c r="FT36" s="1">
        <v>62000</v>
      </c>
      <c r="FU36" s="1">
        <v>74000</v>
      </c>
      <c r="FV36" s="1">
        <v>74000</v>
      </c>
      <c r="FW36" s="1">
        <v>65000</v>
      </c>
      <c r="FX36" s="1">
        <v>67000</v>
      </c>
      <c r="FY36" s="1">
        <v>41000</v>
      </c>
      <c r="FZ36" s="1">
        <v>41000</v>
      </c>
      <c r="GA36" s="1">
        <v>67000</v>
      </c>
      <c r="GB36" s="1">
        <v>45000</v>
      </c>
      <c r="GC36" s="1">
        <v>45000</v>
      </c>
      <c r="GD36" s="1">
        <v>65000</v>
      </c>
      <c r="GE36" s="1">
        <v>65000</v>
      </c>
      <c r="GJ36" s="1">
        <v>3900000</v>
      </c>
      <c r="GK36" s="1">
        <v>3800000</v>
      </c>
      <c r="GL36" s="1">
        <v>3900000</v>
      </c>
      <c r="GN36" s="1">
        <v>3900000</v>
      </c>
      <c r="GQ36" s="1">
        <v>0</v>
      </c>
      <c r="GR36" s="1">
        <v>6.2313877298653804</v>
      </c>
      <c r="GS36" s="1">
        <v>6.0204310869288502</v>
      </c>
      <c r="GT36" s="1">
        <v>2.21504815989821E-2</v>
      </c>
      <c r="GU36" s="1">
        <v>2.38221941821357E-2</v>
      </c>
      <c r="GV36" s="1">
        <v>2.21504815989821E-2</v>
      </c>
      <c r="GW36" s="1">
        <v>3.6326836514977998</v>
      </c>
      <c r="GX36" s="1">
        <v>0.64697311917356604</v>
      </c>
      <c r="GY36" s="1">
        <v>1.3492601676697099E-2</v>
      </c>
      <c r="GZ36" s="1">
        <v>4.5456088743978301E-2</v>
      </c>
      <c r="HA36" s="1">
        <v>0</v>
      </c>
      <c r="HB36" s="1">
        <v>4.8093749999999901E-8</v>
      </c>
      <c r="HC36" s="1">
        <v>1.49129583333333E-5</v>
      </c>
      <c r="HD36" s="1">
        <v>2.1951999999999999E-5</v>
      </c>
      <c r="HE36" s="1">
        <v>0</v>
      </c>
      <c r="HF36" s="1">
        <v>4.3386054610920404</v>
      </c>
      <c r="HG36" s="1">
        <v>2.38221941821357E-2</v>
      </c>
      <c r="HH36" s="1">
        <v>2.38221941821357E-2</v>
      </c>
      <c r="HI36" s="1">
        <v>6.4806665127874301E-3</v>
      </c>
      <c r="HJ36" s="1">
        <v>2.7173351794541E-3</v>
      </c>
      <c r="HK36" s="1">
        <v>2.2488852820970299E-2</v>
      </c>
      <c r="HL36" s="1">
        <v>2.1596981509759201E-2</v>
      </c>
      <c r="HP36" s="1">
        <v>1.6035940787227101E-2</v>
      </c>
      <c r="HQ36" s="1">
        <v>1.6035940787227101E-2</v>
      </c>
      <c r="HR36" s="1">
        <v>2.7759305288544401E-3</v>
      </c>
      <c r="HS36" s="1">
        <v>2.2099085636876702E-2</v>
      </c>
      <c r="HV36" s="1">
        <v>2.5562843189030199E-4</v>
      </c>
      <c r="HW36" s="1">
        <v>2.9708383937534301E-4</v>
      </c>
      <c r="HX36" s="1">
        <v>2.5562843189030199E-4</v>
      </c>
      <c r="HZ36" s="1">
        <v>0.2</v>
      </c>
      <c r="IA36" s="1">
        <v>0.2</v>
      </c>
      <c r="IB36" s="1">
        <v>0.5</v>
      </c>
      <c r="IH36" s="1">
        <v>1</v>
      </c>
      <c r="II36" s="1">
        <v>1</v>
      </c>
      <c r="IK36" s="1">
        <v>11.3</v>
      </c>
      <c r="IQ36" s="1">
        <v>9.3499999999999908</v>
      </c>
      <c r="IR36" s="1">
        <v>11.3</v>
      </c>
      <c r="IS36" s="1">
        <v>11.3</v>
      </c>
      <c r="IT36" s="1">
        <v>1.55304493399153</v>
      </c>
      <c r="IV36" s="1">
        <v>11.3</v>
      </c>
      <c r="IX36" s="1">
        <v>11.3</v>
      </c>
      <c r="IY36" s="1">
        <v>7</v>
      </c>
      <c r="IZ36" s="1">
        <v>122</v>
      </c>
      <c r="JA36" s="1">
        <v>7.0999999999999897E-2</v>
      </c>
      <c r="JB36" s="1">
        <v>-129.76478430858799</v>
      </c>
      <c r="JC36" s="1">
        <v>0.11547514325001999</v>
      </c>
      <c r="JE36" s="1">
        <v>999</v>
      </c>
      <c r="JG36" s="1">
        <v>1.7233398280316199</v>
      </c>
      <c r="JI36" s="1">
        <v>1.1231573768899901</v>
      </c>
      <c r="JK36" s="1">
        <v>105.24322509765599</v>
      </c>
      <c r="JL36" s="1">
        <v>18.4427172318705</v>
      </c>
      <c r="JM36" s="1">
        <v>18.4427172318705</v>
      </c>
      <c r="JP36" s="1">
        <v>999</v>
      </c>
      <c r="JQ36" s="1">
        <v>999</v>
      </c>
      <c r="JS36" s="1">
        <v>999</v>
      </c>
      <c r="JT36" s="1">
        <v>999</v>
      </c>
      <c r="JV36" s="1">
        <v>3.8434179626728802</v>
      </c>
      <c r="JW36" s="1">
        <v>999</v>
      </c>
      <c r="JX36" s="1">
        <v>999</v>
      </c>
      <c r="KA36" s="1">
        <v>999</v>
      </c>
      <c r="KC36" s="1">
        <v>10.189811017316799</v>
      </c>
      <c r="KD36" s="1">
        <v>10.189811017316799</v>
      </c>
      <c r="KF36" s="1">
        <v>9.7778564448232697</v>
      </c>
      <c r="KH36" s="1">
        <v>5.1706616550873497</v>
      </c>
      <c r="KI36" s="1">
        <v>7.4110786272439402</v>
      </c>
      <c r="KK36" s="1">
        <v>999</v>
      </c>
      <c r="KM36" s="1">
        <v>999</v>
      </c>
      <c r="KP36" s="1">
        <v>999</v>
      </c>
      <c r="KQ36" s="1">
        <v>999</v>
      </c>
      <c r="KS36" s="1">
        <v>999</v>
      </c>
      <c r="KT36" s="1">
        <v>999</v>
      </c>
      <c r="KV36" s="1">
        <v>999</v>
      </c>
      <c r="KW36" s="1">
        <v>999</v>
      </c>
      <c r="KZ36" s="1">
        <v>999</v>
      </c>
      <c r="LA36" s="1">
        <v>999</v>
      </c>
      <c r="LB36" s="1">
        <v>999</v>
      </c>
      <c r="LD36" s="1">
        <v>999</v>
      </c>
      <c r="LE36" s="1">
        <v>28322.5244140625</v>
      </c>
      <c r="LJ36" s="1">
        <v>14624.318214804</v>
      </c>
      <c r="LP36" s="1">
        <v>9</v>
      </c>
      <c r="LQ36" s="1">
        <v>9</v>
      </c>
      <c r="MB36" s="1">
        <v>1.58564672583771E-2</v>
      </c>
      <c r="MC36" s="1">
        <v>-2309.3304936027398</v>
      </c>
      <c r="MD36" s="1">
        <v>1</v>
      </c>
      <c r="ME36" s="1">
        <v>1</v>
      </c>
      <c r="MF36" s="1">
        <v>3</v>
      </c>
      <c r="MG36" s="1">
        <v>3</v>
      </c>
      <c r="MH36" s="1">
        <v>1130</v>
      </c>
      <c r="MI36" s="1">
        <v>1130</v>
      </c>
      <c r="MJ36" s="1">
        <v>1130</v>
      </c>
      <c r="MK36" s="1">
        <v>1130</v>
      </c>
      <c r="ML36" s="1">
        <v>1687.2</v>
      </c>
      <c r="MM36" s="1">
        <v>1618.8</v>
      </c>
      <c r="MN36" s="1">
        <v>1130</v>
      </c>
      <c r="MQ36" s="1">
        <v>50.538650741753301</v>
      </c>
      <c r="MR36" s="1">
        <v>252.69325370876601</v>
      </c>
      <c r="MS36" s="1">
        <v>0</v>
      </c>
      <c r="MY36" s="1">
        <v>0.37997045731429202</v>
      </c>
      <c r="ND36" s="1">
        <v>0.14704668003045601</v>
      </c>
      <c r="NE36" s="1">
        <v>0.14704668003045601</v>
      </c>
      <c r="NH36" s="1">
        <v>9.3038243983149402E-2</v>
      </c>
      <c r="NL36" s="1">
        <v>7.3143254245130199E-2</v>
      </c>
      <c r="NO36" s="1">
        <v>1.12632815509781E-2</v>
      </c>
      <c r="NP36" s="1">
        <v>9.3038243983149402E-2</v>
      </c>
      <c r="NS36" s="1">
        <v>1.41895315744871</v>
      </c>
      <c r="NT36" s="1">
        <v>0.99705296646446195</v>
      </c>
      <c r="NY36" s="1">
        <v>1.41895315744871</v>
      </c>
      <c r="OB36" s="1">
        <v>83.455733534234597</v>
      </c>
      <c r="OC36" s="1">
        <v>7.0999999999999897E-2</v>
      </c>
      <c r="OH36" s="1">
        <v>7.0999999999999897E-2</v>
      </c>
      <c r="OI36" s="1">
        <v>7.0999999999999897E-2</v>
      </c>
      <c r="OJ36" s="1">
        <v>7.0999999999999897E-2</v>
      </c>
      <c r="OK36" s="1">
        <v>7.0999999999999897E-2</v>
      </c>
      <c r="OL36" s="1">
        <v>0</v>
      </c>
      <c r="OM36" s="1">
        <v>0.17100000000000001</v>
      </c>
      <c r="OP36" s="1">
        <v>7.0999999999999897E-2</v>
      </c>
      <c r="OT36" s="1">
        <v>7.9282336291885802E-2</v>
      </c>
      <c r="OV36" s="1">
        <v>7.0999999999999897E-2</v>
      </c>
      <c r="OW36" s="1">
        <v>7.0999999999999897E-2</v>
      </c>
      <c r="OX36" s="1">
        <v>7.0999999999999897E-2</v>
      </c>
      <c r="OY36" s="1">
        <v>7.0999999999999897E-2</v>
      </c>
      <c r="OZ36" s="1">
        <v>5.6000000000000001E-2</v>
      </c>
      <c r="PA36" s="1">
        <v>0.17100000000000001</v>
      </c>
      <c r="PB36" s="1">
        <v>0</v>
      </c>
      <c r="PD36" s="1">
        <v>0</v>
      </c>
      <c r="PE36" s="1">
        <v>0.17100000000000001</v>
      </c>
      <c r="PG36" s="1">
        <v>0.17100000000000001</v>
      </c>
      <c r="PH36" s="1">
        <v>0.99685296646446198</v>
      </c>
      <c r="PJ36" s="1">
        <v>1.8144291790810401</v>
      </c>
      <c r="PM36" s="1">
        <v>0.27294541815031498</v>
      </c>
      <c r="PN36" s="1">
        <v>0.99695296646446196</v>
      </c>
      <c r="PP36" s="1">
        <v>0.17610184114368499</v>
      </c>
      <c r="PS36" s="1">
        <v>-0.34000950996268398</v>
      </c>
      <c r="PT36" s="1">
        <v>2.2860286259749398</v>
      </c>
      <c r="PU36" s="1">
        <v>1.1041561806122899</v>
      </c>
      <c r="PV36" s="1">
        <v>-4.8722499999999903E-3</v>
      </c>
      <c r="PW36" s="1">
        <v>-1.9237499999999898E-5</v>
      </c>
      <c r="PX36" s="1">
        <v>3.07738260791246</v>
      </c>
      <c r="PY36" s="1">
        <v>0.41904335706346701</v>
      </c>
      <c r="PZ36" s="1">
        <v>0.41904335706346701</v>
      </c>
      <c r="QA36" s="1">
        <v>0.41904335706346701</v>
      </c>
      <c r="QB36" s="1">
        <v>0.63</v>
      </c>
      <c r="QC36" s="1">
        <v>6.6504310869288501</v>
      </c>
      <c r="QD36" s="1">
        <v>6.6504310869288501</v>
      </c>
      <c r="QE36" s="1">
        <v>6.6504310869288501</v>
      </c>
      <c r="QF36" s="1">
        <v>0</v>
      </c>
      <c r="QG36" s="1">
        <v>0</v>
      </c>
      <c r="QH36" s="1">
        <v>0</v>
      </c>
      <c r="QI36" s="1">
        <v>-7.4999999999999902E-3</v>
      </c>
      <c r="QJ36" s="1">
        <v>0</v>
      </c>
      <c r="QK36" s="1">
        <v>-7.4999999999999902E-3</v>
      </c>
      <c r="QL36" s="1">
        <v>-4.0771966527196599E-2</v>
      </c>
      <c r="QM36" s="1">
        <v>-3.54999999999999E-2</v>
      </c>
      <c r="QN36" s="1">
        <v>-4.2999999999999899E-2</v>
      </c>
      <c r="QO36" s="1">
        <v>9.3499999999999908</v>
      </c>
      <c r="QP36" s="1">
        <v>1.00305634632528</v>
      </c>
      <c r="QR36" s="1">
        <v>0.108</v>
      </c>
      <c r="QY36" s="1">
        <v>0.05</v>
      </c>
      <c r="QZ36" s="1">
        <v>90</v>
      </c>
      <c r="RA36" s="1">
        <v>90</v>
      </c>
      <c r="RB36" s="1">
        <v>6.0204310869288502</v>
      </c>
      <c r="RC36" s="1">
        <v>999</v>
      </c>
      <c r="RD36" s="1">
        <v>999</v>
      </c>
      <c r="RE36" s="1">
        <v>999</v>
      </c>
      <c r="RF36" s="1">
        <v>999</v>
      </c>
      <c r="RG36" s="1">
        <v>0.93999999999999895</v>
      </c>
      <c r="RH36" s="1">
        <v>1.2</v>
      </c>
      <c r="RL36" s="1">
        <v>1.75664533611507</v>
      </c>
      <c r="RP36" s="1">
        <v>3.0102155434644202</v>
      </c>
      <c r="RQ36" s="1">
        <v>2.2999999999999901</v>
      </c>
      <c r="RR36" s="1">
        <v>2.2999999999999901</v>
      </c>
      <c r="RS36" s="1">
        <v>2.2999999999999901</v>
      </c>
      <c r="RT36" s="1">
        <v>2.2999999999999901</v>
      </c>
      <c r="RU36" s="1">
        <v>2.2999999999999901</v>
      </c>
      <c r="RV36" s="1">
        <v>2.2999999999999901</v>
      </c>
      <c r="RW36" s="1">
        <v>2.2999999999999901</v>
      </c>
      <c r="RX36" s="1">
        <v>2.2999999999999901</v>
      </c>
      <c r="RY36" s="1">
        <v>2.2999999999999901</v>
      </c>
      <c r="RZ36" s="1">
        <v>1.00115715902021</v>
      </c>
      <c r="SA36" s="1">
        <v>5</v>
      </c>
      <c r="SB36" s="1">
        <v>0</v>
      </c>
      <c r="SC36" s="1">
        <v>0</v>
      </c>
      <c r="SD36" s="1">
        <v>0</v>
      </c>
      <c r="SE36" s="1">
        <v>-1649.7696416169799</v>
      </c>
      <c r="SF36" s="1">
        <v>0.08</v>
      </c>
      <c r="SI36" s="1">
        <v>0</v>
      </c>
      <c r="SJ36" s="1">
        <v>1.4999999999999901E-2</v>
      </c>
      <c r="SN36" s="1">
        <v>0</v>
      </c>
      <c r="SO36" s="1">
        <v>-4897.7521042774897</v>
      </c>
      <c r="SQ36" s="1">
        <v>4056.3492259700101</v>
      </c>
      <c r="SS36" s="1">
        <v>-8502.7510789196203</v>
      </c>
      <c r="SU36" s="1">
        <v>6563.2996338593302</v>
      </c>
      <c r="SW36" s="1">
        <v>999</v>
      </c>
      <c r="SX36" s="1">
        <v>999</v>
      </c>
      <c r="SY36" s="1">
        <v>-2.51205109802673E-2</v>
      </c>
      <c r="SZ36" s="1">
        <v>-27172.517817390999</v>
      </c>
      <c r="TF36" s="1">
        <v>-27172.517817390999</v>
      </c>
      <c r="TG36" s="1">
        <v>-11562.2652598679</v>
      </c>
      <c r="TI36" s="1">
        <v>-27.172517817391</v>
      </c>
      <c r="TJ36" s="1">
        <v>0</v>
      </c>
      <c r="TK36" s="1">
        <v>0</v>
      </c>
      <c r="TM36" s="1">
        <v>0</v>
      </c>
      <c r="TN36" s="1">
        <v>0</v>
      </c>
      <c r="TO36" s="1">
        <v>0.14467261520511801</v>
      </c>
      <c r="TQ36" s="1">
        <v>0.153064558007378</v>
      </c>
      <c r="TS36" s="1">
        <v>0.26630531860214102</v>
      </c>
      <c r="TU36" s="1">
        <v>-0.26630531860214102</v>
      </c>
      <c r="TV36" s="1">
        <v>0.28095758633954698</v>
      </c>
      <c r="TX36" s="1">
        <v>0.28095758633954698</v>
      </c>
      <c r="TY36" s="1">
        <v>0.33000776038580998</v>
      </c>
      <c r="UA36" s="1">
        <v>0.33000776038580998</v>
      </c>
      <c r="UB36" s="1">
        <v>0.34956891307115001</v>
      </c>
      <c r="UD36" s="1">
        <v>-0.34956891307115001</v>
      </c>
      <c r="UE36" s="1">
        <v>29874.7809668671</v>
      </c>
      <c r="UH36" s="1">
        <v>29874.7809668671</v>
      </c>
      <c r="UI36" s="1">
        <v>32283.3536432783</v>
      </c>
      <c r="UL36" s="1">
        <v>32283.3536432783</v>
      </c>
      <c r="UM36" s="1">
        <v>0</v>
      </c>
      <c r="UN36" s="1">
        <v>1.6194659025118501E-2</v>
      </c>
      <c r="UP36" s="1">
        <v>2.1596981509759201E-2</v>
      </c>
      <c r="UR36" s="1">
        <v>1.2099236940989E-2</v>
      </c>
      <c r="UT36" s="1">
        <v>2.2099085636876702E-2</v>
      </c>
      <c r="UV36" s="1">
        <v>2.9708383937534301E-4</v>
      </c>
      <c r="UX36" s="1">
        <v>2.5562843189030199E-4</v>
      </c>
      <c r="UZ36" s="1">
        <v>1.06</v>
      </c>
      <c r="VB36" s="1">
        <v>0.08</v>
      </c>
      <c r="VD36" s="1">
        <v>7.0999999999999897E-2</v>
      </c>
      <c r="VE36" s="1">
        <v>0.08</v>
      </c>
      <c r="VG36" s="1">
        <v>0.19</v>
      </c>
      <c r="VH36" s="1">
        <v>1.24849999999999</v>
      </c>
      <c r="VJ36" s="1">
        <v>7.0999999999999897E-2</v>
      </c>
      <c r="VL36" s="1">
        <v>0.127</v>
      </c>
      <c r="VN36" s="1">
        <v>0.19</v>
      </c>
      <c r="VO36" s="1">
        <v>7.0999999999999897E-2</v>
      </c>
      <c r="VP36" s="1">
        <v>0.08</v>
      </c>
      <c r="VQ36" s="1">
        <v>0</v>
      </c>
      <c r="VR36" s="1">
        <v>0.2</v>
      </c>
      <c r="VS36" s="1">
        <v>0</v>
      </c>
      <c r="VT36" s="1">
        <v>0</v>
      </c>
      <c r="VU36" s="1">
        <v>0</v>
      </c>
      <c r="VV36" s="1">
        <v>7</v>
      </c>
      <c r="VW36" s="1">
        <v>7</v>
      </c>
      <c r="VX36" s="1">
        <v>7</v>
      </c>
      <c r="VY36" s="1">
        <v>0</v>
      </c>
      <c r="VZ36" s="1">
        <v>0</v>
      </c>
      <c r="WA36" s="1">
        <v>1.5</v>
      </c>
      <c r="WB36" s="1">
        <v>1.5</v>
      </c>
      <c r="WC36" s="1">
        <v>1.5</v>
      </c>
      <c r="WD36" s="1">
        <v>1.5</v>
      </c>
      <c r="WE36" s="1">
        <v>1.5</v>
      </c>
      <c r="WF36" s="1">
        <v>1.5</v>
      </c>
      <c r="WG36" s="1">
        <v>186.860735025385</v>
      </c>
      <c r="WI36" s="1">
        <v>-6168.1195381247699</v>
      </c>
      <c r="WJ36" s="1">
        <v>-6168.1195381247699</v>
      </c>
      <c r="WL36" s="1">
        <v>-6879.1998849083902</v>
      </c>
      <c r="WM36" s="1">
        <v>-2988.1785536222601</v>
      </c>
      <c r="WN36" s="1">
        <v>-6.1681195381247704</v>
      </c>
      <c r="WO36" s="1">
        <v>-176.905006903291</v>
      </c>
      <c r="WP36" s="1">
        <v>656.94512596817299</v>
      </c>
      <c r="WT36" s="1">
        <v>-0.176905006903291</v>
      </c>
      <c r="WU36" s="1">
        <v>-4755.6326331842602</v>
      </c>
      <c r="WZ36" s="1">
        <v>-4755.6326331842602</v>
      </c>
      <c r="XA36" s="1">
        <v>-4755.6326331842602</v>
      </c>
      <c r="XC36" s="1">
        <v>-4.75563263318426</v>
      </c>
      <c r="XD36" s="1">
        <v>-1.26898336347619</v>
      </c>
      <c r="XE36" s="1">
        <v>1.5</v>
      </c>
      <c r="XF36" s="1">
        <v>66.599999999999895</v>
      </c>
      <c r="XG36" s="1">
        <v>3.3999999999999901</v>
      </c>
      <c r="XH36" s="1">
        <v>3.3999999999999901</v>
      </c>
      <c r="XI36" s="1">
        <v>1.8999999999999899</v>
      </c>
      <c r="XJ36" s="1">
        <v>1.8999999999999899</v>
      </c>
      <c r="XL36" s="1">
        <v>1.06</v>
      </c>
      <c r="XM36" s="1">
        <v>1.1924999999999899</v>
      </c>
      <c r="XN36" s="1">
        <v>6.0204310869288502</v>
      </c>
      <c r="XP36" s="1">
        <v>6.0204310869288502</v>
      </c>
      <c r="XR36" s="1">
        <v>2</v>
      </c>
      <c r="XS36" s="1">
        <v>0.86</v>
      </c>
      <c r="XT36" s="1">
        <v>0.2</v>
      </c>
      <c r="XV36" s="1">
        <v>0</v>
      </c>
      <c r="XW36" s="1">
        <v>-4.1591494296665603</v>
      </c>
      <c r="XX36" s="1">
        <v>7</v>
      </c>
      <c r="XY36" s="1">
        <v>7</v>
      </c>
      <c r="YA36" s="1">
        <v>0.19</v>
      </c>
      <c r="YB36" s="1">
        <v>1</v>
      </c>
      <c r="YD36" s="1">
        <v>0</v>
      </c>
      <c r="YE36" s="1">
        <v>0</v>
      </c>
      <c r="YF36" s="1">
        <v>11.3</v>
      </c>
      <c r="YJ36" s="1">
        <v>1.00115715902021</v>
      </c>
      <c r="YL36" s="1">
        <v>0.8</v>
      </c>
      <c r="YM36" s="1">
        <v>0.8</v>
      </c>
      <c r="YN36" s="1">
        <v>0.81999999999999895</v>
      </c>
      <c r="YO36" s="1">
        <v>0.81999999999999895</v>
      </c>
      <c r="YP36" s="1">
        <v>0.11547514325001999</v>
      </c>
      <c r="YQ36" s="1">
        <v>999</v>
      </c>
      <c r="YR36" s="1">
        <v>1.7233398280316199</v>
      </c>
      <c r="YS36" s="1">
        <v>1.1231573768899901</v>
      </c>
      <c r="YT36" s="1">
        <v>11.0197801589965</v>
      </c>
      <c r="YU36" s="1">
        <v>1.19964381375227</v>
      </c>
      <c r="YV36" s="1">
        <v>1.19964381375227</v>
      </c>
      <c r="YW36" s="1">
        <v>999</v>
      </c>
      <c r="YX36" s="1">
        <v>999</v>
      </c>
      <c r="YY36" s="1">
        <v>3.7335327680135899</v>
      </c>
      <c r="YZ36" s="1">
        <v>999</v>
      </c>
      <c r="ZA36" s="1">
        <v>999</v>
      </c>
      <c r="ZB36" s="1">
        <v>999</v>
      </c>
      <c r="ZC36" s="1">
        <v>4.37619273058269</v>
      </c>
      <c r="ZD36" s="1">
        <v>6.3281573840411998</v>
      </c>
      <c r="ZE36" s="1">
        <v>999</v>
      </c>
      <c r="ZF36" s="1">
        <v>999</v>
      </c>
      <c r="ZG36" s="1">
        <v>999</v>
      </c>
      <c r="ZH36" s="1">
        <v>999</v>
      </c>
      <c r="ZI36" s="1">
        <v>1.53289198875427</v>
      </c>
      <c r="ZJ36" s="1">
        <v>999</v>
      </c>
      <c r="ZK36" s="1">
        <v>999</v>
      </c>
      <c r="ZL36" s="1">
        <v>999</v>
      </c>
      <c r="ZM36" s="1">
        <v>999</v>
      </c>
      <c r="ZN36" s="1">
        <v>999</v>
      </c>
      <c r="ZO36" s="1">
        <v>999</v>
      </c>
      <c r="ZP36" s="1">
        <v>999</v>
      </c>
      <c r="ZQ36" s="1">
        <v>999</v>
      </c>
      <c r="ZR36" s="1">
        <v>999</v>
      </c>
      <c r="ZS36" s="1">
        <v>999</v>
      </c>
      <c r="ZT36" s="1">
        <v>1.75664533611507</v>
      </c>
      <c r="ZW36" s="1">
        <v>13</v>
      </c>
      <c r="ZX36" s="1">
        <v>17</v>
      </c>
      <c r="ZY36" s="1">
        <v>12</v>
      </c>
      <c r="ZZ36" s="1">
        <v>11</v>
      </c>
      <c r="AAA36" s="1">
        <v>11</v>
      </c>
      <c r="AAB36" s="1">
        <v>12</v>
      </c>
      <c r="AAC36" s="1">
        <v>17</v>
      </c>
      <c r="AAD36" s="1">
        <v>13</v>
      </c>
      <c r="AAE36" s="1">
        <v>8</v>
      </c>
      <c r="AAF36" s="1">
        <v>8</v>
      </c>
      <c r="AAG36" s="1">
        <v>13</v>
      </c>
      <c r="AAI36" s="1">
        <v>17</v>
      </c>
      <c r="AAJ36" s="1">
        <v>13</v>
      </c>
      <c r="AAL36" s="1">
        <v>8</v>
      </c>
      <c r="AAM36" s="1">
        <v>8</v>
      </c>
      <c r="AAN36" s="1">
        <v>8</v>
      </c>
      <c r="AAO36" s="1">
        <v>8</v>
      </c>
      <c r="AAP36" s="1">
        <v>13</v>
      </c>
      <c r="AAQ36" s="1">
        <v>14</v>
      </c>
      <c r="AAR36" s="1">
        <v>14</v>
      </c>
      <c r="AAS36" s="1">
        <v>24</v>
      </c>
      <c r="AAT36" s="1">
        <v>24</v>
      </c>
      <c r="AAU36" s="1">
        <v>17</v>
      </c>
      <c r="AAV36" s="1">
        <v>0.33</v>
      </c>
      <c r="AAW36" s="1">
        <v>0.33</v>
      </c>
      <c r="AAX36" s="1">
        <v>0.33</v>
      </c>
      <c r="AAY36" s="1">
        <v>0.33</v>
      </c>
      <c r="AAZ36" s="1">
        <v>0</v>
      </c>
      <c r="ABA36" s="1">
        <v>0</v>
      </c>
      <c r="ABB36" s="1">
        <v>0</v>
      </c>
      <c r="ABK36" s="1">
        <v>999</v>
      </c>
      <c r="ABL36" s="1">
        <v>999</v>
      </c>
      <c r="ABM36" s="1">
        <v>999</v>
      </c>
      <c r="ABN36" s="1">
        <v>999</v>
      </c>
      <c r="ABO36" s="1">
        <v>0.22</v>
      </c>
      <c r="ABP36" s="1">
        <v>0.22</v>
      </c>
      <c r="ABV36" s="1">
        <v>0.14851455176296599</v>
      </c>
      <c r="ABW36" s="1">
        <v>0.25900000000000001</v>
      </c>
      <c r="ABX36" s="1">
        <v>0.25</v>
      </c>
      <c r="ACA36" s="1">
        <v>1.5</v>
      </c>
      <c r="ACB36" s="1">
        <v>1.5</v>
      </c>
      <c r="ACE36" s="1">
        <v>-0.56829809966551903</v>
      </c>
      <c r="ACF36" s="1">
        <v>0</v>
      </c>
      <c r="ACG36" s="1">
        <v>1.06</v>
      </c>
      <c r="ACH36" s="1">
        <v>1.24849999999999</v>
      </c>
      <c r="ACI36" s="1">
        <v>11.3</v>
      </c>
      <c r="ACJ36" s="1">
        <v>0.56926687444578705</v>
      </c>
      <c r="ACK36" s="1">
        <v>0.13489999999999899</v>
      </c>
      <c r="ACL36" s="1">
        <v>0.08</v>
      </c>
      <c r="ACM36" s="1">
        <v>7.0999999999999897E-2</v>
      </c>
      <c r="ACN36" s="1">
        <v>999</v>
      </c>
      <c r="ACO36" s="1">
        <v>999</v>
      </c>
      <c r="ACQ36" s="1">
        <v>0.19</v>
      </c>
      <c r="ACR36" s="1">
        <v>0.08</v>
      </c>
      <c r="ACS36" s="1">
        <v>7.0999999999999897E-2</v>
      </c>
      <c r="ACX36" s="1">
        <v>7.0999999999999897E-2</v>
      </c>
      <c r="ACY36" s="1">
        <v>7.0999999999999897E-2</v>
      </c>
      <c r="ACZ36" s="1">
        <v>0.14199999999999899</v>
      </c>
      <c r="ADA36" s="1">
        <v>7.0999999999999897E-2</v>
      </c>
      <c r="ADB36" s="1">
        <v>12.4940173504176</v>
      </c>
      <c r="ADC36" s="1">
        <v>0.08</v>
      </c>
      <c r="ADD36" s="1">
        <v>7.0999999999999897E-2</v>
      </c>
      <c r="ADE36" s="1">
        <v>7.0999999999999897E-2</v>
      </c>
      <c r="ADF36" s="1">
        <v>7.0999999999999897E-2</v>
      </c>
      <c r="ADG36" s="1">
        <v>7.0999999999999897E-2</v>
      </c>
      <c r="ADH36" s="1">
        <v>7.0999999999999897E-2</v>
      </c>
      <c r="ADI36" s="1">
        <v>7.0999999999999897E-2</v>
      </c>
      <c r="ADJ36" s="1">
        <v>5.6000000000000001E-2</v>
      </c>
      <c r="ADK36" s="1">
        <v>5.6000000000000001E-2</v>
      </c>
      <c r="ADL36" s="1">
        <v>5.6000000000000001E-2</v>
      </c>
      <c r="ADM36" s="1">
        <v>0.19</v>
      </c>
      <c r="ADN36" s="1">
        <v>0.14199999999999899</v>
      </c>
      <c r="ADP36" s="1">
        <v>7.0999999999999897E-2</v>
      </c>
      <c r="ADQ36" s="1">
        <v>7.0999999999999897E-2</v>
      </c>
      <c r="ADR36" s="1">
        <v>0</v>
      </c>
      <c r="ADT36" s="1">
        <v>7.0999999999999897E-2</v>
      </c>
      <c r="ADU36" s="1">
        <v>0</v>
      </c>
      <c r="ADV36" s="1">
        <v>6.7449999999999899E-2</v>
      </c>
      <c r="ADW36" s="1">
        <v>0.14199999999999899</v>
      </c>
      <c r="ADX36" s="1">
        <v>180</v>
      </c>
      <c r="ADY36" s="1">
        <v>0</v>
      </c>
      <c r="AEC36" s="1">
        <v>1.1214999999999899</v>
      </c>
      <c r="AED36" s="1">
        <v>0.14199999999999899</v>
      </c>
      <c r="AEE36" s="1">
        <v>6.2313877298653804</v>
      </c>
      <c r="AEI36" s="1">
        <v>1.58564672583771E-2</v>
      </c>
      <c r="AEO36" s="1">
        <v>0</v>
      </c>
      <c r="AEP36" s="1">
        <v>-7.0999999999999897E-2</v>
      </c>
      <c r="AEQ36" s="1">
        <v>0.46300000000000002</v>
      </c>
      <c r="AER36" s="1">
        <v>0.5</v>
      </c>
      <c r="AES36" s="1">
        <v>0</v>
      </c>
      <c r="AET36" s="1">
        <v>0</v>
      </c>
      <c r="AEW36" s="1">
        <v>0.26090613069537499</v>
      </c>
      <c r="AFC36" s="1">
        <v>0.41904335706346701</v>
      </c>
      <c r="AFD36" s="1">
        <v>6.6504310869288501</v>
      </c>
    </row>
    <row r="37" spans="1:836" x14ac:dyDescent="0.25">
      <c r="A37" s="37"/>
      <c r="C37" s="1">
        <v>6.1060000000000003E-2</v>
      </c>
      <c r="E37" s="1">
        <v>2.56499999999999E-3</v>
      </c>
      <c r="F37" s="1">
        <v>0</v>
      </c>
      <c r="G37" s="1">
        <v>2.56499999999999E-3</v>
      </c>
      <c r="H37" s="1">
        <v>0.48086217321249602</v>
      </c>
      <c r="I37" s="1">
        <v>0.35879717321249599</v>
      </c>
      <c r="J37" s="1">
        <v>0</v>
      </c>
      <c r="K37" s="1">
        <v>0.20573261520511801</v>
      </c>
      <c r="L37" s="1">
        <v>0.20573261520511801</v>
      </c>
      <c r="M37" s="1">
        <v>0.20573261520511801</v>
      </c>
      <c r="O37" s="1">
        <v>0.20573261520511801</v>
      </c>
      <c r="P37" s="1">
        <v>0.15704055800737801</v>
      </c>
      <c r="Q37" s="1">
        <v>0.153064558007378</v>
      </c>
      <c r="S37" s="1">
        <v>0.153064558007378</v>
      </c>
      <c r="T37" s="1">
        <v>0</v>
      </c>
      <c r="U37" s="1">
        <v>0.32779761520511802</v>
      </c>
      <c r="V37" s="1">
        <v>0</v>
      </c>
      <c r="W37" s="1">
        <v>0.12206500000000001</v>
      </c>
      <c r="X37" s="1">
        <v>0.12206500000000001</v>
      </c>
      <c r="Y37" s="1">
        <v>3.54999999999999E-2</v>
      </c>
      <c r="Z37" s="1">
        <v>8.6565000000000003E-2</v>
      </c>
      <c r="AB37" s="1">
        <v>0.1195</v>
      </c>
      <c r="AC37" s="1">
        <v>0</v>
      </c>
      <c r="AE37" s="1">
        <v>5.3999999999999902E-2</v>
      </c>
      <c r="AF37" s="1">
        <v>5.3999999999999902E-2</v>
      </c>
      <c r="AG37" s="1">
        <v>6.0999999999999902E-2</v>
      </c>
      <c r="AH37" s="1">
        <v>6.0999999999999902E-2</v>
      </c>
      <c r="AJ37" s="1">
        <v>3.4057499999999998</v>
      </c>
      <c r="AL37" s="1">
        <v>0.17673161277298199</v>
      </c>
      <c r="AM37" s="1">
        <v>0.17673161277298199</v>
      </c>
      <c r="AN37" s="1">
        <v>0.28095758633954698</v>
      </c>
      <c r="AP37" s="1">
        <v>0.41904335706346701</v>
      </c>
      <c r="AQ37" s="1">
        <v>0.41904335706346701</v>
      </c>
      <c r="AR37" s="1">
        <v>0.34956891307115001</v>
      </c>
      <c r="AT37" s="1">
        <v>0</v>
      </c>
      <c r="AU37" s="1">
        <v>9800000</v>
      </c>
      <c r="AW37" s="1">
        <v>0.5</v>
      </c>
      <c r="AZ37" s="1">
        <v>0.5</v>
      </c>
      <c r="BA37" s="1">
        <v>1.5</v>
      </c>
      <c r="BD37" s="1">
        <v>1.5</v>
      </c>
      <c r="BE37" s="1">
        <v>9800000</v>
      </c>
      <c r="BG37" s="1">
        <v>10000000</v>
      </c>
      <c r="BH37" s="1">
        <v>10000000</v>
      </c>
      <c r="BI37" s="1">
        <v>9800000</v>
      </c>
      <c r="BJ37" s="1">
        <v>9800000</v>
      </c>
      <c r="BL37" s="1">
        <v>9800000</v>
      </c>
      <c r="BM37" s="1">
        <v>9800000</v>
      </c>
      <c r="BN37" s="1">
        <v>9800000</v>
      </c>
      <c r="BO37" s="1">
        <v>10000000</v>
      </c>
      <c r="BR37" s="1">
        <v>10200000</v>
      </c>
      <c r="BS37" s="1">
        <v>10000000</v>
      </c>
      <c r="BT37" s="1">
        <v>10000000</v>
      </c>
      <c r="BV37" s="1">
        <v>10000000</v>
      </c>
      <c r="BW37" s="1">
        <v>10000000</v>
      </c>
      <c r="BX37" s="1">
        <v>10000000</v>
      </c>
      <c r="BY37" s="1">
        <v>10000000</v>
      </c>
      <c r="BZ37" s="1">
        <v>10000000</v>
      </c>
      <c r="CC37" s="1">
        <v>-24060.999201282499</v>
      </c>
      <c r="CD37" s="1">
        <v>-13374.604896227</v>
      </c>
      <c r="CE37" s="1">
        <v>-24060.999201282499</v>
      </c>
      <c r="CF37" s="1">
        <v>-14837.094610556</v>
      </c>
      <c r="CG37" s="1">
        <v>-13374.604896227</v>
      </c>
      <c r="CM37" s="1">
        <v>-5364.50553825098</v>
      </c>
      <c r="CO37" s="1">
        <v>-5364.50553825098</v>
      </c>
      <c r="CT37" s="1">
        <v>122.253291200791</v>
      </c>
      <c r="CU37" s="1">
        <v>122.253291200791</v>
      </c>
      <c r="CV37" s="1">
        <v>122.253291200791</v>
      </c>
      <c r="CW37" s="1">
        <v>0</v>
      </c>
      <c r="CX37" s="1">
        <v>0</v>
      </c>
      <c r="CY37" s="1">
        <v>122.253291200791</v>
      </c>
      <c r="DB37" s="1">
        <v>111000</v>
      </c>
      <c r="DC37" s="1">
        <v>111000</v>
      </c>
      <c r="DD37" s="1">
        <v>120000</v>
      </c>
      <c r="DE37" s="1">
        <v>120000</v>
      </c>
      <c r="DH37" s="1">
        <v>31066.0035426709</v>
      </c>
      <c r="DI37" s="1">
        <v>31.066003542670899</v>
      </c>
      <c r="DK37" s="1">
        <v>29874.7809668671</v>
      </c>
      <c r="DL37" s="1">
        <v>29874.7809668671</v>
      </c>
      <c r="DM37" s="1">
        <v>29.8747809668671</v>
      </c>
      <c r="DN37" s="1">
        <v>32283.3536432783</v>
      </c>
      <c r="DP37" s="1">
        <v>32.283353643278303</v>
      </c>
      <c r="DQ37" s="1">
        <v>32283.3536432783</v>
      </c>
      <c r="DS37" s="1">
        <v>27673.079081690499</v>
      </c>
      <c r="DT37" s="1">
        <v>4640.1524360090698</v>
      </c>
      <c r="DU37" s="1">
        <v>74000</v>
      </c>
      <c r="DV37" s="1">
        <v>64000</v>
      </c>
      <c r="DW37" s="1">
        <v>64000</v>
      </c>
      <c r="DX37" s="1">
        <v>68000</v>
      </c>
      <c r="DY37" s="1">
        <v>41000</v>
      </c>
      <c r="DZ37" s="1">
        <v>68000</v>
      </c>
      <c r="EA37" s="1">
        <v>44000</v>
      </c>
      <c r="EB37" s="1">
        <v>44000</v>
      </c>
      <c r="EC37" s="1">
        <v>68000</v>
      </c>
      <c r="ED37" s="1">
        <v>41000</v>
      </c>
      <c r="EE37" s="1">
        <v>64000</v>
      </c>
      <c r="EF37" s="1">
        <v>40000</v>
      </c>
      <c r="EG37" s="1">
        <v>40000</v>
      </c>
      <c r="EH37" s="1">
        <v>64000</v>
      </c>
      <c r="EJ37" s="1">
        <v>68000</v>
      </c>
      <c r="EL37" s="1">
        <v>41000</v>
      </c>
      <c r="EM37" s="1">
        <v>41000</v>
      </c>
      <c r="EN37" s="1">
        <v>64000</v>
      </c>
      <c r="EO37" s="1">
        <v>64000</v>
      </c>
      <c r="EQ37" s="1">
        <v>39999.999999999898</v>
      </c>
      <c r="ER37" s="1">
        <v>39999.999999999898</v>
      </c>
      <c r="ES37" s="1">
        <v>40000</v>
      </c>
      <c r="ET37" s="1">
        <v>40000</v>
      </c>
      <c r="EU37" s="1">
        <v>64000</v>
      </c>
      <c r="EW37" s="1">
        <v>39.999999999999901</v>
      </c>
      <c r="EX37" s="1">
        <v>29.345399935272201</v>
      </c>
      <c r="EZ37" s="1">
        <v>-5592.5308922505401</v>
      </c>
      <c r="FA37" s="1">
        <v>7075.3984247360204</v>
      </c>
      <c r="FB37" s="1">
        <v>7351.8488101259099</v>
      </c>
      <c r="FD37" s="1">
        <v>7.0753984247360204</v>
      </c>
      <c r="FG37" s="1">
        <v>45000</v>
      </c>
      <c r="FI37" s="1">
        <v>39000</v>
      </c>
      <c r="FJ37" s="1">
        <v>39000</v>
      </c>
      <c r="FM37" s="1">
        <v>62000</v>
      </c>
      <c r="FN37" s="1">
        <v>77000</v>
      </c>
      <c r="FO37" s="1">
        <v>77000</v>
      </c>
      <c r="FP37" s="1">
        <v>62000</v>
      </c>
      <c r="FQ37" s="1">
        <v>74000</v>
      </c>
      <c r="FR37" s="1">
        <v>74000</v>
      </c>
      <c r="FT37" s="1">
        <v>62000</v>
      </c>
      <c r="FU37" s="1">
        <v>74000</v>
      </c>
      <c r="FV37" s="1">
        <v>74000</v>
      </c>
      <c r="FW37" s="1">
        <v>65000</v>
      </c>
      <c r="FX37" s="1">
        <v>67000</v>
      </c>
      <c r="FY37" s="1">
        <v>41000</v>
      </c>
      <c r="FZ37" s="1">
        <v>41000</v>
      </c>
      <c r="GA37" s="1">
        <v>67000</v>
      </c>
      <c r="GB37" s="1">
        <v>45000</v>
      </c>
      <c r="GC37" s="1">
        <v>45000</v>
      </c>
      <c r="GD37" s="1">
        <v>65000</v>
      </c>
      <c r="GE37" s="1">
        <v>65000</v>
      </c>
      <c r="GJ37" s="1">
        <v>3900000</v>
      </c>
      <c r="GK37" s="1">
        <v>3800000</v>
      </c>
      <c r="GL37" s="1">
        <v>3900000</v>
      </c>
      <c r="GN37" s="1">
        <v>3900000</v>
      </c>
      <c r="GQ37" s="1">
        <v>0</v>
      </c>
      <c r="GR37" s="1">
        <v>6.2313877298653804</v>
      </c>
      <c r="GS37" s="1">
        <v>6.0204310869288502</v>
      </c>
      <c r="GV37" s="1">
        <v>2.21504815989821E-2</v>
      </c>
      <c r="GW37" s="1">
        <v>3.6269442072432101</v>
      </c>
      <c r="GX37" s="1">
        <v>0.64359245089975703</v>
      </c>
      <c r="GY37" s="1">
        <v>1.3492601676697099E-2</v>
      </c>
      <c r="GZ37" s="1">
        <v>4.5456088743978301E-2</v>
      </c>
      <c r="HA37" s="1">
        <v>0</v>
      </c>
      <c r="HB37" s="1">
        <v>4.8093749999999901E-8</v>
      </c>
      <c r="HC37" s="1">
        <v>1.49129583333333E-5</v>
      </c>
      <c r="HD37" s="1">
        <v>2.1951999999999999E-5</v>
      </c>
      <c r="HE37" s="1">
        <v>0</v>
      </c>
      <c r="HF37" s="1">
        <v>4.2705366581429702</v>
      </c>
      <c r="HG37" s="1">
        <v>2.38221941821357E-2</v>
      </c>
      <c r="HH37" s="1">
        <v>2.38221941821357E-2</v>
      </c>
      <c r="HI37" s="1">
        <v>6.4806665127874301E-3</v>
      </c>
      <c r="HJ37" s="1">
        <v>2.7173351794541E-3</v>
      </c>
      <c r="HK37" s="1">
        <v>2.2488852820970299E-2</v>
      </c>
      <c r="HL37" s="1">
        <v>2.1596981509759201E-2</v>
      </c>
      <c r="HP37" s="1">
        <v>1.6035940787227101E-2</v>
      </c>
      <c r="HQ37" s="1">
        <v>1.6035940787227101E-2</v>
      </c>
      <c r="HR37" s="1">
        <v>2.7759305288544401E-3</v>
      </c>
      <c r="HS37" s="1">
        <v>2.2099085636876702E-2</v>
      </c>
      <c r="HV37" s="1">
        <v>2.5562843189030199E-4</v>
      </c>
      <c r="HW37" s="1">
        <v>2.9708383937534301E-4</v>
      </c>
      <c r="HX37" s="1">
        <v>2.5562843189030199E-4</v>
      </c>
      <c r="IA37" s="1">
        <v>0.2</v>
      </c>
      <c r="IB37" s="1">
        <v>0.5</v>
      </c>
      <c r="IH37" s="1">
        <v>1</v>
      </c>
      <c r="II37" s="1">
        <v>1</v>
      </c>
      <c r="IK37" s="1">
        <v>9.3499999999999908</v>
      </c>
      <c r="IR37" s="1">
        <v>9.3499999999999908</v>
      </c>
      <c r="IS37" s="1">
        <v>9.3499999999999908</v>
      </c>
      <c r="IT37" s="1">
        <v>1.55058287661447</v>
      </c>
      <c r="IV37" s="1">
        <v>9.3499999999999908</v>
      </c>
      <c r="IX37" s="1">
        <v>9.3499999999999908</v>
      </c>
      <c r="IY37" s="1">
        <v>7</v>
      </c>
      <c r="IZ37" s="1">
        <v>122</v>
      </c>
      <c r="JA37" s="1">
        <v>7.0999999999999897E-2</v>
      </c>
      <c r="JB37" s="1">
        <v>-115.034037204989</v>
      </c>
      <c r="JC37" s="1">
        <v>0.29113522189116198</v>
      </c>
      <c r="JE37" s="1">
        <v>999</v>
      </c>
      <c r="JG37" s="1">
        <v>2.07551649792065</v>
      </c>
      <c r="JI37" s="1">
        <v>1.39771969443369</v>
      </c>
      <c r="JK37" s="1">
        <v>999</v>
      </c>
      <c r="JL37" s="1">
        <v>29.086833103824301</v>
      </c>
      <c r="JM37" s="1">
        <v>29.086833103824301</v>
      </c>
      <c r="JP37" s="1">
        <v>-0.550960136738749</v>
      </c>
      <c r="JQ37" s="1">
        <v>999</v>
      </c>
      <c r="JS37" s="1">
        <v>0.28129181621466498</v>
      </c>
      <c r="JT37" s="1">
        <v>999</v>
      </c>
      <c r="JV37" s="1">
        <v>4.3419071870061501</v>
      </c>
      <c r="JW37" s="1">
        <v>999</v>
      </c>
      <c r="JX37" s="1">
        <v>999</v>
      </c>
      <c r="KA37" s="1">
        <v>999</v>
      </c>
      <c r="KC37" s="1">
        <v>11.336876921781</v>
      </c>
      <c r="KD37" s="1">
        <v>11.336876921781</v>
      </c>
      <c r="KF37" s="1">
        <v>10.896673136808699</v>
      </c>
      <c r="KH37" s="1">
        <v>5.7451724333137104</v>
      </c>
      <c r="KI37" s="1">
        <v>8.1941802779197808</v>
      </c>
      <c r="KK37" s="1">
        <v>999</v>
      </c>
      <c r="KM37" s="1">
        <v>999</v>
      </c>
      <c r="KP37" s="1">
        <v>999</v>
      </c>
      <c r="KQ37" s="1">
        <v>-0.69914329455121804</v>
      </c>
      <c r="KS37" s="1">
        <v>999</v>
      </c>
      <c r="KT37" s="1">
        <v>999</v>
      </c>
      <c r="KV37" s="1">
        <v>86.332994426846994</v>
      </c>
      <c r="KW37" s="1">
        <v>24.605512008123</v>
      </c>
      <c r="KZ37" s="1">
        <v>999</v>
      </c>
      <c r="LA37" s="1">
        <v>999</v>
      </c>
      <c r="LB37" s="1">
        <v>999</v>
      </c>
      <c r="LD37" s="1">
        <v>999</v>
      </c>
      <c r="LE37" s="1">
        <v>24974.91796875</v>
      </c>
      <c r="LJ37" s="1">
        <v>12656.9352369888</v>
      </c>
      <c r="LP37" s="1">
        <v>9</v>
      </c>
      <c r="LQ37" s="1">
        <v>9</v>
      </c>
      <c r="MC37" s="1">
        <v>-2047.1779869643101</v>
      </c>
      <c r="MD37" s="1">
        <v>1</v>
      </c>
      <c r="ME37" s="1">
        <v>1</v>
      </c>
      <c r="MF37" s="1">
        <v>3</v>
      </c>
      <c r="MG37" s="1">
        <v>3</v>
      </c>
      <c r="MH37" s="1">
        <v>1130</v>
      </c>
      <c r="MI37" s="1">
        <v>1130</v>
      </c>
      <c r="MJ37" s="1">
        <v>1130</v>
      </c>
      <c r="MK37" s="1">
        <v>1130</v>
      </c>
      <c r="ML37" s="1">
        <v>1687.2</v>
      </c>
      <c r="MM37" s="1">
        <v>1618.8</v>
      </c>
      <c r="MN37" s="1">
        <v>1130</v>
      </c>
      <c r="MQ37" s="1">
        <v>32.659093506497101</v>
      </c>
      <c r="MR37" s="1">
        <v>163.29546753248499</v>
      </c>
      <c r="MS37" s="1">
        <v>0</v>
      </c>
      <c r="MY37" s="1">
        <v>0.37997045731429202</v>
      </c>
      <c r="ND37" s="1">
        <v>1.2494199439438001E-2</v>
      </c>
      <c r="NE37" s="1">
        <v>1.2494199439438001E-2</v>
      </c>
      <c r="NH37" s="1">
        <v>7.8769819198660995E-2</v>
      </c>
      <c r="NL37" s="1">
        <v>0.29836587105276302</v>
      </c>
      <c r="NO37" s="1">
        <v>6.5943901018569895E-2</v>
      </c>
      <c r="NP37" s="1">
        <v>7.8769819198660995E-2</v>
      </c>
      <c r="NS37" s="1">
        <v>0.37130852115330898</v>
      </c>
      <c r="NT37" s="1">
        <v>0.97944751848348499</v>
      </c>
      <c r="NY37" s="1">
        <v>0.37130852115330898</v>
      </c>
      <c r="OB37" s="1">
        <v>14.653331261969299</v>
      </c>
      <c r="OC37" s="1">
        <v>7.0999999999999897E-2</v>
      </c>
      <c r="OH37" s="1">
        <v>7.0999999999999897E-2</v>
      </c>
      <c r="OI37" s="1">
        <v>7.0999999999999897E-2</v>
      </c>
      <c r="OJ37" s="1">
        <v>7.0999999999999897E-2</v>
      </c>
      <c r="OK37" s="1">
        <v>7.0999999999999897E-2</v>
      </c>
      <c r="OL37" s="1">
        <v>0</v>
      </c>
      <c r="OM37" s="1">
        <v>0.17100000000000001</v>
      </c>
      <c r="OP37" s="1">
        <v>7.0999999999999897E-2</v>
      </c>
      <c r="OV37" s="1">
        <v>7.0999999999999897E-2</v>
      </c>
      <c r="OX37" s="1">
        <v>7.0999999999999897E-2</v>
      </c>
      <c r="OZ37" s="1">
        <v>5.6000000000000001E-2</v>
      </c>
      <c r="PB37" s="1">
        <v>0</v>
      </c>
      <c r="PE37" s="1">
        <v>0.17100000000000001</v>
      </c>
      <c r="PH37" s="1">
        <v>0.97924751848348501</v>
      </c>
      <c r="PJ37" s="1">
        <v>1.40705361459374</v>
      </c>
      <c r="PM37" s="1">
        <v>0.27294541815031498</v>
      </c>
      <c r="PN37" s="1">
        <v>0.979347518483485</v>
      </c>
      <c r="PP37" s="1">
        <v>0.14607320645194599</v>
      </c>
      <c r="PS37" s="1">
        <v>-0.34000950996268398</v>
      </c>
      <c r="PT37" s="1">
        <v>2.2962009534577299</v>
      </c>
      <c r="PU37" s="1">
        <v>1.1041561806122899</v>
      </c>
      <c r="PV37" s="1">
        <v>-4.8722499999999903E-3</v>
      </c>
      <c r="PW37" s="1">
        <v>-1.9237499999999898E-5</v>
      </c>
      <c r="PX37" s="1">
        <v>3.07738260791246</v>
      </c>
      <c r="PY37" s="1">
        <v>0.41904335706346701</v>
      </c>
      <c r="PZ37" s="1">
        <v>0.41904335706346701</v>
      </c>
      <c r="QA37" s="1">
        <v>0.41904335706346701</v>
      </c>
      <c r="QB37" s="1">
        <v>0.63</v>
      </c>
      <c r="QC37" s="1">
        <v>6.6504310869288501</v>
      </c>
      <c r="QD37" s="1">
        <v>6.6504310869288501</v>
      </c>
      <c r="QE37" s="1">
        <v>6.6504310869288501</v>
      </c>
      <c r="QF37" s="1">
        <v>0</v>
      </c>
      <c r="QG37" s="1">
        <v>0</v>
      </c>
      <c r="QH37" s="1">
        <v>0</v>
      </c>
      <c r="QI37" s="1">
        <v>-7.4999999999999902E-3</v>
      </c>
      <c r="QJ37" s="1">
        <v>0</v>
      </c>
      <c r="QK37" s="1">
        <v>-7.4999999999999902E-3</v>
      </c>
      <c r="QL37" s="1">
        <v>-4.0771966527196599E-2</v>
      </c>
      <c r="QM37" s="1">
        <v>-3.54999999999999E-2</v>
      </c>
      <c r="QN37" s="1">
        <v>-4.2999999999999899E-2</v>
      </c>
      <c r="QO37" s="1">
        <v>9.3499999999999908</v>
      </c>
      <c r="QP37" s="1">
        <v>1.0210880010687999</v>
      </c>
      <c r="QR37" s="1">
        <v>0.05</v>
      </c>
      <c r="QZ37" s="1">
        <v>90</v>
      </c>
      <c r="RA37" s="1">
        <v>90</v>
      </c>
      <c r="RB37" s="1">
        <v>6.02999049003731</v>
      </c>
      <c r="RC37" s="1">
        <v>999</v>
      </c>
      <c r="RD37" s="1">
        <v>999</v>
      </c>
      <c r="RE37" s="1">
        <v>999</v>
      </c>
      <c r="RF37" s="1">
        <v>999</v>
      </c>
      <c r="RG37" s="1">
        <v>0.93999999999999895</v>
      </c>
      <c r="RH37" s="1">
        <v>1.2</v>
      </c>
      <c r="RL37" s="1">
        <v>1.78890690160095</v>
      </c>
      <c r="RP37" s="1">
        <v>3.0149952450186501</v>
      </c>
      <c r="RQ37" s="1">
        <v>2.2999999999999901</v>
      </c>
      <c r="RR37" s="1">
        <v>2.2999999999999901</v>
      </c>
      <c r="RS37" s="1">
        <v>2.2999999999999901</v>
      </c>
      <c r="RT37" s="1">
        <v>2.2999999999999901</v>
      </c>
      <c r="RU37" s="1">
        <v>2.2999999999999901</v>
      </c>
      <c r="RV37" s="1">
        <v>2.2999999999999901</v>
      </c>
      <c r="RW37" s="1">
        <v>2.2999999999999901</v>
      </c>
      <c r="RX37" s="1">
        <v>2.2999999999999901</v>
      </c>
      <c r="RY37" s="1">
        <v>2.2999999999999901</v>
      </c>
      <c r="RZ37" s="1">
        <v>1.0073575809657001</v>
      </c>
      <c r="SA37" s="1">
        <v>5</v>
      </c>
      <c r="SB37" s="1">
        <v>0</v>
      </c>
      <c r="SC37" s="1">
        <v>0</v>
      </c>
      <c r="SD37" s="1">
        <v>0</v>
      </c>
      <c r="SE37" s="1">
        <v>-1462.48971432898</v>
      </c>
      <c r="SF37" s="1">
        <v>0.08</v>
      </c>
      <c r="SI37" s="1">
        <v>0</v>
      </c>
      <c r="SJ37" s="1">
        <v>1.4999999999999901E-2</v>
      </c>
      <c r="SN37" s="1">
        <v>0</v>
      </c>
      <c r="SO37" s="1">
        <v>-4839.4496917572997</v>
      </c>
      <c r="SQ37" s="1">
        <v>366.67863221756301</v>
      </c>
      <c r="SS37" s="1">
        <v>-7266.3298593968302</v>
      </c>
      <c r="SU37" s="1">
        <v>1827.28434757522</v>
      </c>
      <c r="SW37" s="1">
        <v>27.673079081690499</v>
      </c>
      <c r="SX37" s="1">
        <v>4.64015243600908</v>
      </c>
      <c r="SY37" s="1">
        <v>1.9618951106968301E-2</v>
      </c>
      <c r="SZ37" s="1">
        <v>-24060.999201282499</v>
      </c>
      <c r="TF37" s="1">
        <v>-23943.101166737801</v>
      </c>
      <c r="TG37" s="1">
        <v>-9269.8291685636596</v>
      </c>
      <c r="TI37" s="1">
        <v>-24.060999201282499</v>
      </c>
      <c r="TJ37" s="1">
        <v>0</v>
      </c>
      <c r="TK37" s="1">
        <v>0</v>
      </c>
      <c r="TM37" s="1">
        <v>0</v>
      </c>
      <c r="TN37" s="1">
        <v>0</v>
      </c>
      <c r="TO37" s="1">
        <v>0.14467261520511801</v>
      </c>
      <c r="TQ37" s="1">
        <v>0.153064558007378</v>
      </c>
      <c r="TS37" s="1">
        <v>0.26630531860214102</v>
      </c>
      <c r="TU37" s="1">
        <v>-0.26630531860214102</v>
      </c>
      <c r="TV37" s="1">
        <v>0.28095758633954698</v>
      </c>
      <c r="TX37" s="1">
        <v>0.28095758633954698</v>
      </c>
      <c r="TY37" s="1">
        <v>0.33000776038580998</v>
      </c>
      <c r="UA37" s="1">
        <v>0.33000776038580998</v>
      </c>
      <c r="UB37" s="1">
        <v>0.34956891307115001</v>
      </c>
      <c r="UD37" s="1">
        <v>-0.34956891307115001</v>
      </c>
      <c r="UE37" s="1">
        <v>29874.7809668671</v>
      </c>
      <c r="UH37" s="1">
        <v>29874.7809668671</v>
      </c>
      <c r="UI37" s="1">
        <v>32283.3536432783</v>
      </c>
      <c r="UL37" s="1">
        <v>32283.3536432783</v>
      </c>
      <c r="UM37" s="1">
        <v>0</v>
      </c>
      <c r="UN37" s="1">
        <v>1.6194659025118501E-2</v>
      </c>
      <c r="UP37" s="1">
        <v>2.1596981509759201E-2</v>
      </c>
      <c r="UR37" s="1">
        <v>1.2099236940989E-2</v>
      </c>
      <c r="UT37" s="1">
        <v>2.2099085636876702E-2</v>
      </c>
      <c r="UV37" s="1">
        <v>2.9708383937534301E-4</v>
      </c>
      <c r="UX37" s="1">
        <v>2.5562843189030199E-4</v>
      </c>
      <c r="UZ37" s="1">
        <v>1.06</v>
      </c>
      <c r="VB37" s="1">
        <v>0.08</v>
      </c>
      <c r="VD37" s="1">
        <v>7.0999999999999897E-2</v>
      </c>
      <c r="VE37" s="1">
        <v>0.08</v>
      </c>
      <c r="VG37" s="1">
        <v>0.19</v>
      </c>
      <c r="VH37" s="1">
        <v>1.24849999999999</v>
      </c>
      <c r="VJ37" s="1">
        <v>7.0999999999999897E-2</v>
      </c>
      <c r="VL37" s="1">
        <v>0.127</v>
      </c>
      <c r="VN37" s="1">
        <v>0.19</v>
      </c>
      <c r="VO37" s="1">
        <v>7.0999999999999897E-2</v>
      </c>
      <c r="VP37" s="1">
        <v>0.08</v>
      </c>
      <c r="VQ37" s="1">
        <v>0</v>
      </c>
      <c r="VR37" s="1">
        <v>0.2</v>
      </c>
      <c r="VS37" s="1">
        <v>0</v>
      </c>
      <c r="VT37" s="1">
        <v>0</v>
      </c>
      <c r="VU37" s="1">
        <v>0</v>
      </c>
      <c r="VV37" s="1">
        <v>7</v>
      </c>
      <c r="VW37" s="1">
        <v>7</v>
      </c>
      <c r="VX37" s="1">
        <v>7</v>
      </c>
      <c r="VY37" s="1">
        <v>0</v>
      </c>
      <c r="VZ37" s="1">
        <v>0</v>
      </c>
      <c r="WA37" s="1">
        <v>1.5</v>
      </c>
      <c r="WB37" s="1">
        <v>1.5</v>
      </c>
      <c r="WC37" s="1">
        <v>1.5</v>
      </c>
      <c r="WD37" s="1">
        <v>1.5</v>
      </c>
      <c r="WE37" s="1">
        <v>1.5</v>
      </c>
      <c r="WF37" s="1">
        <v>1.5</v>
      </c>
      <c r="WG37" s="1">
        <v>986.15189405001104</v>
      </c>
      <c r="WI37" s="1">
        <v>-5592.5308922505401</v>
      </c>
      <c r="WJ37" s="1">
        <v>-5592.5308922505401</v>
      </c>
      <c r="WL37" s="1">
        <v>-6304.0835124791301</v>
      </c>
      <c r="WM37" s="1">
        <v>-2078.5181435052</v>
      </c>
      <c r="WN37" s="1">
        <v>-5.5925308922505401</v>
      </c>
      <c r="WO37" s="1">
        <v>276.32325502772301</v>
      </c>
      <c r="WP37" s="1">
        <v>-579.10380154950997</v>
      </c>
      <c r="WT37" s="1">
        <v>0.27632325502772298</v>
      </c>
      <c r="WU37" s="1">
        <v>-4350.5781691122202</v>
      </c>
      <c r="WZ37" s="1">
        <v>-4350.5781691122202</v>
      </c>
      <c r="XA37" s="1">
        <v>-4350.5781691122202</v>
      </c>
      <c r="XC37" s="1">
        <v>-4.3505781691122198</v>
      </c>
      <c r="XD37" s="1">
        <v>-1.15056600607811</v>
      </c>
      <c r="XE37" s="1">
        <v>1.5</v>
      </c>
      <c r="XF37" s="1">
        <v>66.599999999999895</v>
      </c>
      <c r="XG37" s="1">
        <v>3.3999999999999901</v>
      </c>
      <c r="XH37" s="1">
        <v>3.3999999999999901</v>
      </c>
      <c r="XI37" s="1">
        <v>1.8999999999999899</v>
      </c>
      <c r="XJ37" s="1">
        <v>1.8999999999999899</v>
      </c>
      <c r="XL37" s="1">
        <v>1.06</v>
      </c>
      <c r="XM37" s="1">
        <v>1.1924999999999899</v>
      </c>
      <c r="XN37" s="1">
        <v>6.02999049003731</v>
      </c>
      <c r="XP37" s="1">
        <v>6.0204310869288502</v>
      </c>
      <c r="XR37" s="1">
        <v>2</v>
      </c>
      <c r="XS37" s="1">
        <v>0.86</v>
      </c>
      <c r="XT37" s="1">
        <v>0.2</v>
      </c>
      <c r="XV37" s="1">
        <v>0</v>
      </c>
      <c r="XW37" s="1">
        <v>-3.6828862079601801</v>
      </c>
      <c r="XX37" s="1">
        <v>7</v>
      </c>
      <c r="XY37" s="1">
        <v>7</v>
      </c>
      <c r="YA37" s="1">
        <v>0.19</v>
      </c>
      <c r="YB37" s="1">
        <v>1</v>
      </c>
      <c r="YD37" s="1">
        <v>0</v>
      </c>
      <c r="YF37" s="1">
        <v>9.3499999999999908</v>
      </c>
      <c r="YJ37" s="1">
        <v>1.0073575809657001</v>
      </c>
      <c r="YL37" s="1">
        <v>0.8</v>
      </c>
      <c r="YM37" s="1">
        <v>0.8</v>
      </c>
      <c r="YN37" s="1">
        <v>0.81999999999999895</v>
      </c>
      <c r="YO37" s="1">
        <v>0.81999999999999895</v>
      </c>
      <c r="YP37" s="1">
        <v>0.29113522189116198</v>
      </c>
      <c r="YQ37" s="1">
        <v>999</v>
      </c>
      <c r="YR37" s="1">
        <v>2.07551649792065</v>
      </c>
      <c r="YS37" s="1">
        <v>1.39771969443369</v>
      </c>
      <c r="YT37" s="1">
        <v>999</v>
      </c>
      <c r="YU37" s="1">
        <v>1.5733480186809501</v>
      </c>
      <c r="YV37" s="1">
        <v>1.5733480186809501</v>
      </c>
      <c r="YW37" s="1">
        <v>-0.550960136738749</v>
      </c>
      <c r="YX37" s="1">
        <v>0.28129181621466498</v>
      </c>
      <c r="YY37" s="1">
        <v>4.09036576617327</v>
      </c>
      <c r="YZ37" s="1">
        <v>999</v>
      </c>
      <c r="ZA37" s="1">
        <v>999</v>
      </c>
      <c r="ZB37" s="1">
        <v>999</v>
      </c>
      <c r="ZC37" s="1">
        <v>4.6715937183134999</v>
      </c>
      <c r="ZD37" s="1">
        <v>6.7308112764841503</v>
      </c>
      <c r="ZE37" s="1">
        <v>999</v>
      </c>
      <c r="ZF37" s="1">
        <v>999</v>
      </c>
      <c r="ZG37" s="1">
        <v>999</v>
      </c>
      <c r="ZH37" s="1">
        <v>-0.69914329455121804</v>
      </c>
      <c r="ZI37" s="1">
        <v>2.3142671870225801E-2</v>
      </c>
      <c r="ZJ37" s="1">
        <v>-0.59988594226426295</v>
      </c>
      <c r="ZK37" s="1">
        <v>999</v>
      </c>
      <c r="ZL37" s="1">
        <v>6.4696525020851903</v>
      </c>
      <c r="ZM37" s="1">
        <v>24.605512008123</v>
      </c>
      <c r="ZN37" s="1">
        <v>999</v>
      </c>
      <c r="ZO37" s="1">
        <v>999</v>
      </c>
      <c r="ZP37" s="1">
        <v>1.19005747019081</v>
      </c>
      <c r="ZQ37" s="1">
        <v>999</v>
      </c>
      <c r="ZR37" s="1">
        <v>999</v>
      </c>
      <c r="ZS37" s="1">
        <v>999</v>
      </c>
      <c r="ZT37" s="1">
        <v>1.78890690160095</v>
      </c>
      <c r="ZW37" s="1">
        <v>13</v>
      </c>
      <c r="ZX37" s="1">
        <v>17</v>
      </c>
      <c r="ZY37" s="1">
        <v>12</v>
      </c>
      <c r="ZZ37" s="1">
        <v>11</v>
      </c>
      <c r="AAA37" s="1">
        <v>11</v>
      </c>
      <c r="AAB37" s="1">
        <v>12</v>
      </c>
      <c r="AAC37" s="1">
        <v>17</v>
      </c>
      <c r="AAD37" s="1">
        <v>13</v>
      </c>
      <c r="AAE37" s="1">
        <v>8</v>
      </c>
      <c r="AAF37" s="1">
        <v>8</v>
      </c>
      <c r="AAG37" s="1">
        <v>13</v>
      </c>
      <c r="AAI37" s="1">
        <v>17</v>
      </c>
      <c r="AAJ37" s="1">
        <v>13</v>
      </c>
      <c r="AAL37" s="1">
        <v>8</v>
      </c>
      <c r="AAM37" s="1">
        <v>8</v>
      </c>
      <c r="AAN37" s="1">
        <v>8</v>
      </c>
      <c r="AAO37" s="1">
        <v>8</v>
      </c>
      <c r="AAP37" s="1">
        <v>13</v>
      </c>
      <c r="AAQ37" s="1">
        <v>14</v>
      </c>
      <c r="AAR37" s="1">
        <v>14</v>
      </c>
      <c r="AAS37" s="1">
        <v>24</v>
      </c>
      <c r="AAT37" s="1">
        <v>24</v>
      </c>
      <c r="AAU37" s="1">
        <v>17</v>
      </c>
      <c r="AAV37" s="1">
        <v>0.33</v>
      </c>
      <c r="AAW37" s="1">
        <v>0.33</v>
      </c>
      <c r="AAX37" s="1">
        <v>0.33</v>
      </c>
      <c r="AAY37" s="1">
        <v>0.33</v>
      </c>
      <c r="AAZ37" s="1">
        <v>0</v>
      </c>
      <c r="ABA37" s="1">
        <v>0</v>
      </c>
      <c r="ABB37" s="1">
        <v>0</v>
      </c>
      <c r="ABK37" s="1">
        <v>999</v>
      </c>
      <c r="ABL37" s="1">
        <v>999</v>
      </c>
      <c r="ABM37" s="1">
        <v>999</v>
      </c>
      <c r="ABN37" s="1">
        <v>999</v>
      </c>
      <c r="ABO37" s="1">
        <v>0.22</v>
      </c>
      <c r="ABP37" s="1">
        <v>0.22</v>
      </c>
      <c r="ABV37" s="1">
        <v>0</v>
      </c>
      <c r="ABW37" s="1">
        <v>0.25</v>
      </c>
      <c r="ACA37" s="1">
        <v>1.5</v>
      </c>
      <c r="ACB37" s="1">
        <v>1.5</v>
      </c>
      <c r="ACE37" s="1">
        <v>-0.53105332421268403</v>
      </c>
      <c r="ACF37" s="1">
        <v>0</v>
      </c>
      <c r="ACG37" s="1">
        <v>1.06</v>
      </c>
      <c r="ACH37" s="1">
        <v>1.24849999999999</v>
      </c>
      <c r="ACI37" s="1">
        <v>9.3499999999999908</v>
      </c>
      <c r="ACJ37" s="1">
        <v>0.55900058248143802</v>
      </c>
      <c r="ACK37" s="1">
        <v>6.7449999999999899E-2</v>
      </c>
      <c r="ACL37" s="1">
        <v>0.08</v>
      </c>
      <c r="ACM37" s="1">
        <v>7.0999999999999897E-2</v>
      </c>
      <c r="ACN37" s="1">
        <v>999</v>
      </c>
      <c r="ACO37" s="1">
        <v>999</v>
      </c>
      <c r="ACQ37" s="1">
        <v>0.19</v>
      </c>
      <c r="ACR37" s="1">
        <v>0.08</v>
      </c>
      <c r="ACS37" s="1">
        <v>7.0999999999999897E-2</v>
      </c>
      <c r="ACX37" s="1">
        <v>7.0999999999999897E-2</v>
      </c>
      <c r="ACY37" s="1">
        <v>7.0999999999999897E-2</v>
      </c>
      <c r="ACZ37" s="1">
        <v>7.0999999999999897E-2</v>
      </c>
      <c r="ADA37" s="1">
        <v>7.0999999999999897E-2</v>
      </c>
      <c r="ADC37" s="1">
        <v>0.08</v>
      </c>
      <c r="ADD37" s="1">
        <v>7.0999999999999897E-2</v>
      </c>
      <c r="ADF37" s="1">
        <v>7.0999999999999897E-2</v>
      </c>
      <c r="ADG37" s="1">
        <v>7.0999999999999897E-2</v>
      </c>
      <c r="ADI37" s="1">
        <v>7.0999999999999897E-2</v>
      </c>
      <c r="ADJ37" s="1">
        <v>5.6000000000000001E-2</v>
      </c>
      <c r="ADK37" s="1">
        <v>5.6000000000000001E-2</v>
      </c>
      <c r="ADM37" s="1">
        <v>0.19</v>
      </c>
      <c r="ADN37" s="1">
        <v>7.0999999999999897E-2</v>
      </c>
      <c r="ADP37" s="1">
        <v>7.0999999999999897E-2</v>
      </c>
      <c r="ADQ37" s="1">
        <v>7.0999999999999897E-2</v>
      </c>
      <c r="ADR37" s="1">
        <v>0</v>
      </c>
      <c r="ADT37" s="1">
        <v>7.0999999999999897E-2</v>
      </c>
      <c r="ADU37" s="1">
        <v>0</v>
      </c>
      <c r="ADW37" s="1">
        <v>7.0999999999999897E-2</v>
      </c>
      <c r="ADX37" s="1">
        <v>180</v>
      </c>
      <c r="ADY37" s="1">
        <v>0</v>
      </c>
      <c r="AEC37" s="1">
        <v>1.1214999999999899</v>
      </c>
      <c r="AED37" s="1">
        <v>7.0999999999999897E-2</v>
      </c>
      <c r="AEE37" s="1">
        <v>6.2313877298653804</v>
      </c>
      <c r="AEO37" s="1">
        <v>0</v>
      </c>
      <c r="AEP37" s="1">
        <v>-7.0999999999999897E-2</v>
      </c>
      <c r="AEQ37" s="1">
        <v>0.5</v>
      </c>
      <c r="AES37" s="1">
        <v>0</v>
      </c>
      <c r="AET37" s="1">
        <v>0</v>
      </c>
      <c r="AFC37" s="1">
        <v>0.41904335706346701</v>
      </c>
      <c r="AFD37" s="1">
        <v>6.6504310869288501</v>
      </c>
    </row>
    <row r="38" spans="1:836" x14ac:dyDescent="0.25">
      <c r="A38" s="37"/>
      <c r="C38" s="1">
        <v>6.1060000000000003E-2</v>
      </c>
      <c r="E38" s="1">
        <v>2.56499999999999E-3</v>
      </c>
      <c r="F38" s="1">
        <v>0</v>
      </c>
      <c r="G38" s="1">
        <v>2.56499999999999E-3</v>
      </c>
      <c r="H38" s="1">
        <v>0.484838173212496</v>
      </c>
      <c r="I38" s="1">
        <v>0.36277317321249603</v>
      </c>
      <c r="J38" s="1">
        <v>0</v>
      </c>
      <c r="K38" s="1">
        <v>0.20573261520511801</v>
      </c>
      <c r="L38" s="1">
        <v>0.20573261520511801</v>
      </c>
      <c r="M38" s="1">
        <v>0.20573261520511801</v>
      </c>
      <c r="O38" s="1">
        <v>0.20573261520511801</v>
      </c>
      <c r="P38" s="1">
        <v>0.15704055800737801</v>
      </c>
      <c r="Q38" s="1">
        <v>0.15704055800737801</v>
      </c>
      <c r="S38" s="1">
        <v>0.15704055800737801</v>
      </c>
      <c r="T38" s="1">
        <v>0</v>
      </c>
      <c r="U38" s="1">
        <v>0.32779761520511802</v>
      </c>
      <c r="V38" s="1">
        <v>0</v>
      </c>
      <c r="W38" s="1">
        <v>0.12206500000000001</v>
      </c>
      <c r="X38" s="1">
        <v>0.12206500000000001</v>
      </c>
      <c r="Y38" s="1">
        <v>3.54999999999999E-2</v>
      </c>
      <c r="Z38" s="1">
        <v>8.6565000000000003E-2</v>
      </c>
      <c r="AB38" s="1">
        <v>0.1195</v>
      </c>
      <c r="AC38" s="1">
        <v>0</v>
      </c>
      <c r="AE38" s="1">
        <v>5.3999999999999902E-2</v>
      </c>
      <c r="AF38" s="1">
        <v>5.3999999999999902E-2</v>
      </c>
      <c r="AG38" s="1">
        <v>6.0999999999999902E-2</v>
      </c>
      <c r="AH38" s="1">
        <v>6.0999999999999902E-2</v>
      </c>
      <c r="AJ38" s="1">
        <v>3.4337499999999901</v>
      </c>
      <c r="AL38" s="1">
        <v>0.17673161277298199</v>
      </c>
      <c r="AM38" s="1">
        <v>0.17673161277298199</v>
      </c>
      <c r="AN38" s="1">
        <v>0.27294541815031498</v>
      </c>
      <c r="AP38" s="1">
        <v>0.41904335706346701</v>
      </c>
      <c r="AQ38" s="1">
        <v>0.41904335706346701</v>
      </c>
      <c r="AR38" s="1">
        <v>0.34000950996268398</v>
      </c>
      <c r="AT38" s="1">
        <v>0</v>
      </c>
      <c r="AU38" s="1">
        <v>9800000</v>
      </c>
      <c r="AW38" s="1">
        <v>0.5</v>
      </c>
      <c r="AZ38" s="1">
        <v>0.5</v>
      </c>
      <c r="BA38" s="1">
        <v>1.5</v>
      </c>
      <c r="BD38" s="1">
        <v>1.5</v>
      </c>
      <c r="BE38" s="1">
        <v>9800000</v>
      </c>
      <c r="BG38" s="1">
        <v>10000000</v>
      </c>
      <c r="BH38" s="1">
        <v>10000000</v>
      </c>
      <c r="BI38" s="1">
        <v>9800000</v>
      </c>
      <c r="BJ38" s="1">
        <v>9800000</v>
      </c>
      <c r="BL38" s="1">
        <v>9800000</v>
      </c>
      <c r="BM38" s="1">
        <v>9800000</v>
      </c>
      <c r="BN38" s="1">
        <v>9800000</v>
      </c>
      <c r="BO38" s="1">
        <v>10000000</v>
      </c>
      <c r="BR38" s="1">
        <v>10200000</v>
      </c>
      <c r="BS38" s="1">
        <v>10000000</v>
      </c>
      <c r="BT38" s="1">
        <v>10000000</v>
      </c>
      <c r="BV38" s="1">
        <v>10000000</v>
      </c>
      <c r="BW38" s="1">
        <v>10000000</v>
      </c>
      <c r="BX38" s="1">
        <v>10000000</v>
      </c>
      <c r="BY38" s="1">
        <v>10000000</v>
      </c>
      <c r="BZ38" s="1">
        <v>10000000</v>
      </c>
      <c r="CC38" s="1">
        <v>-19086.498858768002</v>
      </c>
      <c r="CD38" s="1">
        <v>-10609.570026961899</v>
      </c>
      <c r="CE38" s="1">
        <v>-19086.498858768002</v>
      </c>
      <c r="CF38" s="1">
        <v>-11713.4552595727</v>
      </c>
      <c r="CG38" s="1">
        <v>-10609.570026961899</v>
      </c>
      <c r="CM38" s="1">
        <v>-4131.7182409225697</v>
      </c>
      <c r="CO38" s="1">
        <v>-4131.7182409225697</v>
      </c>
      <c r="CT38" s="1">
        <v>540.49314542548495</v>
      </c>
      <c r="CU38" s="1">
        <v>540.49314542548495</v>
      </c>
      <c r="CV38" s="1">
        <v>540.49314542548495</v>
      </c>
      <c r="CW38" s="1">
        <v>0</v>
      </c>
      <c r="CX38" s="1">
        <v>0</v>
      </c>
      <c r="CY38" s="1">
        <v>540.49314542548495</v>
      </c>
      <c r="DB38" s="1">
        <v>111000</v>
      </c>
      <c r="DC38" s="1">
        <v>111000</v>
      </c>
      <c r="DD38" s="1">
        <v>120000</v>
      </c>
      <c r="DE38" s="1">
        <v>120000</v>
      </c>
      <c r="DH38" s="1">
        <v>31052.559052096902</v>
      </c>
      <c r="DI38" s="1">
        <v>31.0525590520969</v>
      </c>
      <c r="DK38" s="1">
        <v>29874.7809668671</v>
      </c>
      <c r="DL38" s="1">
        <v>29874.7809668671</v>
      </c>
      <c r="DM38" s="1">
        <v>29.8747809668671</v>
      </c>
      <c r="DN38" s="1">
        <v>32283.3536432783</v>
      </c>
      <c r="DP38" s="1">
        <v>32.283353643278303</v>
      </c>
      <c r="DQ38" s="1">
        <v>32283.3536432783</v>
      </c>
      <c r="DS38" s="1">
        <v>27585.4526272191</v>
      </c>
      <c r="DT38" s="1">
        <v>4625.4519392734401</v>
      </c>
      <c r="DU38" s="1">
        <v>74000</v>
      </c>
      <c r="DV38" s="1">
        <v>64000</v>
      </c>
      <c r="DW38" s="1">
        <v>64000</v>
      </c>
      <c r="DX38" s="1">
        <v>68000</v>
      </c>
      <c r="DY38" s="1">
        <v>41000</v>
      </c>
      <c r="DZ38" s="1">
        <v>68000</v>
      </c>
      <c r="EA38" s="1">
        <v>44000</v>
      </c>
      <c r="EB38" s="1">
        <v>44000</v>
      </c>
      <c r="EC38" s="1">
        <v>68000</v>
      </c>
      <c r="ED38" s="1">
        <v>41000</v>
      </c>
      <c r="EE38" s="1">
        <v>64000</v>
      </c>
      <c r="EF38" s="1">
        <v>40000</v>
      </c>
      <c r="EG38" s="1">
        <v>40000</v>
      </c>
      <c r="EH38" s="1">
        <v>64000</v>
      </c>
      <c r="EJ38" s="1">
        <v>68000</v>
      </c>
      <c r="EL38" s="1">
        <v>41000</v>
      </c>
      <c r="EM38" s="1">
        <v>41000</v>
      </c>
      <c r="EN38" s="1">
        <v>64000</v>
      </c>
      <c r="EO38" s="1">
        <v>64000</v>
      </c>
      <c r="EQ38" s="1">
        <v>39999.999999999898</v>
      </c>
      <c r="ER38" s="1">
        <v>39999.999999999898</v>
      </c>
      <c r="ES38" s="1">
        <v>40000</v>
      </c>
      <c r="ET38" s="1">
        <v>40000</v>
      </c>
      <c r="EU38" s="1">
        <v>64000</v>
      </c>
      <c r="EW38" s="1">
        <v>39.999999999999901</v>
      </c>
      <c r="EX38" s="1">
        <v>29.345399935272201</v>
      </c>
      <c r="EZ38" s="1">
        <v>-3841.72800743161</v>
      </c>
      <c r="FA38" s="1">
        <v>7061.0224123227799</v>
      </c>
      <c r="FD38" s="1">
        <v>7.0610224123227798</v>
      </c>
      <c r="FG38" s="1">
        <v>45000</v>
      </c>
      <c r="FI38" s="1">
        <v>39000</v>
      </c>
      <c r="FJ38" s="1">
        <v>39000</v>
      </c>
      <c r="FM38" s="1">
        <v>62000</v>
      </c>
      <c r="FN38" s="1">
        <v>77000</v>
      </c>
      <c r="FO38" s="1">
        <v>77000</v>
      </c>
      <c r="FP38" s="1">
        <v>62000</v>
      </c>
      <c r="FQ38" s="1">
        <v>74000</v>
      </c>
      <c r="FR38" s="1">
        <v>74000</v>
      </c>
      <c r="FT38" s="1">
        <v>62000</v>
      </c>
      <c r="FU38" s="1">
        <v>74000</v>
      </c>
      <c r="FV38" s="1">
        <v>74000</v>
      </c>
      <c r="FW38" s="1">
        <v>65000</v>
      </c>
      <c r="FX38" s="1">
        <v>67000</v>
      </c>
      <c r="FY38" s="1">
        <v>41000</v>
      </c>
      <c r="FZ38" s="1">
        <v>41000</v>
      </c>
      <c r="GA38" s="1">
        <v>67000</v>
      </c>
      <c r="GB38" s="1">
        <v>45000</v>
      </c>
      <c r="GC38" s="1">
        <v>45000</v>
      </c>
      <c r="GD38" s="1">
        <v>65000</v>
      </c>
      <c r="GE38" s="1">
        <v>65000</v>
      </c>
      <c r="GJ38" s="1">
        <v>3900000</v>
      </c>
      <c r="GK38" s="1">
        <v>3800000</v>
      </c>
      <c r="GL38" s="1">
        <v>3900000</v>
      </c>
      <c r="GN38" s="1">
        <v>3900000</v>
      </c>
      <c r="GQ38" s="1">
        <v>0</v>
      </c>
      <c r="GR38" s="1">
        <v>6.2409471329738402</v>
      </c>
      <c r="GS38" s="1">
        <v>6.02999049003731</v>
      </c>
      <c r="GV38" s="1">
        <v>2.21504815989821E-2</v>
      </c>
      <c r="GW38" s="1">
        <v>3.6927478486760501</v>
      </c>
      <c r="GX38" s="1">
        <v>0.66552863602370205</v>
      </c>
      <c r="GY38" s="1">
        <v>1.39540215501128E-2</v>
      </c>
      <c r="GZ38" s="1">
        <v>4.60095888332012E-2</v>
      </c>
      <c r="HA38" s="1">
        <v>0</v>
      </c>
      <c r="HB38" s="1">
        <v>4.8093749999999901E-8</v>
      </c>
      <c r="HC38" s="1">
        <v>1.49129583333333E-5</v>
      </c>
      <c r="HD38" s="1">
        <v>2.1951999999999999E-5</v>
      </c>
      <c r="HE38" s="1">
        <v>0</v>
      </c>
      <c r="HF38" s="1">
        <v>4.3582764846997497</v>
      </c>
      <c r="HG38" s="1">
        <v>2.38221941821357E-2</v>
      </c>
      <c r="HH38" s="1">
        <v>2.38221941821357E-2</v>
      </c>
      <c r="HI38" s="1">
        <v>6.4806665127874301E-3</v>
      </c>
      <c r="HJ38" s="1">
        <v>2.7173351794541E-3</v>
      </c>
      <c r="HK38" s="1">
        <v>2.2488852820970299E-2</v>
      </c>
      <c r="HL38" s="1">
        <v>2.21504815989821E-2</v>
      </c>
      <c r="HP38" s="1">
        <v>1.6035940787227101E-2</v>
      </c>
      <c r="HQ38" s="1">
        <v>1.6035940787227101E-2</v>
      </c>
      <c r="HR38" s="1">
        <v>2.7759305288544401E-3</v>
      </c>
      <c r="HS38" s="1">
        <v>2.2488852820970299E-2</v>
      </c>
      <c r="HV38" s="1">
        <v>2.5562843189030199E-4</v>
      </c>
      <c r="HW38" s="1">
        <v>2.9708383937534301E-4</v>
      </c>
      <c r="HX38" s="1">
        <v>2.5562843189030199E-4</v>
      </c>
      <c r="IA38" s="1">
        <v>0.2</v>
      </c>
      <c r="IB38" s="1">
        <v>0.5</v>
      </c>
      <c r="IH38" s="1">
        <v>1</v>
      </c>
      <c r="II38" s="1">
        <v>1</v>
      </c>
      <c r="IK38" s="1">
        <v>9.3499999999999908</v>
      </c>
      <c r="IR38" s="1">
        <v>9.3499999999999908</v>
      </c>
      <c r="IS38" s="1">
        <v>9.3499999999999908</v>
      </c>
      <c r="IT38" s="1">
        <v>1.59938679611849</v>
      </c>
      <c r="IV38" s="1">
        <v>9.3499999999999908</v>
      </c>
      <c r="IX38" s="1">
        <v>9.3499999999999908</v>
      </c>
      <c r="IY38" s="1">
        <v>7</v>
      </c>
      <c r="IZ38" s="1">
        <v>122</v>
      </c>
      <c r="JA38" s="1">
        <v>7.0999999999999897E-2</v>
      </c>
      <c r="JB38" s="1">
        <v>-90.952662608004999</v>
      </c>
      <c r="JC38" s="1">
        <v>0.62693845958196204</v>
      </c>
      <c r="JE38" s="1">
        <v>999</v>
      </c>
      <c r="JG38" s="1">
        <v>2.8770861302310302</v>
      </c>
      <c r="JI38" s="1">
        <v>2.0371515547754999</v>
      </c>
      <c r="JK38" s="1">
        <v>999</v>
      </c>
      <c r="JL38" s="1">
        <v>5.8052932768571903</v>
      </c>
      <c r="JM38" s="1">
        <v>5.8052932768571903</v>
      </c>
      <c r="JP38" s="1">
        <v>-0.43239098310505603</v>
      </c>
      <c r="JQ38" s="1">
        <v>999</v>
      </c>
      <c r="JS38" s="1">
        <v>0.27853803420775203</v>
      </c>
      <c r="JT38" s="1">
        <v>999</v>
      </c>
      <c r="JV38" s="1">
        <v>6.77639148557002</v>
      </c>
      <c r="JW38" s="1">
        <v>999</v>
      </c>
      <c r="JX38" s="1">
        <v>999</v>
      </c>
      <c r="KA38" s="1">
        <v>999</v>
      </c>
      <c r="KC38" s="1">
        <v>18.218369985703902</v>
      </c>
      <c r="KD38" s="1">
        <v>18.218369985703902</v>
      </c>
      <c r="KF38" s="1">
        <v>17.245982009222899</v>
      </c>
      <c r="KH38" s="1">
        <v>9.4130746661573408</v>
      </c>
      <c r="KI38" s="1">
        <v>13.193808486680201</v>
      </c>
      <c r="KK38" s="1">
        <v>999</v>
      </c>
      <c r="KM38" s="1">
        <v>999</v>
      </c>
      <c r="KP38" s="1">
        <v>999</v>
      </c>
      <c r="KQ38" s="1">
        <v>-0.61970195394539196</v>
      </c>
      <c r="KS38" s="1">
        <v>999</v>
      </c>
      <c r="KT38" s="1">
        <v>999</v>
      </c>
      <c r="KV38" s="1">
        <v>18.803388935005401</v>
      </c>
      <c r="KW38" s="1">
        <v>4.7887694315170402</v>
      </c>
      <c r="KZ38" s="1">
        <v>999</v>
      </c>
      <c r="LA38" s="1">
        <v>999</v>
      </c>
      <c r="LB38" s="1">
        <v>999</v>
      </c>
      <c r="LD38" s="1">
        <v>999</v>
      </c>
      <c r="LE38" s="1">
        <v>20293.55078125</v>
      </c>
      <c r="LJ38" s="1">
        <v>10645.968456450601</v>
      </c>
      <c r="LP38" s="1">
        <v>9</v>
      </c>
      <c r="LQ38" s="1">
        <v>9</v>
      </c>
      <c r="MC38" s="1">
        <v>-1666.13279725245</v>
      </c>
      <c r="MD38" s="1">
        <v>1</v>
      </c>
      <c r="ME38" s="1">
        <v>1</v>
      </c>
      <c r="MF38" s="1">
        <v>3</v>
      </c>
      <c r="MG38" s="1">
        <v>3</v>
      </c>
      <c r="MH38" s="1">
        <v>1130</v>
      </c>
      <c r="MI38" s="1">
        <v>1130</v>
      </c>
      <c r="MJ38" s="1">
        <v>1130</v>
      </c>
      <c r="MK38" s="1">
        <v>1130</v>
      </c>
      <c r="ML38" s="1">
        <v>1687.2</v>
      </c>
      <c r="MM38" s="1">
        <v>1618.8</v>
      </c>
      <c r="MN38" s="1">
        <v>1130</v>
      </c>
      <c r="MQ38" s="1">
        <v>144.38888313509401</v>
      </c>
      <c r="MR38" s="1">
        <v>721.94441567547005</v>
      </c>
      <c r="MS38" s="1">
        <v>0</v>
      </c>
      <c r="MY38" s="1">
        <v>0.37842318464068803</v>
      </c>
      <c r="NO38" s="1">
        <v>0.20582559344435</v>
      </c>
      <c r="NT38" s="1">
        <v>0.91670707118900896</v>
      </c>
      <c r="OB38" s="1">
        <v>4.6442531819820401</v>
      </c>
      <c r="OC38" s="1">
        <v>7.0999999999999897E-2</v>
      </c>
      <c r="OH38" s="1">
        <v>7.0999999999999897E-2</v>
      </c>
      <c r="OI38" s="1">
        <v>7.0999999999999897E-2</v>
      </c>
      <c r="OJ38" s="1">
        <v>7.0999999999999897E-2</v>
      </c>
      <c r="OK38" s="1">
        <v>7.0999999999999897E-2</v>
      </c>
      <c r="OL38" s="1">
        <v>0</v>
      </c>
      <c r="OM38" s="1">
        <v>0.17100000000000001</v>
      </c>
      <c r="OP38" s="1">
        <v>7.0999999999999897E-2</v>
      </c>
      <c r="OV38" s="1">
        <v>7.0999999999999897E-2</v>
      </c>
      <c r="OX38" s="1">
        <v>7.0999999999999897E-2</v>
      </c>
      <c r="OZ38" s="1">
        <v>5.6000000000000001E-2</v>
      </c>
      <c r="PB38" s="1">
        <v>0</v>
      </c>
      <c r="PE38" s="1">
        <v>0.17100000000000001</v>
      </c>
      <c r="PH38" s="1">
        <v>0.91650707118900898</v>
      </c>
      <c r="PJ38" s="1">
        <v>0.46164731380322899</v>
      </c>
      <c r="PM38" s="1">
        <v>0.27294541815031498</v>
      </c>
      <c r="PN38" s="1">
        <v>0.91660707118900897</v>
      </c>
      <c r="PP38" s="1">
        <v>6.3008972296799401E-2</v>
      </c>
      <c r="PS38" s="1">
        <v>-0.34000950996268398</v>
      </c>
      <c r="PT38" s="1">
        <v>2.3350048968114301</v>
      </c>
      <c r="PU38" s="1">
        <v>1.13209950861229</v>
      </c>
      <c r="PV38" s="1">
        <v>-4.8722499999999903E-3</v>
      </c>
      <c r="PW38" s="1">
        <v>-1.9237499999999898E-5</v>
      </c>
      <c r="PX38" s="1">
        <v>3.1206814401051499</v>
      </c>
      <c r="PY38" s="1">
        <v>0.41904335706346701</v>
      </c>
      <c r="PZ38" s="1">
        <v>0.41904335706346701</v>
      </c>
      <c r="QA38" s="1">
        <v>0.41904335706346701</v>
      </c>
      <c r="QB38" s="1">
        <v>0.63</v>
      </c>
      <c r="QC38" s="1">
        <v>6.6599904900373099</v>
      </c>
      <c r="QD38" s="1">
        <v>6.6599904900373099</v>
      </c>
      <c r="QE38" s="1">
        <v>6.6599904900373099</v>
      </c>
      <c r="QF38" s="1">
        <v>0</v>
      </c>
      <c r="QG38" s="1">
        <v>0</v>
      </c>
      <c r="QH38" s="1">
        <v>0</v>
      </c>
      <c r="QI38" s="1">
        <v>-7.4999999999999902E-3</v>
      </c>
      <c r="QJ38" s="1">
        <v>0</v>
      </c>
      <c r="QK38" s="1">
        <v>-7.4999999999999902E-3</v>
      </c>
      <c r="QL38" s="1">
        <v>-4.0771966527196599E-2</v>
      </c>
      <c r="QM38" s="1">
        <v>-3.54999999999999E-2</v>
      </c>
      <c r="QN38" s="1">
        <v>-4.2999999999999899E-2</v>
      </c>
      <c r="QO38" s="1">
        <v>9.3499999999999908</v>
      </c>
      <c r="QP38" s="1">
        <v>1.09098001906401</v>
      </c>
      <c r="QR38" s="1">
        <v>0.05</v>
      </c>
      <c r="QZ38" s="1">
        <v>90</v>
      </c>
      <c r="RA38" s="1">
        <v>90</v>
      </c>
      <c r="RB38" s="1">
        <v>5.8459904900373099</v>
      </c>
      <c r="RC38" s="1">
        <v>999</v>
      </c>
      <c r="RD38" s="1">
        <v>999</v>
      </c>
      <c r="RE38" s="1">
        <v>999</v>
      </c>
      <c r="RF38" s="1">
        <v>999</v>
      </c>
      <c r="RG38" s="1">
        <v>0.93999999999999895</v>
      </c>
      <c r="RH38" s="1">
        <v>1.2</v>
      </c>
      <c r="RL38" s="1">
        <v>1.8714371001321599</v>
      </c>
      <c r="RP38" s="1">
        <v>2.92299524501865</v>
      </c>
      <c r="RQ38" s="1">
        <v>2.2999999999999901</v>
      </c>
      <c r="RR38" s="1">
        <v>2.2999999999999901</v>
      </c>
      <c r="RS38" s="1">
        <v>2.2999999999999901</v>
      </c>
      <c r="RT38" s="1">
        <v>2.2999999999999901</v>
      </c>
      <c r="RU38" s="1">
        <v>2.2999999999999901</v>
      </c>
      <c r="RV38" s="1">
        <v>2.2999999999999901</v>
      </c>
      <c r="RW38" s="1">
        <v>2.2999999999999901</v>
      </c>
      <c r="RX38" s="1">
        <v>2.2999999999999901</v>
      </c>
      <c r="RY38" s="1">
        <v>2.2999999999999901</v>
      </c>
      <c r="RZ38" s="1">
        <v>1.0286954459439099</v>
      </c>
      <c r="SA38" s="1">
        <v>5</v>
      </c>
      <c r="SB38" s="1">
        <v>0</v>
      </c>
      <c r="SC38" s="1">
        <v>0</v>
      </c>
      <c r="SD38" s="1">
        <v>0</v>
      </c>
      <c r="SE38" s="1">
        <v>-1103.8852326107799</v>
      </c>
      <c r="SF38" s="1">
        <v>0.08</v>
      </c>
      <c r="SI38" s="1">
        <v>0</v>
      </c>
      <c r="SJ38" s="1">
        <v>1.4999999999999901E-2</v>
      </c>
      <c r="SN38" s="1">
        <v>0</v>
      </c>
      <c r="SO38" s="1">
        <v>796.10860792088795</v>
      </c>
      <c r="SS38" s="1">
        <v>-237.92313408062299</v>
      </c>
      <c r="SW38" s="1">
        <v>27.585452627219102</v>
      </c>
      <c r="SX38" s="1">
        <v>4.6254519392734403</v>
      </c>
      <c r="SY38" s="1">
        <v>8.6604346088722098E-2</v>
      </c>
      <c r="SZ38" s="1">
        <v>-19086.498858768002</v>
      </c>
      <c r="TF38" s="1">
        <v>-18986.9176752352</v>
      </c>
      <c r="TG38" s="1">
        <v>-3802.75580426631</v>
      </c>
      <c r="TI38" s="1">
        <v>-19.086498858768</v>
      </c>
      <c r="TJ38" s="1">
        <v>0</v>
      </c>
      <c r="TK38" s="1">
        <v>0</v>
      </c>
      <c r="TM38" s="1">
        <v>0</v>
      </c>
      <c r="TN38" s="1">
        <v>0</v>
      </c>
      <c r="TO38" s="1">
        <v>0.14467261520511801</v>
      </c>
      <c r="TQ38" s="1">
        <v>0.15704055800737801</v>
      </c>
      <c r="TS38" s="1">
        <v>0.26630531860214102</v>
      </c>
      <c r="TU38" s="1">
        <v>-0.26630531860214102</v>
      </c>
      <c r="TV38" s="1">
        <v>0.27294541815031498</v>
      </c>
      <c r="TX38" s="1">
        <v>0.27294541815031498</v>
      </c>
      <c r="TY38" s="1">
        <v>0.33000776038580998</v>
      </c>
      <c r="UA38" s="1">
        <v>0.33000776038580998</v>
      </c>
      <c r="UB38" s="1">
        <v>0.34000950996268398</v>
      </c>
      <c r="UD38" s="1">
        <v>-0.34000950996268398</v>
      </c>
      <c r="UE38" s="1">
        <v>29874.7809668671</v>
      </c>
      <c r="UH38" s="1">
        <v>29874.7809668671</v>
      </c>
      <c r="UI38" s="1">
        <v>32283.3536432783</v>
      </c>
      <c r="UL38" s="1">
        <v>32283.3536432783</v>
      </c>
      <c r="UM38" s="1">
        <v>0</v>
      </c>
      <c r="UN38" s="1">
        <v>1.6194659025118501E-2</v>
      </c>
      <c r="UP38" s="1">
        <v>2.21504815989821E-2</v>
      </c>
      <c r="UR38" s="1">
        <v>1.2099236940989E-2</v>
      </c>
      <c r="UT38" s="1">
        <v>2.2488852820970299E-2</v>
      </c>
      <c r="UV38" s="1">
        <v>2.9708383937534301E-4</v>
      </c>
      <c r="UX38" s="1">
        <v>2.5562843189030199E-4</v>
      </c>
      <c r="UZ38" s="1">
        <v>1.06</v>
      </c>
      <c r="VB38" s="1">
        <v>0.08</v>
      </c>
      <c r="VD38" s="1">
        <v>7.0999999999999897E-2</v>
      </c>
      <c r="VE38" s="1">
        <v>0.08</v>
      </c>
      <c r="VG38" s="1">
        <v>0.19</v>
      </c>
      <c r="VH38" s="1">
        <v>1.1924999999999899</v>
      </c>
      <c r="VJ38" s="1">
        <v>7.0999999999999897E-2</v>
      </c>
      <c r="VL38" s="1">
        <v>7.0999999999999897E-2</v>
      </c>
      <c r="VN38" s="1">
        <v>0.19</v>
      </c>
      <c r="VO38" s="1">
        <v>7.0999999999999897E-2</v>
      </c>
      <c r="VP38" s="1">
        <v>0.08</v>
      </c>
      <c r="VQ38" s="1">
        <v>0</v>
      </c>
      <c r="VR38" s="1">
        <v>0.2</v>
      </c>
      <c r="VS38" s="1">
        <v>0</v>
      </c>
      <c r="VT38" s="1">
        <v>0</v>
      </c>
      <c r="VU38" s="1">
        <v>0</v>
      </c>
      <c r="VV38" s="1">
        <v>7</v>
      </c>
      <c r="VW38" s="1">
        <v>7</v>
      </c>
      <c r="VX38" s="1">
        <v>7</v>
      </c>
      <c r="VY38" s="1">
        <v>0</v>
      </c>
      <c r="VZ38" s="1">
        <v>0</v>
      </c>
      <c r="WA38" s="1">
        <v>1.5</v>
      </c>
      <c r="WB38" s="1">
        <v>1.5</v>
      </c>
      <c r="WC38" s="1">
        <v>1.5</v>
      </c>
      <c r="WD38" s="1">
        <v>1.5</v>
      </c>
      <c r="WE38" s="1">
        <v>1.5</v>
      </c>
      <c r="WF38" s="1">
        <v>1.5</v>
      </c>
      <c r="WG38" s="1">
        <v>1364.4113478173899</v>
      </c>
      <c r="WI38" s="1">
        <v>-3841.72800743161</v>
      </c>
      <c r="WJ38" s="1">
        <v>-3841.72800743161</v>
      </c>
      <c r="WL38" s="1">
        <v>-4430.2456111352903</v>
      </c>
      <c r="WM38" s="1">
        <v>-342.06062023347403</v>
      </c>
      <c r="WN38" s="1">
        <v>-3.8417280074316098</v>
      </c>
      <c r="WO38" s="1">
        <v>1219.7795223763601</v>
      </c>
      <c r="WT38" s="1">
        <v>1.2197795223763599</v>
      </c>
      <c r="WU38" s="1">
        <v>-2818.13017538856</v>
      </c>
      <c r="WZ38" s="1">
        <v>-2818.13017538856</v>
      </c>
      <c r="XA38" s="1">
        <v>-2818.13017538856</v>
      </c>
      <c r="XC38" s="1">
        <v>-2.8181301753885601</v>
      </c>
      <c r="XD38" s="1">
        <v>-0.79036874987565298</v>
      </c>
      <c r="XE38" s="1">
        <v>1.5</v>
      </c>
      <c r="XF38" s="1">
        <v>66.599999999999895</v>
      </c>
      <c r="XG38" s="1">
        <v>3.3999999999999901</v>
      </c>
      <c r="XH38" s="1">
        <v>3.3999999999999901</v>
      </c>
      <c r="XI38" s="1">
        <v>1.8999999999999899</v>
      </c>
      <c r="XJ38" s="1">
        <v>1.8999999999999899</v>
      </c>
      <c r="XL38" s="1">
        <v>1.06</v>
      </c>
      <c r="XM38" s="1">
        <v>1.1924999999999899</v>
      </c>
      <c r="XN38" s="1">
        <v>5.8459904900373099</v>
      </c>
      <c r="XP38" s="1">
        <v>6.02999049003731</v>
      </c>
      <c r="XR38" s="1">
        <v>2</v>
      </c>
      <c r="XS38" s="1">
        <v>0.86</v>
      </c>
      <c r="XT38" s="1">
        <v>0.2</v>
      </c>
      <c r="XV38" s="1">
        <v>0</v>
      </c>
      <c r="XW38" s="1">
        <v>-2.9973544311881102</v>
      </c>
      <c r="XX38" s="1">
        <v>7</v>
      </c>
      <c r="XY38" s="1">
        <v>7</v>
      </c>
      <c r="YA38" s="1">
        <v>0.19</v>
      </c>
      <c r="YB38" s="1">
        <v>1</v>
      </c>
      <c r="YD38" s="1">
        <v>0</v>
      </c>
      <c r="YF38" s="1">
        <v>9.3499999999999908</v>
      </c>
      <c r="YJ38" s="1">
        <v>1.0286954459439099</v>
      </c>
      <c r="YL38" s="1">
        <v>0.8</v>
      </c>
      <c r="YM38" s="1">
        <v>0.8</v>
      </c>
      <c r="YN38" s="1">
        <v>0.81999999999999895</v>
      </c>
      <c r="YO38" s="1">
        <v>0.81999999999999895</v>
      </c>
      <c r="YP38" s="1">
        <v>0.62693845958196204</v>
      </c>
      <c r="YQ38" s="1">
        <v>999</v>
      </c>
      <c r="YR38" s="1">
        <v>2.8770861302310302</v>
      </c>
      <c r="YS38" s="1">
        <v>2.0371515547754999</v>
      </c>
      <c r="YT38" s="1">
        <v>999</v>
      </c>
      <c r="YU38" s="1">
        <v>1.31563723008568</v>
      </c>
      <c r="YV38" s="1">
        <v>1.31563723008568</v>
      </c>
      <c r="YW38" s="1">
        <v>-0.43239098310505603</v>
      </c>
      <c r="YX38" s="1">
        <v>0.27853803420775203</v>
      </c>
      <c r="YY38" s="1">
        <v>5.8286026905071999</v>
      </c>
      <c r="YZ38" s="1">
        <v>999</v>
      </c>
      <c r="ZA38" s="1">
        <v>999</v>
      </c>
      <c r="ZB38" s="1">
        <v>999</v>
      </c>
      <c r="ZC38" s="1">
        <v>6.7256768816338601</v>
      </c>
      <c r="ZD38" s="1">
        <v>9.5306820130917291</v>
      </c>
      <c r="ZE38" s="1">
        <v>999</v>
      </c>
      <c r="ZF38" s="1">
        <v>999</v>
      </c>
      <c r="ZG38" s="1">
        <v>999</v>
      </c>
      <c r="ZH38" s="1">
        <v>-0.61970195394539196</v>
      </c>
      <c r="ZI38" s="1">
        <v>0.23491906255650999</v>
      </c>
      <c r="ZJ38" s="1">
        <v>-0.50526328143476995</v>
      </c>
      <c r="ZK38" s="1">
        <v>999</v>
      </c>
      <c r="ZL38" s="1">
        <v>5.7384994054133198</v>
      </c>
      <c r="ZM38" s="1">
        <v>4.7887694315170402</v>
      </c>
      <c r="ZN38" s="1">
        <v>999</v>
      </c>
      <c r="ZO38" s="1">
        <v>999</v>
      </c>
      <c r="ZP38" s="1">
        <v>0.96974464827080997</v>
      </c>
      <c r="ZQ38" s="1">
        <v>999</v>
      </c>
      <c r="ZR38" s="1">
        <v>999</v>
      </c>
      <c r="ZS38" s="1">
        <v>999</v>
      </c>
      <c r="ZT38" s="1">
        <v>1.8714371001321599</v>
      </c>
      <c r="ZW38" s="1">
        <v>13</v>
      </c>
      <c r="ZX38" s="1">
        <v>17</v>
      </c>
      <c r="ZY38" s="1">
        <v>12</v>
      </c>
      <c r="ZZ38" s="1">
        <v>11</v>
      </c>
      <c r="AAA38" s="1">
        <v>11</v>
      </c>
      <c r="AAB38" s="1">
        <v>12</v>
      </c>
      <c r="AAC38" s="1">
        <v>17</v>
      </c>
      <c r="AAD38" s="1">
        <v>13</v>
      </c>
      <c r="AAE38" s="1">
        <v>8</v>
      </c>
      <c r="AAF38" s="1">
        <v>8</v>
      </c>
      <c r="AAG38" s="1">
        <v>13</v>
      </c>
      <c r="AAI38" s="1">
        <v>17</v>
      </c>
      <c r="AAJ38" s="1">
        <v>13</v>
      </c>
      <c r="AAL38" s="1">
        <v>8</v>
      </c>
      <c r="AAM38" s="1">
        <v>8</v>
      </c>
      <c r="AAN38" s="1">
        <v>8</v>
      </c>
      <c r="AAO38" s="1">
        <v>8</v>
      </c>
      <c r="AAP38" s="1">
        <v>13</v>
      </c>
      <c r="AAQ38" s="1">
        <v>14</v>
      </c>
      <c r="AAR38" s="1">
        <v>14</v>
      </c>
      <c r="AAS38" s="1">
        <v>24</v>
      </c>
      <c r="AAT38" s="1">
        <v>24</v>
      </c>
      <c r="AAU38" s="1">
        <v>17</v>
      </c>
      <c r="AAV38" s="1">
        <v>0.33</v>
      </c>
      <c r="AAW38" s="1">
        <v>0.33</v>
      </c>
      <c r="AAX38" s="1">
        <v>0.33</v>
      </c>
      <c r="AAY38" s="1">
        <v>0.33</v>
      </c>
      <c r="AAZ38" s="1">
        <v>0</v>
      </c>
      <c r="ABA38" s="1">
        <v>0</v>
      </c>
      <c r="ABB38" s="1">
        <v>0</v>
      </c>
      <c r="ABK38" s="1">
        <v>999</v>
      </c>
      <c r="ABL38" s="1">
        <v>999</v>
      </c>
      <c r="ABM38" s="1">
        <v>999</v>
      </c>
      <c r="ABN38" s="1">
        <v>999</v>
      </c>
      <c r="ABO38" s="1">
        <v>0.22</v>
      </c>
      <c r="ABP38" s="1">
        <v>0.22</v>
      </c>
      <c r="ABV38" s="1">
        <v>0</v>
      </c>
      <c r="ABW38" s="1">
        <v>0.25</v>
      </c>
      <c r="ACA38" s="1">
        <v>1.5</v>
      </c>
      <c r="ACB38" s="1">
        <v>1.5</v>
      </c>
      <c r="ACE38" s="1">
        <v>-0.34399505985880502</v>
      </c>
      <c r="ACF38" s="1">
        <v>0</v>
      </c>
      <c r="ACG38" s="1">
        <v>1.06</v>
      </c>
      <c r="ACH38" s="1">
        <v>1.1924999999999899</v>
      </c>
      <c r="ACI38" s="1">
        <v>9.3499999999999908</v>
      </c>
      <c r="ACJ38" s="1">
        <v>0.53434870983875205</v>
      </c>
      <c r="ACK38" s="1">
        <v>6.7449999999999899E-2</v>
      </c>
      <c r="ACL38" s="1">
        <v>0.08</v>
      </c>
      <c r="ACM38" s="1">
        <v>7.0999999999999897E-2</v>
      </c>
      <c r="ACN38" s="1">
        <v>999</v>
      </c>
      <c r="ACO38" s="1">
        <v>999</v>
      </c>
      <c r="ACQ38" s="1">
        <v>0.19</v>
      </c>
      <c r="ACR38" s="1">
        <v>0.08</v>
      </c>
      <c r="ACS38" s="1">
        <v>7.0999999999999897E-2</v>
      </c>
      <c r="ACX38" s="1">
        <v>7.0999999999999897E-2</v>
      </c>
      <c r="ACY38" s="1">
        <v>7.0999999999999897E-2</v>
      </c>
      <c r="ACZ38" s="1">
        <v>7.0999999999999897E-2</v>
      </c>
      <c r="ADA38" s="1">
        <v>7.0999999999999897E-2</v>
      </c>
      <c r="ADC38" s="1">
        <v>0.08</v>
      </c>
      <c r="ADD38" s="1">
        <v>7.0999999999999897E-2</v>
      </c>
      <c r="ADF38" s="1">
        <v>7.0999999999999897E-2</v>
      </c>
      <c r="ADG38" s="1">
        <v>7.0999999999999897E-2</v>
      </c>
      <c r="ADI38" s="1">
        <v>7.0999999999999897E-2</v>
      </c>
      <c r="ADJ38" s="1">
        <v>5.6000000000000001E-2</v>
      </c>
      <c r="ADK38" s="1">
        <v>5.6000000000000001E-2</v>
      </c>
      <c r="ADM38" s="1">
        <v>0.19</v>
      </c>
      <c r="ADN38" s="1">
        <v>7.0999999999999897E-2</v>
      </c>
      <c r="ADP38" s="1">
        <v>7.0999999999999897E-2</v>
      </c>
      <c r="ADQ38" s="1">
        <v>7.0999999999999897E-2</v>
      </c>
      <c r="ADR38" s="1">
        <v>0</v>
      </c>
      <c r="ADT38" s="1">
        <v>7.0999999999999897E-2</v>
      </c>
      <c r="ADU38" s="1">
        <v>0</v>
      </c>
      <c r="ADW38" s="1">
        <v>7.0999999999999897E-2</v>
      </c>
      <c r="ADX38" s="1">
        <v>180</v>
      </c>
      <c r="ADY38" s="1">
        <v>0</v>
      </c>
      <c r="AEC38" s="1">
        <v>1.1214999999999899</v>
      </c>
      <c r="AED38" s="1">
        <v>7.0999999999999897E-2</v>
      </c>
      <c r="AEE38" s="1">
        <v>6.2409471329738402</v>
      </c>
      <c r="AEO38" s="1">
        <v>0</v>
      </c>
      <c r="AEP38" s="1">
        <v>-7.0999999999999897E-2</v>
      </c>
      <c r="AEQ38" s="1">
        <v>0.5</v>
      </c>
      <c r="AES38" s="1">
        <v>0</v>
      </c>
      <c r="AET38" s="1">
        <v>0</v>
      </c>
      <c r="AFC38" s="1">
        <v>0.41904335706346701</v>
      </c>
      <c r="AFD38" s="1">
        <v>6.6599904900373099</v>
      </c>
    </row>
    <row r="39" spans="1:836" x14ac:dyDescent="0.25">
      <c r="A39" s="37"/>
      <c r="C39" s="1">
        <v>8.7187999999999904E-2</v>
      </c>
      <c r="E39" s="1">
        <v>2.56499999999999E-3</v>
      </c>
      <c r="F39" s="1">
        <v>0</v>
      </c>
      <c r="G39" s="1">
        <v>2.56499999999999E-3</v>
      </c>
      <c r="H39" s="1">
        <v>0.54040617388627299</v>
      </c>
      <c r="I39" s="1">
        <v>0.41834117388627301</v>
      </c>
      <c r="J39" s="1">
        <v>0</v>
      </c>
      <c r="K39" s="1">
        <v>0.26130061587889503</v>
      </c>
      <c r="L39" s="1">
        <v>0.26130061587889503</v>
      </c>
      <c r="M39" s="1">
        <v>0.26130061587889503</v>
      </c>
      <c r="O39" s="1">
        <v>0.26130061587889503</v>
      </c>
      <c r="P39" s="1">
        <v>0.15704055800737801</v>
      </c>
      <c r="Q39" s="1">
        <v>0.15704055800737801</v>
      </c>
      <c r="S39" s="1">
        <v>0.15704055800737801</v>
      </c>
      <c r="T39" s="1">
        <v>0</v>
      </c>
      <c r="U39" s="1">
        <v>0.38336561587889501</v>
      </c>
      <c r="V39" s="1">
        <v>0</v>
      </c>
      <c r="W39" s="1">
        <v>0.1195</v>
      </c>
      <c r="X39" s="1">
        <v>0.1195</v>
      </c>
      <c r="Y39" s="1">
        <v>3.54999999999999E-2</v>
      </c>
      <c r="Z39" s="1">
        <v>8.4000000000000005E-2</v>
      </c>
      <c r="AB39" s="1">
        <v>0.1195</v>
      </c>
      <c r="AC39" s="1">
        <v>0</v>
      </c>
      <c r="AE39" s="1">
        <v>5.3999999999999902E-2</v>
      </c>
      <c r="AF39" s="1">
        <v>5.3999999999999902E-2</v>
      </c>
      <c r="AG39" s="1">
        <v>6.0999999999999902E-2</v>
      </c>
      <c r="AH39" s="1">
        <v>6.0999999999999902E-2</v>
      </c>
      <c r="AJ39" s="1">
        <v>3.61775</v>
      </c>
      <c r="AL39" s="1">
        <v>0.14010501025923899</v>
      </c>
      <c r="AM39" s="1">
        <v>0.14010501025923899</v>
      </c>
      <c r="AN39" s="1">
        <v>0.27294541815031498</v>
      </c>
      <c r="AP39" s="1">
        <v>0.594478074209425</v>
      </c>
      <c r="AQ39" s="1">
        <v>0.594478074209425</v>
      </c>
      <c r="AR39" s="1">
        <v>0.34000950996268398</v>
      </c>
      <c r="AT39" s="1">
        <v>0</v>
      </c>
      <c r="AU39" s="1">
        <v>9800000</v>
      </c>
      <c r="AW39" s="1">
        <v>0.5</v>
      </c>
      <c r="AZ39" s="1">
        <v>0.5</v>
      </c>
      <c r="BA39" s="1">
        <v>1.5</v>
      </c>
      <c r="BD39" s="1">
        <v>1.5</v>
      </c>
      <c r="BE39" s="1">
        <v>9800000</v>
      </c>
      <c r="BG39" s="1">
        <v>10000000</v>
      </c>
      <c r="BH39" s="1">
        <v>10000000</v>
      </c>
      <c r="BI39" s="1">
        <v>9800000</v>
      </c>
      <c r="BJ39" s="1">
        <v>9800000</v>
      </c>
      <c r="BL39" s="1">
        <v>9800000</v>
      </c>
      <c r="BM39" s="1">
        <v>9800000</v>
      </c>
      <c r="BN39" s="1">
        <v>9800000</v>
      </c>
      <c r="BO39" s="1">
        <v>10000000</v>
      </c>
      <c r="BR39" s="1">
        <v>10200000</v>
      </c>
      <c r="BS39" s="1">
        <v>10000000</v>
      </c>
      <c r="BT39" s="1">
        <v>10000000</v>
      </c>
      <c r="BV39" s="1">
        <v>10000000</v>
      </c>
      <c r="BW39" s="1">
        <v>10000000</v>
      </c>
      <c r="BX39" s="1">
        <v>10000000</v>
      </c>
      <c r="BY39" s="1">
        <v>10000000</v>
      </c>
      <c r="BZ39" s="1">
        <v>10000000</v>
      </c>
      <c r="CC39" s="1">
        <v>-7472.3498898052603</v>
      </c>
      <c r="CD39" s="1">
        <v>-4210.8448557070697</v>
      </c>
      <c r="CE39" s="1">
        <v>-7472.3498898052603</v>
      </c>
      <c r="CF39" s="1">
        <v>-4648.9671774616299</v>
      </c>
      <c r="CG39" s="1">
        <v>-4210.8448557070697</v>
      </c>
      <c r="CM39" s="1">
        <v>-1279.68467780333</v>
      </c>
      <c r="CO39" s="1">
        <v>-1279.68467780333</v>
      </c>
      <c r="CT39" s="1">
        <v>570.274832335773</v>
      </c>
      <c r="CU39" s="1">
        <v>570.274832335773</v>
      </c>
      <c r="CV39" s="1">
        <v>570.274832335773</v>
      </c>
      <c r="CW39" s="1">
        <v>0</v>
      </c>
      <c r="CX39" s="1">
        <v>0</v>
      </c>
      <c r="CY39" s="1">
        <v>570.274832335773</v>
      </c>
      <c r="DB39" s="1">
        <v>111000</v>
      </c>
      <c r="DC39" s="1">
        <v>111000</v>
      </c>
      <c r="DD39" s="1">
        <v>120000</v>
      </c>
      <c r="DE39" s="1">
        <v>120000</v>
      </c>
      <c r="DH39" s="1">
        <v>31052.559052096902</v>
      </c>
      <c r="DI39" s="1">
        <v>31.0525590520969</v>
      </c>
      <c r="DK39" s="1">
        <v>25876.3056694687</v>
      </c>
      <c r="DL39" s="1">
        <v>25876.3056694687</v>
      </c>
      <c r="DM39" s="1">
        <v>25.876305669468699</v>
      </c>
      <c r="DN39" s="1">
        <v>32283.3536432783</v>
      </c>
      <c r="DP39" s="1">
        <v>32.283353643278303</v>
      </c>
      <c r="DQ39" s="1">
        <v>32283.3536432783</v>
      </c>
      <c r="DS39" s="1">
        <v>29347.909323436899</v>
      </c>
      <c r="DT39" s="1">
        <v>4921.2022980230904</v>
      </c>
      <c r="DU39" s="1">
        <v>74000</v>
      </c>
      <c r="DV39" s="1">
        <v>64000</v>
      </c>
      <c r="DW39" s="1">
        <v>64000</v>
      </c>
      <c r="DX39" s="1">
        <v>68000</v>
      </c>
      <c r="DY39" s="1">
        <v>41000</v>
      </c>
      <c r="DZ39" s="1">
        <v>68000</v>
      </c>
      <c r="EA39" s="1">
        <v>44000</v>
      </c>
      <c r="EB39" s="1">
        <v>44000</v>
      </c>
      <c r="EC39" s="1">
        <v>68000</v>
      </c>
      <c r="ED39" s="1">
        <v>41000</v>
      </c>
      <c r="EE39" s="1">
        <v>64000</v>
      </c>
      <c r="EF39" s="1">
        <v>40000</v>
      </c>
      <c r="EG39" s="1">
        <v>40000</v>
      </c>
      <c r="EH39" s="1">
        <v>64000</v>
      </c>
      <c r="EJ39" s="1">
        <v>68000</v>
      </c>
      <c r="EL39" s="1">
        <v>41000</v>
      </c>
      <c r="EM39" s="1">
        <v>41000</v>
      </c>
      <c r="EN39" s="1">
        <v>64000</v>
      </c>
      <c r="EO39" s="1">
        <v>64000</v>
      </c>
      <c r="EQ39" s="1">
        <v>40000</v>
      </c>
      <c r="ER39" s="1">
        <v>40000</v>
      </c>
      <c r="ES39" s="1">
        <v>40000</v>
      </c>
      <c r="ET39" s="1">
        <v>40000</v>
      </c>
      <c r="EU39" s="1">
        <v>64000</v>
      </c>
      <c r="EW39" s="1">
        <v>40</v>
      </c>
      <c r="EX39" s="1">
        <v>29.345399935272201</v>
      </c>
      <c r="EZ39" s="1">
        <v>-509.02877918363799</v>
      </c>
      <c r="FA39" s="1">
        <v>7351.8488101259099</v>
      </c>
      <c r="FD39" s="1">
        <v>7.3518488101259098</v>
      </c>
      <c r="FG39" s="1">
        <v>45000</v>
      </c>
      <c r="FI39" s="1">
        <v>39000</v>
      </c>
      <c r="FJ39" s="1">
        <v>39000</v>
      </c>
      <c r="FM39" s="1">
        <v>62000</v>
      </c>
      <c r="FN39" s="1">
        <v>77000</v>
      </c>
      <c r="FO39" s="1">
        <v>77000</v>
      </c>
      <c r="FP39" s="1">
        <v>62000</v>
      </c>
      <c r="FQ39" s="1">
        <v>74000</v>
      </c>
      <c r="FR39" s="1">
        <v>74000</v>
      </c>
      <c r="FT39" s="1">
        <v>62000</v>
      </c>
      <c r="FU39" s="1">
        <v>74000</v>
      </c>
      <c r="FV39" s="1">
        <v>74000</v>
      </c>
      <c r="FW39" s="1">
        <v>65000</v>
      </c>
      <c r="FX39" s="1">
        <v>67000</v>
      </c>
      <c r="FY39" s="1">
        <v>41000</v>
      </c>
      <c r="FZ39" s="1">
        <v>41000</v>
      </c>
      <c r="GA39" s="1">
        <v>67000</v>
      </c>
      <c r="GB39" s="1">
        <v>45000</v>
      </c>
      <c r="GC39" s="1">
        <v>45000</v>
      </c>
      <c r="GD39" s="1">
        <v>65000</v>
      </c>
      <c r="GE39" s="1">
        <v>65000</v>
      </c>
      <c r="GJ39" s="1">
        <v>3900000</v>
      </c>
      <c r="GK39" s="1">
        <v>3800000</v>
      </c>
      <c r="GL39" s="1">
        <v>3900000</v>
      </c>
      <c r="GN39" s="1">
        <v>3900000</v>
      </c>
      <c r="GQ39" s="1">
        <v>0</v>
      </c>
      <c r="GR39" s="1">
        <v>6.0655124158278797</v>
      </c>
      <c r="GS39" s="1">
        <v>5.8459904900373099</v>
      </c>
      <c r="GV39" s="1">
        <v>2.21504815989821E-2</v>
      </c>
      <c r="GW39" s="1">
        <v>3.7896737811458601</v>
      </c>
      <c r="GX39" s="1">
        <v>0.60741330547975303</v>
      </c>
      <c r="GY39" s="1">
        <v>1.26558062100188E-2</v>
      </c>
      <c r="GZ39" s="1">
        <v>7.6411545111688295E-2</v>
      </c>
      <c r="HA39" s="1">
        <v>0</v>
      </c>
      <c r="HB39" s="1">
        <v>4.8093749999999901E-8</v>
      </c>
      <c r="HC39" s="1">
        <v>1.49129583333333E-5</v>
      </c>
      <c r="HD39" s="1">
        <v>2.1951999999999999E-5</v>
      </c>
      <c r="HE39" s="1">
        <v>0</v>
      </c>
      <c r="HF39" s="1">
        <v>4.4861544379473202</v>
      </c>
      <c r="HG39" s="1">
        <v>5.4224150460622803E-2</v>
      </c>
      <c r="HH39" s="1">
        <v>5.4224150460622803E-2</v>
      </c>
      <c r="HI39" s="1">
        <v>1.5158087982880099E-2</v>
      </c>
      <c r="HJ39" s="1">
        <v>4.2015789002135297E-3</v>
      </c>
      <c r="HK39" s="1">
        <v>2.2488852820970299E-2</v>
      </c>
      <c r="HL39" s="1">
        <v>2.21504815989821E-2</v>
      </c>
      <c r="HP39" s="1">
        <v>1.7439342225614399E-2</v>
      </c>
      <c r="HQ39" s="1">
        <v>1.7439342225614399E-2</v>
      </c>
      <c r="HR39" s="1">
        <v>2.7252530118055999E-3</v>
      </c>
      <c r="HS39" s="1">
        <v>2.2488852820970299E-2</v>
      </c>
      <c r="HV39" s="1">
        <v>2.5562843189030199E-4</v>
      </c>
      <c r="HW39" s="1">
        <v>3.59541215565736E-4</v>
      </c>
      <c r="HX39" s="1">
        <v>2.5562843189030199E-4</v>
      </c>
      <c r="IA39" s="1">
        <v>0.2</v>
      </c>
      <c r="IB39" s="1">
        <v>0.5</v>
      </c>
      <c r="IH39" s="1">
        <v>1</v>
      </c>
      <c r="II39" s="1">
        <v>1</v>
      </c>
      <c r="IK39" s="1">
        <v>9.3499999999999908</v>
      </c>
      <c r="IR39" s="1">
        <v>9.3499999999999908</v>
      </c>
      <c r="IS39" s="1">
        <v>9.3499999999999908</v>
      </c>
      <c r="IT39" s="1">
        <v>1.3068466048977401</v>
      </c>
      <c r="IV39" s="1">
        <v>9.3499999999999908</v>
      </c>
      <c r="IX39" s="1">
        <v>9.3499999999999908</v>
      </c>
      <c r="IY39" s="1">
        <v>7</v>
      </c>
      <c r="IZ39" s="1">
        <v>122</v>
      </c>
      <c r="JA39" s="1">
        <v>7.0999999999999897E-2</v>
      </c>
      <c r="JB39" s="1">
        <v>-36.098310344575602</v>
      </c>
      <c r="JC39" s="1">
        <v>3.1556618078688699</v>
      </c>
      <c r="JE39" s="1">
        <v>999</v>
      </c>
      <c r="JG39" s="1">
        <v>8.9031765229516697</v>
      </c>
      <c r="JI39" s="1">
        <v>6.7577456274118397</v>
      </c>
      <c r="JK39" s="1">
        <v>999</v>
      </c>
      <c r="JL39" s="1">
        <v>5.4498977689160002</v>
      </c>
      <c r="JM39" s="1">
        <v>5.4498977689160002</v>
      </c>
      <c r="JP39" s="1">
        <v>999</v>
      </c>
      <c r="JQ39" s="1">
        <v>999</v>
      </c>
      <c r="JS39" s="1">
        <v>999</v>
      </c>
      <c r="JT39" s="1">
        <v>999</v>
      </c>
      <c r="JV39" s="1">
        <v>49.834661472320299</v>
      </c>
      <c r="JW39" s="1">
        <v>999</v>
      </c>
      <c r="JX39" s="1">
        <v>999</v>
      </c>
      <c r="KA39" s="1">
        <v>999</v>
      </c>
      <c r="KC39" s="1">
        <v>705.11726017749504</v>
      </c>
      <c r="KD39" s="1">
        <v>705.11726017749504</v>
      </c>
      <c r="KF39" s="1">
        <v>22.533291514978799</v>
      </c>
      <c r="KH39" s="1">
        <v>999</v>
      </c>
      <c r="KI39" s="1">
        <v>999</v>
      </c>
      <c r="KK39" s="1">
        <v>999</v>
      </c>
      <c r="KM39" s="1">
        <v>999</v>
      </c>
      <c r="KP39" s="1">
        <v>999</v>
      </c>
      <c r="KQ39" s="1">
        <v>6.9455040590553102E-2</v>
      </c>
      <c r="KS39" s="1">
        <v>999</v>
      </c>
      <c r="KT39" s="1">
        <v>999</v>
      </c>
      <c r="KV39" s="1">
        <v>999</v>
      </c>
      <c r="KW39" s="1">
        <v>4.5518561705884997</v>
      </c>
      <c r="KZ39" s="1">
        <v>999</v>
      </c>
      <c r="LA39" s="1">
        <v>999</v>
      </c>
      <c r="LB39" s="1">
        <v>999</v>
      </c>
      <c r="LD39" s="1">
        <v>999</v>
      </c>
      <c r="LE39" s="1">
        <v>7983.1154785156205</v>
      </c>
      <c r="LJ39" s="1">
        <v>5150.1887658742298</v>
      </c>
      <c r="LP39" s="1">
        <v>9</v>
      </c>
      <c r="LQ39" s="1">
        <v>9</v>
      </c>
      <c r="MC39" s="1">
        <v>-661.27342582273695</v>
      </c>
      <c r="MD39" s="1">
        <v>1</v>
      </c>
      <c r="ME39" s="1">
        <v>1</v>
      </c>
      <c r="MF39" s="1">
        <v>3</v>
      </c>
      <c r="MG39" s="1">
        <v>3</v>
      </c>
      <c r="MH39" s="1">
        <v>1130</v>
      </c>
      <c r="MI39" s="1">
        <v>1130</v>
      </c>
      <c r="MJ39" s="1">
        <v>1130</v>
      </c>
      <c r="MK39" s="1">
        <v>1130</v>
      </c>
      <c r="ML39" s="1">
        <v>1687.2</v>
      </c>
      <c r="MM39" s="1">
        <v>1618.8</v>
      </c>
      <c r="MN39" s="1">
        <v>1130</v>
      </c>
      <c r="MQ39" s="1">
        <v>152.34484806684199</v>
      </c>
      <c r="MR39" s="1">
        <v>761.724240334211</v>
      </c>
      <c r="MS39" s="1">
        <v>0</v>
      </c>
      <c r="MY39" s="1">
        <v>0.37842318464068803</v>
      </c>
      <c r="OB39" s="1">
        <v>0.37724470737402899</v>
      </c>
      <c r="OC39" s="1">
        <v>7.0999999999999897E-2</v>
      </c>
      <c r="OH39" s="1">
        <v>7.0999999999999897E-2</v>
      </c>
      <c r="OI39" s="1">
        <v>7.0999999999999897E-2</v>
      </c>
      <c r="OJ39" s="1">
        <v>7.0999999999999897E-2</v>
      </c>
      <c r="OK39" s="1">
        <v>7.0999999999999897E-2</v>
      </c>
      <c r="OL39" s="1">
        <v>0</v>
      </c>
      <c r="OM39" s="1">
        <v>0.17100000000000001</v>
      </c>
      <c r="OP39" s="1">
        <v>7.0999999999999897E-2</v>
      </c>
      <c r="OV39" s="1">
        <v>7.0999999999999897E-2</v>
      </c>
      <c r="OX39" s="1">
        <v>7.0999999999999897E-2</v>
      </c>
      <c r="OZ39" s="1">
        <v>5.6000000000000001E-2</v>
      </c>
      <c r="PB39" s="1">
        <v>0</v>
      </c>
      <c r="PE39" s="1">
        <v>0.17100000000000001</v>
      </c>
      <c r="PM39" s="1">
        <v>0.27294541815031498</v>
      </c>
      <c r="PS39" s="1">
        <v>-0.34000950996268398</v>
      </c>
      <c r="PT39" s="1">
        <v>2.21376934629262</v>
      </c>
      <c r="PU39" s="1">
        <v>1.2012261097967101</v>
      </c>
      <c r="PV39" s="1">
        <v>-4.8722499999999903E-3</v>
      </c>
      <c r="PW39" s="1">
        <v>-1.9237499999999898E-5</v>
      </c>
      <c r="PX39" s="1">
        <v>2.8714030193051601</v>
      </c>
      <c r="PY39" s="1">
        <v>0.594478074209425</v>
      </c>
      <c r="PZ39" s="1">
        <v>0.594478074209425</v>
      </c>
      <c r="QA39" s="1">
        <v>0.594478074209425</v>
      </c>
      <c r="QB39" s="1">
        <v>0.81399999999999995</v>
      </c>
      <c r="QC39" s="1">
        <v>6.6599904900373099</v>
      </c>
      <c r="QD39" s="1">
        <v>6.6599904900373099</v>
      </c>
      <c r="QE39" s="1">
        <v>6.6599904900373099</v>
      </c>
      <c r="QF39" s="1">
        <v>0</v>
      </c>
      <c r="QG39" s="1">
        <v>0</v>
      </c>
      <c r="QH39" s="1">
        <v>0</v>
      </c>
      <c r="QI39" s="1">
        <v>-7.4999999999999902E-3</v>
      </c>
      <c r="QJ39" s="1">
        <v>0</v>
      </c>
      <c r="QK39" s="1">
        <v>-7.4999999999999902E-3</v>
      </c>
      <c r="QL39" s="1">
        <v>-4.0771966527196599E-2</v>
      </c>
      <c r="QM39" s="1">
        <v>-3.54999999999999E-2</v>
      </c>
      <c r="QN39" s="1">
        <v>-4.2999999999999899E-2</v>
      </c>
      <c r="QO39" s="1">
        <v>7.6699999999999902</v>
      </c>
      <c r="QR39" s="1">
        <v>0.05</v>
      </c>
      <c r="QZ39" s="1">
        <v>90</v>
      </c>
      <c r="RA39" s="1">
        <v>90</v>
      </c>
      <c r="RB39" s="1">
        <v>5.8690897395721002</v>
      </c>
      <c r="RC39" s="1">
        <v>999</v>
      </c>
      <c r="RD39" s="1">
        <v>999</v>
      </c>
      <c r="RE39" s="1">
        <v>999</v>
      </c>
      <c r="RF39" s="1">
        <v>999</v>
      </c>
      <c r="RG39" s="1">
        <v>0.93999999999999895</v>
      </c>
      <c r="RH39" s="1">
        <v>1.2</v>
      </c>
      <c r="RP39" s="1">
        <v>2.9345448697860501</v>
      </c>
      <c r="RQ39" s="1">
        <v>2.2999999999999901</v>
      </c>
      <c r="RR39" s="1">
        <v>2.2999999999999901</v>
      </c>
      <c r="RS39" s="1">
        <v>2.2999999999999901</v>
      </c>
      <c r="RT39" s="1">
        <v>2.2999999999999901</v>
      </c>
      <c r="RU39" s="1">
        <v>2.2999999999999901</v>
      </c>
      <c r="RV39" s="1">
        <v>2.2999999999999901</v>
      </c>
      <c r="RW39" s="1">
        <v>2.2999999999999901</v>
      </c>
      <c r="RX39" s="1">
        <v>2.2999999999999901</v>
      </c>
      <c r="RY39" s="1">
        <v>2.2999999999999901</v>
      </c>
      <c r="SA39" s="1">
        <v>5</v>
      </c>
      <c r="SB39" s="1">
        <v>0</v>
      </c>
      <c r="SC39" s="1">
        <v>0</v>
      </c>
      <c r="SD39" s="1">
        <v>0</v>
      </c>
      <c r="SE39" s="1">
        <v>-438.12232175455699</v>
      </c>
      <c r="SF39" s="1">
        <v>0.08</v>
      </c>
      <c r="SI39" s="1">
        <v>0</v>
      </c>
      <c r="SJ39" s="1">
        <v>1.4999999999999901E-2</v>
      </c>
      <c r="SN39" s="1">
        <v>0</v>
      </c>
      <c r="SW39" s="1">
        <v>29.347909323436902</v>
      </c>
      <c r="SX39" s="1">
        <v>4.9212022980230898</v>
      </c>
      <c r="SY39" s="1">
        <v>9.4019234194896203E-2</v>
      </c>
      <c r="SZ39" s="1">
        <v>-7472.3498898052603</v>
      </c>
      <c r="TF39" s="1">
        <v>-7472.3498898052603</v>
      </c>
      <c r="TG39" s="1">
        <v>259.38998304919699</v>
      </c>
      <c r="TI39" s="1">
        <v>-7.47234988980526</v>
      </c>
      <c r="TJ39" s="1">
        <v>0</v>
      </c>
      <c r="TK39" s="1">
        <v>0</v>
      </c>
      <c r="TM39" s="1">
        <v>0</v>
      </c>
      <c r="TN39" s="1">
        <v>0</v>
      </c>
      <c r="TO39" s="1">
        <v>0.17411261587889501</v>
      </c>
      <c r="TQ39" s="1">
        <v>0.15704055800737801</v>
      </c>
      <c r="TS39" s="1">
        <v>0.22804033623890299</v>
      </c>
      <c r="TU39" s="1">
        <v>-0.22804033623890299</v>
      </c>
      <c r="TV39" s="1">
        <v>0.27294541815031498</v>
      </c>
      <c r="TX39" s="1">
        <v>0.27294541815031498</v>
      </c>
      <c r="TY39" s="1">
        <v>0.48455107340471998</v>
      </c>
      <c r="UA39" s="1">
        <v>0.48455107340471998</v>
      </c>
      <c r="UB39" s="1">
        <v>0.34000950996268398</v>
      </c>
      <c r="UD39" s="1">
        <v>-0.34000950996268398</v>
      </c>
      <c r="UE39" s="1">
        <v>25876.3056694687</v>
      </c>
      <c r="UH39" s="1">
        <v>25876.3056694687</v>
      </c>
      <c r="UI39" s="1">
        <v>32283.3536432783</v>
      </c>
      <c r="UL39" s="1">
        <v>32283.3536432783</v>
      </c>
      <c r="UM39" s="1">
        <v>0</v>
      </c>
      <c r="UN39" s="1">
        <v>3.6962095115569298E-2</v>
      </c>
      <c r="UP39" s="1">
        <v>2.21504815989821E-2</v>
      </c>
      <c r="UR39" s="1">
        <v>1.33677422472401E-2</v>
      </c>
      <c r="UT39" s="1">
        <v>2.2488852820970299E-2</v>
      </c>
      <c r="UV39" s="1">
        <v>3.59541215565736E-4</v>
      </c>
      <c r="UX39" s="1">
        <v>2.5562843189030199E-4</v>
      </c>
      <c r="UZ39" s="1">
        <v>1.4279999999999899</v>
      </c>
      <c r="VB39" s="1">
        <v>0.08</v>
      </c>
      <c r="VD39" s="1">
        <v>7.0999999999999897E-2</v>
      </c>
      <c r="VE39" s="1">
        <v>0.08</v>
      </c>
      <c r="VG39" s="1">
        <v>0.19</v>
      </c>
      <c r="VH39" s="1">
        <v>1.1924999999999899</v>
      </c>
      <c r="VJ39" s="1">
        <v>7.0999999999999897E-2</v>
      </c>
      <c r="VL39" s="1">
        <v>7.0999999999999897E-2</v>
      </c>
      <c r="VN39" s="1">
        <v>0.19</v>
      </c>
      <c r="VO39" s="1">
        <v>7.0999999999999897E-2</v>
      </c>
      <c r="VP39" s="1">
        <v>0.08</v>
      </c>
      <c r="VQ39" s="1">
        <v>0</v>
      </c>
      <c r="VR39" s="1">
        <v>0.2</v>
      </c>
      <c r="VS39" s="1">
        <v>0</v>
      </c>
      <c r="VT39" s="1">
        <v>0</v>
      </c>
      <c r="VU39" s="1">
        <v>0</v>
      </c>
      <c r="VV39" s="1">
        <v>7</v>
      </c>
      <c r="VW39" s="1">
        <v>7</v>
      </c>
      <c r="VX39" s="1">
        <v>7</v>
      </c>
      <c r="VY39" s="1">
        <v>0</v>
      </c>
      <c r="VZ39" s="1">
        <v>0</v>
      </c>
      <c r="WA39" s="1">
        <v>1.5</v>
      </c>
      <c r="WB39" s="1">
        <v>1.5</v>
      </c>
      <c r="WC39" s="1">
        <v>1.5</v>
      </c>
      <c r="WD39" s="1">
        <v>1.5</v>
      </c>
      <c r="WE39" s="1">
        <v>1.5</v>
      </c>
      <c r="WF39" s="1">
        <v>1.5</v>
      </c>
      <c r="WI39" s="1">
        <v>-509.02877918363799</v>
      </c>
      <c r="WJ39" s="1">
        <v>-509.02877918363799</v>
      </c>
      <c r="WL39" s="1">
        <v>-761.04403450039399</v>
      </c>
      <c r="WM39" s="1">
        <v>-974.49186723978903</v>
      </c>
      <c r="WN39" s="1">
        <v>-0.50902877918363798</v>
      </c>
      <c r="WO39" s="1">
        <v>1324.21456612529</v>
      </c>
      <c r="WT39" s="1">
        <v>1.32421456612529</v>
      </c>
      <c r="WU39" s="1">
        <v>173.443111095918</v>
      </c>
      <c r="WZ39" s="1">
        <v>173.443111095918</v>
      </c>
      <c r="XA39" s="1">
        <v>173.443111095918</v>
      </c>
      <c r="XC39" s="1">
        <v>0.17344311109591801</v>
      </c>
      <c r="XD39" s="1">
        <v>-0.133009533500766</v>
      </c>
      <c r="XE39" s="1">
        <v>1.5</v>
      </c>
      <c r="XF39" s="1">
        <v>66.599999999999895</v>
      </c>
      <c r="XG39" s="1">
        <v>3.3999999999999901</v>
      </c>
      <c r="XH39" s="1">
        <v>3.3999999999999901</v>
      </c>
      <c r="XI39" s="1">
        <v>1.8999999999999899</v>
      </c>
      <c r="XJ39" s="1">
        <v>1.8999999999999899</v>
      </c>
      <c r="XL39" s="1">
        <v>1.4279999999999899</v>
      </c>
      <c r="XM39" s="1">
        <v>1.1924999999999899</v>
      </c>
      <c r="XN39" s="1">
        <v>5.8690897395721002</v>
      </c>
      <c r="XP39" s="1">
        <v>5.8459904900373099</v>
      </c>
      <c r="XR39" s="1">
        <v>2</v>
      </c>
      <c r="XS39" s="1">
        <v>1.228</v>
      </c>
      <c r="XT39" s="1">
        <v>0.2</v>
      </c>
      <c r="XV39" s="1">
        <v>0</v>
      </c>
      <c r="XW39" s="1">
        <v>-1.1734619963213799</v>
      </c>
      <c r="XX39" s="1">
        <v>7</v>
      </c>
      <c r="XY39" s="1">
        <v>7</v>
      </c>
      <c r="YA39" s="1">
        <v>0.19</v>
      </c>
      <c r="YB39" s="1">
        <v>1</v>
      </c>
      <c r="YD39" s="1">
        <v>0</v>
      </c>
      <c r="YF39" s="1">
        <v>9.3499999999999908</v>
      </c>
      <c r="YL39" s="1">
        <v>0.8</v>
      </c>
      <c r="YM39" s="1">
        <v>0.8</v>
      </c>
      <c r="YN39" s="1">
        <v>0.81999999999999895</v>
      </c>
      <c r="YO39" s="1">
        <v>0.81999999999999895</v>
      </c>
      <c r="YP39" s="1">
        <v>3.1556618078688699</v>
      </c>
      <c r="YQ39" s="1">
        <v>999</v>
      </c>
      <c r="YR39" s="1">
        <v>8.9031765229516697</v>
      </c>
      <c r="YS39" s="1">
        <v>6.7577456274118397</v>
      </c>
      <c r="YT39" s="1">
        <v>999</v>
      </c>
      <c r="YU39" s="1">
        <v>1.61180359105689</v>
      </c>
      <c r="YV39" s="1">
        <v>1.61180359105689</v>
      </c>
      <c r="YW39" s="1">
        <v>999</v>
      </c>
      <c r="YX39" s="1">
        <v>999</v>
      </c>
      <c r="YY39" s="1">
        <v>11.9766235541606</v>
      </c>
      <c r="YZ39" s="1">
        <v>31.979975154140099</v>
      </c>
      <c r="ZA39" s="1">
        <v>999</v>
      </c>
      <c r="ZB39" s="1">
        <v>999</v>
      </c>
      <c r="ZC39" s="1">
        <v>12.9463466531087</v>
      </c>
      <c r="ZD39" s="1">
        <v>18.0099254859303</v>
      </c>
      <c r="ZE39" s="1">
        <v>999</v>
      </c>
      <c r="ZF39" s="1">
        <v>999</v>
      </c>
      <c r="ZG39" s="1">
        <v>999</v>
      </c>
      <c r="ZH39" s="1">
        <v>6.9455040590553102E-2</v>
      </c>
      <c r="ZI39" s="1">
        <v>1.82092383147391</v>
      </c>
      <c r="ZJ39" s="1">
        <v>2.6993160627527501E-2</v>
      </c>
      <c r="ZK39" s="1">
        <v>999</v>
      </c>
      <c r="ZL39" s="1">
        <v>999</v>
      </c>
      <c r="ZM39" s="1">
        <v>4.5518561705884997</v>
      </c>
      <c r="ZN39" s="1">
        <v>999</v>
      </c>
      <c r="ZO39" s="1">
        <v>999</v>
      </c>
      <c r="ZP39" s="1">
        <v>1.24815313403198</v>
      </c>
      <c r="ZQ39" s="1">
        <v>999</v>
      </c>
      <c r="ZR39" s="1">
        <v>999</v>
      </c>
      <c r="ZS39" s="1">
        <v>999</v>
      </c>
      <c r="ZW39" s="1">
        <v>13</v>
      </c>
      <c r="ZX39" s="1">
        <v>17</v>
      </c>
      <c r="ZY39" s="1">
        <v>12</v>
      </c>
      <c r="ZZ39" s="1">
        <v>11</v>
      </c>
      <c r="AAA39" s="1">
        <v>11</v>
      </c>
      <c r="AAB39" s="1">
        <v>12</v>
      </c>
      <c r="AAC39" s="1">
        <v>17</v>
      </c>
      <c r="AAD39" s="1">
        <v>13</v>
      </c>
      <c r="AAE39" s="1">
        <v>8</v>
      </c>
      <c r="AAF39" s="1">
        <v>8</v>
      </c>
      <c r="AAG39" s="1">
        <v>13</v>
      </c>
      <c r="AAI39" s="1">
        <v>17</v>
      </c>
      <c r="AAJ39" s="1">
        <v>13</v>
      </c>
      <c r="AAL39" s="1">
        <v>8</v>
      </c>
      <c r="AAM39" s="1">
        <v>8</v>
      </c>
      <c r="AAN39" s="1">
        <v>8</v>
      </c>
      <c r="AAO39" s="1">
        <v>8</v>
      </c>
      <c r="AAP39" s="1">
        <v>13</v>
      </c>
      <c r="AAQ39" s="1">
        <v>14</v>
      </c>
      <c r="AAR39" s="1">
        <v>14</v>
      </c>
      <c r="AAS39" s="1">
        <v>24</v>
      </c>
      <c r="AAT39" s="1">
        <v>24</v>
      </c>
      <c r="AAU39" s="1">
        <v>17</v>
      </c>
      <c r="AAV39" s="1">
        <v>0.33</v>
      </c>
      <c r="AAW39" s="1">
        <v>0.33</v>
      </c>
      <c r="AAX39" s="1">
        <v>0.33</v>
      </c>
      <c r="AAY39" s="1">
        <v>0.33</v>
      </c>
      <c r="AAZ39" s="1">
        <v>0</v>
      </c>
      <c r="ABA39" s="1">
        <v>0</v>
      </c>
      <c r="ABB39" s="1">
        <v>0</v>
      </c>
      <c r="ABK39" s="1">
        <v>999</v>
      </c>
      <c r="ABL39" s="1">
        <v>999</v>
      </c>
      <c r="ABM39" s="1">
        <v>999</v>
      </c>
      <c r="ABN39" s="1">
        <v>999</v>
      </c>
      <c r="ABO39" s="1">
        <v>0.22</v>
      </c>
      <c r="ABP39" s="1">
        <v>0.22</v>
      </c>
      <c r="ABV39" s="1">
        <v>0</v>
      </c>
      <c r="ABW39" s="1">
        <v>0.25</v>
      </c>
      <c r="ACA39" s="1">
        <v>1.5</v>
      </c>
      <c r="ACB39" s="1">
        <v>1.5</v>
      </c>
      <c r="ACE39" s="1">
        <v>2.0726451775962201E-2</v>
      </c>
      <c r="ACF39" s="1">
        <v>0</v>
      </c>
      <c r="ACG39" s="1">
        <v>1.4279999999999899</v>
      </c>
      <c r="ACH39" s="1">
        <v>1.1924999999999899</v>
      </c>
      <c r="ACI39" s="1">
        <v>9.3499999999999908</v>
      </c>
      <c r="ACK39" s="1">
        <v>6.7449999999999899E-2</v>
      </c>
      <c r="ACL39" s="1">
        <v>0.08</v>
      </c>
      <c r="ACM39" s="1">
        <v>7.0999999999999897E-2</v>
      </c>
      <c r="ACN39" s="1">
        <v>999</v>
      </c>
      <c r="ACO39" s="1">
        <v>999</v>
      </c>
      <c r="ACQ39" s="1">
        <v>0.19</v>
      </c>
      <c r="ACR39" s="1">
        <v>0.08</v>
      </c>
      <c r="ACS39" s="1">
        <v>7.0999999999999897E-2</v>
      </c>
      <c r="ACX39" s="1">
        <v>7.0999999999999897E-2</v>
      </c>
      <c r="ACY39" s="1">
        <v>7.0999999999999897E-2</v>
      </c>
      <c r="ACZ39" s="1">
        <v>7.0999999999999897E-2</v>
      </c>
      <c r="ADA39" s="1">
        <v>7.0999999999999897E-2</v>
      </c>
      <c r="ADC39" s="1">
        <v>0.08</v>
      </c>
      <c r="ADD39" s="1">
        <v>7.0999999999999897E-2</v>
      </c>
      <c r="ADF39" s="1">
        <v>7.0999999999999897E-2</v>
      </c>
      <c r="ADG39" s="1">
        <v>7.0999999999999897E-2</v>
      </c>
      <c r="ADI39" s="1">
        <v>7.0999999999999897E-2</v>
      </c>
      <c r="ADJ39" s="1">
        <v>5.6000000000000001E-2</v>
      </c>
      <c r="ADK39" s="1">
        <v>5.6000000000000001E-2</v>
      </c>
      <c r="ADM39" s="1">
        <v>0.19</v>
      </c>
      <c r="ADN39" s="1">
        <v>7.0999999999999897E-2</v>
      </c>
      <c r="ADP39" s="1">
        <v>7.0999999999999897E-2</v>
      </c>
      <c r="ADQ39" s="1">
        <v>7.0999999999999897E-2</v>
      </c>
      <c r="ADR39" s="1">
        <v>0</v>
      </c>
      <c r="ADT39" s="1">
        <v>7.0999999999999897E-2</v>
      </c>
      <c r="ADU39" s="1">
        <v>0</v>
      </c>
      <c r="ADW39" s="1">
        <v>7.0999999999999897E-2</v>
      </c>
      <c r="ADX39" s="1">
        <v>180</v>
      </c>
      <c r="ADY39" s="1">
        <v>0</v>
      </c>
      <c r="AEC39" s="1">
        <v>1.1214999999999899</v>
      </c>
      <c r="AED39" s="1">
        <v>7.0999999999999897E-2</v>
      </c>
      <c r="AEE39" s="1">
        <v>6.0655124158278797</v>
      </c>
      <c r="AEO39" s="1">
        <v>0</v>
      </c>
      <c r="AEP39" s="1">
        <v>-7.0999999999999897E-2</v>
      </c>
      <c r="AEQ39" s="1">
        <v>0.5</v>
      </c>
      <c r="AES39" s="1">
        <v>0</v>
      </c>
      <c r="AET39" s="1">
        <v>0</v>
      </c>
      <c r="AFC39" s="1">
        <v>0.594478074209425</v>
      </c>
      <c r="AFD39" s="1">
        <v>6.6599904900373099</v>
      </c>
    </row>
    <row r="40" spans="1:836" x14ac:dyDescent="0.25">
      <c r="A40" s="37"/>
      <c r="C40" s="1">
        <v>6.1060000000000003E-2</v>
      </c>
      <c r="E40" s="1">
        <v>2.56499999999999E-3</v>
      </c>
      <c r="F40" s="1">
        <v>0</v>
      </c>
      <c r="G40" s="1">
        <v>2.56499999999999E-3</v>
      </c>
      <c r="H40" s="1">
        <v>0.48280401926245597</v>
      </c>
      <c r="I40" s="1">
        <v>0.360739019262456</v>
      </c>
      <c r="J40" s="1">
        <v>0</v>
      </c>
      <c r="K40" s="1">
        <v>0.20573261520511801</v>
      </c>
      <c r="L40" s="1">
        <v>0.20573261520511801</v>
      </c>
      <c r="M40" s="1">
        <v>0.20573261520511801</v>
      </c>
      <c r="O40" s="1">
        <v>0.20573261520511801</v>
      </c>
      <c r="P40" s="1">
        <v>0.15500640405733801</v>
      </c>
      <c r="Q40" s="1">
        <v>0.15500640405733801</v>
      </c>
      <c r="S40" s="1">
        <v>0.15500640405733801</v>
      </c>
      <c r="T40" s="1">
        <v>0</v>
      </c>
      <c r="U40" s="1">
        <v>0.32779761520511802</v>
      </c>
      <c r="V40" s="1">
        <v>0</v>
      </c>
      <c r="W40" s="1">
        <v>0.1195</v>
      </c>
      <c r="X40" s="1">
        <v>0.1195</v>
      </c>
      <c r="Y40" s="1">
        <v>3.54999999999999E-2</v>
      </c>
      <c r="Z40" s="1">
        <v>8.4000000000000005E-2</v>
      </c>
      <c r="AB40" s="1">
        <v>0.1195</v>
      </c>
      <c r="AC40" s="1">
        <v>0</v>
      </c>
      <c r="AE40" s="1">
        <v>5.3999999999999902E-2</v>
      </c>
      <c r="AF40" s="1">
        <v>5.3999999999999902E-2</v>
      </c>
      <c r="AG40" s="1">
        <v>6.0999999999999902E-2</v>
      </c>
      <c r="AH40" s="1">
        <v>6.0999999999999902E-2</v>
      </c>
      <c r="AJ40" s="1">
        <v>3.36212499999999</v>
      </c>
      <c r="AL40" s="1">
        <v>0.17673161277298199</v>
      </c>
      <c r="AM40" s="1">
        <v>0.17673161277298199</v>
      </c>
      <c r="AN40" s="1">
        <v>0.27699315114820799</v>
      </c>
      <c r="AP40" s="1">
        <v>0.41904335706346701</v>
      </c>
      <c r="AQ40" s="1">
        <v>0.41904335706346701</v>
      </c>
      <c r="AR40" s="1">
        <v>0.32901026042789899</v>
      </c>
      <c r="AT40" s="1">
        <v>0</v>
      </c>
      <c r="AW40" s="1">
        <v>0.5</v>
      </c>
      <c r="AZ40" s="1">
        <v>0.5</v>
      </c>
      <c r="BA40" s="1">
        <v>1.5</v>
      </c>
      <c r="BD40" s="1">
        <v>1.5</v>
      </c>
      <c r="BE40" s="1">
        <v>9800000</v>
      </c>
      <c r="BG40" s="1">
        <v>10000000</v>
      </c>
      <c r="BH40" s="1">
        <v>10000000</v>
      </c>
      <c r="BI40" s="1">
        <v>9800000</v>
      </c>
      <c r="BJ40" s="1">
        <v>9800000</v>
      </c>
      <c r="BL40" s="1">
        <v>9800000</v>
      </c>
      <c r="BM40" s="1">
        <v>9800000</v>
      </c>
      <c r="BN40" s="1">
        <v>9800000</v>
      </c>
      <c r="BR40" s="1">
        <v>10200000</v>
      </c>
      <c r="BS40" s="1">
        <v>10000000</v>
      </c>
      <c r="BT40" s="1">
        <v>10000000</v>
      </c>
      <c r="BV40" s="1">
        <v>10000000</v>
      </c>
      <c r="BW40" s="1">
        <v>10000000</v>
      </c>
      <c r="BX40" s="1">
        <v>10000000</v>
      </c>
      <c r="BY40" s="1">
        <v>10000000</v>
      </c>
      <c r="BZ40" s="1">
        <v>10000000</v>
      </c>
      <c r="CC40" s="1">
        <v>952.62682082810295</v>
      </c>
      <c r="CE40" s="1">
        <v>1</v>
      </c>
      <c r="CM40" s="1">
        <v>-556.025259186835</v>
      </c>
      <c r="CO40" s="1">
        <v>-556.025259186835</v>
      </c>
      <c r="CT40" s="1">
        <v>-1015.50086279872</v>
      </c>
      <c r="CU40" s="1">
        <v>-1015.50086279872</v>
      </c>
      <c r="CV40" s="1">
        <v>-1015.50086279872</v>
      </c>
      <c r="CW40" s="1">
        <v>0</v>
      </c>
      <c r="CX40" s="1">
        <v>0</v>
      </c>
      <c r="CY40" s="1">
        <v>-1015.50086279872</v>
      </c>
      <c r="DB40" s="1">
        <v>111000</v>
      </c>
      <c r="DC40" s="1">
        <v>111000</v>
      </c>
      <c r="DD40" s="1">
        <v>120000</v>
      </c>
      <c r="DE40" s="1">
        <v>120000</v>
      </c>
      <c r="DI40" s="1">
        <v>31.764698513398098</v>
      </c>
      <c r="DK40" s="1">
        <v>29874.7809668671</v>
      </c>
      <c r="DL40" s="1">
        <v>29874.7809668671</v>
      </c>
      <c r="DM40" s="1">
        <v>29.8747809668671</v>
      </c>
      <c r="DN40" s="1">
        <v>32613.191922882299</v>
      </c>
      <c r="DP40" s="1">
        <v>32.613191922882301</v>
      </c>
      <c r="DQ40" s="1">
        <v>32613.191922882299</v>
      </c>
      <c r="DS40" s="1">
        <v>29117.5827395661</v>
      </c>
      <c r="DT40" s="1">
        <v>4882.5413182769098</v>
      </c>
      <c r="DU40" s="1">
        <v>74000</v>
      </c>
      <c r="DY40" s="1">
        <v>41000</v>
      </c>
      <c r="DZ40" s="1">
        <v>68000</v>
      </c>
      <c r="EA40" s="1">
        <v>44000</v>
      </c>
      <c r="EB40" s="1">
        <v>44000</v>
      </c>
      <c r="EC40" s="1">
        <v>68000</v>
      </c>
      <c r="ED40" s="1">
        <v>41000</v>
      </c>
      <c r="EE40" s="1">
        <v>64000</v>
      </c>
      <c r="EF40" s="1">
        <v>40000</v>
      </c>
      <c r="EG40" s="1">
        <v>40000</v>
      </c>
      <c r="EH40" s="1">
        <v>64000</v>
      </c>
      <c r="EJ40" s="1">
        <v>68000</v>
      </c>
      <c r="EL40" s="1">
        <v>41000</v>
      </c>
      <c r="EM40" s="1">
        <v>41000</v>
      </c>
      <c r="EN40" s="1">
        <v>64000</v>
      </c>
      <c r="EO40" s="1">
        <v>64000</v>
      </c>
      <c r="EQ40" s="1">
        <v>40000</v>
      </c>
      <c r="ER40" s="1">
        <v>40000</v>
      </c>
      <c r="ES40" s="1">
        <v>40000</v>
      </c>
      <c r="ET40" s="1">
        <v>40000</v>
      </c>
      <c r="EU40" s="1">
        <v>64000</v>
      </c>
      <c r="EW40" s="1">
        <v>40</v>
      </c>
      <c r="EX40" s="1">
        <v>29.345399935272201</v>
      </c>
      <c r="EZ40" s="1">
        <v>-2061.9493041795399</v>
      </c>
      <c r="FA40" s="1">
        <v>8625.1374162745506</v>
      </c>
      <c r="FD40" s="1">
        <v>8.6251374162745496</v>
      </c>
      <c r="FG40" s="1">
        <v>45000</v>
      </c>
      <c r="FJ40" s="1">
        <v>39000</v>
      </c>
      <c r="FM40" s="1">
        <v>62000</v>
      </c>
      <c r="FN40" s="1">
        <v>77000</v>
      </c>
      <c r="FO40" s="1">
        <v>77000</v>
      </c>
      <c r="FP40" s="1">
        <v>62000</v>
      </c>
      <c r="FQ40" s="1">
        <v>74000</v>
      </c>
      <c r="FR40" s="1">
        <v>74000</v>
      </c>
      <c r="FT40" s="1">
        <v>62000</v>
      </c>
      <c r="FU40" s="1">
        <v>74000</v>
      </c>
      <c r="FV40" s="1">
        <v>74000</v>
      </c>
      <c r="FY40" s="1">
        <v>41000</v>
      </c>
      <c r="FZ40" s="1">
        <v>41000</v>
      </c>
      <c r="GA40" s="1">
        <v>67000</v>
      </c>
      <c r="GB40" s="1">
        <v>45000</v>
      </c>
      <c r="GC40" s="1">
        <v>45000</v>
      </c>
      <c r="GD40" s="1">
        <v>65000</v>
      </c>
      <c r="GE40" s="1">
        <v>65000</v>
      </c>
      <c r="GK40" s="1">
        <v>3800000</v>
      </c>
      <c r="GL40" s="1">
        <v>3900000</v>
      </c>
      <c r="GN40" s="1">
        <v>3900000</v>
      </c>
      <c r="GQ40" s="1">
        <v>0</v>
      </c>
      <c r="GR40" s="1">
        <v>6.0800463825086304</v>
      </c>
      <c r="GS40" s="1">
        <v>5.8690897395721002</v>
      </c>
      <c r="GV40" s="1">
        <v>2.0702555026232201E-2</v>
      </c>
      <c r="GW40" s="1">
        <v>3.4854956321433099</v>
      </c>
      <c r="GX40" s="1">
        <v>0.629829423373089</v>
      </c>
      <c r="GY40" s="1">
        <v>1.3129919165206901E-2</v>
      </c>
      <c r="GZ40" s="1">
        <v>4.4561662260451197E-2</v>
      </c>
      <c r="HA40" s="1">
        <v>0</v>
      </c>
      <c r="HB40" s="1">
        <v>4.8093749999999901E-8</v>
      </c>
      <c r="HC40" s="1">
        <v>1.49129583333333E-5</v>
      </c>
      <c r="HD40" s="1">
        <v>2.1951999999999999E-5</v>
      </c>
      <c r="HE40" s="1">
        <v>0</v>
      </c>
      <c r="HF40" s="1">
        <v>4.1730166369420596</v>
      </c>
      <c r="HG40" s="1">
        <v>2.38221941821357E-2</v>
      </c>
      <c r="HH40" s="1">
        <v>2.38221941821357E-2</v>
      </c>
      <c r="HI40" s="1">
        <v>6.4806665127874301E-3</v>
      </c>
      <c r="HJ40" s="1">
        <v>2.7173351794541E-3</v>
      </c>
      <c r="HK40" s="1">
        <v>2.2291932104217E-2</v>
      </c>
      <c r="HL40" s="1">
        <v>2.0702555026232201E-2</v>
      </c>
      <c r="HP40" s="1">
        <v>1.6035940787227101E-2</v>
      </c>
      <c r="HQ40" s="1">
        <v>1.6035940787227101E-2</v>
      </c>
      <c r="HR40" s="1">
        <v>2.7759305288544401E-3</v>
      </c>
      <c r="HS40" s="1">
        <v>2.2291932104217E-2</v>
      </c>
      <c r="HV40" s="1">
        <v>2.5231968534409401E-4</v>
      </c>
      <c r="HW40" s="1">
        <v>2.9708383937534301E-4</v>
      </c>
      <c r="HX40" s="1">
        <v>2.5231968534409401E-4</v>
      </c>
      <c r="IA40" s="1">
        <v>0.2</v>
      </c>
      <c r="IB40" s="1">
        <v>0.5</v>
      </c>
      <c r="IH40" s="1">
        <v>1</v>
      </c>
      <c r="II40" s="1">
        <v>1</v>
      </c>
      <c r="IK40" s="1">
        <v>7.6699999999999902</v>
      </c>
      <c r="IR40" s="1">
        <v>7.6699999999999902</v>
      </c>
      <c r="IS40" s="1">
        <v>7.6699999999999902</v>
      </c>
      <c r="IV40" s="1">
        <v>8.16</v>
      </c>
      <c r="IX40" s="1">
        <v>8.16</v>
      </c>
      <c r="IY40" s="1">
        <v>6.8281000000000001</v>
      </c>
      <c r="IZ40" s="1">
        <v>122</v>
      </c>
      <c r="JA40" s="1">
        <v>7.0999999999999897E-2</v>
      </c>
      <c r="JC40" s="1">
        <v>999</v>
      </c>
      <c r="JE40" s="1">
        <v>999</v>
      </c>
      <c r="JG40" s="1">
        <v>999</v>
      </c>
      <c r="JI40" s="1">
        <v>999</v>
      </c>
      <c r="JK40" s="1">
        <v>999</v>
      </c>
      <c r="JL40" s="1">
        <v>3.30699948344698</v>
      </c>
      <c r="JM40" s="1">
        <v>3.30699948344698</v>
      </c>
      <c r="JP40" s="1">
        <v>999</v>
      </c>
      <c r="JQ40" s="1">
        <v>999</v>
      </c>
      <c r="JS40" s="1">
        <v>999</v>
      </c>
      <c r="JV40" s="1">
        <v>13.4886108045</v>
      </c>
      <c r="JW40" s="1">
        <v>999</v>
      </c>
      <c r="JX40" s="1">
        <v>999</v>
      </c>
      <c r="KA40" s="1">
        <v>999</v>
      </c>
      <c r="KC40" s="1">
        <v>23.967295317603899</v>
      </c>
      <c r="KD40" s="1">
        <v>23.967295317603899</v>
      </c>
      <c r="KH40" s="1">
        <v>11.929100007012799</v>
      </c>
      <c r="KI40" s="1">
        <v>16.623341355756999</v>
      </c>
      <c r="KK40" s="1">
        <v>999</v>
      </c>
      <c r="KM40" s="1">
        <v>62.827607787669798</v>
      </c>
      <c r="KP40" s="1">
        <v>999</v>
      </c>
      <c r="KQ40" s="1">
        <v>1.8591273087179701</v>
      </c>
      <c r="KS40" s="1">
        <v>999</v>
      </c>
      <c r="KT40" s="1">
        <v>999</v>
      </c>
      <c r="KV40" s="1">
        <v>999</v>
      </c>
      <c r="KW40" s="1">
        <v>2.6664939048275502</v>
      </c>
      <c r="KZ40" s="1">
        <v>999</v>
      </c>
      <c r="LA40" s="1">
        <v>999</v>
      </c>
      <c r="LB40" s="1">
        <v>999</v>
      </c>
      <c r="LD40" s="1">
        <v>999</v>
      </c>
      <c r="LE40" s="1">
        <v>-815.20947265625</v>
      </c>
      <c r="LJ40" s="1">
        <v>-2069.04282164287</v>
      </c>
      <c r="LP40" s="1">
        <v>9</v>
      </c>
      <c r="LQ40" s="1">
        <v>9</v>
      </c>
      <c r="MD40" s="1">
        <v>1</v>
      </c>
      <c r="ME40" s="1">
        <v>1</v>
      </c>
      <c r="MF40" s="1">
        <v>3</v>
      </c>
      <c r="MG40" s="1">
        <v>3</v>
      </c>
      <c r="MH40" s="1">
        <v>1130</v>
      </c>
      <c r="MI40" s="1">
        <v>1130</v>
      </c>
      <c r="MJ40" s="1">
        <v>1130</v>
      </c>
      <c r="MK40" s="1">
        <v>1130</v>
      </c>
      <c r="ML40" s="1">
        <v>1687.2</v>
      </c>
      <c r="MM40" s="1">
        <v>1618.8</v>
      </c>
      <c r="MN40" s="1">
        <v>1130</v>
      </c>
      <c r="MQ40" s="1">
        <v>228.14228314366301</v>
      </c>
      <c r="MR40" s="1">
        <v>1140.71141571831</v>
      </c>
      <c r="MS40" s="1">
        <v>0</v>
      </c>
      <c r="MY40" s="1">
        <v>0.379226812017255</v>
      </c>
      <c r="OC40" s="1">
        <v>7.0999999999999897E-2</v>
      </c>
      <c r="OH40" s="1">
        <v>7.0999999999999897E-2</v>
      </c>
      <c r="OI40" s="1">
        <v>7.0999999999999897E-2</v>
      </c>
      <c r="OJ40" s="1">
        <v>7.0999999999999897E-2</v>
      </c>
      <c r="OK40" s="1">
        <v>7.0999999999999897E-2</v>
      </c>
      <c r="OL40" s="1">
        <v>0</v>
      </c>
      <c r="OM40" s="1">
        <v>0.17100000000000001</v>
      </c>
      <c r="OP40" s="1">
        <v>7.0999999999999897E-2</v>
      </c>
      <c r="OV40" s="1">
        <v>7.0999999999999897E-2</v>
      </c>
      <c r="OX40" s="1">
        <v>7.0999999999999897E-2</v>
      </c>
      <c r="OZ40" s="1">
        <v>5.6000000000000001E-2</v>
      </c>
      <c r="PB40" s="1">
        <v>0</v>
      </c>
      <c r="PE40" s="1">
        <v>0.17100000000000001</v>
      </c>
      <c r="PM40" s="1">
        <v>0.27699315114820799</v>
      </c>
      <c r="PS40" s="1">
        <v>-0.32901026042789899</v>
      </c>
      <c r="PT40" s="1">
        <v>2.2549935066264899</v>
      </c>
      <c r="PU40" s="1">
        <v>1.0936114159100101</v>
      </c>
      <c r="PV40" s="1">
        <v>-4.8722499999999903E-3</v>
      </c>
      <c r="PW40" s="1">
        <v>-1.9237499999999898E-5</v>
      </c>
      <c r="PX40" s="1">
        <v>3.0315861537405602</v>
      </c>
      <c r="PY40" s="1">
        <v>0.41904335706346701</v>
      </c>
      <c r="PZ40" s="1">
        <v>0.41904335706346701</v>
      </c>
      <c r="QA40" s="1">
        <v>0.41904335706346701</v>
      </c>
      <c r="QB40" s="1">
        <v>0.63</v>
      </c>
      <c r="QC40" s="1">
        <v>6.4990897395721001</v>
      </c>
      <c r="QD40" s="1">
        <v>6.4990897395721001</v>
      </c>
      <c r="QE40" s="1">
        <v>6.4990897395721001</v>
      </c>
      <c r="QF40" s="1">
        <v>0</v>
      </c>
      <c r="QG40" s="1">
        <v>0</v>
      </c>
      <c r="QH40" s="1">
        <v>0</v>
      </c>
      <c r="QI40" s="1">
        <v>-7.4999999999999902E-3</v>
      </c>
      <c r="QJ40" s="1">
        <v>0</v>
      </c>
      <c r="QK40" s="1">
        <v>-7.4999999999999902E-3</v>
      </c>
      <c r="QL40" s="1">
        <v>-4.0771966527196599E-2</v>
      </c>
      <c r="QM40" s="1">
        <v>-3.54999999999999E-2</v>
      </c>
      <c r="QN40" s="1">
        <v>-4.2999999999999899E-2</v>
      </c>
      <c r="QR40" s="1">
        <v>0.05</v>
      </c>
      <c r="QZ40" s="1">
        <v>90</v>
      </c>
      <c r="RA40" s="1">
        <v>90</v>
      </c>
      <c r="RC40" s="1">
        <v>999</v>
      </c>
      <c r="RD40" s="1">
        <v>999</v>
      </c>
      <c r="RE40" s="1">
        <v>999</v>
      </c>
      <c r="RF40" s="1">
        <v>999</v>
      </c>
      <c r="RG40" s="1">
        <v>0.93999999999999895</v>
      </c>
      <c r="RH40" s="1">
        <v>1.2</v>
      </c>
      <c r="RQ40" s="1">
        <v>2.2999999999999901</v>
      </c>
      <c r="RR40" s="1">
        <v>2.2999999999999901</v>
      </c>
      <c r="RS40" s="1">
        <v>2.2999999999999901</v>
      </c>
      <c r="RT40" s="1">
        <v>2.2999999999999901</v>
      </c>
      <c r="RU40" s="1">
        <v>2.2999999999999901</v>
      </c>
      <c r="RV40" s="1">
        <v>2.2999999999999901</v>
      </c>
      <c r="RW40" s="1">
        <v>2.2999999999999901</v>
      </c>
      <c r="RX40" s="1">
        <v>2.2999999999999901</v>
      </c>
      <c r="RY40" s="1">
        <v>2.2999999999999901</v>
      </c>
      <c r="SA40" s="1">
        <v>5</v>
      </c>
      <c r="SB40" s="1">
        <v>0</v>
      </c>
      <c r="SF40" s="1">
        <v>0.08</v>
      </c>
      <c r="SI40" s="1">
        <v>0</v>
      </c>
      <c r="SJ40" s="1">
        <v>1.4999999999999901E-2</v>
      </c>
      <c r="SN40" s="1">
        <v>0</v>
      </c>
      <c r="SW40" s="1">
        <v>29.1175827395661</v>
      </c>
      <c r="SX40" s="1">
        <v>4.8825413182769104</v>
      </c>
      <c r="SY40" s="1">
        <v>-0.167021894063204</v>
      </c>
      <c r="SZ40" s="1">
        <v>952.62682082810295</v>
      </c>
      <c r="TF40" s="1">
        <v>952.62682082810295</v>
      </c>
      <c r="TI40" s="1">
        <v>0.95262682082810302</v>
      </c>
      <c r="TJ40" s="1">
        <v>0</v>
      </c>
      <c r="TK40" s="1">
        <v>0</v>
      </c>
      <c r="TM40" s="1">
        <v>0</v>
      </c>
      <c r="TN40" s="1">
        <v>0</v>
      </c>
      <c r="TO40" s="1">
        <v>0.14467261520511801</v>
      </c>
      <c r="TQ40" s="1">
        <v>0.15500640405733801</v>
      </c>
      <c r="TS40" s="1">
        <v>0.26630531860214102</v>
      </c>
      <c r="TU40" s="1">
        <v>-0.26630531860214102</v>
      </c>
      <c r="TV40" s="1">
        <v>0.27699315114820799</v>
      </c>
      <c r="TX40" s="1">
        <v>0.27699315114820799</v>
      </c>
      <c r="TY40" s="1">
        <v>0.33000776038580998</v>
      </c>
      <c r="UA40" s="1">
        <v>0.33000776038580998</v>
      </c>
      <c r="UB40" s="1">
        <v>0.32901026042789899</v>
      </c>
      <c r="UD40" s="1">
        <v>-0.32901026042789899</v>
      </c>
      <c r="UE40" s="1">
        <v>29874.7809668671</v>
      </c>
      <c r="UH40" s="1">
        <v>29874.7809668671</v>
      </c>
      <c r="UI40" s="1">
        <v>32613.191922882299</v>
      </c>
      <c r="UL40" s="1">
        <v>32613.191922882299</v>
      </c>
      <c r="UM40" s="1">
        <v>0</v>
      </c>
      <c r="UN40" s="1">
        <v>1.6194659025118501E-2</v>
      </c>
      <c r="UP40" s="1">
        <v>2.0702555026232201E-2</v>
      </c>
      <c r="UR40" s="1">
        <v>1.2099236940989E-2</v>
      </c>
      <c r="UT40" s="1">
        <v>2.2291932104217E-2</v>
      </c>
      <c r="UV40" s="1">
        <v>2.9708383937534301E-4</v>
      </c>
      <c r="UX40" s="1">
        <v>2.5231968534409401E-4</v>
      </c>
      <c r="UZ40" s="1">
        <v>1.06</v>
      </c>
      <c r="VB40" s="1">
        <v>0.08</v>
      </c>
      <c r="VD40" s="1">
        <v>7.0999999999999897E-2</v>
      </c>
      <c r="VE40" s="1">
        <v>0.08</v>
      </c>
      <c r="VG40" s="1">
        <v>0.19</v>
      </c>
      <c r="VH40" s="1">
        <v>1.1638499999999901</v>
      </c>
      <c r="VJ40" s="1">
        <v>7.0999999999999897E-2</v>
      </c>
      <c r="VL40" s="1">
        <v>7.0999999999999897E-2</v>
      </c>
      <c r="VN40" s="1">
        <v>0.19</v>
      </c>
      <c r="VO40" s="1">
        <v>7.0999999999999897E-2</v>
      </c>
      <c r="VP40" s="1">
        <v>0.08</v>
      </c>
      <c r="VQ40" s="1">
        <v>0</v>
      </c>
      <c r="VR40" s="1">
        <v>0.2</v>
      </c>
      <c r="VS40" s="1">
        <v>0</v>
      </c>
      <c r="VT40" s="1">
        <v>0</v>
      </c>
      <c r="VU40" s="1">
        <v>0</v>
      </c>
      <c r="VV40" s="1">
        <v>6.8281000000000001</v>
      </c>
      <c r="VW40" s="1">
        <v>6.8281000000000001</v>
      </c>
      <c r="VX40" s="1">
        <v>6.8281000000000001</v>
      </c>
      <c r="VY40" s="1">
        <v>0</v>
      </c>
      <c r="VZ40" s="1">
        <v>0</v>
      </c>
      <c r="WA40" s="1">
        <v>1.5</v>
      </c>
      <c r="WB40" s="1">
        <v>1.5</v>
      </c>
      <c r="WC40" s="1">
        <v>1.5</v>
      </c>
      <c r="WD40" s="1">
        <v>1.5</v>
      </c>
      <c r="WE40" s="1">
        <v>1.5</v>
      </c>
      <c r="WF40" s="1">
        <v>1.5</v>
      </c>
      <c r="WI40" s="1">
        <v>-2061.9493041795399</v>
      </c>
      <c r="WJ40" s="1">
        <v>-1144.4201970751601</v>
      </c>
      <c r="WL40" s="1">
        <v>-1957.3539081579299</v>
      </c>
      <c r="WN40" s="1">
        <v>-2.06194930417954</v>
      </c>
      <c r="WO40" s="1">
        <v>-2352.42104314372</v>
      </c>
      <c r="WT40" s="1">
        <v>-2.3524210431437198</v>
      </c>
      <c r="WU40" s="1">
        <v>-2269.7171434481202</v>
      </c>
      <c r="WZ40" s="1">
        <v>-2269.7171434481202</v>
      </c>
      <c r="XA40" s="1">
        <v>-2269.7171434481202</v>
      </c>
      <c r="XC40" s="1">
        <v>-2.26971714344812</v>
      </c>
      <c r="XD40" s="1">
        <v>-0.42421022276922998</v>
      </c>
      <c r="XE40" s="1">
        <v>1.5</v>
      </c>
      <c r="XF40" s="1">
        <v>66.599999999999895</v>
      </c>
      <c r="XG40" s="1">
        <v>3.3999999999999901</v>
      </c>
      <c r="XH40" s="1">
        <v>3.3999999999999901</v>
      </c>
      <c r="XI40" s="1">
        <v>1.8999999999999899</v>
      </c>
      <c r="XJ40" s="1">
        <v>1.8999999999999899</v>
      </c>
      <c r="XL40" s="1">
        <v>1.06</v>
      </c>
      <c r="XM40" s="1">
        <v>1.1638499999999901</v>
      </c>
      <c r="XP40" s="1">
        <v>5.8690897395721002</v>
      </c>
      <c r="XS40" s="1">
        <v>0.86</v>
      </c>
      <c r="XT40" s="1">
        <v>0.2</v>
      </c>
      <c r="XV40" s="1">
        <v>0</v>
      </c>
      <c r="XW40" s="1">
        <v>0.14766325790513801</v>
      </c>
      <c r="XX40" s="1">
        <v>6.8281000000000001</v>
      </c>
      <c r="XY40" s="1">
        <v>6.8281000000000001</v>
      </c>
      <c r="YA40" s="1">
        <v>0.19</v>
      </c>
      <c r="YB40" s="1">
        <v>1</v>
      </c>
      <c r="YD40" s="1">
        <v>0</v>
      </c>
      <c r="YF40" s="1">
        <v>7.6699999999999902</v>
      </c>
      <c r="YL40" s="1">
        <v>0.8</v>
      </c>
      <c r="YM40" s="1">
        <v>0.8</v>
      </c>
      <c r="YN40" s="1">
        <v>0.81999999999999895</v>
      </c>
      <c r="YO40" s="1">
        <v>0.81999999999999895</v>
      </c>
      <c r="YP40" s="1">
        <v>31.935574709122101</v>
      </c>
      <c r="YQ40" s="1">
        <v>999</v>
      </c>
      <c r="YR40" s="1">
        <v>75.727708510975603</v>
      </c>
      <c r="YS40" s="1">
        <v>58.961161316335698</v>
      </c>
      <c r="YT40" s="1">
        <v>999</v>
      </c>
      <c r="YU40" s="1">
        <v>1.7499636103828899</v>
      </c>
      <c r="YV40" s="1">
        <v>1.7499636103828899</v>
      </c>
      <c r="YW40" s="1">
        <v>999</v>
      </c>
      <c r="YX40" s="1">
        <v>999</v>
      </c>
      <c r="YY40" s="1">
        <v>8.4952111311542904</v>
      </c>
      <c r="YZ40" s="1">
        <v>56.380327273815702</v>
      </c>
      <c r="ZA40" s="1">
        <v>999</v>
      </c>
      <c r="ZB40" s="1">
        <v>999</v>
      </c>
      <c r="ZC40" s="1">
        <v>7.6391202710796904</v>
      </c>
      <c r="ZD40" s="1">
        <v>10.7757744520574</v>
      </c>
      <c r="ZE40" s="1">
        <v>999</v>
      </c>
      <c r="ZF40" s="1">
        <v>9.4461593383478402</v>
      </c>
      <c r="ZG40" s="1">
        <v>999</v>
      </c>
      <c r="ZH40" s="1">
        <v>1.8591273087179701</v>
      </c>
      <c r="ZI40" s="1">
        <v>3.8993401707381099</v>
      </c>
      <c r="ZJ40" s="1">
        <v>1.3410090608826799</v>
      </c>
      <c r="ZK40" s="1">
        <v>999</v>
      </c>
      <c r="ZL40" s="1">
        <v>999</v>
      </c>
      <c r="ZM40" s="1">
        <v>2.6664939048275502</v>
      </c>
      <c r="ZN40" s="1">
        <v>999</v>
      </c>
      <c r="ZO40" s="1">
        <v>999</v>
      </c>
      <c r="ZP40" s="1">
        <v>1.3410090608826799</v>
      </c>
      <c r="ZQ40" s="1">
        <v>999</v>
      </c>
      <c r="ZR40" s="1">
        <v>999</v>
      </c>
      <c r="ZS40" s="1">
        <v>999</v>
      </c>
      <c r="ZX40" s="1">
        <v>17</v>
      </c>
      <c r="ZY40" s="1">
        <v>12</v>
      </c>
      <c r="ZZ40" s="1">
        <v>11</v>
      </c>
      <c r="AAA40" s="1">
        <v>11</v>
      </c>
      <c r="AAB40" s="1">
        <v>12</v>
      </c>
      <c r="AAC40" s="1">
        <v>17</v>
      </c>
      <c r="AAD40" s="1">
        <v>13</v>
      </c>
      <c r="AAE40" s="1">
        <v>8</v>
      </c>
      <c r="AAF40" s="1">
        <v>8</v>
      </c>
      <c r="AAG40" s="1">
        <v>13</v>
      </c>
      <c r="AAI40" s="1">
        <v>17</v>
      </c>
      <c r="AAJ40" s="1">
        <v>13</v>
      </c>
      <c r="AAL40" s="1">
        <v>8</v>
      </c>
      <c r="AAM40" s="1">
        <v>8</v>
      </c>
      <c r="AAN40" s="1">
        <v>8</v>
      </c>
      <c r="AAO40" s="1">
        <v>8</v>
      </c>
      <c r="AAP40" s="1">
        <v>13</v>
      </c>
      <c r="AAR40" s="1">
        <v>14</v>
      </c>
      <c r="AAT40" s="1">
        <v>24</v>
      </c>
      <c r="AAU40" s="1">
        <v>17</v>
      </c>
      <c r="AAW40" s="1">
        <v>0.33</v>
      </c>
      <c r="AAX40" s="1">
        <v>0.33</v>
      </c>
      <c r="AAY40" s="1">
        <v>0.33</v>
      </c>
      <c r="AAZ40" s="1">
        <v>0</v>
      </c>
      <c r="ABA40" s="1">
        <v>0</v>
      </c>
      <c r="ABB40" s="1">
        <v>0</v>
      </c>
      <c r="ABK40" s="1">
        <v>999</v>
      </c>
      <c r="ABL40" s="1">
        <v>999</v>
      </c>
      <c r="ABM40" s="1">
        <v>999</v>
      </c>
      <c r="ABN40" s="1">
        <v>999</v>
      </c>
      <c r="ABO40" s="1">
        <v>0.22</v>
      </c>
      <c r="ABP40" s="1">
        <v>0.22</v>
      </c>
      <c r="ABV40" s="1">
        <v>0</v>
      </c>
      <c r="ABW40" s="1">
        <v>0.25</v>
      </c>
      <c r="ACA40" s="1">
        <v>1.5</v>
      </c>
      <c r="ACB40" s="1">
        <v>1.5</v>
      </c>
      <c r="ACE40" s="1">
        <v>-0.27123119864204998</v>
      </c>
      <c r="ACF40" s="1">
        <v>0</v>
      </c>
      <c r="ACG40" s="1">
        <v>1.06</v>
      </c>
      <c r="ACH40" s="1">
        <v>1.1638499999999901</v>
      </c>
      <c r="ACI40" s="1">
        <v>7.6699999999999902</v>
      </c>
      <c r="ACK40" s="1">
        <v>6.7449999999999899E-2</v>
      </c>
      <c r="ACL40" s="1">
        <v>0.08</v>
      </c>
      <c r="ACM40" s="1">
        <v>7.0999999999999897E-2</v>
      </c>
      <c r="ACN40" s="1">
        <v>999</v>
      </c>
      <c r="ACO40" s="1">
        <v>999</v>
      </c>
      <c r="ACQ40" s="1">
        <v>0.19</v>
      </c>
      <c r="ACR40" s="1">
        <v>0.08</v>
      </c>
      <c r="ACS40" s="1">
        <v>7.0999999999999897E-2</v>
      </c>
      <c r="ACX40" s="1">
        <v>7.0999999999999897E-2</v>
      </c>
      <c r="ACY40" s="1">
        <v>7.0999999999999897E-2</v>
      </c>
      <c r="ACZ40" s="1">
        <v>7.0999999999999897E-2</v>
      </c>
      <c r="ADA40" s="1">
        <v>7.0999999999999897E-2</v>
      </c>
      <c r="ADC40" s="1">
        <v>0.08</v>
      </c>
      <c r="ADD40" s="1">
        <v>7.0999999999999897E-2</v>
      </c>
      <c r="ADF40" s="1">
        <v>7.0999999999999897E-2</v>
      </c>
      <c r="ADG40" s="1">
        <v>7.0999999999999897E-2</v>
      </c>
      <c r="ADI40" s="1">
        <v>7.0999999999999897E-2</v>
      </c>
      <c r="ADJ40" s="1">
        <v>5.6000000000000001E-2</v>
      </c>
      <c r="ADK40" s="1">
        <v>5.6000000000000001E-2</v>
      </c>
      <c r="ADM40" s="1">
        <v>0.19</v>
      </c>
      <c r="ADN40" s="1">
        <v>7.0999999999999897E-2</v>
      </c>
      <c r="ADP40" s="1">
        <v>7.0999999999999897E-2</v>
      </c>
      <c r="ADQ40" s="1">
        <v>7.0999999999999897E-2</v>
      </c>
      <c r="ADR40" s="1">
        <v>0</v>
      </c>
      <c r="ADT40" s="1">
        <v>7.0999999999999897E-2</v>
      </c>
      <c r="ADU40" s="1">
        <v>0</v>
      </c>
      <c r="ADW40" s="1">
        <v>7.0999999999999897E-2</v>
      </c>
      <c r="ADX40" s="1">
        <v>180</v>
      </c>
      <c r="ADY40" s="1">
        <v>0</v>
      </c>
      <c r="AEC40" s="1">
        <v>1.0928499999999901</v>
      </c>
      <c r="AED40" s="1">
        <v>7.0999999999999897E-2</v>
      </c>
      <c r="AEE40" s="1">
        <v>6.0800463825086304</v>
      </c>
      <c r="AEO40" s="1">
        <v>0</v>
      </c>
      <c r="AEP40" s="1">
        <v>-7.0999999999999897E-2</v>
      </c>
      <c r="AEQ40" s="1">
        <v>0.5</v>
      </c>
      <c r="AES40" s="1">
        <v>0</v>
      </c>
      <c r="AET40" s="1">
        <v>0</v>
      </c>
      <c r="AFC40" s="1">
        <v>0.41904335706346701</v>
      </c>
      <c r="AFD40" s="1">
        <v>6.4990897395721001</v>
      </c>
    </row>
    <row r="41" spans="1:836" x14ac:dyDescent="0.25">
      <c r="B41" s="1" t="s">
        <v>631</v>
      </c>
      <c r="C41" s="1" t="s">
        <v>10</v>
      </c>
      <c r="D41" s="1" t="s">
        <v>739</v>
      </c>
      <c r="E41" s="1" t="s">
        <v>12</v>
      </c>
      <c r="F41" s="1" t="s">
        <v>13</v>
      </c>
      <c r="G41" s="1" t="s">
        <v>14</v>
      </c>
      <c r="H41" s="1" t="s">
        <v>15</v>
      </c>
      <c r="I41" s="1" t="s">
        <v>16</v>
      </c>
      <c r="J41" s="1" t="s">
        <v>742</v>
      </c>
      <c r="K41" s="1" t="s">
        <v>0</v>
      </c>
      <c r="L41" s="1" t="s">
        <v>17</v>
      </c>
      <c r="M41" s="1" t="s">
        <v>18</v>
      </c>
      <c r="N41" s="1" t="s">
        <v>19</v>
      </c>
      <c r="O41" s="1" t="s">
        <v>20</v>
      </c>
      <c r="P41" s="1" t="s">
        <v>744</v>
      </c>
      <c r="Q41" s="1" t="s">
        <v>21</v>
      </c>
      <c r="R41" s="1" t="s">
        <v>745</v>
      </c>
      <c r="S41" s="1" t="s">
        <v>22</v>
      </c>
      <c r="T41" s="1" t="s">
        <v>23</v>
      </c>
      <c r="U41" s="1" t="s">
        <v>24</v>
      </c>
      <c r="V41" s="1" t="s">
        <v>746</v>
      </c>
      <c r="W41" s="1" t="s">
        <v>25</v>
      </c>
      <c r="X41" s="1" t="s">
        <v>27</v>
      </c>
      <c r="Y41" s="1" t="s">
        <v>28</v>
      </c>
      <c r="Z41" s="1" t="s">
        <v>29</v>
      </c>
      <c r="AA41" s="1" t="s">
        <v>747</v>
      </c>
      <c r="AB41" s="1" t="s">
        <v>30</v>
      </c>
      <c r="AC41" s="1" t="s">
        <v>748</v>
      </c>
      <c r="AD41" s="1" t="s">
        <v>749</v>
      </c>
      <c r="AE41" s="1" t="s">
        <v>750</v>
      </c>
      <c r="AF41" s="1" t="s">
        <v>534</v>
      </c>
      <c r="AG41" s="1" t="s">
        <v>751</v>
      </c>
      <c r="AH41" s="1" t="s">
        <v>535</v>
      </c>
      <c r="AI41" s="1" t="s">
        <v>31</v>
      </c>
      <c r="AJ41" s="1" t="s">
        <v>32</v>
      </c>
      <c r="AK41" s="1" t="s">
        <v>536</v>
      </c>
      <c r="AL41" s="1" t="s">
        <v>34</v>
      </c>
      <c r="AM41" s="1" t="s">
        <v>35</v>
      </c>
      <c r="AN41" s="1" t="s">
        <v>36</v>
      </c>
      <c r="AO41" s="1" t="s">
        <v>763</v>
      </c>
      <c r="AP41" s="1" t="s">
        <v>37</v>
      </c>
      <c r="AQ41" s="1" t="s">
        <v>38</v>
      </c>
      <c r="AR41" s="1" t="s">
        <v>39</v>
      </c>
      <c r="AS41" s="1" t="s">
        <v>764</v>
      </c>
      <c r="AT41" s="1" t="s">
        <v>40</v>
      </c>
      <c r="AU41" s="1" t="s">
        <v>41</v>
      </c>
      <c r="AV41" s="1" t="s">
        <v>42</v>
      </c>
      <c r="AW41" s="1" t="s">
        <v>43</v>
      </c>
      <c r="AX41" s="1" t="s">
        <v>44</v>
      </c>
      <c r="AY41" s="1" t="s">
        <v>45</v>
      </c>
      <c r="AZ41" s="1" t="s">
        <v>46</v>
      </c>
      <c r="BA41" s="1" t="s">
        <v>47</v>
      </c>
      <c r="BB41" s="1" t="s">
        <v>780</v>
      </c>
      <c r="BC41" s="1" t="s">
        <v>48</v>
      </c>
      <c r="BD41" s="1" t="s">
        <v>49</v>
      </c>
      <c r="BE41" s="1" t="s">
        <v>50</v>
      </c>
      <c r="BF41" s="1" t="s">
        <v>51</v>
      </c>
      <c r="BG41" s="1" t="s">
        <v>781</v>
      </c>
      <c r="BH41" s="1" t="s">
        <v>52</v>
      </c>
      <c r="BI41" s="1" t="s">
        <v>782</v>
      </c>
      <c r="BJ41" s="1" t="s">
        <v>53</v>
      </c>
      <c r="BK41" s="1" t="s">
        <v>54</v>
      </c>
      <c r="BL41" s="1" t="s">
        <v>55</v>
      </c>
      <c r="BM41" s="1" t="s">
        <v>56</v>
      </c>
      <c r="BN41" s="1" t="s">
        <v>537</v>
      </c>
      <c r="BO41" s="1" t="s">
        <v>57</v>
      </c>
      <c r="BP41" s="1" t="s">
        <v>787</v>
      </c>
      <c r="BQ41" s="1" t="s">
        <v>58</v>
      </c>
      <c r="BR41" s="1" t="s">
        <v>59</v>
      </c>
      <c r="BS41" s="1" t="s">
        <v>60</v>
      </c>
      <c r="BT41" s="1" t="s">
        <v>61</v>
      </c>
      <c r="BU41" s="1" t="s">
        <v>62</v>
      </c>
      <c r="BV41" s="1" t="s">
        <v>63</v>
      </c>
      <c r="BW41" s="1" t="s">
        <v>64</v>
      </c>
      <c r="BX41" s="1" t="s">
        <v>538</v>
      </c>
      <c r="BY41" s="1" t="s">
        <v>65</v>
      </c>
      <c r="BZ41" s="1" t="s">
        <v>66</v>
      </c>
      <c r="CA41" s="1" t="s">
        <v>67</v>
      </c>
      <c r="CB41" s="1" t="s">
        <v>68</v>
      </c>
      <c r="CC41" s="1" t="s">
        <v>69</v>
      </c>
      <c r="CD41" s="1" t="s">
        <v>70</v>
      </c>
      <c r="CE41" s="1" t="s">
        <v>793</v>
      </c>
      <c r="CF41" s="1" t="s">
        <v>71</v>
      </c>
      <c r="CG41" s="1" t="s">
        <v>72</v>
      </c>
      <c r="CH41" s="1" t="s">
        <v>73</v>
      </c>
      <c r="CI41" s="1" t="s">
        <v>74</v>
      </c>
      <c r="CJ41" s="1" t="s">
        <v>75</v>
      </c>
      <c r="CK41" s="1" t="s">
        <v>76</v>
      </c>
      <c r="CL41" s="1" t="s">
        <v>798</v>
      </c>
      <c r="CM41" s="1" t="s">
        <v>77</v>
      </c>
      <c r="CN41" s="1" t="s">
        <v>799</v>
      </c>
      <c r="CO41" s="1" t="s">
        <v>800</v>
      </c>
      <c r="CP41" s="1" t="s">
        <v>801</v>
      </c>
      <c r="CQ41" s="1" t="s">
        <v>802</v>
      </c>
      <c r="CR41" s="1" t="s">
        <v>78</v>
      </c>
      <c r="CS41" s="1" t="s">
        <v>79</v>
      </c>
      <c r="CT41" s="1" t="s">
        <v>80</v>
      </c>
      <c r="CU41" s="1" t="s">
        <v>803</v>
      </c>
      <c r="CV41" s="1" t="s">
        <v>804</v>
      </c>
      <c r="CW41" s="1" t="s">
        <v>81</v>
      </c>
      <c r="CX41" s="1" t="s">
        <v>805</v>
      </c>
      <c r="CY41" s="1" t="s">
        <v>806</v>
      </c>
      <c r="CZ41" s="1" t="s">
        <v>539</v>
      </c>
      <c r="DA41" s="1" t="s">
        <v>807</v>
      </c>
      <c r="DB41" s="1" t="s">
        <v>540</v>
      </c>
      <c r="DC41" s="1" t="s">
        <v>808</v>
      </c>
      <c r="DD41" s="1" t="s">
        <v>809</v>
      </c>
      <c r="DE41" s="1" t="s">
        <v>810</v>
      </c>
      <c r="DF41" s="1" t="s">
        <v>82</v>
      </c>
      <c r="DG41" s="1" t="s">
        <v>83</v>
      </c>
      <c r="DH41" s="1" t="s">
        <v>815</v>
      </c>
      <c r="DI41" s="1" t="s">
        <v>84</v>
      </c>
      <c r="DJ41" s="1" t="s">
        <v>85</v>
      </c>
      <c r="DK41" s="1" t="s">
        <v>86</v>
      </c>
      <c r="DL41" s="1" t="s">
        <v>87</v>
      </c>
      <c r="DM41" s="1" t="s">
        <v>816</v>
      </c>
      <c r="DN41" s="1" t="s">
        <v>88</v>
      </c>
      <c r="DO41" s="1" t="s">
        <v>818</v>
      </c>
      <c r="DP41" s="1" t="s">
        <v>822</v>
      </c>
      <c r="DQ41" s="1" t="s">
        <v>89</v>
      </c>
      <c r="DR41" s="1" t="s">
        <v>90</v>
      </c>
      <c r="DS41" s="1" t="s">
        <v>91</v>
      </c>
      <c r="DT41" s="1" t="s">
        <v>92</v>
      </c>
      <c r="DU41" s="1" t="s">
        <v>93</v>
      </c>
      <c r="DV41" s="1" t="s">
        <v>94</v>
      </c>
      <c r="DW41" s="1" t="s">
        <v>95</v>
      </c>
      <c r="DX41" s="1" t="s">
        <v>96</v>
      </c>
      <c r="DY41" s="1" t="s">
        <v>97</v>
      </c>
      <c r="DZ41" s="1" t="s">
        <v>98</v>
      </c>
      <c r="EA41" s="1" t="s">
        <v>541</v>
      </c>
      <c r="EB41" s="1" t="s">
        <v>99</v>
      </c>
      <c r="EC41" s="1" t="s">
        <v>100</v>
      </c>
      <c r="ED41" s="1" t="s">
        <v>101</v>
      </c>
      <c r="EE41" s="1" t="s">
        <v>102</v>
      </c>
      <c r="EF41" s="1" t="s">
        <v>542</v>
      </c>
      <c r="EG41" s="1" t="s">
        <v>103</v>
      </c>
      <c r="EH41" s="1" t="s">
        <v>104</v>
      </c>
      <c r="EI41" s="1" t="s">
        <v>824</v>
      </c>
      <c r="EJ41" s="1" t="s">
        <v>105</v>
      </c>
      <c r="EK41" s="1" t="s">
        <v>825</v>
      </c>
      <c r="EL41" s="1" t="s">
        <v>106</v>
      </c>
      <c r="EM41" s="1" t="s">
        <v>107</v>
      </c>
      <c r="EN41" s="1" t="s">
        <v>108</v>
      </c>
      <c r="EO41" s="1" t="s">
        <v>109</v>
      </c>
      <c r="EP41" s="1" t="s">
        <v>110</v>
      </c>
      <c r="EQ41" s="1" t="s">
        <v>111</v>
      </c>
      <c r="ER41" s="1" t="s">
        <v>112</v>
      </c>
      <c r="ES41" s="1" t="s">
        <v>113</v>
      </c>
      <c r="ET41" s="1" t="s">
        <v>114</v>
      </c>
      <c r="EU41" s="1" t="s">
        <v>831</v>
      </c>
      <c r="EV41" s="1" t="s">
        <v>116</v>
      </c>
      <c r="EW41" s="1" t="s">
        <v>117</v>
      </c>
      <c r="EX41" s="1" t="s">
        <v>118</v>
      </c>
      <c r="EY41" s="1" t="s">
        <v>832</v>
      </c>
      <c r="EZ41" s="1" t="s">
        <v>119</v>
      </c>
      <c r="FA41" s="1" t="s">
        <v>837</v>
      </c>
      <c r="FB41" s="1" t="s">
        <v>120</v>
      </c>
      <c r="FC41" s="1" t="s">
        <v>543</v>
      </c>
      <c r="FD41" s="1" t="s">
        <v>121</v>
      </c>
      <c r="FE41" s="1" t="s">
        <v>838</v>
      </c>
      <c r="FF41" s="1" t="s">
        <v>544</v>
      </c>
      <c r="FG41" s="1" t="s">
        <v>122</v>
      </c>
      <c r="FH41" s="1" t="s">
        <v>123</v>
      </c>
      <c r="FI41" s="1" t="s">
        <v>124</v>
      </c>
      <c r="FJ41" s="1" t="s">
        <v>125</v>
      </c>
      <c r="FK41" s="1" t="s">
        <v>545</v>
      </c>
      <c r="FL41" s="1" t="s">
        <v>126</v>
      </c>
      <c r="FM41" s="1" t="s">
        <v>127</v>
      </c>
      <c r="FN41" s="1" t="s">
        <v>546</v>
      </c>
      <c r="FO41" s="1" t="s">
        <v>128</v>
      </c>
      <c r="FP41" s="1" t="s">
        <v>129</v>
      </c>
      <c r="FQ41" s="1" t="s">
        <v>130</v>
      </c>
      <c r="FR41" s="1" t="s">
        <v>131</v>
      </c>
      <c r="FS41" s="1" t="s">
        <v>132</v>
      </c>
      <c r="FT41" s="1" t="s">
        <v>133</v>
      </c>
      <c r="FU41" s="1" t="s">
        <v>134</v>
      </c>
      <c r="FV41" s="1" t="s">
        <v>135</v>
      </c>
      <c r="FW41" s="1" t="s">
        <v>547</v>
      </c>
      <c r="FX41" s="1" t="s">
        <v>136</v>
      </c>
      <c r="FY41" s="1" t="s">
        <v>137</v>
      </c>
      <c r="FZ41" s="1" t="s">
        <v>548</v>
      </c>
      <c r="GA41" s="1" t="s">
        <v>138</v>
      </c>
      <c r="GB41" s="1" t="s">
        <v>842</v>
      </c>
      <c r="GC41" s="1" t="s">
        <v>843</v>
      </c>
      <c r="GD41" s="1" t="s">
        <v>844</v>
      </c>
      <c r="GE41" s="1" t="s">
        <v>845</v>
      </c>
      <c r="GF41" s="1" t="s">
        <v>139</v>
      </c>
      <c r="GG41" s="1" t="s">
        <v>140</v>
      </c>
      <c r="GH41" s="1" t="s">
        <v>141</v>
      </c>
      <c r="GI41" s="1" t="s">
        <v>142</v>
      </c>
      <c r="GJ41" s="1" t="s">
        <v>549</v>
      </c>
      <c r="GK41" s="1" t="s">
        <v>143</v>
      </c>
      <c r="GL41" s="1" t="s">
        <v>144</v>
      </c>
      <c r="GM41" s="1" t="s">
        <v>853</v>
      </c>
      <c r="GN41" s="1" t="s">
        <v>145</v>
      </c>
      <c r="GO41" s="1" t="s">
        <v>146</v>
      </c>
      <c r="GP41" s="1" t="s">
        <v>147</v>
      </c>
      <c r="GQ41" s="1" t="s">
        <v>148</v>
      </c>
      <c r="GR41" s="1" t="s">
        <v>859</v>
      </c>
      <c r="GS41" s="1" t="s">
        <v>149</v>
      </c>
      <c r="GT41" s="1" t="s">
        <v>150</v>
      </c>
      <c r="GU41" s="1" t="s">
        <v>864</v>
      </c>
      <c r="GV41" s="1" t="s">
        <v>865</v>
      </c>
      <c r="GW41" s="1" t="s">
        <v>866</v>
      </c>
      <c r="GX41" s="1" t="s">
        <v>867</v>
      </c>
      <c r="GY41" s="1" t="s">
        <v>868</v>
      </c>
      <c r="GZ41" s="1" t="s">
        <v>869</v>
      </c>
      <c r="HA41" s="1" t="s">
        <v>870</v>
      </c>
      <c r="HB41" s="1" t="s">
        <v>151</v>
      </c>
      <c r="HC41" s="1" t="s">
        <v>152</v>
      </c>
      <c r="HD41" s="1" t="s">
        <v>153</v>
      </c>
      <c r="HE41" s="1" t="s">
        <v>154</v>
      </c>
      <c r="HF41" s="1" t="s">
        <v>155</v>
      </c>
      <c r="HG41" s="1" t="s">
        <v>872</v>
      </c>
      <c r="HH41" s="1" t="s">
        <v>156</v>
      </c>
      <c r="HI41" s="1" t="s">
        <v>873</v>
      </c>
      <c r="HJ41" s="1" t="s">
        <v>874</v>
      </c>
      <c r="HK41" s="1" t="s">
        <v>875</v>
      </c>
      <c r="HL41" s="1" t="s">
        <v>157</v>
      </c>
      <c r="HM41" s="1" t="s">
        <v>158</v>
      </c>
      <c r="HN41" s="1" t="s">
        <v>159</v>
      </c>
      <c r="HO41" s="1" t="s">
        <v>160</v>
      </c>
      <c r="HP41" s="1" t="s">
        <v>878</v>
      </c>
      <c r="HQ41" s="1" t="s">
        <v>879</v>
      </c>
      <c r="HR41" s="1" t="s">
        <v>881</v>
      </c>
      <c r="HS41" s="1" t="s">
        <v>161</v>
      </c>
      <c r="HT41" s="1" t="s">
        <v>162</v>
      </c>
      <c r="HU41" s="1" t="s">
        <v>163</v>
      </c>
      <c r="HV41" s="1" t="s">
        <v>164</v>
      </c>
      <c r="HW41" s="1" t="s">
        <v>165</v>
      </c>
      <c r="HX41" s="1" t="s">
        <v>166</v>
      </c>
      <c r="HY41" s="1" t="s">
        <v>882</v>
      </c>
      <c r="HZ41" s="1" t="s">
        <v>883</v>
      </c>
      <c r="IA41" s="1" t="s">
        <v>884</v>
      </c>
      <c r="IB41" s="1" t="s">
        <v>885</v>
      </c>
      <c r="IC41" s="1" t="s">
        <v>886</v>
      </c>
      <c r="ID41" s="1" t="s">
        <v>167</v>
      </c>
      <c r="IE41" s="1" t="s">
        <v>168</v>
      </c>
      <c r="IF41" s="1" t="s">
        <v>887</v>
      </c>
      <c r="IG41" s="1" t="s">
        <v>169</v>
      </c>
      <c r="IH41" s="1" t="s">
        <v>170</v>
      </c>
      <c r="II41" s="1" t="s">
        <v>171</v>
      </c>
      <c r="IJ41" s="1" t="s">
        <v>172</v>
      </c>
      <c r="IK41" s="1" t="s">
        <v>173</v>
      </c>
      <c r="IL41" s="1" t="s">
        <v>174</v>
      </c>
      <c r="IM41" s="1" t="s">
        <v>175</v>
      </c>
      <c r="IN41" s="1" t="s">
        <v>176</v>
      </c>
      <c r="IO41" s="1" t="s">
        <v>177</v>
      </c>
      <c r="IP41" s="1" t="s">
        <v>178</v>
      </c>
      <c r="IQ41" s="1" t="s">
        <v>894</v>
      </c>
      <c r="IR41" s="1" t="s">
        <v>179</v>
      </c>
      <c r="IS41" s="1" t="s">
        <v>895</v>
      </c>
      <c r="IT41" s="1" t="s">
        <v>180</v>
      </c>
      <c r="IU41" s="1" t="s">
        <v>181</v>
      </c>
      <c r="IV41" s="1" t="s">
        <v>182</v>
      </c>
      <c r="IW41" s="1" t="s">
        <v>183</v>
      </c>
      <c r="IX41" s="1" t="s">
        <v>184</v>
      </c>
      <c r="IY41" s="1" t="s">
        <v>185</v>
      </c>
      <c r="IZ41" s="1" t="s">
        <v>186</v>
      </c>
      <c r="JA41" s="1" t="s">
        <v>187</v>
      </c>
      <c r="JB41" s="1" t="s">
        <v>901</v>
      </c>
      <c r="JC41" s="1" t="s">
        <v>188</v>
      </c>
      <c r="JD41" s="1" t="s">
        <v>189</v>
      </c>
      <c r="JE41" s="1" t="s">
        <v>190</v>
      </c>
      <c r="JF41" s="1" t="s">
        <v>904</v>
      </c>
      <c r="JG41" s="1" t="s">
        <v>906</v>
      </c>
      <c r="JH41" s="1" t="s">
        <v>907</v>
      </c>
      <c r="JI41" s="1" t="s">
        <v>908</v>
      </c>
      <c r="JJ41" s="1" t="s">
        <v>912</v>
      </c>
      <c r="JK41" s="1" t="s">
        <v>194</v>
      </c>
      <c r="JL41" s="1" t="s">
        <v>195</v>
      </c>
      <c r="JM41" s="1" t="s">
        <v>917</v>
      </c>
      <c r="JN41" s="1" t="s">
        <v>196</v>
      </c>
      <c r="JO41" s="1" t="s">
        <v>920</v>
      </c>
      <c r="JP41" s="1" t="s">
        <v>197</v>
      </c>
      <c r="JQ41" s="1" t="s">
        <v>198</v>
      </c>
      <c r="JR41" s="1" t="s">
        <v>199</v>
      </c>
      <c r="JS41" s="1" t="s">
        <v>922</v>
      </c>
      <c r="JT41" s="1" t="s">
        <v>924</v>
      </c>
      <c r="JU41" s="1" t="s">
        <v>200</v>
      </c>
      <c r="JV41" s="1" t="s">
        <v>926</v>
      </c>
      <c r="JW41" s="1" t="s">
        <v>201</v>
      </c>
      <c r="JX41" s="1" t="s">
        <v>202</v>
      </c>
      <c r="JY41" s="1" t="s">
        <v>927</v>
      </c>
      <c r="JZ41" s="1" t="s">
        <v>203</v>
      </c>
      <c r="KA41" s="1" t="s">
        <v>930</v>
      </c>
      <c r="KB41" s="1" t="s">
        <v>204</v>
      </c>
      <c r="KC41" s="1" t="s">
        <v>205</v>
      </c>
      <c r="KD41" s="1" t="s">
        <v>932</v>
      </c>
      <c r="KE41" s="1" t="s">
        <v>206</v>
      </c>
      <c r="KF41" s="1" t="s">
        <v>934</v>
      </c>
      <c r="KG41" s="1" t="s">
        <v>207</v>
      </c>
      <c r="KH41" s="1" t="s">
        <v>936</v>
      </c>
      <c r="KI41" s="1" t="s">
        <v>938</v>
      </c>
      <c r="KJ41" s="1" t="s">
        <v>208</v>
      </c>
      <c r="KK41" s="1" t="s">
        <v>209</v>
      </c>
      <c r="KL41" s="1" t="s">
        <v>210</v>
      </c>
      <c r="KM41" s="1" t="s">
        <v>212</v>
      </c>
      <c r="KN41" s="1" t="s">
        <v>213</v>
      </c>
      <c r="KO41" s="1" t="s">
        <v>945</v>
      </c>
      <c r="KP41" s="1" t="s">
        <v>947</v>
      </c>
      <c r="KQ41" s="1" t="s">
        <v>217</v>
      </c>
      <c r="KR41" s="1" t="s">
        <v>948</v>
      </c>
      <c r="KS41" s="1" t="s">
        <v>950</v>
      </c>
      <c r="KT41" s="1" t="s">
        <v>951</v>
      </c>
      <c r="KU41" s="1" t="s">
        <v>952</v>
      </c>
      <c r="KV41" s="1" t="s">
        <v>953</v>
      </c>
      <c r="KW41" s="1" t="s">
        <v>954</v>
      </c>
      <c r="KX41" s="1" t="s">
        <v>955</v>
      </c>
      <c r="KY41" s="1" t="s">
        <v>219</v>
      </c>
      <c r="KZ41" s="1" t="s">
        <v>956</v>
      </c>
      <c r="LA41" s="1" t="s">
        <v>957</v>
      </c>
      <c r="LB41" s="1" t="s">
        <v>971</v>
      </c>
      <c r="LC41" s="1" t="s">
        <v>972</v>
      </c>
      <c r="LD41" s="1" t="s">
        <v>220</v>
      </c>
      <c r="LE41" s="1" t="s">
        <v>973</v>
      </c>
      <c r="LF41" s="1" t="s">
        <v>985</v>
      </c>
      <c r="LG41" s="1" t="s">
        <v>986</v>
      </c>
      <c r="LH41" s="1" t="s">
        <v>987</v>
      </c>
      <c r="LI41" s="1" t="s">
        <v>988</v>
      </c>
      <c r="LJ41" s="1" t="s">
        <v>221</v>
      </c>
      <c r="LK41" s="1" t="s">
        <v>222</v>
      </c>
      <c r="LL41" s="1" t="s">
        <v>223</v>
      </c>
      <c r="LM41" s="1" t="s">
        <v>996</v>
      </c>
      <c r="LN41" s="1" t="s">
        <v>997</v>
      </c>
      <c r="LO41" s="1" t="s">
        <v>1005</v>
      </c>
      <c r="LP41" s="1" t="s">
        <v>1006</v>
      </c>
      <c r="LQ41" s="1" t="s">
        <v>1010</v>
      </c>
      <c r="LR41" s="1" t="s">
        <v>1011</v>
      </c>
      <c r="LS41" s="1" t="s">
        <v>1012</v>
      </c>
      <c r="LT41" s="1" t="s">
        <v>1013</v>
      </c>
      <c r="LU41" s="1" t="s">
        <v>1014</v>
      </c>
      <c r="LV41" s="1" t="s">
        <v>224</v>
      </c>
      <c r="LW41" s="1" t="s">
        <v>225</v>
      </c>
      <c r="LX41" s="1" t="s">
        <v>226</v>
      </c>
      <c r="LY41" s="1" t="s">
        <v>227</v>
      </c>
      <c r="LZ41" s="1" t="s">
        <v>228</v>
      </c>
      <c r="MA41" s="1" t="s">
        <v>229</v>
      </c>
      <c r="MB41" s="1" t="s">
        <v>550</v>
      </c>
      <c r="MC41" s="1" t="s">
        <v>551</v>
      </c>
      <c r="MD41" s="1" t="s">
        <v>1017</v>
      </c>
      <c r="ME41" s="1" t="s">
        <v>1018</v>
      </c>
      <c r="MF41" s="1" t="s">
        <v>1021</v>
      </c>
      <c r="MG41" s="1" t="s">
        <v>1022</v>
      </c>
      <c r="MH41" s="1" t="s">
        <v>552</v>
      </c>
      <c r="MI41" s="1" t="s">
        <v>1023</v>
      </c>
      <c r="MJ41" s="1" t="s">
        <v>1024</v>
      </c>
      <c r="MK41" s="1" t="s">
        <v>1025</v>
      </c>
      <c r="ML41" s="1" t="s">
        <v>1027</v>
      </c>
      <c r="MM41" s="1" t="s">
        <v>232</v>
      </c>
      <c r="MN41" s="1" t="s">
        <v>1028</v>
      </c>
      <c r="MO41" s="1" t="s">
        <v>1029</v>
      </c>
      <c r="MP41" s="1" t="s">
        <v>1030</v>
      </c>
      <c r="MQ41" s="1" t="s">
        <v>1037</v>
      </c>
      <c r="MR41" s="1" t="s">
        <v>1038</v>
      </c>
      <c r="MS41" s="1" t="s">
        <v>234</v>
      </c>
      <c r="MT41" s="1" t="s">
        <v>1048</v>
      </c>
      <c r="MU41" s="1" t="s">
        <v>1050</v>
      </c>
      <c r="MV41" s="1" t="s">
        <v>1051</v>
      </c>
      <c r="MW41" s="1" t="s">
        <v>1052</v>
      </c>
      <c r="MX41" s="1" t="s">
        <v>235</v>
      </c>
      <c r="MY41" s="1" t="s">
        <v>236</v>
      </c>
      <c r="MZ41" s="1" t="s">
        <v>1054</v>
      </c>
      <c r="NA41" s="1" t="s">
        <v>237</v>
      </c>
      <c r="NB41" s="1" t="s">
        <v>238</v>
      </c>
      <c r="NC41" s="1" t="s">
        <v>239</v>
      </c>
      <c r="ND41" s="1" t="s">
        <v>240</v>
      </c>
      <c r="NE41" s="1" t="s">
        <v>241</v>
      </c>
      <c r="NF41" s="1" t="s">
        <v>242</v>
      </c>
      <c r="NG41" s="1" t="s">
        <v>1055</v>
      </c>
      <c r="NH41" s="1" t="s">
        <v>243</v>
      </c>
      <c r="NI41" s="1" t="s">
        <v>244</v>
      </c>
      <c r="NJ41" s="1" t="s">
        <v>245</v>
      </c>
      <c r="NK41" s="1" t="s">
        <v>1056</v>
      </c>
      <c r="NL41" s="1" t="s">
        <v>246</v>
      </c>
      <c r="NM41" s="1" t="s">
        <v>247</v>
      </c>
      <c r="NN41" s="1" t="s">
        <v>248</v>
      </c>
      <c r="NO41" s="1" t="s">
        <v>249</v>
      </c>
      <c r="NP41" s="1" t="s">
        <v>1057</v>
      </c>
      <c r="NQ41" s="1" t="s">
        <v>250</v>
      </c>
      <c r="NR41" s="1" t="s">
        <v>251</v>
      </c>
      <c r="NS41" s="1" t="s">
        <v>252</v>
      </c>
      <c r="NT41" s="1" t="s">
        <v>1058</v>
      </c>
      <c r="NU41" s="1" t="s">
        <v>253</v>
      </c>
      <c r="NV41" s="1" t="s">
        <v>254</v>
      </c>
      <c r="NW41" s="1" t="s">
        <v>255</v>
      </c>
      <c r="NX41" s="1" t="s">
        <v>1060</v>
      </c>
      <c r="NY41" s="1" t="s">
        <v>1061</v>
      </c>
      <c r="NZ41" s="1" t="s">
        <v>1062</v>
      </c>
      <c r="OA41" s="1" t="s">
        <v>1063</v>
      </c>
      <c r="OB41" s="1" t="s">
        <v>256</v>
      </c>
      <c r="OC41" s="1" t="s">
        <v>257</v>
      </c>
      <c r="OD41" s="1" t="s">
        <v>258</v>
      </c>
      <c r="OE41" s="1" t="s">
        <v>259</v>
      </c>
      <c r="OF41" s="1" t="s">
        <v>260</v>
      </c>
      <c r="OG41" s="1" t="s">
        <v>261</v>
      </c>
      <c r="OH41" s="1" t="s">
        <v>262</v>
      </c>
      <c r="OI41" s="1" t="s">
        <v>263</v>
      </c>
      <c r="OJ41" s="1" t="s">
        <v>264</v>
      </c>
      <c r="OK41" s="1" t="s">
        <v>265</v>
      </c>
      <c r="OL41" s="1" t="s">
        <v>266</v>
      </c>
      <c r="OM41" s="1" t="s">
        <v>267</v>
      </c>
      <c r="ON41" s="1" t="s">
        <v>268</v>
      </c>
      <c r="OO41" s="1" t="s">
        <v>269</v>
      </c>
      <c r="OP41" s="1" t="s">
        <v>270</v>
      </c>
      <c r="OQ41" s="1" t="s">
        <v>271</v>
      </c>
      <c r="OR41" s="1" t="s">
        <v>272</v>
      </c>
      <c r="OS41" s="1" t="s">
        <v>273</v>
      </c>
      <c r="OT41" s="1" t="s">
        <v>274</v>
      </c>
      <c r="OU41" s="1" t="s">
        <v>275</v>
      </c>
      <c r="OV41" s="1" t="s">
        <v>276</v>
      </c>
      <c r="OW41" s="1" t="s">
        <v>277</v>
      </c>
      <c r="OX41" s="1" t="s">
        <v>278</v>
      </c>
      <c r="OY41" s="1" t="s">
        <v>279</v>
      </c>
      <c r="OZ41" s="1" t="s">
        <v>280</v>
      </c>
      <c r="PA41" s="1" t="s">
        <v>281</v>
      </c>
      <c r="PB41" s="1" t="s">
        <v>282</v>
      </c>
      <c r="PC41" s="1" t="s">
        <v>283</v>
      </c>
      <c r="PD41" s="1" t="s">
        <v>284</v>
      </c>
      <c r="PE41" s="1" t="s">
        <v>285</v>
      </c>
      <c r="PF41" s="1" t="s">
        <v>1087</v>
      </c>
      <c r="PG41" s="1" t="s">
        <v>286</v>
      </c>
      <c r="PH41" s="1" t="s">
        <v>287</v>
      </c>
      <c r="PI41" s="1" t="s">
        <v>288</v>
      </c>
      <c r="PJ41" s="1" t="s">
        <v>289</v>
      </c>
      <c r="PK41" s="1" t="s">
        <v>1092</v>
      </c>
      <c r="PL41" s="1" t="s">
        <v>290</v>
      </c>
      <c r="PM41" s="1" t="s">
        <v>291</v>
      </c>
      <c r="PN41" s="1" t="s">
        <v>292</v>
      </c>
      <c r="PO41" s="1" t="s">
        <v>293</v>
      </c>
      <c r="PP41" s="1" t="s">
        <v>1095</v>
      </c>
      <c r="PQ41" s="1" t="s">
        <v>1096</v>
      </c>
      <c r="PR41" s="1" t="s">
        <v>1097</v>
      </c>
      <c r="PS41" s="1" t="s">
        <v>1098</v>
      </c>
      <c r="PT41" s="1" t="s">
        <v>294</v>
      </c>
      <c r="PU41" s="1" t="s">
        <v>295</v>
      </c>
      <c r="PV41" s="1" t="s">
        <v>296</v>
      </c>
      <c r="PW41" s="1" t="s">
        <v>297</v>
      </c>
      <c r="PX41" s="1" t="s">
        <v>1099</v>
      </c>
      <c r="PY41" s="1" t="s">
        <v>298</v>
      </c>
      <c r="PZ41" s="1" t="s">
        <v>1100</v>
      </c>
      <c r="QA41" s="1" t="s">
        <v>1101</v>
      </c>
      <c r="QB41" s="1" t="s">
        <v>299</v>
      </c>
      <c r="QC41" s="1" t="s">
        <v>300</v>
      </c>
      <c r="QD41" s="1" t="s">
        <v>1102</v>
      </c>
      <c r="QE41" s="1" t="s">
        <v>301</v>
      </c>
      <c r="QF41" s="1" t="s">
        <v>302</v>
      </c>
      <c r="QG41" s="1" t="s">
        <v>303</v>
      </c>
      <c r="QH41" s="1" t="s">
        <v>304</v>
      </c>
      <c r="QI41" s="1" t="s">
        <v>305</v>
      </c>
      <c r="QJ41" s="1" t="s">
        <v>306</v>
      </c>
      <c r="QK41" s="1" t="s">
        <v>1103</v>
      </c>
      <c r="QL41" s="1" t="s">
        <v>1104</v>
      </c>
      <c r="QM41" s="1" t="s">
        <v>1105</v>
      </c>
      <c r="QN41" s="1" t="s">
        <v>307</v>
      </c>
      <c r="QO41" s="1" t="s">
        <v>1106</v>
      </c>
      <c r="QP41" s="1" t="s">
        <v>1107</v>
      </c>
      <c r="QQ41" s="1" t="s">
        <v>308</v>
      </c>
      <c r="QR41" s="1" t="s">
        <v>553</v>
      </c>
      <c r="QS41" s="1" t="s">
        <v>554</v>
      </c>
      <c r="QT41" s="1" t="s">
        <v>309</v>
      </c>
      <c r="QU41" s="1" t="s">
        <v>555</v>
      </c>
      <c r="QV41" s="1" t="s">
        <v>1113</v>
      </c>
      <c r="QW41" s="1" t="s">
        <v>556</v>
      </c>
      <c r="QX41" s="1" t="s">
        <v>1114</v>
      </c>
      <c r="QY41" s="1" t="s">
        <v>1115</v>
      </c>
      <c r="QZ41" s="1" t="s">
        <v>557</v>
      </c>
      <c r="RA41" s="1" t="s">
        <v>1116</v>
      </c>
      <c r="RB41" s="1" t="s">
        <v>1117</v>
      </c>
      <c r="RC41" s="1" t="s">
        <v>1118</v>
      </c>
      <c r="RD41" s="1" t="s">
        <v>310</v>
      </c>
      <c r="RE41" s="1" t="s">
        <v>1119</v>
      </c>
      <c r="RF41" s="1" t="s">
        <v>1120</v>
      </c>
      <c r="RG41" s="1" t="s">
        <v>1125</v>
      </c>
      <c r="RH41" s="1" t="s">
        <v>311</v>
      </c>
      <c r="RI41" s="1" t="s">
        <v>312</v>
      </c>
      <c r="RJ41" s="1" t="s">
        <v>313</v>
      </c>
      <c r="RK41" s="1" t="s">
        <v>314</v>
      </c>
      <c r="RL41" s="1" t="s">
        <v>315</v>
      </c>
      <c r="RM41" s="1" t="s">
        <v>316</v>
      </c>
      <c r="RN41" s="1" t="s">
        <v>317</v>
      </c>
      <c r="RO41" s="1" t="s">
        <v>318</v>
      </c>
      <c r="RP41" s="1" t="s">
        <v>319</v>
      </c>
      <c r="RQ41" s="1" t="s">
        <v>320</v>
      </c>
      <c r="RR41" s="1" t="s">
        <v>321</v>
      </c>
      <c r="RS41" s="1" t="s">
        <v>1158</v>
      </c>
      <c r="RT41" s="1" t="s">
        <v>1160</v>
      </c>
      <c r="RU41" s="1" t="s">
        <v>1161</v>
      </c>
      <c r="RV41" s="1" t="s">
        <v>1162</v>
      </c>
      <c r="RW41" s="1" t="s">
        <v>323</v>
      </c>
      <c r="RX41" s="1" t="s">
        <v>1163</v>
      </c>
      <c r="RY41" s="1" t="s">
        <v>1164</v>
      </c>
      <c r="RZ41" s="1" t="s">
        <v>1165</v>
      </c>
      <c r="SA41" s="1" t="s">
        <v>324</v>
      </c>
      <c r="SB41" s="1" t="s">
        <v>325</v>
      </c>
      <c r="SC41" s="1" t="s">
        <v>1167</v>
      </c>
      <c r="SD41" s="1" t="s">
        <v>1168</v>
      </c>
      <c r="SE41" s="1" t="s">
        <v>1171</v>
      </c>
      <c r="SF41" s="1" t="s">
        <v>326</v>
      </c>
      <c r="SG41" s="1" t="s">
        <v>1172</v>
      </c>
      <c r="SH41" s="1" t="s">
        <v>327</v>
      </c>
      <c r="SI41" s="1" t="s">
        <v>1174</v>
      </c>
      <c r="SJ41" s="1" t="s">
        <v>328</v>
      </c>
      <c r="SK41" s="1" t="s">
        <v>1175</v>
      </c>
      <c r="SL41" s="1" t="s">
        <v>329</v>
      </c>
      <c r="SM41" s="1" t="s">
        <v>1176</v>
      </c>
      <c r="SN41" s="1" t="s">
        <v>330</v>
      </c>
      <c r="SO41" s="1" t="s">
        <v>331</v>
      </c>
      <c r="SP41" s="1" t="s">
        <v>332</v>
      </c>
      <c r="SQ41" s="1" t="s">
        <v>333</v>
      </c>
      <c r="SR41" s="1" t="s">
        <v>1177</v>
      </c>
      <c r="SS41" s="1" t="s">
        <v>1178</v>
      </c>
      <c r="ST41" s="1" t="s">
        <v>334</v>
      </c>
      <c r="SU41" s="1" t="s">
        <v>1179</v>
      </c>
      <c r="SV41" s="1" t="s">
        <v>1180</v>
      </c>
      <c r="SW41" s="1" t="s">
        <v>335</v>
      </c>
      <c r="SX41" s="1" t="s">
        <v>1181</v>
      </c>
      <c r="SY41" s="1" t="s">
        <v>1182</v>
      </c>
      <c r="SZ41" s="1" t="s">
        <v>336</v>
      </c>
      <c r="TA41" s="1" t="s">
        <v>1186</v>
      </c>
      <c r="TB41" s="1" t="s">
        <v>1187</v>
      </c>
      <c r="TC41" s="1" t="s">
        <v>558</v>
      </c>
      <c r="TD41" s="1" t="s">
        <v>1188</v>
      </c>
      <c r="TE41" s="1" t="s">
        <v>1189</v>
      </c>
      <c r="TF41" s="1" t="s">
        <v>337</v>
      </c>
      <c r="TG41" s="1" t="s">
        <v>1190</v>
      </c>
      <c r="TH41" s="1" t="s">
        <v>338</v>
      </c>
      <c r="TI41" s="1" t="s">
        <v>1191</v>
      </c>
      <c r="TJ41" s="1" t="s">
        <v>339</v>
      </c>
      <c r="TK41" s="1" t="s">
        <v>1192</v>
      </c>
      <c r="TL41" s="1" t="s">
        <v>1193</v>
      </c>
      <c r="TM41" s="1" t="s">
        <v>340</v>
      </c>
      <c r="TN41" s="1" t="s">
        <v>1194</v>
      </c>
      <c r="TO41" s="1" t="s">
        <v>1195</v>
      </c>
      <c r="TP41" s="1" t="s">
        <v>341</v>
      </c>
      <c r="TQ41" s="1" t="s">
        <v>1196</v>
      </c>
      <c r="TR41" s="1" t="s">
        <v>1197</v>
      </c>
      <c r="TS41" s="1" t="s">
        <v>342</v>
      </c>
      <c r="TT41" s="1" t="s">
        <v>1198</v>
      </c>
      <c r="TU41" s="1" t="s">
        <v>1199</v>
      </c>
      <c r="TV41" s="1" t="s">
        <v>343</v>
      </c>
      <c r="TW41" s="1" t="s">
        <v>1200</v>
      </c>
      <c r="TX41" s="1" t="s">
        <v>1201</v>
      </c>
      <c r="TY41" s="1" t="s">
        <v>1202</v>
      </c>
      <c r="TZ41" s="1" t="s">
        <v>344</v>
      </c>
      <c r="UA41" s="1" t="s">
        <v>1203</v>
      </c>
      <c r="UB41" s="1" t="s">
        <v>1204</v>
      </c>
      <c r="UC41" s="1" t="s">
        <v>1205</v>
      </c>
      <c r="UD41" s="1" t="s">
        <v>345</v>
      </c>
      <c r="UE41" s="1" t="s">
        <v>346</v>
      </c>
      <c r="UF41" s="1" t="s">
        <v>1206</v>
      </c>
      <c r="UG41" s="1" t="s">
        <v>347</v>
      </c>
      <c r="UH41" s="1" t="s">
        <v>1207</v>
      </c>
      <c r="UI41" s="1" t="s">
        <v>348</v>
      </c>
      <c r="UJ41" s="1" t="s">
        <v>1208</v>
      </c>
      <c r="UK41" s="1" t="s">
        <v>349</v>
      </c>
      <c r="UL41" s="1" t="s">
        <v>1209</v>
      </c>
      <c r="UM41" s="1" t="s">
        <v>350</v>
      </c>
      <c r="UN41" s="1" t="s">
        <v>1210</v>
      </c>
      <c r="UO41" s="1" t="s">
        <v>351</v>
      </c>
      <c r="UP41" s="1" t="s">
        <v>1211</v>
      </c>
      <c r="UQ41" s="1" t="s">
        <v>352</v>
      </c>
      <c r="UR41" s="1" t="s">
        <v>1212</v>
      </c>
      <c r="US41" s="1" t="s">
        <v>353</v>
      </c>
      <c r="UT41" s="1" t="s">
        <v>1218</v>
      </c>
      <c r="UU41" s="1" t="s">
        <v>354</v>
      </c>
      <c r="UV41" s="1" t="s">
        <v>355</v>
      </c>
      <c r="UW41" s="1" t="s">
        <v>1219</v>
      </c>
      <c r="UX41" s="1" t="s">
        <v>356</v>
      </c>
      <c r="UY41" s="1" t="s">
        <v>357</v>
      </c>
      <c r="UZ41" s="1" t="s">
        <v>1222</v>
      </c>
      <c r="VA41" s="1" t="s">
        <v>358</v>
      </c>
      <c r="VB41" s="1" t="s">
        <v>1226</v>
      </c>
      <c r="VC41" s="1" t="s">
        <v>359</v>
      </c>
      <c r="VD41" s="1" t="s">
        <v>1227</v>
      </c>
      <c r="VE41" s="1" t="s">
        <v>559</v>
      </c>
      <c r="VF41" s="1" t="s">
        <v>360</v>
      </c>
      <c r="VG41" s="1" t="s">
        <v>361</v>
      </c>
      <c r="VH41" s="1" t="s">
        <v>1231</v>
      </c>
      <c r="VI41" s="1" t="s">
        <v>362</v>
      </c>
      <c r="VJ41" s="1" t="s">
        <v>363</v>
      </c>
      <c r="VK41" s="1" t="s">
        <v>366</v>
      </c>
      <c r="VL41" s="1" t="s">
        <v>367</v>
      </c>
      <c r="VM41" s="1" t="s">
        <v>368</v>
      </c>
      <c r="VN41" s="1" t="s">
        <v>369</v>
      </c>
      <c r="VO41" s="1" t="s">
        <v>370</v>
      </c>
      <c r="VP41" s="1" t="s">
        <v>1234</v>
      </c>
      <c r="VQ41" s="1" t="s">
        <v>1235</v>
      </c>
      <c r="VR41" s="1" t="s">
        <v>371</v>
      </c>
      <c r="VS41" s="1" t="s">
        <v>372</v>
      </c>
      <c r="VT41" s="1" t="s">
        <v>373</v>
      </c>
      <c r="VU41" s="1" t="s">
        <v>374</v>
      </c>
      <c r="VV41" s="1" t="s">
        <v>375</v>
      </c>
      <c r="VW41" s="1" t="s">
        <v>376</v>
      </c>
      <c r="VX41" s="1" t="s">
        <v>377</v>
      </c>
      <c r="VY41" s="1" t="s">
        <v>1237</v>
      </c>
      <c r="VZ41" s="1" t="s">
        <v>378</v>
      </c>
      <c r="WA41" s="1" t="s">
        <v>379</v>
      </c>
      <c r="WB41" s="1" t="s">
        <v>1238</v>
      </c>
      <c r="WC41" s="1" t="s">
        <v>380</v>
      </c>
      <c r="WD41" s="1" t="s">
        <v>1239</v>
      </c>
      <c r="WE41" s="1" t="s">
        <v>381</v>
      </c>
      <c r="WF41" s="1" t="s">
        <v>382</v>
      </c>
      <c r="WG41" s="1" t="s">
        <v>1240</v>
      </c>
      <c r="WH41" s="1" t="s">
        <v>383</v>
      </c>
      <c r="WI41" s="1" t="s">
        <v>384</v>
      </c>
      <c r="WJ41" s="1" t="s">
        <v>385</v>
      </c>
      <c r="WK41" s="1" t="s">
        <v>386</v>
      </c>
      <c r="WL41" s="1" t="s">
        <v>387</v>
      </c>
      <c r="WM41" s="1" t="s">
        <v>388</v>
      </c>
      <c r="WN41" s="1" t="s">
        <v>1242</v>
      </c>
      <c r="WO41" s="1" t="s">
        <v>389</v>
      </c>
      <c r="WP41" s="1" t="s">
        <v>390</v>
      </c>
      <c r="WQ41" s="1" t="s">
        <v>391</v>
      </c>
      <c r="WR41" s="1" t="s">
        <v>1243</v>
      </c>
      <c r="WS41" s="1" t="s">
        <v>392</v>
      </c>
      <c r="WT41" s="1" t="s">
        <v>393</v>
      </c>
      <c r="WU41" s="1" t="s">
        <v>394</v>
      </c>
      <c r="WV41" s="1" t="s">
        <v>395</v>
      </c>
      <c r="WW41" s="1" t="s">
        <v>1244</v>
      </c>
      <c r="WX41" s="1" t="s">
        <v>560</v>
      </c>
      <c r="WY41" s="1" t="s">
        <v>1245</v>
      </c>
      <c r="WZ41" s="1" t="s">
        <v>561</v>
      </c>
      <c r="XA41" s="1" t="s">
        <v>396</v>
      </c>
      <c r="XB41" s="1" t="s">
        <v>562</v>
      </c>
      <c r="XC41" s="1" t="s">
        <v>1246</v>
      </c>
      <c r="XD41" s="1" t="s">
        <v>1247</v>
      </c>
      <c r="XE41" s="1" t="s">
        <v>1248</v>
      </c>
      <c r="XF41" s="1" t="s">
        <v>397</v>
      </c>
      <c r="XG41" s="1" t="s">
        <v>398</v>
      </c>
      <c r="XH41" s="1" t="s">
        <v>399</v>
      </c>
      <c r="XI41" s="1" t="s">
        <v>400</v>
      </c>
      <c r="XJ41" s="1" t="s">
        <v>401</v>
      </c>
      <c r="XK41" s="1" t="s">
        <v>1249</v>
      </c>
      <c r="XL41" s="1" t="s">
        <v>1250</v>
      </c>
      <c r="XM41" s="1" t="s">
        <v>402</v>
      </c>
      <c r="XN41" s="1" t="s">
        <v>403</v>
      </c>
      <c r="XO41" s="1" t="s">
        <v>404</v>
      </c>
      <c r="XP41" s="1" t="s">
        <v>1252</v>
      </c>
      <c r="XQ41" s="1" t="s">
        <v>405</v>
      </c>
      <c r="XR41" s="1" t="s">
        <v>406</v>
      </c>
      <c r="XS41" s="1" t="s">
        <v>1287</v>
      </c>
      <c r="XT41" s="1" t="s">
        <v>407</v>
      </c>
      <c r="XU41" s="1" t="s">
        <v>1289</v>
      </c>
      <c r="XV41" s="1" t="s">
        <v>1290</v>
      </c>
      <c r="XW41" s="1" t="s">
        <v>408</v>
      </c>
      <c r="XX41" s="1" t="s">
        <v>1349</v>
      </c>
      <c r="XY41" s="1" t="s">
        <v>1350</v>
      </c>
      <c r="XZ41" s="1" t="s">
        <v>409</v>
      </c>
      <c r="YA41" s="1" t="s">
        <v>410</v>
      </c>
      <c r="YB41" s="1" t="s">
        <v>563</v>
      </c>
      <c r="YC41" s="1" t="s">
        <v>564</v>
      </c>
      <c r="YD41" s="1" t="s">
        <v>565</v>
      </c>
      <c r="YE41" s="1" t="s">
        <v>566</v>
      </c>
      <c r="YF41" s="1" t="s">
        <v>411</v>
      </c>
      <c r="YG41" s="1" t="s">
        <v>412</v>
      </c>
      <c r="YH41" s="1" t="s">
        <v>413</v>
      </c>
      <c r="YI41" s="1" t="s">
        <v>414</v>
      </c>
      <c r="YJ41" s="1" t="s">
        <v>567</v>
      </c>
      <c r="YK41" s="1" t="s">
        <v>568</v>
      </c>
      <c r="YL41" s="1" t="s">
        <v>569</v>
      </c>
      <c r="YM41" s="1" t="s">
        <v>570</v>
      </c>
      <c r="YN41" s="1" t="s">
        <v>416</v>
      </c>
      <c r="YO41" s="1" t="s">
        <v>417</v>
      </c>
      <c r="YP41" s="1" t="s">
        <v>418</v>
      </c>
      <c r="YQ41" s="1" t="s">
        <v>419</v>
      </c>
      <c r="YR41" s="1" t="s">
        <v>420</v>
      </c>
      <c r="YS41" s="1" t="s">
        <v>421</v>
      </c>
      <c r="YT41" s="1" t="s">
        <v>422</v>
      </c>
      <c r="YU41" s="1" t="s">
        <v>423</v>
      </c>
      <c r="YV41" s="1" t="s">
        <v>424</v>
      </c>
      <c r="YW41" s="1" t="s">
        <v>425</v>
      </c>
      <c r="YX41" s="1" t="s">
        <v>426</v>
      </c>
      <c r="YY41" s="1" t="s">
        <v>428</v>
      </c>
      <c r="YZ41" s="1" t="s">
        <v>571</v>
      </c>
      <c r="ZA41" s="1" t="s">
        <v>429</v>
      </c>
      <c r="ZB41" s="1" t="s">
        <v>572</v>
      </c>
      <c r="ZC41" s="1" t="s">
        <v>433</v>
      </c>
      <c r="ZD41" s="1" t="s">
        <v>573</v>
      </c>
      <c r="ZE41" s="1" t="s">
        <v>574</v>
      </c>
      <c r="ZF41" s="1" t="s">
        <v>575</v>
      </c>
      <c r="ZG41" s="1" t="s">
        <v>576</v>
      </c>
      <c r="ZH41" s="1" t="s">
        <v>577</v>
      </c>
      <c r="ZI41" s="1" t="s">
        <v>578</v>
      </c>
      <c r="ZJ41" s="1" t="s">
        <v>435</v>
      </c>
      <c r="ZK41" s="1" t="s">
        <v>579</v>
      </c>
      <c r="ZL41" s="1" t="s">
        <v>580</v>
      </c>
      <c r="ZM41" s="1" t="s">
        <v>436</v>
      </c>
      <c r="ZN41" s="1" t="s">
        <v>439</v>
      </c>
      <c r="ZO41" s="1" t="s">
        <v>440</v>
      </c>
      <c r="ZP41" s="1" t="s">
        <v>441</v>
      </c>
      <c r="ZQ41" s="1" t="s">
        <v>442</v>
      </c>
      <c r="ZR41" s="1" t="s">
        <v>581</v>
      </c>
      <c r="ZS41" s="1" t="s">
        <v>443</v>
      </c>
      <c r="ZT41" s="1" t="s">
        <v>444</v>
      </c>
      <c r="ZU41" s="1" t="s">
        <v>445</v>
      </c>
      <c r="ZV41" s="1" t="s">
        <v>446</v>
      </c>
      <c r="ZW41" s="1" t="s">
        <v>582</v>
      </c>
      <c r="ZX41" s="1" t="s">
        <v>447</v>
      </c>
      <c r="ZY41" s="1" t="s">
        <v>448</v>
      </c>
      <c r="ZZ41" s="1" t="s">
        <v>449</v>
      </c>
      <c r="AAA41" s="1" t="s">
        <v>450</v>
      </c>
      <c r="AAB41" s="1" t="s">
        <v>451</v>
      </c>
      <c r="AAC41" s="1" t="s">
        <v>452</v>
      </c>
      <c r="AAD41" s="1" t="s">
        <v>453</v>
      </c>
      <c r="AAE41" s="1" t="s">
        <v>454</v>
      </c>
      <c r="AAF41" s="1" t="s">
        <v>583</v>
      </c>
      <c r="AAG41" s="1" t="s">
        <v>455</v>
      </c>
      <c r="AAH41" s="1" t="s">
        <v>584</v>
      </c>
      <c r="AAI41" s="1" t="s">
        <v>585</v>
      </c>
      <c r="AAJ41" s="1" t="s">
        <v>456</v>
      </c>
      <c r="AAK41" s="1" t="s">
        <v>457</v>
      </c>
      <c r="AAL41" s="1" t="s">
        <v>458</v>
      </c>
      <c r="AAM41" s="1" t="s">
        <v>586</v>
      </c>
      <c r="AAN41" s="1" t="s">
        <v>459</v>
      </c>
      <c r="AAO41" s="1" t="s">
        <v>460</v>
      </c>
      <c r="AAP41" s="1" t="s">
        <v>461</v>
      </c>
      <c r="AAQ41" s="1" t="s">
        <v>462</v>
      </c>
      <c r="AAR41" s="1" t="s">
        <v>463</v>
      </c>
      <c r="AAS41" s="1" t="s">
        <v>464</v>
      </c>
      <c r="AAT41" s="1" t="s">
        <v>587</v>
      </c>
      <c r="AAU41" s="1" t="s">
        <v>588</v>
      </c>
      <c r="AAV41" s="1" t="s">
        <v>589</v>
      </c>
      <c r="AAW41" s="1" t="s">
        <v>590</v>
      </c>
      <c r="AAX41" s="1" t="s">
        <v>591</v>
      </c>
      <c r="AAY41" s="1" t="s">
        <v>592</v>
      </c>
      <c r="AAZ41" s="1" t="s">
        <v>593</v>
      </c>
      <c r="ABA41" s="1" t="s">
        <v>594</v>
      </c>
      <c r="ABB41" s="1" t="s">
        <v>595</v>
      </c>
      <c r="ABC41" s="1" t="s">
        <v>465</v>
      </c>
      <c r="ABD41" s="1" t="s">
        <v>466</v>
      </c>
      <c r="ABE41" s="1" t="s">
        <v>596</v>
      </c>
      <c r="ABF41" s="1" t="s">
        <v>597</v>
      </c>
      <c r="ABG41" s="1" t="s">
        <v>598</v>
      </c>
      <c r="ABH41" s="1" t="s">
        <v>599</v>
      </c>
      <c r="ABI41" s="1" t="s">
        <v>467</v>
      </c>
      <c r="ABJ41" s="1" t="s">
        <v>468</v>
      </c>
      <c r="ABK41" s="1" t="s">
        <v>5</v>
      </c>
      <c r="ABL41" s="1" t="s">
        <v>469</v>
      </c>
      <c r="ABM41" s="1" t="s">
        <v>470</v>
      </c>
      <c r="ABN41" s="1" t="s">
        <v>471</v>
      </c>
      <c r="ABO41" s="1" t="s">
        <v>472</v>
      </c>
      <c r="ABP41" s="1" t="s">
        <v>473</v>
      </c>
      <c r="ABQ41" s="1" t="s">
        <v>474</v>
      </c>
      <c r="ABR41" s="1" t="s">
        <v>475</v>
      </c>
      <c r="ABS41" s="1" t="s">
        <v>476</v>
      </c>
      <c r="ABT41" s="1" t="s">
        <v>477</v>
      </c>
      <c r="ABU41" s="1" t="s">
        <v>478</v>
      </c>
      <c r="ABV41" s="1" t="s">
        <v>479</v>
      </c>
      <c r="ABW41" s="1" t="s">
        <v>600</v>
      </c>
      <c r="ABX41" s="1" t="s">
        <v>601</v>
      </c>
      <c r="ABY41" s="1" t="s">
        <v>602</v>
      </c>
      <c r="ABZ41" s="1" t="s">
        <v>603</v>
      </c>
      <c r="ACA41" s="1" t="s">
        <v>480</v>
      </c>
      <c r="ACB41" s="1" t="s">
        <v>604</v>
      </c>
      <c r="ACC41" s="1" t="s">
        <v>605</v>
      </c>
      <c r="ACD41" s="1" t="s">
        <v>606</v>
      </c>
      <c r="ACE41" s="1" t="s">
        <v>607</v>
      </c>
      <c r="ACF41" s="1" t="s">
        <v>608</v>
      </c>
      <c r="ACG41" s="1" t="s">
        <v>481</v>
      </c>
      <c r="ACH41" s="1" t="s">
        <v>482</v>
      </c>
      <c r="ACI41" s="1" t="s">
        <v>622</v>
      </c>
      <c r="ACJ41" s="1" t="s">
        <v>483</v>
      </c>
      <c r="ACK41" s="1" t="s">
        <v>484</v>
      </c>
      <c r="ACL41" s="1" t="s">
        <v>485</v>
      </c>
      <c r="ACM41" s="1" t="s">
        <v>486</v>
      </c>
      <c r="ACN41" s="1" t="s">
        <v>487</v>
      </c>
      <c r="ACO41" s="1" t="s">
        <v>488</v>
      </c>
      <c r="ACP41" s="1" t="s">
        <v>489</v>
      </c>
      <c r="ACQ41" s="1" t="s">
        <v>490</v>
      </c>
      <c r="ACR41" s="1" t="s">
        <v>491</v>
      </c>
      <c r="ACS41" s="1" t="s">
        <v>492</v>
      </c>
      <c r="ACT41" s="1" t="s">
        <v>493</v>
      </c>
      <c r="ACU41" s="1" t="s">
        <v>494</v>
      </c>
      <c r="ACV41" s="1" t="s">
        <v>495</v>
      </c>
      <c r="ACW41" s="1" t="s">
        <v>497</v>
      </c>
      <c r="ACX41" s="1" t="s">
        <v>498</v>
      </c>
      <c r="ACY41" s="1" t="s">
        <v>499</v>
      </c>
      <c r="ACZ41" s="1" t="s">
        <v>500</v>
      </c>
      <c r="ADA41" s="1" t="s">
        <v>501</v>
      </c>
      <c r="ADB41" s="1" t="s">
        <v>502</v>
      </c>
      <c r="ADC41" s="1" t="s">
        <v>609</v>
      </c>
      <c r="ADD41" s="1" t="s">
        <v>610</v>
      </c>
      <c r="ADE41" s="1" t="s">
        <v>503</v>
      </c>
      <c r="ADF41" s="1" t="s">
        <v>504</v>
      </c>
      <c r="ADG41" s="1" t="s">
        <v>611</v>
      </c>
      <c r="ADH41" s="1" t="s">
        <v>612</v>
      </c>
      <c r="ADI41" s="1" t="s">
        <v>505</v>
      </c>
      <c r="ADJ41" s="1" t="s">
        <v>506</v>
      </c>
      <c r="ADK41" s="1" t="s">
        <v>613</v>
      </c>
      <c r="ADL41" s="1" t="s">
        <v>507</v>
      </c>
      <c r="ADM41" s="1" t="s">
        <v>508</v>
      </c>
      <c r="ADN41" s="1" t="s">
        <v>614</v>
      </c>
      <c r="ADO41" s="1" t="s">
        <v>509</v>
      </c>
      <c r="ADP41" s="1" t="s">
        <v>510</v>
      </c>
      <c r="ADQ41" s="1" t="s">
        <v>511</v>
      </c>
      <c r="ADR41" s="1" t="s">
        <v>512</v>
      </c>
      <c r="ADS41" s="1" t="s">
        <v>513</v>
      </c>
      <c r="ADT41" s="1" t="s">
        <v>514</v>
      </c>
      <c r="ADU41" s="1" t="s">
        <v>515</v>
      </c>
      <c r="ADV41" s="1" t="s">
        <v>615</v>
      </c>
      <c r="ADW41" s="1" t="s">
        <v>616</v>
      </c>
      <c r="ADX41" s="1" t="s">
        <v>617</v>
      </c>
      <c r="ADY41" s="1" t="s">
        <v>516</v>
      </c>
      <c r="ADZ41" s="1" t="s">
        <v>517</v>
      </c>
      <c r="AEA41" s="1" t="s">
        <v>618</v>
      </c>
      <c r="AEB41" s="1" t="s">
        <v>619</v>
      </c>
      <c r="AEC41" s="1" t="s">
        <v>620</v>
      </c>
      <c r="AED41" s="1" t="s">
        <v>518</v>
      </c>
      <c r="AEE41" s="1" t="s">
        <v>519</v>
      </c>
      <c r="AEF41" s="1" t="s">
        <v>520</v>
      </c>
      <c r="AEG41" s="1" t="s">
        <v>521</v>
      </c>
      <c r="AEH41" s="1" t="s">
        <v>522</v>
      </c>
      <c r="AEI41" s="1" t="s">
        <v>523</v>
      </c>
      <c r="AEJ41" s="1" t="s">
        <v>621</v>
      </c>
      <c r="AEK41" s="1" t="s">
        <v>524</v>
      </c>
      <c r="AEL41" s="1" t="s">
        <v>525</v>
      </c>
    </row>
    <row r="42" spans="1:836" x14ac:dyDescent="0.25">
      <c r="A42" s="37" t="s">
        <v>526</v>
      </c>
      <c r="C42" s="1">
        <v>4.335E-2</v>
      </c>
      <c r="E42" s="1">
        <v>2.79449999999999E-2</v>
      </c>
      <c r="F42" s="1">
        <v>1.52999999999999E-2</v>
      </c>
      <c r="G42" s="1">
        <v>1.2644999999999899E-2</v>
      </c>
      <c r="H42" s="1">
        <v>0.69558322057883604</v>
      </c>
      <c r="I42" s="1">
        <v>0.36243822057883601</v>
      </c>
      <c r="J42" s="1">
        <v>0</v>
      </c>
      <c r="K42" s="1">
        <v>0.261046382076838</v>
      </c>
      <c r="L42" s="1">
        <v>0.261046382076838</v>
      </c>
      <c r="M42" s="1">
        <v>0.261046382076838</v>
      </c>
      <c r="N42" s="1">
        <v>0.22231838207683799</v>
      </c>
      <c r="O42" s="1">
        <v>0.261046382076838</v>
      </c>
      <c r="P42" s="1">
        <v>0.101391838501998</v>
      </c>
      <c r="Q42" s="1">
        <v>0.101391838501998</v>
      </c>
      <c r="S42" s="1">
        <v>0.101391838501998</v>
      </c>
      <c r="T42" s="1">
        <v>0</v>
      </c>
      <c r="U42" s="1">
        <v>0.59419138207683797</v>
      </c>
      <c r="V42" s="1">
        <v>0</v>
      </c>
      <c r="W42" s="1">
        <v>0.30520000000000003</v>
      </c>
      <c r="X42" s="1">
        <v>0.30520000000000003</v>
      </c>
      <c r="Y42" s="1">
        <v>0.126</v>
      </c>
      <c r="Z42" s="1">
        <v>0.1792</v>
      </c>
      <c r="AB42" s="1">
        <v>0.30520000000000003</v>
      </c>
      <c r="AC42" s="1">
        <v>0</v>
      </c>
      <c r="AE42" s="1">
        <v>5.89999999999999E-2</v>
      </c>
      <c r="AF42" s="1">
        <v>5.89999999999999E-2</v>
      </c>
      <c r="AG42" s="1">
        <v>6.0999999999999902E-2</v>
      </c>
      <c r="AH42" s="1">
        <v>6.0999999999999902E-2</v>
      </c>
      <c r="AI42" s="1">
        <v>14822127.3918983</v>
      </c>
      <c r="AJ42" s="1">
        <v>3.4170416666666599</v>
      </c>
      <c r="AK42" s="1">
        <v>3</v>
      </c>
      <c r="AL42" s="1">
        <v>2.8123553821458699E-2</v>
      </c>
      <c r="AM42" s="1">
        <v>2.8123553821458699E-2</v>
      </c>
      <c r="AN42" s="1">
        <v>0.21007663128234</v>
      </c>
      <c r="AP42" s="1">
        <v>0.32259897029485302</v>
      </c>
      <c r="AQ42" s="1">
        <v>0.32259897029485302</v>
      </c>
      <c r="AR42" s="1">
        <v>0.33344253353594799</v>
      </c>
      <c r="AT42" s="1">
        <v>0</v>
      </c>
      <c r="AW42" s="1">
        <v>2.25</v>
      </c>
      <c r="AZ42" s="1">
        <v>2.25</v>
      </c>
      <c r="BA42" s="1">
        <v>3.2</v>
      </c>
      <c r="BD42" s="1">
        <v>3.2</v>
      </c>
      <c r="BE42" s="1">
        <v>9500000</v>
      </c>
      <c r="BF42" s="1">
        <v>9500000</v>
      </c>
      <c r="BG42" s="1">
        <v>10800000</v>
      </c>
      <c r="BH42" s="1">
        <v>10800000</v>
      </c>
      <c r="BI42" s="1">
        <v>9500000</v>
      </c>
      <c r="BJ42" s="1">
        <v>9500000</v>
      </c>
      <c r="BK42" s="1">
        <v>9.5</v>
      </c>
      <c r="BL42" s="1">
        <v>9800000</v>
      </c>
      <c r="BM42" s="1">
        <v>9800000</v>
      </c>
      <c r="BN42" s="1">
        <v>9500000</v>
      </c>
      <c r="BQ42" s="1">
        <v>11000000</v>
      </c>
      <c r="BR42" s="1">
        <v>9700000</v>
      </c>
      <c r="BS42" s="1">
        <v>9700000</v>
      </c>
      <c r="BT42" s="1">
        <v>10000000</v>
      </c>
      <c r="BU42" s="1">
        <v>10000000</v>
      </c>
      <c r="BV42" s="1">
        <v>10000000</v>
      </c>
      <c r="BW42" s="1">
        <v>10000000</v>
      </c>
      <c r="BX42" s="1">
        <v>9700000</v>
      </c>
      <c r="BY42" s="1">
        <v>9500</v>
      </c>
      <c r="BZ42" s="1">
        <v>11.150356418827601</v>
      </c>
      <c r="CA42" s="1">
        <v>1662.8317524198501</v>
      </c>
      <c r="CB42" s="1">
        <v>-315.174042019507</v>
      </c>
      <c r="CC42" s="1">
        <v>1</v>
      </c>
      <c r="CD42" s="1">
        <v>-343.78289128172401</v>
      </c>
      <c r="CE42" s="1">
        <v>-315.174042019507</v>
      </c>
      <c r="CF42" s="1">
        <v>0.32128480782267999</v>
      </c>
      <c r="CG42" s="1">
        <v>7738.9567083945303</v>
      </c>
      <c r="CH42" s="1">
        <v>15.6389331844398</v>
      </c>
      <c r="CI42" s="1">
        <v>15.6389331844398</v>
      </c>
      <c r="CJ42" s="1">
        <v>37.839920155008599</v>
      </c>
      <c r="CK42" s="1">
        <v>-917.60523507858602</v>
      </c>
      <c r="CM42" s="1">
        <v>-917.60523507858602</v>
      </c>
      <c r="CR42" s="1">
        <v>975.70560962490401</v>
      </c>
      <c r="CS42" s="1">
        <v>975.70560962490401</v>
      </c>
      <c r="CT42" s="1">
        <v>975.70560962490401</v>
      </c>
      <c r="CU42" s="1">
        <v>0</v>
      </c>
      <c r="CV42" s="1">
        <v>0</v>
      </c>
      <c r="CW42" s="1">
        <v>975.70560962490401</v>
      </c>
      <c r="CZ42" s="1">
        <v>89000</v>
      </c>
      <c r="DA42" s="1">
        <v>89000</v>
      </c>
      <c r="DB42" s="1">
        <v>120000</v>
      </c>
      <c r="DC42" s="1">
        <v>120000</v>
      </c>
      <c r="DF42" s="1">
        <v>24435.183291264799</v>
      </c>
      <c r="DG42" s="1">
        <v>24.435183291264799</v>
      </c>
      <c r="DI42" s="1">
        <v>33491.566249337702</v>
      </c>
      <c r="DJ42" s="1">
        <v>33491.566249337702</v>
      </c>
      <c r="DK42" s="1">
        <v>33.491566249337701</v>
      </c>
      <c r="DL42" s="1">
        <v>25340.237815610199</v>
      </c>
      <c r="DN42" s="1">
        <v>25.340237815610202</v>
      </c>
      <c r="DO42" s="1">
        <v>25340.237815610199</v>
      </c>
      <c r="DQ42" s="1">
        <v>999000</v>
      </c>
      <c r="DR42" s="1">
        <v>999000</v>
      </c>
      <c r="DS42" s="1">
        <v>71000</v>
      </c>
      <c r="DW42" s="1">
        <v>39000</v>
      </c>
      <c r="DX42" s="1">
        <v>65000</v>
      </c>
      <c r="DY42" s="1">
        <v>44000</v>
      </c>
      <c r="DZ42" s="1">
        <v>44000</v>
      </c>
      <c r="EA42" s="1">
        <v>65000</v>
      </c>
      <c r="EB42" s="1">
        <v>38000</v>
      </c>
      <c r="EC42" s="1">
        <v>61000</v>
      </c>
      <c r="ED42" s="1">
        <v>40000</v>
      </c>
      <c r="EE42" s="1">
        <v>40000</v>
      </c>
      <c r="EF42" s="1">
        <v>61000</v>
      </c>
      <c r="EG42" s="1">
        <v>65000</v>
      </c>
      <c r="EH42" s="1">
        <v>65000</v>
      </c>
      <c r="EI42" s="1">
        <v>38000</v>
      </c>
      <c r="EJ42" s="1">
        <v>38000</v>
      </c>
      <c r="EK42" s="1">
        <v>61000</v>
      </c>
      <c r="EL42" s="1">
        <v>61000</v>
      </c>
      <c r="EM42" s="1">
        <v>40000</v>
      </c>
      <c r="EN42" s="1">
        <v>40000</v>
      </c>
      <c r="EO42" s="1">
        <v>40000</v>
      </c>
      <c r="EP42" s="1">
        <v>40000</v>
      </c>
      <c r="EQ42" s="1">
        <v>61000</v>
      </c>
      <c r="ER42" s="1">
        <v>65</v>
      </c>
      <c r="ES42" s="1">
        <v>40</v>
      </c>
      <c r="ET42" s="1">
        <v>29.345399935272201</v>
      </c>
      <c r="EV42" s="1">
        <v>-1717.2017108199</v>
      </c>
      <c r="EW42" s="1">
        <v>6422.6275550639903</v>
      </c>
      <c r="EZ42" s="1">
        <v>6.4226275550639897</v>
      </c>
      <c r="FB42" s="1">
        <v>43000</v>
      </c>
      <c r="FC42" s="1">
        <v>43000</v>
      </c>
      <c r="FD42" s="1">
        <v>24087.527701171901</v>
      </c>
      <c r="FF42" s="1">
        <v>37000</v>
      </c>
      <c r="FG42" s="1">
        <v>71000</v>
      </c>
      <c r="FH42" s="1">
        <v>75000</v>
      </c>
      <c r="FI42" s="1">
        <v>55000</v>
      </c>
      <c r="FJ42" s="1">
        <v>75000</v>
      </c>
      <c r="FK42" s="1">
        <v>75000</v>
      </c>
      <c r="FL42" s="1">
        <v>57000</v>
      </c>
      <c r="FM42" s="1">
        <v>71000</v>
      </c>
      <c r="FN42" s="1">
        <v>71000</v>
      </c>
      <c r="FO42" s="1">
        <v>57000</v>
      </c>
      <c r="FP42" s="1">
        <v>57000</v>
      </c>
      <c r="FQ42" s="1">
        <v>71000</v>
      </c>
      <c r="FR42" s="1">
        <v>71000</v>
      </c>
      <c r="FS42" s="1">
        <v>62000</v>
      </c>
      <c r="FT42" s="1">
        <v>64000</v>
      </c>
      <c r="FU42" s="1">
        <v>41000</v>
      </c>
      <c r="FV42" s="1">
        <v>41000</v>
      </c>
      <c r="FW42" s="1">
        <v>64000</v>
      </c>
      <c r="FX42" s="1">
        <v>45000</v>
      </c>
      <c r="FY42" s="1">
        <v>45000</v>
      </c>
      <c r="FZ42" s="1">
        <v>62000</v>
      </c>
      <c r="GA42" s="1">
        <v>62000</v>
      </c>
      <c r="GG42" s="1">
        <v>4100000</v>
      </c>
      <c r="GH42" s="1">
        <v>3900000</v>
      </c>
      <c r="GI42" s="1">
        <v>3.8999999999999901</v>
      </c>
      <c r="GJ42" s="1">
        <v>3900000</v>
      </c>
      <c r="GK42" s="1">
        <v>0.85164322258792902</v>
      </c>
      <c r="GL42" s="1">
        <v>3.8727999999999901E-2</v>
      </c>
      <c r="GM42" s="1">
        <v>0</v>
      </c>
      <c r="GN42" s="1">
        <v>6.20025849616919</v>
      </c>
      <c r="GO42" s="1">
        <v>5.8363574664640501</v>
      </c>
      <c r="GP42" s="1">
        <v>1.4292900888930701E-2</v>
      </c>
      <c r="GQ42" s="1">
        <v>4.3964046737066102E-2</v>
      </c>
      <c r="GR42" s="1">
        <v>1.3608242760974699E-2</v>
      </c>
      <c r="GS42" s="1">
        <v>3.1730554986100499</v>
      </c>
      <c r="GT42" s="1">
        <v>0.36641445209489898</v>
      </c>
      <c r="GU42" s="1">
        <v>3.1411206267036598E-2</v>
      </c>
      <c r="GV42" s="1">
        <v>4.6524740856425002E-2</v>
      </c>
      <c r="GW42" s="1">
        <v>2.86874999999999E-7</v>
      </c>
      <c r="GX42" s="1">
        <v>2.3709374999999901E-7</v>
      </c>
      <c r="GY42" s="1">
        <v>3.2928000000000001E-5</v>
      </c>
      <c r="GZ42" s="1">
        <v>4.6830933333333299E-5</v>
      </c>
      <c r="HA42" s="1">
        <v>0</v>
      </c>
      <c r="HB42" s="1">
        <v>3.61740589782841</v>
      </c>
      <c r="HC42" s="1">
        <v>3.2836215193366901E-2</v>
      </c>
      <c r="HD42" s="1">
        <v>3.2836215193366901E-2</v>
      </c>
      <c r="HE42" s="1">
        <v>8.4560551533772108E-3</v>
      </c>
      <c r="HF42" s="1">
        <v>5.7405786408772103E-3</v>
      </c>
      <c r="HG42" s="1">
        <v>9.8591286774324799E-3</v>
      </c>
      <c r="HH42" s="1">
        <v>1.3608242760974699E-2</v>
      </c>
      <c r="HL42" s="1">
        <v>3.01250879250879E-2</v>
      </c>
      <c r="HM42" s="1">
        <v>3.01250879250879E-2</v>
      </c>
      <c r="HN42" s="1">
        <v>1.31369803926438E-4</v>
      </c>
      <c r="HO42" s="1">
        <v>9.8591286774324799E-3</v>
      </c>
      <c r="HR42" s="1">
        <v>8.2429959592494095E-5</v>
      </c>
      <c r="HS42" s="1">
        <v>5.2884084502671704E-4</v>
      </c>
      <c r="HT42" s="1">
        <v>8.2429959592494095E-5</v>
      </c>
      <c r="HU42" s="1">
        <v>0.57600199615316705</v>
      </c>
      <c r="HV42" s="1">
        <v>0.61604095563139905</v>
      </c>
      <c r="HW42" s="1">
        <v>0.2</v>
      </c>
      <c r="HX42" s="1">
        <v>0.5</v>
      </c>
      <c r="ID42" s="1">
        <v>1</v>
      </c>
      <c r="IE42" s="1">
        <v>1</v>
      </c>
      <c r="IG42" s="1">
        <v>8.16</v>
      </c>
      <c r="IH42" s="1">
        <v>1834.0343852621099</v>
      </c>
      <c r="II42" s="1">
        <v>1836.64109244065</v>
      </c>
      <c r="IJ42" s="1">
        <v>2047982.18674512</v>
      </c>
      <c r="IK42" s="1">
        <v>3048223.7713392898</v>
      </c>
      <c r="IL42" s="1">
        <v>2778.68615716061</v>
      </c>
      <c r="IM42" s="1">
        <v>9.3499999999999908</v>
      </c>
      <c r="IN42" s="1">
        <v>8.16</v>
      </c>
      <c r="IO42" s="1">
        <v>8.16</v>
      </c>
      <c r="IR42" s="1">
        <v>8</v>
      </c>
      <c r="IT42" s="1">
        <v>8.16</v>
      </c>
      <c r="IU42" s="1">
        <v>6.8563000000000001</v>
      </c>
      <c r="IV42" s="1">
        <v>122</v>
      </c>
      <c r="IW42" s="1">
        <v>7.0999999999999897E-2</v>
      </c>
      <c r="IX42" s="1">
        <v>-1.34264494088535</v>
      </c>
      <c r="IY42" s="1">
        <v>999</v>
      </c>
      <c r="IZ42" s="1">
        <v>0.19912268362640201</v>
      </c>
      <c r="JA42" s="1">
        <v>999</v>
      </c>
      <c r="JC42" s="1">
        <v>999</v>
      </c>
      <c r="JE42" s="1">
        <v>999</v>
      </c>
      <c r="JG42" s="1">
        <v>999</v>
      </c>
      <c r="JH42" s="1">
        <v>7.4617746366817901</v>
      </c>
      <c r="JI42" s="1">
        <v>7.4617746366817901</v>
      </c>
      <c r="JJ42" s="1">
        <v>999</v>
      </c>
      <c r="JK42" s="1">
        <v>999</v>
      </c>
      <c r="JM42" s="1">
        <v>999</v>
      </c>
      <c r="JN42" s="1">
        <v>999</v>
      </c>
      <c r="JP42" s="1">
        <v>18.503571443186299</v>
      </c>
      <c r="JQ42" s="1">
        <v>999</v>
      </c>
      <c r="JR42" s="1">
        <v>999</v>
      </c>
      <c r="JU42" s="1">
        <v>999</v>
      </c>
      <c r="JW42" s="1">
        <v>14.5015312632604</v>
      </c>
      <c r="JX42" s="1">
        <v>14.5015312632604</v>
      </c>
      <c r="JZ42" s="1">
        <v>14.5015312632604</v>
      </c>
      <c r="KB42" s="1">
        <v>14.5015312632604</v>
      </c>
      <c r="KC42" s="1">
        <v>20.129759754445299</v>
      </c>
      <c r="KE42" s="1">
        <v>999</v>
      </c>
      <c r="KG42" s="1">
        <v>33.827836086912498</v>
      </c>
      <c r="KJ42" s="1">
        <v>999</v>
      </c>
      <c r="KK42" s="1">
        <v>999</v>
      </c>
      <c r="KM42" s="1">
        <v>999</v>
      </c>
      <c r="KN42" s="1">
        <v>999</v>
      </c>
      <c r="KP42" s="1">
        <v>999</v>
      </c>
      <c r="KQ42" s="1">
        <v>999</v>
      </c>
      <c r="KS42" s="1">
        <v>999</v>
      </c>
      <c r="KT42" s="1">
        <v>999</v>
      </c>
      <c r="KU42" s="1">
        <v>999</v>
      </c>
      <c r="KV42" s="1">
        <v>6.05187681498409</v>
      </c>
      <c r="KW42" s="1">
        <v>999</v>
      </c>
      <c r="KX42" s="1">
        <v>1.04067449613848</v>
      </c>
      <c r="KY42" s="1">
        <v>-1006.03845214843</v>
      </c>
      <c r="LD42" s="1">
        <v>-1972.0069723440099</v>
      </c>
      <c r="LJ42" s="1">
        <v>9</v>
      </c>
      <c r="LK42" s="1">
        <v>9</v>
      </c>
      <c r="LL42" s="1">
        <v>81.983808286193494</v>
      </c>
      <c r="LV42" s="1">
        <v>0.416805203647377</v>
      </c>
      <c r="LW42" s="1">
        <v>-31.956075568463799</v>
      </c>
      <c r="LX42" s="1">
        <v>4.5</v>
      </c>
      <c r="LY42" s="1">
        <v>4.5</v>
      </c>
      <c r="LZ42" s="1">
        <v>6.4</v>
      </c>
      <c r="MA42" s="1">
        <v>6.4</v>
      </c>
      <c r="MB42" s="1">
        <v>1130</v>
      </c>
      <c r="MC42" s="1">
        <v>1130</v>
      </c>
      <c r="MD42" s="1">
        <v>1130</v>
      </c>
      <c r="ME42" s="1">
        <v>1130</v>
      </c>
      <c r="MF42" s="1">
        <v>1318.98</v>
      </c>
      <c r="MG42" s="1">
        <v>1618.8</v>
      </c>
      <c r="MH42" s="1">
        <v>1130</v>
      </c>
      <c r="MK42" s="1">
        <v>116.12324102707299</v>
      </c>
      <c r="ML42" s="1">
        <v>1161.23241027073</v>
      </c>
      <c r="MM42" s="1">
        <v>0</v>
      </c>
      <c r="MS42" s="1">
        <v>0.311829909325685</v>
      </c>
      <c r="NW42" s="1">
        <v>7.0999999999999897E-2</v>
      </c>
      <c r="OB42" s="1">
        <v>7.0999999999999897E-2</v>
      </c>
      <c r="OC42" s="1">
        <v>7.0999999999999897E-2</v>
      </c>
      <c r="OD42" s="1">
        <v>7.0999999999999897E-2</v>
      </c>
      <c r="OE42" s="1">
        <v>7.0999999999999897E-2</v>
      </c>
      <c r="OF42" s="1">
        <v>1.02</v>
      </c>
      <c r="OG42" s="1">
        <v>0.84299999999999897</v>
      </c>
      <c r="OJ42" s="1">
        <v>7.0999999999999897E-2</v>
      </c>
      <c r="OL42" s="1">
        <v>1.57094968051448</v>
      </c>
      <c r="OM42" s="1">
        <v>129.387256693447</v>
      </c>
      <c r="ON42" s="1">
        <v>0.67658684026970395</v>
      </c>
      <c r="OP42" s="1">
        <v>7.0999999999999897E-2</v>
      </c>
      <c r="OR42" s="1">
        <v>7.0999999999999897E-2</v>
      </c>
      <c r="OT42" s="1">
        <v>5.6000000000000001E-2</v>
      </c>
      <c r="OV42" s="1">
        <v>1.02</v>
      </c>
      <c r="OY42" s="1">
        <v>0.84299999999999897</v>
      </c>
      <c r="PF42" s="1">
        <v>0.21007663128234</v>
      </c>
      <c r="PK42" s="1">
        <v>-0.33344253353594799</v>
      </c>
      <c r="PL42" s="1">
        <v>1.0527059821240501</v>
      </c>
      <c r="PM42" s="1">
        <v>0.74557780486846004</v>
      </c>
      <c r="PN42" s="1">
        <v>-1.31235999999999E-2</v>
      </c>
      <c r="PO42" s="1">
        <v>-2.0958749999999899E-4</v>
      </c>
      <c r="PP42" s="1">
        <v>2.0571169444484201</v>
      </c>
      <c r="PQ42" s="1">
        <v>0.32259897029485302</v>
      </c>
      <c r="PR42" s="1">
        <v>0.32259897029485302</v>
      </c>
      <c r="PS42" s="1">
        <v>0.32259897029485302</v>
      </c>
      <c r="PT42" s="1">
        <v>0.6865</v>
      </c>
      <c r="PU42" s="1">
        <v>6.5228574664640497</v>
      </c>
      <c r="PV42" s="1">
        <v>6.5228574664640497</v>
      </c>
      <c r="PW42" s="1">
        <v>6.5228574664640497</v>
      </c>
      <c r="PX42" s="1">
        <v>0</v>
      </c>
      <c r="PY42" s="1">
        <v>0</v>
      </c>
      <c r="PZ42" s="1">
        <v>0</v>
      </c>
      <c r="QA42" s="1">
        <v>-7.4999999999999902E-3</v>
      </c>
      <c r="QB42" s="1">
        <v>-7.4999999999999902E-3</v>
      </c>
      <c r="QC42" s="1">
        <v>-7.4999999999999902E-3</v>
      </c>
      <c r="QD42" s="1">
        <v>-4.2999999999999899E-2</v>
      </c>
      <c r="QE42" s="1">
        <v>-4.2999999999999899E-2</v>
      </c>
      <c r="QF42" s="1">
        <v>-4.2999999999999899E-2</v>
      </c>
      <c r="QJ42" s="1">
        <v>0.29099999999999898</v>
      </c>
      <c r="QQ42" s="1">
        <v>0.29099999999999898</v>
      </c>
      <c r="QR42" s="1">
        <v>90</v>
      </c>
      <c r="QS42" s="1">
        <v>90</v>
      </c>
      <c r="QU42" s="1">
        <v>1.663</v>
      </c>
      <c r="QV42" s="1">
        <v>999</v>
      </c>
      <c r="QW42" s="1">
        <v>0.83199999999999896</v>
      </c>
      <c r="QX42" s="1">
        <v>999</v>
      </c>
      <c r="QY42" s="1">
        <v>999</v>
      </c>
      <c r="QZ42" s="1">
        <v>1</v>
      </c>
      <c r="RI42" s="1">
        <v>2.2999999999999901</v>
      </c>
      <c r="RJ42" s="1">
        <v>2.2999999999999901</v>
      </c>
      <c r="RK42" s="1">
        <v>2.2999999999999901</v>
      </c>
      <c r="RL42" s="1">
        <v>2.2999999999999901</v>
      </c>
      <c r="RM42" s="1">
        <v>2.2999999999999901</v>
      </c>
      <c r="RN42" s="1">
        <v>2.2999999999999901</v>
      </c>
      <c r="RO42" s="1">
        <v>2.2999999999999901</v>
      </c>
      <c r="RP42" s="1">
        <v>2.2999999999999901</v>
      </c>
      <c r="RQ42" s="1">
        <v>2.2999999999999901</v>
      </c>
      <c r="RS42" s="1">
        <v>8</v>
      </c>
      <c r="RT42" s="1">
        <v>0</v>
      </c>
      <c r="RU42" s="1">
        <v>0</v>
      </c>
      <c r="RV42" s="1">
        <v>0</v>
      </c>
      <c r="RW42" s="1">
        <v>-28.608849262217699</v>
      </c>
      <c r="RX42" s="1">
        <v>7.8E-2</v>
      </c>
      <c r="SA42" s="1">
        <v>1.4999999999999901E-2</v>
      </c>
      <c r="SB42" s="1">
        <v>1.4999999999999901E-2</v>
      </c>
      <c r="SE42" s="1">
        <v>0</v>
      </c>
      <c r="SN42" s="1">
        <v>999</v>
      </c>
      <c r="SO42" s="1">
        <v>999</v>
      </c>
      <c r="SP42" s="1">
        <v>0.15736531149914701</v>
      </c>
      <c r="SQ42" s="1">
        <v>1662.8317524198501</v>
      </c>
      <c r="ST42" s="1">
        <v>1834.73931140993</v>
      </c>
      <c r="SW42" s="1">
        <v>1662.8317524198501</v>
      </c>
      <c r="SZ42" s="1">
        <v>1.6628317524198499</v>
      </c>
      <c r="TA42" s="1">
        <v>0</v>
      </c>
      <c r="TB42" s="1">
        <v>0</v>
      </c>
      <c r="TC42" s="1">
        <v>1.75</v>
      </c>
      <c r="TD42" s="1">
        <v>0</v>
      </c>
      <c r="TE42" s="1">
        <v>0</v>
      </c>
      <c r="TF42" s="1">
        <v>0.217696382076838</v>
      </c>
      <c r="TH42" s="1">
        <v>0.101391838501998</v>
      </c>
      <c r="TJ42" s="1">
        <v>3.87020762396557E-2</v>
      </c>
      <c r="TL42" s="1">
        <v>3.87020762396557E-2</v>
      </c>
      <c r="TM42" s="1">
        <v>0.21007663128234</v>
      </c>
      <c r="TO42" s="1">
        <v>0.21007663128234</v>
      </c>
      <c r="TP42" s="1">
        <v>0.250135158598845</v>
      </c>
      <c r="TR42" s="1">
        <v>0.250135158598845</v>
      </c>
      <c r="TS42" s="1">
        <v>0.33344253353594799</v>
      </c>
      <c r="TU42" s="1">
        <v>-0.33344253353594799</v>
      </c>
      <c r="TV42" s="1">
        <v>33491.566249337702</v>
      </c>
      <c r="TY42" s="1">
        <v>33491.566249337702</v>
      </c>
      <c r="TZ42" s="1">
        <v>25340.237815610199</v>
      </c>
      <c r="UC42" s="1">
        <v>25340.237815610199</v>
      </c>
      <c r="UD42" s="1">
        <v>0</v>
      </c>
      <c r="UE42" s="1">
        <v>2.32370354657182E-2</v>
      </c>
      <c r="UG42" s="1">
        <v>1.3608242760974699E-2</v>
      </c>
      <c r="UI42" s="1">
        <v>2.99693567777982E-2</v>
      </c>
      <c r="UK42" s="1">
        <v>9.8591286774324799E-3</v>
      </c>
      <c r="UM42" s="1">
        <v>5.2884084502671704E-4</v>
      </c>
      <c r="UO42" s="1">
        <v>8.2429959592494095E-5</v>
      </c>
      <c r="UQ42" s="1">
        <v>1.1200000000000001</v>
      </c>
      <c r="US42" s="1">
        <v>7.8E-2</v>
      </c>
      <c r="UU42" s="1">
        <v>7.0999999999999897E-2</v>
      </c>
      <c r="UV42" s="1">
        <v>7.8E-2</v>
      </c>
      <c r="UX42" s="1">
        <v>0.19</v>
      </c>
      <c r="UY42" s="1">
        <v>1.14221666666666</v>
      </c>
      <c r="VA42" s="1">
        <v>0.05</v>
      </c>
      <c r="VC42" s="1">
        <v>0.05</v>
      </c>
      <c r="VE42" s="1">
        <v>0.19</v>
      </c>
      <c r="VF42" s="1">
        <v>0.05</v>
      </c>
      <c r="VG42" s="1">
        <v>7.8E-2</v>
      </c>
      <c r="VH42" s="1">
        <v>0</v>
      </c>
      <c r="VI42" s="1">
        <v>0.253</v>
      </c>
      <c r="VJ42" s="1">
        <v>0</v>
      </c>
      <c r="VK42" s="1">
        <v>0</v>
      </c>
      <c r="VL42" s="1">
        <v>0</v>
      </c>
      <c r="VM42" s="1">
        <v>6.8563000000000001</v>
      </c>
      <c r="VN42" s="1">
        <v>6.8563000000000001</v>
      </c>
      <c r="VO42" s="1">
        <v>6.8563000000000001</v>
      </c>
      <c r="VP42" s="1">
        <v>0</v>
      </c>
      <c r="VQ42" s="1">
        <v>0</v>
      </c>
      <c r="VR42" s="1">
        <v>1.5</v>
      </c>
      <c r="VS42" s="1">
        <v>1.5</v>
      </c>
      <c r="VT42" s="1">
        <v>1.5</v>
      </c>
      <c r="VU42" s="1">
        <v>1.5</v>
      </c>
      <c r="VV42" s="1">
        <v>1.5</v>
      </c>
      <c r="VW42" s="1">
        <v>1.5</v>
      </c>
      <c r="VZ42" s="1">
        <v>-1717.2017108199</v>
      </c>
      <c r="WA42" s="1">
        <v>-1717.2017108199</v>
      </c>
      <c r="WC42" s="1">
        <v>-1518.82326281313</v>
      </c>
      <c r="WE42" s="1">
        <v>-1.7172017108199</v>
      </c>
      <c r="WF42" s="1">
        <v>3147.3062299829498</v>
      </c>
      <c r="WH42" s="1">
        <v>6097.6674902533696</v>
      </c>
      <c r="WI42" s="1">
        <v>4977.1354334614198</v>
      </c>
      <c r="WJ42" s="1">
        <v>6097.6674902533696</v>
      </c>
      <c r="WK42" s="1">
        <v>3.14730622998295</v>
      </c>
      <c r="WL42" s="1">
        <v>-1893.06459064611</v>
      </c>
      <c r="WP42" s="1">
        <v>-1893.06459064611</v>
      </c>
      <c r="WQ42" s="1">
        <v>-1893.06459064611</v>
      </c>
      <c r="WS42" s="1">
        <v>-1.8930645906461101</v>
      </c>
      <c r="WT42" s="1">
        <v>-0.44826929390569298</v>
      </c>
      <c r="WU42" s="1">
        <v>1.5</v>
      </c>
      <c r="WV42" s="1">
        <v>63.899999999999899</v>
      </c>
      <c r="WW42" s="1">
        <v>2.2999999999999901</v>
      </c>
      <c r="WX42" s="1">
        <v>2.2999999999999901</v>
      </c>
      <c r="WY42" s="1">
        <v>1.8999999999999899</v>
      </c>
      <c r="WZ42" s="1">
        <v>1.8999999999999899</v>
      </c>
      <c r="XA42" s="1">
        <v>5.9518138078986</v>
      </c>
      <c r="XB42" s="1">
        <v>1.1200000000000001</v>
      </c>
      <c r="XC42" s="1">
        <v>1.14221666666666</v>
      </c>
      <c r="XF42" s="1">
        <v>5.8363574664640501</v>
      </c>
      <c r="XG42" s="1">
        <v>5.9518138078986</v>
      </c>
      <c r="XI42" s="1">
        <v>0.86699999999999999</v>
      </c>
      <c r="XJ42" s="1">
        <v>0.253</v>
      </c>
      <c r="XL42" s="1">
        <v>0</v>
      </c>
      <c r="XM42" s="1">
        <v>0.168597568497348</v>
      </c>
      <c r="XN42" s="1">
        <v>6.8563000000000001</v>
      </c>
      <c r="XO42" s="1">
        <v>6.8563000000000001</v>
      </c>
      <c r="XQ42" s="1">
        <v>0.19</v>
      </c>
      <c r="XR42" s="1">
        <v>1</v>
      </c>
      <c r="XT42" s="1">
        <v>0</v>
      </c>
      <c r="XU42" s="1">
        <v>0</v>
      </c>
      <c r="XV42" s="1">
        <v>8.16</v>
      </c>
      <c r="YB42" s="1">
        <v>0.75</v>
      </c>
      <c r="YC42" s="1">
        <v>0.75</v>
      </c>
      <c r="YD42" s="1">
        <v>0.81999999999999895</v>
      </c>
      <c r="YE42" s="1">
        <v>0.81999999999999895</v>
      </c>
      <c r="YF42" s="1">
        <v>10.0356300100716</v>
      </c>
      <c r="YG42" s="1">
        <v>999</v>
      </c>
      <c r="YH42" s="1">
        <v>31.065637543025201</v>
      </c>
      <c r="YI42" s="1">
        <v>24.256754750806699</v>
      </c>
      <c r="YJ42" s="1">
        <v>999</v>
      </c>
      <c r="YK42" s="1">
        <v>6.8724447525071</v>
      </c>
      <c r="YL42" s="1">
        <v>6.8724447525071</v>
      </c>
      <c r="YM42" s="1">
        <v>999</v>
      </c>
      <c r="YN42" s="1">
        <v>999</v>
      </c>
      <c r="YO42" s="1">
        <v>18.503571443186299</v>
      </c>
      <c r="YP42" s="1">
        <v>999</v>
      </c>
      <c r="YQ42" s="1">
        <v>999</v>
      </c>
      <c r="YR42" s="1">
        <v>999</v>
      </c>
      <c r="YS42" s="1">
        <v>14.5015312632604</v>
      </c>
      <c r="YT42" s="1">
        <v>20.129759754445299</v>
      </c>
      <c r="YU42" s="1">
        <v>999</v>
      </c>
      <c r="YV42" s="1">
        <v>10.9972936455419</v>
      </c>
      <c r="YW42" s="1">
        <v>999</v>
      </c>
      <c r="YX42" s="1">
        <v>999</v>
      </c>
      <c r="YY42" s="1">
        <v>999</v>
      </c>
      <c r="YZ42" s="1">
        <v>999</v>
      </c>
      <c r="ZA42" s="1">
        <v>999</v>
      </c>
      <c r="ZB42" s="1">
        <v>999</v>
      </c>
      <c r="ZC42" s="1">
        <v>999</v>
      </c>
      <c r="ZD42" s="1">
        <v>6.05187681498409</v>
      </c>
      <c r="ZE42" s="1">
        <v>1.04067449613848</v>
      </c>
      <c r="ZF42" s="1">
        <v>999</v>
      </c>
      <c r="ZG42" s="1">
        <v>0.89854940818895501</v>
      </c>
      <c r="ZH42" s="1">
        <v>999</v>
      </c>
      <c r="ZI42" s="1">
        <v>5.5607408624177097</v>
      </c>
      <c r="ZN42" s="1">
        <v>19</v>
      </c>
      <c r="ZO42" s="1">
        <v>12</v>
      </c>
      <c r="ZP42" s="1">
        <v>11</v>
      </c>
      <c r="ZQ42" s="1">
        <v>11</v>
      </c>
      <c r="ZR42" s="1">
        <v>12</v>
      </c>
      <c r="ZS42" s="1">
        <v>32</v>
      </c>
      <c r="ZT42" s="1">
        <v>13</v>
      </c>
      <c r="ZU42" s="1">
        <v>8</v>
      </c>
      <c r="ZV42" s="1">
        <v>8</v>
      </c>
      <c r="ZW42" s="1">
        <v>13</v>
      </c>
      <c r="ZX42" s="1">
        <v>32</v>
      </c>
      <c r="ZY42" s="1">
        <v>13</v>
      </c>
      <c r="ZZ42" s="1">
        <v>8</v>
      </c>
      <c r="AAA42" s="1">
        <v>8</v>
      </c>
      <c r="AAB42" s="1">
        <v>8</v>
      </c>
      <c r="AAC42" s="1">
        <v>8</v>
      </c>
      <c r="AAD42" s="1">
        <v>13</v>
      </c>
      <c r="AAF42" s="1">
        <v>14</v>
      </c>
      <c r="AAH42" s="1">
        <v>23</v>
      </c>
      <c r="AAI42" s="1">
        <v>17</v>
      </c>
      <c r="AAK42" s="1">
        <v>0.33</v>
      </c>
      <c r="AAL42" s="1">
        <v>0.33</v>
      </c>
      <c r="AAM42" s="1">
        <v>0.33</v>
      </c>
      <c r="AAN42" s="1">
        <v>0</v>
      </c>
      <c r="AAO42" s="1">
        <v>0</v>
      </c>
      <c r="AAP42" s="1">
        <v>0</v>
      </c>
      <c r="AAW42" s="1">
        <v>0.125</v>
      </c>
      <c r="AAX42" s="1">
        <v>999</v>
      </c>
      <c r="AAY42" s="1">
        <v>0.125</v>
      </c>
      <c r="AAZ42" s="1">
        <v>999</v>
      </c>
      <c r="ABA42" s="1">
        <v>999</v>
      </c>
      <c r="ABB42" s="1">
        <v>0.125</v>
      </c>
      <c r="ABC42" s="1">
        <v>115.34302293567499</v>
      </c>
      <c r="ABH42" s="1">
        <v>0</v>
      </c>
      <c r="ABI42" s="1">
        <v>0.38</v>
      </c>
      <c r="ABJ42" s="1">
        <v>0.38</v>
      </c>
      <c r="ABK42" s="1">
        <v>8.16</v>
      </c>
      <c r="ABL42" s="1">
        <v>1.5</v>
      </c>
      <c r="ABM42" s="1">
        <v>1.5</v>
      </c>
      <c r="ABN42" s="1">
        <v>0.188</v>
      </c>
      <c r="ABO42" s="1">
        <v>1</v>
      </c>
      <c r="ABP42" s="1">
        <v>-0.57776331306519502</v>
      </c>
      <c r="ABQ42" s="1">
        <v>0</v>
      </c>
      <c r="ABR42" s="1">
        <v>1.1200000000000001</v>
      </c>
      <c r="ABS42" s="1">
        <v>1.14221666666666</v>
      </c>
      <c r="ABT42" s="1">
        <v>8.16</v>
      </c>
      <c r="ABV42" s="1">
        <v>4.5999999999999902E-2</v>
      </c>
      <c r="ABW42" s="1">
        <v>7.8E-2</v>
      </c>
      <c r="ABX42" s="1">
        <v>0.05</v>
      </c>
      <c r="ABY42" s="1">
        <v>7.8E-2</v>
      </c>
      <c r="ABZ42" s="1">
        <v>999</v>
      </c>
      <c r="ACA42" s="1">
        <v>9.4E-2</v>
      </c>
      <c r="ACB42" s="1">
        <v>7.8E-2</v>
      </c>
      <c r="ACC42" s="1">
        <v>0.05</v>
      </c>
      <c r="ACG42" s="1">
        <v>7.0999999999999897E-2</v>
      </c>
      <c r="ACH42" s="1">
        <v>7.0999999999999897E-2</v>
      </c>
      <c r="ACI42" s="1">
        <v>0.05</v>
      </c>
      <c r="ACJ42" s="1">
        <v>0.05</v>
      </c>
      <c r="ACK42" s="1">
        <v>12.353357701299799</v>
      </c>
      <c r="ACL42" s="1">
        <v>7.8E-2</v>
      </c>
      <c r="ACM42" s="1">
        <v>0.05</v>
      </c>
      <c r="ACN42" s="1">
        <v>0.05</v>
      </c>
      <c r="ACO42" s="1">
        <v>5.6000000000000001E-2</v>
      </c>
      <c r="ACP42" s="1">
        <v>5.6000000000000001E-2</v>
      </c>
      <c r="ACR42" s="1">
        <v>5.6000000000000001E-2</v>
      </c>
      <c r="ACS42" s="1">
        <v>5.6000000000000001E-2</v>
      </c>
      <c r="ACT42" s="1">
        <v>5.6000000000000001E-2</v>
      </c>
      <c r="ACV42" s="1">
        <v>9.4E-2</v>
      </c>
      <c r="ACW42" s="1">
        <v>0.05</v>
      </c>
      <c r="ACY42" s="1">
        <v>0.05</v>
      </c>
      <c r="ACZ42" s="1">
        <v>0.05</v>
      </c>
      <c r="ADA42" s="1">
        <v>0</v>
      </c>
      <c r="ADC42" s="1">
        <v>0.05</v>
      </c>
      <c r="ADD42" s="1">
        <v>0</v>
      </c>
      <c r="ADE42" s="1">
        <v>4.5999999999999902E-2</v>
      </c>
      <c r="ADF42" s="1">
        <v>0.05</v>
      </c>
      <c r="ADG42" s="1">
        <v>0</v>
      </c>
      <c r="ADH42" s="1">
        <v>0</v>
      </c>
      <c r="ADI42" s="1">
        <v>0.188</v>
      </c>
      <c r="ADJ42" s="1">
        <v>1</v>
      </c>
      <c r="ADK42" s="1">
        <v>1.09221666666666</v>
      </c>
      <c r="ADL42" s="1">
        <v>0.05</v>
      </c>
      <c r="ADM42" s="1">
        <v>6.20025849616919</v>
      </c>
      <c r="ADO42" s="1">
        <v>126.87733622747901</v>
      </c>
      <c r="ADP42" s="1">
        <v>0.51401923498314095</v>
      </c>
      <c r="ADQ42" s="1">
        <v>0.416805203647377</v>
      </c>
      <c r="ADW42" s="1">
        <v>0</v>
      </c>
      <c r="ADX42" s="1">
        <v>-0.05</v>
      </c>
      <c r="ADY42" s="1">
        <v>0.29999999999999899</v>
      </c>
      <c r="ADZ42" s="1">
        <v>0.29999999999999899</v>
      </c>
      <c r="AEA42" s="1">
        <v>1.1200000000000001</v>
      </c>
      <c r="AEB42" s="1">
        <v>0</v>
      </c>
      <c r="AED42" s="1">
        <v>2.72</v>
      </c>
      <c r="AEE42" s="1">
        <v>0.27605595974291097</v>
      </c>
      <c r="AEK42" s="1">
        <v>0.32259897029485302</v>
      </c>
      <c r="AEL42" s="1">
        <v>6.5228574664640497</v>
      </c>
    </row>
    <row r="43" spans="1:836" x14ac:dyDescent="0.25">
      <c r="A43" s="37"/>
      <c r="C43" s="1">
        <v>4.335E-2</v>
      </c>
      <c r="E43" s="1">
        <v>3.59999999999999E-2</v>
      </c>
      <c r="F43" s="1">
        <v>1.9334999999999901E-2</v>
      </c>
      <c r="G43" s="1">
        <v>1.6664999999999899E-2</v>
      </c>
      <c r="H43" s="1">
        <v>0.81767903355733496</v>
      </c>
      <c r="I43" s="1">
        <v>0.47647903355733501</v>
      </c>
      <c r="J43" s="1">
        <v>0</v>
      </c>
      <c r="K43" s="1">
        <v>0.37405636171287998</v>
      </c>
      <c r="L43" s="1">
        <v>0.37405636171287998</v>
      </c>
      <c r="M43" s="1">
        <v>0.37405636171287998</v>
      </c>
      <c r="N43" s="1">
        <v>0.22231838207683799</v>
      </c>
      <c r="O43" s="1">
        <v>0.37405636171287998</v>
      </c>
      <c r="P43" s="1">
        <v>0.102422671844455</v>
      </c>
      <c r="Q43" s="1">
        <v>0.102422671844455</v>
      </c>
      <c r="S43" s="1">
        <v>0.102422671844455</v>
      </c>
      <c r="T43" s="1">
        <v>0</v>
      </c>
      <c r="U43" s="1">
        <v>0.71525636171287998</v>
      </c>
      <c r="V43" s="1">
        <v>0</v>
      </c>
      <c r="W43" s="1">
        <v>0.30520000000000003</v>
      </c>
      <c r="X43" s="1">
        <v>0.30520000000000003</v>
      </c>
      <c r="Y43" s="1">
        <v>0.126</v>
      </c>
      <c r="Z43" s="1">
        <v>0.1792</v>
      </c>
      <c r="AB43" s="1">
        <v>0.30520000000000003</v>
      </c>
      <c r="AC43" s="1">
        <v>0</v>
      </c>
      <c r="AE43" s="1">
        <v>6.3E-2</v>
      </c>
      <c r="AF43" s="1">
        <v>6.3E-2</v>
      </c>
      <c r="AG43" s="1">
        <v>6.0999999999999902E-2</v>
      </c>
      <c r="AH43" s="1">
        <v>6.0999999999999902E-2</v>
      </c>
      <c r="AI43" s="1">
        <v>14822127.3918983</v>
      </c>
      <c r="AJ43" s="1">
        <v>3.48858333333333</v>
      </c>
      <c r="AK43" s="1">
        <v>3</v>
      </c>
      <c r="AL43" s="1">
        <v>4.07199874077371E-2</v>
      </c>
      <c r="AM43" s="1">
        <v>4.07199874077371E-2</v>
      </c>
      <c r="AN43" s="1">
        <v>0.20771070090558699</v>
      </c>
      <c r="AP43" s="1">
        <v>0.28595866934978698</v>
      </c>
      <c r="AQ43" s="1">
        <v>0.28595866934978698</v>
      </c>
      <c r="AR43" s="1">
        <v>0.341686192101394</v>
      </c>
      <c r="AT43" s="1">
        <v>0</v>
      </c>
      <c r="AW43" s="1">
        <v>2.25</v>
      </c>
      <c r="AZ43" s="1">
        <v>2.25</v>
      </c>
      <c r="BA43" s="1">
        <v>3.2</v>
      </c>
      <c r="BD43" s="1">
        <v>3.2</v>
      </c>
      <c r="BE43" s="1">
        <v>9500000</v>
      </c>
      <c r="BF43" s="1">
        <v>9500000</v>
      </c>
      <c r="BG43" s="1">
        <v>10400000</v>
      </c>
      <c r="BH43" s="1">
        <v>10400000</v>
      </c>
      <c r="BI43" s="1">
        <v>9500000</v>
      </c>
      <c r="BJ43" s="1">
        <v>9500000</v>
      </c>
      <c r="BK43" s="1">
        <v>9.5</v>
      </c>
      <c r="BL43" s="1">
        <v>9800000</v>
      </c>
      <c r="BM43" s="1">
        <v>9800000</v>
      </c>
      <c r="BN43" s="1">
        <v>9500000</v>
      </c>
      <c r="BQ43" s="1">
        <v>10900000</v>
      </c>
      <c r="BR43" s="1">
        <v>9700000</v>
      </c>
      <c r="BS43" s="1">
        <v>9700000</v>
      </c>
      <c r="BT43" s="1">
        <v>10000000</v>
      </c>
      <c r="BU43" s="1">
        <v>10000000</v>
      </c>
      <c r="BV43" s="1">
        <v>10000000</v>
      </c>
      <c r="BW43" s="1">
        <v>10000000</v>
      </c>
      <c r="BX43" s="1">
        <v>9700000</v>
      </c>
      <c r="BY43" s="1">
        <v>9500</v>
      </c>
      <c r="BZ43" s="1">
        <v>10.9585965433763</v>
      </c>
      <c r="CA43" s="1">
        <v>-4416.1357645665403</v>
      </c>
      <c r="CB43" s="1">
        <v>-2431.9115117392898</v>
      </c>
      <c r="CC43" s="1">
        <v>-4416.1357645665403</v>
      </c>
      <c r="CD43" s="1">
        <v>-2648.6653095563502</v>
      </c>
      <c r="CE43" s="1">
        <v>-2431.9115117392898</v>
      </c>
      <c r="CF43" s="1">
        <v>0.31946207936493098</v>
      </c>
      <c r="CH43" s="1">
        <v>15.5855153582075</v>
      </c>
      <c r="CI43" s="1">
        <v>15.5855153582075</v>
      </c>
      <c r="CJ43" s="1">
        <v>37.839920155008599</v>
      </c>
      <c r="CK43" s="1">
        <v>-1434.31913427922</v>
      </c>
      <c r="CM43" s="1">
        <v>-1434.31913427922</v>
      </c>
      <c r="CR43" s="1">
        <v>1202.9862741968</v>
      </c>
      <c r="CS43" s="1">
        <v>1202.9862741968</v>
      </c>
      <c r="CT43" s="1">
        <v>1202.9862741968</v>
      </c>
      <c r="CU43" s="1">
        <v>0</v>
      </c>
      <c r="CV43" s="1">
        <v>0</v>
      </c>
      <c r="CW43" s="1">
        <v>1202.9862741968</v>
      </c>
      <c r="CZ43" s="1">
        <v>149000</v>
      </c>
      <c r="DA43" s="1">
        <v>149000</v>
      </c>
      <c r="DB43" s="1">
        <v>120000</v>
      </c>
      <c r="DC43" s="1">
        <v>120000</v>
      </c>
      <c r="DF43" s="1">
        <v>23876.923980251398</v>
      </c>
      <c r="DG43" s="1">
        <v>23.876923980251402</v>
      </c>
      <c r="DI43" s="1">
        <v>54946.508831569401</v>
      </c>
      <c r="DJ43" s="1">
        <v>54946.508831569401</v>
      </c>
      <c r="DK43" s="1">
        <v>54.946508831569403</v>
      </c>
      <c r="DL43" s="1">
        <v>25134.842131068399</v>
      </c>
      <c r="DN43" s="1">
        <v>25.1348421310684</v>
      </c>
      <c r="DO43" s="1">
        <v>25134.842131068399</v>
      </c>
      <c r="DQ43" s="1">
        <v>999000</v>
      </c>
      <c r="DR43" s="1">
        <v>999000</v>
      </c>
      <c r="DS43" s="1">
        <v>71000</v>
      </c>
      <c r="DW43" s="1">
        <v>82000</v>
      </c>
      <c r="DX43" s="1">
        <v>65000</v>
      </c>
      <c r="DY43" s="1">
        <v>44000</v>
      </c>
      <c r="DZ43" s="1">
        <v>44000</v>
      </c>
      <c r="EA43" s="1">
        <v>65000</v>
      </c>
      <c r="EB43" s="1">
        <v>84000</v>
      </c>
      <c r="EC43" s="1">
        <v>61000</v>
      </c>
      <c r="ED43" s="1">
        <v>40000</v>
      </c>
      <c r="EE43" s="1">
        <v>40000</v>
      </c>
      <c r="EF43" s="1">
        <v>61000</v>
      </c>
      <c r="EG43" s="1">
        <v>65000</v>
      </c>
      <c r="EH43" s="1">
        <v>65000</v>
      </c>
      <c r="EI43" s="1">
        <v>84000</v>
      </c>
      <c r="EJ43" s="1">
        <v>84000</v>
      </c>
      <c r="EK43" s="1">
        <v>61000</v>
      </c>
      <c r="EL43" s="1">
        <v>61000</v>
      </c>
      <c r="EM43" s="1">
        <v>40000</v>
      </c>
      <c r="EN43" s="1">
        <v>40000</v>
      </c>
      <c r="EO43" s="1">
        <v>40000</v>
      </c>
      <c r="EP43" s="1">
        <v>40000</v>
      </c>
      <c r="EQ43" s="1">
        <v>61000</v>
      </c>
      <c r="ER43" s="1">
        <v>65</v>
      </c>
      <c r="ES43" s="1">
        <v>40</v>
      </c>
      <c r="ET43" s="1">
        <v>29.345399935272201</v>
      </c>
      <c r="EV43" s="1">
        <v>-1445.27033169483</v>
      </c>
      <c r="EW43" s="1">
        <v>6530.7972441190204</v>
      </c>
      <c r="EZ43" s="1">
        <v>6.5307972441190199</v>
      </c>
      <c r="FB43" s="1">
        <v>43000</v>
      </c>
      <c r="FC43" s="1">
        <v>43000</v>
      </c>
      <c r="FF43" s="1">
        <v>37000</v>
      </c>
      <c r="FG43" s="1">
        <v>71000</v>
      </c>
      <c r="FH43" s="1">
        <v>75000</v>
      </c>
      <c r="FI43" s="1">
        <v>85000</v>
      </c>
      <c r="FJ43" s="1">
        <v>75000</v>
      </c>
      <c r="FK43" s="1">
        <v>75000</v>
      </c>
      <c r="FL43" s="1">
        <v>89000</v>
      </c>
      <c r="FM43" s="1">
        <v>71000</v>
      </c>
      <c r="FN43" s="1">
        <v>71000</v>
      </c>
      <c r="FO43" s="1">
        <v>57000</v>
      </c>
      <c r="FP43" s="1">
        <v>89000</v>
      </c>
      <c r="FQ43" s="1">
        <v>71000</v>
      </c>
      <c r="FR43" s="1">
        <v>71000</v>
      </c>
      <c r="FS43" s="1">
        <v>62000</v>
      </c>
      <c r="FT43" s="1">
        <v>64000</v>
      </c>
      <c r="FU43" s="1">
        <v>41000</v>
      </c>
      <c r="FV43" s="1">
        <v>41000</v>
      </c>
      <c r="FW43" s="1">
        <v>64000</v>
      </c>
      <c r="FX43" s="1">
        <v>45000</v>
      </c>
      <c r="FY43" s="1">
        <v>45000</v>
      </c>
      <c r="FZ43" s="1">
        <v>62000</v>
      </c>
      <c r="GA43" s="1">
        <v>62000</v>
      </c>
      <c r="GG43" s="1">
        <v>4000000</v>
      </c>
      <c r="GH43" s="1">
        <v>3900000</v>
      </c>
      <c r="GI43" s="1">
        <v>3.8999999999999901</v>
      </c>
      <c r="GJ43" s="1">
        <v>3900000</v>
      </c>
      <c r="GK43" s="1">
        <v>0.85164322258792902</v>
      </c>
      <c r="GL43" s="1">
        <v>3.8727999999999901E-2</v>
      </c>
      <c r="GM43" s="1">
        <v>0</v>
      </c>
      <c r="GN43" s="1">
        <v>6.3723551385488104</v>
      </c>
      <c r="GO43" s="1">
        <v>5.9518138078986</v>
      </c>
      <c r="GP43" s="1">
        <v>1.4405554821134E-2</v>
      </c>
      <c r="GQ43" s="1">
        <v>3.2836215193366901E-2</v>
      </c>
      <c r="GR43" s="1">
        <v>1.4292900888930701E-2</v>
      </c>
      <c r="GS43" s="1">
        <v>3.5034064418504798</v>
      </c>
      <c r="GT43" s="1">
        <v>0.30000758757644802</v>
      </c>
      <c r="GU43" s="1">
        <v>3.2898731788022599E-2</v>
      </c>
      <c r="GV43" s="1">
        <v>5.8337381559330201E-2</v>
      </c>
      <c r="GW43" s="1">
        <v>3.6253124999999898E-7</v>
      </c>
      <c r="GX43" s="1">
        <v>3.12468749999999E-7</v>
      </c>
      <c r="GY43" s="1">
        <v>3.2928000000000001E-5</v>
      </c>
      <c r="GZ43" s="1">
        <v>4.6830933333333299E-5</v>
      </c>
      <c r="HA43" s="1">
        <v>0</v>
      </c>
      <c r="HB43" s="1">
        <v>3.8946501427742901</v>
      </c>
      <c r="HC43" s="1">
        <v>4.3964046737066102E-2</v>
      </c>
      <c r="HD43" s="1">
        <v>4.3964046737066102E-2</v>
      </c>
      <c r="HE43" s="1">
        <v>1.0382141230031901E-2</v>
      </c>
      <c r="HF43" s="1">
        <v>7.6666647175319498E-3</v>
      </c>
      <c r="HG43" s="1">
        <v>9.9157345483031501E-3</v>
      </c>
      <c r="HH43" s="1">
        <v>1.4292900888930701E-2</v>
      </c>
      <c r="HL43" s="1">
        <v>8.9085285417911206E-2</v>
      </c>
      <c r="HM43" s="1">
        <v>8.9085285417911206E-2</v>
      </c>
      <c r="HN43" s="1">
        <v>1.9626496089024999E-4</v>
      </c>
      <c r="HO43" s="1">
        <v>9.9157345483031501E-3</v>
      </c>
      <c r="HR43" s="1">
        <v>8.3294624956792201E-5</v>
      </c>
      <c r="HS43" s="1">
        <v>1.2478972540231801E-3</v>
      </c>
      <c r="HT43" s="1">
        <v>8.3294624956792201E-5</v>
      </c>
      <c r="HU43" s="1">
        <v>0.59595197416647605</v>
      </c>
      <c r="HV43" s="1">
        <v>0.61604095563139905</v>
      </c>
      <c r="HW43" s="1">
        <v>0.2</v>
      </c>
      <c r="HX43" s="1">
        <v>0.5</v>
      </c>
      <c r="ID43" s="1">
        <v>1</v>
      </c>
      <c r="IE43" s="1">
        <v>1</v>
      </c>
      <c r="IG43" s="1">
        <v>9.3499999999999908</v>
      </c>
      <c r="IH43" s="1">
        <v>1834.0343852621099</v>
      </c>
      <c r="II43" s="1">
        <v>1836.64109244065</v>
      </c>
      <c r="IJ43" s="1">
        <v>2047982.18674512</v>
      </c>
      <c r="IK43" s="1">
        <v>3048223.7713392898</v>
      </c>
      <c r="IL43" s="1">
        <v>2778.68615716061</v>
      </c>
      <c r="IM43" s="1">
        <v>9.3499999999999908</v>
      </c>
      <c r="IN43" s="1">
        <v>9.3499999999999908</v>
      </c>
      <c r="IO43" s="1">
        <v>9.3499999999999908</v>
      </c>
      <c r="IR43" s="1">
        <v>9.3499999999999908</v>
      </c>
      <c r="IT43" s="1">
        <v>9.3499999999999908</v>
      </c>
      <c r="IU43" s="1">
        <v>7</v>
      </c>
      <c r="IV43" s="1">
        <v>122</v>
      </c>
      <c r="IW43" s="1">
        <v>7.0999999999999897E-2</v>
      </c>
      <c r="IX43" s="1">
        <v>-10.347435698401499</v>
      </c>
      <c r="IY43" s="1">
        <v>4.4067459093606596</v>
      </c>
      <c r="JA43" s="1">
        <v>999</v>
      </c>
      <c r="JC43" s="1">
        <v>15.077404270420701</v>
      </c>
      <c r="JE43" s="1">
        <v>11.6825944030697</v>
      </c>
      <c r="JG43" s="1">
        <v>999</v>
      </c>
      <c r="JH43" s="1">
        <v>5.11513937880511</v>
      </c>
      <c r="JI43" s="1">
        <v>5.11513937880511</v>
      </c>
      <c r="JJ43" s="1">
        <v>999</v>
      </c>
      <c r="JK43" s="1">
        <v>999</v>
      </c>
      <c r="JM43" s="1">
        <v>999</v>
      </c>
      <c r="JN43" s="1">
        <v>999</v>
      </c>
      <c r="JP43" s="1">
        <v>37.018153162484801</v>
      </c>
      <c r="JQ43" s="1">
        <v>999</v>
      </c>
      <c r="JR43" s="1">
        <v>999</v>
      </c>
      <c r="JU43" s="1">
        <v>999</v>
      </c>
      <c r="JW43" s="1">
        <v>21.367720205472999</v>
      </c>
      <c r="JX43" s="1">
        <v>21.367720205472999</v>
      </c>
      <c r="KB43" s="1">
        <v>21.367720205472999</v>
      </c>
      <c r="KC43" s="1">
        <v>29.488894688516702</v>
      </c>
      <c r="KE43" s="1">
        <v>999</v>
      </c>
      <c r="KG43" s="1">
        <v>999</v>
      </c>
      <c r="KJ43" s="1">
        <v>999</v>
      </c>
      <c r="KK43" s="1">
        <v>999</v>
      </c>
      <c r="KM43" s="1">
        <v>999</v>
      </c>
      <c r="KN43" s="1">
        <v>999</v>
      </c>
      <c r="KP43" s="1">
        <v>999</v>
      </c>
      <c r="KQ43" s="1">
        <v>999</v>
      </c>
      <c r="KS43" s="1">
        <v>999</v>
      </c>
      <c r="KT43" s="1">
        <v>999</v>
      </c>
      <c r="KU43" s="1">
        <v>999</v>
      </c>
      <c r="KV43" s="1">
        <v>5.0271373858533401</v>
      </c>
      <c r="KW43" s="1">
        <v>999</v>
      </c>
      <c r="KX43" s="1">
        <v>0.72971879521936001</v>
      </c>
      <c r="KY43" s="1">
        <v>3176.1207275390602</v>
      </c>
      <c r="LD43" s="1">
        <v>1815.7307982260299</v>
      </c>
      <c r="LJ43" s="1">
        <v>9</v>
      </c>
      <c r="LK43" s="1">
        <v>9</v>
      </c>
      <c r="LL43" s="1">
        <v>67.836159953620296</v>
      </c>
      <c r="LV43" s="1">
        <v>0.416805203647377</v>
      </c>
      <c r="LW43" s="1">
        <v>-249.08287472162701</v>
      </c>
      <c r="LX43" s="1">
        <v>4.5</v>
      </c>
      <c r="LY43" s="1">
        <v>4.5</v>
      </c>
      <c r="LZ43" s="1">
        <v>6.4</v>
      </c>
      <c r="MA43" s="1">
        <v>6.4</v>
      </c>
      <c r="MB43" s="1">
        <v>1130</v>
      </c>
      <c r="MC43" s="1">
        <v>1130</v>
      </c>
      <c r="MD43" s="1">
        <v>1130</v>
      </c>
      <c r="ME43" s="1">
        <v>1130</v>
      </c>
      <c r="MF43" s="1">
        <v>2831</v>
      </c>
      <c r="MG43" s="1">
        <v>1618.8</v>
      </c>
      <c r="MH43" s="1">
        <v>1130</v>
      </c>
      <c r="MK43" s="1">
        <v>160.68459519628601</v>
      </c>
      <c r="ML43" s="1">
        <v>1606.84595196286</v>
      </c>
      <c r="MM43" s="1">
        <v>0</v>
      </c>
      <c r="MS43" s="1">
        <v>0.31114612416556198</v>
      </c>
      <c r="NW43" s="1">
        <v>7.0999999999999897E-2</v>
      </c>
      <c r="OB43" s="1">
        <v>7.0999999999999897E-2</v>
      </c>
      <c r="OC43" s="1">
        <v>7.0999999999999897E-2</v>
      </c>
      <c r="OD43" s="1">
        <v>7.0999999999999897E-2</v>
      </c>
      <c r="OE43" s="1">
        <v>7.0999999999999897E-2</v>
      </c>
      <c r="OF43" s="1">
        <v>1.2889999999999899</v>
      </c>
      <c r="OG43" s="1">
        <v>1.111</v>
      </c>
      <c r="OJ43" s="1">
        <v>7.0999999999999897E-2</v>
      </c>
      <c r="ON43" s="1">
        <v>0.67658684026970395</v>
      </c>
      <c r="OP43" s="1">
        <v>7.0999999999999897E-2</v>
      </c>
      <c r="OR43" s="1">
        <v>7.0999999999999897E-2</v>
      </c>
      <c r="OT43" s="1">
        <v>5.6000000000000001E-2</v>
      </c>
      <c r="OV43" s="1">
        <v>1.2889999999999899</v>
      </c>
      <c r="OY43" s="1">
        <v>1.111</v>
      </c>
      <c r="PF43" s="1">
        <v>0.20771070090558699</v>
      </c>
      <c r="PK43" s="1">
        <v>-0.341686192101394</v>
      </c>
      <c r="PL43" s="1">
        <v>0.94845693458356495</v>
      </c>
      <c r="PM43" s="1">
        <v>0.78892694964104204</v>
      </c>
      <c r="PN43" s="1">
        <v>-1.31235999999999E-2</v>
      </c>
      <c r="PO43" s="1">
        <v>-2.6999999999999897E-4</v>
      </c>
      <c r="PP43" s="1">
        <v>1.6557432627224</v>
      </c>
      <c r="PQ43" s="1">
        <v>0.28595866934978698</v>
      </c>
      <c r="PR43" s="1">
        <v>0.28595866934978698</v>
      </c>
      <c r="PS43" s="1">
        <v>0.28595866934978698</v>
      </c>
      <c r="PT43" s="1">
        <v>0.70649999999999902</v>
      </c>
      <c r="PU43" s="1">
        <v>6.6583138078986002</v>
      </c>
      <c r="PV43" s="1">
        <v>6.6583138078986002</v>
      </c>
      <c r="PW43" s="1">
        <v>6.6583138078986002</v>
      </c>
      <c r="PX43" s="1">
        <v>0</v>
      </c>
      <c r="PY43" s="1">
        <v>0</v>
      </c>
      <c r="PZ43" s="1">
        <v>0</v>
      </c>
      <c r="QA43" s="1">
        <v>-7.4999999999999902E-3</v>
      </c>
      <c r="QB43" s="1">
        <v>-7.4999999999999902E-3</v>
      </c>
      <c r="QC43" s="1">
        <v>-7.4999999999999902E-3</v>
      </c>
      <c r="QD43" s="1">
        <v>-4.2999999999999899E-2</v>
      </c>
      <c r="QE43" s="1">
        <v>-4.2999999999999899E-2</v>
      </c>
      <c r="QF43" s="1">
        <v>-4.2999999999999899E-2</v>
      </c>
      <c r="QJ43" s="1">
        <v>0.29099999999999898</v>
      </c>
      <c r="QQ43" s="1">
        <v>0.29099999999999898</v>
      </c>
      <c r="QR43" s="1">
        <v>90</v>
      </c>
      <c r="QS43" s="1">
        <v>90</v>
      </c>
      <c r="QU43" s="1">
        <v>2.2000000000000002</v>
      </c>
      <c r="QV43" s="1">
        <v>999</v>
      </c>
      <c r="QW43" s="1">
        <v>1.101</v>
      </c>
      <c r="QX43" s="1">
        <v>999</v>
      </c>
      <c r="QY43" s="1">
        <v>999</v>
      </c>
      <c r="QZ43" s="1">
        <v>1</v>
      </c>
      <c r="RI43" s="1">
        <v>2.2999999999999901</v>
      </c>
      <c r="RJ43" s="1">
        <v>2.2999999999999901</v>
      </c>
      <c r="RK43" s="1">
        <v>2.2999999999999901</v>
      </c>
      <c r="RL43" s="1">
        <v>2.2999999999999901</v>
      </c>
      <c r="RM43" s="1">
        <v>2.2999999999999901</v>
      </c>
      <c r="RN43" s="1">
        <v>2.2999999999999901</v>
      </c>
      <c r="RO43" s="1">
        <v>2.2999999999999901</v>
      </c>
      <c r="RP43" s="1">
        <v>2.2999999999999901</v>
      </c>
      <c r="RQ43" s="1">
        <v>2.2999999999999901</v>
      </c>
      <c r="RS43" s="1">
        <v>8</v>
      </c>
      <c r="RT43" s="1">
        <v>0</v>
      </c>
      <c r="RU43" s="1">
        <v>0</v>
      </c>
      <c r="RV43" s="1">
        <v>0</v>
      </c>
      <c r="RW43" s="1">
        <v>-216.75379781705499</v>
      </c>
      <c r="RX43" s="1">
        <v>0.1</v>
      </c>
      <c r="SA43" s="1">
        <v>1.4999999999999901E-2</v>
      </c>
      <c r="SB43" s="1">
        <v>1.4999999999999901E-2</v>
      </c>
      <c r="SE43" s="1">
        <v>0</v>
      </c>
      <c r="SN43" s="1">
        <v>999</v>
      </c>
      <c r="SO43" s="1">
        <v>999</v>
      </c>
      <c r="SP43" s="1">
        <v>0.18878205122615899</v>
      </c>
      <c r="SQ43" s="1">
        <v>-4416.1357645665403</v>
      </c>
      <c r="ST43" s="1">
        <v>262.135175845329</v>
      </c>
      <c r="SW43" s="1">
        <v>-4416.1357645665403</v>
      </c>
      <c r="SZ43" s="1">
        <v>-4.4161357645665396</v>
      </c>
      <c r="TA43" s="1">
        <v>0</v>
      </c>
      <c r="TB43" s="1">
        <v>0</v>
      </c>
      <c r="TC43" s="1">
        <v>2.46</v>
      </c>
      <c r="TD43" s="1">
        <v>0</v>
      </c>
      <c r="TE43" s="1">
        <v>0</v>
      </c>
      <c r="TF43" s="1">
        <v>0.33070636171287998</v>
      </c>
      <c r="TH43" s="1">
        <v>0.102422671844455</v>
      </c>
      <c r="TJ43" s="1">
        <v>4.9334764091709303E-2</v>
      </c>
      <c r="TL43" s="1">
        <v>4.9334764091709303E-2</v>
      </c>
      <c r="TM43" s="1">
        <v>0.20771070090558699</v>
      </c>
      <c r="TO43" s="1">
        <v>0.20771070090558699</v>
      </c>
      <c r="TP43" s="1">
        <v>0.230832827230323</v>
      </c>
      <c r="TR43" s="1">
        <v>0.230832827230323</v>
      </c>
      <c r="TS43" s="1">
        <v>0.341686192101394</v>
      </c>
      <c r="TU43" s="1">
        <v>-0.341686192101394</v>
      </c>
      <c r="TV43" s="1">
        <v>54946.508831569401</v>
      </c>
      <c r="TY43" s="1">
        <v>54946.508831569401</v>
      </c>
      <c r="TZ43" s="1">
        <v>25134.842131068399</v>
      </c>
      <c r="UC43" s="1">
        <v>25134.842131068399</v>
      </c>
      <c r="UD43" s="1">
        <v>0</v>
      </c>
      <c r="UE43" s="1">
        <v>3.2576935678865097E-2</v>
      </c>
      <c r="UG43" s="1">
        <v>1.4292900888930701E-2</v>
      </c>
      <c r="UI43" s="1">
        <v>8.8864477290312396E-2</v>
      </c>
      <c r="UK43" s="1">
        <v>9.9157345483031501E-3</v>
      </c>
      <c r="UM43" s="1">
        <v>1.2478972540231801E-3</v>
      </c>
      <c r="UO43" s="1">
        <v>8.3294624956792201E-5</v>
      </c>
      <c r="UQ43" s="1">
        <v>1.1399999999999899</v>
      </c>
      <c r="US43" s="1">
        <v>0.1</v>
      </c>
      <c r="UU43" s="1">
        <v>7.0999999999999897E-2</v>
      </c>
      <c r="UV43" s="1">
        <v>0.1</v>
      </c>
      <c r="UX43" s="1">
        <v>0.19</v>
      </c>
      <c r="UY43" s="1">
        <v>1.1628333333333301</v>
      </c>
      <c r="VA43" s="1">
        <v>0.05</v>
      </c>
      <c r="VC43" s="1">
        <v>0.05</v>
      </c>
      <c r="VE43" s="1">
        <v>0.19</v>
      </c>
      <c r="VF43" s="1">
        <v>0.05</v>
      </c>
      <c r="VG43" s="1">
        <v>0.1</v>
      </c>
      <c r="VH43" s="1">
        <v>0</v>
      </c>
      <c r="VI43" s="1">
        <v>0.27300000000000002</v>
      </c>
      <c r="VJ43" s="1">
        <v>0</v>
      </c>
      <c r="VK43" s="1">
        <v>0</v>
      </c>
      <c r="VL43" s="1">
        <v>0</v>
      </c>
      <c r="VM43" s="1">
        <v>7</v>
      </c>
      <c r="VN43" s="1">
        <v>7</v>
      </c>
      <c r="VO43" s="1">
        <v>7</v>
      </c>
      <c r="VP43" s="1">
        <v>0</v>
      </c>
      <c r="VQ43" s="1">
        <v>0</v>
      </c>
      <c r="VR43" s="1">
        <v>1.5</v>
      </c>
      <c r="VS43" s="1">
        <v>1.5</v>
      </c>
      <c r="VT43" s="1">
        <v>1.5</v>
      </c>
      <c r="VU43" s="1">
        <v>1.5</v>
      </c>
      <c r="VV43" s="1">
        <v>1.5</v>
      </c>
      <c r="VW43" s="1">
        <v>1.5</v>
      </c>
      <c r="VZ43" s="1">
        <v>-1445.27033169483</v>
      </c>
      <c r="WA43" s="1">
        <v>-1445.27033169483</v>
      </c>
      <c r="WC43" s="1">
        <v>-1641.33154849122</v>
      </c>
      <c r="WE43" s="1">
        <v>-1.4452703316948301</v>
      </c>
      <c r="WF43" s="1">
        <v>3775.64102452318</v>
      </c>
      <c r="WH43" s="1">
        <v>7134.3985124559904</v>
      </c>
      <c r="WI43" s="1">
        <v>5559.40843768373</v>
      </c>
      <c r="WJ43" s="1">
        <v>7134.3985124559904</v>
      </c>
      <c r="WK43" s="1">
        <v>3.7756410245231802</v>
      </c>
      <c r="WL43" s="1">
        <v>-1311.9531032085999</v>
      </c>
      <c r="WP43" s="1">
        <v>-1311.9531032085999</v>
      </c>
      <c r="WQ43" s="1">
        <v>-1311.9531032085999</v>
      </c>
      <c r="WS43" s="1">
        <v>-1.3119531032086</v>
      </c>
      <c r="WT43" s="1">
        <v>-0.54061256196533602</v>
      </c>
      <c r="WU43" s="1">
        <v>1.5</v>
      </c>
      <c r="WV43" s="1">
        <v>63.899999999999899</v>
      </c>
      <c r="WW43" s="1">
        <v>2.2999999999999901</v>
      </c>
      <c r="WX43" s="1">
        <v>2.2999999999999901</v>
      </c>
      <c r="WY43" s="1">
        <v>1.8999999999999899</v>
      </c>
      <c r="WZ43" s="1">
        <v>1.8999999999999899</v>
      </c>
      <c r="XB43" s="1">
        <v>1.1399999999999899</v>
      </c>
      <c r="XC43" s="1">
        <v>1.1628333333333301</v>
      </c>
      <c r="XF43" s="1">
        <v>5.9518138078986</v>
      </c>
      <c r="XI43" s="1">
        <v>0.86699999999999899</v>
      </c>
      <c r="XJ43" s="1">
        <v>0.27300000000000002</v>
      </c>
      <c r="XL43" s="1">
        <v>0</v>
      </c>
      <c r="XM43" s="1">
        <v>-0.45231242423476198</v>
      </c>
      <c r="XN43" s="1">
        <v>7</v>
      </c>
      <c r="XO43" s="1">
        <v>7</v>
      </c>
      <c r="XQ43" s="1">
        <v>0.19</v>
      </c>
      <c r="XR43" s="1">
        <v>1</v>
      </c>
      <c r="XT43" s="1">
        <v>0</v>
      </c>
      <c r="XU43" s="1">
        <v>50</v>
      </c>
      <c r="XV43" s="1">
        <v>9.3499999999999908</v>
      </c>
      <c r="YB43" s="1">
        <v>0.75</v>
      </c>
      <c r="YC43" s="1">
        <v>0.75</v>
      </c>
      <c r="YD43" s="1">
        <v>0.81999999999999895</v>
      </c>
      <c r="YE43" s="1">
        <v>0.81999999999999895</v>
      </c>
      <c r="YF43" s="1">
        <v>3.2813513306500401</v>
      </c>
      <c r="YG43" s="1">
        <v>999</v>
      </c>
      <c r="YH43" s="1">
        <v>11.730950801182299</v>
      </c>
      <c r="YI43" s="1">
        <v>9.0427583122910509</v>
      </c>
      <c r="YJ43" s="1">
        <v>999</v>
      </c>
      <c r="YK43" s="1">
        <v>2.3517731380056399</v>
      </c>
      <c r="YL43" s="1">
        <v>2.3517731380056399</v>
      </c>
      <c r="YM43" s="1">
        <v>999</v>
      </c>
      <c r="YN43" s="1">
        <v>1.0208063920910799</v>
      </c>
      <c r="YO43" s="1">
        <v>37.018153162484801</v>
      </c>
      <c r="YP43" s="1">
        <v>999</v>
      </c>
      <c r="YQ43" s="1">
        <v>999</v>
      </c>
      <c r="YR43" s="1">
        <v>999</v>
      </c>
      <c r="YS43" s="1">
        <v>20.147093210625201</v>
      </c>
      <c r="YT43" s="1">
        <v>27.825087757903901</v>
      </c>
      <c r="YU43" s="1">
        <v>999</v>
      </c>
      <c r="YV43" s="1">
        <v>140.04195649943301</v>
      </c>
      <c r="YW43" s="1">
        <v>999</v>
      </c>
      <c r="YX43" s="1">
        <v>999</v>
      </c>
      <c r="YY43" s="1">
        <v>999</v>
      </c>
      <c r="YZ43" s="1">
        <v>999</v>
      </c>
      <c r="ZA43" s="1">
        <v>999</v>
      </c>
      <c r="ZB43" s="1">
        <v>1.6225939208486699</v>
      </c>
      <c r="ZC43" s="1">
        <v>999</v>
      </c>
      <c r="ZD43" s="1">
        <v>5.0271373858533401</v>
      </c>
      <c r="ZE43" s="1">
        <v>0.72971879521936001</v>
      </c>
      <c r="ZF43" s="1">
        <v>999</v>
      </c>
      <c r="ZG43" s="1">
        <v>-5.1922673387604701E-2</v>
      </c>
      <c r="ZH43" s="1">
        <v>999</v>
      </c>
      <c r="ZI43" s="1">
        <v>2.3035383067458599</v>
      </c>
      <c r="ZN43" s="1">
        <v>30</v>
      </c>
      <c r="ZO43" s="1">
        <v>12</v>
      </c>
      <c r="ZP43" s="1">
        <v>11</v>
      </c>
      <c r="ZQ43" s="1">
        <v>11</v>
      </c>
      <c r="ZR43" s="1">
        <v>12</v>
      </c>
      <c r="ZS43" s="1">
        <v>28</v>
      </c>
      <c r="ZT43" s="1">
        <v>13</v>
      </c>
      <c r="ZU43" s="1">
        <v>8</v>
      </c>
      <c r="ZV43" s="1">
        <v>8</v>
      </c>
      <c r="ZW43" s="1">
        <v>13</v>
      </c>
      <c r="ZX43" s="1">
        <v>28</v>
      </c>
      <c r="ZY43" s="1">
        <v>13</v>
      </c>
      <c r="ZZ43" s="1">
        <v>8</v>
      </c>
      <c r="AAA43" s="1">
        <v>8</v>
      </c>
      <c r="AAB43" s="1">
        <v>8</v>
      </c>
      <c r="AAC43" s="1">
        <v>8</v>
      </c>
      <c r="AAD43" s="1">
        <v>13</v>
      </c>
      <c r="AAF43" s="1">
        <v>14</v>
      </c>
      <c r="AAH43" s="1">
        <v>23</v>
      </c>
      <c r="AAI43" s="1">
        <v>17</v>
      </c>
      <c r="AAK43" s="1">
        <v>0.33</v>
      </c>
      <c r="AAL43" s="1">
        <v>0.33</v>
      </c>
      <c r="AAM43" s="1">
        <v>0.33</v>
      </c>
      <c r="AAN43" s="1">
        <v>0</v>
      </c>
      <c r="AAO43" s="1">
        <v>0</v>
      </c>
      <c r="AAP43" s="1">
        <v>0</v>
      </c>
      <c r="AAW43" s="1">
        <v>0.125</v>
      </c>
      <c r="AAX43" s="1">
        <v>999</v>
      </c>
      <c r="AAY43" s="1">
        <v>0.125</v>
      </c>
      <c r="AAZ43" s="1">
        <v>999</v>
      </c>
      <c r="ABA43" s="1">
        <v>999</v>
      </c>
      <c r="ABB43" s="1">
        <v>0.125</v>
      </c>
      <c r="ABC43" s="1">
        <v>115.34302293567499</v>
      </c>
      <c r="ABH43" s="1">
        <v>0</v>
      </c>
      <c r="ABI43" s="1">
        <v>0.38</v>
      </c>
      <c r="ABJ43" s="1">
        <v>0.38</v>
      </c>
      <c r="ABK43" s="1">
        <v>9.3499999999999908</v>
      </c>
      <c r="ABL43" s="1">
        <v>1.5</v>
      </c>
      <c r="ABM43" s="1">
        <v>1.5</v>
      </c>
      <c r="ABN43" s="1">
        <v>0.188</v>
      </c>
      <c r="ABO43" s="1">
        <v>1</v>
      </c>
      <c r="ABP43" s="1">
        <v>-0.40040808709926701</v>
      </c>
      <c r="ABQ43" s="1">
        <v>0</v>
      </c>
      <c r="ABR43" s="1">
        <v>1.1399999999999899</v>
      </c>
      <c r="ABS43" s="1">
        <v>1.1628333333333301</v>
      </c>
      <c r="ABT43" s="1">
        <v>9.3499999999999908</v>
      </c>
      <c r="ABV43" s="1">
        <v>4.5999999999999902E-2</v>
      </c>
      <c r="ABW43" s="1">
        <v>0.1</v>
      </c>
      <c r="ABX43" s="1">
        <v>0.05</v>
      </c>
      <c r="ABY43" s="1">
        <v>0.1</v>
      </c>
      <c r="ABZ43" s="1">
        <v>999</v>
      </c>
      <c r="ACA43" s="1">
        <v>9.4E-2</v>
      </c>
      <c r="ACB43" s="1">
        <v>0.1</v>
      </c>
      <c r="ACC43" s="1">
        <v>0.05</v>
      </c>
      <c r="ACG43" s="1">
        <v>7.0999999999999897E-2</v>
      </c>
      <c r="ACH43" s="1">
        <v>7.0999999999999897E-2</v>
      </c>
      <c r="ACI43" s="1">
        <v>0.05</v>
      </c>
      <c r="ACJ43" s="1">
        <v>0.05</v>
      </c>
      <c r="ACK43" s="1">
        <v>12.3111623988907</v>
      </c>
      <c r="ACL43" s="1">
        <v>0.1</v>
      </c>
      <c r="ACM43" s="1">
        <v>0.05</v>
      </c>
      <c r="ACN43" s="1">
        <v>0.05</v>
      </c>
      <c r="ACO43" s="1">
        <v>5.6000000000000001E-2</v>
      </c>
      <c r="ACP43" s="1">
        <v>5.6000000000000001E-2</v>
      </c>
      <c r="ACR43" s="1">
        <v>5.6000000000000001E-2</v>
      </c>
      <c r="ACS43" s="1">
        <v>5.6000000000000001E-2</v>
      </c>
      <c r="ACT43" s="1">
        <v>5.6000000000000001E-2</v>
      </c>
      <c r="ACV43" s="1">
        <v>9.4E-2</v>
      </c>
      <c r="ACW43" s="1">
        <v>0.05</v>
      </c>
      <c r="ACY43" s="1">
        <v>0.05</v>
      </c>
      <c r="ACZ43" s="1">
        <v>0.05</v>
      </c>
      <c r="ADA43" s="1">
        <v>0</v>
      </c>
      <c r="ADC43" s="1">
        <v>0.05</v>
      </c>
      <c r="ADD43" s="1">
        <v>0</v>
      </c>
      <c r="ADE43" s="1">
        <v>4.5999999999999902E-2</v>
      </c>
      <c r="ADF43" s="1">
        <v>0.05</v>
      </c>
      <c r="ADG43" s="1">
        <v>0</v>
      </c>
      <c r="ADH43" s="1">
        <v>0</v>
      </c>
      <c r="ADI43" s="1">
        <v>0.188</v>
      </c>
      <c r="ADJ43" s="1">
        <v>1</v>
      </c>
      <c r="ADK43" s="1">
        <v>1.11283333333333</v>
      </c>
      <c r="ADL43" s="1">
        <v>0.05</v>
      </c>
      <c r="ADM43" s="1">
        <v>6.3723551385488104</v>
      </c>
      <c r="ADO43" s="1">
        <v>129.387256693447</v>
      </c>
      <c r="ADP43" s="1">
        <v>0.50404802583352304</v>
      </c>
      <c r="ADQ43" s="1">
        <v>0.416805203647377</v>
      </c>
      <c r="ADW43" s="1">
        <v>0</v>
      </c>
      <c r="ADX43" s="1">
        <v>-0.05</v>
      </c>
      <c r="ADY43" s="1">
        <v>0.29999999999999899</v>
      </c>
      <c r="ADZ43" s="1">
        <v>0.29999999999999899</v>
      </c>
      <c r="AEA43" s="1">
        <v>1.1399999999999899</v>
      </c>
      <c r="AEB43" s="1">
        <v>0</v>
      </c>
      <c r="AED43" s="1">
        <v>3.11666666666666</v>
      </c>
      <c r="AEE43" s="1">
        <v>0.27464979654580601</v>
      </c>
      <c r="AEK43" s="1">
        <v>0.28595866934978698</v>
      </c>
      <c r="AEL43" s="1">
        <v>6.6583138078986002</v>
      </c>
    </row>
    <row r="44" spans="1:836" x14ac:dyDescent="0.25">
      <c r="A44" s="37"/>
      <c r="C44" s="1">
        <v>4.335E-2</v>
      </c>
      <c r="E44" s="1">
        <v>2.79449999999999E-2</v>
      </c>
      <c r="F44" s="1">
        <v>1.52999999999999E-2</v>
      </c>
      <c r="G44" s="1">
        <v>1.2644999999999899E-2</v>
      </c>
      <c r="H44" s="1">
        <v>0.69724572059355105</v>
      </c>
      <c r="I44" s="1">
        <v>0.36410072059355097</v>
      </c>
      <c r="J44" s="1">
        <v>0</v>
      </c>
      <c r="K44" s="1">
        <v>0.261046382076838</v>
      </c>
      <c r="L44" s="1">
        <v>0.261046382076838</v>
      </c>
      <c r="M44" s="1">
        <v>0.261046382076838</v>
      </c>
      <c r="N44" s="1">
        <v>0.22231838207683799</v>
      </c>
      <c r="O44" s="1">
        <v>0.261046382076838</v>
      </c>
      <c r="P44" s="1">
        <v>0.103054338516712</v>
      </c>
      <c r="Q44" s="1">
        <v>0.103054338516712</v>
      </c>
      <c r="S44" s="1">
        <v>0.103054338516712</v>
      </c>
      <c r="T44" s="1">
        <v>0</v>
      </c>
      <c r="U44" s="1">
        <v>0.59419138207683797</v>
      </c>
      <c r="V44" s="1">
        <v>0</v>
      </c>
      <c r="W44" s="1">
        <v>0.30520000000000003</v>
      </c>
      <c r="X44" s="1">
        <v>0.30520000000000003</v>
      </c>
      <c r="Y44" s="1">
        <v>0.126</v>
      </c>
      <c r="Z44" s="1">
        <v>0.1792</v>
      </c>
      <c r="AB44" s="1">
        <v>0.30520000000000003</v>
      </c>
      <c r="AC44" s="1">
        <v>0</v>
      </c>
      <c r="AE44" s="1">
        <v>5.89999999999999E-2</v>
      </c>
      <c r="AF44" s="1">
        <v>5.89999999999999E-2</v>
      </c>
      <c r="AG44" s="1">
        <v>6.0999999999999902E-2</v>
      </c>
      <c r="AH44" s="1">
        <v>6.0999999999999902E-2</v>
      </c>
      <c r="AJ44" s="1">
        <v>3.5001666666666602</v>
      </c>
      <c r="AK44" s="1">
        <v>3</v>
      </c>
      <c r="AL44" s="1">
        <v>2.8123553821458699E-2</v>
      </c>
      <c r="AM44" s="1">
        <v>2.8123553821458699E-2</v>
      </c>
      <c r="AN44" s="1">
        <v>0.20628431123770499</v>
      </c>
      <c r="AP44" s="1">
        <v>0.32259897029485302</v>
      </c>
      <c r="AQ44" s="1">
        <v>0.32259897029485302</v>
      </c>
      <c r="AR44" s="1">
        <v>0.34675809231711702</v>
      </c>
      <c r="AT44" s="1">
        <v>0</v>
      </c>
      <c r="AW44" s="1">
        <v>2.25</v>
      </c>
      <c r="AZ44" s="1">
        <v>2.25</v>
      </c>
      <c r="BA44" s="1">
        <v>3.2</v>
      </c>
      <c r="BD44" s="1">
        <v>3.2</v>
      </c>
      <c r="BE44" s="1">
        <v>9500000</v>
      </c>
      <c r="BF44" s="1">
        <v>9500000</v>
      </c>
      <c r="BG44" s="1">
        <v>10800000</v>
      </c>
      <c r="BH44" s="1">
        <v>10800000</v>
      </c>
      <c r="BI44" s="1">
        <v>9500000</v>
      </c>
      <c r="BJ44" s="1">
        <v>9500000</v>
      </c>
      <c r="BL44" s="1">
        <v>9800000</v>
      </c>
      <c r="BM44" s="1">
        <v>9800000</v>
      </c>
      <c r="BN44" s="1">
        <v>9500000</v>
      </c>
      <c r="BQ44" s="1">
        <v>11000000</v>
      </c>
      <c r="BR44" s="1">
        <v>9700000</v>
      </c>
      <c r="BS44" s="1">
        <v>9700000</v>
      </c>
      <c r="BT44" s="1">
        <v>10000000</v>
      </c>
      <c r="BU44" s="1">
        <v>10000000</v>
      </c>
      <c r="BV44" s="1">
        <v>10000000</v>
      </c>
      <c r="BW44" s="1">
        <v>10000000</v>
      </c>
      <c r="BX44" s="1">
        <v>9700000</v>
      </c>
      <c r="BY44" s="1">
        <v>9500</v>
      </c>
      <c r="BZ44" s="1">
        <v>10.8434589313374</v>
      </c>
      <c r="CA44" s="1">
        <v>-19815.460392298901</v>
      </c>
      <c r="CB44" s="1">
        <v>-10950.8810671597</v>
      </c>
      <c r="CC44" s="1">
        <v>-19815.460392298901</v>
      </c>
      <c r="CD44" s="1">
        <v>-11916.1772638161</v>
      </c>
      <c r="CE44" s="1">
        <v>-10950.8810671597</v>
      </c>
      <c r="CF44" s="1">
        <v>0.31946207936493098</v>
      </c>
      <c r="CH44" s="1">
        <v>15.5855153582075</v>
      </c>
      <c r="CI44" s="1">
        <v>15.5855153582075</v>
      </c>
      <c r="CJ44" s="1">
        <v>37.839920155008599</v>
      </c>
      <c r="CK44" s="1">
        <v>-2685.39311384746</v>
      </c>
      <c r="CM44" s="1">
        <v>-2685.39311384746</v>
      </c>
      <c r="CR44" s="1">
        <v>1835.3016439661801</v>
      </c>
      <c r="CS44" s="1">
        <v>1835.3016439661801</v>
      </c>
      <c r="CT44" s="1">
        <v>1835.3016439661801</v>
      </c>
      <c r="CU44" s="1">
        <v>0</v>
      </c>
      <c r="CV44" s="1">
        <v>0</v>
      </c>
      <c r="CW44" s="1">
        <v>1835.3016439661801</v>
      </c>
      <c r="CZ44" s="1">
        <v>89000</v>
      </c>
      <c r="DA44" s="1">
        <v>89000</v>
      </c>
      <c r="DB44" s="1">
        <v>120000</v>
      </c>
      <c r="DC44" s="1">
        <v>120000</v>
      </c>
      <c r="DF44" s="1">
        <v>23761.168042906102</v>
      </c>
      <c r="DG44" s="1">
        <v>23.7611680429061</v>
      </c>
      <c r="DI44" s="1">
        <v>33491.566249337702</v>
      </c>
      <c r="DJ44" s="1">
        <v>33491.566249337702</v>
      </c>
      <c r="DK44" s="1">
        <v>33.491566249337701</v>
      </c>
      <c r="DL44" s="1">
        <v>25010.645539658999</v>
      </c>
      <c r="DN44" s="1">
        <v>25.010645539658999</v>
      </c>
      <c r="DO44" s="1">
        <v>25010.645539658999</v>
      </c>
      <c r="DQ44" s="1">
        <v>999000</v>
      </c>
      <c r="DR44" s="1">
        <v>999000</v>
      </c>
      <c r="DS44" s="1">
        <v>71000</v>
      </c>
      <c r="DW44" s="1">
        <v>39000</v>
      </c>
      <c r="DX44" s="1">
        <v>65000</v>
      </c>
      <c r="DY44" s="1">
        <v>44000</v>
      </c>
      <c r="DZ44" s="1">
        <v>44000</v>
      </c>
      <c r="EA44" s="1">
        <v>65000</v>
      </c>
      <c r="EB44" s="1">
        <v>38000</v>
      </c>
      <c r="EC44" s="1">
        <v>61000</v>
      </c>
      <c r="ED44" s="1">
        <v>40000</v>
      </c>
      <c r="EE44" s="1">
        <v>40000</v>
      </c>
      <c r="EF44" s="1">
        <v>61000</v>
      </c>
      <c r="EG44" s="1">
        <v>65000</v>
      </c>
      <c r="EH44" s="1">
        <v>65000</v>
      </c>
      <c r="EI44" s="1">
        <v>38000</v>
      </c>
      <c r="EJ44" s="1">
        <v>38000</v>
      </c>
      <c r="EK44" s="1">
        <v>61000</v>
      </c>
      <c r="EL44" s="1">
        <v>61000</v>
      </c>
      <c r="EM44" s="1">
        <v>40000</v>
      </c>
      <c r="EN44" s="1">
        <v>40000</v>
      </c>
      <c r="EO44" s="1">
        <v>40000</v>
      </c>
      <c r="EP44" s="1">
        <v>40000</v>
      </c>
      <c r="EQ44" s="1">
        <v>61000</v>
      </c>
      <c r="ER44" s="1">
        <v>65</v>
      </c>
      <c r="ES44" s="1">
        <v>40</v>
      </c>
      <c r="ET44" s="1">
        <v>29.345399935272201</v>
      </c>
      <c r="EV44" s="1">
        <v>-1660.64169782098</v>
      </c>
      <c r="EW44" s="1">
        <v>6526.3684720709298</v>
      </c>
      <c r="EZ44" s="1">
        <v>6.5263684720709296</v>
      </c>
      <c r="FB44" s="1">
        <v>43000</v>
      </c>
      <c r="FC44" s="1">
        <v>43000</v>
      </c>
      <c r="FF44" s="1">
        <v>37000</v>
      </c>
      <c r="FG44" s="1">
        <v>71000</v>
      </c>
      <c r="FH44" s="1">
        <v>75000</v>
      </c>
      <c r="FI44" s="1">
        <v>55000</v>
      </c>
      <c r="FJ44" s="1">
        <v>75000</v>
      </c>
      <c r="FK44" s="1">
        <v>75000</v>
      </c>
      <c r="FL44" s="1">
        <v>57000</v>
      </c>
      <c r="FM44" s="1">
        <v>71000</v>
      </c>
      <c r="FN44" s="1">
        <v>71000</v>
      </c>
      <c r="FO44" s="1">
        <v>57000</v>
      </c>
      <c r="FP44" s="1">
        <v>57000</v>
      </c>
      <c r="FQ44" s="1">
        <v>71000</v>
      </c>
      <c r="FR44" s="1">
        <v>71000</v>
      </c>
      <c r="FS44" s="1">
        <v>62000</v>
      </c>
      <c r="FT44" s="1">
        <v>64000</v>
      </c>
      <c r="FU44" s="1">
        <v>41000</v>
      </c>
      <c r="FV44" s="1">
        <v>41000</v>
      </c>
      <c r="FW44" s="1">
        <v>64000</v>
      </c>
      <c r="FX44" s="1">
        <v>45000</v>
      </c>
      <c r="FY44" s="1">
        <v>45000</v>
      </c>
      <c r="FZ44" s="1">
        <v>62000</v>
      </c>
      <c r="GA44" s="1">
        <v>62000</v>
      </c>
      <c r="GG44" s="1">
        <v>4100000</v>
      </c>
      <c r="GH44" s="1">
        <v>3900000</v>
      </c>
      <c r="GJ44" s="1">
        <v>3900000</v>
      </c>
      <c r="GK44" s="1">
        <v>0.85164322258792902</v>
      </c>
      <c r="GL44" s="1">
        <v>3.8727999999999901E-2</v>
      </c>
      <c r="GM44" s="1">
        <v>0</v>
      </c>
      <c r="GN44" s="1">
        <v>6.38644293738803</v>
      </c>
      <c r="GO44" s="1">
        <v>6.0225419076828803</v>
      </c>
      <c r="GP44" s="1">
        <v>1.4405554821134E-2</v>
      </c>
      <c r="GQ44" s="1">
        <v>3.2836215193366901E-2</v>
      </c>
      <c r="GR44" s="1">
        <v>1.4722758163341501E-2</v>
      </c>
      <c r="GS44" s="1">
        <v>3.4050600411361298</v>
      </c>
      <c r="GT44" s="1">
        <v>0.39404478653029901</v>
      </c>
      <c r="GU44" s="1">
        <v>3.3860642469705E-2</v>
      </c>
      <c r="GV44" s="1">
        <v>4.7639256258791798E-2</v>
      </c>
      <c r="GW44" s="1">
        <v>2.86874999999999E-7</v>
      </c>
      <c r="GX44" s="1">
        <v>2.3709374999999901E-7</v>
      </c>
      <c r="GY44" s="1">
        <v>3.2928000000000001E-5</v>
      </c>
      <c r="GZ44" s="1">
        <v>4.6830933333333299E-5</v>
      </c>
      <c r="HA44" s="1">
        <v>0</v>
      </c>
      <c r="HB44" s="1">
        <v>3.8806047263949299</v>
      </c>
      <c r="HC44" s="1">
        <v>3.2836215193366901E-2</v>
      </c>
      <c r="HD44" s="1">
        <v>3.2836215193366901E-2</v>
      </c>
      <c r="HE44" s="1">
        <v>8.4560551533772108E-3</v>
      </c>
      <c r="HF44" s="1">
        <v>5.7405786408772103E-3</v>
      </c>
      <c r="HG44" s="1">
        <v>9.9498639320393899E-3</v>
      </c>
      <c r="HH44" s="1">
        <v>1.4722758163341501E-2</v>
      </c>
      <c r="HL44" s="1">
        <v>3.01250879250879E-2</v>
      </c>
      <c r="HM44" s="1">
        <v>3.01250879250879E-2</v>
      </c>
      <c r="HN44" s="1">
        <v>1.31369803926438E-4</v>
      </c>
      <c r="HO44" s="1">
        <v>9.9498639320393899E-3</v>
      </c>
      <c r="HR44" s="1">
        <v>8.3827019267988107E-5</v>
      </c>
      <c r="HS44" s="1">
        <v>5.2884084502671704E-4</v>
      </c>
      <c r="HT44" s="1">
        <v>8.3827019267988107E-5</v>
      </c>
      <c r="HU44" s="1">
        <v>0.60187146125576296</v>
      </c>
      <c r="HV44" s="1">
        <v>0.61604095563139905</v>
      </c>
      <c r="HW44" s="1">
        <v>0.2</v>
      </c>
      <c r="HX44" s="1">
        <v>0.5</v>
      </c>
      <c r="ID44" s="1">
        <v>1</v>
      </c>
      <c r="IE44" s="1">
        <v>1</v>
      </c>
      <c r="IG44" s="1">
        <v>9.3499999999999908</v>
      </c>
      <c r="IM44" s="1">
        <v>9.3499999999999908</v>
      </c>
      <c r="IN44" s="1">
        <v>9.3499999999999908</v>
      </c>
      <c r="IO44" s="1">
        <v>9.3499999999999908</v>
      </c>
      <c r="IR44" s="1">
        <v>9.3499999999999908</v>
      </c>
      <c r="IT44" s="1">
        <v>9.3499999999999908</v>
      </c>
      <c r="IU44" s="1">
        <v>7.0557999999999899</v>
      </c>
      <c r="IV44" s="1">
        <v>122</v>
      </c>
      <c r="IW44" s="1">
        <v>7.0999999999999897E-2</v>
      </c>
      <c r="IX44" s="1">
        <v>-46.559846229792797</v>
      </c>
      <c r="IY44" s="1">
        <v>0.19912268362640201</v>
      </c>
      <c r="JA44" s="1">
        <v>999</v>
      </c>
      <c r="JC44" s="1">
        <v>2.5830608320154602</v>
      </c>
      <c r="JE44" s="1">
        <v>1.8290314469681599</v>
      </c>
      <c r="JG44" s="1">
        <v>999</v>
      </c>
      <c r="JH44" s="1">
        <v>3.0402459225723502</v>
      </c>
      <c r="JI44" s="1">
        <v>3.0402459225723502</v>
      </c>
      <c r="JJ44" s="1">
        <v>999</v>
      </c>
      <c r="JK44" s="1">
        <v>999</v>
      </c>
      <c r="JM44" s="1">
        <v>999</v>
      </c>
      <c r="JN44" s="1">
        <v>999</v>
      </c>
      <c r="JP44" s="1">
        <v>19.167846136396399</v>
      </c>
      <c r="JQ44" s="1">
        <v>999</v>
      </c>
      <c r="JR44" s="1">
        <v>999</v>
      </c>
      <c r="JU44" s="1">
        <v>999</v>
      </c>
      <c r="JW44" s="1">
        <v>28.4060420187195</v>
      </c>
      <c r="JX44" s="1">
        <v>28.4060420187195</v>
      </c>
      <c r="KB44" s="1">
        <v>38.464718102729002</v>
      </c>
      <c r="KC44" s="1">
        <v>52.793396157186002</v>
      </c>
      <c r="KE44" s="1">
        <v>999</v>
      </c>
      <c r="KG44" s="1">
        <v>999</v>
      </c>
      <c r="KJ44" s="1">
        <v>999</v>
      </c>
      <c r="KK44" s="1">
        <v>999</v>
      </c>
      <c r="KM44" s="1">
        <v>999</v>
      </c>
      <c r="KN44" s="1">
        <v>999</v>
      </c>
      <c r="KP44" s="1">
        <v>999</v>
      </c>
      <c r="KQ44" s="1">
        <v>999</v>
      </c>
      <c r="KS44" s="1">
        <v>999</v>
      </c>
      <c r="KT44" s="1">
        <v>999</v>
      </c>
      <c r="KU44" s="1">
        <v>999</v>
      </c>
      <c r="KV44" s="1">
        <v>2.9671148006220598</v>
      </c>
      <c r="KW44" s="1">
        <v>999</v>
      </c>
      <c r="KX44" s="1">
        <v>0.135515787616689</v>
      </c>
      <c r="KY44" s="1">
        <v>13967.2946777343</v>
      </c>
      <c r="LD44" s="1">
        <v>11031.442059896901</v>
      </c>
      <c r="LJ44" s="1">
        <v>9</v>
      </c>
      <c r="LK44" s="1">
        <v>9</v>
      </c>
      <c r="LV44" s="1">
        <v>0.416805203647377</v>
      </c>
      <c r="LW44" s="1">
        <v>-1128.5358045513401</v>
      </c>
      <c r="LX44" s="1">
        <v>4.5</v>
      </c>
      <c r="LY44" s="1">
        <v>4.5</v>
      </c>
      <c r="LZ44" s="1">
        <v>6.4</v>
      </c>
      <c r="MA44" s="1">
        <v>6.4</v>
      </c>
      <c r="MB44" s="1">
        <v>1130</v>
      </c>
      <c r="MC44" s="1">
        <v>1130</v>
      </c>
      <c r="MD44" s="1">
        <v>1130</v>
      </c>
      <c r="ME44" s="1">
        <v>1130</v>
      </c>
      <c r="MF44" s="1">
        <v>1318.98</v>
      </c>
      <c r="MG44" s="1">
        <v>1618.8</v>
      </c>
      <c r="MH44" s="1">
        <v>1130</v>
      </c>
      <c r="MK44" s="1">
        <v>243.20516980475301</v>
      </c>
      <c r="ML44" s="1">
        <v>2432.05169804753</v>
      </c>
      <c r="MM44" s="1">
        <v>0</v>
      </c>
      <c r="MS44" s="1">
        <v>0.310724452048114</v>
      </c>
      <c r="NW44" s="1">
        <v>7.0999999999999897E-2</v>
      </c>
      <c r="OB44" s="1">
        <v>7.0999999999999897E-2</v>
      </c>
      <c r="OC44" s="1">
        <v>7.0999999999999897E-2</v>
      </c>
      <c r="OD44" s="1">
        <v>7.0999999999999897E-2</v>
      </c>
      <c r="OE44" s="1">
        <v>7.0999999999999897E-2</v>
      </c>
      <c r="OF44" s="1">
        <v>1.02</v>
      </c>
      <c r="OG44" s="1">
        <v>0.84299999999999897</v>
      </c>
      <c r="OJ44" s="1">
        <v>7.0999999999999897E-2</v>
      </c>
      <c r="ON44" s="1">
        <v>0.67658684026970395</v>
      </c>
      <c r="OP44" s="1">
        <v>7.0999999999999897E-2</v>
      </c>
      <c r="OR44" s="1">
        <v>7.0999999999999897E-2</v>
      </c>
      <c r="OT44" s="1">
        <v>5.6000000000000001E-2</v>
      </c>
      <c r="OV44" s="1">
        <v>1.02</v>
      </c>
      <c r="OY44" s="1">
        <v>0.84299999999999897</v>
      </c>
      <c r="PF44" s="1">
        <v>0.20628431123770499</v>
      </c>
      <c r="PK44" s="1">
        <v>-0.34675809231711702</v>
      </c>
      <c r="PL44" s="1">
        <v>1.09326735169552</v>
      </c>
      <c r="PM44" s="1">
        <v>0.77560916993434903</v>
      </c>
      <c r="PN44" s="1">
        <v>-1.31235999999999E-2</v>
      </c>
      <c r="PO44" s="1">
        <v>-2.0958749999999899E-4</v>
      </c>
      <c r="PP44" s="1">
        <v>2.1302049846810598</v>
      </c>
      <c r="PQ44" s="1">
        <v>0.32259897029485302</v>
      </c>
      <c r="PR44" s="1">
        <v>0.32259897029485302</v>
      </c>
      <c r="PS44" s="1">
        <v>0.32259897029485302</v>
      </c>
      <c r="PT44" s="1">
        <v>0.6865</v>
      </c>
      <c r="PU44" s="1">
        <v>6.70904190768288</v>
      </c>
      <c r="PV44" s="1">
        <v>6.70904190768288</v>
      </c>
      <c r="PW44" s="1">
        <v>6.70904190768288</v>
      </c>
      <c r="PX44" s="1">
        <v>0</v>
      </c>
      <c r="PY44" s="1">
        <v>0</v>
      </c>
      <c r="PZ44" s="1">
        <v>0</v>
      </c>
      <c r="QA44" s="1">
        <v>-7.4999999999999902E-3</v>
      </c>
      <c r="QB44" s="1">
        <v>-7.4999999999999902E-3</v>
      </c>
      <c r="QC44" s="1">
        <v>-7.4999999999999902E-3</v>
      </c>
      <c r="QD44" s="1">
        <v>-4.2999999999999899E-2</v>
      </c>
      <c r="QE44" s="1">
        <v>-4.2999999999999899E-2</v>
      </c>
      <c r="QF44" s="1">
        <v>-4.2999999999999899E-2</v>
      </c>
      <c r="QJ44" s="1">
        <v>0.29099999999999898</v>
      </c>
      <c r="QQ44" s="1">
        <v>0.29099999999999898</v>
      </c>
      <c r="QR44" s="1">
        <v>90</v>
      </c>
      <c r="QS44" s="1">
        <v>90</v>
      </c>
      <c r="QU44" s="1">
        <v>1.663</v>
      </c>
      <c r="QV44" s="1">
        <v>999</v>
      </c>
      <c r="QW44" s="1">
        <v>0.83199999999999896</v>
      </c>
      <c r="QX44" s="1">
        <v>999</v>
      </c>
      <c r="QY44" s="1">
        <v>999</v>
      </c>
      <c r="QZ44" s="1">
        <v>1</v>
      </c>
      <c r="RI44" s="1">
        <v>2.2999999999999901</v>
      </c>
      <c r="RJ44" s="1">
        <v>2.2999999999999901</v>
      </c>
      <c r="RK44" s="1">
        <v>2.2999999999999901</v>
      </c>
      <c r="RL44" s="1">
        <v>2.2999999999999901</v>
      </c>
      <c r="RM44" s="1">
        <v>2.2999999999999901</v>
      </c>
      <c r="RN44" s="1">
        <v>2.2999999999999901</v>
      </c>
      <c r="RO44" s="1">
        <v>2.2999999999999901</v>
      </c>
      <c r="RP44" s="1">
        <v>2.2999999999999901</v>
      </c>
      <c r="RQ44" s="1">
        <v>2.2999999999999901</v>
      </c>
      <c r="RS44" s="1">
        <v>8</v>
      </c>
      <c r="RT44" s="1">
        <v>0</v>
      </c>
      <c r="RU44" s="1">
        <v>0</v>
      </c>
      <c r="RV44" s="1">
        <v>0</v>
      </c>
      <c r="RW44" s="1">
        <v>-965.29619665639905</v>
      </c>
      <c r="RX44" s="1">
        <v>7.8E-2</v>
      </c>
      <c r="SA44" s="1">
        <v>1.4999999999999901E-2</v>
      </c>
      <c r="SB44" s="1">
        <v>1.4999999999999901E-2</v>
      </c>
      <c r="SE44" s="1">
        <v>0</v>
      </c>
      <c r="SN44" s="1">
        <v>999</v>
      </c>
      <c r="SO44" s="1">
        <v>999</v>
      </c>
      <c r="SP44" s="1">
        <v>0.28737462496091698</v>
      </c>
      <c r="SQ44" s="1">
        <v>-19815.460392298901</v>
      </c>
      <c r="SW44" s="1">
        <v>-19815.460392298901</v>
      </c>
      <c r="SZ44" s="1">
        <v>-19.815460392298899</v>
      </c>
      <c r="TA44" s="1">
        <v>0</v>
      </c>
      <c r="TB44" s="1">
        <v>0</v>
      </c>
      <c r="TC44" s="1">
        <v>2.46</v>
      </c>
      <c r="TD44" s="1">
        <v>0</v>
      </c>
      <c r="TE44" s="1">
        <v>0</v>
      </c>
      <c r="TF44" s="1">
        <v>0.217696382076838</v>
      </c>
      <c r="TH44" s="1">
        <v>0.103054338516712</v>
      </c>
      <c r="TJ44" s="1">
        <v>3.87020762396557E-2</v>
      </c>
      <c r="TL44" s="1">
        <v>3.87020762396557E-2</v>
      </c>
      <c r="TM44" s="1">
        <v>0.20628431123770499</v>
      </c>
      <c r="TO44" s="1">
        <v>0.20628431123770499</v>
      </c>
      <c r="TP44" s="1">
        <v>0.250135158598845</v>
      </c>
      <c r="TR44" s="1">
        <v>0.250135158598845</v>
      </c>
      <c r="TS44" s="1">
        <v>0.34675809231711702</v>
      </c>
      <c r="TU44" s="1">
        <v>-0.34675809231711702</v>
      </c>
      <c r="TV44" s="1">
        <v>33491.566249337702</v>
      </c>
      <c r="TY44" s="1">
        <v>33491.566249337702</v>
      </c>
      <c r="TZ44" s="1">
        <v>25010.645539658999</v>
      </c>
      <c r="UC44" s="1">
        <v>25010.645539658999</v>
      </c>
      <c r="UD44" s="1">
        <v>0</v>
      </c>
      <c r="UE44" s="1">
        <v>2.32370354657182E-2</v>
      </c>
      <c r="UG44" s="1">
        <v>1.4722758163341501E-2</v>
      </c>
      <c r="UI44" s="1">
        <v>2.99693567777982E-2</v>
      </c>
      <c r="UK44" s="1">
        <v>9.9498639320393899E-3</v>
      </c>
      <c r="UM44" s="1">
        <v>5.2884084502671704E-4</v>
      </c>
      <c r="UO44" s="1">
        <v>8.3827019267988107E-5</v>
      </c>
      <c r="UQ44" s="1">
        <v>1.1200000000000001</v>
      </c>
      <c r="US44" s="1">
        <v>7.8E-2</v>
      </c>
      <c r="UU44" s="1">
        <v>7.0999999999999897E-2</v>
      </c>
      <c r="UV44" s="1">
        <v>7.8E-2</v>
      </c>
      <c r="UX44" s="1">
        <v>0.19</v>
      </c>
      <c r="UY44" s="1">
        <v>1.17546666666666</v>
      </c>
      <c r="VA44" s="1">
        <v>0.05</v>
      </c>
      <c r="VC44" s="1">
        <v>0.05</v>
      </c>
      <c r="VE44" s="1">
        <v>0.19</v>
      </c>
      <c r="VF44" s="1">
        <v>0.05</v>
      </c>
      <c r="VG44" s="1">
        <v>7.8E-2</v>
      </c>
      <c r="VH44" s="1">
        <v>0</v>
      </c>
      <c r="VI44" s="1">
        <v>0.253</v>
      </c>
      <c r="VJ44" s="1">
        <v>0</v>
      </c>
      <c r="VK44" s="1">
        <v>0</v>
      </c>
      <c r="VL44" s="1">
        <v>0</v>
      </c>
      <c r="VM44" s="1">
        <v>7.0557999999999899</v>
      </c>
      <c r="VN44" s="1">
        <v>7.0557999999999899</v>
      </c>
      <c r="VO44" s="1">
        <v>7.0557999999999899</v>
      </c>
      <c r="VP44" s="1">
        <v>0</v>
      </c>
      <c r="VQ44" s="1">
        <v>0</v>
      </c>
      <c r="VR44" s="1">
        <v>1.5</v>
      </c>
      <c r="VS44" s="1">
        <v>1.5</v>
      </c>
      <c r="VT44" s="1">
        <v>1.5</v>
      </c>
      <c r="VU44" s="1">
        <v>1.5</v>
      </c>
      <c r="VV44" s="1">
        <v>1.5</v>
      </c>
      <c r="VW44" s="1">
        <v>1.5</v>
      </c>
      <c r="VZ44" s="1">
        <v>-1660.64169782098</v>
      </c>
      <c r="WA44" s="1">
        <v>-1660.64169782098</v>
      </c>
      <c r="WC44" s="1">
        <v>-2695.1075627477799</v>
      </c>
      <c r="WE44" s="1">
        <v>-1.6606416978209799</v>
      </c>
      <c r="WF44" s="1">
        <v>5747.4924992183396</v>
      </c>
      <c r="WH44" s="1">
        <v>10839.1115863995</v>
      </c>
      <c r="WI44" s="1">
        <v>8462.8432862506306</v>
      </c>
      <c r="WJ44" s="1">
        <v>10839.1115863995</v>
      </c>
      <c r="WK44" s="1">
        <v>5.7474924992183398</v>
      </c>
      <c r="WL44" s="1">
        <v>-743.58569745473403</v>
      </c>
      <c r="WP44" s="1">
        <v>-743.58569745473403</v>
      </c>
      <c r="WQ44" s="1">
        <v>-743.58569745473403</v>
      </c>
      <c r="WS44" s="1">
        <v>-0.74358569745473402</v>
      </c>
      <c r="WT44" s="1">
        <v>-0.43350450714210598</v>
      </c>
      <c r="WU44" s="1">
        <v>1.5</v>
      </c>
      <c r="WV44" s="1">
        <v>63.899999999999899</v>
      </c>
      <c r="WW44" s="1">
        <v>2.2999999999999901</v>
      </c>
      <c r="WX44" s="1">
        <v>2.2999999999999901</v>
      </c>
      <c r="WY44" s="1">
        <v>1.8999999999999899</v>
      </c>
      <c r="WZ44" s="1">
        <v>1.8999999999999899</v>
      </c>
      <c r="XB44" s="1">
        <v>1.1200000000000001</v>
      </c>
      <c r="XC44" s="1">
        <v>1.17546666666666</v>
      </c>
      <c r="XF44" s="1">
        <v>6.0225419076828803</v>
      </c>
      <c r="XI44" s="1">
        <v>0.86699999999999999</v>
      </c>
      <c r="XJ44" s="1">
        <v>0.253</v>
      </c>
      <c r="XL44" s="1">
        <v>0</v>
      </c>
      <c r="XM44" s="1">
        <v>-2.0420691631324801</v>
      </c>
      <c r="XN44" s="1">
        <v>7.0557999999999899</v>
      </c>
      <c r="XO44" s="1">
        <v>7.0557999999999899</v>
      </c>
      <c r="XQ44" s="1">
        <v>0.19</v>
      </c>
      <c r="XR44" s="1">
        <v>1</v>
      </c>
      <c r="XT44" s="1">
        <v>0</v>
      </c>
      <c r="XU44" s="1">
        <v>0</v>
      </c>
      <c r="XV44" s="1">
        <v>9.3499999999999908</v>
      </c>
      <c r="YB44" s="1">
        <v>0.75</v>
      </c>
      <c r="YC44" s="1">
        <v>0.75</v>
      </c>
      <c r="YD44" s="1">
        <v>0.81999999999999895</v>
      </c>
      <c r="YE44" s="1">
        <v>0.81999999999999895</v>
      </c>
      <c r="YF44" s="1">
        <v>0.19912268362640201</v>
      </c>
      <c r="YG44" s="1">
        <v>999</v>
      </c>
      <c r="YH44" s="1">
        <v>2.5830608320154602</v>
      </c>
      <c r="YI44" s="1">
        <v>1.8290314469681599</v>
      </c>
      <c r="YJ44" s="1">
        <v>999</v>
      </c>
      <c r="YK44" s="1">
        <v>3.0402459225723502</v>
      </c>
      <c r="YL44" s="1">
        <v>3.0402459225723502</v>
      </c>
      <c r="YM44" s="1">
        <v>999</v>
      </c>
      <c r="YN44" s="1">
        <v>999</v>
      </c>
      <c r="YO44" s="1">
        <v>16.2329777528631</v>
      </c>
      <c r="YP44" s="1">
        <v>999</v>
      </c>
      <c r="YQ44" s="1">
        <v>999</v>
      </c>
      <c r="YR44" s="1">
        <v>999</v>
      </c>
      <c r="YS44" s="1">
        <v>19.5345780117222</v>
      </c>
      <c r="YT44" s="1">
        <v>26.990183206929501</v>
      </c>
      <c r="YU44" s="1">
        <v>999</v>
      </c>
      <c r="YV44" s="1">
        <v>999</v>
      </c>
      <c r="YW44" s="1">
        <v>999</v>
      </c>
      <c r="YX44" s="1">
        <v>999</v>
      </c>
      <c r="YY44" s="1">
        <v>999</v>
      </c>
      <c r="YZ44" s="1">
        <v>999</v>
      </c>
      <c r="ZA44" s="1">
        <v>999</v>
      </c>
      <c r="ZB44" s="1">
        <v>999</v>
      </c>
      <c r="ZC44" s="1">
        <v>999</v>
      </c>
      <c r="ZD44" s="1">
        <v>2.9671148006220598</v>
      </c>
      <c r="ZE44" s="1">
        <v>0.135515787616689</v>
      </c>
      <c r="ZF44" s="1">
        <v>999</v>
      </c>
      <c r="ZG44" s="1">
        <v>0.61627614705550704</v>
      </c>
      <c r="ZH44" s="1">
        <v>999</v>
      </c>
      <c r="ZI44" s="1">
        <v>4.6467317273802298</v>
      </c>
      <c r="ZN44" s="1">
        <v>19</v>
      </c>
      <c r="ZO44" s="1">
        <v>12</v>
      </c>
      <c r="ZP44" s="1">
        <v>11</v>
      </c>
      <c r="ZQ44" s="1">
        <v>11</v>
      </c>
      <c r="ZR44" s="1">
        <v>12</v>
      </c>
      <c r="ZS44" s="1">
        <v>32</v>
      </c>
      <c r="ZT44" s="1">
        <v>13</v>
      </c>
      <c r="ZU44" s="1">
        <v>8</v>
      </c>
      <c r="ZV44" s="1">
        <v>8</v>
      </c>
      <c r="ZW44" s="1">
        <v>13</v>
      </c>
      <c r="ZX44" s="1">
        <v>32</v>
      </c>
      <c r="ZY44" s="1">
        <v>13</v>
      </c>
      <c r="ZZ44" s="1">
        <v>8</v>
      </c>
      <c r="AAA44" s="1">
        <v>8</v>
      </c>
      <c r="AAB44" s="1">
        <v>8</v>
      </c>
      <c r="AAC44" s="1">
        <v>8</v>
      </c>
      <c r="AAD44" s="1">
        <v>13</v>
      </c>
      <c r="AAF44" s="1">
        <v>14</v>
      </c>
      <c r="AAH44" s="1">
        <v>23</v>
      </c>
      <c r="AAI44" s="1">
        <v>17</v>
      </c>
      <c r="AAK44" s="1">
        <v>0.33</v>
      </c>
      <c r="AAL44" s="1">
        <v>0.33</v>
      </c>
      <c r="AAM44" s="1">
        <v>0.33</v>
      </c>
      <c r="AAN44" s="1">
        <v>0</v>
      </c>
      <c r="AAO44" s="1">
        <v>0</v>
      </c>
      <c r="AAP44" s="1">
        <v>0</v>
      </c>
      <c r="AAW44" s="1">
        <v>0.125</v>
      </c>
      <c r="AAX44" s="1">
        <v>999</v>
      </c>
      <c r="AAY44" s="1">
        <v>0.125</v>
      </c>
      <c r="AAZ44" s="1">
        <v>999</v>
      </c>
      <c r="ABA44" s="1">
        <v>999</v>
      </c>
      <c r="ABB44" s="1">
        <v>0.125</v>
      </c>
      <c r="ABH44" s="1">
        <v>0</v>
      </c>
      <c r="ABI44" s="1">
        <v>0.38</v>
      </c>
      <c r="ABJ44" s="1">
        <v>0.38</v>
      </c>
      <c r="ABK44" s="1">
        <v>9.3499999999999908</v>
      </c>
      <c r="ABL44" s="1">
        <v>1.5</v>
      </c>
      <c r="ABM44" s="1">
        <v>1.5</v>
      </c>
      <c r="ABN44" s="1">
        <v>0.188</v>
      </c>
      <c r="ABO44" s="1">
        <v>1</v>
      </c>
      <c r="ABP44" s="1">
        <v>-0.22694235486318401</v>
      </c>
      <c r="ABQ44" s="1">
        <v>0</v>
      </c>
      <c r="ABR44" s="1">
        <v>1.1200000000000001</v>
      </c>
      <c r="ABS44" s="1">
        <v>1.17546666666666</v>
      </c>
      <c r="ABT44" s="1">
        <v>9.3499999999999908</v>
      </c>
      <c r="ABV44" s="1">
        <v>4.5999999999999902E-2</v>
      </c>
      <c r="ABW44" s="1">
        <v>7.8E-2</v>
      </c>
      <c r="ABX44" s="1">
        <v>0.05</v>
      </c>
      <c r="ABY44" s="1">
        <v>7.8E-2</v>
      </c>
      <c r="ABZ44" s="1">
        <v>999</v>
      </c>
      <c r="ACA44" s="1">
        <v>9.4E-2</v>
      </c>
      <c r="ACB44" s="1">
        <v>7.8E-2</v>
      </c>
      <c r="ACC44" s="1">
        <v>0.05</v>
      </c>
      <c r="ACG44" s="1">
        <v>7.0999999999999897E-2</v>
      </c>
      <c r="ACH44" s="1">
        <v>7.0999999999999897E-2</v>
      </c>
      <c r="ACI44" s="1">
        <v>0.05</v>
      </c>
      <c r="ACJ44" s="1">
        <v>0.05</v>
      </c>
      <c r="ACK44" s="1">
        <v>12.3111623988907</v>
      </c>
      <c r="ACL44" s="1">
        <v>7.8E-2</v>
      </c>
      <c r="ACM44" s="1">
        <v>0.05</v>
      </c>
      <c r="ACN44" s="1">
        <v>0.05</v>
      </c>
      <c r="ACO44" s="1">
        <v>5.6000000000000001E-2</v>
      </c>
      <c r="ACP44" s="1">
        <v>5.6000000000000001E-2</v>
      </c>
      <c r="ACR44" s="1">
        <v>5.6000000000000001E-2</v>
      </c>
      <c r="ACS44" s="1">
        <v>5.6000000000000001E-2</v>
      </c>
      <c r="ACT44" s="1">
        <v>5.6000000000000001E-2</v>
      </c>
      <c r="ACV44" s="1">
        <v>9.4E-2</v>
      </c>
      <c r="ACW44" s="1">
        <v>0.05</v>
      </c>
      <c r="ACY44" s="1">
        <v>0.05</v>
      </c>
      <c r="ACZ44" s="1">
        <v>0.05</v>
      </c>
      <c r="ADA44" s="1">
        <v>0</v>
      </c>
      <c r="ADC44" s="1">
        <v>0.05</v>
      </c>
      <c r="ADD44" s="1">
        <v>0</v>
      </c>
      <c r="ADE44" s="1">
        <v>4.5999999999999902E-2</v>
      </c>
      <c r="ADF44" s="1">
        <v>0.05</v>
      </c>
      <c r="ADG44" s="1">
        <v>0</v>
      </c>
      <c r="ADH44" s="1">
        <v>0</v>
      </c>
      <c r="ADI44" s="1">
        <v>0.188</v>
      </c>
      <c r="ADJ44" s="1">
        <v>1</v>
      </c>
      <c r="ADK44" s="1">
        <v>1.12546666666666</v>
      </c>
      <c r="ADL44" s="1">
        <v>0.05</v>
      </c>
      <c r="ADM44" s="1">
        <v>6.38644293738803</v>
      </c>
      <c r="ADO44" s="1">
        <v>130.924824080062</v>
      </c>
      <c r="ADP44" s="1">
        <v>0.49812853874423602</v>
      </c>
      <c r="ADQ44" s="1">
        <v>0.416805203647377</v>
      </c>
      <c r="ADW44" s="1">
        <v>0</v>
      </c>
      <c r="ADX44" s="1">
        <v>-0.05</v>
      </c>
      <c r="ADY44" s="1">
        <v>0.29999999999999899</v>
      </c>
      <c r="ADZ44" s="1">
        <v>0.29999999999999899</v>
      </c>
      <c r="AEA44" s="1">
        <v>1.1200000000000001</v>
      </c>
      <c r="AEB44" s="1">
        <v>0</v>
      </c>
      <c r="AED44" s="1">
        <v>3.11666666666666</v>
      </c>
      <c r="AEE44" s="1">
        <v>0.27464979654580601</v>
      </c>
      <c r="AEK44" s="1">
        <v>0.32259897029485302</v>
      </c>
      <c r="AEL44" s="1">
        <v>6.70904190768288</v>
      </c>
    </row>
    <row r="45" spans="1:836" x14ac:dyDescent="0.25">
      <c r="A45" s="37"/>
      <c r="C45" s="1">
        <v>4.335E-2</v>
      </c>
      <c r="E45" s="1">
        <v>2.79449999999999E-2</v>
      </c>
      <c r="F45" s="1">
        <v>1.52999999999999E-2</v>
      </c>
      <c r="G45" s="1">
        <v>1.2644999999999899E-2</v>
      </c>
      <c r="H45" s="1">
        <v>1.1363807205894301</v>
      </c>
      <c r="I45" s="1">
        <v>0.363635720589435</v>
      </c>
      <c r="J45" s="1">
        <v>0</v>
      </c>
      <c r="K45" s="1">
        <v>0.261046382076838</v>
      </c>
      <c r="L45" s="1">
        <v>0.261046382076838</v>
      </c>
      <c r="M45" s="1">
        <v>0.261046382076838</v>
      </c>
      <c r="N45" s="1">
        <v>0.22231838207683799</v>
      </c>
      <c r="O45" s="1">
        <v>0.261046382076838</v>
      </c>
      <c r="P45" s="1">
        <v>0.10258933851259699</v>
      </c>
      <c r="Q45" s="1">
        <v>0.10258933851259699</v>
      </c>
      <c r="S45" s="1">
        <v>0.10258933851259699</v>
      </c>
      <c r="T45" s="1">
        <v>0</v>
      </c>
      <c r="U45" s="1">
        <v>1.0337913820768301</v>
      </c>
      <c r="V45" s="1">
        <v>0</v>
      </c>
      <c r="W45" s="1">
        <v>0.74480000000000002</v>
      </c>
      <c r="X45" s="1">
        <v>0.74480000000000002</v>
      </c>
      <c r="Y45" s="1">
        <v>0.63839999999999997</v>
      </c>
      <c r="Z45" s="1">
        <v>0.106399999999999</v>
      </c>
      <c r="AB45" s="1">
        <v>0.74480000000000002</v>
      </c>
      <c r="AC45" s="1">
        <v>0</v>
      </c>
      <c r="AE45" s="1">
        <v>5.89999999999999E-2</v>
      </c>
      <c r="AF45" s="1">
        <v>5.89999999999999E-2</v>
      </c>
      <c r="AG45" s="1">
        <v>6.0999999999999902E-2</v>
      </c>
      <c r="AH45" s="1">
        <v>6.0999999999999902E-2</v>
      </c>
      <c r="AJ45" s="1">
        <v>3.4769166666666602</v>
      </c>
      <c r="AK45" s="1">
        <v>3</v>
      </c>
      <c r="AL45" s="1">
        <v>2.8123553821458699E-2</v>
      </c>
      <c r="AM45" s="1">
        <v>2.8123553821458699E-2</v>
      </c>
      <c r="AN45" s="1">
        <v>0.20733263890788201</v>
      </c>
      <c r="AP45" s="1">
        <v>0.32259897029485302</v>
      </c>
      <c r="AQ45" s="1">
        <v>0.32259897029485302</v>
      </c>
      <c r="AR45" s="1">
        <v>0.34302293567506797</v>
      </c>
      <c r="AT45" s="1">
        <v>0</v>
      </c>
      <c r="AW45" s="1">
        <v>11.4</v>
      </c>
      <c r="AZ45" s="1">
        <v>11.4</v>
      </c>
      <c r="BA45" s="1">
        <v>1.8999999999999899</v>
      </c>
      <c r="BD45" s="1">
        <v>1.8999999999999899</v>
      </c>
      <c r="BE45" s="1">
        <v>9500000</v>
      </c>
      <c r="BF45" s="1">
        <v>9500000</v>
      </c>
      <c r="BG45" s="1">
        <v>10800000</v>
      </c>
      <c r="BH45" s="1">
        <v>10800000</v>
      </c>
      <c r="BI45" s="1">
        <v>9500000</v>
      </c>
      <c r="BJ45" s="1">
        <v>9500000</v>
      </c>
      <c r="BL45" s="1">
        <v>9800000</v>
      </c>
      <c r="BM45" s="1">
        <v>9800000</v>
      </c>
      <c r="BN45" s="1">
        <v>9500000</v>
      </c>
      <c r="BQ45" s="1">
        <v>11000000</v>
      </c>
      <c r="BR45" s="1">
        <v>9700000</v>
      </c>
      <c r="BS45" s="1">
        <v>9700000</v>
      </c>
      <c r="BT45" s="1">
        <v>10000000</v>
      </c>
      <c r="BU45" s="1">
        <v>10000000</v>
      </c>
      <c r="BV45" s="1">
        <v>10000000</v>
      </c>
      <c r="BW45" s="1">
        <v>10000000</v>
      </c>
      <c r="BX45" s="1">
        <v>9700000</v>
      </c>
      <c r="BY45" s="1">
        <v>9500</v>
      </c>
      <c r="BZ45" s="1">
        <v>10.928042597090201</v>
      </c>
      <c r="CA45" s="1">
        <v>-15798.919166002799</v>
      </c>
      <c r="CB45" s="1">
        <v>-8736.9987137075896</v>
      </c>
      <c r="CC45" s="1">
        <v>-15798.919166002799</v>
      </c>
      <c r="CD45" s="1">
        <v>-9513.4405802864003</v>
      </c>
      <c r="CE45" s="1">
        <v>-8736.9987137075896</v>
      </c>
      <c r="CF45" s="1">
        <v>0.31946207936493098</v>
      </c>
      <c r="CH45" s="1">
        <v>15.5855153582075</v>
      </c>
      <c r="CI45" s="1">
        <v>15.5855153582075</v>
      </c>
      <c r="CJ45" s="1">
        <v>37.839920155008599</v>
      </c>
      <c r="CK45" s="1">
        <v>-1149.55157831612</v>
      </c>
      <c r="CM45" s="1">
        <v>-1149.55157831612</v>
      </c>
      <c r="CR45" s="1">
        <v>1923.88225655991</v>
      </c>
      <c r="CS45" s="1">
        <v>1923.88225655991</v>
      </c>
      <c r="CT45" s="1">
        <v>1923.88225655991</v>
      </c>
      <c r="CU45" s="1">
        <v>0</v>
      </c>
      <c r="CV45" s="1">
        <v>0</v>
      </c>
      <c r="CW45" s="1">
        <v>1923.88225655991</v>
      </c>
      <c r="CZ45" s="1">
        <v>89000</v>
      </c>
      <c r="DA45" s="1">
        <v>89000</v>
      </c>
      <c r="DB45" s="1">
        <v>120000</v>
      </c>
      <c r="DC45" s="1">
        <v>120000</v>
      </c>
      <c r="DF45" s="1">
        <v>20391.257185523398</v>
      </c>
      <c r="DG45" s="1">
        <v>20.391257185523401</v>
      </c>
      <c r="DI45" s="1">
        <v>33491.566249337702</v>
      </c>
      <c r="DJ45" s="1">
        <v>33491.566249337702</v>
      </c>
      <c r="DK45" s="1">
        <v>33.491566249337701</v>
      </c>
      <c r="DL45" s="1">
        <v>25101.9508595263</v>
      </c>
      <c r="DN45" s="1">
        <v>25.101950859526301</v>
      </c>
      <c r="DO45" s="1">
        <v>25101.9508595263</v>
      </c>
      <c r="DQ45" s="1">
        <v>999000</v>
      </c>
      <c r="DR45" s="1">
        <v>999000</v>
      </c>
      <c r="DS45" s="1">
        <v>71000</v>
      </c>
      <c r="DW45" s="1">
        <v>39000</v>
      </c>
      <c r="DX45" s="1">
        <v>65000</v>
      </c>
      <c r="DY45" s="1">
        <v>44000</v>
      </c>
      <c r="DZ45" s="1">
        <v>44000</v>
      </c>
      <c r="EA45" s="1">
        <v>65000</v>
      </c>
      <c r="EB45" s="1">
        <v>38000</v>
      </c>
      <c r="EC45" s="1">
        <v>61000</v>
      </c>
      <c r="ED45" s="1">
        <v>40000</v>
      </c>
      <c r="EE45" s="1">
        <v>40000</v>
      </c>
      <c r="EF45" s="1">
        <v>61000</v>
      </c>
      <c r="EG45" s="1">
        <v>65000</v>
      </c>
      <c r="EH45" s="1">
        <v>65000</v>
      </c>
      <c r="EI45" s="1">
        <v>38000</v>
      </c>
      <c r="EJ45" s="1">
        <v>38000</v>
      </c>
      <c r="EK45" s="1">
        <v>61000</v>
      </c>
      <c r="EL45" s="1">
        <v>61000</v>
      </c>
      <c r="EM45" s="1">
        <v>40000</v>
      </c>
      <c r="EN45" s="1">
        <v>40000</v>
      </c>
      <c r="EO45" s="1">
        <v>40000</v>
      </c>
      <c r="EP45" s="1">
        <v>40000</v>
      </c>
      <c r="EQ45" s="1">
        <v>61000</v>
      </c>
      <c r="ER45" s="1">
        <v>65</v>
      </c>
      <c r="ES45" s="1">
        <v>40</v>
      </c>
      <c r="ET45" s="1">
        <v>29.345399935272201</v>
      </c>
      <c r="EV45" s="1">
        <v>-214.157543998021</v>
      </c>
      <c r="EW45" s="1">
        <v>6529.8069552872103</v>
      </c>
      <c r="EZ45" s="1">
        <v>6.52980695528721</v>
      </c>
      <c r="FB45" s="1">
        <v>43000</v>
      </c>
      <c r="FC45" s="1">
        <v>43000</v>
      </c>
      <c r="FF45" s="1">
        <v>37000</v>
      </c>
      <c r="FG45" s="1">
        <v>71000</v>
      </c>
      <c r="FH45" s="1">
        <v>75000</v>
      </c>
      <c r="FI45" s="1">
        <v>55000</v>
      </c>
      <c r="FJ45" s="1">
        <v>75000</v>
      </c>
      <c r="FK45" s="1">
        <v>75000</v>
      </c>
      <c r="FL45" s="1">
        <v>57000</v>
      </c>
      <c r="FM45" s="1">
        <v>71000</v>
      </c>
      <c r="FN45" s="1">
        <v>71000</v>
      </c>
      <c r="FO45" s="1">
        <v>57000</v>
      </c>
      <c r="FP45" s="1">
        <v>57000</v>
      </c>
      <c r="FQ45" s="1">
        <v>71000</v>
      </c>
      <c r="FR45" s="1">
        <v>71000</v>
      </c>
      <c r="FS45" s="1">
        <v>62000</v>
      </c>
      <c r="FT45" s="1">
        <v>64000</v>
      </c>
      <c r="FU45" s="1">
        <v>41000</v>
      </c>
      <c r="FV45" s="1">
        <v>41000</v>
      </c>
      <c r="FW45" s="1">
        <v>64000</v>
      </c>
      <c r="FX45" s="1">
        <v>45000</v>
      </c>
      <c r="FY45" s="1">
        <v>45000</v>
      </c>
      <c r="FZ45" s="1">
        <v>62000</v>
      </c>
      <c r="GA45" s="1">
        <v>62000</v>
      </c>
      <c r="GG45" s="1">
        <v>4100000</v>
      </c>
      <c r="GH45" s="1">
        <v>3900000</v>
      </c>
      <c r="GJ45" s="1">
        <v>3900000</v>
      </c>
      <c r="GK45" s="1">
        <v>0.85164322258792902</v>
      </c>
      <c r="GL45" s="1">
        <v>3.8727999999999901E-2</v>
      </c>
      <c r="GM45" s="1">
        <v>0</v>
      </c>
      <c r="GN45" s="1">
        <v>6.33437809403007</v>
      </c>
      <c r="GO45" s="1">
        <v>5.9704770643249301</v>
      </c>
      <c r="GP45" s="1">
        <v>1.4405554821134E-2</v>
      </c>
      <c r="GQ45" s="1">
        <v>3.2836215193366901E-2</v>
      </c>
      <c r="GR45" s="1">
        <v>1.4405554821134E-2</v>
      </c>
      <c r="GS45" s="1">
        <v>3.73328569918564</v>
      </c>
      <c r="GT45" s="1">
        <v>0.354304351453197</v>
      </c>
      <c r="GU45" s="1">
        <v>1.1960310319767801E-2</v>
      </c>
      <c r="GV45" s="1">
        <v>4.7436935049917597E-2</v>
      </c>
      <c r="GW45" s="1">
        <v>2.86874999999999E-7</v>
      </c>
      <c r="GX45" s="1">
        <v>2.3709374999999901E-7</v>
      </c>
      <c r="GY45" s="1">
        <v>1.6683520000000001E-4</v>
      </c>
      <c r="GZ45" s="1">
        <v>2.78058666666666E-5</v>
      </c>
      <c r="HA45" s="1">
        <v>0</v>
      </c>
      <c r="HB45" s="1">
        <v>4.1469872960085201</v>
      </c>
      <c r="HC45" s="1">
        <v>3.2836215193366901E-2</v>
      </c>
      <c r="HD45" s="1">
        <v>3.2836215193366901E-2</v>
      </c>
      <c r="HE45" s="1">
        <v>8.4560551533772108E-3</v>
      </c>
      <c r="HF45" s="1">
        <v>5.7405786408772103E-3</v>
      </c>
      <c r="HG45" s="1">
        <v>9.92478032227068E-3</v>
      </c>
      <c r="HH45" s="1">
        <v>1.4405554821134E-2</v>
      </c>
      <c r="HL45" s="1">
        <v>3.01250879250879E-2</v>
      </c>
      <c r="HM45" s="1">
        <v>3.01250879250879E-2</v>
      </c>
      <c r="HN45" s="1">
        <v>1.31369803926438E-4</v>
      </c>
      <c r="HO45" s="1">
        <v>9.92478032227068E-3</v>
      </c>
      <c r="HR45" s="1">
        <v>8.3435920739480905E-5</v>
      </c>
      <c r="HS45" s="1">
        <v>5.2884084502671704E-4</v>
      </c>
      <c r="HT45" s="1">
        <v>8.3435920739480905E-5</v>
      </c>
      <c r="HU45" s="1">
        <v>0.59752758989298504</v>
      </c>
      <c r="HV45" s="1">
        <v>0.61604095563139905</v>
      </c>
      <c r="HW45" s="1">
        <v>0.2</v>
      </c>
      <c r="HX45" s="1">
        <v>0.5</v>
      </c>
      <c r="ID45" s="1">
        <v>1</v>
      </c>
      <c r="IE45" s="1">
        <v>1</v>
      </c>
      <c r="IG45" s="1">
        <v>9.3499999999999908</v>
      </c>
      <c r="IM45" s="1">
        <v>9.3499999999999908</v>
      </c>
      <c r="IN45" s="1">
        <v>9.3499999999999908</v>
      </c>
      <c r="IO45" s="1">
        <v>9.3499999999999908</v>
      </c>
      <c r="IR45" s="1">
        <v>9.3499999999999908</v>
      </c>
      <c r="IT45" s="1">
        <v>16.9226144819845</v>
      </c>
      <c r="IU45" s="1">
        <v>7</v>
      </c>
      <c r="IV45" s="1">
        <v>122</v>
      </c>
      <c r="IW45" s="1">
        <v>7.0999999999999897E-2</v>
      </c>
      <c r="IX45" s="1">
        <v>-37.167399206413698</v>
      </c>
      <c r="IY45" s="1">
        <v>0.290674189244709</v>
      </c>
      <c r="JA45" s="1">
        <v>999</v>
      </c>
      <c r="JC45" s="1">
        <v>3.49397830661621</v>
      </c>
      <c r="JE45" s="1">
        <v>2.5459051935953401</v>
      </c>
      <c r="JG45" s="1">
        <v>999</v>
      </c>
      <c r="JH45" s="1">
        <v>2.8237416621622602</v>
      </c>
      <c r="JI45" s="1">
        <v>2.8237416621622602</v>
      </c>
      <c r="JJ45" s="1">
        <v>999</v>
      </c>
      <c r="JK45" s="1">
        <v>999</v>
      </c>
      <c r="JM45" s="1">
        <v>999</v>
      </c>
      <c r="JN45" s="1">
        <v>999</v>
      </c>
      <c r="JP45" s="1">
        <v>155.38751558360801</v>
      </c>
      <c r="JQ45" s="1">
        <v>999</v>
      </c>
      <c r="JR45" s="1">
        <v>999</v>
      </c>
      <c r="JU45" s="1">
        <v>999</v>
      </c>
      <c r="JW45" s="1">
        <v>625.22996996738595</v>
      </c>
      <c r="JX45" s="1">
        <v>625.22996996738595</v>
      </c>
      <c r="KB45" s="1">
        <v>999</v>
      </c>
      <c r="KC45" s="1">
        <v>999</v>
      </c>
      <c r="KE45" s="1">
        <v>999</v>
      </c>
      <c r="KG45" s="1">
        <v>999</v>
      </c>
      <c r="KJ45" s="1">
        <v>999</v>
      </c>
      <c r="KK45" s="1">
        <v>999</v>
      </c>
      <c r="KM45" s="1">
        <v>999</v>
      </c>
      <c r="KN45" s="1">
        <v>999</v>
      </c>
      <c r="KP45" s="1">
        <v>999</v>
      </c>
      <c r="KQ45" s="1">
        <v>999</v>
      </c>
      <c r="KS45" s="1">
        <v>999</v>
      </c>
      <c r="KT45" s="1">
        <v>999</v>
      </c>
      <c r="KU45" s="1">
        <v>999</v>
      </c>
      <c r="KV45" s="1">
        <v>2.7262742445493302</v>
      </c>
      <c r="KW45" s="1">
        <v>999</v>
      </c>
      <c r="KX45" s="1">
        <v>7.4968751200404596E-2</v>
      </c>
      <c r="KY45" s="1">
        <v>10946.453430175699</v>
      </c>
      <c r="LD45" s="1">
        <v>10203.023485239401</v>
      </c>
      <c r="LJ45" s="1">
        <v>9</v>
      </c>
      <c r="LK45" s="1">
        <v>9</v>
      </c>
      <c r="LV45" s="1">
        <v>0.416805203647377</v>
      </c>
      <c r="LW45" s="1">
        <v>-896.322918624674</v>
      </c>
      <c r="LX45" s="1">
        <v>22.8</v>
      </c>
      <c r="LY45" s="1">
        <v>22.8</v>
      </c>
      <c r="LZ45" s="1">
        <v>3.7999999999999901</v>
      </c>
      <c r="MA45" s="1">
        <v>3.7999999999999901</v>
      </c>
      <c r="MB45" s="1">
        <v>1130</v>
      </c>
      <c r="MC45" s="1">
        <v>1130</v>
      </c>
      <c r="MD45" s="1">
        <v>1130</v>
      </c>
      <c r="ME45" s="1">
        <v>1130</v>
      </c>
      <c r="MF45" s="1">
        <v>1318.98</v>
      </c>
      <c r="MG45" s="1">
        <v>1618.8</v>
      </c>
      <c r="MH45" s="1">
        <v>1130</v>
      </c>
      <c r="MK45" s="1">
        <v>256.97570141193103</v>
      </c>
      <c r="ML45" s="1">
        <v>2569.75701411931</v>
      </c>
      <c r="MM45" s="1">
        <v>0</v>
      </c>
      <c r="MS45" s="1">
        <v>0.31103505353404198</v>
      </c>
      <c r="NW45" s="1">
        <v>7.0999999999999897E-2</v>
      </c>
      <c r="OB45" s="1">
        <v>7.0999999999999897E-2</v>
      </c>
      <c r="OC45" s="1">
        <v>7.0999999999999897E-2</v>
      </c>
      <c r="OD45" s="1">
        <v>7.0999999999999897E-2</v>
      </c>
      <c r="OE45" s="1">
        <v>7.0999999999999897E-2</v>
      </c>
      <c r="OF45" s="1">
        <v>1.02</v>
      </c>
      <c r="OG45" s="1">
        <v>0.84299999999999897</v>
      </c>
      <c r="OJ45" s="1">
        <v>7.0999999999999897E-2</v>
      </c>
      <c r="ON45" s="1">
        <v>0.67658684026970395</v>
      </c>
      <c r="OP45" s="1">
        <v>7.0999999999999897E-2</v>
      </c>
      <c r="OR45" s="1">
        <v>7.0999999999999897E-2</v>
      </c>
      <c r="OT45" s="1">
        <v>5.6000000000000001E-2</v>
      </c>
      <c r="OV45" s="1">
        <v>1.02</v>
      </c>
      <c r="OY45" s="1">
        <v>0.84299999999999897</v>
      </c>
      <c r="PF45" s="1">
        <v>0.20733263890788201</v>
      </c>
      <c r="PK45" s="1">
        <v>-0.34302293567506797</v>
      </c>
      <c r="PL45" s="1">
        <v>0.64671299571028795</v>
      </c>
      <c r="PM45" s="1">
        <v>0.76714816757980997</v>
      </c>
      <c r="PN45" s="1">
        <v>-3.2026399999999997E-2</v>
      </c>
      <c r="PO45" s="1">
        <v>-2.0958749999999899E-4</v>
      </c>
      <c r="PP45" s="1">
        <v>2.10966119152513</v>
      </c>
      <c r="PQ45" s="1">
        <v>0.32259897029485302</v>
      </c>
      <c r="PR45" s="1">
        <v>0.32259897029485302</v>
      </c>
      <c r="PS45" s="1">
        <v>0.32259897029485302</v>
      </c>
      <c r="PT45" s="1">
        <v>0.6865</v>
      </c>
      <c r="PU45" s="1">
        <v>6.6569770643249297</v>
      </c>
      <c r="PV45" s="1">
        <v>6.6569770643249297</v>
      </c>
      <c r="PW45" s="1">
        <v>6.6569770643249297</v>
      </c>
      <c r="PX45" s="1">
        <v>0</v>
      </c>
      <c r="PY45" s="1">
        <v>0</v>
      </c>
      <c r="PZ45" s="1">
        <v>0</v>
      </c>
      <c r="QA45" s="1">
        <v>-7.4999999999999902E-3</v>
      </c>
      <c r="QB45" s="1">
        <v>-7.4999999999999902E-3</v>
      </c>
      <c r="QC45" s="1">
        <v>-7.4999999999999902E-3</v>
      </c>
      <c r="QD45" s="1">
        <v>-4.2999999999999899E-2</v>
      </c>
      <c r="QE45" s="1">
        <v>-4.2999999999999899E-2</v>
      </c>
      <c r="QF45" s="1">
        <v>-4.2999999999999899E-2</v>
      </c>
      <c r="QJ45" s="1">
        <v>0.29099999999999898</v>
      </c>
      <c r="QQ45" s="1">
        <v>0.29099999999999898</v>
      </c>
      <c r="QR45" s="1">
        <v>90</v>
      </c>
      <c r="QS45" s="1">
        <v>90</v>
      </c>
      <c r="QU45" s="1">
        <v>1.663</v>
      </c>
      <c r="QV45" s="1">
        <v>999</v>
      </c>
      <c r="QW45" s="1">
        <v>0.83199999999999896</v>
      </c>
      <c r="QX45" s="1">
        <v>999</v>
      </c>
      <c r="QY45" s="1">
        <v>999</v>
      </c>
      <c r="QZ45" s="1">
        <v>1</v>
      </c>
      <c r="RI45" s="1">
        <v>2.2999999999999901</v>
      </c>
      <c r="RJ45" s="1">
        <v>2.2999999999999901</v>
      </c>
      <c r="RK45" s="1">
        <v>2.2999999999999901</v>
      </c>
      <c r="RL45" s="1">
        <v>2.2999999999999901</v>
      </c>
      <c r="RM45" s="1">
        <v>2.2999999999999901</v>
      </c>
      <c r="RN45" s="1">
        <v>2.2999999999999901</v>
      </c>
      <c r="RO45" s="1">
        <v>2.2999999999999901</v>
      </c>
      <c r="RP45" s="1">
        <v>2.2999999999999901</v>
      </c>
      <c r="RQ45" s="1">
        <v>2.2999999999999901</v>
      </c>
      <c r="RS45" s="1">
        <v>8</v>
      </c>
      <c r="RT45" s="1">
        <v>0</v>
      </c>
      <c r="RU45" s="1">
        <v>0</v>
      </c>
      <c r="RV45" s="1">
        <v>0</v>
      </c>
      <c r="RW45" s="1">
        <v>-776.441866578808</v>
      </c>
      <c r="RX45" s="1">
        <v>7.8E-2</v>
      </c>
      <c r="SA45" s="1">
        <v>1.4999999999999901E-2</v>
      </c>
      <c r="SB45" s="1">
        <v>1.4999999999999901E-2</v>
      </c>
      <c r="SE45" s="1">
        <v>0</v>
      </c>
      <c r="SN45" s="1">
        <v>999</v>
      </c>
      <c r="SO45" s="1">
        <v>999</v>
      </c>
      <c r="SP45" s="1">
        <v>0.30372078016200199</v>
      </c>
      <c r="SQ45" s="1">
        <v>-15798.919166002799</v>
      </c>
      <c r="SW45" s="1">
        <v>-15798.919166002799</v>
      </c>
      <c r="SZ45" s="1">
        <v>-15.798919166002801</v>
      </c>
      <c r="TA45" s="1">
        <v>0</v>
      </c>
      <c r="TB45" s="1">
        <v>0</v>
      </c>
      <c r="TC45" s="1">
        <v>2.46</v>
      </c>
      <c r="TD45" s="1">
        <v>0</v>
      </c>
      <c r="TE45" s="1">
        <v>0</v>
      </c>
      <c r="TF45" s="1">
        <v>0.217696382076838</v>
      </c>
      <c r="TH45" s="1">
        <v>0.10258933851259699</v>
      </c>
      <c r="TJ45" s="1">
        <v>3.87020762396557E-2</v>
      </c>
      <c r="TL45" s="1">
        <v>3.87020762396557E-2</v>
      </c>
      <c r="TM45" s="1">
        <v>0.20733263890788201</v>
      </c>
      <c r="TO45" s="1">
        <v>0.20733263890788201</v>
      </c>
      <c r="TP45" s="1">
        <v>0.250135158598845</v>
      </c>
      <c r="TR45" s="1">
        <v>0.250135158598845</v>
      </c>
      <c r="TS45" s="1">
        <v>0.34302293567506797</v>
      </c>
      <c r="TU45" s="1">
        <v>-0.34302293567506797</v>
      </c>
      <c r="TV45" s="1">
        <v>33491.566249337702</v>
      </c>
      <c r="TY45" s="1">
        <v>33491.566249337702</v>
      </c>
      <c r="TZ45" s="1">
        <v>25101.9508595263</v>
      </c>
      <c r="UC45" s="1">
        <v>25101.9508595263</v>
      </c>
      <c r="UD45" s="1">
        <v>0</v>
      </c>
      <c r="UE45" s="1">
        <v>2.32370354657182E-2</v>
      </c>
      <c r="UG45" s="1">
        <v>1.4405554821134E-2</v>
      </c>
      <c r="UI45" s="1">
        <v>2.99693567777982E-2</v>
      </c>
      <c r="UK45" s="1">
        <v>9.92478032227068E-3</v>
      </c>
      <c r="UM45" s="1">
        <v>5.2884084502671704E-4</v>
      </c>
      <c r="UO45" s="1">
        <v>8.3435920739480905E-5</v>
      </c>
      <c r="UQ45" s="1">
        <v>1.1200000000000001</v>
      </c>
      <c r="US45" s="1">
        <v>7.8E-2</v>
      </c>
      <c r="UU45" s="1">
        <v>7.0999999999999897E-2</v>
      </c>
      <c r="UV45" s="1">
        <v>7.8E-2</v>
      </c>
      <c r="UX45" s="1">
        <v>0.19</v>
      </c>
      <c r="UY45" s="1">
        <v>1.1661666666666599</v>
      </c>
      <c r="VA45" s="1">
        <v>0.05</v>
      </c>
      <c r="VC45" s="1">
        <v>0.05</v>
      </c>
      <c r="VE45" s="1">
        <v>0.19</v>
      </c>
      <c r="VF45" s="1">
        <v>0.05</v>
      </c>
      <c r="VG45" s="1">
        <v>7.8E-2</v>
      </c>
      <c r="VH45" s="1">
        <v>0</v>
      </c>
      <c r="VI45" s="1">
        <v>0.253</v>
      </c>
      <c r="VJ45" s="1">
        <v>0</v>
      </c>
      <c r="VK45" s="1">
        <v>0</v>
      </c>
      <c r="VL45" s="1">
        <v>0</v>
      </c>
      <c r="VM45" s="1">
        <v>7</v>
      </c>
      <c r="VN45" s="1">
        <v>7</v>
      </c>
      <c r="VO45" s="1">
        <v>7</v>
      </c>
      <c r="VP45" s="1">
        <v>0</v>
      </c>
      <c r="VQ45" s="1">
        <v>0</v>
      </c>
      <c r="VR45" s="1">
        <v>1.5</v>
      </c>
      <c r="VS45" s="1">
        <v>1.5</v>
      </c>
      <c r="VT45" s="1">
        <v>1.5</v>
      </c>
      <c r="VU45" s="1">
        <v>1.5</v>
      </c>
      <c r="VV45" s="1">
        <v>1.5</v>
      </c>
      <c r="VW45" s="1">
        <v>1.5</v>
      </c>
      <c r="VZ45" s="1">
        <v>-214.157543998021</v>
      </c>
      <c r="WA45" s="1">
        <v>-214.157543998021</v>
      </c>
      <c r="WC45" s="1">
        <v>-1109.4799762509699</v>
      </c>
      <c r="WE45" s="1">
        <v>-0.214157543998021</v>
      </c>
      <c r="WF45" s="1">
        <v>6074.4156032400497</v>
      </c>
      <c r="WH45" s="1">
        <v>11539.676679165201</v>
      </c>
      <c r="WI45" s="1">
        <v>8944.2182504400698</v>
      </c>
      <c r="WJ45" s="1">
        <v>11539.676679165201</v>
      </c>
      <c r="WK45" s="1">
        <v>6.07441560324005</v>
      </c>
      <c r="WL45" s="1">
        <v>579.54753279363104</v>
      </c>
      <c r="WP45" s="1">
        <v>579.54753279363104</v>
      </c>
      <c r="WQ45" s="1">
        <v>579.54753279363104</v>
      </c>
      <c r="WS45" s="1">
        <v>0.57954753279363103</v>
      </c>
      <c r="WT45" s="1">
        <v>-5.5905052055144802E-2</v>
      </c>
      <c r="WU45" s="1">
        <v>1.5</v>
      </c>
      <c r="WV45" s="1">
        <v>63.899999999999899</v>
      </c>
      <c r="WW45" s="1">
        <v>2.2999999999999901</v>
      </c>
      <c r="WX45" s="1">
        <v>2.2999999999999901</v>
      </c>
      <c r="WY45" s="1">
        <v>1.8999999999999899</v>
      </c>
      <c r="WZ45" s="1">
        <v>1.8999999999999899</v>
      </c>
      <c r="XB45" s="1">
        <v>1.1200000000000001</v>
      </c>
      <c r="XC45" s="1">
        <v>1.1661666666666599</v>
      </c>
      <c r="XF45" s="1">
        <v>5.9704770643249301</v>
      </c>
      <c r="XI45" s="1">
        <v>0.86699999999999999</v>
      </c>
      <c r="XJ45" s="1">
        <v>0.253</v>
      </c>
      <c r="XL45" s="1">
        <v>0</v>
      </c>
      <c r="XM45" s="1">
        <v>-1.6208006664542201</v>
      </c>
      <c r="XN45" s="1">
        <v>7</v>
      </c>
      <c r="XO45" s="1">
        <v>7</v>
      </c>
      <c r="XQ45" s="1">
        <v>0.19</v>
      </c>
      <c r="XR45" s="1">
        <v>1</v>
      </c>
      <c r="XT45" s="1">
        <v>50</v>
      </c>
      <c r="XU45" s="1">
        <v>0</v>
      </c>
      <c r="XV45" s="1">
        <v>9.3499999999999908</v>
      </c>
      <c r="YB45" s="1">
        <v>0.75</v>
      </c>
      <c r="YC45" s="1">
        <v>0.75</v>
      </c>
      <c r="YD45" s="1">
        <v>0.81999999999999895</v>
      </c>
      <c r="YE45" s="1">
        <v>0.81999999999999895</v>
      </c>
      <c r="YF45" s="1">
        <v>0.290674189244709</v>
      </c>
      <c r="YG45" s="1">
        <v>999</v>
      </c>
      <c r="YH45" s="1">
        <v>3.49397830661621</v>
      </c>
      <c r="YI45" s="1">
        <v>2.5459051935953401</v>
      </c>
      <c r="YJ45" s="1">
        <v>999</v>
      </c>
      <c r="YK45" s="1">
        <v>2.4877817616836801</v>
      </c>
      <c r="YL45" s="1">
        <v>2.4877817616836801</v>
      </c>
      <c r="YM45" s="1">
        <v>999</v>
      </c>
      <c r="YN45" s="1">
        <v>1.0399356094410499</v>
      </c>
      <c r="YO45" s="1">
        <v>57.979011483823001</v>
      </c>
      <c r="YP45" s="1">
        <v>375.14863020233901</v>
      </c>
      <c r="YQ45" s="1">
        <v>999</v>
      </c>
      <c r="YR45" s="1">
        <v>999</v>
      </c>
      <c r="YS45" s="1">
        <v>149.356641475706</v>
      </c>
      <c r="YT45" s="1">
        <v>203.947476343619</v>
      </c>
      <c r="YU45" s="1">
        <v>999</v>
      </c>
      <c r="YV45" s="1">
        <v>999</v>
      </c>
      <c r="YW45" s="1">
        <v>999</v>
      </c>
      <c r="YX45" s="1">
        <v>999</v>
      </c>
      <c r="YY45" s="1">
        <v>999</v>
      </c>
      <c r="YZ45" s="1">
        <v>999</v>
      </c>
      <c r="ZA45" s="1">
        <v>999</v>
      </c>
      <c r="ZB45" s="1">
        <v>1.6934127674750099</v>
      </c>
      <c r="ZC45" s="1">
        <v>999</v>
      </c>
      <c r="ZD45" s="1">
        <v>2.7262742445493302</v>
      </c>
      <c r="ZE45" s="1">
        <v>7.4968751200404596E-2</v>
      </c>
      <c r="ZF45" s="1">
        <v>999</v>
      </c>
      <c r="ZG45" s="1">
        <v>-1.9479678264533E-2</v>
      </c>
      <c r="ZH45" s="1">
        <v>999</v>
      </c>
      <c r="ZI45" s="1">
        <v>2.39887798325306</v>
      </c>
      <c r="ZN45" s="1">
        <v>19</v>
      </c>
      <c r="ZO45" s="1">
        <v>12</v>
      </c>
      <c r="ZP45" s="1">
        <v>11</v>
      </c>
      <c r="ZQ45" s="1">
        <v>11</v>
      </c>
      <c r="ZR45" s="1">
        <v>12</v>
      </c>
      <c r="ZS45" s="1">
        <v>32</v>
      </c>
      <c r="ZT45" s="1">
        <v>13</v>
      </c>
      <c r="ZU45" s="1">
        <v>8</v>
      </c>
      <c r="ZV45" s="1">
        <v>8</v>
      </c>
      <c r="ZW45" s="1">
        <v>13</v>
      </c>
      <c r="ZX45" s="1">
        <v>32</v>
      </c>
      <c r="ZY45" s="1">
        <v>13</v>
      </c>
      <c r="ZZ45" s="1">
        <v>8</v>
      </c>
      <c r="AAA45" s="1">
        <v>8</v>
      </c>
      <c r="AAB45" s="1">
        <v>8</v>
      </c>
      <c r="AAC45" s="1">
        <v>8</v>
      </c>
      <c r="AAD45" s="1">
        <v>13</v>
      </c>
      <c r="AAF45" s="1">
        <v>14</v>
      </c>
      <c r="AAH45" s="1">
        <v>23</v>
      </c>
      <c r="AAI45" s="1">
        <v>17</v>
      </c>
      <c r="AAK45" s="1">
        <v>0.33</v>
      </c>
      <c r="AAL45" s="1">
        <v>0.33</v>
      </c>
      <c r="AAM45" s="1">
        <v>0.33</v>
      </c>
      <c r="AAN45" s="1">
        <v>0</v>
      </c>
      <c r="AAO45" s="1">
        <v>0</v>
      </c>
      <c r="AAP45" s="1">
        <v>0</v>
      </c>
      <c r="AAW45" s="1">
        <v>0.125</v>
      </c>
      <c r="AAX45" s="1">
        <v>999</v>
      </c>
      <c r="AAY45" s="1">
        <v>0.125</v>
      </c>
      <c r="AAZ45" s="1">
        <v>999</v>
      </c>
      <c r="ABA45" s="1">
        <v>999</v>
      </c>
      <c r="ABB45" s="1">
        <v>0.125</v>
      </c>
      <c r="ABH45" s="1">
        <v>0</v>
      </c>
      <c r="ABI45" s="1">
        <v>0.38</v>
      </c>
      <c r="ABJ45" s="1">
        <v>0.38</v>
      </c>
      <c r="ABK45" s="1">
        <v>9.3499999999999908</v>
      </c>
      <c r="ABL45" s="1">
        <v>1.5</v>
      </c>
      <c r="ABM45" s="1">
        <v>1.5</v>
      </c>
      <c r="ABN45" s="1">
        <v>0.188</v>
      </c>
      <c r="ABO45" s="1">
        <v>1</v>
      </c>
      <c r="ABP45" s="1">
        <v>0.431647002424696</v>
      </c>
      <c r="ABQ45" s="1">
        <v>0</v>
      </c>
      <c r="ABR45" s="1">
        <v>1.1200000000000001</v>
      </c>
      <c r="ABS45" s="1">
        <v>1.1661666666666599</v>
      </c>
      <c r="ABT45" s="1">
        <v>9.3499999999999908</v>
      </c>
      <c r="ABV45" s="1">
        <v>4.5999999999999902E-2</v>
      </c>
      <c r="ABW45" s="1">
        <v>7.8E-2</v>
      </c>
      <c r="ABX45" s="1">
        <v>0.05</v>
      </c>
      <c r="ABY45" s="1">
        <v>7.8E-2</v>
      </c>
      <c r="ABZ45" s="1">
        <v>999</v>
      </c>
      <c r="ACA45" s="1">
        <v>9.4E-2</v>
      </c>
      <c r="ACB45" s="1">
        <v>7.8E-2</v>
      </c>
      <c r="ACC45" s="1">
        <v>0.05</v>
      </c>
      <c r="ACG45" s="1">
        <v>7.0999999999999897E-2</v>
      </c>
      <c r="ACH45" s="1">
        <v>7.0999999999999897E-2</v>
      </c>
      <c r="ACI45" s="1">
        <v>0.05</v>
      </c>
      <c r="ACJ45" s="1">
        <v>0.05</v>
      </c>
      <c r="ACK45" s="1">
        <v>12.3111623988907</v>
      </c>
      <c r="ACL45" s="1">
        <v>7.8E-2</v>
      </c>
      <c r="ACM45" s="1">
        <v>0.05</v>
      </c>
      <c r="ACN45" s="1">
        <v>0.05</v>
      </c>
      <c r="ACO45" s="1">
        <v>5.6000000000000001E-2</v>
      </c>
      <c r="ACP45" s="1">
        <v>5.6000000000000001E-2</v>
      </c>
      <c r="ACR45" s="1">
        <v>5.6000000000000001E-2</v>
      </c>
      <c r="ACS45" s="1">
        <v>5.6000000000000001E-2</v>
      </c>
      <c r="ACT45" s="1">
        <v>5.6000000000000001E-2</v>
      </c>
      <c r="ACV45" s="1">
        <v>9.4E-2</v>
      </c>
      <c r="ACW45" s="1">
        <v>0.05</v>
      </c>
      <c r="ACY45" s="1">
        <v>0.05</v>
      </c>
      <c r="ACZ45" s="1">
        <v>0.05</v>
      </c>
      <c r="ADA45" s="1">
        <v>0</v>
      </c>
      <c r="ADC45" s="1">
        <v>0.05</v>
      </c>
      <c r="ADD45" s="1">
        <v>0</v>
      </c>
      <c r="ADE45" s="1">
        <v>4.5999999999999902E-2</v>
      </c>
      <c r="ADF45" s="1">
        <v>0.05</v>
      </c>
      <c r="ADG45" s="1">
        <v>0</v>
      </c>
      <c r="ADH45" s="1">
        <v>0</v>
      </c>
      <c r="ADI45" s="1">
        <v>0.188</v>
      </c>
      <c r="ADJ45" s="1">
        <v>1</v>
      </c>
      <c r="ADK45" s="1">
        <v>1.1161666666666601</v>
      </c>
      <c r="ADL45" s="1">
        <v>0.05</v>
      </c>
      <c r="ADM45" s="1">
        <v>6.33437809403007</v>
      </c>
      <c r="ADO45" s="1">
        <v>129.79297965923701</v>
      </c>
      <c r="ADP45" s="1">
        <v>0.50247241010701404</v>
      </c>
      <c r="ADQ45" s="1">
        <v>0.416805203647377</v>
      </c>
      <c r="ADW45" s="1">
        <v>0</v>
      </c>
      <c r="ADX45" s="1">
        <v>-0.05</v>
      </c>
      <c r="ADY45" s="1">
        <v>0.29999999999999899</v>
      </c>
      <c r="ADZ45" s="1">
        <v>0.29999999999999899</v>
      </c>
      <c r="AEA45" s="1">
        <v>1.1200000000000001</v>
      </c>
      <c r="AEB45" s="1">
        <v>0</v>
      </c>
      <c r="AED45" s="1">
        <v>3.11666666666666</v>
      </c>
      <c r="AEE45" s="1">
        <v>0.27464979654580601</v>
      </c>
      <c r="AEK45" s="1">
        <v>0.32259897029485302</v>
      </c>
      <c r="AEL45" s="1">
        <v>6.6569770643249297</v>
      </c>
    </row>
    <row r="46" spans="1:836" x14ac:dyDescent="0.25">
      <c r="A46" s="37"/>
      <c r="C46" s="1">
        <v>4.335E-2</v>
      </c>
      <c r="E46" s="1">
        <v>1.52999999999999E-2</v>
      </c>
      <c r="F46" s="1">
        <v>1.52999999999999E-2</v>
      </c>
      <c r="G46" s="1">
        <v>0</v>
      </c>
      <c r="H46" s="1">
        <v>1.2445357205894301</v>
      </c>
      <c r="I46" s="1">
        <v>0.363635720589435</v>
      </c>
      <c r="J46" s="1">
        <v>0</v>
      </c>
      <c r="K46" s="1">
        <v>0.261046382076838</v>
      </c>
      <c r="L46" s="1">
        <v>0.261046382076838</v>
      </c>
      <c r="M46" s="1">
        <v>0.261046382076838</v>
      </c>
      <c r="O46" s="1">
        <v>0.261046382076838</v>
      </c>
      <c r="P46" s="1">
        <v>0.10258933851259699</v>
      </c>
      <c r="Q46" s="1">
        <v>0.10258933851259699</v>
      </c>
      <c r="S46" s="1">
        <v>0.10258933851259699</v>
      </c>
      <c r="T46" s="1">
        <v>0</v>
      </c>
      <c r="U46" s="1">
        <v>1.1419463820768301</v>
      </c>
      <c r="V46" s="1">
        <v>0</v>
      </c>
      <c r="W46" s="1">
        <v>0.86560000000000004</v>
      </c>
      <c r="X46" s="1">
        <v>0.86560000000000004</v>
      </c>
      <c r="Y46" s="1">
        <v>0.63839999999999997</v>
      </c>
      <c r="Z46" s="1">
        <v>0.22719999999999901</v>
      </c>
      <c r="AB46" s="1">
        <v>0.86560000000000004</v>
      </c>
      <c r="AC46" s="1">
        <v>0</v>
      </c>
      <c r="AE46" s="1">
        <v>5.89999999999999E-2</v>
      </c>
      <c r="AF46" s="1">
        <v>5.89999999999999E-2</v>
      </c>
      <c r="AG46" s="1">
        <v>6.0999999999999902E-2</v>
      </c>
      <c r="AH46" s="1">
        <v>6.0999999999999902E-2</v>
      </c>
      <c r="AJ46" s="1">
        <v>3.4769166666666602</v>
      </c>
      <c r="AK46" s="1">
        <v>3</v>
      </c>
      <c r="AL46" s="1">
        <v>2.8123553821458699E-2</v>
      </c>
      <c r="AM46" s="1">
        <v>2.8123553821458699E-2</v>
      </c>
      <c r="AN46" s="1">
        <v>0.20733263890788201</v>
      </c>
      <c r="AP46" s="1">
        <v>0.32259897029485302</v>
      </c>
      <c r="AQ46" s="1">
        <v>0.32259897029485302</v>
      </c>
      <c r="AR46" s="1">
        <v>0.34302293567506797</v>
      </c>
      <c r="AT46" s="1">
        <v>0</v>
      </c>
      <c r="AW46" s="1">
        <v>11.4</v>
      </c>
      <c r="AZ46" s="1">
        <v>11.4</v>
      </c>
      <c r="BA46" s="1">
        <v>3.2</v>
      </c>
      <c r="BD46" s="1">
        <v>3.2</v>
      </c>
      <c r="BE46" s="1">
        <v>9500000</v>
      </c>
      <c r="BF46" s="1">
        <v>9500000</v>
      </c>
      <c r="BG46" s="1">
        <v>10800000</v>
      </c>
      <c r="BH46" s="1">
        <v>10800000</v>
      </c>
      <c r="BI46" s="1">
        <v>9500000</v>
      </c>
      <c r="BJ46" s="1">
        <v>9500000</v>
      </c>
      <c r="BL46" s="1">
        <v>9800000</v>
      </c>
      <c r="BM46" s="1">
        <v>9800000</v>
      </c>
      <c r="BN46" s="1">
        <v>9500000</v>
      </c>
      <c r="BQ46" s="1">
        <v>11000000</v>
      </c>
      <c r="BR46" s="1">
        <v>9700000</v>
      </c>
      <c r="BS46" s="1">
        <v>9700000</v>
      </c>
      <c r="BT46" s="1">
        <v>10000000</v>
      </c>
      <c r="BU46" s="1">
        <v>10000000</v>
      </c>
      <c r="BV46" s="1">
        <v>10000000</v>
      </c>
      <c r="BW46" s="1">
        <v>10000000</v>
      </c>
      <c r="BX46" s="1">
        <v>9700000</v>
      </c>
      <c r="BY46" s="1">
        <v>9500</v>
      </c>
      <c r="BZ46" s="1">
        <v>10.928042597090201</v>
      </c>
      <c r="CA46" s="1">
        <v>-15455.0920478351</v>
      </c>
      <c r="CB46" s="1">
        <v>-8544.4252330135496</v>
      </c>
      <c r="CC46" s="1">
        <v>-15455.0920478351</v>
      </c>
      <c r="CD46" s="1">
        <v>-9303.7534295892801</v>
      </c>
      <c r="CE46" s="1">
        <v>-8544.4252330135496</v>
      </c>
      <c r="CF46" s="1">
        <v>0.31946207936493098</v>
      </c>
      <c r="CH46" s="1">
        <v>15.5855153582075</v>
      </c>
      <c r="CI46" s="1">
        <v>15.5855153582075</v>
      </c>
      <c r="CJ46" s="1">
        <v>37.839920155008599</v>
      </c>
      <c r="CK46" s="1">
        <v>-650.78098033870799</v>
      </c>
      <c r="CM46" s="1">
        <v>-650.78098033870799</v>
      </c>
      <c r="CR46" s="1">
        <v>-526.21835127089503</v>
      </c>
      <c r="CS46" s="1">
        <v>-526.21835127089503</v>
      </c>
      <c r="CT46" s="1">
        <v>-526.21835127089503</v>
      </c>
      <c r="CU46" s="1">
        <v>0</v>
      </c>
      <c r="CV46" s="1">
        <v>0</v>
      </c>
      <c r="CW46" s="1">
        <v>-526.21835127089503</v>
      </c>
      <c r="CZ46" s="1">
        <v>89000</v>
      </c>
      <c r="DA46" s="1">
        <v>89000</v>
      </c>
      <c r="DB46" s="1">
        <v>120000</v>
      </c>
      <c r="DC46" s="1">
        <v>120000</v>
      </c>
      <c r="DF46" s="1">
        <v>20391.257185523398</v>
      </c>
      <c r="DG46" s="1">
        <v>20.391257185523401</v>
      </c>
      <c r="DI46" s="1">
        <v>33491.566249337702</v>
      </c>
      <c r="DJ46" s="1">
        <v>33491.566249337702</v>
      </c>
      <c r="DK46" s="1">
        <v>33.491566249337701</v>
      </c>
      <c r="DL46" s="1">
        <v>25101.9508595263</v>
      </c>
      <c r="DN46" s="1">
        <v>25.101950859526301</v>
      </c>
      <c r="DO46" s="1">
        <v>25101.9508595263</v>
      </c>
      <c r="DQ46" s="1">
        <v>999000</v>
      </c>
      <c r="DR46" s="1">
        <v>999000</v>
      </c>
      <c r="DS46" s="1">
        <v>71000</v>
      </c>
      <c r="DW46" s="1">
        <v>39000</v>
      </c>
      <c r="DX46" s="1">
        <v>65000</v>
      </c>
      <c r="DY46" s="1">
        <v>44000</v>
      </c>
      <c r="DZ46" s="1">
        <v>44000</v>
      </c>
      <c r="EA46" s="1">
        <v>65000</v>
      </c>
      <c r="EB46" s="1">
        <v>38000</v>
      </c>
      <c r="EC46" s="1">
        <v>61000</v>
      </c>
      <c r="ED46" s="1">
        <v>40000</v>
      </c>
      <c r="EE46" s="1">
        <v>40000</v>
      </c>
      <c r="EF46" s="1">
        <v>61000</v>
      </c>
      <c r="EG46" s="1">
        <v>65000</v>
      </c>
      <c r="EH46" s="1">
        <v>65000</v>
      </c>
      <c r="EI46" s="1">
        <v>38000</v>
      </c>
      <c r="EJ46" s="1">
        <v>38000</v>
      </c>
      <c r="EK46" s="1">
        <v>61000</v>
      </c>
      <c r="EL46" s="1">
        <v>61000</v>
      </c>
      <c r="EM46" s="1">
        <v>40000</v>
      </c>
      <c r="EN46" s="1">
        <v>40000</v>
      </c>
      <c r="EO46" s="1">
        <v>40000</v>
      </c>
      <c r="EP46" s="1">
        <v>40000</v>
      </c>
      <c r="EQ46" s="1">
        <v>61000</v>
      </c>
      <c r="ER46" s="1">
        <v>65</v>
      </c>
      <c r="ES46" s="1">
        <v>40</v>
      </c>
      <c r="ET46" s="1">
        <v>29.345399935272201</v>
      </c>
      <c r="EV46" s="1">
        <v>129.52721477275199</v>
      </c>
      <c r="EW46" s="1">
        <v>6529.8069552872103</v>
      </c>
      <c r="EZ46" s="1">
        <v>6.52980695528721</v>
      </c>
      <c r="FB46" s="1">
        <v>43000</v>
      </c>
      <c r="FC46" s="1">
        <v>43000</v>
      </c>
      <c r="FF46" s="1">
        <v>37000</v>
      </c>
      <c r="FG46" s="1">
        <v>71000</v>
      </c>
      <c r="FH46" s="1">
        <v>75000</v>
      </c>
      <c r="FI46" s="1">
        <v>55000</v>
      </c>
      <c r="FJ46" s="1">
        <v>75000</v>
      </c>
      <c r="FK46" s="1">
        <v>75000</v>
      </c>
      <c r="FL46" s="1">
        <v>57000</v>
      </c>
      <c r="FM46" s="1">
        <v>71000</v>
      </c>
      <c r="FN46" s="1">
        <v>71000</v>
      </c>
      <c r="FP46" s="1">
        <v>57000</v>
      </c>
      <c r="FQ46" s="1">
        <v>71000</v>
      </c>
      <c r="FR46" s="1">
        <v>71000</v>
      </c>
      <c r="FS46" s="1">
        <v>62000</v>
      </c>
      <c r="FT46" s="1">
        <v>64000</v>
      </c>
      <c r="FU46" s="1">
        <v>41000</v>
      </c>
      <c r="FV46" s="1">
        <v>41000</v>
      </c>
      <c r="FW46" s="1">
        <v>64000</v>
      </c>
      <c r="FX46" s="1">
        <v>45000</v>
      </c>
      <c r="FY46" s="1">
        <v>45000</v>
      </c>
      <c r="FZ46" s="1">
        <v>62000</v>
      </c>
      <c r="GA46" s="1">
        <v>62000</v>
      </c>
      <c r="GG46" s="1">
        <v>4100000</v>
      </c>
      <c r="GH46" s="1">
        <v>3900000</v>
      </c>
      <c r="GJ46" s="1">
        <v>3900000</v>
      </c>
      <c r="GM46" s="1">
        <v>0</v>
      </c>
      <c r="GN46" s="1">
        <v>6.33437809403007</v>
      </c>
      <c r="GO46" s="1">
        <v>5.9704770643249301</v>
      </c>
      <c r="GP46" s="1">
        <v>1.4405554821134E-2</v>
      </c>
      <c r="GQ46" s="1">
        <v>3.2836215193366901E-2</v>
      </c>
      <c r="GR46" s="1">
        <v>1.4405554821134E-2</v>
      </c>
      <c r="GS46" s="1">
        <v>3.7972479836800401</v>
      </c>
      <c r="GT46" s="1">
        <v>0.34226451878208503</v>
      </c>
      <c r="GU46" s="1">
        <v>5.4217315952299902E-3</v>
      </c>
      <c r="GV46" s="1">
        <v>4.7504335022834299E-2</v>
      </c>
      <c r="GW46" s="1">
        <v>2.86874999999999E-7</v>
      </c>
      <c r="GX46" s="1">
        <v>0</v>
      </c>
      <c r="GY46" s="1">
        <v>1.6683520000000001E-4</v>
      </c>
      <c r="GZ46" s="1">
        <v>9.5442933333333293E-5</v>
      </c>
      <c r="HA46" s="1">
        <v>0</v>
      </c>
      <c r="HB46" s="1">
        <v>4.1924385690801902</v>
      </c>
      <c r="HC46" s="1">
        <v>3.2836215193366901E-2</v>
      </c>
      <c r="HD46" s="1">
        <v>3.2836215193366901E-2</v>
      </c>
      <c r="HE46" s="1">
        <v>8.4560551533772108E-3</v>
      </c>
      <c r="HF46" s="1">
        <v>5.7405786408772103E-3</v>
      </c>
      <c r="HG46" s="1">
        <v>9.92478032227068E-3</v>
      </c>
      <c r="HH46" s="1">
        <v>1.4405554821134E-2</v>
      </c>
      <c r="HL46" s="1">
        <v>3.01250879250879E-2</v>
      </c>
      <c r="HM46" s="1">
        <v>3.01250879250879E-2</v>
      </c>
      <c r="HN46" s="1">
        <v>1.31369803926438E-4</v>
      </c>
      <c r="HO46" s="1">
        <v>9.92478032227068E-3</v>
      </c>
      <c r="HR46" s="1">
        <v>8.3435920739480905E-5</v>
      </c>
      <c r="HS46" s="1">
        <v>5.2884084502671704E-4</v>
      </c>
      <c r="HT46" s="1">
        <v>8.3435920739480905E-5</v>
      </c>
      <c r="HU46" s="1">
        <v>0.59752758989298504</v>
      </c>
      <c r="HV46" s="1">
        <v>0.61604095563139905</v>
      </c>
      <c r="HW46" s="1">
        <v>0.2</v>
      </c>
      <c r="HX46" s="1">
        <v>0.5</v>
      </c>
      <c r="ID46" s="1">
        <v>1</v>
      </c>
      <c r="IE46" s="1">
        <v>1</v>
      </c>
      <c r="IG46" s="1">
        <v>11.3</v>
      </c>
      <c r="IM46" s="1">
        <v>9.3499999999999908</v>
      </c>
      <c r="IN46" s="1">
        <v>11.3</v>
      </c>
      <c r="IO46" s="1">
        <v>11.3</v>
      </c>
      <c r="IR46" s="1">
        <v>9.3499999999999908</v>
      </c>
      <c r="IT46" s="1">
        <v>16.9226144819845</v>
      </c>
      <c r="IU46" s="1">
        <v>7</v>
      </c>
      <c r="IV46" s="1">
        <v>122</v>
      </c>
      <c r="IW46" s="1">
        <v>7.0999999999999897E-2</v>
      </c>
      <c r="IX46" s="1">
        <v>-36.3481870641142</v>
      </c>
      <c r="IY46" s="1">
        <v>0.31938762463596299</v>
      </c>
      <c r="JA46" s="1">
        <v>999</v>
      </c>
      <c r="JC46" s="1">
        <v>3.59395516896614</v>
      </c>
      <c r="JE46" s="1">
        <v>2.6247904153873698</v>
      </c>
      <c r="JG46" s="1">
        <v>999</v>
      </c>
      <c r="JH46" s="1">
        <v>10.567358886359999</v>
      </c>
      <c r="JI46" s="1">
        <v>10.567358886359999</v>
      </c>
      <c r="JJ46" s="1">
        <v>999</v>
      </c>
      <c r="JK46" s="1">
        <v>999</v>
      </c>
      <c r="JM46" s="1">
        <v>999</v>
      </c>
      <c r="JN46" s="1">
        <v>999</v>
      </c>
      <c r="JP46" s="1">
        <v>999</v>
      </c>
      <c r="JQ46" s="1">
        <v>336.29820714056802</v>
      </c>
      <c r="JR46" s="1">
        <v>999</v>
      </c>
      <c r="JU46" s="1">
        <v>999</v>
      </c>
      <c r="JW46" s="1">
        <v>78.911938250490394</v>
      </c>
      <c r="JX46" s="1">
        <v>78.911938250490394</v>
      </c>
      <c r="KB46" s="1">
        <v>999</v>
      </c>
      <c r="KC46" s="1">
        <v>999</v>
      </c>
      <c r="KE46" s="1">
        <v>999</v>
      </c>
      <c r="KG46" s="1">
        <v>999</v>
      </c>
      <c r="KJ46" s="1">
        <v>999</v>
      </c>
      <c r="KK46" s="1">
        <v>999</v>
      </c>
      <c r="KM46" s="1">
        <v>999</v>
      </c>
      <c r="KN46" s="1">
        <v>999</v>
      </c>
      <c r="KP46" s="1">
        <v>999</v>
      </c>
      <c r="KQ46" s="1">
        <v>999</v>
      </c>
      <c r="KS46" s="1">
        <v>999</v>
      </c>
      <c r="KT46" s="1">
        <v>999</v>
      </c>
      <c r="KU46" s="1">
        <v>999</v>
      </c>
      <c r="KV46" s="1">
        <v>12.623456659865001</v>
      </c>
      <c r="KW46" s="1">
        <v>999</v>
      </c>
      <c r="KX46" s="1">
        <v>2.9301428804146101</v>
      </c>
      <c r="KY46" s="1">
        <v>10697.272949218701</v>
      </c>
      <c r="LD46" s="1">
        <v>10314.755120564399</v>
      </c>
      <c r="LJ46" s="1">
        <v>9</v>
      </c>
      <c r="LK46" s="1">
        <v>9</v>
      </c>
      <c r="LV46" s="1">
        <v>0.416805203647377</v>
      </c>
      <c r="LW46" s="1">
        <v>-876.566932625204</v>
      </c>
      <c r="LX46" s="1">
        <v>22.8</v>
      </c>
      <c r="LY46" s="1">
        <v>22.8</v>
      </c>
      <c r="LZ46" s="1">
        <v>6.4</v>
      </c>
      <c r="MA46" s="1">
        <v>6.4</v>
      </c>
      <c r="MB46" s="1">
        <v>1130</v>
      </c>
      <c r="MC46" s="1">
        <v>1130</v>
      </c>
      <c r="MD46" s="1">
        <v>1130</v>
      </c>
      <c r="ME46" s="1">
        <v>1130</v>
      </c>
      <c r="MF46" s="1">
        <v>1318.98</v>
      </c>
      <c r="MG46" s="1">
        <v>1618.8</v>
      </c>
      <c r="MH46" s="1">
        <v>1130</v>
      </c>
      <c r="MK46" s="1">
        <v>84.946676705158794</v>
      </c>
      <c r="ML46" s="1">
        <v>849.46676705158802</v>
      </c>
      <c r="MM46" s="1">
        <v>0</v>
      </c>
      <c r="MS46" s="1">
        <v>0.31103505353404198</v>
      </c>
      <c r="NW46" s="1">
        <v>7.0999999999999897E-2</v>
      </c>
      <c r="OB46" s="1">
        <v>7.0999999999999897E-2</v>
      </c>
      <c r="OC46" s="1">
        <v>7.0999999999999897E-2</v>
      </c>
      <c r="OD46" s="1">
        <v>7.0999999999999897E-2</v>
      </c>
      <c r="OE46" s="1">
        <v>7.0999999999999897E-2</v>
      </c>
      <c r="OF46" s="1">
        <v>1.02</v>
      </c>
      <c r="OG46" s="1">
        <v>0</v>
      </c>
      <c r="OJ46" s="1">
        <v>7.0999999999999897E-2</v>
      </c>
      <c r="ON46" s="1">
        <v>0.67658684026970395</v>
      </c>
      <c r="OP46" s="1">
        <v>7.0999999999999897E-2</v>
      </c>
      <c r="OR46" s="1">
        <v>7.0999999999999897E-2</v>
      </c>
      <c r="OT46" s="1">
        <v>7.0999999999999897E-2</v>
      </c>
      <c r="OV46" s="1">
        <v>1.02</v>
      </c>
      <c r="OY46" s="1">
        <v>0</v>
      </c>
      <c r="PF46" s="1">
        <v>0.20733263890788201</v>
      </c>
      <c r="PK46" s="1">
        <v>-0.34302293567506797</v>
      </c>
      <c r="PL46" s="1">
        <v>0.58778274136908604</v>
      </c>
      <c r="PM46" s="1">
        <v>0.76714816757980997</v>
      </c>
      <c r="PN46" s="1">
        <v>-3.5516800000000001E-2</v>
      </c>
      <c r="PO46" s="1">
        <v>-1.1474999999999899E-4</v>
      </c>
      <c r="PP46" s="1">
        <v>2.10966119152513</v>
      </c>
      <c r="PQ46" s="1">
        <v>0.32259897029485302</v>
      </c>
      <c r="PR46" s="1">
        <v>0.32259897029485302</v>
      </c>
      <c r="PS46" s="1">
        <v>0.32259897029485302</v>
      </c>
      <c r="PT46" s="1">
        <v>0.6865</v>
      </c>
      <c r="PU46" s="1">
        <v>6.6569770643249297</v>
      </c>
      <c r="PV46" s="1">
        <v>6.6569770643249297</v>
      </c>
      <c r="PW46" s="1">
        <v>6.6569770643249297</v>
      </c>
      <c r="PX46" s="1">
        <v>0</v>
      </c>
      <c r="PY46" s="1">
        <v>0</v>
      </c>
      <c r="PZ46" s="1">
        <v>0</v>
      </c>
      <c r="QA46" s="1">
        <v>-7.4999999999999902E-3</v>
      </c>
      <c r="QB46" s="1">
        <v>-7.4999999999999902E-3</v>
      </c>
      <c r="QC46" s="1">
        <v>0</v>
      </c>
      <c r="QD46" s="1">
        <v>-4.1031423290203303E-2</v>
      </c>
      <c r="QE46" s="1">
        <v>-4.2999999999999899E-2</v>
      </c>
      <c r="QF46" s="1">
        <v>-3.54999999999999E-2</v>
      </c>
      <c r="QJ46" s="1">
        <v>0.29099999999999898</v>
      </c>
      <c r="QQ46" s="1">
        <v>0.29099999999999898</v>
      </c>
      <c r="QR46" s="1">
        <v>90</v>
      </c>
      <c r="QS46" s="1">
        <v>90</v>
      </c>
      <c r="QU46" s="1">
        <v>1.663</v>
      </c>
      <c r="QV46" s="1">
        <v>999</v>
      </c>
      <c r="QW46" s="1">
        <v>0.83199999999999896</v>
      </c>
      <c r="QX46" s="1">
        <v>999</v>
      </c>
      <c r="QY46" s="1">
        <v>999</v>
      </c>
      <c r="QZ46" s="1">
        <v>1</v>
      </c>
      <c r="RI46" s="1">
        <v>2.2999999999999901</v>
      </c>
      <c r="RJ46" s="1">
        <v>2.2999999999999901</v>
      </c>
      <c r="RK46" s="1">
        <v>2.2999999999999901</v>
      </c>
      <c r="RL46" s="1">
        <v>2.2999999999999901</v>
      </c>
      <c r="RM46" s="1">
        <v>2.2999999999999901</v>
      </c>
      <c r="RN46" s="1">
        <v>2.2999999999999901</v>
      </c>
      <c r="RO46" s="1">
        <v>2.2999999999999901</v>
      </c>
      <c r="RP46" s="1">
        <v>2.2999999999999901</v>
      </c>
      <c r="RQ46" s="1">
        <v>2.2999999999999901</v>
      </c>
      <c r="RS46" s="1">
        <v>8</v>
      </c>
      <c r="RT46" s="1">
        <v>0</v>
      </c>
      <c r="RU46" s="1">
        <v>0</v>
      </c>
      <c r="RV46" s="1">
        <v>0</v>
      </c>
      <c r="RW46" s="1">
        <v>-759.328196575736</v>
      </c>
      <c r="RX46" s="1">
        <v>7.8E-2</v>
      </c>
      <c r="SA46" s="1">
        <v>1.4999999999999901E-2</v>
      </c>
      <c r="SB46" s="1">
        <v>0</v>
      </c>
      <c r="SE46" s="1">
        <v>0</v>
      </c>
      <c r="SN46" s="1">
        <v>999</v>
      </c>
      <c r="SO46" s="1">
        <v>999</v>
      </c>
      <c r="SP46" s="1">
        <v>-8.3073404122629896E-2</v>
      </c>
      <c r="SQ46" s="1">
        <v>-15455.0920478351</v>
      </c>
      <c r="SW46" s="1">
        <v>-15455.0920478351</v>
      </c>
      <c r="SZ46" s="1">
        <v>-15.4550920478351</v>
      </c>
      <c r="TA46" s="1">
        <v>0</v>
      </c>
      <c r="TB46" s="1">
        <v>0</v>
      </c>
      <c r="TC46" s="1">
        <v>3.1499999999999901</v>
      </c>
      <c r="TD46" s="1">
        <v>0</v>
      </c>
      <c r="TE46" s="1">
        <v>0</v>
      </c>
      <c r="TF46" s="1">
        <v>0.217696382076838</v>
      </c>
      <c r="TH46" s="1">
        <v>0.10258933851259699</v>
      </c>
      <c r="TJ46" s="1">
        <v>3.87020762396557E-2</v>
      </c>
      <c r="TL46" s="1">
        <v>3.87020762396557E-2</v>
      </c>
      <c r="TM46" s="1">
        <v>0.20733263890788201</v>
      </c>
      <c r="TO46" s="1">
        <v>0.20733263890788201</v>
      </c>
      <c r="TP46" s="1">
        <v>0.250135158598845</v>
      </c>
      <c r="TR46" s="1">
        <v>0.250135158598845</v>
      </c>
      <c r="TS46" s="1">
        <v>0.34302293567506797</v>
      </c>
      <c r="TU46" s="1">
        <v>-0.34302293567506797</v>
      </c>
      <c r="TV46" s="1">
        <v>33491.566249337702</v>
      </c>
      <c r="TY46" s="1">
        <v>33491.566249337702</v>
      </c>
      <c r="TZ46" s="1">
        <v>25101.9508595263</v>
      </c>
      <c r="UC46" s="1">
        <v>25101.9508595263</v>
      </c>
      <c r="UD46" s="1">
        <v>0</v>
      </c>
      <c r="UE46" s="1">
        <v>2.32370354657182E-2</v>
      </c>
      <c r="UG46" s="1">
        <v>1.4405554821134E-2</v>
      </c>
      <c r="UI46" s="1">
        <v>2.99693567777982E-2</v>
      </c>
      <c r="UK46" s="1">
        <v>9.92478032227068E-3</v>
      </c>
      <c r="UM46" s="1">
        <v>5.2884084502671704E-4</v>
      </c>
      <c r="UO46" s="1">
        <v>8.3435920739480905E-5</v>
      </c>
      <c r="UQ46" s="1">
        <v>1.1200000000000001</v>
      </c>
      <c r="US46" s="1">
        <v>7.8E-2</v>
      </c>
      <c r="UU46" s="1">
        <v>7.0999999999999897E-2</v>
      </c>
      <c r="UV46" s="1">
        <v>7.8E-2</v>
      </c>
      <c r="UX46" s="1">
        <v>0.19</v>
      </c>
      <c r="UY46" s="1">
        <v>1.1661666666666599</v>
      </c>
      <c r="VA46" s="1">
        <v>0.05</v>
      </c>
      <c r="VC46" s="1">
        <v>0.05</v>
      </c>
      <c r="VE46" s="1">
        <v>0.19</v>
      </c>
      <c r="VF46" s="1">
        <v>0.05</v>
      </c>
      <c r="VG46" s="1">
        <v>7.8E-2</v>
      </c>
      <c r="VH46" s="1">
        <v>0</v>
      </c>
      <c r="VI46" s="1">
        <v>0.253</v>
      </c>
      <c r="VJ46" s="1">
        <v>0</v>
      </c>
      <c r="VK46" s="1">
        <v>0</v>
      </c>
      <c r="VL46" s="1">
        <v>0</v>
      </c>
      <c r="VM46" s="1">
        <v>7</v>
      </c>
      <c r="VN46" s="1">
        <v>7</v>
      </c>
      <c r="VO46" s="1">
        <v>7</v>
      </c>
      <c r="VP46" s="1">
        <v>0</v>
      </c>
      <c r="VQ46" s="1">
        <v>0</v>
      </c>
      <c r="VR46" s="1">
        <v>1.5</v>
      </c>
      <c r="VS46" s="1">
        <v>1.5</v>
      </c>
      <c r="VT46" s="1">
        <v>1.5</v>
      </c>
      <c r="VU46" s="1">
        <v>1.5</v>
      </c>
      <c r="VV46" s="1">
        <v>1.5</v>
      </c>
      <c r="VW46" s="1">
        <v>1.5</v>
      </c>
      <c r="VZ46" s="1">
        <v>129.52721477275199</v>
      </c>
      <c r="WA46" s="1">
        <v>-254.33778681818899</v>
      </c>
      <c r="WC46" s="1">
        <v>-765.78703913492802</v>
      </c>
      <c r="WE46" s="1">
        <v>0.129527214772752</v>
      </c>
      <c r="WF46" s="1">
        <v>-1661.4680824525899</v>
      </c>
      <c r="WH46" s="1">
        <v>-3156.3208276412502</v>
      </c>
      <c r="WI46" s="1">
        <v>-2261.9987146643798</v>
      </c>
      <c r="WJ46" s="1">
        <v>3156.3208276412502</v>
      </c>
      <c r="WK46" s="1">
        <v>-1.66146808245259</v>
      </c>
      <c r="WL46" s="1">
        <v>923.22504144542404</v>
      </c>
      <c r="WP46" s="1">
        <v>923.22504144542404</v>
      </c>
      <c r="WQ46" s="1">
        <v>923.22504144542404</v>
      </c>
      <c r="WS46" s="1">
        <v>0.92322504144542406</v>
      </c>
      <c r="WT46" s="1">
        <v>3.3812610796916602E-2</v>
      </c>
      <c r="WU46" s="1">
        <v>1.5</v>
      </c>
      <c r="WV46" s="1">
        <v>63.899999999999899</v>
      </c>
      <c r="WW46" s="1">
        <v>2.2999999999999901</v>
      </c>
      <c r="WX46" s="1">
        <v>2.2999999999999901</v>
      </c>
      <c r="WY46" s="1">
        <v>1.8999999999999899</v>
      </c>
      <c r="WZ46" s="1">
        <v>1.8999999999999899</v>
      </c>
      <c r="XB46" s="1">
        <v>1.1200000000000001</v>
      </c>
      <c r="XC46" s="1">
        <v>1.1661666666666599</v>
      </c>
      <c r="XF46" s="1">
        <v>5.9704770643249301</v>
      </c>
      <c r="XI46" s="1">
        <v>0.86699999999999999</v>
      </c>
      <c r="XJ46" s="1">
        <v>0.253</v>
      </c>
      <c r="XL46" s="1">
        <v>0</v>
      </c>
      <c r="XM46" s="1">
        <v>-1.58552766983871</v>
      </c>
      <c r="XN46" s="1">
        <v>7</v>
      </c>
      <c r="XO46" s="1">
        <v>7</v>
      </c>
      <c r="XQ46" s="1">
        <v>0.19</v>
      </c>
      <c r="XR46" s="1">
        <v>1</v>
      </c>
      <c r="XT46" s="1">
        <v>50</v>
      </c>
      <c r="XU46" s="1">
        <v>0</v>
      </c>
      <c r="XV46" s="1">
        <v>11.3</v>
      </c>
      <c r="YB46" s="1">
        <v>0.75</v>
      </c>
      <c r="YC46" s="1">
        <v>0.75</v>
      </c>
      <c r="YD46" s="1">
        <v>0.81999999999999895</v>
      </c>
      <c r="YE46" s="1">
        <v>0.81999999999999895</v>
      </c>
      <c r="YF46" s="1">
        <v>0.31938762463596299</v>
      </c>
      <c r="YG46" s="1">
        <v>999</v>
      </c>
      <c r="YH46" s="1">
        <v>3.59395516896614</v>
      </c>
      <c r="YI46" s="1">
        <v>2.6247904153873698</v>
      </c>
      <c r="YJ46" s="1">
        <v>999</v>
      </c>
      <c r="YK46" s="1">
        <v>4.11641403553475</v>
      </c>
      <c r="YL46" s="1">
        <v>4.11641403553475</v>
      </c>
      <c r="YM46" s="1">
        <v>999</v>
      </c>
      <c r="YN46" s="1">
        <v>999</v>
      </c>
      <c r="YO46" s="1">
        <v>116.89559891253001</v>
      </c>
      <c r="YP46" s="1">
        <v>138.767286712253</v>
      </c>
      <c r="YQ46" s="1">
        <v>999</v>
      </c>
      <c r="YR46" s="1">
        <v>999</v>
      </c>
      <c r="YS46" s="1">
        <v>999</v>
      </c>
      <c r="YT46" s="1">
        <v>999</v>
      </c>
      <c r="YU46" s="1">
        <v>999</v>
      </c>
      <c r="YV46" s="1">
        <v>999</v>
      </c>
      <c r="YW46" s="1">
        <v>999</v>
      </c>
      <c r="YX46" s="1">
        <v>999</v>
      </c>
      <c r="YY46" s="1">
        <v>999</v>
      </c>
      <c r="YZ46" s="1">
        <v>999</v>
      </c>
      <c r="ZA46" s="1">
        <v>999</v>
      </c>
      <c r="ZB46" s="1">
        <v>999</v>
      </c>
      <c r="ZC46" s="1">
        <v>999</v>
      </c>
      <c r="ZD46" s="1">
        <v>12.623456659865001</v>
      </c>
      <c r="ZE46" s="1">
        <v>2.9301428804146101</v>
      </c>
      <c r="ZF46" s="1">
        <v>999</v>
      </c>
      <c r="ZG46" s="1">
        <v>0.738360363204557</v>
      </c>
      <c r="ZH46" s="1">
        <v>999</v>
      </c>
      <c r="ZI46" s="1">
        <v>5.0258565115693896</v>
      </c>
      <c r="ZN46" s="1">
        <v>19</v>
      </c>
      <c r="ZO46" s="1">
        <v>12</v>
      </c>
      <c r="ZP46" s="1">
        <v>11</v>
      </c>
      <c r="ZQ46" s="1">
        <v>11</v>
      </c>
      <c r="ZR46" s="1">
        <v>12</v>
      </c>
      <c r="ZS46" s="1">
        <v>32</v>
      </c>
      <c r="ZT46" s="1">
        <v>13</v>
      </c>
      <c r="ZU46" s="1">
        <v>8</v>
      </c>
      <c r="ZV46" s="1">
        <v>8</v>
      </c>
      <c r="ZW46" s="1">
        <v>13</v>
      </c>
      <c r="ZX46" s="1">
        <v>32</v>
      </c>
      <c r="ZY46" s="1">
        <v>13</v>
      </c>
      <c r="ZZ46" s="1">
        <v>8</v>
      </c>
      <c r="AAA46" s="1">
        <v>8</v>
      </c>
      <c r="AAB46" s="1">
        <v>8</v>
      </c>
      <c r="AAC46" s="1">
        <v>8</v>
      </c>
      <c r="AAD46" s="1">
        <v>13</v>
      </c>
      <c r="AAF46" s="1">
        <v>14</v>
      </c>
      <c r="AAH46" s="1">
        <v>23</v>
      </c>
      <c r="AAI46" s="1">
        <v>17</v>
      </c>
      <c r="AAK46" s="1">
        <v>0.33</v>
      </c>
      <c r="AAL46" s="1">
        <v>0.33</v>
      </c>
      <c r="AAM46" s="1">
        <v>0.33</v>
      </c>
      <c r="AAN46" s="1">
        <v>0</v>
      </c>
      <c r="AAO46" s="1">
        <v>0</v>
      </c>
      <c r="AAP46" s="1">
        <v>0</v>
      </c>
      <c r="AAW46" s="1">
        <v>0.125</v>
      </c>
      <c r="AAX46" s="1">
        <v>999</v>
      </c>
      <c r="AAY46" s="1">
        <v>0.125</v>
      </c>
      <c r="AAZ46" s="1">
        <v>999</v>
      </c>
      <c r="ABA46" s="1">
        <v>999</v>
      </c>
      <c r="ABB46" s="1">
        <v>0.125</v>
      </c>
      <c r="ABH46" s="1">
        <v>0</v>
      </c>
      <c r="ABI46" s="1">
        <v>0.38</v>
      </c>
      <c r="ABJ46" s="1">
        <v>0.38</v>
      </c>
      <c r="ABK46" s="1">
        <v>11.3</v>
      </c>
      <c r="ABL46" s="1">
        <v>1.5</v>
      </c>
      <c r="ABM46" s="1">
        <v>1.5</v>
      </c>
      <c r="ABP46" s="1">
        <v>0.79914359587515904</v>
      </c>
      <c r="ABQ46" s="1">
        <v>0</v>
      </c>
      <c r="ABR46" s="1">
        <v>1.1200000000000001</v>
      </c>
      <c r="ABS46" s="1">
        <v>1.1661666666666599</v>
      </c>
      <c r="ABT46" s="1">
        <v>11.3</v>
      </c>
      <c r="ABV46" s="1">
        <v>4.5999999999999902E-2</v>
      </c>
      <c r="ABW46" s="1">
        <v>7.8E-2</v>
      </c>
      <c r="ABX46" s="1">
        <v>0.05</v>
      </c>
      <c r="ABY46" s="1">
        <v>7.8E-2</v>
      </c>
      <c r="ABZ46" s="1">
        <v>999</v>
      </c>
      <c r="ACA46" s="1">
        <v>9.4E-2</v>
      </c>
      <c r="ACB46" s="1">
        <v>7.8E-2</v>
      </c>
      <c r="ACC46" s="1">
        <v>0.05</v>
      </c>
      <c r="ACG46" s="1">
        <v>7.0999999999999897E-2</v>
      </c>
      <c r="ACH46" s="1">
        <v>7.0999999999999897E-2</v>
      </c>
      <c r="ACI46" s="1">
        <v>0.05</v>
      </c>
      <c r="ACJ46" s="1">
        <v>0.05</v>
      </c>
      <c r="ACK46" s="1">
        <v>12.3111623988907</v>
      </c>
      <c r="ACL46" s="1">
        <v>7.8E-2</v>
      </c>
      <c r="ACM46" s="1">
        <v>0.05</v>
      </c>
      <c r="ACN46" s="1">
        <v>0.05</v>
      </c>
      <c r="ACO46" s="1">
        <v>5.6000000000000001E-2</v>
      </c>
      <c r="ACP46" s="1">
        <v>5.6000000000000001E-2</v>
      </c>
      <c r="ACR46" s="1">
        <v>5.6000000000000001E-2</v>
      </c>
      <c r="ACS46" s="1">
        <v>7.0999999999999897E-2</v>
      </c>
      <c r="ACT46" s="1">
        <v>7.0999999999999897E-2</v>
      </c>
      <c r="ACV46" s="1">
        <v>9.4E-2</v>
      </c>
      <c r="ACW46" s="1">
        <v>0.05</v>
      </c>
      <c r="ACY46" s="1">
        <v>0.05</v>
      </c>
      <c r="ACZ46" s="1">
        <v>0.05</v>
      </c>
      <c r="ADA46" s="1">
        <v>0</v>
      </c>
      <c r="ADC46" s="1">
        <v>0.05</v>
      </c>
      <c r="ADD46" s="1">
        <v>0</v>
      </c>
      <c r="ADE46" s="1">
        <v>4.5999999999999902E-2</v>
      </c>
      <c r="ADF46" s="1">
        <v>0.05</v>
      </c>
      <c r="ADG46" s="1">
        <v>0</v>
      </c>
      <c r="ADH46" s="1">
        <v>0</v>
      </c>
      <c r="ADK46" s="1">
        <v>1.1161666666666601</v>
      </c>
      <c r="ADL46" s="1">
        <v>0.05</v>
      </c>
      <c r="ADM46" s="1">
        <v>6.33437809403007</v>
      </c>
      <c r="ADO46" s="1">
        <v>129.79297965923701</v>
      </c>
      <c r="ADP46" s="1">
        <v>0.50247241010701404</v>
      </c>
      <c r="ADQ46" s="1">
        <v>0.416805203647377</v>
      </c>
      <c r="ADW46" s="1">
        <v>0</v>
      </c>
      <c r="ADX46" s="1">
        <v>-0.05</v>
      </c>
      <c r="ADY46" s="1">
        <v>0.29999999999999899</v>
      </c>
      <c r="ADZ46" s="1">
        <v>0.29999999999999899</v>
      </c>
      <c r="AEA46" s="1">
        <v>1.1200000000000001</v>
      </c>
      <c r="AEB46" s="1">
        <v>0</v>
      </c>
      <c r="AED46" s="1">
        <v>3.7666666666666599</v>
      </c>
      <c r="AEE46" s="1">
        <v>0.27464979654580601</v>
      </c>
      <c r="AEK46" s="1">
        <v>0.32259897029485302</v>
      </c>
      <c r="AEL46" s="1">
        <v>6.6569770643249297</v>
      </c>
    </row>
    <row r="47" spans="1:836" x14ac:dyDescent="0.25">
      <c r="A47" s="37"/>
      <c r="C47" s="1">
        <v>4.335E-2</v>
      </c>
      <c r="E47" s="1">
        <v>2.79449999999999E-2</v>
      </c>
      <c r="F47" s="1">
        <v>1.52999999999999E-2</v>
      </c>
      <c r="G47" s="1">
        <v>1.2644999999999899E-2</v>
      </c>
      <c r="H47" s="1">
        <v>1.20918072058943</v>
      </c>
      <c r="I47" s="1">
        <v>0.363635720589435</v>
      </c>
      <c r="J47" s="1">
        <v>0</v>
      </c>
      <c r="K47" s="1">
        <v>0.261046382076838</v>
      </c>
      <c r="L47" s="1">
        <v>0.261046382076838</v>
      </c>
      <c r="M47" s="1">
        <v>0.261046382076838</v>
      </c>
      <c r="O47" s="1">
        <v>0.261046382076838</v>
      </c>
      <c r="P47" s="1">
        <v>0.10258933851259699</v>
      </c>
      <c r="Q47" s="1">
        <v>0.10258933851259699</v>
      </c>
      <c r="S47" s="1">
        <v>0.10258933851259699</v>
      </c>
      <c r="T47" s="1">
        <v>0</v>
      </c>
      <c r="U47" s="1">
        <v>1.1065913820768301</v>
      </c>
      <c r="V47" s="1">
        <v>0</v>
      </c>
      <c r="W47" s="1">
        <v>0.81759999999999999</v>
      </c>
      <c r="X47" s="1">
        <v>0.81759999999999999</v>
      </c>
      <c r="Y47" s="1">
        <v>0.63839999999999997</v>
      </c>
      <c r="Z47" s="1">
        <v>0.1792</v>
      </c>
      <c r="AB47" s="1">
        <v>0.81759999999999999</v>
      </c>
      <c r="AC47" s="1">
        <v>0</v>
      </c>
      <c r="AE47" s="1">
        <v>5.89999999999999E-2</v>
      </c>
      <c r="AF47" s="1">
        <v>5.89999999999999E-2</v>
      </c>
      <c r="AG47" s="1">
        <v>6.0999999999999902E-2</v>
      </c>
      <c r="AH47" s="1">
        <v>6.0999999999999902E-2</v>
      </c>
      <c r="AJ47" s="1">
        <v>3.4769166666666602</v>
      </c>
      <c r="AK47" s="1">
        <v>3</v>
      </c>
      <c r="AL47" s="1">
        <v>2.8123553821458699E-2</v>
      </c>
      <c r="AM47" s="1">
        <v>2.8123553821458699E-2</v>
      </c>
      <c r="AN47" s="1">
        <v>0.20733263890788201</v>
      </c>
      <c r="AP47" s="1">
        <v>0.32259897029485302</v>
      </c>
      <c r="AQ47" s="1">
        <v>0.32259897029485302</v>
      </c>
      <c r="AR47" s="1">
        <v>0.34302293567506797</v>
      </c>
      <c r="AT47" s="1">
        <v>0</v>
      </c>
      <c r="AW47" s="1">
        <v>11.4</v>
      </c>
      <c r="AZ47" s="1">
        <v>11.4</v>
      </c>
      <c r="BA47" s="1">
        <v>3.2</v>
      </c>
      <c r="BD47" s="1">
        <v>3.2</v>
      </c>
      <c r="BE47" s="1">
        <v>9500000</v>
      </c>
      <c r="BF47" s="1">
        <v>9500000</v>
      </c>
      <c r="BG47" s="1">
        <v>10800000</v>
      </c>
      <c r="BH47" s="1">
        <v>10800000</v>
      </c>
      <c r="BI47" s="1">
        <v>9500000</v>
      </c>
      <c r="BJ47" s="1">
        <v>9500000</v>
      </c>
      <c r="BL47" s="1">
        <v>9800000</v>
      </c>
      <c r="BM47" s="1">
        <v>9800000</v>
      </c>
      <c r="BN47" s="1">
        <v>9500000</v>
      </c>
      <c r="BQ47" s="1">
        <v>11000000</v>
      </c>
      <c r="BR47" s="1">
        <v>9700000</v>
      </c>
      <c r="BS47" s="1">
        <v>9700000</v>
      </c>
      <c r="BT47" s="1">
        <v>10000000</v>
      </c>
      <c r="BU47" s="1">
        <v>10000000</v>
      </c>
      <c r="BV47" s="1">
        <v>10000000</v>
      </c>
      <c r="BW47" s="1">
        <v>10000000</v>
      </c>
      <c r="BX47" s="1">
        <v>9700000</v>
      </c>
      <c r="BY47" s="1">
        <v>9500</v>
      </c>
      <c r="BZ47" s="1">
        <v>10.928042597090201</v>
      </c>
      <c r="CA47" s="1">
        <v>-13501.942049961601</v>
      </c>
      <c r="CB47" s="1">
        <v>-7452.0337868501101</v>
      </c>
      <c r="CC47" s="1">
        <v>-13501.942049961601</v>
      </c>
      <c r="CD47" s="1">
        <v>-8114.2830572079502</v>
      </c>
      <c r="CE47" s="1">
        <v>-7452.0337868501101</v>
      </c>
      <c r="CF47" s="1">
        <v>0.30990615244320102</v>
      </c>
      <c r="CH47" s="1">
        <v>16.291222433517198</v>
      </c>
      <c r="CI47" s="1">
        <v>16.291222433517198</v>
      </c>
      <c r="CJ47" s="1">
        <v>37.839920155008599</v>
      </c>
      <c r="CK47" s="1">
        <v>-855.896707158499</v>
      </c>
      <c r="CM47" s="1">
        <v>-855.896707158499</v>
      </c>
      <c r="CR47" s="1">
        <v>-1593.3530996975801</v>
      </c>
      <c r="CS47" s="1">
        <v>-1593.3530996975801</v>
      </c>
      <c r="CT47" s="1">
        <v>-1593.3530996975801</v>
      </c>
      <c r="CU47" s="1">
        <v>0</v>
      </c>
      <c r="CV47" s="1">
        <v>0</v>
      </c>
      <c r="CW47" s="1">
        <v>-1593.3530996975801</v>
      </c>
      <c r="CZ47" s="1">
        <v>89000</v>
      </c>
      <c r="DA47" s="1">
        <v>89000</v>
      </c>
      <c r="DB47" s="1">
        <v>120000</v>
      </c>
      <c r="DC47" s="1">
        <v>120000</v>
      </c>
      <c r="DF47" s="1">
        <v>23846.273800698102</v>
      </c>
      <c r="DG47" s="1">
        <v>23.8462738006981</v>
      </c>
      <c r="DI47" s="1">
        <v>33491.566249337702</v>
      </c>
      <c r="DJ47" s="1">
        <v>33491.566249337702</v>
      </c>
      <c r="DK47" s="1">
        <v>33.491566249337701</v>
      </c>
      <c r="DL47" s="1">
        <v>25101.9508595263</v>
      </c>
      <c r="DN47" s="1">
        <v>25.101950859526301</v>
      </c>
      <c r="DO47" s="1">
        <v>25101.9508595263</v>
      </c>
      <c r="DQ47" s="1">
        <v>999000</v>
      </c>
      <c r="DR47" s="1">
        <v>999000</v>
      </c>
      <c r="DS47" s="1">
        <v>71000</v>
      </c>
      <c r="DW47" s="1">
        <v>39000</v>
      </c>
      <c r="DX47" s="1">
        <v>65000</v>
      </c>
      <c r="DY47" s="1">
        <v>44000</v>
      </c>
      <c r="DZ47" s="1">
        <v>44000</v>
      </c>
      <c r="EA47" s="1">
        <v>65000</v>
      </c>
      <c r="EB47" s="1">
        <v>38000</v>
      </c>
      <c r="EC47" s="1">
        <v>61000</v>
      </c>
      <c r="ED47" s="1">
        <v>40000</v>
      </c>
      <c r="EE47" s="1">
        <v>40000</v>
      </c>
      <c r="EF47" s="1">
        <v>61000</v>
      </c>
      <c r="EG47" s="1">
        <v>65000</v>
      </c>
      <c r="EH47" s="1">
        <v>65000</v>
      </c>
      <c r="EI47" s="1">
        <v>38000</v>
      </c>
      <c r="EJ47" s="1">
        <v>38000</v>
      </c>
      <c r="EK47" s="1">
        <v>61000</v>
      </c>
      <c r="EL47" s="1">
        <v>61000</v>
      </c>
      <c r="EM47" s="1">
        <v>39999.999999999898</v>
      </c>
      <c r="EN47" s="1">
        <v>39999.999999999898</v>
      </c>
      <c r="EO47" s="1">
        <v>40000</v>
      </c>
      <c r="EP47" s="1">
        <v>40000</v>
      </c>
      <c r="EQ47" s="1">
        <v>61000</v>
      </c>
      <c r="ER47" s="1">
        <v>65</v>
      </c>
      <c r="ES47" s="1">
        <v>40</v>
      </c>
      <c r="ET47" s="1">
        <v>29.345399935272201</v>
      </c>
      <c r="EV47" s="1">
        <v>-110.409164817676</v>
      </c>
      <c r="EW47" s="1">
        <v>6529.8069552872103</v>
      </c>
      <c r="EZ47" s="1">
        <v>6.52980695528721</v>
      </c>
      <c r="FB47" s="1">
        <v>43000</v>
      </c>
      <c r="FC47" s="1">
        <v>43000</v>
      </c>
      <c r="FF47" s="1">
        <v>37000</v>
      </c>
      <c r="FG47" s="1">
        <v>71000</v>
      </c>
      <c r="FH47" s="1">
        <v>75000</v>
      </c>
      <c r="FI47" s="1">
        <v>55000</v>
      </c>
      <c r="FJ47" s="1">
        <v>75000</v>
      </c>
      <c r="FK47" s="1">
        <v>75000</v>
      </c>
      <c r="FL47" s="1">
        <v>57000</v>
      </c>
      <c r="FM47" s="1">
        <v>71000</v>
      </c>
      <c r="FN47" s="1">
        <v>71000</v>
      </c>
      <c r="FP47" s="1">
        <v>57000</v>
      </c>
      <c r="FQ47" s="1">
        <v>71000</v>
      </c>
      <c r="FR47" s="1">
        <v>71000</v>
      </c>
      <c r="FS47" s="1">
        <v>62000</v>
      </c>
      <c r="FT47" s="1">
        <v>64000</v>
      </c>
      <c r="FU47" s="1">
        <v>41000</v>
      </c>
      <c r="FV47" s="1">
        <v>41000</v>
      </c>
      <c r="FW47" s="1">
        <v>64000</v>
      </c>
      <c r="FX47" s="1">
        <v>45000</v>
      </c>
      <c r="FY47" s="1">
        <v>45000</v>
      </c>
      <c r="FZ47" s="1">
        <v>62000</v>
      </c>
      <c r="GA47" s="1">
        <v>62000</v>
      </c>
      <c r="GG47" s="1">
        <v>4100000</v>
      </c>
      <c r="GH47" s="1">
        <v>3900000</v>
      </c>
      <c r="GJ47" s="1">
        <v>3900000</v>
      </c>
      <c r="GM47" s="1">
        <v>0</v>
      </c>
      <c r="GN47" s="1">
        <v>6.33437809403007</v>
      </c>
      <c r="GO47" s="1">
        <v>5.9704770643249301</v>
      </c>
      <c r="GP47" s="1">
        <v>1.3461017375497099E-2</v>
      </c>
      <c r="GQ47" s="1">
        <v>3.2836215193366901E-2</v>
      </c>
      <c r="GR47" s="1">
        <v>1.4405554821134E-2</v>
      </c>
      <c r="GS47" s="1">
        <v>3.77809357135876</v>
      </c>
      <c r="GT47" s="1">
        <v>0.34351284946539901</v>
      </c>
      <c r="GU47" s="1">
        <v>1.04901814732975E-2</v>
      </c>
      <c r="GV47" s="1">
        <v>4.7455960116584303E-2</v>
      </c>
      <c r="GW47" s="1">
        <v>2.86874999999999E-7</v>
      </c>
      <c r="GX47" s="1">
        <v>2.3709374999999901E-7</v>
      </c>
      <c r="GY47" s="1">
        <v>1.6683520000000001E-4</v>
      </c>
      <c r="GZ47" s="1">
        <v>4.6830933333333299E-5</v>
      </c>
      <c r="HA47" s="1">
        <v>0</v>
      </c>
      <c r="HB47" s="1">
        <v>4.1795525624140399</v>
      </c>
      <c r="HC47" s="1">
        <v>3.2836215193366901E-2</v>
      </c>
      <c r="HD47" s="1">
        <v>3.2836215193366901E-2</v>
      </c>
      <c r="HE47" s="1">
        <v>8.4560551533772108E-3</v>
      </c>
      <c r="HF47" s="1">
        <v>5.7405786408772103E-3</v>
      </c>
      <c r="HG47" s="1">
        <v>9.92478032227068E-3</v>
      </c>
      <c r="HH47" s="1">
        <v>1.4405554821134E-2</v>
      </c>
      <c r="HL47" s="1">
        <v>3.01250879250879E-2</v>
      </c>
      <c r="HM47" s="1">
        <v>3.01250879250879E-2</v>
      </c>
      <c r="HN47" s="1">
        <v>1.31369803926438E-4</v>
      </c>
      <c r="HO47" s="1">
        <v>9.92478032227068E-3</v>
      </c>
      <c r="HR47" s="1">
        <v>8.3435920739480905E-5</v>
      </c>
      <c r="HS47" s="1">
        <v>5.2884084502671704E-4</v>
      </c>
      <c r="HT47" s="1">
        <v>8.3435920739480905E-5</v>
      </c>
      <c r="HU47" s="1">
        <v>0.59752758989298504</v>
      </c>
      <c r="HV47" s="1">
        <v>0.61604095563139905</v>
      </c>
      <c r="HW47" s="1">
        <v>0.2</v>
      </c>
      <c r="HX47" s="1">
        <v>0.5</v>
      </c>
      <c r="ID47" s="1">
        <v>1</v>
      </c>
      <c r="IE47" s="1">
        <v>1</v>
      </c>
      <c r="IG47" s="1">
        <v>9.3499999999999908</v>
      </c>
      <c r="IM47" s="1">
        <v>7.6699999999999902</v>
      </c>
      <c r="IN47" s="1">
        <v>9.3499999999999908</v>
      </c>
      <c r="IO47" s="1">
        <v>9.3499999999999908</v>
      </c>
      <c r="IR47" s="1">
        <v>9.3499999999999908</v>
      </c>
      <c r="IT47" s="1">
        <v>9.3499999999999908</v>
      </c>
      <c r="IU47" s="1">
        <v>7</v>
      </c>
      <c r="IV47" s="1">
        <v>122</v>
      </c>
      <c r="IW47" s="1">
        <v>7.0999999999999897E-2</v>
      </c>
      <c r="IX47" s="1">
        <v>-31.701128011040499</v>
      </c>
      <c r="IY47" s="1">
        <v>0.76613658334919699</v>
      </c>
      <c r="JA47" s="1">
        <v>999</v>
      </c>
      <c r="JC47" s="1">
        <v>4.2585027944332996</v>
      </c>
      <c r="JE47" s="1">
        <v>3.1491416061944602</v>
      </c>
      <c r="JG47" s="1">
        <v>999</v>
      </c>
      <c r="JH47" s="1">
        <v>3.61694820746207</v>
      </c>
      <c r="JI47" s="1">
        <v>3.61694820746207</v>
      </c>
      <c r="JJ47" s="1">
        <v>999</v>
      </c>
      <c r="JK47" s="1">
        <v>999</v>
      </c>
      <c r="JM47" s="1">
        <v>999</v>
      </c>
      <c r="JN47" s="1">
        <v>999</v>
      </c>
      <c r="JP47" s="1">
        <v>302.340454613926</v>
      </c>
      <c r="JQ47" s="1">
        <v>999</v>
      </c>
      <c r="JR47" s="1">
        <v>999</v>
      </c>
      <c r="JU47" s="1">
        <v>999</v>
      </c>
      <c r="JW47" s="1">
        <v>23.3271285304</v>
      </c>
      <c r="JX47" s="1">
        <v>23.3271285304</v>
      </c>
      <c r="KB47" s="1">
        <v>999</v>
      </c>
      <c r="KC47" s="1">
        <v>999</v>
      </c>
      <c r="KE47" s="1">
        <v>999</v>
      </c>
      <c r="KG47" s="1">
        <v>999</v>
      </c>
      <c r="KJ47" s="1">
        <v>999</v>
      </c>
      <c r="KK47" s="1">
        <v>999</v>
      </c>
      <c r="KM47" s="1">
        <v>999</v>
      </c>
      <c r="KN47" s="1">
        <v>999</v>
      </c>
      <c r="KP47" s="1">
        <v>999</v>
      </c>
      <c r="KQ47" s="1">
        <v>999</v>
      </c>
      <c r="KS47" s="1">
        <v>999</v>
      </c>
      <c r="KT47" s="1">
        <v>999</v>
      </c>
      <c r="KU47" s="1">
        <v>999</v>
      </c>
      <c r="KV47" s="1">
        <v>3.4992619046746798</v>
      </c>
      <c r="KW47" s="1">
        <v>999</v>
      </c>
      <c r="KX47" s="1">
        <v>0.29796296074194101</v>
      </c>
      <c r="KY47" s="1">
        <v>9353.9865112304597</v>
      </c>
      <c r="LD47" s="1">
        <v>8836.0080111898897</v>
      </c>
      <c r="LJ47" s="1">
        <v>9</v>
      </c>
      <c r="LK47" s="1">
        <v>9</v>
      </c>
      <c r="LV47" s="1">
        <v>0.50810021565879804</v>
      </c>
      <c r="LW47" s="1">
        <v>-764.49921676647705</v>
      </c>
      <c r="LX47" s="1">
        <v>22.8</v>
      </c>
      <c r="LY47" s="1">
        <v>22.8</v>
      </c>
      <c r="LZ47" s="1">
        <v>6.4</v>
      </c>
      <c r="MA47" s="1">
        <v>6.4</v>
      </c>
      <c r="MB47" s="1">
        <v>1130</v>
      </c>
      <c r="MC47" s="1">
        <v>1130</v>
      </c>
      <c r="MD47" s="1">
        <v>1130</v>
      </c>
      <c r="ME47" s="1">
        <v>1130</v>
      </c>
      <c r="MF47" s="1">
        <v>1318.98</v>
      </c>
      <c r="MG47" s="1">
        <v>1618.8</v>
      </c>
      <c r="MH47" s="1">
        <v>1130</v>
      </c>
      <c r="MK47" s="1">
        <v>212.82644974531999</v>
      </c>
      <c r="ML47" s="1">
        <v>2128.2644974532</v>
      </c>
      <c r="MM47" s="1">
        <v>0</v>
      </c>
      <c r="MS47" s="1">
        <v>0.31103505353404198</v>
      </c>
      <c r="NW47" s="1">
        <v>7.0999999999999897E-2</v>
      </c>
      <c r="OB47" s="1">
        <v>7.0999999999999897E-2</v>
      </c>
      <c r="OC47" s="1">
        <v>7.0999999999999897E-2</v>
      </c>
      <c r="OD47" s="1">
        <v>7.0999999999999897E-2</v>
      </c>
      <c r="OE47" s="1">
        <v>7.0999999999999897E-2</v>
      </c>
      <c r="OF47" s="1">
        <v>1.02</v>
      </c>
      <c r="OG47" s="1">
        <v>0.84299999999999897</v>
      </c>
      <c r="OJ47" s="1">
        <v>7.0999999999999897E-2</v>
      </c>
      <c r="ON47" s="1">
        <v>0.82478317555694103</v>
      </c>
      <c r="OP47" s="1">
        <v>7.0999999999999897E-2</v>
      </c>
      <c r="OR47" s="1">
        <v>7.0999999999999897E-2</v>
      </c>
      <c r="OT47" s="1">
        <v>5.6000000000000001E-2</v>
      </c>
      <c r="OV47" s="1">
        <v>1.02</v>
      </c>
      <c r="OY47" s="1">
        <v>0.84299999999999897</v>
      </c>
      <c r="PF47" s="1">
        <v>0.20733263890788201</v>
      </c>
      <c r="PK47" s="1">
        <v>-0.34302293567506797</v>
      </c>
      <c r="PL47" s="1">
        <v>0.60518809770891002</v>
      </c>
      <c r="PM47" s="1">
        <v>0.76714816757980997</v>
      </c>
      <c r="PN47" s="1">
        <v>-3.5156800000000002E-2</v>
      </c>
      <c r="PO47" s="1">
        <v>-2.0958749999999899E-4</v>
      </c>
      <c r="PP47" s="1">
        <v>2.10966119152513</v>
      </c>
      <c r="PQ47" s="1">
        <v>0.32259897029485302</v>
      </c>
      <c r="PR47" s="1">
        <v>0.32259897029485302</v>
      </c>
      <c r="PS47" s="1">
        <v>0.32259897029485302</v>
      </c>
      <c r="PT47" s="1">
        <v>0.6865</v>
      </c>
      <c r="PU47" s="1">
        <v>6.6569770643249297</v>
      </c>
      <c r="PV47" s="1">
        <v>6.6569770643249297</v>
      </c>
      <c r="PW47" s="1">
        <v>6.6569770643249297</v>
      </c>
      <c r="PX47" s="1">
        <v>0</v>
      </c>
      <c r="PY47" s="1">
        <v>0</v>
      </c>
      <c r="PZ47" s="1">
        <v>0</v>
      </c>
      <c r="QA47" s="1">
        <v>-7.4999999999999902E-3</v>
      </c>
      <c r="QB47" s="1">
        <v>-7.4999999999999902E-3</v>
      </c>
      <c r="QC47" s="1">
        <v>-7.4999999999999902E-3</v>
      </c>
      <c r="QD47" s="1">
        <v>-4.2999999999999899E-2</v>
      </c>
      <c r="QE47" s="1">
        <v>-4.2999999999999899E-2</v>
      </c>
      <c r="QF47" s="1">
        <v>-4.2999999999999899E-2</v>
      </c>
      <c r="QJ47" s="1">
        <v>0.29099999999999898</v>
      </c>
      <c r="QQ47" s="1">
        <v>0.29099999999999898</v>
      </c>
      <c r="QR47" s="1">
        <v>90</v>
      </c>
      <c r="QS47" s="1">
        <v>90</v>
      </c>
      <c r="QU47" s="1">
        <v>1.663</v>
      </c>
      <c r="QV47" s="1">
        <v>999</v>
      </c>
      <c r="QW47" s="1">
        <v>0.83199999999999896</v>
      </c>
      <c r="QX47" s="1">
        <v>999</v>
      </c>
      <c r="QY47" s="1">
        <v>999</v>
      </c>
      <c r="QZ47" s="1">
        <v>1</v>
      </c>
      <c r="RI47" s="1">
        <v>2.2999999999999901</v>
      </c>
      <c r="RJ47" s="1">
        <v>2.2999999999999901</v>
      </c>
      <c r="RK47" s="1">
        <v>2.2999999999999901</v>
      </c>
      <c r="RL47" s="1">
        <v>2.2999999999999901</v>
      </c>
      <c r="RM47" s="1">
        <v>2.2999999999999901</v>
      </c>
      <c r="RN47" s="1">
        <v>2.2999999999999901</v>
      </c>
      <c r="RO47" s="1">
        <v>2.2999999999999901</v>
      </c>
      <c r="RP47" s="1">
        <v>2.2999999999999901</v>
      </c>
      <c r="RQ47" s="1">
        <v>2.2999999999999901</v>
      </c>
      <c r="RS47" s="1">
        <v>8</v>
      </c>
      <c r="RT47" s="1">
        <v>0</v>
      </c>
      <c r="RU47" s="1">
        <v>0</v>
      </c>
      <c r="RV47" s="1">
        <v>0</v>
      </c>
      <c r="RW47" s="1">
        <v>-662.24927035784106</v>
      </c>
      <c r="RX47" s="1">
        <v>7.8E-2</v>
      </c>
      <c r="SA47" s="1">
        <v>1.4999999999999901E-2</v>
      </c>
      <c r="SB47" s="1">
        <v>1.4999999999999901E-2</v>
      </c>
      <c r="SE47" s="1">
        <v>0</v>
      </c>
      <c r="SN47" s="1">
        <v>999</v>
      </c>
      <c r="SO47" s="1">
        <v>999</v>
      </c>
      <c r="SP47" s="1">
        <v>-0.25154057368303601</v>
      </c>
      <c r="SQ47" s="1">
        <v>-13501.942049961601</v>
      </c>
      <c r="SW47" s="1">
        <v>-13501.942049961601</v>
      </c>
      <c r="SZ47" s="1">
        <v>-13.501942049961601</v>
      </c>
      <c r="TA47" s="1">
        <v>0</v>
      </c>
      <c r="TB47" s="1">
        <v>0</v>
      </c>
      <c r="TC47" s="1">
        <v>2.58</v>
      </c>
      <c r="TD47" s="1">
        <v>0</v>
      </c>
      <c r="TE47" s="1">
        <v>0</v>
      </c>
      <c r="TF47" s="1">
        <v>0.217696382076838</v>
      </c>
      <c r="TH47" s="1">
        <v>0.10258933851259699</v>
      </c>
      <c r="TJ47" s="1">
        <v>3.87020762396557E-2</v>
      </c>
      <c r="TL47" s="1">
        <v>3.87020762396557E-2</v>
      </c>
      <c r="TM47" s="1">
        <v>0.20733263890788201</v>
      </c>
      <c r="TO47" s="1">
        <v>0.20733263890788201</v>
      </c>
      <c r="TP47" s="1">
        <v>0.250135158598845</v>
      </c>
      <c r="TR47" s="1">
        <v>0.250135158598845</v>
      </c>
      <c r="TS47" s="1">
        <v>0.34302293567506797</v>
      </c>
      <c r="TU47" s="1">
        <v>-0.34302293567506797</v>
      </c>
      <c r="TV47" s="1">
        <v>33491.566249337702</v>
      </c>
      <c r="TY47" s="1">
        <v>33491.566249337702</v>
      </c>
      <c r="TZ47" s="1">
        <v>25101.9508595263</v>
      </c>
      <c r="UC47" s="1">
        <v>25101.9508595263</v>
      </c>
      <c r="UD47" s="1">
        <v>0</v>
      </c>
      <c r="UE47" s="1">
        <v>2.32370354657182E-2</v>
      </c>
      <c r="UG47" s="1">
        <v>1.4405554821134E-2</v>
      </c>
      <c r="UI47" s="1">
        <v>2.99693567777982E-2</v>
      </c>
      <c r="UK47" s="1">
        <v>9.92478032227068E-3</v>
      </c>
      <c r="UM47" s="1">
        <v>5.2884084502671704E-4</v>
      </c>
      <c r="UO47" s="1">
        <v>8.3435920739480905E-5</v>
      </c>
      <c r="UQ47" s="1">
        <v>1.1200000000000001</v>
      </c>
      <c r="US47" s="1">
        <v>7.8E-2</v>
      </c>
      <c r="UU47" s="1">
        <v>7.0999999999999897E-2</v>
      </c>
      <c r="UV47" s="1">
        <v>7.8E-2</v>
      </c>
      <c r="UX47" s="1">
        <v>0.19</v>
      </c>
      <c r="UY47" s="1">
        <v>1.1661666666666599</v>
      </c>
      <c r="VA47" s="1">
        <v>0.05</v>
      </c>
      <c r="VC47" s="1">
        <v>0.05</v>
      </c>
      <c r="VE47" s="1">
        <v>0.19</v>
      </c>
      <c r="VF47" s="1">
        <v>0.05</v>
      </c>
      <c r="VG47" s="1">
        <v>7.8E-2</v>
      </c>
      <c r="VH47" s="1">
        <v>0</v>
      </c>
      <c r="VI47" s="1">
        <v>0.253</v>
      </c>
      <c r="VJ47" s="1">
        <v>0</v>
      </c>
      <c r="VK47" s="1">
        <v>0</v>
      </c>
      <c r="VL47" s="1">
        <v>0</v>
      </c>
      <c r="VM47" s="1">
        <v>7</v>
      </c>
      <c r="VN47" s="1">
        <v>7</v>
      </c>
      <c r="VO47" s="1">
        <v>7</v>
      </c>
      <c r="VP47" s="1">
        <v>0</v>
      </c>
      <c r="VQ47" s="1">
        <v>0</v>
      </c>
      <c r="VR47" s="1">
        <v>1.5</v>
      </c>
      <c r="VS47" s="1">
        <v>1.5</v>
      </c>
      <c r="VT47" s="1">
        <v>1.5</v>
      </c>
      <c r="VU47" s="1">
        <v>1.5</v>
      </c>
      <c r="VV47" s="1">
        <v>1.5</v>
      </c>
      <c r="VW47" s="1">
        <v>1.5</v>
      </c>
      <c r="VZ47" s="1">
        <v>-110.409164817676</v>
      </c>
      <c r="WA47" s="1">
        <v>-67.264956989609999</v>
      </c>
      <c r="WC47" s="1">
        <v>-879.73371947712099</v>
      </c>
      <c r="WE47" s="1">
        <v>-0.110409164817676</v>
      </c>
      <c r="WF47" s="1">
        <v>-5030.8114736607204</v>
      </c>
      <c r="WH47" s="1">
        <v>-9557.1231262006404</v>
      </c>
      <c r="WI47" s="1">
        <v>-7407.5727997996501</v>
      </c>
      <c r="WJ47" s="1">
        <v>9557.1231262006404</v>
      </c>
      <c r="WK47" s="1">
        <v>-5.0308114736607203</v>
      </c>
      <c r="WL47" s="1">
        <v>571.59854853442801</v>
      </c>
      <c r="WP47" s="1">
        <v>571.59854853442801</v>
      </c>
      <c r="WQ47" s="1">
        <v>571.59854853442801</v>
      </c>
      <c r="WS47" s="1">
        <v>0.57159854853442804</v>
      </c>
      <c r="WT47" s="1">
        <v>-2.8821913023779702E-2</v>
      </c>
      <c r="WU47" s="1">
        <v>1.5</v>
      </c>
      <c r="WV47" s="1">
        <v>63.899999999999899</v>
      </c>
      <c r="WW47" s="1">
        <v>2.2999999999999901</v>
      </c>
      <c r="WX47" s="1">
        <v>2.2999999999999901</v>
      </c>
      <c r="WY47" s="1">
        <v>1.8999999999999899</v>
      </c>
      <c r="WZ47" s="1">
        <v>1.8999999999999899</v>
      </c>
      <c r="XB47" s="1">
        <v>1.1200000000000001</v>
      </c>
      <c r="XC47" s="1">
        <v>1.1661666666666599</v>
      </c>
      <c r="XF47" s="1">
        <v>5.9704770643249301</v>
      </c>
      <c r="XI47" s="1">
        <v>0.86699999999999999</v>
      </c>
      <c r="XJ47" s="1">
        <v>0.253</v>
      </c>
      <c r="XL47" s="1">
        <v>0</v>
      </c>
      <c r="XM47" s="1">
        <v>-1.38515530354098</v>
      </c>
      <c r="XN47" s="1">
        <v>7</v>
      </c>
      <c r="XO47" s="1">
        <v>7</v>
      </c>
      <c r="XQ47" s="1">
        <v>0.19</v>
      </c>
      <c r="XR47" s="1">
        <v>1</v>
      </c>
      <c r="XT47" s="1">
        <v>0</v>
      </c>
      <c r="XU47" s="1">
        <v>0</v>
      </c>
      <c r="XV47" s="1">
        <v>9.3499999999999908</v>
      </c>
      <c r="YB47" s="1">
        <v>0.75</v>
      </c>
      <c r="YC47" s="1">
        <v>0.75</v>
      </c>
      <c r="YD47" s="1">
        <v>0.81999999999999895</v>
      </c>
      <c r="YE47" s="1">
        <v>0.81999999999999895</v>
      </c>
      <c r="YF47" s="1">
        <v>0.76613658334919699</v>
      </c>
      <c r="YG47" s="1">
        <v>999</v>
      </c>
      <c r="YH47" s="1">
        <v>4.2585027944332996</v>
      </c>
      <c r="YI47" s="1">
        <v>3.1491416061944602</v>
      </c>
      <c r="YJ47" s="1">
        <v>999</v>
      </c>
      <c r="YK47" s="1">
        <v>2.5392591554607602</v>
      </c>
      <c r="YL47" s="1">
        <v>2.5392591554607602</v>
      </c>
      <c r="YM47" s="1">
        <v>999</v>
      </c>
      <c r="YN47" s="1">
        <v>1.0399356094410499</v>
      </c>
      <c r="YO47" s="1">
        <v>92.253452072555305</v>
      </c>
      <c r="YP47" s="1">
        <v>157.744156400154</v>
      </c>
      <c r="YQ47" s="1">
        <v>999</v>
      </c>
      <c r="YR47" s="1">
        <v>999</v>
      </c>
      <c r="YS47" s="1">
        <v>625.22996996738595</v>
      </c>
      <c r="YT47" s="1">
        <v>852.59882141483695</v>
      </c>
      <c r="YU47" s="1">
        <v>999</v>
      </c>
      <c r="YV47" s="1">
        <v>999</v>
      </c>
      <c r="YW47" s="1">
        <v>999</v>
      </c>
      <c r="YX47" s="1">
        <v>999</v>
      </c>
      <c r="YY47" s="1">
        <v>999</v>
      </c>
      <c r="YZ47" s="1">
        <v>999</v>
      </c>
      <c r="ZA47" s="1">
        <v>999</v>
      </c>
      <c r="ZB47" s="1">
        <v>1.73316579077443</v>
      </c>
      <c r="ZC47" s="1">
        <v>999</v>
      </c>
      <c r="ZD47" s="1">
        <v>3.4992619046746798</v>
      </c>
      <c r="ZE47" s="1">
        <v>0.29796296074194101</v>
      </c>
      <c r="ZF47" s="1">
        <v>999</v>
      </c>
      <c r="ZG47" s="1">
        <v>-5.0078350824539399E-3</v>
      </c>
      <c r="ZH47" s="1">
        <v>999</v>
      </c>
      <c r="ZI47" s="1">
        <v>2.4490432149961401</v>
      </c>
      <c r="ZN47" s="1">
        <v>19</v>
      </c>
      <c r="ZO47" s="1">
        <v>12</v>
      </c>
      <c r="ZP47" s="1">
        <v>11</v>
      </c>
      <c r="ZQ47" s="1">
        <v>11</v>
      </c>
      <c r="ZR47" s="1">
        <v>12</v>
      </c>
      <c r="ZS47" s="1">
        <v>32</v>
      </c>
      <c r="ZT47" s="1">
        <v>13</v>
      </c>
      <c r="ZU47" s="1">
        <v>8</v>
      </c>
      <c r="ZV47" s="1">
        <v>8</v>
      </c>
      <c r="ZW47" s="1">
        <v>13</v>
      </c>
      <c r="ZX47" s="1">
        <v>32</v>
      </c>
      <c r="ZY47" s="1">
        <v>13</v>
      </c>
      <c r="ZZ47" s="1">
        <v>8</v>
      </c>
      <c r="AAA47" s="1">
        <v>8</v>
      </c>
      <c r="AAB47" s="1">
        <v>8</v>
      </c>
      <c r="AAC47" s="1">
        <v>8</v>
      </c>
      <c r="AAD47" s="1">
        <v>13</v>
      </c>
      <c r="AAF47" s="1">
        <v>14</v>
      </c>
      <c r="AAH47" s="1">
        <v>23</v>
      </c>
      <c r="AAI47" s="1">
        <v>17</v>
      </c>
      <c r="AAK47" s="1">
        <v>0.33</v>
      </c>
      <c r="AAL47" s="1">
        <v>0.33</v>
      </c>
      <c r="AAM47" s="1">
        <v>0.33</v>
      </c>
      <c r="AAN47" s="1">
        <v>0</v>
      </c>
      <c r="AAO47" s="1">
        <v>0</v>
      </c>
      <c r="AAP47" s="1">
        <v>0</v>
      </c>
      <c r="AAW47" s="1">
        <v>0.125</v>
      </c>
      <c r="AAX47" s="1">
        <v>999</v>
      </c>
      <c r="AAY47" s="1">
        <v>0.125</v>
      </c>
      <c r="AAZ47" s="1">
        <v>999</v>
      </c>
      <c r="ABA47" s="1">
        <v>999</v>
      </c>
      <c r="ABB47" s="1">
        <v>0.125</v>
      </c>
      <c r="ABH47" s="1">
        <v>0</v>
      </c>
      <c r="ABI47" s="1">
        <v>0.38</v>
      </c>
      <c r="ABJ47" s="1">
        <v>0.38</v>
      </c>
      <c r="ABK47" s="1">
        <v>9.3499999999999908</v>
      </c>
      <c r="ABL47" s="1">
        <v>1.5</v>
      </c>
      <c r="ABM47" s="1">
        <v>1.5</v>
      </c>
      <c r="ABP47" s="1">
        <v>0.467338973281748</v>
      </c>
      <c r="ABQ47" s="1">
        <v>0</v>
      </c>
      <c r="ABR47" s="1">
        <v>1.1200000000000001</v>
      </c>
      <c r="ABS47" s="1">
        <v>1.1661666666666599</v>
      </c>
      <c r="ABT47" s="1">
        <v>9.3499999999999908</v>
      </c>
      <c r="ABV47" s="1">
        <v>4.5999999999999902E-2</v>
      </c>
      <c r="ABW47" s="1">
        <v>7.8E-2</v>
      </c>
      <c r="ABX47" s="1">
        <v>0.05</v>
      </c>
      <c r="ABY47" s="1">
        <v>7.8E-2</v>
      </c>
      <c r="ABZ47" s="1">
        <v>999</v>
      </c>
      <c r="ACA47" s="1">
        <v>9.4E-2</v>
      </c>
      <c r="ACB47" s="1">
        <v>7.8E-2</v>
      </c>
      <c r="ACC47" s="1">
        <v>0.05</v>
      </c>
      <c r="ACG47" s="1">
        <v>7.0999999999999897E-2</v>
      </c>
      <c r="ACH47" s="1">
        <v>7.0999999999999897E-2</v>
      </c>
      <c r="ACI47" s="1">
        <v>0.05</v>
      </c>
      <c r="ACJ47" s="1">
        <v>0.05</v>
      </c>
      <c r="ACK47" s="1">
        <v>12.8686078352784</v>
      </c>
      <c r="ACL47" s="1">
        <v>7.8E-2</v>
      </c>
      <c r="ACM47" s="1">
        <v>0.05</v>
      </c>
      <c r="ACN47" s="1">
        <v>0.05</v>
      </c>
      <c r="ACO47" s="1">
        <v>5.6000000000000001E-2</v>
      </c>
      <c r="ACP47" s="1">
        <v>5.6000000000000001E-2</v>
      </c>
      <c r="ACR47" s="1">
        <v>5.6000000000000001E-2</v>
      </c>
      <c r="ACS47" s="1">
        <v>5.6000000000000001E-2</v>
      </c>
      <c r="ACT47" s="1">
        <v>5.6000000000000001E-2</v>
      </c>
      <c r="ACV47" s="1">
        <v>9.4E-2</v>
      </c>
      <c r="ACW47" s="1">
        <v>0.05</v>
      </c>
      <c r="ACY47" s="1">
        <v>0.05</v>
      </c>
      <c r="ACZ47" s="1">
        <v>0.05</v>
      </c>
      <c r="ADA47" s="1">
        <v>0</v>
      </c>
      <c r="ADC47" s="1">
        <v>0.05</v>
      </c>
      <c r="ADD47" s="1">
        <v>0</v>
      </c>
      <c r="ADE47" s="1">
        <v>4.5999999999999902E-2</v>
      </c>
      <c r="ADF47" s="1">
        <v>0.05</v>
      </c>
      <c r="ADG47" s="1">
        <v>0</v>
      </c>
      <c r="ADH47" s="1">
        <v>0</v>
      </c>
      <c r="ADK47" s="1">
        <v>1.1161666666666601</v>
      </c>
      <c r="ADL47" s="1">
        <v>0.05</v>
      </c>
      <c r="ADM47" s="1">
        <v>6.33437809403007</v>
      </c>
      <c r="ADO47" s="1">
        <v>129.79297965923701</v>
      </c>
      <c r="ADP47" s="1">
        <v>0.50247241010701404</v>
      </c>
      <c r="ADQ47" s="1">
        <v>0.50810021565879804</v>
      </c>
      <c r="ADW47" s="1">
        <v>0</v>
      </c>
      <c r="ADX47" s="1">
        <v>-0.05</v>
      </c>
      <c r="ADY47" s="1">
        <v>0.29999999999999899</v>
      </c>
      <c r="ADZ47" s="1">
        <v>0.29999999999999899</v>
      </c>
      <c r="AEA47" s="1">
        <v>1.1200000000000001</v>
      </c>
      <c r="AEB47" s="1">
        <v>0</v>
      </c>
      <c r="AED47" s="1">
        <v>3.11666666666666</v>
      </c>
      <c r="AEE47" s="1">
        <v>0.29341648788798602</v>
      </c>
      <c r="AEK47" s="1">
        <v>0.32259897029485302</v>
      </c>
      <c r="AEL47" s="1">
        <v>6.6569770643249297</v>
      </c>
    </row>
    <row r="48" spans="1:836" x14ac:dyDescent="0.25">
      <c r="A48" s="37"/>
      <c r="C48" s="1">
        <v>4.335E-2</v>
      </c>
      <c r="E48" s="1">
        <v>2.79449999999999E-2</v>
      </c>
      <c r="F48" s="1">
        <v>1.52999999999999E-2</v>
      </c>
      <c r="G48" s="1">
        <v>1.2644999999999899E-2</v>
      </c>
      <c r="H48" s="1">
        <v>1.20918072058943</v>
      </c>
      <c r="I48" s="1">
        <v>0.363635720589435</v>
      </c>
      <c r="J48" s="1">
        <v>0</v>
      </c>
      <c r="K48" s="1">
        <v>0.261046382076838</v>
      </c>
      <c r="L48" s="1">
        <v>0.261046382076838</v>
      </c>
      <c r="M48" s="1">
        <v>0.261046382076838</v>
      </c>
      <c r="O48" s="1">
        <v>0.261046382076838</v>
      </c>
      <c r="P48" s="1">
        <v>0.10258933851259699</v>
      </c>
      <c r="Q48" s="1">
        <v>0.10258933851259699</v>
      </c>
      <c r="S48" s="1">
        <v>0.10258933851259699</v>
      </c>
      <c r="T48" s="1">
        <v>0</v>
      </c>
      <c r="U48" s="1">
        <v>1.1065913820768301</v>
      </c>
      <c r="V48" s="1">
        <v>0</v>
      </c>
      <c r="W48" s="1">
        <v>0.81759999999999999</v>
      </c>
      <c r="X48" s="1">
        <v>0.81759999999999999</v>
      </c>
      <c r="Y48" s="1">
        <v>0.63839999999999997</v>
      </c>
      <c r="Z48" s="1">
        <v>0.1792</v>
      </c>
      <c r="AB48" s="1">
        <v>0.81759999999999999</v>
      </c>
      <c r="AC48" s="1">
        <v>0</v>
      </c>
      <c r="AE48" s="1">
        <v>5.89999999999999E-2</v>
      </c>
      <c r="AF48" s="1">
        <v>5.89999999999999E-2</v>
      </c>
      <c r="AG48" s="1">
        <v>6.0999999999999902E-2</v>
      </c>
      <c r="AH48" s="1">
        <v>6.0999999999999902E-2</v>
      </c>
      <c r="AJ48" s="1">
        <v>3.4769166666666602</v>
      </c>
      <c r="AK48" s="1">
        <v>3</v>
      </c>
      <c r="AL48" s="1">
        <v>2.8123553821458699E-2</v>
      </c>
      <c r="AM48" s="1">
        <v>2.8123553821458699E-2</v>
      </c>
      <c r="AN48" s="1">
        <v>0.20733263890788201</v>
      </c>
      <c r="AP48" s="1">
        <v>0.32259897029485302</v>
      </c>
      <c r="AQ48" s="1">
        <v>0.32259897029485302</v>
      </c>
      <c r="AR48" s="1">
        <v>0.34302293567506797</v>
      </c>
      <c r="AT48" s="1">
        <v>0</v>
      </c>
      <c r="AW48" s="1">
        <v>11.4</v>
      </c>
      <c r="AZ48" s="1">
        <v>11.4</v>
      </c>
      <c r="BA48" s="1">
        <v>3.2</v>
      </c>
      <c r="BD48" s="1">
        <v>3.2</v>
      </c>
      <c r="BE48" s="1">
        <v>9500000</v>
      </c>
      <c r="BG48" s="1">
        <v>10800000</v>
      </c>
      <c r="BH48" s="1">
        <v>10800000</v>
      </c>
      <c r="BI48" s="1">
        <v>9500000</v>
      </c>
      <c r="BJ48" s="1">
        <v>9500000</v>
      </c>
      <c r="BL48" s="1">
        <v>9800000</v>
      </c>
      <c r="BM48" s="1">
        <v>9800000</v>
      </c>
      <c r="BN48" s="1">
        <v>9500000</v>
      </c>
      <c r="BQ48" s="1">
        <v>11000000</v>
      </c>
      <c r="BR48" s="1">
        <v>9700000</v>
      </c>
      <c r="BS48" s="1">
        <v>9700000</v>
      </c>
      <c r="BV48" s="1">
        <v>10000000</v>
      </c>
      <c r="BW48" s="1">
        <v>10000000</v>
      </c>
      <c r="BX48" s="1">
        <v>9700000</v>
      </c>
      <c r="BZ48" s="1">
        <v>10.928042597090201</v>
      </c>
      <c r="CA48" s="1">
        <v>-11372.049360909499</v>
      </c>
      <c r="CB48" s="1">
        <v>-6237.2349368516798</v>
      </c>
      <c r="CC48" s="1">
        <v>-11372.049360909499</v>
      </c>
      <c r="CD48" s="1">
        <v>-6791.52714809599</v>
      </c>
      <c r="CE48" s="1">
        <v>-6237.2349368516798</v>
      </c>
      <c r="CK48" s="1">
        <v>-1034.08659532048</v>
      </c>
      <c r="CM48" s="1">
        <v>-1034.08659532048</v>
      </c>
      <c r="CR48" s="1">
        <v>-2413.8745127429602</v>
      </c>
      <c r="CS48" s="1">
        <v>-2413.8745127429602</v>
      </c>
      <c r="CT48" s="1">
        <v>-2413.8745127429602</v>
      </c>
      <c r="CU48" s="1">
        <v>0</v>
      </c>
      <c r="CV48" s="1">
        <v>0</v>
      </c>
      <c r="CW48" s="1">
        <v>-2413.8745127429602</v>
      </c>
      <c r="CZ48" s="1">
        <v>89000</v>
      </c>
      <c r="DA48" s="1">
        <v>89000</v>
      </c>
      <c r="DB48" s="1">
        <v>120000</v>
      </c>
      <c r="DC48" s="1">
        <v>120000</v>
      </c>
      <c r="DF48" s="1">
        <v>23846.273800698102</v>
      </c>
      <c r="DG48" s="1">
        <v>23.8462738006981</v>
      </c>
      <c r="DI48" s="1">
        <v>33491.566249337702</v>
      </c>
      <c r="DJ48" s="1">
        <v>33491.566249337702</v>
      </c>
      <c r="DK48" s="1">
        <v>33.491566249337701</v>
      </c>
      <c r="DL48" s="1">
        <v>25101.9508595263</v>
      </c>
      <c r="DN48" s="1">
        <v>25.101950859526301</v>
      </c>
      <c r="DO48" s="1">
        <v>25101.9508595263</v>
      </c>
      <c r="DQ48" s="1">
        <v>999000</v>
      </c>
      <c r="DR48" s="1">
        <v>999000</v>
      </c>
      <c r="DS48" s="1">
        <v>71000</v>
      </c>
      <c r="DW48" s="1">
        <v>39000</v>
      </c>
      <c r="DX48" s="1">
        <v>65000</v>
      </c>
      <c r="DY48" s="1">
        <v>44000</v>
      </c>
      <c r="DZ48" s="1">
        <v>44000</v>
      </c>
      <c r="EA48" s="1">
        <v>65000</v>
      </c>
      <c r="EB48" s="1">
        <v>38000</v>
      </c>
      <c r="EC48" s="1">
        <v>61000</v>
      </c>
      <c r="ED48" s="1">
        <v>40000</v>
      </c>
      <c r="EE48" s="1">
        <v>40000</v>
      </c>
      <c r="EF48" s="1">
        <v>61000</v>
      </c>
      <c r="EG48" s="1">
        <v>65000</v>
      </c>
      <c r="EI48" s="1">
        <v>38000</v>
      </c>
      <c r="EJ48" s="1">
        <v>38000</v>
      </c>
      <c r="EK48" s="1">
        <v>61000</v>
      </c>
      <c r="EL48" s="1">
        <v>61000</v>
      </c>
      <c r="EO48" s="1">
        <v>40000</v>
      </c>
      <c r="EP48" s="1">
        <v>40000</v>
      </c>
      <c r="EQ48" s="1">
        <v>61000</v>
      </c>
      <c r="ES48" s="1">
        <v>40</v>
      </c>
      <c r="ET48" s="1">
        <v>29.345399935272201</v>
      </c>
      <c r="EV48" s="1">
        <v>-364.11013881379301</v>
      </c>
      <c r="EW48" s="1">
        <v>6529.8069552872103</v>
      </c>
      <c r="EZ48" s="1">
        <v>6.52980695528721</v>
      </c>
      <c r="FC48" s="1">
        <v>43000</v>
      </c>
      <c r="FF48" s="1">
        <v>37000</v>
      </c>
      <c r="FI48" s="1">
        <v>55000</v>
      </c>
      <c r="FJ48" s="1">
        <v>75000</v>
      </c>
      <c r="FK48" s="1">
        <v>75000</v>
      </c>
      <c r="FL48" s="1">
        <v>57000</v>
      </c>
      <c r="FM48" s="1">
        <v>71000</v>
      </c>
      <c r="FN48" s="1">
        <v>71000</v>
      </c>
      <c r="FP48" s="1">
        <v>57000</v>
      </c>
      <c r="FQ48" s="1">
        <v>71000</v>
      </c>
      <c r="FR48" s="1">
        <v>71000</v>
      </c>
      <c r="FU48" s="1">
        <v>41000</v>
      </c>
      <c r="FV48" s="1">
        <v>41000</v>
      </c>
      <c r="FW48" s="1">
        <v>64000</v>
      </c>
      <c r="FX48" s="1">
        <v>45000</v>
      </c>
      <c r="FY48" s="1">
        <v>45000</v>
      </c>
      <c r="FZ48" s="1">
        <v>62000</v>
      </c>
      <c r="GA48" s="1">
        <v>62000</v>
      </c>
      <c r="GG48" s="1">
        <v>4100000</v>
      </c>
      <c r="GH48" s="1">
        <v>3900000</v>
      </c>
      <c r="GJ48" s="1">
        <v>3900000</v>
      </c>
      <c r="GM48" s="1">
        <v>0</v>
      </c>
      <c r="GN48" s="1">
        <v>6.33437809403007</v>
      </c>
      <c r="GO48" s="1">
        <v>5.9704770643249301</v>
      </c>
      <c r="GR48" s="1">
        <v>1.4405554821134E-2</v>
      </c>
      <c r="GS48" s="1">
        <v>3.77809357135876</v>
      </c>
      <c r="GT48" s="1">
        <v>0.34351284946539901</v>
      </c>
      <c r="GU48" s="1">
        <v>1.04901814732975E-2</v>
      </c>
      <c r="GV48" s="1">
        <v>4.7455960116584303E-2</v>
      </c>
      <c r="GW48" s="1">
        <v>2.86874999999999E-7</v>
      </c>
      <c r="GX48" s="1">
        <v>2.3709374999999901E-7</v>
      </c>
      <c r="GY48" s="1">
        <v>1.6683520000000001E-4</v>
      </c>
      <c r="GZ48" s="1">
        <v>4.6830933333333299E-5</v>
      </c>
      <c r="HA48" s="1">
        <v>0</v>
      </c>
      <c r="HB48" s="1">
        <v>4.1795525624140399</v>
      </c>
      <c r="HC48" s="1">
        <v>3.2836215193366901E-2</v>
      </c>
      <c r="HD48" s="1">
        <v>3.2836215193366901E-2</v>
      </c>
      <c r="HE48" s="1">
        <v>8.4560551533772108E-3</v>
      </c>
      <c r="HF48" s="1">
        <v>5.7405786408772103E-3</v>
      </c>
      <c r="HG48" s="1">
        <v>9.92478032227068E-3</v>
      </c>
      <c r="HH48" s="1">
        <v>1.4405554821134E-2</v>
      </c>
      <c r="HL48" s="1">
        <v>3.01250879250879E-2</v>
      </c>
      <c r="HM48" s="1">
        <v>3.01250879250879E-2</v>
      </c>
      <c r="HN48" s="1">
        <v>1.31369803926438E-4</v>
      </c>
      <c r="HO48" s="1">
        <v>9.92478032227068E-3</v>
      </c>
      <c r="HR48" s="1">
        <v>8.3435920739480905E-5</v>
      </c>
      <c r="HS48" s="1">
        <v>5.2884084502671704E-4</v>
      </c>
      <c r="HT48" s="1">
        <v>8.3435920739480905E-5</v>
      </c>
      <c r="HU48" s="1">
        <v>0.59752758989298504</v>
      </c>
      <c r="HW48" s="1">
        <v>0.2</v>
      </c>
      <c r="HX48" s="1">
        <v>0.5</v>
      </c>
      <c r="ID48" s="1">
        <v>1</v>
      </c>
      <c r="IE48" s="1">
        <v>1</v>
      </c>
      <c r="IG48" s="1">
        <v>9.3499999999999908</v>
      </c>
      <c r="IN48" s="1">
        <v>9.3499999999999908</v>
      </c>
      <c r="IO48" s="1">
        <v>9.3499999999999908</v>
      </c>
      <c r="IR48" s="1">
        <v>8</v>
      </c>
      <c r="IT48" s="1">
        <v>9.3499999999999908</v>
      </c>
      <c r="IU48" s="1">
        <v>7</v>
      </c>
      <c r="IV48" s="1">
        <v>122</v>
      </c>
      <c r="IW48" s="1">
        <v>7.0999999999999897E-2</v>
      </c>
      <c r="IX48" s="1">
        <v>-26.533344966441199</v>
      </c>
      <c r="IY48" s="1">
        <v>1.0969196530809799</v>
      </c>
      <c r="JA48" s="1">
        <v>999</v>
      </c>
      <c r="JC48" s="1">
        <v>5.2433777542380904</v>
      </c>
      <c r="JE48" s="1">
        <v>3.92624220542797</v>
      </c>
      <c r="JG48" s="1">
        <v>999</v>
      </c>
      <c r="JH48" s="1">
        <v>2.04756054992417</v>
      </c>
      <c r="JI48" s="1">
        <v>2.04756054992417</v>
      </c>
      <c r="JJ48" s="1">
        <v>999</v>
      </c>
      <c r="JK48" s="1">
        <v>999</v>
      </c>
      <c r="JM48" s="1">
        <v>999</v>
      </c>
      <c r="JN48" s="1">
        <v>999</v>
      </c>
      <c r="JP48" s="1">
        <v>90.981965562528302</v>
      </c>
      <c r="JQ48" s="1">
        <v>999</v>
      </c>
      <c r="JR48" s="1">
        <v>999</v>
      </c>
      <c r="JU48" s="1">
        <v>999</v>
      </c>
      <c r="KB48" s="1">
        <v>999</v>
      </c>
      <c r="KC48" s="1">
        <v>999</v>
      </c>
      <c r="KE48" s="1">
        <v>999</v>
      </c>
      <c r="KG48" s="1">
        <v>999</v>
      </c>
      <c r="KJ48" s="1">
        <v>999</v>
      </c>
      <c r="KK48" s="1">
        <v>999</v>
      </c>
      <c r="KM48" s="1">
        <v>999</v>
      </c>
      <c r="KN48" s="1">
        <v>999</v>
      </c>
      <c r="KP48" s="1">
        <v>999</v>
      </c>
      <c r="KQ48" s="1">
        <v>999</v>
      </c>
      <c r="KS48" s="1">
        <v>999</v>
      </c>
      <c r="KT48" s="1">
        <v>999</v>
      </c>
      <c r="KU48" s="1">
        <v>999</v>
      </c>
      <c r="KV48" s="1">
        <v>1.9698780381165599</v>
      </c>
      <c r="KW48" s="1">
        <v>999</v>
      </c>
      <c r="KX48" s="1">
        <v>-0.14323909719699501</v>
      </c>
      <c r="KY48" s="1">
        <v>7889.0809326171802</v>
      </c>
      <c r="LD48" s="1">
        <v>7263.2640331288903</v>
      </c>
      <c r="LJ48" s="1">
        <v>9</v>
      </c>
      <c r="LK48" s="1">
        <v>9</v>
      </c>
      <c r="LW48" s="1">
        <v>-639.87380631927397</v>
      </c>
      <c r="LX48" s="1">
        <v>22.8</v>
      </c>
      <c r="LY48" s="1">
        <v>22.8</v>
      </c>
      <c r="LZ48" s="1">
        <v>6.4</v>
      </c>
      <c r="MA48" s="1">
        <v>6.4</v>
      </c>
      <c r="MB48" s="1">
        <v>1130</v>
      </c>
      <c r="MC48" s="1">
        <v>1130</v>
      </c>
      <c r="MD48" s="1">
        <v>1130</v>
      </c>
      <c r="ME48" s="1">
        <v>1130</v>
      </c>
      <c r="MF48" s="1">
        <v>1318.98</v>
      </c>
      <c r="MG48" s="1">
        <v>1618.8</v>
      </c>
      <c r="MH48" s="1">
        <v>1130</v>
      </c>
      <c r="MK48" s="1">
        <v>322.42466705923903</v>
      </c>
      <c r="ML48" s="1">
        <v>3224.2466705923898</v>
      </c>
      <c r="MM48" s="1">
        <v>0</v>
      </c>
      <c r="MS48" s="1">
        <v>0.31103505353404198</v>
      </c>
      <c r="NW48" s="1">
        <v>7.0999999999999897E-2</v>
      </c>
      <c r="OB48" s="1">
        <v>7.0999999999999897E-2</v>
      </c>
      <c r="OC48" s="1">
        <v>7.0999999999999897E-2</v>
      </c>
      <c r="OD48" s="1">
        <v>7.0999999999999897E-2</v>
      </c>
      <c r="OE48" s="1">
        <v>7.0999999999999897E-2</v>
      </c>
      <c r="OF48" s="1">
        <v>1.02</v>
      </c>
      <c r="OG48" s="1">
        <v>0.84299999999999897</v>
      </c>
      <c r="OJ48" s="1">
        <v>7.0999999999999897E-2</v>
      </c>
      <c r="OP48" s="1">
        <v>7.0999999999999897E-2</v>
      </c>
      <c r="OR48" s="1">
        <v>7.0999999999999897E-2</v>
      </c>
      <c r="OT48" s="1">
        <v>5.6000000000000001E-2</v>
      </c>
      <c r="OV48" s="1">
        <v>1.02</v>
      </c>
      <c r="OY48" s="1">
        <v>0.84299999999999897</v>
      </c>
      <c r="PF48" s="1">
        <v>0.20733263890788201</v>
      </c>
      <c r="PK48" s="1">
        <v>-0.34302293567506797</v>
      </c>
      <c r="PL48" s="1">
        <v>0.60518809770891002</v>
      </c>
      <c r="PM48" s="1">
        <v>0.76714816757980997</v>
      </c>
      <c r="PN48" s="1">
        <v>-3.5156800000000002E-2</v>
      </c>
      <c r="PO48" s="1">
        <v>-2.0958749999999899E-4</v>
      </c>
      <c r="PP48" s="1">
        <v>2.10966119152513</v>
      </c>
      <c r="PQ48" s="1">
        <v>0.32259897029485302</v>
      </c>
      <c r="PR48" s="1">
        <v>0.32259897029485302</v>
      </c>
      <c r="PS48" s="1">
        <v>0.32259897029485302</v>
      </c>
      <c r="PT48" s="1">
        <v>0.6865</v>
      </c>
      <c r="PU48" s="1">
        <v>6.6569770643249297</v>
      </c>
      <c r="PV48" s="1">
        <v>6.6569770643249297</v>
      </c>
      <c r="PW48" s="1">
        <v>6.6569770643249297</v>
      </c>
      <c r="PX48" s="1">
        <v>0</v>
      </c>
      <c r="PY48" s="1">
        <v>0</v>
      </c>
      <c r="PZ48" s="1">
        <v>0</v>
      </c>
      <c r="QA48" s="1">
        <v>-7.4999999999999902E-3</v>
      </c>
      <c r="QB48" s="1">
        <v>-7.4999999999999902E-3</v>
      </c>
      <c r="QC48" s="1">
        <v>-7.4999999999999902E-3</v>
      </c>
      <c r="QD48" s="1">
        <v>-4.2999999999999899E-2</v>
      </c>
      <c r="QE48" s="1">
        <v>-4.2999999999999899E-2</v>
      </c>
      <c r="QF48" s="1">
        <v>-4.2999999999999899E-2</v>
      </c>
      <c r="QJ48" s="1">
        <v>0.29099999999999898</v>
      </c>
      <c r="QR48" s="1">
        <v>90</v>
      </c>
      <c r="QS48" s="1">
        <v>90</v>
      </c>
      <c r="QU48" s="1">
        <v>1.663</v>
      </c>
      <c r="QV48" s="1">
        <v>999</v>
      </c>
      <c r="QW48" s="1">
        <v>0.83199999999999896</v>
      </c>
      <c r="QX48" s="1">
        <v>999</v>
      </c>
      <c r="QY48" s="1">
        <v>999</v>
      </c>
      <c r="QZ48" s="1">
        <v>1</v>
      </c>
      <c r="RI48" s="1">
        <v>2.2999999999999901</v>
      </c>
      <c r="RJ48" s="1">
        <v>2.2999999999999901</v>
      </c>
      <c r="RK48" s="1">
        <v>2.2999999999999901</v>
      </c>
      <c r="RL48" s="1">
        <v>2.2999999999999901</v>
      </c>
      <c r="RM48" s="1">
        <v>2.2999999999999901</v>
      </c>
      <c r="RN48" s="1">
        <v>2.2999999999999901</v>
      </c>
      <c r="RO48" s="1">
        <v>2.2999999999999901</v>
      </c>
      <c r="RP48" s="1">
        <v>2.2999999999999901</v>
      </c>
      <c r="RQ48" s="1">
        <v>2.2999999999999901</v>
      </c>
      <c r="RS48" s="1">
        <v>8</v>
      </c>
      <c r="RT48" s="1">
        <v>0</v>
      </c>
      <c r="RU48" s="1">
        <v>0</v>
      </c>
      <c r="RV48" s="1">
        <v>0</v>
      </c>
      <c r="RW48" s="1">
        <v>-554.29221124431001</v>
      </c>
      <c r="RX48" s="1">
        <v>7.8E-2</v>
      </c>
      <c r="SA48" s="1">
        <v>1.4999999999999901E-2</v>
      </c>
      <c r="SB48" s="1">
        <v>1.4999999999999901E-2</v>
      </c>
      <c r="SE48" s="1">
        <v>0</v>
      </c>
      <c r="SN48" s="1">
        <v>999</v>
      </c>
      <c r="SO48" s="1">
        <v>999</v>
      </c>
      <c r="SP48" s="1">
        <v>-0.381075217947276</v>
      </c>
      <c r="SQ48" s="1">
        <v>-11372.049360909499</v>
      </c>
      <c r="SW48" s="1">
        <v>-11372.049360909499</v>
      </c>
      <c r="SZ48" s="1">
        <v>-11.3720493609095</v>
      </c>
      <c r="TA48" s="1">
        <v>0</v>
      </c>
      <c r="TB48" s="1">
        <v>0</v>
      </c>
      <c r="TC48" s="1">
        <v>2.66</v>
      </c>
      <c r="TD48" s="1">
        <v>0</v>
      </c>
      <c r="TE48" s="1">
        <v>0</v>
      </c>
      <c r="TF48" s="1">
        <v>0.217696382076838</v>
      </c>
      <c r="TH48" s="1">
        <v>0.10258933851259699</v>
      </c>
      <c r="TJ48" s="1">
        <v>3.87020762396557E-2</v>
      </c>
      <c r="TL48" s="1">
        <v>3.87020762396557E-2</v>
      </c>
      <c r="TM48" s="1">
        <v>0.20733263890788201</v>
      </c>
      <c r="TO48" s="1">
        <v>0.20733263890788201</v>
      </c>
      <c r="TP48" s="1">
        <v>0.250135158598845</v>
      </c>
      <c r="TR48" s="1">
        <v>0.250135158598845</v>
      </c>
      <c r="TS48" s="1">
        <v>0.34302293567506797</v>
      </c>
      <c r="TU48" s="1">
        <v>-0.34302293567506797</v>
      </c>
      <c r="TV48" s="1">
        <v>33491.566249337702</v>
      </c>
      <c r="TY48" s="1">
        <v>33491.566249337702</v>
      </c>
      <c r="TZ48" s="1">
        <v>25101.9508595263</v>
      </c>
      <c r="UC48" s="1">
        <v>25101.9508595263</v>
      </c>
      <c r="UD48" s="1">
        <v>0</v>
      </c>
      <c r="UE48" s="1">
        <v>2.32370354657182E-2</v>
      </c>
      <c r="UG48" s="1">
        <v>1.4405554821134E-2</v>
      </c>
      <c r="UI48" s="1">
        <v>2.99693567777982E-2</v>
      </c>
      <c r="UK48" s="1">
        <v>9.92478032227068E-3</v>
      </c>
      <c r="UM48" s="1">
        <v>5.2884084502671704E-4</v>
      </c>
      <c r="UO48" s="1">
        <v>8.3435920739480905E-5</v>
      </c>
      <c r="UQ48" s="1">
        <v>1.1200000000000001</v>
      </c>
      <c r="US48" s="1">
        <v>7.8E-2</v>
      </c>
      <c r="UU48" s="1">
        <v>7.0999999999999897E-2</v>
      </c>
      <c r="UV48" s="1">
        <v>7.8E-2</v>
      </c>
      <c r="UX48" s="1">
        <v>0.19</v>
      </c>
      <c r="UY48" s="1">
        <v>1.1661666666666599</v>
      </c>
      <c r="VA48" s="1">
        <v>0.05</v>
      </c>
      <c r="VC48" s="1">
        <v>0.05</v>
      </c>
      <c r="VE48" s="1">
        <v>0.19</v>
      </c>
      <c r="VF48" s="1">
        <v>0.05</v>
      </c>
      <c r="VG48" s="1">
        <v>7.8E-2</v>
      </c>
      <c r="VH48" s="1">
        <v>0</v>
      </c>
      <c r="VI48" s="1">
        <v>0.253</v>
      </c>
      <c r="VJ48" s="1">
        <v>0</v>
      </c>
      <c r="VK48" s="1">
        <v>0</v>
      </c>
      <c r="VL48" s="1">
        <v>0</v>
      </c>
      <c r="VM48" s="1">
        <v>7</v>
      </c>
      <c r="VN48" s="1">
        <v>7</v>
      </c>
      <c r="VO48" s="1">
        <v>7</v>
      </c>
      <c r="VP48" s="1">
        <v>0</v>
      </c>
      <c r="VQ48" s="1">
        <v>0</v>
      </c>
      <c r="VR48" s="1">
        <v>1.5</v>
      </c>
      <c r="VS48" s="1">
        <v>1.5</v>
      </c>
      <c r="VT48" s="1">
        <v>1.5</v>
      </c>
      <c r="VU48" s="1">
        <v>1.5</v>
      </c>
      <c r="VV48" s="1">
        <v>1.5</v>
      </c>
      <c r="VW48" s="1">
        <v>1.5</v>
      </c>
      <c r="VZ48" s="1">
        <v>-364.11013881379301</v>
      </c>
      <c r="WA48" s="1">
        <v>-738.27514141742597</v>
      </c>
      <c r="WC48" s="1">
        <v>-996.50062109770101</v>
      </c>
      <c r="WE48" s="1">
        <v>-0.36411013881379301</v>
      </c>
      <c r="WF48" s="1">
        <v>-7621.5043589455299</v>
      </c>
      <c r="WH48" s="1">
        <v>-14478.7090406142</v>
      </c>
      <c r="WI48" s="1">
        <v>-11222.215079707201</v>
      </c>
      <c r="WJ48" s="1">
        <v>14478.7090406142</v>
      </c>
      <c r="WK48" s="1">
        <v>-7.62150435894553</v>
      </c>
      <c r="WL48" s="1">
        <v>196.50525316339699</v>
      </c>
      <c r="WP48" s="1">
        <v>196.50525316339699</v>
      </c>
      <c r="WQ48" s="1">
        <v>196.50525316339699</v>
      </c>
      <c r="WS48" s="1">
        <v>0.19650525316339701</v>
      </c>
      <c r="WT48" s="1">
        <v>-9.5049634414836201E-2</v>
      </c>
      <c r="WU48" s="1">
        <v>1.5</v>
      </c>
      <c r="WV48" s="1">
        <v>63.899999999999899</v>
      </c>
      <c r="WW48" s="1">
        <v>2.2999999999999901</v>
      </c>
      <c r="WX48" s="1">
        <v>2.2999999999999901</v>
      </c>
      <c r="WY48" s="1">
        <v>1.8999999999999899</v>
      </c>
      <c r="WZ48" s="1">
        <v>1.8999999999999899</v>
      </c>
      <c r="XB48" s="1">
        <v>1.1200000000000001</v>
      </c>
      <c r="XC48" s="1">
        <v>1.1661666666666599</v>
      </c>
      <c r="XF48" s="1">
        <v>5.9704770643249301</v>
      </c>
      <c r="XI48" s="1">
        <v>0.86699999999999999</v>
      </c>
      <c r="XJ48" s="1">
        <v>0.253</v>
      </c>
      <c r="XL48" s="1">
        <v>0</v>
      </c>
      <c r="XM48" s="1">
        <v>-1.1666510214682999</v>
      </c>
      <c r="XN48" s="1">
        <v>7</v>
      </c>
      <c r="XO48" s="1">
        <v>7</v>
      </c>
      <c r="XQ48" s="1">
        <v>0.19</v>
      </c>
      <c r="XR48" s="1">
        <v>1</v>
      </c>
      <c r="XT48" s="1">
        <v>0</v>
      </c>
      <c r="XV48" s="1">
        <v>9.3499999999999908</v>
      </c>
      <c r="YB48" s="1">
        <v>0.75</v>
      </c>
      <c r="YC48" s="1">
        <v>0.75</v>
      </c>
      <c r="YD48" s="1">
        <v>0.81999999999999895</v>
      </c>
      <c r="YE48" s="1">
        <v>0.81999999999999895</v>
      </c>
      <c r="YF48" s="1">
        <v>1.0969196530809799</v>
      </c>
      <c r="YG48" s="1">
        <v>999</v>
      </c>
      <c r="YH48" s="1">
        <v>5.2433777542380904</v>
      </c>
      <c r="YI48" s="1">
        <v>3.92624220542797</v>
      </c>
      <c r="YJ48" s="1">
        <v>999</v>
      </c>
      <c r="YK48" s="1">
        <v>2.04756054992417</v>
      </c>
      <c r="YL48" s="1">
        <v>2.04756054992417</v>
      </c>
      <c r="YM48" s="1">
        <v>999</v>
      </c>
      <c r="YN48" s="1">
        <v>1.0399356094410499</v>
      </c>
      <c r="YO48" s="1">
        <v>73.011364855317694</v>
      </c>
      <c r="YP48" s="1">
        <v>447.14866642882998</v>
      </c>
      <c r="YQ48" s="1">
        <v>999</v>
      </c>
      <c r="YR48" s="1">
        <v>999</v>
      </c>
      <c r="YS48" s="1">
        <v>129.845275161562</v>
      </c>
      <c r="YT48" s="1">
        <v>177.35200808327099</v>
      </c>
      <c r="YU48" s="1">
        <v>999</v>
      </c>
      <c r="YV48" s="1">
        <v>999</v>
      </c>
      <c r="YW48" s="1">
        <v>999</v>
      </c>
      <c r="YX48" s="1">
        <v>999</v>
      </c>
      <c r="YY48" s="1">
        <v>999</v>
      </c>
      <c r="YZ48" s="1">
        <v>999</v>
      </c>
      <c r="ZA48" s="1">
        <v>999</v>
      </c>
      <c r="ZB48" s="1">
        <v>1.42889197860752</v>
      </c>
      <c r="ZC48" s="1">
        <v>999</v>
      </c>
      <c r="ZD48" s="1">
        <v>1.9698780381165599</v>
      </c>
      <c r="ZE48" s="1">
        <v>-0.14323909719699501</v>
      </c>
      <c r="ZF48" s="1">
        <v>999</v>
      </c>
      <c r="ZG48" s="1">
        <v>-0.115776841528233</v>
      </c>
      <c r="ZH48" s="1">
        <v>999</v>
      </c>
      <c r="ZI48" s="1">
        <v>2.0650732667048</v>
      </c>
      <c r="ZN48" s="1">
        <v>19</v>
      </c>
      <c r="ZO48" s="1">
        <v>12</v>
      </c>
      <c r="ZP48" s="1">
        <v>11</v>
      </c>
      <c r="ZQ48" s="1">
        <v>11</v>
      </c>
      <c r="ZR48" s="1">
        <v>12</v>
      </c>
      <c r="ZS48" s="1">
        <v>32</v>
      </c>
      <c r="ZT48" s="1">
        <v>13</v>
      </c>
      <c r="ZU48" s="1">
        <v>8</v>
      </c>
      <c r="ZV48" s="1">
        <v>8</v>
      </c>
      <c r="ZW48" s="1">
        <v>13</v>
      </c>
      <c r="ZX48" s="1">
        <v>32</v>
      </c>
      <c r="ZY48" s="1">
        <v>13</v>
      </c>
      <c r="AAB48" s="1">
        <v>8</v>
      </c>
      <c r="AAC48" s="1">
        <v>8</v>
      </c>
      <c r="AAD48" s="1">
        <v>13</v>
      </c>
      <c r="AAF48" s="1">
        <v>14</v>
      </c>
      <c r="AAH48" s="1">
        <v>23</v>
      </c>
      <c r="AAI48" s="1">
        <v>17</v>
      </c>
      <c r="AAK48" s="1">
        <v>0.33</v>
      </c>
      <c r="AAL48" s="1">
        <v>0.33</v>
      </c>
      <c r="AAM48" s="1">
        <v>0.33</v>
      </c>
      <c r="AAN48" s="1">
        <v>0</v>
      </c>
      <c r="AAO48" s="1">
        <v>0</v>
      </c>
      <c r="AAP48" s="1">
        <v>0</v>
      </c>
      <c r="AAW48" s="1">
        <v>0.125</v>
      </c>
      <c r="AAX48" s="1">
        <v>999</v>
      </c>
      <c r="AAY48" s="1">
        <v>0.125</v>
      </c>
      <c r="AAZ48" s="1">
        <v>999</v>
      </c>
      <c r="ABA48" s="1">
        <v>999</v>
      </c>
      <c r="ABB48" s="1">
        <v>0.125</v>
      </c>
      <c r="ABH48" s="1">
        <v>0</v>
      </c>
      <c r="ABI48" s="1">
        <v>0.38</v>
      </c>
      <c r="ABK48" s="1">
        <v>9.3499999999999908</v>
      </c>
      <c r="ABL48" s="1">
        <v>1.5</v>
      </c>
      <c r="ABM48" s="1">
        <v>1.5</v>
      </c>
      <c r="ABP48" s="1">
        <v>0.16066269498639299</v>
      </c>
      <c r="ABQ48" s="1">
        <v>0</v>
      </c>
      <c r="ABR48" s="1">
        <v>1.1200000000000001</v>
      </c>
      <c r="ABS48" s="1">
        <v>1.1661666666666599</v>
      </c>
      <c r="ABT48" s="1">
        <v>9.3499999999999908</v>
      </c>
      <c r="ABV48" s="1">
        <v>4.5999999999999902E-2</v>
      </c>
      <c r="ABW48" s="1">
        <v>7.8E-2</v>
      </c>
      <c r="ABX48" s="1">
        <v>0.05</v>
      </c>
      <c r="ABY48" s="1">
        <v>7.8E-2</v>
      </c>
      <c r="ABZ48" s="1">
        <v>999</v>
      </c>
      <c r="ACA48" s="1">
        <v>9.4E-2</v>
      </c>
      <c r="ACB48" s="1">
        <v>7.8E-2</v>
      </c>
      <c r="ACC48" s="1">
        <v>0.05</v>
      </c>
      <c r="ACG48" s="1">
        <v>7.0999999999999897E-2</v>
      </c>
      <c r="ACH48" s="1">
        <v>7.0999999999999897E-2</v>
      </c>
      <c r="ACI48" s="1">
        <v>0.05</v>
      </c>
      <c r="ACJ48" s="1">
        <v>0.05</v>
      </c>
      <c r="ACL48" s="1">
        <v>7.8E-2</v>
      </c>
      <c r="ACM48" s="1">
        <v>0.05</v>
      </c>
      <c r="ACO48" s="1">
        <v>5.6000000000000001E-2</v>
      </c>
      <c r="ACP48" s="1">
        <v>5.6000000000000001E-2</v>
      </c>
      <c r="ACR48" s="1">
        <v>5.6000000000000001E-2</v>
      </c>
      <c r="ACS48" s="1">
        <v>5.6000000000000001E-2</v>
      </c>
      <c r="ACT48" s="1">
        <v>5.6000000000000001E-2</v>
      </c>
      <c r="ACV48" s="1">
        <v>9.4E-2</v>
      </c>
      <c r="ACW48" s="1">
        <v>0.05</v>
      </c>
      <c r="ACY48" s="1">
        <v>0.05</v>
      </c>
      <c r="ACZ48" s="1">
        <v>0.05</v>
      </c>
      <c r="ADA48" s="1">
        <v>0</v>
      </c>
      <c r="ADC48" s="1">
        <v>0.05</v>
      </c>
      <c r="ADD48" s="1">
        <v>0</v>
      </c>
      <c r="ADF48" s="1">
        <v>0.05</v>
      </c>
      <c r="ADG48" s="1">
        <v>0</v>
      </c>
      <c r="ADH48" s="1">
        <v>0</v>
      </c>
      <c r="ADK48" s="1">
        <v>1.1161666666666601</v>
      </c>
      <c r="ADL48" s="1">
        <v>0.05</v>
      </c>
      <c r="ADM48" s="1">
        <v>6.33437809403007</v>
      </c>
      <c r="ADO48" s="1">
        <v>129.79297965923701</v>
      </c>
      <c r="ADP48" s="1">
        <v>0.50247241010701404</v>
      </c>
      <c r="ADW48" s="1">
        <v>0</v>
      </c>
      <c r="ADX48" s="1">
        <v>-0.05</v>
      </c>
      <c r="ADY48" s="1">
        <v>0.29999999999999899</v>
      </c>
      <c r="AEA48" s="1">
        <v>1.1200000000000001</v>
      </c>
      <c r="AEB48" s="1">
        <v>0</v>
      </c>
      <c r="AED48" s="1">
        <v>3.11666666666666</v>
      </c>
      <c r="AEK48" s="1">
        <v>0.32259897029485302</v>
      </c>
      <c r="AEL48" s="1">
        <v>6.6569770643249297</v>
      </c>
    </row>
    <row r="49" spans="1:818" x14ac:dyDescent="0.25">
      <c r="A49" s="37"/>
      <c r="C49" s="1">
        <v>4.335E-2</v>
      </c>
      <c r="E49" s="1">
        <v>2.79449999999999E-2</v>
      </c>
      <c r="F49" s="1">
        <v>1.52999999999999E-2</v>
      </c>
      <c r="G49" s="1">
        <v>1.2644999999999899E-2</v>
      </c>
      <c r="H49" s="1">
        <v>1.20918072058943</v>
      </c>
      <c r="I49" s="1">
        <v>0.363635720589435</v>
      </c>
      <c r="J49" s="1">
        <v>0</v>
      </c>
      <c r="K49" s="1">
        <v>0.261046382076838</v>
      </c>
      <c r="L49" s="1">
        <v>0.261046382076838</v>
      </c>
      <c r="M49" s="1">
        <v>0.261046382076838</v>
      </c>
      <c r="O49" s="1">
        <v>0.261046382076838</v>
      </c>
      <c r="P49" s="1">
        <v>0.10258933851259699</v>
      </c>
      <c r="Q49" s="1">
        <v>0.10258933851259699</v>
      </c>
      <c r="S49" s="1">
        <v>0.10258933851259699</v>
      </c>
      <c r="T49" s="1">
        <v>0</v>
      </c>
      <c r="U49" s="1">
        <v>1.1065913820768301</v>
      </c>
      <c r="V49" s="1">
        <v>0</v>
      </c>
      <c r="W49" s="1">
        <v>0.81759999999999999</v>
      </c>
      <c r="X49" s="1">
        <v>0.81759999999999999</v>
      </c>
      <c r="Y49" s="1">
        <v>0.63839999999999997</v>
      </c>
      <c r="Z49" s="1">
        <v>0.1792</v>
      </c>
      <c r="AB49" s="1">
        <v>0.81759999999999999</v>
      </c>
      <c r="AC49" s="1">
        <v>0</v>
      </c>
      <c r="AE49" s="1">
        <v>5.89999999999999E-2</v>
      </c>
      <c r="AF49" s="1">
        <v>5.89999999999999E-2</v>
      </c>
      <c r="AG49" s="1">
        <v>6.0999999999999902E-2</v>
      </c>
      <c r="AH49" s="1">
        <v>6.0999999999999902E-2</v>
      </c>
      <c r="AJ49" s="1">
        <v>3.4769166666666602</v>
      </c>
      <c r="AK49" s="1">
        <v>3</v>
      </c>
      <c r="AL49" s="1">
        <v>2.8123553821458699E-2</v>
      </c>
      <c r="AM49" s="1">
        <v>2.8123553821458699E-2</v>
      </c>
      <c r="AN49" s="1">
        <v>0.20733263890788201</v>
      </c>
      <c r="AP49" s="1">
        <v>0.32259897029485302</v>
      </c>
      <c r="AQ49" s="1">
        <v>0.32259897029485302</v>
      </c>
      <c r="AR49" s="1">
        <v>0.34302293567506797</v>
      </c>
      <c r="AT49" s="1">
        <v>0</v>
      </c>
      <c r="AW49" s="1">
        <v>11.4</v>
      </c>
      <c r="AZ49" s="1">
        <v>11.4</v>
      </c>
      <c r="BA49" s="1">
        <v>3.2</v>
      </c>
      <c r="BD49" s="1">
        <v>3.2</v>
      </c>
      <c r="BE49" s="1">
        <v>9500000</v>
      </c>
      <c r="BG49" s="1">
        <v>10800000</v>
      </c>
      <c r="BH49" s="1">
        <v>10800000</v>
      </c>
      <c r="BI49" s="1">
        <v>9500000</v>
      </c>
      <c r="BJ49" s="1">
        <v>9500000</v>
      </c>
      <c r="BL49" s="1">
        <v>9800000</v>
      </c>
      <c r="BM49" s="1">
        <v>9800000</v>
      </c>
      <c r="BN49" s="1">
        <v>9500000</v>
      </c>
      <c r="BQ49" s="1">
        <v>11000000</v>
      </c>
      <c r="BR49" s="1">
        <v>9700000</v>
      </c>
      <c r="BS49" s="1">
        <v>9700000</v>
      </c>
      <c r="BV49" s="1">
        <v>10000000</v>
      </c>
      <c r="BW49" s="1">
        <v>10000000</v>
      </c>
      <c r="BX49" s="1">
        <v>9700000</v>
      </c>
      <c r="BZ49" s="1">
        <v>10.928042597090201</v>
      </c>
      <c r="CA49" s="1">
        <v>-15142.6738769453</v>
      </c>
      <c r="CB49" s="1">
        <v>-8193.2174828370207</v>
      </c>
      <c r="CC49" s="1">
        <v>-15142.6738769453</v>
      </c>
      <c r="CD49" s="1">
        <v>-8921.3344580266094</v>
      </c>
      <c r="CE49" s="1">
        <v>-8193.2174828370207</v>
      </c>
      <c r="CK49" s="1">
        <v>-2324.8558818843499</v>
      </c>
      <c r="CM49" s="1">
        <v>-2324.8558818843499</v>
      </c>
      <c r="CR49" s="1">
        <v>-2818.0470270809601</v>
      </c>
      <c r="CS49" s="1">
        <v>-2818.0470270809601</v>
      </c>
      <c r="CT49" s="1">
        <v>-2818.0470270809601</v>
      </c>
      <c r="CU49" s="1">
        <v>0</v>
      </c>
      <c r="CV49" s="1">
        <v>0</v>
      </c>
      <c r="CW49" s="1">
        <v>-2818.0470270809601</v>
      </c>
      <c r="CZ49" s="1">
        <v>89000</v>
      </c>
      <c r="DA49" s="1">
        <v>89000</v>
      </c>
      <c r="DB49" s="1">
        <v>120000</v>
      </c>
      <c r="DC49" s="1">
        <v>120000</v>
      </c>
      <c r="DF49" s="1">
        <v>23846.273800698102</v>
      </c>
      <c r="DG49" s="1">
        <v>23.8462738006981</v>
      </c>
      <c r="DI49" s="1">
        <v>33491.566249337702</v>
      </c>
      <c r="DJ49" s="1">
        <v>33491.566249337702</v>
      </c>
      <c r="DK49" s="1">
        <v>33.491566249337701</v>
      </c>
      <c r="DL49" s="1">
        <v>25101.9508595263</v>
      </c>
      <c r="DN49" s="1">
        <v>25.101950859526301</v>
      </c>
      <c r="DO49" s="1">
        <v>25101.9508595263</v>
      </c>
      <c r="DQ49" s="1">
        <v>999000</v>
      </c>
      <c r="DR49" s="1">
        <v>999000</v>
      </c>
      <c r="DS49" s="1">
        <v>71000</v>
      </c>
      <c r="DW49" s="1">
        <v>39000</v>
      </c>
      <c r="DX49" s="1">
        <v>65000</v>
      </c>
      <c r="DY49" s="1">
        <v>44000</v>
      </c>
      <c r="DZ49" s="1">
        <v>44000</v>
      </c>
      <c r="EA49" s="1">
        <v>65000</v>
      </c>
      <c r="EB49" s="1">
        <v>38000</v>
      </c>
      <c r="EC49" s="1">
        <v>61000</v>
      </c>
      <c r="ED49" s="1">
        <v>40000</v>
      </c>
      <c r="EE49" s="1">
        <v>40000</v>
      </c>
      <c r="EF49" s="1">
        <v>61000</v>
      </c>
      <c r="EG49" s="1">
        <v>65000</v>
      </c>
      <c r="EI49" s="1">
        <v>38000</v>
      </c>
      <c r="EJ49" s="1">
        <v>38000</v>
      </c>
      <c r="EK49" s="1">
        <v>61000</v>
      </c>
      <c r="EL49" s="1">
        <v>61000</v>
      </c>
      <c r="EO49" s="1">
        <v>40000</v>
      </c>
      <c r="EP49" s="1">
        <v>40000</v>
      </c>
      <c r="EQ49" s="1">
        <v>61000</v>
      </c>
      <c r="ES49" s="1">
        <v>39.999999999999901</v>
      </c>
      <c r="ET49" s="1">
        <v>29.345399935272201</v>
      </c>
      <c r="EV49" s="1">
        <v>-1305.36041445196</v>
      </c>
      <c r="EW49" s="1">
        <v>6529.8069552872103</v>
      </c>
      <c r="EZ49" s="1">
        <v>6.52980695528721</v>
      </c>
      <c r="FC49" s="1">
        <v>43000</v>
      </c>
      <c r="FF49" s="1">
        <v>37000</v>
      </c>
      <c r="FI49" s="1">
        <v>55000</v>
      </c>
      <c r="FJ49" s="1">
        <v>75000</v>
      </c>
      <c r="FK49" s="1">
        <v>75000</v>
      </c>
      <c r="FL49" s="1">
        <v>57000</v>
      </c>
      <c r="FM49" s="1">
        <v>71000</v>
      </c>
      <c r="FN49" s="1">
        <v>71000</v>
      </c>
      <c r="FP49" s="1">
        <v>57000</v>
      </c>
      <c r="FQ49" s="1">
        <v>71000</v>
      </c>
      <c r="FR49" s="1">
        <v>71000</v>
      </c>
      <c r="FU49" s="1">
        <v>41000</v>
      </c>
      <c r="FV49" s="1">
        <v>41000</v>
      </c>
      <c r="FW49" s="1">
        <v>64000</v>
      </c>
      <c r="FX49" s="1">
        <v>45000</v>
      </c>
      <c r="FY49" s="1">
        <v>45000</v>
      </c>
      <c r="FZ49" s="1">
        <v>62000</v>
      </c>
      <c r="GA49" s="1">
        <v>62000</v>
      </c>
      <c r="GG49" s="1">
        <v>4100000</v>
      </c>
      <c r="GH49" s="1">
        <v>3900000</v>
      </c>
      <c r="GJ49" s="1">
        <v>3900000</v>
      </c>
      <c r="GM49" s="1">
        <v>0</v>
      </c>
      <c r="GN49" s="1">
        <v>6.33437809403007</v>
      </c>
      <c r="GO49" s="1">
        <v>5.9704770643249301</v>
      </c>
      <c r="GR49" s="1">
        <v>1.4405554821134E-2</v>
      </c>
      <c r="GS49" s="1">
        <v>3.77809357135876</v>
      </c>
      <c r="GT49" s="1">
        <v>0.34351284946539901</v>
      </c>
      <c r="GU49" s="1">
        <v>1.04901814732975E-2</v>
      </c>
      <c r="GV49" s="1">
        <v>4.7455960116584303E-2</v>
      </c>
      <c r="GW49" s="1">
        <v>2.86874999999999E-7</v>
      </c>
      <c r="GX49" s="1">
        <v>2.3709374999999901E-7</v>
      </c>
      <c r="GY49" s="1">
        <v>1.6683520000000001E-4</v>
      </c>
      <c r="GZ49" s="1">
        <v>4.6830933333333299E-5</v>
      </c>
      <c r="HA49" s="1">
        <v>0</v>
      </c>
      <c r="HB49" s="1">
        <v>4.1795525624140399</v>
      </c>
      <c r="HC49" s="1">
        <v>3.2836215193366901E-2</v>
      </c>
      <c r="HD49" s="1">
        <v>3.2836215193366901E-2</v>
      </c>
      <c r="HE49" s="1">
        <v>8.4560551533772108E-3</v>
      </c>
      <c r="HF49" s="1">
        <v>5.7405786408772103E-3</v>
      </c>
      <c r="HG49" s="1">
        <v>9.92478032227068E-3</v>
      </c>
      <c r="HH49" s="1">
        <v>1.4405554821134E-2</v>
      </c>
      <c r="HL49" s="1">
        <v>3.01250879250879E-2</v>
      </c>
      <c r="HM49" s="1">
        <v>3.01250879250879E-2</v>
      </c>
      <c r="HN49" s="1">
        <v>1.31369803926438E-4</v>
      </c>
      <c r="HO49" s="1">
        <v>9.92478032227068E-3</v>
      </c>
      <c r="HR49" s="1">
        <v>8.3435920739480905E-5</v>
      </c>
      <c r="HS49" s="1">
        <v>5.2884084502671704E-4</v>
      </c>
      <c r="HT49" s="1">
        <v>8.3435920739480905E-5</v>
      </c>
      <c r="HU49" s="1">
        <v>0.59752758989298504</v>
      </c>
      <c r="HW49" s="1">
        <v>0.2</v>
      </c>
      <c r="HX49" s="1">
        <v>0.5</v>
      </c>
      <c r="ID49" s="1">
        <v>1</v>
      </c>
      <c r="IE49" s="1">
        <v>1</v>
      </c>
      <c r="IG49" s="1">
        <v>9.3499999999999908</v>
      </c>
      <c r="IN49" s="1">
        <v>9.3499999999999908</v>
      </c>
      <c r="IO49" s="1">
        <v>9.3499999999999908</v>
      </c>
      <c r="IT49" s="1">
        <v>9.3499999999999908</v>
      </c>
      <c r="IU49" s="1">
        <v>7</v>
      </c>
      <c r="IV49" s="1">
        <v>122</v>
      </c>
      <c r="IW49" s="1">
        <v>7.0999999999999897E-2</v>
      </c>
      <c r="IX49" s="1">
        <v>-34.8541409868592</v>
      </c>
      <c r="IY49" s="1">
        <v>0.57477298887114003</v>
      </c>
      <c r="JA49" s="1">
        <v>999</v>
      </c>
      <c r="JC49" s="1">
        <v>3.6887359905503301</v>
      </c>
      <c r="JE49" s="1">
        <v>2.6995757802864002</v>
      </c>
      <c r="JG49" s="1">
        <v>999</v>
      </c>
      <c r="JH49" s="1">
        <v>1.61047053750659</v>
      </c>
      <c r="JI49" s="1">
        <v>1.61047053750659</v>
      </c>
      <c r="JJ49" s="1">
        <v>999</v>
      </c>
      <c r="JK49" s="1">
        <v>999</v>
      </c>
      <c r="JM49" s="1">
        <v>999</v>
      </c>
      <c r="JN49" s="1">
        <v>999</v>
      </c>
      <c r="JP49" s="1">
        <v>24.656949512597599</v>
      </c>
      <c r="JQ49" s="1">
        <v>999</v>
      </c>
      <c r="JR49" s="1">
        <v>999</v>
      </c>
      <c r="JU49" s="1">
        <v>999</v>
      </c>
      <c r="KB49" s="1">
        <v>47.856083558156499</v>
      </c>
      <c r="KC49" s="1">
        <v>65.594537700517805</v>
      </c>
      <c r="KE49" s="1">
        <v>999</v>
      </c>
      <c r="KG49" s="1">
        <v>999</v>
      </c>
      <c r="KJ49" s="1">
        <v>999</v>
      </c>
      <c r="KK49" s="1">
        <v>999</v>
      </c>
      <c r="KM49" s="1">
        <v>999</v>
      </c>
      <c r="KN49" s="1">
        <v>999</v>
      </c>
      <c r="KP49" s="1">
        <v>999</v>
      </c>
      <c r="KQ49" s="1">
        <v>999</v>
      </c>
      <c r="KT49" s="1">
        <v>999</v>
      </c>
      <c r="KU49" s="1">
        <v>999</v>
      </c>
      <c r="KV49" s="1">
        <v>1.54392947785207</v>
      </c>
      <c r="KX49" s="1">
        <v>-0.26611824184742</v>
      </c>
      <c r="KY49" s="1">
        <v>10537.1182861328</v>
      </c>
      <c r="LD49" s="1">
        <v>9130.1431775278397</v>
      </c>
      <c r="LJ49" s="1">
        <v>9</v>
      </c>
      <c r="LK49" s="1">
        <v>9</v>
      </c>
      <c r="LW49" s="1">
        <v>-840.53676185409699</v>
      </c>
      <c r="LX49" s="1">
        <v>22.8</v>
      </c>
      <c r="LY49" s="1">
        <v>22.8</v>
      </c>
      <c r="LZ49" s="1">
        <v>6.4</v>
      </c>
      <c r="MA49" s="1">
        <v>6.4</v>
      </c>
      <c r="MB49" s="1">
        <v>1130</v>
      </c>
      <c r="MC49" s="1">
        <v>1130</v>
      </c>
      <c r="MD49" s="1">
        <v>1130</v>
      </c>
      <c r="ME49" s="1">
        <v>1130</v>
      </c>
      <c r="MF49" s="1">
        <v>1318.98</v>
      </c>
      <c r="MG49" s="1">
        <v>1618.8</v>
      </c>
      <c r="MH49" s="1">
        <v>1130</v>
      </c>
      <c r="MK49" s="1">
        <v>376.410567188671</v>
      </c>
      <c r="ML49" s="1">
        <v>3764.1056718867098</v>
      </c>
      <c r="MM49" s="1">
        <v>0</v>
      </c>
      <c r="MS49" s="1">
        <v>0.31103505353404198</v>
      </c>
      <c r="NW49" s="1">
        <v>7.0999999999999897E-2</v>
      </c>
      <c r="OB49" s="1">
        <v>7.0999999999999897E-2</v>
      </c>
      <c r="OC49" s="1">
        <v>7.0999999999999897E-2</v>
      </c>
      <c r="OD49" s="1">
        <v>7.0999999999999897E-2</v>
      </c>
      <c r="OE49" s="1">
        <v>7.0999999999999897E-2</v>
      </c>
      <c r="OF49" s="1">
        <v>1.02</v>
      </c>
      <c r="OG49" s="1">
        <v>0.84299999999999897</v>
      </c>
      <c r="OJ49" s="1">
        <v>7.0999999999999897E-2</v>
      </c>
      <c r="OP49" s="1">
        <v>7.0999999999999897E-2</v>
      </c>
      <c r="OR49" s="1">
        <v>7.0999999999999897E-2</v>
      </c>
      <c r="OT49" s="1">
        <v>5.6000000000000001E-2</v>
      </c>
      <c r="OV49" s="1">
        <v>1.02</v>
      </c>
      <c r="OY49" s="1">
        <v>0.84299999999999897</v>
      </c>
      <c r="PF49" s="1">
        <v>0.20733263890788201</v>
      </c>
      <c r="PK49" s="1">
        <v>-0.34302293567506797</v>
      </c>
      <c r="PL49" s="1">
        <v>0.60518809770891002</v>
      </c>
      <c r="PM49" s="1">
        <v>0.76714816757980997</v>
      </c>
      <c r="PN49" s="1">
        <v>-3.5156800000000002E-2</v>
      </c>
      <c r="PO49" s="1">
        <v>-2.0958749999999899E-4</v>
      </c>
      <c r="PP49" s="1">
        <v>2.10966119152513</v>
      </c>
      <c r="PQ49" s="1">
        <v>0.32259897029485302</v>
      </c>
      <c r="PR49" s="1">
        <v>0.32259897029485302</v>
      </c>
      <c r="PS49" s="1">
        <v>0.32259897029485302</v>
      </c>
      <c r="PT49" s="1">
        <v>0.6865</v>
      </c>
      <c r="PU49" s="1">
        <v>6.6569770643249297</v>
      </c>
      <c r="PV49" s="1">
        <v>6.6569770643249297</v>
      </c>
      <c r="PW49" s="1">
        <v>6.6569770643249297</v>
      </c>
      <c r="PX49" s="1">
        <v>0</v>
      </c>
      <c r="PY49" s="1">
        <v>0</v>
      </c>
      <c r="PZ49" s="1">
        <v>0</v>
      </c>
      <c r="QA49" s="1">
        <v>-7.4999999999999902E-3</v>
      </c>
      <c r="QB49" s="1">
        <v>-7.4999999999999902E-3</v>
      </c>
      <c r="QC49" s="1">
        <v>-7.4999999999999902E-3</v>
      </c>
      <c r="QD49" s="1">
        <v>-4.2999999999999899E-2</v>
      </c>
      <c r="QE49" s="1">
        <v>-4.2999999999999899E-2</v>
      </c>
      <c r="QF49" s="1">
        <v>-4.2999999999999899E-2</v>
      </c>
      <c r="QJ49" s="1">
        <v>0.29099999999999898</v>
      </c>
      <c r="QR49" s="1">
        <v>90</v>
      </c>
      <c r="QS49" s="1">
        <v>90</v>
      </c>
      <c r="QU49" s="1">
        <v>1.663</v>
      </c>
      <c r="QV49" s="1">
        <v>999</v>
      </c>
      <c r="QW49" s="1">
        <v>0.83199999999999896</v>
      </c>
      <c r="QX49" s="1">
        <v>999</v>
      </c>
      <c r="QY49" s="1">
        <v>999</v>
      </c>
      <c r="QZ49" s="1">
        <v>1</v>
      </c>
      <c r="RI49" s="1">
        <v>2.2999999999999901</v>
      </c>
      <c r="RJ49" s="1">
        <v>2.2999999999999901</v>
      </c>
      <c r="RK49" s="1">
        <v>2.2999999999999901</v>
      </c>
      <c r="RL49" s="1">
        <v>2.2999999999999901</v>
      </c>
      <c r="RM49" s="1">
        <v>2.2999999999999901</v>
      </c>
      <c r="RN49" s="1">
        <v>2.2999999999999901</v>
      </c>
      <c r="RO49" s="1">
        <v>2.2999999999999901</v>
      </c>
      <c r="RP49" s="1">
        <v>2.2999999999999901</v>
      </c>
      <c r="RQ49" s="1">
        <v>2.2999999999999901</v>
      </c>
      <c r="RS49" s="1">
        <v>8</v>
      </c>
      <c r="RT49" s="1">
        <v>0</v>
      </c>
      <c r="RU49" s="1">
        <v>0</v>
      </c>
      <c r="RV49" s="1">
        <v>0</v>
      </c>
      <c r="RW49" s="1">
        <v>-728.11697518958999</v>
      </c>
      <c r="RX49" s="1">
        <v>7.8E-2</v>
      </c>
      <c r="SA49" s="1">
        <v>1.4999999999999901E-2</v>
      </c>
      <c r="SB49" s="1">
        <v>1.4999999999999901E-2</v>
      </c>
      <c r="SE49" s="1">
        <v>0</v>
      </c>
      <c r="SN49" s="1">
        <v>999</v>
      </c>
      <c r="SO49" s="1">
        <v>999</v>
      </c>
      <c r="SP49" s="1">
        <v>-0.44488140512750102</v>
      </c>
      <c r="SQ49" s="1">
        <v>-15142.6738769453</v>
      </c>
      <c r="SW49" s="1">
        <v>-15142.6738769453</v>
      </c>
      <c r="SZ49" s="1">
        <v>-15.142673876945301</v>
      </c>
      <c r="TA49" s="1">
        <v>0</v>
      </c>
      <c r="TB49" s="1">
        <v>0</v>
      </c>
      <c r="TC49" s="1">
        <v>2.6499999999999901</v>
      </c>
      <c r="TD49" s="1">
        <v>0</v>
      </c>
      <c r="TE49" s="1">
        <v>0</v>
      </c>
      <c r="TF49" s="1">
        <v>0.217696382076838</v>
      </c>
      <c r="TH49" s="1">
        <v>0.10258933851259699</v>
      </c>
      <c r="TJ49" s="1">
        <v>3.87020762396557E-2</v>
      </c>
      <c r="TL49" s="1">
        <v>3.87020762396557E-2</v>
      </c>
      <c r="TM49" s="1">
        <v>0.20733263890788201</v>
      </c>
      <c r="TO49" s="1">
        <v>0.20733263890788201</v>
      </c>
      <c r="TP49" s="1">
        <v>0.250135158598845</v>
      </c>
      <c r="TR49" s="1">
        <v>0.250135158598845</v>
      </c>
      <c r="TS49" s="1">
        <v>0.34302293567506797</v>
      </c>
      <c r="TU49" s="1">
        <v>-0.34302293567506797</v>
      </c>
      <c r="TV49" s="1">
        <v>33491.566249337702</v>
      </c>
      <c r="TY49" s="1">
        <v>33491.566249337702</v>
      </c>
      <c r="TZ49" s="1">
        <v>25101.9508595263</v>
      </c>
      <c r="UC49" s="1">
        <v>25101.9508595263</v>
      </c>
      <c r="UD49" s="1">
        <v>0</v>
      </c>
      <c r="UE49" s="1">
        <v>2.32370354657182E-2</v>
      </c>
      <c r="UG49" s="1">
        <v>1.4405554821134E-2</v>
      </c>
      <c r="UI49" s="1">
        <v>2.99693567777982E-2</v>
      </c>
      <c r="UK49" s="1">
        <v>9.92478032227068E-3</v>
      </c>
      <c r="UM49" s="1">
        <v>5.2884084502671704E-4</v>
      </c>
      <c r="UO49" s="1">
        <v>8.3435920739480905E-5</v>
      </c>
      <c r="UQ49" s="1">
        <v>1.1200000000000001</v>
      </c>
      <c r="US49" s="1">
        <v>7.8E-2</v>
      </c>
      <c r="UU49" s="1">
        <v>7.0999999999999897E-2</v>
      </c>
      <c r="UV49" s="1">
        <v>7.8E-2</v>
      </c>
      <c r="UX49" s="1">
        <v>0.19</v>
      </c>
      <c r="UY49" s="1">
        <v>1.1661666666666599</v>
      </c>
      <c r="VA49" s="1">
        <v>0.05</v>
      </c>
      <c r="VC49" s="1">
        <v>0.05</v>
      </c>
      <c r="VE49" s="1">
        <v>0.19</v>
      </c>
      <c r="VF49" s="1">
        <v>0.05</v>
      </c>
      <c r="VG49" s="1">
        <v>7.8E-2</v>
      </c>
      <c r="VH49" s="1">
        <v>0</v>
      </c>
      <c r="VI49" s="1">
        <v>0.253</v>
      </c>
      <c r="VJ49" s="1">
        <v>0</v>
      </c>
      <c r="VK49" s="1">
        <v>0</v>
      </c>
      <c r="VL49" s="1">
        <v>0</v>
      </c>
      <c r="VM49" s="1">
        <v>7</v>
      </c>
      <c r="VN49" s="1">
        <v>7</v>
      </c>
      <c r="VO49" s="1">
        <v>7</v>
      </c>
      <c r="VP49" s="1">
        <v>0</v>
      </c>
      <c r="VQ49" s="1">
        <v>0</v>
      </c>
      <c r="VR49" s="1">
        <v>1.5</v>
      </c>
      <c r="VS49" s="1">
        <v>1.5</v>
      </c>
      <c r="VT49" s="1">
        <v>1.5</v>
      </c>
      <c r="VU49" s="1">
        <v>1.5</v>
      </c>
      <c r="VV49" s="1">
        <v>1.5</v>
      </c>
      <c r="VW49" s="1">
        <v>1.5</v>
      </c>
      <c r="VZ49" s="1">
        <v>-1305.36041445196</v>
      </c>
      <c r="WA49" s="1">
        <v>-1090.01614572475</v>
      </c>
      <c r="WC49" s="1">
        <v>-2100.2944304842399</v>
      </c>
      <c r="WE49" s="1">
        <v>-1.3053604144519599</v>
      </c>
      <c r="WF49" s="1">
        <v>-8897.6281025500193</v>
      </c>
      <c r="WH49" s="1">
        <v>-16902.9842903924</v>
      </c>
      <c r="WI49" s="1">
        <v>-13101.231930526401</v>
      </c>
      <c r="WJ49" s="1">
        <v>16902.9842903924</v>
      </c>
      <c r="WK49" s="1">
        <v>-8.8976281025500192</v>
      </c>
      <c r="WL49" s="1">
        <v>-600.64986380540495</v>
      </c>
      <c r="WP49" s="1">
        <v>-600.64986380540495</v>
      </c>
      <c r="WQ49" s="1">
        <v>-600.64986380540495</v>
      </c>
      <c r="WS49" s="1">
        <v>-0.60064986380540497</v>
      </c>
      <c r="WT49" s="1">
        <v>-0.34075961349900902</v>
      </c>
      <c r="WU49" s="1">
        <v>1.5</v>
      </c>
      <c r="WV49" s="1">
        <v>63.899999999999899</v>
      </c>
      <c r="WW49" s="1">
        <v>2.2999999999999901</v>
      </c>
      <c r="WX49" s="1">
        <v>2.2999999999999901</v>
      </c>
      <c r="WY49" s="1">
        <v>1.8999999999999899</v>
      </c>
      <c r="WZ49" s="1">
        <v>1.8999999999999899</v>
      </c>
      <c r="XB49" s="1">
        <v>1.1200000000000001</v>
      </c>
      <c r="XC49" s="1">
        <v>1.1661666666666599</v>
      </c>
      <c r="XF49" s="1">
        <v>5.9704770643249301</v>
      </c>
      <c r="XI49" s="1">
        <v>0.86699999999999999</v>
      </c>
      <c r="XJ49" s="1">
        <v>0.253</v>
      </c>
      <c r="XL49" s="1">
        <v>0</v>
      </c>
      <c r="XM49" s="1">
        <v>-1.5534768963478001</v>
      </c>
      <c r="XN49" s="1">
        <v>7</v>
      </c>
      <c r="XO49" s="1">
        <v>7</v>
      </c>
      <c r="XQ49" s="1">
        <v>0.19</v>
      </c>
      <c r="XR49" s="1">
        <v>1</v>
      </c>
      <c r="XT49" s="1">
        <v>0</v>
      </c>
      <c r="XV49" s="1">
        <v>9.3499999999999908</v>
      </c>
      <c r="YB49" s="1">
        <v>0.75</v>
      </c>
      <c r="YC49" s="1">
        <v>0.75</v>
      </c>
      <c r="YD49" s="1">
        <v>0.81999999999999895</v>
      </c>
      <c r="YE49" s="1">
        <v>0.81999999999999895</v>
      </c>
      <c r="YF49" s="1">
        <v>0.57477298887114003</v>
      </c>
      <c r="YG49" s="1">
        <v>999</v>
      </c>
      <c r="YH49" s="1">
        <v>3.6887359905503301</v>
      </c>
      <c r="YI49" s="1">
        <v>2.6995757802864002</v>
      </c>
      <c r="YJ49" s="1">
        <v>999</v>
      </c>
      <c r="YK49" s="1">
        <v>1.61047053750659</v>
      </c>
      <c r="YL49" s="1">
        <v>1.61047053750659</v>
      </c>
      <c r="YM49" s="1">
        <v>999</v>
      </c>
      <c r="YN49" s="1">
        <v>1.0399356094410499</v>
      </c>
      <c r="YO49" s="1">
        <v>24.656949512597599</v>
      </c>
      <c r="YP49" s="1">
        <v>999</v>
      </c>
      <c r="YQ49" s="1">
        <v>999</v>
      </c>
      <c r="YR49" s="1">
        <v>999</v>
      </c>
      <c r="YS49" s="1">
        <v>37.596269271575899</v>
      </c>
      <c r="YT49" s="1">
        <v>51.609634704871702</v>
      </c>
      <c r="YU49" s="1">
        <v>999</v>
      </c>
      <c r="YV49" s="1">
        <v>999</v>
      </c>
      <c r="YW49" s="1">
        <v>999</v>
      </c>
      <c r="YX49" s="1">
        <v>999</v>
      </c>
      <c r="YY49" s="1">
        <v>999</v>
      </c>
      <c r="YZ49" s="1">
        <v>999</v>
      </c>
      <c r="ZA49" s="1">
        <v>999</v>
      </c>
      <c r="ZB49" s="1">
        <v>1.1623847798796501</v>
      </c>
      <c r="ZC49" s="1">
        <v>999</v>
      </c>
      <c r="ZD49" s="1">
        <v>1.54392947785207</v>
      </c>
      <c r="ZE49" s="1">
        <v>-0.26611824184742</v>
      </c>
      <c r="ZF49" s="1">
        <v>999</v>
      </c>
      <c r="ZG49" s="1">
        <v>-0.21279714506174499</v>
      </c>
      <c r="ZH49" s="1">
        <v>999</v>
      </c>
      <c r="ZI49" s="1">
        <v>1.7287618549995101</v>
      </c>
      <c r="ZN49" s="1">
        <v>19</v>
      </c>
      <c r="ZO49" s="1">
        <v>12</v>
      </c>
      <c r="ZP49" s="1">
        <v>11</v>
      </c>
      <c r="ZQ49" s="1">
        <v>11</v>
      </c>
      <c r="ZR49" s="1">
        <v>12</v>
      </c>
      <c r="ZS49" s="1">
        <v>32</v>
      </c>
      <c r="ZT49" s="1">
        <v>13</v>
      </c>
      <c r="ZU49" s="1">
        <v>8</v>
      </c>
      <c r="ZV49" s="1">
        <v>8</v>
      </c>
      <c r="ZW49" s="1">
        <v>13</v>
      </c>
      <c r="ZX49" s="1">
        <v>32</v>
      </c>
      <c r="ZY49" s="1">
        <v>13</v>
      </c>
      <c r="AAB49" s="1">
        <v>8</v>
      </c>
      <c r="AAC49" s="1">
        <v>8</v>
      </c>
      <c r="AAD49" s="1">
        <v>13</v>
      </c>
      <c r="AAF49" s="1">
        <v>14</v>
      </c>
      <c r="AAH49" s="1">
        <v>23</v>
      </c>
      <c r="AAI49" s="1">
        <v>17</v>
      </c>
      <c r="AAK49" s="1">
        <v>0.33</v>
      </c>
      <c r="AAL49" s="1">
        <v>0.33</v>
      </c>
      <c r="AAM49" s="1">
        <v>0.33</v>
      </c>
      <c r="AAN49" s="1">
        <v>0</v>
      </c>
      <c r="AAO49" s="1">
        <v>0</v>
      </c>
      <c r="AAP49" s="1">
        <v>0</v>
      </c>
      <c r="AAW49" s="1">
        <v>0.125</v>
      </c>
      <c r="AAX49" s="1">
        <v>999</v>
      </c>
      <c r="AAY49" s="1">
        <v>0.125</v>
      </c>
      <c r="AAZ49" s="1">
        <v>999</v>
      </c>
      <c r="ABA49" s="1">
        <v>999</v>
      </c>
      <c r="ABB49" s="1">
        <v>0.125</v>
      </c>
      <c r="ABH49" s="1">
        <v>0</v>
      </c>
      <c r="ABI49" s="1">
        <v>0.38</v>
      </c>
      <c r="ABK49" s="1">
        <v>9.3499999999999908</v>
      </c>
      <c r="ABL49" s="1">
        <v>1.5</v>
      </c>
      <c r="ABM49" s="1">
        <v>1.5</v>
      </c>
      <c r="ABP49" s="1">
        <v>-0.49109132864729899</v>
      </c>
      <c r="ABQ49" s="1">
        <v>0</v>
      </c>
      <c r="ABR49" s="1">
        <v>1.1200000000000001</v>
      </c>
      <c r="ABS49" s="1">
        <v>1.1661666666666599</v>
      </c>
      <c r="ABT49" s="1">
        <v>9.3499999999999908</v>
      </c>
      <c r="ABV49" s="1">
        <v>4.5999999999999902E-2</v>
      </c>
      <c r="ABW49" s="1">
        <v>7.8E-2</v>
      </c>
      <c r="ABX49" s="1">
        <v>0.05</v>
      </c>
      <c r="ABY49" s="1">
        <v>7.8E-2</v>
      </c>
      <c r="ABZ49" s="1">
        <v>999</v>
      </c>
      <c r="ACA49" s="1">
        <v>9.4E-2</v>
      </c>
      <c r="ACB49" s="1">
        <v>7.8E-2</v>
      </c>
      <c r="ACC49" s="1">
        <v>0.05</v>
      </c>
      <c r="ACG49" s="1">
        <v>7.0999999999999897E-2</v>
      </c>
      <c r="ACH49" s="1">
        <v>7.0999999999999897E-2</v>
      </c>
      <c r="ACI49" s="1">
        <v>0.05</v>
      </c>
      <c r="ACJ49" s="1">
        <v>0.05</v>
      </c>
      <c r="ACL49" s="1">
        <v>7.8E-2</v>
      </c>
      <c r="ACM49" s="1">
        <v>0.05</v>
      </c>
      <c r="ACO49" s="1">
        <v>5.6000000000000001E-2</v>
      </c>
      <c r="ACP49" s="1">
        <v>5.6000000000000001E-2</v>
      </c>
      <c r="ACR49" s="1">
        <v>5.6000000000000001E-2</v>
      </c>
      <c r="ACS49" s="1">
        <v>5.6000000000000001E-2</v>
      </c>
      <c r="ACT49" s="1">
        <v>5.6000000000000001E-2</v>
      </c>
      <c r="ACV49" s="1">
        <v>9.4E-2</v>
      </c>
      <c r="ACW49" s="1">
        <v>0.05</v>
      </c>
      <c r="ACY49" s="1">
        <v>0.05</v>
      </c>
      <c r="ACZ49" s="1">
        <v>0.05</v>
      </c>
      <c r="ADA49" s="1">
        <v>0</v>
      </c>
      <c r="ADC49" s="1">
        <v>0.05</v>
      </c>
      <c r="ADD49" s="1">
        <v>0</v>
      </c>
      <c r="ADF49" s="1">
        <v>0.05</v>
      </c>
      <c r="ADG49" s="1">
        <v>0</v>
      </c>
      <c r="ADH49" s="1">
        <v>0</v>
      </c>
      <c r="ADK49" s="1">
        <v>1.1161666666666601</v>
      </c>
      <c r="ADL49" s="1">
        <v>0.05</v>
      </c>
      <c r="ADM49" s="1">
        <v>6.33437809403007</v>
      </c>
      <c r="ADO49" s="1">
        <v>129.79297965923701</v>
      </c>
      <c r="ADP49" s="1">
        <v>0.50247241010701404</v>
      </c>
      <c r="ADW49" s="1">
        <v>0</v>
      </c>
      <c r="ADX49" s="1">
        <v>-0.05</v>
      </c>
      <c r="ADY49" s="1">
        <v>0.29999999999999899</v>
      </c>
      <c r="AEA49" s="1">
        <v>1.1200000000000001</v>
      </c>
      <c r="AEB49" s="1">
        <v>0</v>
      </c>
      <c r="AED49" s="1">
        <v>3.11666666666666</v>
      </c>
      <c r="AEK49" s="1">
        <v>0.32259897029485302</v>
      </c>
      <c r="AEL49" s="1">
        <v>6.6569770643249297</v>
      </c>
    </row>
    <row r="50" spans="1:818" x14ac:dyDescent="0.25">
      <c r="A50" s="37"/>
      <c r="C50" s="1">
        <v>4.335E-2</v>
      </c>
      <c r="E50" s="1">
        <v>2.79449999999999E-2</v>
      </c>
      <c r="F50" s="1">
        <v>1.52999999999999E-2</v>
      </c>
      <c r="G50" s="1">
        <v>1.2644999999999899E-2</v>
      </c>
      <c r="H50" s="1">
        <v>1.0680373872435001</v>
      </c>
      <c r="I50" s="1">
        <v>0.36221238724350402</v>
      </c>
      <c r="J50" s="1">
        <v>0</v>
      </c>
      <c r="K50" s="1">
        <v>0.261046382076838</v>
      </c>
      <c r="L50" s="1">
        <v>0.261046382076838</v>
      </c>
      <c r="M50" s="1">
        <v>0.261046382076838</v>
      </c>
      <c r="O50" s="1">
        <v>0.261046382076838</v>
      </c>
      <c r="P50" s="1">
        <v>0.101166005166665</v>
      </c>
      <c r="Q50" s="1">
        <v>0.101166005166665</v>
      </c>
      <c r="S50" s="1">
        <v>0.101166005166665</v>
      </c>
      <c r="T50" s="1">
        <v>0</v>
      </c>
      <c r="U50" s="1">
        <v>0.96687138207683798</v>
      </c>
      <c r="V50" s="1">
        <v>0</v>
      </c>
      <c r="W50" s="1">
        <v>0.67788000000000004</v>
      </c>
      <c r="X50" s="1">
        <v>0.67788000000000004</v>
      </c>
      <c r="Y50" s="1">
        <v>0.49867999999999901</v>
      </c>
      <c r="Z50" s="1">
        <v>0.1792</v>
      </c>
      <c r="AB50" s="1">
        <v>0.67788000000000004</v>
      </c>
      <c r="AC50" s="1">
        <v>0</v>
      </c>
      <c r="AE50" s="1">
        <v>5.89999999999999E-2</v>
      </c>
      <c r="AF50" s="1">
        <v>5.89999999999999E-2</v>
      </c>
      <c r="AG50" s="1">
        <v>6.0999999999999902E-2</v>
      </c>
      <c r="AH50" s="1">
        <v>6.0999999999999902E-2</v>
      </c>
      <c r="AJ50" s="1">
        <v>3.4057499999999998</v>
      </c>
      <c r="AK50" s="1">
        <v>3</v>
      </c>
      <c r="AL50" s="1">
        <v>2.8123553821458699E-2</v>
      </c>
      <c r="AM50" s="1">
        <v>2.8123553821458699E-2</v>
      </c>
      <c r="AN50" s="1">
        <v>0.210601394095351</v>
      </c>
      <c r="AP50" s="1">
        <v>0.32259897029485302</v>
      </c>
      <c r="AQ50" s="1">
        <v>0.32259897029485302</v>
      </c>
      <c r="AR50" s="1">
        <v>0.33164213819062999</v>
      </c>
      <c r="AT50" s="1">
        <v>0</v>
      </c>
      <c r="AW50" s="1">
        <v>8.9049999999999905</v>
      </c>
      <c r="AZ50" s="1">
        <v>8.9049999999999905</v>
      </c>
      <c r="BA50" s="1">
        <v>3.2</v>
      </c>
      <c r="BD50" s="1">
        <v>3.2</v>
      </c>
      <c r="BE50" s="1">
        <v>9500000</v>
      </c>
      <c r="BG50" s="1">
        <v>10800000</v>
      </c>
      <c r="BH50" s="1">
        <v>10800000</v>
      </c>
      <c r="BI50" s="1">
        <v>9500000</v>
      </c>
      <c r="BJ50" s="1">
        <v>9500000</v>
      </c>
      <c r="BL50" s="1">
        <v>9800000</v>
      </c>
      <c r="BM50" s="1">
        <v>9800000</v>
      </c>
      <c r="BN50" s="1">
        <v>9500000</v>
      </c>
      <c r="BQ50" s="1">
        <v>11000000</v>
      </c>
      <c r="BR50" s="1">
        <v>9700000</v>
      </c>
      <c r="BS50" s="1">
        <v>9700000</v>
      </c>
      <c r="BV50" s="1">
        <v>10000000</v>
      </c>
      <c r="BW50" s="1">
        <v>10000000</v>
      </c>
      <c r="BX50" s="1">
        <v>9700000</v>
      </c>
      <c r="BZ50" s="1">
        <v>11.1930072868756</v>
      </c>
      <c r="CA50" s="1">
        <v>-3100.6814323676099</v>
      </c>
      <c r="CC50" s="1">
        <v>-3100.6814323676099</v>
      </c>
      <c r="CK50" s="1">
        <v>-2152.11029838374</v>
      </c>
      <c r="CM50" s="1">
        <v>-2152.11029838374</v>
      </c>
      <c r="CR50" s="1">
        <v>-1705.3523860713599</v>
      </c>
      <c r="CS50" s="1">
        <v>-1705.3523860713599</v>
      </c>
      <c r="CT50" s="1">
        <v>-1705.3523860713599</v>
      </c>
      <c r="CU50" s="1">
        <v>0</v>
      </c>
      <c r="CV50" s="1">
        <v>0</v>
      </c>
      <c r="CW50" s="1">
        <v>-1705.3523860713599</v>
      </c>
      <c r="CZ50" s="1">
        <v>89000</v>
      </c>
      <c r="DA50" s="1">
        <v>89000</v>
      </c>
      <c r="DB50" s="1">
        <v>120000</v>
      </c>
      <c r="DC50" s="1">
        <v>120000</v>
      </c>
      <c r="DG50" s="1">
        <v>24.524132704941302</v>
      </c>
      <c r="DI50" s="1">
        <v>33491.566249337702</v>
      </c>
      <c r="DJ50" s="1">
        <v>33491.566249337702</v>
      </c>
      <c r="DK50" s="1">
        <v>33.491566249337701</v>
      </c>
      <c r="DL50" s="1">
        <v>25385.691768531498</v>
      </c>
      <c r="DN50" s="1">
        <v>25.385691768531501</v>
      </c>
      <c r="DO50" s="1">
        <v>25385.691768531498</v>
      </c>
      <c r="DQ50" s="1">
        <v>999000</v>
      </c>
      <c r="DR50" s="1">
        <v>999000</v>
      </c>
      <c r="DS50" s="1">
        <v>71000</v>
      </c>
      <c r="DW50" s="1">
        <v>39000</v>
      </c>
      <c r="DX50" s="1">
        <v>65000</v>
      </c>
      <c r="DY50" s="1">
        <v>44000</v>
      </c>
      <c r="DZ50" s="1">
        <v>44000</v>
      </c>
      <c r="EA50" s="1">
        <v>65000</v>
      </c>
      <c r="EB50" s="1">
        <v>38000</v>
      </c>
      <c r="EC50" s="1">
        <v>61000</v>
      </c>
      <c r="ED50" s="1">
        <v>40000</v>
      </c>
      <c r="EE50" s="1">
        <v>40000</v>
      </c>
      <c r="EF50" s="1">
        <v>61000</v>
      </c>
      <c r="EG50" s="1">
        <v>65000</v>
      </c>
      <c r="EI50" s="1">
        <v>38000</v>
      </c>
      <c r="EJ50" s="1">
        <v>38000</v>
      </c>
      <c r="EK50" s="1">
        <v>61000</v>
      </c>
      <c r="EL50" s="1">
        <v>61000</v>
      </c>
      <c r="EO50" s="1">
        <v>40000</v>
      </c>
      <c r="EP50" s="1">
        <v>40000</v>
      </c>
      <c r="EQ50" s="1">
        <v>61000</v>
      </c>
      <c r="EV50" s="1">
        <v>-1950.9213386962699</v>
      </c>
      <c r="EW50" s="1">
        <v>6360.4468111327797</v>
      </c>
      <c r="EZ50" s="1">
        <v>6.3604468111327801</v>
      </c>
      <c r="FC50" s="1">
        <v>43000</v>
      </c>
      <c r="FF50" s="1">
        <v>37000</v>
      </c>
      <c r="FI50" s="1">
        <v>55000</v>
      </c>
      <c r="FJ50" s="1">
        <v>75000</v>
      </c>
      <c r="FK50" s="1">
        <v>75000</v>
      </c>
      <c r="FL50" s="1">
        <v>57000</v>
      </c>
      <c r="FM50" s="1">
        <v>71000</v>
      </c>
      <c r="FN50" s="1">
        <v>71000</v>
      </c>
      <c r="FP50" s="1">
        <v>57000</v>
      </c>
      <c r="FQ50" s="1">
        <v>71000</v>
      </c>
      <c r="FR50" s="1">
        <v>71000</v>
      </c>
      <c r="FU50" s="1">
        <v>41000</v>
      </c>
      <c r="FV50" s="1">
        <v>41000</v>
      </c>
      <c r="FW50" s="1">
        <v>64000</v>
      </c>
      <c r="FX50" s="1">
        <v>45000</v>
      </c>
      <c r="FY50" s="1">
        <v>45000</v>
      </c>
      <c r="FZ50" s="1">
        <v>62000</v>
      </c>
      <c r="GA50" s="1">
        <v>62000</v>
      </c>
      <c r="GG50" s="1">
        <v>4100000</v>
      </c>
      <c r="GH50" s="1">
        <v>3900000</v>
      </c>
      <c r="GJ50" s="1">
        <v>3900000</v>
      </c>
      <c r="GM50" s="1">
        <v>0</v>
      </c>
      <c r="GN50" s="1">
        <v>6.1749588915145104</v>
      </c>
      <c r="GO50" s="1">
        <v>5.8110578618093696</v>
      </c>
      <c r="GR50" s="1">
        <v>1.3461017375497099E-2</v>
      </c>
      <c r="GS50" s="1">
        <v>3.4703242948585298</v>
      </c>
      <c r="GT50" s="1">
        <v>0.34154439530207797</v>
      </c>
      <c r="GU50" s="1">
        <v>1.27067346930359E-2</v>
      </c>
      <c r="GV50" s="1">
        <v>4.6474909177614099E-2</v>
      </c>
      <c r="GW50" s="1">
        <v>2.86874999999999E-7</v>
      </c>
      <c r="GX50" s="1">
        <v>2.3709374999999901E-7</v>
      </c>
      <c r="GY50" s="1">
        <v>1.3032170666666599E-4</v>
      </c>
      <c r="GZ50" s="1">
        <v>4.6830933333333299E-5</v>
      </c>
      <c r="HA50" s="1">
        <v>0</v>
      </c>
      <c r="HB50" s="1">
        <v>3.8710503340312599</v>
      </c>
      <c r="HC50" s="1">
        <v>3.2836215193366901E-2</v>
      </c>
      <c r="HD50" s="1">
        <v>3.2836215193366901E-2</v>
      </c>
      <c r="HE50" s="1">
        <v>8.4560551533772108E-3</v>
      </c>
      <c r="HF50" s="1">
        <v>5.7405786408772103E-3</v>
      </c>
      <c r="HG50" s="1">
        <v>9.8465739833710798E-3</v>
      </c>
      <c r="HH50" s="1">
        <v>1.3461017375497099E-2</v>
      </c>
      <c r="HL50" s="1">
        <v>3.01250879250879E-2</v>
      </c>
      <c r="HM50" s="1">
        <v>3.01250879250879E-2</v>
      </c>
      <c r="HN50" s="1">
        <v>1.31369803926438E-4</v>
      </c>
      <c r="HO50" s="1">
        <v>9.8465739833710798E-3</v>
      </c>
      <c r="HR50" s="1">
        <v>8.2269520946510994E-5</v>
      </c>
      <c r="HS50" s="1">
        <v>5.2884084502671704E-4</v>
      </c>
      <c r="HT50" s="1">
        <v>8.2269520946510994E-5</v>
      </c>
      <c r="HU50" s="1">
        <v>0.56825182438599198</v>
      </c>
      <c r="HW50" s="1">
        <v>0.2</v>
      </c>
      <c r="HX50" s="1">
        <v>0.5</v>
      </c>
      <c r="ID50" s="1">
        <v>1</v>
      </c>
      <c r="IE50" s="1">
        <v>1</v>
      </c>
      <c r="IG50" s="1">
        <v>7.6699999999999902</v>
      </c>
      <c r="IN50" s="1">
        <v>7.6699999999999902</v>
      </c>
      <c r="IO50" s="1">
        <v>7.6699999999999902</v>
      </c>
      <c r="IT50" s="1">
        <v>8</v>
      </c>
      <c r="IU50" s="1">
        <v>6.8292000000000002</v>
      </c>
      <c r="IV50" s="1">
        <v>122</v>
      </c>
      <c r="IW50" s="1">
        <v>7.0999999999999897E-2</v>
      </c>
      <c r="IY50" s="1">
        <v>6.9092719583950197</v>
      </c>
      <c r="JA50" s="1">
        <v>999</v>
      </c>
      <c r="JC50" s="1">
        <v>21.898192396948598</v>
      </c>
      <c r="JE50" s="1">
        <v>17.029878578613001</v>
      </c>
      <c r="JG50" s="1">
        <v>999</v>
      </c>
      <c r="JH50" s="1">
        <v>4.1302784525066398</v>
      </c>
      <c r="JI50" s="1">
        <v>4.1302784525066398</v>
      </c>
      <c r="JJ50" s="1">
        <v>999</v>
      </c>
      <c r="JK50" s="1">
        <v>999</v>
      </c>
      <c r="JM50" s="1">
        <v>999</v>
      </c>
      <c r="JP50" s="1">
        <v>16.167051067122401</v>
      </c>
      <c r="JQ50" s="1">
        <v>999</v>
      </c>
      <c r="JR50" s="1">
        <v>999</v>
      </c>
      <c r="JU50" s="1">
        <v>999</v>
      </c>
      <c r="KB50" s="1">
        <v>14.5196514894659</v>
      </c>
      <c r="KC50" s="1">
        <v>20.1544589935021</v>
      </c>
      <c r="KE50" s="1">
        <v>999</v>
      </c>
      <c r="KG50" s="1">
        <v>999</v>
      </c>
      <c r="KJ50" s="1">
        <v>999</v>
      </c>
      <c r="KK50" s="1">
        <v>999</v>
      </c>
      <c r="KM50" s="1">
        <v>999</v>
      </c>
      <c r="KN50" s="1">
        <v>999</v>
      </c>
      <c r="KP50" s="1">
        <v>999</v>
      </c>
      <c r="KQ50" s="1">
        <v>999</v>
      </c>
      <c r="KT50" s="1">
        <v>999</v>
      </c>
      <c r="KU50" s="1">
        <v>999</v>
      </c>
      <c r="KV50" s="1">
        <v>3.0027865633575499</v>
      </c>
      <c r="KX50" s="1">
        <v>0.15153612564757801</v>
      </c>
      <c r="KY50" s="1">
        <v>2155.84521484375</v>
      </c>
      <c r="LD50" s="1">
        <v>720.77875705025599</v>
      </c>
      <c r="LJ50" s="1">
        <v>9</v>
      </c>
      <c r="LK50" s="1">
        <v>9</v>
      </c>
      <c r="LX50" s="1">
        <v>17.809999999999899</v>
      </c>
      <c r="LY50" s="1">
        <v>17.809999999999899</v>
      </c>
      <c r="LZ50" s="1">
        <v>6.4</v>
      </c>
      <c r="MA50" s="1">
        <v>6.4</v>
      </c>
      <c r="MB50" s="1">
        <v>1130</v>
      </c>
      <c r="MC50" s="1">
        <v>1130</v>
      </c>
      <c r="MD50" s="1">
        <v>1130</v>
      </c>
      <c r="ME50" s="1">
        <v>1130</v>
      </c>
      <c r="MF50" s="1">
        <v>1318.98</v>
      </c>
      <c r="MG50" s="1">
        <v>1618.8</v>
      </c>
      <c r="MH50" s="1">
        <v>1130</v>
      </c>
      <c r="MK50" s="1">
        <v>191.53125990112099</v>
      </c>
      <c r="ML50" s="1">
        <v>1915.3125990112101</v>
      </c>
      <c r="MM50" s="1">
        <v>0</v>
      </c>
      <c r="MS50" s="1">
        <v>0.311978936808542</v>
      </c>
      <c r="NW50" s="1">
        <v>7.0999999999999897E-2</v>
      </c>
      <c r="OB50" s="1">
        <v>7.0999999999999897E-2</v>
      </c>
      <c r="OC50" s="1">
        <v>7.0999999999999897E-2</v>
      </c>
      <c r="OD50" s="1">
        <v>7.0999999999999897E-2</v>
      </c>
      <c r="OE50" s="1">
        <v>7.0999999999999897E-2</v>
      </c>
      <c r="OF50" s="1">
        <v>1.02</v>
      </c>
      <c r="OG50" s="1">
        <v>0.84299999999999897</v>
      </c>
      <c r="OJ50" s="1">
        <v>7.0999999999999897E-2</v>
      </c>
      <c r="OP50" s="1">
        <v>7.0999999999999897E-2</v>
      </c>
      <c r="OR50" s="1">
        <v>7.0999999999999897E-2</v>
      </c>
      <c r="OT50" s="1">
        <v>5.6000000000000001E-2</v>
      </c>
      <c r="OV50" s="1">
        <v>1.02</v>
      </c>
      <c r="OY50" s="1">
        <v>0.84299999999999897</v>
      </c>
      <c r="PF50" s="1">
        <v>0.210601394095351</v>
      </c>
      <c r="PK50" s="1">
        <v>-0.33164213819062999</v>
      </c>
      <c r="PL50" s="1">
        <v>0.66681826617866202</v>
      </c>
      <c r="PM50" s="1">
        <v>0.74154526627570205</v>
      </c>
      <c r="PN50" s="1">
        <v>-2.9148839999999902E-2</v>
      </c>
      <c r="PO50" s="1">
        <v>-2.0958749999999899E-4</v>
      </c>
      <c r="PP50" s="1">
        <v>2.04726644474801</v>
      </c>
      <c r="PQ50" s="1">
        <v>0.32259897029485302</v>
      </c>
      <c r="PR50" s="1">
        <v>0.32259897029485302</v>
      </c>
      <c r="PS50" s="1">
        <v>0.32259897029485302</v>
      </c>
      <c r="PT50" s="1">
        <v>0.6865</v>
      </c>
      <c r="PU50" s="1">
        <v>6.4975578618093701</v>
      </c>
      <c r="PV50" s="1">
        <v>6.4975578618093701</v>
      </c>
      <c r="PW50" s="1">
        <v>6.4975578618093701</v>
      </c>
      <c r="PX50" s="1">
        <v>0</v>
      </c>
      <c r="PY50" s="1">
        <v>0</v>
      </c>
      <c r="PZ50" s="1">
        <v>0</v>
      </c>
      <c r="QA50" s="1">
        <v>-7.4999999999999902E-3</v>
      </c>
      <c r="QB50" s="1">
        <v>-7.4999999999999902E-3</v>
      </c>
      <c r="QC50" s="1">
        <v>-7.4999999999999902E-3</v>
      </c>
      <c r="QD50" s="1">
        <v>-4.2999999999999899E-2</v>
      </c>
      <c r="QE50" s="1">
        <v>-4.2999999999999899E-2</v>
      </c>
      <c r="QF50" s="1">
        <v>-4.2999999999999899E-2</v>
      </c>
      <c r="QJ50" s="1">
        <v>0.29099999999999898</v>
      </c>
      <c r="QR50" s="1">
        <v>90</v>
      </c>
      <c r="QS50" s="1">
        <v>90</v>
      </c>
      <c r="QU50" s="1">
        <v>1.663</v>
      </c>
      <c r="QV50" s="1">
        <v>999</v>
      </c>
      <c r="QW50" s="1">
        <v>0.83199999999999896</v>
      </c>
      <c r="QX50" s="1">
        <v>999</v>
      </c>
      <c r="QY50" s="1">
        <v>999</v>
      </c>
      <c r="QZ50" s="1">
        <v>1</v>
      </c>
      <c r="RI50" s="1">
        <v>2.2999999999999901</v>
      </c>
      <c r="RJ50" s="1">
        <v>2.2999999999999901</v>
      </c>
      <c r="RK50" s="1">
        <v>2.2999999999999901</v>
      </c>
      <c r="RL50" s="1">
        <v>2.2999999999999901</v>
      </c>
      <c r="RM50" s="1">
        <v>2.2999999999999901</v>
      </c>
      <c r="RN50" s="1">
        <v>2.2999999999999901</v>
      </c>
      <c r="RQ50" s="1">
        <v>2.2999999999999901</v>
      </c>
      <c r="RS50" s="1">
        <v>8</v>
      </c>
      <c r="RT50" s="1">
        <v>0</v>
      </c>
      <c r="RX50" s="1">
        <v>7.8E-2</v>
      </c>
      <c r="SA50" s="1">
        <v>1.4999999999999901E-2</v>
      </c>
      <c r="SB50" s="1">
        <v>1.4999999999999901E-2</v>
      </c>
      <c r="SE50" s="1">
        <v>0</v>
      </c>
      <c r="SN50" s="1">
        <v>999</v>
      </c>
      <c r="SO50" s="1">
        <v>999</v>
      </c>
      <c r="SP50" s="1">
        <v>-0.27617226544047402</v>
      </c>
      <c r="SQ50" s="1">
        <v>-3100.6814323676099</v>
      </c>
      <c r="SW50" s="1">
        <v>-3100.6814323676099</v>
      </c>
      <c r="SZ50" s="1">
        <v>-3.10068143236761</v>
      </c>
      <c r="TA50" s="1">
        <v>0</v>
      </c>
      <c r="TB50" s="1">
        <v>0</v>
      </c>
      <c r="TC50" s="1">
        <v>1.8</v>
      </c>
      <c r="TD50" s="1">
        <v>0</v>
      </c>
      <c r="TE50" s="1">
        <v>0</v>
      </c>
      <c r="TF50" s="1">
        <v>0.217696382076838</v>
      </c>
      <c r="TH50" s="1">
        <v>0.101166005166665</v>
      </c>
      <c r="TJ50" s="1">
        <v>3.87020762396557E-2</v>
      </c>
      <c r="TL50" s="1">
        <v>3.87020762396557E-2</v>
      </c>
      <c r="TM50" s="1">
        <v>0.210601394095351</v>
      </c>
      <c r="TO50" s="1">
        <v>0.210601394095351</v>
      </c>
      <c r="TP50" s="1">
        <v>0.250135158598845</v>
      </c>
      <c r="TR50" s="1">
        <v>0.250135158598845</v>
      </c>
      <c r="TS50" s="1">
        <v>0.33164213819062999</v>
      </c>
      <c r="TU50" s="1">
        <v>-0.33164213819062999</v>
      </c>
      <c r="TV50" s="1">
        <v>33491.566249337702</v>
      </c>
      <c r="TY50" s="1">
        <v>33491.566249337702</v>
      </c>
      <c r="TZ50" s="1">
        <v>25385.691768531498</v>
      </c>
      <c r="UC50" s="1">
        <v>25385.691768531498</v>
      </c>
      <c r="UD50" s="1">
        <v>0</v>
      </c>
      <c r="UE50" s="1">
        <v>2.32370354657182E-2</v>
      </c>
      <c r="UG50" s="1">
        <v>1.3461017375497099E-2</v>
      </c>
      <c r="UI50" s="1">
        <v>2.99693567777982E-2</v>
      </c>
      <c r="UK50" s="1">
        <v>9.8465739833710798E-3</v>
      </c>
      <c r="UM50" s="1">
        <v>5.2884084502671704E-4</v>
      </c>
      <c r="UO50" s="1">
        <v>8.2269520946510994E-5</v>
      </c>
      <c r="UQ50" s="1">
        <v>1.1200000000000001</v>
      </c>
      <c r="US50" s="1">
        <v>7.8E-2</v>
      </c>
      <c r="UU50" s="1">
        <v>7.0999999999999897E-2</v>
      </c>
      <c r="UV50" s="1">
        <v>7.8E-2</v>
      </c>
      <c r="UX50" s="1">
        <v>0.19</v>
      </c>
      <c r="UY50" s="1">
        <v>1.1376999999999899</v>
      </c>
      <c r="VA50" s="1">
        <v>0.05</v>
      </c>
      <c r="VC50" s="1">
        <v>0.05</v>
      </c>
      <c r="VE50" s="1">
        <v>0.19</v>
      </c>
      <c r="VF50" s="1">
        <v>0.05</v>
      </c>
      <c r="VG50" s="1">
        <v>7.8E-2</v>
      </c>
      <c r="VH50" s="1">
        <v>0</v>
      </c>
      <c r="VI50" s="1">
        <v>0.253</v>
      </c>
      <c r="VJ50" s="1">
        <v>0</v>
      </c>
      <c r="VK50" s="1">
        <v>0</v>
      </c>
      <c r="VL50" s="1">
        <v>0</v>
      </c>
      <c r="VM50" s="1">
        <v>6.8292000000000002</v>
      </c>
      <c r="VN50" s="1">
        <v>6.8292000000000002</v>
      </c>
      <c r="VO50" s="1">
        <v>6.8292000000000002</v>
      </c>
      <c r="VP50" s="1">
        <v>0</v>
      </c>
      <c r="VQ50" s="1">
        <v>0</v>
      </c>
      <c r="VR50" s="1">
        <v>1.5</v>
      </c>
      <c r="VS50" s="1">
        <v>1.5</v>
      </c>
      <c r="VT50" s="1">
        <v>1.5</v>
      </c>
      <c r="VU50" s="1">
        <v>1.5</v>
      </c>
      <c r="VV50" s="1">
        <v>1.5</v>
      </c>
      <c r="VW50" s="1">
        <v>1.5</v>
      </c>
      <c r="VZ50" s="1">
        <v>-1950.9213386962699</v>
      </c>
      <c r="WC50" s="1">
        <v>-2018.6786937413101</v>
      </c>
      <c r="WE50" s="1">
        <v>-1.95092133869627</v>
      </c>
      <c r="WF50" s="1">
        <v>-5523.4453088094897</v>
      </c>
      <c r="WH50" s="1">
        <v>-10742.516324410601</v>
      </c>
      <c r="WI50" s="1">
        <v>-9071.6971131839</v>
      </c>
      <c r="WJ50" s="1">
        <v>10742.516324410601</v>
      </c>
      <c r="WK50" s="1">
        <v>-5.5234453088094897</v>
      </c>
      <c r="WL50" s="1">
        <v>-1890.8543117215299</v>
      </c>
      <c r="WP50" s="1">
        <v>-1890.8543117215299</v>
      </c>
      <c r="WQ50" s="1">
        <v>-1890.8543117215299</v>
      </c>
      <c r="WS50" s="1">
        <v>-1.89085431172153</v>
      </c>
      <c r="WT50" s="1">
        <v>-0.50928095718316502</v>
      </c>
      <c r="WU50" s="1">
        <v>1.5</v>
      </c>
      <c r="WV50" s="1">
        <v>63.899999999999899</v>
      </c>
      <c r="WW50" s="1">
        <v>2.2999999999999901</v>
      </c>
      <c r="WX50" s="1">
        <v>2.2999999999999901</v>
      </c>
      <c r="WY50" s="1">
        <v>1.8999999999999899</v>
      </c>
      <c r="WZ50" s="1">
        <v>1.8999999999999899</v>
      </c>
      <c r="XB50" s="1">
        <v>1.1200000000000001</v>
      </c>
      <c r="XC50" s="1">
        <v>1.1376999999999899</v>
      </c>
      <c r="XF50" s="1">
        <v>5.8110578618093696</v>
      </c>
      <c r="XI50" s="1">
        <v>0.86699999999999999</v>
      </c>
      <c r="XJ50" s="1">
        <v>0.253</v>
      </c>
      <c r="XL50" s="1">
        <v>0</v>
      </c>
      <c r="XM50" s="1">
        <v>-0.31368355380708701</v>
      </c>
      <c r="XN50" s="1">
        <v>6.8292000000000002</v>
      </c>
      <c r="XO50" s="1">
        <v>6.8292000000000002</v>
      </c>
      <c r="XQ50" s="1">
        <v>0.19</v>
      </c>
      <c r="XR50" s="1">
        <v>1</v>
      </c>
      <c r="XT50" s="1">
        <v>0</v>
      </c>
      <c r="XV50" s="1">
        <v>7.6699999999999902</v>
      </c>
      <c r="YB50" s="1">
        <v>0.75</v>
      </c>
      <c r="YC50" s="1">
        <v>0.75</v>
      </c>
      <c r="YD50" s="1">
        <v>0.81999999999999895</v>
      </c>
      <c r="YE50" s="1">
        <v>0.81999999999999895</v>
      </c>
      <c r="YF50" s="1">
        <v>2.3593566069277001</v>
      </c>
      <c r="YG50" s="1">
        <v>999</v>
      </c>
      <c r="YH50" s="1">
        <v>8.7256984359658496</v>
      </c>
      <c r="YI50" s="1">
        <v>6.6579477913740703</v>
      </c>
      <c r="YJ50" s="1">
        <v>999</v>
      </c>
      <c r="YK50" s="1">
        <v>2.5947908827587298</v>
      </c>
      <c r="YL50" s="1">
        <v>2.5947908827587298</v>
      </c>
      <c r="YM50" s="1">
        <v>999</v>
      </c>
      <c r="YN50" s="1">
        <v>1.0542049860228699</v>
      </c>
      <c r="YO50" s="1">
        <v>16.167051067122401</v>
      </c>
      <c r="YP50" s="1">
        <v>999</v>
      </c>
      <c r="YQ50" s="1">
        <v>999</v>
      </c>
      <c r="YR50" s="1">
        <v>999</v>
      </c>
      <c r="YS50" s="1">
        <v>14.5196514894659</v>
      </c>
      <c r="YT50" s="1">
        <v>20.1544589935021</v>
      </c>
      <c r="YU50" s="1">
        <v>999</v>
      </c>
      <c r="YV50" s="1">
        <v>242.76736084326001</v>
      </c>
      <c r="YW50" s="1">
        <v>999</v>
      </c>
      <c r="YX50" s="1">
        <v>999</v>
      </c>
      <c r="YY50" s="1">
        <v>999</v>
      </c>
      <c r="YZ50" s="1">
        <v>999</v>
      </c>
      <c r="ZA50" s="1">
        <v>999</v>
      </c>
      <c r="ZB50" s="1">
        <v>1.43480169452746</v>
      </c>
      <c r="ZC50" s="1">
        <v>999</v>
      </c>
      <c r="ZD50" s="1">
        <v>3.0027865633575499</v>
      </c>
      <c r="ZE50" s="1">
        <v>0.15153612564757801</v>
      </c>
      <c r="ZF50" s="1">
        <v>999</v>
      </c>
      <c r="ZG50" s="1">
        <v>-0.193117565846222</v>
      </c>
      <c r="ZH50" s="1">
        <v>999</v>
      </c>
      <c r="ZI50" s="1">
        <v>1.80475626748025</v>
      </c>
      <c r="ZN50" s="1">
        <v>19</v>
      </c>
      <c r="ZO50" s="1">
        <v>12</v>
      </c>
      <c r="ZP50" s="1">
        <v>11</v>
      </c>
      <c r="ZQ50" s="1">
        <v>11</v>
      </c>
      <c r="ZR50" s="1">
        <v>12</v>
      </c>
      <c r="ZS50" s="1">
        <v>32</v>
      </c>
      <c r="ZT50" s="1">
        <v>13</v>
      </c>
      <c r="ZU50" s="1">
        <v>8</v>
      </c>
      <c r="ZV50" s="1">
        <v>8</v>
      </c>
      <c r="ZW50" s="1">
        <v>13</v>
      </c>
      <c r="ZX50" s="1">
        <v>32</v>
      </c>
      <c r="ZY50" s="1">
        <v>13</v>
      </c>
      <c r="AAB50" s="1">
        <v>8</v>
      </c>
      <c r="AAC50" s="1">
        <v>8</v>
      </c>
      <c r="AAD50" s="1">
        <v>13</v>
      </c>
      <c r="AAF50" s="1">
        <v>14</v>
      </c>
      <c r="AAH50" s="1">
        <v>23</v>
      </c>
      <c r="AAI50" s="1">
        <v>17</v>
      </c>
      <c r="AAK50" s="1">
        <v>0.33</v>
      </c>
      <c r="AAL50" s="1">
        <v>0.33</v>
      </c>
      <c r="AAM50" s="1">
        <v>0.33</v>
      </c>
      <c r="AAN50" s="1">
        <v>0</v>
      </c>
      <c r="AAO50" s="1">
        <v>0</v>
      </c>
      <c r="AAP50" s="1">
        <v>0</v>
      </c>
      <c r="AAW50" s="1">
        <v>0.125</v>
      </c>
      <c r="AAX50" s="1">
        <v>999</v>
      </c>
      <c r="AAY50" s="1">
        <v>0.125</v>
      </c>
      <c r="AAZ50" s="1">
        <v>999</v>
      </c>
      <c r="ABA50" s="1">
        <v>999</v>
      </c>
      <c r="ABB50" s="1">
        <v>0.125</v>
      </c>
      <c r="ABH50" s="1">
        <v>0</v>
      </c>
      <c r="ABI50" s="1">
        <v>0.38</v>
      </c>
      <c r="ABK50" s="1">
        <v>7.6699999999999902</v>
      </c>
      <c r="ABP50" s="1">
        <v>-1.28177232082979</v>
      </c>
      <c r="ABQ50" s="1">
        <v>0</v>
      </c>
      <c r="ABR50" s="1">
        <v>1.1200000000000001</v>
      </c>
      <c r="ABS50" s="1">
        <v>1.1376999999999899</v>
      </c>
      <c r="ABT50" s="1">
        <v>7.6699999999999902</v>
      </c>
      <c r="ABV50" s="1">
        <v>4.5999999999999902E-2</v>
      </c>
      <c r="ABW50" s="1">
        <v>7.8E-2</v>
      </c>
      <c r="ABX50" s="1">
        <v>0.05</v>
      </c>
      <c r="ABY50" s="1">
        <v>7.8E-2</v>
      </c>
      <c r="ABZ50" s="1">
        <v>999</v>
      </c>
      <c r="ACA50" s="1">
        <v>9.4E-2</v>
      </c>
      <c r="ACB50" s="1">
        <v>7.8E-2</v>
      </c>
      <c r="ACC50" s="1">
        <v>0.05</v>
      </c>
      <c r="ACI50" s="1">
        <v>0.05</v>
      </c>
      <c r="ACJ50" s="1">
        <v>0.05</v>
      </c>
      <c r="ACL50" s="1">
        <v>7.8E-2</v>
      </c>
      <c r="ACM50" s="1">
        <v>0.05</v>
      </c>
      <c r="ACO50" s="1">
        <v>5.6000000000000001E-2</v>
      </c>
      <c r="ACP50" s="1">
        <v>5.6000000000000001E-2</v>
      </c>
      <c r="ACR50" s="1">
        <v>5.6000000000000001E-2</v>
      </c>
      <c r="ACS50" s="1">
        <v>5.6000000000000001E-2</v>
      </c>
      <c r="ACT50" s="1">
        <v>5.6000000000000001E-2</v>
      </c>
      <c r="ACV50" s="1">
        <v>9.4E-2</v>
      </c>
      <c r="ACW50" s="1">
        <v>0.05</v>
      </c>
      <c r="ACY50" s="1">
        <v>0.05</v>
      </c>
      <c r="ACZ50" s="1">
        <v>0.05</v>
      </c>
      <c r="ADA50" s="1">
        <v>0</v>
      </c>
      <c r="ADC50" s="1">
        <v>0.05</v>
      </c>
      <c r="ADD50" s="1">
        <v>0</v>
      </c>
      <c r="ADF50" s="1">
        <v>0.05</v>
      </c>
      <c r="ADG50" s="1">
        <v>0</v>
      </c>
      <c r="ADH50" s="1">
        <v>0</v>
      </c>
      <c r="ADK50" s="1">
        <v>1.0876999999999899</v>
      </c>
      <c r="ADL50" s="1">
        <v>0.05</v>
      </c>
      <c r="ADM50" s="1">
        <v>6.1749588915145104</v>
      </c>
      <c r="ADO50" s="1">
        <v>126.32734482194201</v>
      </c>
      <c r="ADP50" s="1">
        <v>0.51625712070708896</v>
      </c>
      <c r="ADW50" s="1">
        <v>0</v>
      </c>
      <c r="ADX50" s="1">
        <v>-0.05</v>
      </c>
      <c r="ADY50" s="1">
        <v>0.29999999999999899</v>
      </c>
      <c r="AEA50" s="1">
        <v>1.1200000000000001</v>
      </c>
      <c r="AEB50" s="1">
        <v>0</v>
      </c>
      <c r="AED50" s="1">
        <v>2.55666666666666</v>
      </c>
      <c r="AEK50" s="1">
        <v>0.32259897029485302</v>
      </c>
      <c r="AEL50" s="1">
        <v>6.4975578618093701</v>
      </c>
    </row>
    <row r="51" spans="1:818" x14ac:dyDescent="0.25">
      <c r="A51" s="2"/>
      <c r="B51" s="1" t="s">
        <v>631</v>
      </c>
      <c r="C51" s="1" t="s">
        <v>10</v>
      </c>
      <c r="D51" s="1" t="s">
        <v>739</v>
      </c>
      <c r="E51" s="1" t="s">
        <v>12</v>
      </c>
      <c r="F51" s="1" t="s">
        <v>13</v>
      </c>
      <c r="G51" s="1" t="s">
        <v>14</v>
      </c>
      <c r="H51" s="1" t="s">
        <v>15</v>
      </c>
      <c r="I51" s="1" t="s">
        <v>16</v>
      </c>
      <c r="J51" s="1" t="s">
        <v>742</v>
      </c>
      <c r="K51" s="1" t="s">
        <v>0</v>
      </c>
      <c r="L51" s="1" t="s">
        <v>17</v>
      </c>
      <c r="M51" s="1" t="s">
        <v>18</v>
      </c>
      <c r="N51" s="1" t="s">
        <v>19</v>
      </c>
      <c r="O51" s="1" t="s">
        <v>20</v>
      </c>
      <c r="P51" s="1" t="s">
        <v>744</v>
      </c>
      <c r="Q51" s="1" t="s">
        <v>21</v>
      </c>
      <c r="R51" s="1" t="s">
        <v>745</v>
      </c>
      <c r="S51" s="1" t="s">
        <v>22</v>
      </c>
      <c r="T51" s="1" t="s">
        <v>23</v>
      </c>
      <c r="U51" s="1" t="s">
        <v>24</v>
      </c>
      <c r="V51" s="1" t="s">
        <v>746</v>
      </c>
      <c r="W51" s="1" t="s">
        <v>25</v>
      </c>
      <c r="X51" s="1" t="s">
        <v>27</v>
      </c>
      <c r="Y51" s="1" t="s">
        <v>28</v>
      </c>
      <c r="Z51" s="1" t="s">
        <v>29</v>
      </c>
      <c r="AA51" s="1" t="s">
        <v>747</v>
      </c>
      <c r="AB51" s="1" t="s">
        <v>30</v>
      </c>
      <c r="AC51" s="1" t="s">
        <v>748</v>
      </c>
      <c r="AD51" s="1" t="s">
        <v>749</v>
      </c>
      <c r="AE51" s="1" t="s">
        <v>750</v>
      </c>
      <c r="AF51" s="1" t="s">
        <v>534</v>
      </c>
      <c r="AG51" s="1" t="s">
        <v>751</v>
      </c>
      <c r="AH51" s="1" t="s">
        <v>535</v>
      </c>
      <c r="AI51" s="1" t="s">
        <v>31</v>
      </c>
      <c r="AJ51" s="1" t="s">
        <v>32</v>
      </c>
      <c r="AK51" s="1" t="s">
        <v>536</v>
      </c>
      <c r="AL51" s="1" t="s">
        <v>34</v>
      </c>
      <c r="AM51" s="1" t="s">
        <v>35</v>
      </c>
      <c r="AN51" s="1" t="s">
        <v>36</v>
      </c>
      <c r="AO51" s="1" t="s">
        <v>763</v>
      </c>
      <c r="AP51" s="1" t="s">
        <v>37</v>
      </c>
      <c r="AQ51" s="1" t="s">
        <v>38</v>
      </c>
      <c r="AR51" s="1" t="s">
        <v>39</v>
      </c>
      <c r="AS51" s="1" t="s">
        <v>764</v>
      </c>
      <c r="AT51" s="1" t="s">
        <v>40</v>
      </c>
      <c r="AU51" s="1" t="s">
        <v>41</v>
      </c>
      <c r="AV51" s="1" t="s">
        <v>42</v>
      </c>
      <c r="AW51" s="1" t="s">
        <v>43</v>
      </c>
      <c r="AX51" s="1" t="s">
        <v>44</v>
      </c>
      <c r="AY51" s="1" t="s">
        <v>45</v>
      </c>
      <c r="AZ51" s="1" t="s">
        <v>46</v>
      </c>
      <c r="BA51" s="1" t="s">
        <v>47</v>
      </c>
      <c r="BB51" s="1" t="s">
        <v>780</v>
      </c>
      <c r="BC51" s="1" t="s">
        <v>48</v>
      </c>
      <c r="BD51" s="1" t="s">
        <v>49</v>
      </c>
      <c r="BE51" s="1" t="s">
        <v>50</v>
      </c>
      <c r="BF51" s="1" t="s">
        <v>51</v>
      </c>
      <c r="BG51" s="1" t="s">
        <v>781</v>
      </c>
      <c r="BH51" s="1" t="s">
        <v>52</v>
      </c>
      <c r="BI51" s="1" t="s">
        <v>782</v>
      </c>
      <c r="BJ51" s="1" t="s">
        <v>53</v>
      </c>
      <c r="BK51" s="1" t="s">
        <v>54</v>
      </c>
      <c r="BL51" s="1" t="s">
        <v>55</v>
      </c>
      <c r="BM51" s="1" t="s">
        <v>56</v>
      </c>
      <c r="BN51" s="1" t="s">
        <v>537</v>
      </c>
      <c r="BO51" s="1" t="s">
        <v>57</v>
      </c>
      <c r="BP51" s="1" t="s">
        <v>787</v>
      </c>
      <c r="BQ51" s="1" t="s">
        <v>58</v>
      </c>
      <c r="BR51" s="1" t="s">
        <v>59</v>
      </c>
      <c r="BS51" s="1" t="s">
        <v>60</v>
      </c>
      <c r="BT51" s="1" t="s">
        <v>61</v>
      </c>
      <c r="BU51" s="1" t="s">
        <v>62</v>
      </c>
      <c r="BV51" s="1" t="s">
        <v>63</v>
      </c>
      <c r="BW51" s="1" t="s">
        <v>64</v>
      </c>
      <c r="BX51" s="1" t="s">
        <v>538</v>
      </c>
      <c r="BY51" s="1" t="s">
        <v>65</v>
      </c>
      <c r="BZ51" s="1" t="s">
        <v>66</v>
      </c>
      <c r="CA51" s="1" t="s">
        <v>67</v>
      </c>
      <c r="CB51" s="1" t="s">
        <v>68</v>
      </c>
      <c r="CC51" s="1" t="s">
        <v>69</v>
      </c>
      <c r="CD51" s="1" t="s">
        <v>70</v>
      </c>
      <c r="CE51" s="1" t="s">
        <v>793</v>
      </c>
      <c r="CF51" s="1" t="s">
        <v>71</v>
      </c>
      <c r="CG51" s="1" t="s">
        <v>72</v>
      </c>
      <c r="CH51" s="1" t="s">
        <v>73</v>
      </c>
      <c r="CI51" s="1" t="s">
        <v>74</v>
      </c>
      <c r="CJ51" s="1" t="s">
        <v>75</v>
      </c>
      <c r="CK51" s="1" t="s">
        <v>76</v>
      </c>
      <c r="CL51" s="1" t="s">
        <v>798</v>
      </c>
      <c r="CM51" s="1" t="s">
        <v>77</v>
      </c>
      <c r="CN51" s="1" t="s">
        <v>799</v>
      </c>
      <c r="CO51" s="1" t="s">
        <v>800</v>
      </c>
      <c r="CP51" s="1" t="s">
        <v>801</v>
      </c>
      <c r="CQ51" s="1" t="s">
        <v>802</v>
      </c>
      <c r="CR51" s="1" t="s">
        <v>78</v>
      </c>
      <c r="CS51" s="1" t="s">
        <v>79</v>
      </c>
      <c r="CT51" s="1" t="s">
        <v>80</v>
      </c>
      <c r="CU51" s="1" t="s">
        <v>803</v>
      </c>
      <c r="CV51" s="1" t="s">
        <v>804</v>
      </c>
      <c r="CW51" s="1" t="s">
        <v>81</v>
      </c>
      <c r="CX51" s="1" t="s">
        <v>805</v>
      </c>
      <c r="CY51" s="1" t="s">
        <v>806</v>
      </c>
      <c r="CZ51" s="1" t="s">
        <v>539</v>
      </c>
      <c r="DA51" s="1" t="s">
        <v>807</v>
      </c>
      <c r="DB51" s="1" t="s">
        <v>540</v>
      </c>
      <c r="DC51" s="1" t="s">
        <v>808</v>
      </c>
      <c r="DD51" s="1" t="s">
        <v>809</v>
      </c>
      <c r="DE51" s="1" t="s">
        <v>810</v>
      </c>
      <c r="DF51" s="1" t="s">
        <v>82</v>
      </c>
      <c r="DG51" s="1" t="s">
        <v>83</v>
      </c>
      <c r="DH51" s="1" t="s">
        <v>815</v>
      </c>
      <c r="DI51" s="1" t="s">
        <v>84</v>
      </c>
      <c r="DJ51" s="1" t="s">
        <v>85</v>
      </c>
      <c r="DK51" s="1" t="s">
        <v>86</v>
      </c>
      <c r="DL51" s="1" t="s">
        <v>87</v>
      </c>
      <c r="DM51" s="1" t="s">
        <v>816</v>
      </c>
      <c r="DN51" s="1" t="s">
        <v>88</v>
      </c>
      <c r="DO51" s="1" t="s">
        <v>818</v>
      </c>
      <c r="DP51" s="1" t="s">
        <v>822</v>
      </c>
      <c r="DQ51" s="1" t="s">
        <v>89</v>
      </c>
      <c r="DR51" s="1" t="s">
        <v>90</v>
      </c>
      <c r="DS51" s="1" t="s">
        <v>91</v>
      </c>
      <c r="DT51" s="1" t="s">
        <v>92</v>
      </c>
      <c r="DU51" s="1" t="s">
        <v>93</v>
      </c>
      <c r="DV51" s="1" t="s">
        <v>94</v>
      </c>
      <c r="DW51" s="1" t="s">
        <v>95</v>
      </c>
      <c r="DX51" s="1" t="s">
        <v>96</v>
      </c>
      <c r="DY51" s="1" t="s">
        <v>97</v>
      </c>
      <c r="DZ51" s="1" t="s">
        <v>98</v>
      </c>
      <c r="EA51" s="1" t="s">
        <v>541</v>
      </c>
      <c r="EB51" s="1" t="s">
        <v>99</v>
      </c>
      <c r="EC51" s="1" t="s">
        <v>100</v>
      </c>
      <c r="ED51" s="1" t="s">
        <v>101</v>
      </c>
      <c r="EE51" s="1" t="s">
        <v>102</v>
      </c>
      <c r="EF51" s="1" t="s">
        <v>542</v>
      </c>
      <c r="EG51" s="1" t="s">
        <v>103</v>
      </c>
      <c r="EH51" s="1" t="s">
        <v>104</v>
      </c>
      <c r="EI51" s="1" t="s">
        <v>824</v>
      </c>
      <c r="EJ51" s="1" t="s">
        <v>105</v>
      </c>
      <c r="EK51" s="1" t="s">
        <v>825</v>
      </c>
      <c r="EL51" s="1" t="s">
        <v>106</v>
      </c>
      <c r="EM51" s="1" t="s">
        <v>107</v>
      </c>
      <c r="EN51" s="1" t="s">
        <v>108</v>
      </c>
      <c r="EO51" s="1" t="s">
        <v>109</v>
      </c>
      <c r="EP51" s="1" t="s">
        <v>110</v>
      </c>
      <c r="EQ51" s="1" t="s">
        <v>111</v>
      </c>
      <c r="ER51" s="1" t="s">
        <v>112</v>
      </c>
      <c r="ES51" s="1" t="s">
        <v>113</v>
      </c>
      <c r="ET51" s="1" t="s">
        <v>114</v>
      </c>
      <c r="EU51" s="1" t="s">
        <v>831</v>
      </c>
      <c r="EV51" s="1" t="s">
        <v>116</v>
      </c>
      <c r="EW51" s="1" t="s">
        <v>117</v>
      </c>
      <c r="EX51" s="1" t="s">
        <v>118</v>
      </c>
      <c r="EY51" s="1" t="s">
        <v>832</v>
      </c>
      <c r="EZ51" s="1" t="s">
        <v>119</v>
      </c>
      <c r="FA51" s="1" t="s">
        <v>837</v>
      </c>
      <c r="FB51" s="1" t="s">
        <v>120</v>
      </c>
      <c r="FC51" s="1" t="s">
        <v>543</v>
      </c>
      <c r="FD51" s="1" t="s">
        <v>121</v>
      </c>
      <c r="FE51" s="1" t="s">
        <v>838</v>
      </c>
      <c r="FF51" s="1" t="s">
        <v>544</v>
      </c>
      <c r="FG51" s="1" t="s">
        <v>122</v>
      </c>
      <c r="FH51" s="1" t="s">
        <v>123</v>
      </c>
      <c r="FI51" s="1" t="s">
        <v>124</v>
      </c>
      <c r="FJ51" s="1" t="s">
        <v>125</v>
      </c>
      <c r="FK51" s="1" t="s">
        <v>545</v>
      </c>
      <c r="FL51" s="1" t="s">
        <v>126</v>
      </c>
      <c r="FM51" s="1" t="s">
        <v>127</v>
      </c>
      <c r="FN51" s="1" t="s">
        <v>546</v>
      </c>
      <c r="FO51" s="1" t="s">
        <v>128</v>
      </c>
      <c r="FP51" s="1" t="s">
        <v>129</v>
      </c>
      <c r="FQ51" s="1" t="s">
        <v>130</v>
      </c>
      <c r="FR51" s="1" t="s">
        <v>131</v>
      </c>
      <c r="FS51" s="1" t="s">
        <v>132</v>
      </c>
      <c r="FT51" s="1" t="s">
        <v>133</v>
      </c>
      <c r="FU51" s="1" t="s">
        <v>134</v>
      </c>
      <c r="FV51" s="1" t="s">
        <v>135</v>
      </c>
      <c r="FW51" s="1" t="s">
        <v>547</v>
      </c>
      <c r="FX51" s="1" t="s">
        <v>136</v>
      </c>
      <c r="FY51" s="1" t="s">
        <v>137</v>
      </c>
      <c r="FZ51" s="1" t="s">
        <v>548</v>
      </c>
      <c r="GA51" s="1" t="s">
        <v>138</v>
      </c>
      <c r="GB51" s="1" t="s">
        <v>842</v>
      </c>
      <c r="GC51" s="1" t="s">
        <v>843</v>
      </c>
      <c r="GD51" s="1" t="s">
        <v>844</v>
      </c>
      <c r="GE51" s="1" t="s">
        <v>845</v>
      </c>
      <c r="GF51" s="1" t="s">
        <v>139</v>
      </c>
      <c r="GG51" s="1" t="s">
        <v>140</v>
      </c>
      <c r="GH51" s="1" t="s">
        <v>141</v>
      </c>
      <c r="GI51" s="1" t="s">
        <v>142</v>
      </c>
      <c r="GJ51" s="1" t="s">
        <v>549</v>
      </c>
      <c r="GK51" s="1" t="s">
        <v>143</v>
      </c>
      <c r="GL51" s="1" t="s">
        <v>144</v>
      </c>
      <c r="GM51" s="1" t="s">
        <v>853</v>
      </c>
      <c r="GN51" s="1" t="s">
        <v>145</v>
      </c>
      <c r="GO51" s="1" t="s">
        <v>146</v>
      </c>
      <c r="GP51" s="1" t="s">
        <v>147</v>
      </c>
      <c r="GQ51" s="1" t="s">
        <v>148</v>
      </c>
      <c r="GR51" s="1" t="s">
        <v>859</v>
      </c>
      <c r="GS51" s="1" t="s">
        <v>149</v>
      </c>
      <c r="GT51" s="1" t="s">
        <v>150</v>
      </c>
      <c r="GU51" s="1" t="s">
        <v>864</v>
      </c>
      <c r="GV51" s="1" t="s">
        <v>865</v>
      </c>
      <c r="GW51" s="1" t="s">
        <v>866</v>
      </c>
      <c r="GX51" s="1" t="s">
        <v>867</v>
      </c>
      <c r="GY51" s="1" t="s">
        <v>868</v>
      </c>
      <c r="GZ51" s="1" t="s">
        <v>869</v>
      </c>
      <c r="HA51" s="1" t="s">
        <v>870</v>
      </c>
      <c r="HB51" s="1" t="s">
        <v>151</v>
      </c>
      <c r="HC51" s="1" t="s">
        <v>152</v>
      </c>
      <c r="HD51" s="1" t="s">
        <v>153</v>
      </c>
      <c r="HE51" s="1" t="s">
        <v>154</v>
      </c>
      <c r="HF51" s="1" t="s">
        <v>155</v>
      </c>
      <c r="HG51" s="1" t="s">
        <v>872</v>
      </c>
      <c r="HH51" s="1" t="s">
        <v>156</v>
      </c>
      <c r="HI51" s="1" t="s">
        <v>873</v>
      </c>
      <c r="HJ51" s="1" t="s">
        <v>874</v>
      </c>
      <c r="HK51" s="1" t="s">
        <v>875</v>
      </c>
      <c r="HL51" s="1" t="s">
        <v>157</v>
      </c>
      <c r="HM51" s="1" t="s">
        <v>158</v>
      </c>
      <c r="HN51" s="1" t="s">
        <v>159</v>
      </c>
      <c r="HO51" s="1" t="s">
        <v>160</v>
      </c>
      <c r="HP51" s="1" t="s">
        <v>878</v>
      </c>
      <c r="HQ51" s="1" t="s">
        <v>879</v>
      </c>
      <c r="HR51" s="1" t="s">
        <v>881</v>
      </c>
      <c r="HS51" s="1" t="s">
        <v>161</v>
      </c>
      <c r="HT51" s="1" t="s">
        <v>162</v>
      </c>
      <c r="HU51" s="1" t="s">
        <v>163</v>
      </c>
      <c r="HV51" s="1" t="s">
        <v>164</v>
      </c>
      <c r="HW51" s="1" t="s">
        <v>165</v>
      </c>
      <c r="HX51" s="1" t="s">
        <v>166</v>
      </c>
      <c r="HY51" s="1" t="s">
        <v>882</v>
      </c>
      <c r="HZ51" s="1" t="s">
        <v>883</v>
      </c>
      <c r="IA51" s="1" t="s">
        <v>884</v>
      </c>
      <c r="IB51" s="1" t="s">
        <v>885</v>
      </c>
      <c r="IC51" s="1" t="s">
        <v>886</v>
      </c>
      <c r="ID51" s="1" t="s">
        <v>167</v>
      </c>
      <c r="IE51" s="1" t="s">
        <v>168</v>
      </c>
      <c r="IF51" s="1" t="s">
        <v>887</v>
      </c>
      <c r="IG51" s="1" t="s">
        <v>169</v>
      </c>
      <c r="IH51" s="1" t="s">
        <v>170</v>
      </c>
      <c r="II51" s="1" t="s">
        <v>171</v>
      </c>
      <c r="IJ51" s="1" t="s">
        <v>172</v>
      </c>
      <c r="IK51" s="1" t="s">
        <v>173</v>
      </c>
      <c r="IL51" s="1" t="s">
        <v>174</v>
      </c>
      <c r="IM51" s="1" t="s">
        <v>175</v>
      </c>
      <c r="IN51" s="1" t="s">
        <v>176</v>
      </c>
      <c r="IO51" s="1" t="s">
        <v>177</v>
      </c>
      <c r="IP51" s="1" t="s">
        <v>178</v>
      </c>
      <c r="IQ51" s="1" t="s">
        <v>894</v>
      </c>
      <c r="IR51" s="1" t="s">
        <v>179</v>
      </c>
      <c r="IS51" s="1" t="s">
        <v>895</v>
      </c>
      <c r="IT51" s="1" t="s">
        <v>180</v>
      </c>
      <c r="IU51" s="1" t="s">
        <v>181</v>
      </c>
      <c r="IV51" s="1" t="s">
        <v>182</v>
      </c>
      <c r="IW51" s="1" t="s">
        <v>183</v>
      </c>
      <c r="IX51" s="1" t="s">
        <v>184</v>
      </c>
      <c r="IY51" s="1" t="s">
        <v>185</v>
      </c>
      <c r="IZ51" s="1" t="s">
        <v>186</v>
      </c>
      <c r="JA51" s="1" t="s">
        <v>187</v>
      </c>
      <c r="JB51" s="1" t="s">
        <v>901</v>
      </c>
      <c r="JC51" s="1" t="s">
        <v>188</v>
      </c>
      <c r="JD51" s="1" t="s">
        <v>189</v>
      </c>
      <c r="JE51" s="1" t="s">
        <v>190</v>
      </c>
      <c r="JF51" s="1" t="s">
        <v>904</v>
      </c>
      <c r="JG51" s="1" t="s">
        <v>906</v>
      </c>
      <c r="JH51" s="1" t="s">
        <v>907</v>
      </c>
      <c r="JI51" s="1" t="s">
        <v>908</v>
      </c>
      <c r="JJ51" s="1" t="s">
        <v>912</v>
      </c>
      <c r="JK51" s="1" t="s">
        <v>194</v>
      </c>
      <c r="JL51" s="1" t="s">
        <v>195</v>
      </c>
      <c r="JM51" s="1" t="s">
        <v>917</v>
      </c>
      <c r="JN51" s="1" t="s">
        <v>196</v>
      </c>
      <c r="JO51" s="1" t="s">
        <v>920</v>
      </c>
      <c r="JP51" s="1" t="s">
        <v>197</v>
      </c>
      <c r="JQ51" s="1" t="s">
        <v>198</v>
      </c>
      <c r="JR51" s="1" t="s">
        <v>199</v>
      </c>
      <c r="JS51" s="1" t="s">
        <v>922</v>
      </c>
      <c r="JT51" s="1" t="s">
        <v>924</v>
      </c>
      <c r="JU51" s="1" t="s">
        <v>200</v>
      </c>
      <c r="JV51" s="1" t="s">
        <v>926</v>
      </c>
      <c r="JW51" s="1" t="s">
        <v>201</v>
      </c>
      <c r="JX51" s="1" t="s">
        <v>202</v>
      </c>
      <c r="JY51" s="1" t="s">
        <v>927</v>
      </c>
      <c r="JZ51" s="1" t="s">
        <v>203</v>
      </c>
      <c r="KA51" s="1" t="s">
        <v>930</v>
      </c>
      <c r="KB51" s="1" t="s">
        <v>204</v>
      </c>
      <c r="KC51" s="1" t="s">
        <v>205</v>
      </c>
      <c r="KD51" s="1" t="s">
        <v>932</v>
      </c>
      <c r="KE51" s="1" t="s">
        <v>206</v>
      </c>
      <c r="KF51" s="1" t="s">
        <v>934</v>
      </c>
      <c r="KG51" s="1" t="s">
        <v>207</v>
      </c>
      <c r="KH51" s="1" t="s">
        <v>936</v>
      </c>
      <c r="KI51" s="1" t="s">
        <v>938</v>
      </c>
      <c r="KJ51" s="1" t="s">
        <v>208</v>
      </c>
      <c r="KK51" s="1" t="s">
        <v>209</v>
      </c>
      <c r="KL51" s="1" t="s">
        <v>210</v>
      </c>
      <c r="KM51" s="1" t="s">
        <v>212</v>
      </c>
      <c r="KN51" s="1" t="s">
        <v>213</v>
      </c>
      <c r="KO51" s="1" t="s">
        <v>945</v>
      </c>
      <c r="KP51" s="1" t="s">
        <v>947</v>
      </c>
      <c r="KQ51" s="1" t="s">
        <v>217</v>
      </c>
      <c r="KR51" s="1" t="s">
        <v>948</v>
      </c>
      <c r="KS51" s="1" t="s">
        <v>950</v>
      </c>
      <c r="KT51" s="1" t="s">
        <v>951</v>
      </c>
      <c r="KU51" s="1" t="s">
        <v>952</v>
      </c>
      <c r="KV51" s="1" t="s">
        <v>953</v>
      </c>
      <c r="KW51" s="1" t="s">
        <v>954</v>
      </c>
      <c r="KX51" s="1" t="s">
        <v>955</v>
      </c>
      <c r="KY51" s="1" t="s">
        <v>219</v>
      </c>
      <c r="KZ51" s="1" t="s">
        <v>956</v>
      </c>
      <c r="LA51" s="1" t="s">
        <v>957</v>
      </c>
      <c r="LB51" s="1" t="s">
        <v>971</v>
      </c>
      <c r="LC51" s="1" t="s">
        <v>972</v>
      </c>
      <c r="LD51" s="1" t="s">
        <v>220</v>
      </c>
      <c r="LE51" s="1" t="s">
        <v>973</v>
      </c>
      <c r="LF51" s="1" t="s">
        <v>985</v>
      </c>
      <c r="LG51" s="1" t="s">
        <v>986</v>
      </c>
      <c r="LH51" s="1" t="s">
        <v>987</v>
      </c>
      <c r="LI51" s="1" t="s">
        <v>988</v>
      </c>
      <c r="LJ51" s="1" t="s">
        <v>221</v>
      </c>
      <c r="LK51" s="1" t="s">
        <v>222</v>
      </c>
      <c r="LL51" s="1" t="s">
        <v>223</v>
      </c>
      <c r="LM51" s="1" t="s">
        <v>996</v>
      </c>
      <c r="LN51" s="1" t="s">
        <v>997</v>
      </c>
      <c r="LO51" s="1" t="s">
        <v>1005</v>
      </c>
      <c r="LP51" s="1" t="s">
        <v>1006</v>
      </c>
      <c r="LQ51" s="1" t="s">
        <v>1010</v>
      </c>
      <c r="LR51" s="1" t="s">
        <v>1011</v>
      </c>
      <c r="LS51" s="1" t="s">
        <v>1012</v>
      </c>
      <c r="LT51" s="1" t="s">
        <v>1013</v>
      </c>
      <c r="LU51" s="1" t="s">
        <v>1014</v>
      </c>
      <c r="LV51" s="1" t="s">
        <v>224</v>
      </c>
      <c r="LW51" s="1" t="s">
        <v>225</v>
      </c>
      <c r="LX51" s="1" t="s">
        <v>226</v>
      </c>
      <c r="LY51" s="1" t="s">
        <v>227</v>
      </c>
      <c r="LZ51" s="1" t="s">
        <v>228</v>
      </c>
      <c r="MA51" s="1" t="s">
        <v>229</v>
      </c>
      <c r="MB51" s="1" t="s">
        <v>550</v>
      </c>
      <c r="MC51" s="1" t="s">
        <v>551</v>
      </c>
      <c r="MD51" s="1" t="s">
        <v>1017</v>
      </c>
      <c r="ME51" s="1" t="s">
        <v>1018</v>
      </c>
      <c r="MF51" s="1" t="s">
        <v>1021</v>
      </c>
      <c r="MG51" s="1" t="s">
        <v>1022</v>
      </c>
      <c r="MH51" s="1" t="s">
        <v>552</v>
      </c>
      <c r="MI51" s="1" t="s">
        <v>1023</v>
      </c>
      <c r="MJ51" s="1" t="s">
        <v>1024</v>
      </c>
      <c r="MK51" s="1" t="s">
        <v>1025</v>
      </c>
      <c r="ML51" s="1" t="s">
        <v>1027</v>
      </c>
      <c r="MM51" s="1" t="s">
        <v>232</v>
      </c>
      <c r="MN51" s="1" t="s">
        <v>1028</v>
      </c>
      <c r="MO51" s="1" t="s">
        <v>1029</v>
      </c>
      <c r="MP51" s="1" t="s">
        <v>1030</v>
      </c>
      <c r="MQ51" s="1" t="s">
        <v>1037</v>
      </c>
      <c r="MR51" s="1" t="s">
        <v>1038</v>
      </c>
      <c r="MS51" s="1" t="s">
        <v>234</v>
      </c>
      <c r="MT51" s="1" t="s">
        <v>1048</v>
      </c>
      <c r="MU51" s="1" t="s">
        <v>1050</v>
      </c>
      <c r="MV51" s="1" t="s">
        <v>1051</v>
      </c>
      <c r="MW51" s="1" t="s">
        <v>1052</v>
      </c>
      <c r="MX51" s="1" t="s">
        <v>235</v>
      </c>
      <c r="MY51" s="1" t="s">
        <v>236</v>
      </c>
      <c r="MZ51" s="1" t="s">
        <v>1054</v>
      </c>
      <c r="NA51" s="1" t="s">
        <v>237</v>
      </c>
      <c r="NB51" s="1" t="s">
        <v>238</v>
      </c>
      <c r="NC51" s="1" t="s">
        <v>239</v>
      </c>
      <c r="ND51" s="1" t="s">
        <v>240</v>
      </c>
      <c r="NE51" s="1" t="s">
        <v>241</v>
      </c>
      <c r="NF51" s="1" t="s">
        <v>242</v>
      </c>
      <c r="NG51" s="1" t="s">
        <v>1055</v>
      </c>
      <c r="NH51" s="1" t="s">
        <v>243</v>
      </c>
      <c r="NI51" s="1" t="s">
        <v>244</v>
      </c>
      <c r="NJ51" s="1" t="s">
        <v>245</v>
      </c>
      <c r="NK51" s="1" t="s">
        <v>1056</v>
      </c>
      <c r="NL51" s="1" t="s">
        <v>246</v>
      </c>
      <c r="NM51" s="1" t="s">
        <v>247</v>
      </c>
      <c r="NN51" s="1" t="s">
        <v>248</v>
      </c>
      <c r="NO51" s="1" t="s">
        <v>249</v>
      </c>
      <c r="NP51" s="1" t="s">
        <v>1057</v>
      </c>
      <c r="NQ51" s="1" t="s">
        <v>250</v>
      </c>
      <c r="NR51" s="1" t="s">
        <v>251</v>
      </c>
      <c r="NS51" s="1" t="s">
        <v>252</v>
      </c>
      <c r="NT51" s="1" t="s">
        <v>1058</v>
      </c>
      <c r="NU51" s="1" t="s">
        <v>253</v>
      </c>
      <c r="NV51" s="1" t="s">
        <v>254</v>
      </c>
      <c r="NW51" s="1" t="s">
        <v>255</v>
      </c>
      <c r="NX51" s="1" t="s">
        <v>1060</v>
      </c>
      <c r="NY51" s="1" t="s">
        <v>1061</v>
      </c>
      <c r="NZ51" s="1" t="s">
        <v>1062</v>
      </c>
      <c r="OA51" s="1" t="s">
        <v>1063</v>
      </c>
      <c r="OB51" s="1" t="s">
        <v>256</v>
      </c>
      <c r="OC51" s="1" t="s">
        <v>257</v>
      </c>
      <c r="OD51" s="1" t="s">
        <v>258</v>
      </c>
      <c r="OE51" s="1" t="s">
        <v>259</v>
      </c>
      <c r="OF51" s="1" t="s">
        <v>260</v>
      </c>
      <c r="OG51" s="1" t="s">
        <v>261</v>
      </c>
      <c r="OH51" s="1" t="s">
        <v>262</v>
      </c>
      <c r="OI51" s="1" t="s">
        <v>263</v>
      </c>
      <c r="OJ51" s="1" t="s">
        <v>264</v>
      </c>
      <c r="OK51" s="1" t="s">
        <v>265</v>
      </c>
      <c r="OL51" s="1" t="s">
        <v>266</v>
      </c>
      <c r="OM51" s="1" t="s">
        <v>267</v>
      </c>
      <c r="ON51" s="1" t="s">
        <v>268</v>
      </c>
      <c r="OO51" s="1" t="s">
        <v>269</v>
      </c>
      <c r="OP51" s="1" t="s">
        <v>270</v>
      </c>
      <c r="OQ51" s="1" t="s">
        <v>271</v>
      </c>
      <c r="OR51" s="1" t="s">
        <v>272</v>
      </c>
      <c r="OS51" s="1" t="s">
        <v>273</v>
      </c>
      <c r="OT51" s="1" t="s">
        <v>274</v>
      </c>
      <c r="OU51" s="1" t="s">
        <v>275</v>
      </c>
      <c r="OV51" s="1" t="s">
        <v>276</v>
      </c>
      <c r="OW51" s="1" t="s">
        <v>277</v>
      </c>
      <c r="OX51" s="1" t="s">
        <v>278</v>
      </c>
      <c r="OY51" s="1" t="s">
        <v>279</v>
      </c>
      <c r="OZ51" s="1" t="s">
        <v>280</v>
      </c>
      <c r="PA51" s="1" t="s">
        <v>281</v>
      </c>
      <c r="PB51" s="1" t="s">
        <v>282</v>
      </c>
      <c r="PC51" s="1" t="s">
        <v>283</v>
      </c>
      <c r="PD51" s="1" t="s">
        <v>284</v>
      </c>
      <c r="PE51" s="1" t="s">
        <v>285</v>
      </c>
      <c r="PF51" s="1" t="s">
        <v>1087</v>
      </c>
      <c r="PG51" s="1" t="s">
        <v>286</v>
      </c>
      <c r="PH51" s="1" t="s">
        <v>287</v>
      </c>
      <c r="PI51" s="1" t="s">
        <v>288</v>
      </c>
      <c r="PJ51" s="1" t="s">
        <v>289</v>
      </c>
      <c r="PK51" s="1" t="s">
        <v>1092</v>
      </c>
      <c r="PL51" s="1" t="s">
        <v>290</v>
      </c>
      <c r="PM51" s="1" t="s">
        <v>291</v>
      </c>
      <c r="PN51" s="1" t="s">
        <v>292</v>
      </c>
      <c r="PO51" s="1" t="s">
        <v>293</v>
      </c>
      <c r="PP51" s="1" t="s">
        <v>1095</v>
      </c>
      <c r="PQ51" s="1" t="s">
        <v>1096</v>
      </c>
      <c r="PR51" s="1" t="s">
        <v>1097</v>
      </c>
      <c r="PS51" s="1" t="s">
        <v>1098</v>
      </c>
      <c r="PT51" s="1" t="s">
        <v>294</v>
      </c>
      <c r="PU51" s="1" t="s">
        <v>295</v>
      </c>
      <c r="PV51" s="1" t="s">
        <v>296</v>
      </c>
      <c r="PW51" s="1" t="s">
        <v>297</v>
      </c>
      <c r="PX51" s="1" t="s">
        <v>1099</v>
      </c>
      <c r="PY51" s="1" t="s">
        <v>298</v>
      </c>
      <c r="PZ51" s="1" t="s">
        <v>1100</v>
      </c>
      <c r="QA51" s="1" t="s">
        <v>1101</v>
      </c>
      <c r="QB51" s="1" t="s">
        <v>299</v>
      </c>
      <c r="QC51" s="1" t="s">
        <v>300</v>
      </c>
      <c r="QD51" s="1" t="s">
        <v>1102</v>
      </c>
      <c r="QE51" s="1" t="s">
        <v>301</v>
      </c>
      <c r="QF51" s="1" t="s">
        <v>302</v>
      </c>
      <c r="QG51" s="1" t="s">
        <v>303</v>
      </c>
      <c r="QH51" s="1" t="s">
        <v>304</v>
      </c>
      <c r="QI51" s="1" t="s">
        <v>305</v>
      </c>
      <c r="QJ51" s="1" t="s">
        <v>306</v>
      </c>
      <c r="QK51" s="1" t="s">
        <v>1103</v>
      </c>
      <c r="QL51" s="1" t="s">
        <v>1104</v>
      </c>
      <c r="QM51" s="1" t="s">
        <v>1105</v>
      </c>
      <c r="QN51" s="1" t="s">
        <v>307</v>
      </c>
      <c r="QO51" s="1" t="s">
        <v>1106</v>
      </c>
      <c r="QP51" s="1" t="s">
        <v>1107</v>
      </c>
      <c r="QQ51" s="1" t="s">
        <v>308</v>
      </c>
      <c r="QR51" s="1" t="s">
        <v>553</v>
      </c>
      <c r="QS51" s="1" t="s">
        <v>554</v>
      </c>
      <c r="QT51" s="1" t="s">
        <v>309</v>
      </c>
      <c r="QU51" s="1" t="s">
        <v>555</v>
      </c>
      <c r="QV51" s="1" t="s">
        <v>1113</v>
      </c>
      <c r="QW51" s="1" t="s">
        <v>556</v>
      </c>
      <c r="QX51" s="1" t="s">
        <v>1114</v>
      </c>
      <c r="QY51" s="1" t="s">
        <v>1115</v>
      </c>
      <c r="QZ51" s="1" t="s">
        <v>557</v>
      </c>
      <c r="RA51" s="1" t="s">
        <v>1116</v>
      </c>
      <c r="RB51" s="1" t="s">
        <v>1117</v>
      </c>
      <c r="RC51" s="1" t="s">
        <v>1118</v>
      </c>
      <c r="RD51" s="1" t="s">
        <v>310</v>
      </c>
      <c r="RE51" s="1" t="s">
        <v>1119</v>
      </c>
      <c r="RF51" s="1" t="s">
        <v>1120</v>
      </c>
      <c r="RG51" s="1" t="s">
        <v>1125</v>
      </c>
      <c r="RH51" s="1" t="s">
        <v>311</v>
      </c>
      <c r="RI51" s="1" t="s">
        <v>312</v>
      </c>
      <c r="RJ51" s="1" t="s">
        <v>313</v>
      </c>
      <c r="RK51" s="1" t="s">
        <v>314</v>
      </c>
      <c r="RL51" s="1" t="s">
        <v>315</v>
      </c>
      <c r="RM51" s="1" t="s">
        <v>316</v>
      </c>
      <c r="RN51" s="1" t="s">
        <v>317</v>
      </c>
      <c r="RO51" s="1" t="s">
        <v>318</v>
      </c>
      <c r="RP51" s="1" t="s">
        <v>319</v>
      </c>
      <c r="RQ51" s="1" t="s">
        <v>320</v>
      </c>
      <c r="RR51" s="1" t="s">
        <v>321</v>
      </c>
      <c r="RS51" s="1" t="s">
        <v>1158</v>
      </c>
      <c r="RT51" s="1" t="s">
        <v>1160</v>
      </c>
      <c r="RU51" s="1" t="s">
        <v>1161</v>
      </c>
      <c r="RV51" s="1" t="s">
        <v>1162</v>
      </c>
      <c r="RW51" s="1" t="s">
        <v>323</v>
      </c>
      <c r="RX51" s="1" t="s">
        <v>1163</v>
      </c>
      <c r="RY51" s="1" t="s">
        <v>1164</v>
      </c>
      <c r="RZ51" s="1" t="s">
        <v>1165</v>
      </c>
      <c r="SA51" s="1" t="s">
        <v>324</v>
      </c>
      <c r="SB51" s="1" t="s">
        <v>325</v>
      </c>
      <c r="SC51" s="1" t="s">
        <v>1167</v>
      </c>
      <c r="SD51" s="1" t="s">
        <v>1168</v>
      </c>
      <c r="SE51" s="1" t="s">
        <v>1171</v>
      </c>
      <c r="SF51" s="1" t="s">
        <v>326</v>
      </c>
      <c r="SG51" s="1" t="s">
        <v>1172</v>
      </c>
      <c r="SH51" s="1" t="s">
        <v>327</v>
      </c>
      <c r="SI51" s="1" t="s">
        <v>1174</v>
      </c>
      <c r="SJ51" s="1" t="s">
        <v>328</v>
      </c>
      <c r="SK51" s="1" t="s">
        <v>1175</v>
      </c>
      <c r="SL51" s="1" t="s">
        <v>329</v>
      </c>
      <c r="SM51" s="1" t="s">
        <v>1176</v>
      </c>
      <c r="SN51" s="1" t="s">
        <v>330</v>
      </c>
      <c r="SO51" s="1" t="s">
        <v>331</v>
      </c>
      <c r="SP51" s="1" t="s">
        <v>332</v>
      </c>
      <c r="SQ51" s="1" t="s">
        <v>333</v>
      </c>
      <c r="SR51" s="1" t="s">
        <v>1177</v>
      </c>
      <c r="SS51" s="1" t="s">
        <v>1178</v>
      </c>
      <c r="ST51" s="1" t="s">
        <v>334</v>
      </c>
      <c r="SU51" s="1" t="s">
        <v>1179</v>
      </c>
      <c r="SV51" s="1" t="s">
        <v>1180</v>
      </c>
      <c r="SW51" s="1" t="s">
        <v>335</v>
      </c>
      <c r="SX51" s="1" t="s">
        <v>1181</v>
      </c>
      <c r="SY51" s="1" t="s">
        <v>1182</v>
      </c>
      <c r="SZ51" s="1" t="s">
        <v>336</v>
      </c>
      <c r="TA51" s="1" t="s">
        <v>1186</v>
      </c>
      <c r="TB51" s="1" t="s">
        <v>1187</v>
      </c>
      <c r="TC51" s="1" t="s">
        <v>558</v>
      </c>
      <c r="TD51" s="1" t="s">
        <v>1188</v>
      </c>
      <c r="TE51" s="1" t="s">
        <v>1189</v>
      </c>
      <c r="TF51" s="1" t="s">
        <v>337</v>
      </c>
      <c r="TG51" s="1" t="s">
        <v>1190</v>
      </c>
      <c r="TH51" s="1" t="s">
        <v>338</v>
      </c>
      <c r="TI51" s="1" t="s">
        <v>1191</v>
      </c>
      <c r="TJ51" s="1" t="s">
        <v>339</v>
      </c>
      <c r="TK51" s="1" t="s">
        <v>1192</v>
      </c>
      <c r="TL51" s="1" t="s">
        <v>1193</v>
      </c>
      <c r="TM51" s="1" t="s">
        <v>340</v>
      </c>
      <c r="TN51" s="1" t="s">
        <v>1194</v>
      </c>
      <c r="TO51" s="1" t="s">
        <v>1195</v>
      </c>
      <c r="TP51" s="1" t="s">
        <v>341</v>
      </c>
      <c r="TQ51" s="1" t="s">
        <v>1196</v>
      </c>
      <c r="TR51" s="1" t="s">
        <v>1197</v>
      </c>
      <c r="TS51" s="1" t="s">
        <v>342</v>
      </c>
      <c r="TT51" s="1" t="s">
        <v>1198</v>
      </c>
      <c r="TU51" s="1" t="s">
        <v>1199</v>
      </c>
      <c r="TV51" s="1" t="s">
        <v>343</v>
      </c>
      <c r="TW51" s="1" t="s">
        <v>1200</v>
      </c>
      <c r="TX51" s="1" t="s">
        <v>1201</v>
      </c>
      <c r="TY51" s="1" t="s">
        <v>1202</v>
      </c>
      <c r="TZ51" s="1" t="s">
        <v>344</v>
      </c>
      <c r="UA51" s="1" t="s">
        <v>1203</v>
      </c>
      <c r="UB51" s="1" t="s">
        <v>1204</v>
      </c>
      <c r="UC51" s="1" t="s">
        <v>1205</v>
      </c>
      <c r="UD51" s="1" t="s">
        <v>345</v>
      </c>
      <c r="UE51" s="1" t="s">
        <v>346</v>
      </c>
      <c r="UF51" s="1" t="s">
        <v>1206</v>
      </c>
      <c r="UG51" s="1" t="s">
        <v>347</v>
      </c>
      <c r="UH51" s="1" t="s">
        <v>1207</v>
      </c>
      <c r="UI51" s="1" t="s">
        <v>348</v>
      </c>
      <c r="UJ51" s="1" t="s">
        <v>1208</v>
      </c>
      <c r="UK51" s="1" t="s">
        <v>349</v>
      </c>
      <c r="UL51" s="1" t="s">
        <v>1209</v>
      </c>
      <c r="UM51" s="1" t="s">
        <v>350</v>
      </c>
      <c r="UN51" s="1" t="s">
        <v>1210</v>
      </c>
      <c r="UO51" s="1" t="s">
        <v>351</v>
      </c>
      <c r="UP51" s="1" t="s">
        <v>1211</v>
      </c>
      <c r="UQ51" s="1" t="s">
        <v>352</v>
      </c>
      <c r="UR51" s="1" t="s">
        <v>1212</v>
      </c>
      <c r="US51" s="1" t="s">
        <v>353</v>
      </c>
      <c r="UT51" s="1" t="s">
        <v>1218</v>
      </c>
      <c r="UU51" s="1" t="s">
        <v>354</v>
      </c>
      <c r="UV51" s="1" t="s">
        <v>355</v>
      </c>
      <c r="UW51" s="1" t="s">
        <v>1219</v>
      </c>
      <c r="UX51" s="1" t="s">
        <v>356</v>
      </c>
      <c r="UY51" s="1" t="s">
        <v>357</v>
      </c>
      <c r="UZ51" s="1" t="s">
        <v>1222</v>
      </c>
      <c r="VA51" s="1" t="s">
        <v>358</v>
      </c>
      <c r="VB51" s="1" t="s">
        <v>1226</v>
      </c>
      <c r="VC51" s="1" t="s">
        <v>359</v>
      </c>
      <c r="VD51" s="1" t="s">
        <v>1227</v>
      </c>
      <c r="VE51" s="1" t="s">
        <v>559</v>
      </c>
      <c r="VF51" s="1" t="s">
        <v>360</v>
      </c>
      <c r="VG51" s="1" t="s">
        <v>361</v>
      </c>
      <c r="VH51" s="1" t="s">
        <v>1231</v>
      </c>
      <c r="VI51" s="1" t="s">
        <v>362</v>
      </c>
      <c r="VJ51" s="1" t="s">
        <v>363</v>
      </c>
      <c r="VK51" s="1" t="s">
        <v>366</v>
      </c>
      <c r="VL51" s="1" t="s">
        <v>367</v>
      </c>
      <c r="VM51" s="1" t="s">
        <v>368</v>
      </c>
      <c r="VN51" s="1" t="s">
        <v>369</v>
      </c>
      <c r="VO51" s="1" t="s">
        <v>370</v>
      </c>
      <c r="VP51" s="1" t="s">
        <v>1234</v>
      </c>
      <c r="VQ51" s="1" t="s">
        <v>1235</v>
      </c>
      <c r="VR51" s="1" t="s">
        <v>371</v>
      </c>
      <c r="VS51" s="1" t="s">
        <v>372</v>
      </c>
      <c r="VT51" s="1" t="s">
        <v>373</v>
      </c>
      <c r="VU51" s="1" t="s">
        <v>374</v>
      </c>
      <c r="VV51" s="1" t="s">
        <v>375</v>
      </c>
      <c r="VW51" s="1" t="s">
        <v>376</v>
      </c>
      <c r="VX51" s="1" t="s">
        <v>377</v>
      </c>
      <c r="VY51" s="1" t="s">
        <v>1237</v>
      </c>
      <c r="VZ51" s="1" t="s">
        <v>378</v>
      </c>
      <c r="WA51" s="1" t="s">
        <v>379</v>
      </c>
      <c r="WB51" s="1" t="s">
        <v>1238</v>
      </c>
      <c r="WC51" s="1" t="s">
        <v>380</v>
      </c>
      <c r="WD51" s="1" t="s">
        <v>1239</v>
      </c>
      <c r="WE51" s="1" t="s">
        <v>381</v>
      </c>
      <c r="WF51" s="1" t="s">
        <v>382</v>
      </c>
      <c r="WG51" s="1" t="s">
        <v>1240</v>
      </c>
      <c r="WH51" s="1" t="s">
        <v>383</v>
      </c>
      <c r="WI51" s="1" t="s">
        <v>384</v>
      </c>
      <c r="WJ51" s="1" t="s">
        <v>385</v>
      </c>
      <c r="WK51" s="1" t="s">
        <v>386</v>
      </c>
      <c r="WL51" s="1" t="s">
        <v>387</v>
      </c>
      <c r="WM51" s="1" t="s">
        <v>388</v>
      </c>
      <c r="WN51" s="1" t="s">
        <v>1242</v>
      </c>
      <c r="WO51" s="1" t="s">
        <v>389</v>
      </c>
      <c r="WP51" s="1" t="s">
        <v>390</v>
      </c>
      <c r="WQ51" s="1" t="s">
        <v>391</v>
      </c>
      <c r="WR51" s="1" t="s">
        <v>1243</v>
      </c>
      <c r="WS51" s="1" t="s">
        <v>392</v>
      </c>
      <c r="WT51" s="1" t="s">
        <v>393</v>
      </c>
      <c r="WU51" s="1" t="s">
        <v>394</v>
      </c>
      <c r="WV51" s="1" t="s">
        <v>395</v>
      </c>
      <c r="WW51" s="1" t="s">
        <v>1244</v>
      </c>
      <c r="WX51" s="1" t="s">
        <v>560</v>
      </c>
      <c r="WY51" s="1" t="s">
        <v>1245</v>
      </c>
      <c r="WZ51" s="1" t="s">
        <v>561</v>
      </c>
      <c r="XA51" s="1" t="s">
        <v>396</v>
      </c>
      <c r="XB51" s="1" t="s">
        <v>562</v>
      </c>
      <c r="XC51" s="1" t="s">
        <v>1246</v>
      </c>
      <c r="XD51" s="1" t="s">
        <v>1247</v>
      </c>
      <c r="XE51" s="1" t="s">
        <v>1248</v>
      </c>
      <c r="XF51" s="1" t="s">
        <v>397</v>
      </c>
      <c r="XG51" s="1" t="s">
        <v>398</v>
      </c>
      <c r="XH51" s="1" t="s">
        <v>399</v>
      </c>
      <c r="XI51" s="1" t="s">
        <v>400</v>
      </c>
      <c r="XJ51" s="1" t="s">
        <v>401</v>
      </c>
      <c r="XK51" s="1" t="s">
        <v>1249</v>
      </c>
      <c r="XL51" s="1" t="s">
        <v>1250</v>
      </c>
      <c r="XM51" s="1" t="s">
        <v>402</v>
      </c>
      <c r="XN51" s="1" t="s">
        <v>403</v>
      </c>
      <c r="XO51" s="1" t="s">
        <v>404</v>
      </c>
      <c r="XP51" s="1" t="s">
        <v>1252</v>
      </c>
      <c r="XQ51" s="1" t="s">
        <v>405</v>
      </c>
      <c r="XR51" s="1" t="s">
        <v>406</v>
      </c>
      <c r="XS51" s="1" t="s">
        <v>1287</v>
      </c>
      <c r="XT51" s="1" t="s">
        <v>407</v>
      </c>
      <c r="XU51" s="1" t="s">
        <v>1289</v>
      </c>
      <c r="XV51" s="1" t="s">
        <v>1290</v>
      </c>
      <c r="XW51" s="1" t="s">
        <v>408</v>
      </c>
      <c r="XX51" s="1" t="s">
        <v>1349</v>
      </c>
      <c r="XY51" s="1" t="s">
        <v>1350</v>
      </c>
      <c r="XZ51" s="1" t="s">
        <v>409</v>
      </c>
      <c r="YA51" s="1" t="s">
        <v>410</v>
      </c>
      <c r="YB51" s="1" t="s">
        <v>563</v>
      </c>
      <c r="YC51" s="1" t="s">
        <v>564</v>
      </c>
      <c r="YD51" s="1" t="s">
        <v>565</v>
      </c>
      <c r="YE51" s="1" t="s">
        <v>566</v>
      </c>
      <c r="YF51" s="1" t="s">
        <v>411</v>
      </c>
      <c r="YG51" s="1" t="s">
        <v>412</v>
      </c>
      <c r="YH51" s="1" t="s">
        <v>413</v>
      </c>
      <c r="YI51" s="1" t="s">
        <v>414</v>
      </c>
      <c r="YJ51" s="1" t="s">
        <v>567</v>
      </c>
      <c r="YK51" s="1" t="s">
        <v>568</v>
      </c>
      <c r="YL51" s="1" t="s">
        <v>569</v>
      </c>
      <c r="YM51" s="1" t="s">
        <v>570</v>
      </c>
      <c r="YN51" s="1" t="s">
        <v>416</v>
      </c>
      <c r="YO51" s="1" t="s">
        <v>417</v>
      </c>
      <c r="YP51" s="1" t="s">
        <v>418</v>
      </c>
      <c r="YQ51" s="1" t="s">
        <v>419</v>
      </c>
      <c r="YR51" s="1" t="s">
        <v>420</v>
      </c>
      <c r="YS51" s="1" t="s">
        <v>421</v>
      </c>
      <c r="YT51" s="1" t="s">
        <v>422</v>
      </c>
      <c r="YU51" s="1" t="s">
        <v>423</v>
      </c>
      <c r="YV51" s="1" t="s">
        <v>424</v>
      </c>
      <c r="YW51" s="1" t="s">
        <v>425</v>
      </c>
      <c r="YX51" s="1" t="s">
        <v>426</v>
      </c>
      <c r="YY51" s="1" t="s">
        <v>428</v>
      </c>
      <c r="YZ51" s="1" t="s">
        <v>571</v>
      </c>
      <c r="ZA51" s="1" t="s">
        <v>429</v>
      </c>
      <c r="ZB51" s="1" t="s">
        <v>572</v>
      </c>
      <c r="ZC51" s="1" t="s">
        <v>433</v>
      </c>
      <c r="ZD51" s="1" t="s">
        <v>573</v>
      </c>
      <c r="ZE51" s="1" t="s">
        <v>574</v>
      </c>
      <c r="ZF51" s="1" t="s">
        <v>575</v>
      </c>
      <c r="ZG51" s="1" t="s">
        <v>576</v>
      </c>
      <c r="ZH51" s="1" t="s">
        <v>577</v>
      </c>
      <c r="ZI51" s="1" t="s">
        <v>578</v>
      </c>
      <c r="ZJ51" s="1" t="s">
        <v>435</v>
      </c>
      <c r="ZK51" s="1" t="s">
        <v>579</v>
      </c>
      <c r="ZL51" s="1" t="s">
        <v>580</v>
      </c>
      <c r="ZM51" s="1" t="s">
        <v>436</v>
      </c>
      <c r="ZN51" s="1" t="s">
        <v>439</v>
      </c>
      <c r="ZO51" s="1" t="s">
        <v>440</v>
      </c>
      <c r="ZP51" s="1" t="s">
        <v>441</v>
      </c>
      <c r="ZQ51" s="1" t="s">
        <v>442</v>
      </c>
      <c r="ZR51" s="1" t="s">
        <v>581</v>
      </c>
      <c r="ZS51" s="1" t="s">
        <v>443</v>
      </c>
      <c r="ZT51" s="1" t="s">
        <v>444</v>
      </c>
      <c r="ZU51" s="1" t="s">
        <v>445</v>
      </c>
      <c r="ZV51" s="1" t="s">
        <v>446</v>
      </c>
      <c r="ZW51" s="1" t="s">
        <v>582</v>
      </c>
      <c r="ZX51" s="1" t="s">
        <v>447</v>
      </c>
      <c r="ZY51" s="1" t="s">
        <v>448</v>
      </c>
      <c r="ZZ51" s="1" t="s">
        <v>449</v>
      </c>
      <c r="AAA51" s="1" t="s">
        <v>450</v>
      </c>
      <c r="AAB51" s="1" t="s">
        <v>451</v>
      </c>
      <c r="AAC51" s="1" t="s">
        <v>452</v>
      </c>
      <c r="AAD51" s="1" t="s">
        <v>453</v>
      </c>
      <c r="AAE51" s="1" t="s">
        <v>454</v>
      </c>
      <c r="AAF51" s="1" t="s">
        <v>583</v>
      </c>
      <c r="AAG51" s="1" t="s">
        <v>455</v>
      </c>
      <c r="AAH51" s="1" t="s">
        <v>584</v>
      </c>
      <c r="AAI51" s="1" t="s">
        <v>585</v>
      </c>
      <c r="AAJ51" s="1" t="s">
        <v>456</v>
      </c>
      <c r="AAK51" s="1" t="s">
        <v>457</v>
      </c>
      <c r="AAL51" s="1" t="s">
        <v>458</v>
      </c>
      <c r="AAM51" s="1" t="s">
        <v>586</v>
      </c>
      <c r="AAN51" s="1" t="s">
        <v>459</v>
      </c>
      <c r="AAO51" s="1" t="s">
        <v>460</v>
      </c>
      <c r="AAP51" s="1" t="s">
        <v>461</v>
      </c>
      <c r="AAQ51" s="1" t="s">
        <v>462</v>
      </c>
      <c r="AAR51" s="1" t="s">
        <v>463</v>
      </c>
      <c r="AAS51" s="1" t="s">
        <v>464</v>
      </c>
      <c r="AAT51" s="1" t="s">
        <v>587</v>
      </c>
      <c r="AAU51" s="1" t="s">
        <v>588</v>
      </c>
      <c r="AAV51" s="1" t="s">
        <v>589</v>
      </c>
      <c r="AAW51" s="1" t="s">
        <v>590</v>
      </c>
      <c r="AAX51" s="1" t="s">
        <v>591</v>
      </c>
      <c r="AAY51" s="1" t="s">
        <v>592</v>
      </c>
      <c r="AAZ51" s="1" t="s">
        <v>593</v>
      </c>
      <c r="ABA51" s="1" t="s">
        <v>594</v>
      </c>
      <c r="ABB51" s="1" t="s">
        <v>595</v>
      </c>
      <c r="ABC51" s="1" t="s">
        <v>465</v>
      </c>
      <c r="ABD51" s="1" t="s">
        <v>466</v>
      </c>
      <c r="ABE51" s="1" t="s">
        <v>596</v>
      </c>
      <c r="ABF51" s="1" t="s">
        <v>597</v>
      </c>
      <c r="ABG51" s="1" t="s">
        <v>598</v>
      </c>
      <c r="ABH51" s="1" t="s">
        <v>599</v>
      </c>
      <c r="ABI51" s="1" t="s">
        <v>467</v>
      </c>
      <c r="ABJ51" s="1" t="s">
        <v>468</v>
      </c>
      <c r="ABK51" s="1" t="s">
        <v>5</v>
      </c>
      <c r="ABL51" s="1" t="s">
        <v>469</v>
      </c>
      <c r="ABM51" s="1" t="s">
        <v>470</v>
      </c>
      <c r="ABN51" s="1" t="s">
        <v>471</v>
      </c>
      <c r="ABO51" s="1" t="s">
        <v>472</v>
      </c>
      <c r="ABP51" s="1" t="s">
        <v>473</v>
      </c>
      <c r="ABQ51" s="1" t="s">
        <v>474</v>
      </c>
      <c r="ABR51" s="1" t="s">
        <v>475</v>
      </c>
      <c r="ABS51" s="1" t="s">
        <v>476</v>
      </c>
      <c r="ABT51" s="1" t="s">
        <v>477</v>
      </c>
      <c r="ABU51" s="1" t="s">
        <v>478</v>
      </c>
      <c r="ABV51" s="1" t="s">
        <v>479</v>
      </c>
      <c r="ABW51" s="1" t="s">
        <v>600</v>
      </c>
      <c r="ABX51" s="1" t="s">
        <v>601</v>
      </c>
      <c r="ABY51" s="1" t="s">
        <v>602</v>
      </c>
      <c r="ABZ51" s="1" t="s">
        <v>603</v>
      </c>
      <c r="ACA51" s="1" t="s">
        <v>480</v>
      </c>
      <c r="ACB51" s="1" t="s">
        <v>604</v>
      </c>
      <c r="ACC51" s="1" t="s">
        <v>605</v>
      </c>
      <c r="ACD51" s="1" t="s">
        <v>606</v>
      </c>
      <c r="ACE51" s="1" t="s">
        <v>607</v>
      </c>
      <c r="ACF51" s="1" t="s">
        <v>608</v>
      </c>
      <c r="ACG51" s="1" t="s">
        <v>481</v>
      </c>
      <c r="ACH51" s="1" t="s">
        <v>482</v>
      </c>
      <c r="ACI51" s="1" t="s">
        <v>622</v>
      </c>
      <c r="ACJ51" s="1" t="s">
        <v>483</v>
      </c>
      <c r="ACK51" s="1" t="s">
        <v>484</v>
      </c>
      <c r="ACL51" s="1" t="s">
        <v>485</v>
      </c>
      <c r="ACM51" s="1" t="s">
        <v>486</v>
      </c>
      <c r="ACN51" s="1" t="s">
        <v>487</v>
      </c>
      <c r="ACO51" s="1" t="s">
        <v>488</v>
      </c>
      <c r="ACP51" s="1" t="s">
        <v>489</v>
      </c>
      <c r="ACQ51" s="1" t="s">
        <v>490</v>
      </c>
      <c r="ACR51" s="1" t="s">
        <v>491</v>
      </c>
      <c r="ACS51" s="1" t="s">
        <v>492</v>
      </c>
      <c r="ACT51" s="1" t="s">
        <v>493</v>
      </c>
      <c r="ACU51" s="1" t="s">
        <v>494</v>
      </c>
      <c r="ACV51" s="1" t="s">
        <v>495</v>
      </c>
      <c r="ACW51" s="1" t="s">
        <v>497</v>
      </c>
      <c r="ACX51" s="1" t="s">
        <v>498</v>
      </c>
      <c r="ACY51" s="1" t="s">
        <v>499</v>
      </c>
      <c r="ACZ51" s="1" t="s">
        <v>500</v>
      </c>
      <c r="ADA51" s="1" t="s">
        <v>501</v>
      </c>
      <c r="ADB51" s="1" t="s">
        <v>502</v>
      </c>
      <c r="ADC51" s="1" t="s">
        <v>609</v>
      </c>
      <c r="ADD51" s="1" t="s">
        <v>610</v>
      </c>
      <c r="ADE51" s="1" t="s">
        <v>503</v>
      </c>
      <c r="ADF51" s="1" t="s">
        <v>504</v>
      </c>
      <c r="ADG51" s="1" t="s">
        <v>611</v>
      </c>
      <c r="ADH51" s="1" t="s">
        <v>612</v>
      </c>
      <c r="ADI51" s="1" t="s">
        <v>505</v>
      </c>
      <c r="ADJ51" s="1" t="s">
        <v>506</v>
      </c>
      <c r="ADK51" s="1" t="s">
        <v>613</v>
      </c>
      <c r="ADL51" s="1" t="s">
        <v>507</v>
      </c>
      <c r="ADM51" s="1" t="s">
        <v>508</v>
      </c>
      <c r="ADN51" s="1" t="s">
        <v>614</v>
      </c>
      <c r="ADO51" s="1" t="s">
        <v>509</v>
      </c>
      <c r="ADP51" s="1" t="s">
        <v>510</v>
      </c>
      <c r="ADQ51" s="1" t="s">
        <v>511</v>
      </c>
      <c r="ADR51" s="1" t="s">
        <v>512</v>
      </c>
      <c r="ADS51" s="1" t="s">
        <v>513</v>
      </c>
      <c r="ADT51" s="1" t="s">
        <v>514</v>
      </c>
      <c r="ADU51" s="1" t="s">
        <v>515</v>
      </c>
      <c r="ADV51" s="1" t="s">
        <v>615</v>
      </c>
      <c r="ADW51" s="1" t="s">
        <v>616</v>
      </c>
      <c r="ADX51" s="1" t="s">
        <v>617</v>
      </c>
      <c r="ADY51" s="1" t="s">
        <v>516</v>
      </c>
      <c r="ADZ51" s="1" t="s">
        <v>517</v>
      </c>
      <c r="AEA51" s="1" t="s">
        <v>618</v>
      </c>
      <c r="AEB51" s="1" t="s">
        <v>619</v>
      </c>
      <c r="AEC51" s="1" t="s">
        <v>620</v>
      </c>
      <c r="AED51" s="1" t="s">
        <v>518</v>
      </c>
      <c r="AEE51" s="1" t="s">
        <v>519</v>
      </c>
      <c r="AEF51" s="1" t="s">
        <v>520</v>
      </c>
      <c r="AEG51" s="1" t="s">
        <v>521</v>
      </c>
      <c r="AEH51" s="1" t="s">
        <v>522</v>
      </c>
      <c r="AEI51" s="1" t="s">
        <v>523</v>
      </c>
      <c r="AEJ51" s="1" t="s">
        <v>621</v>
      </c>
      <c r="AEK51" s="1" t="s">
        <v>524</v>
      </c>
      <c r="AEL51" s="1" t="s">
        <v>525</v>
      </c>
    </row>
    <row r="52" spans="1:818" x14ac:dyDescent="0.25">
      <c r="A52" s="37" t="s">
        <v>2</v>
      </c>
      <c r="C52" s="1">
        <v>4.335E-2</v>
      </c>
      <c r="E52" s="1">
        <v>2.79449999999999E-2</v>
      </c>
      <c r="F52" s="1">
        <v>1.2644999999999899E-2</v>
      </c>
      <c r="G52" s="1">
        <v>1.52999999999999E-2</v>
      </c>
      <c r="H52" s="1">
        <v>0.69556738724536304</v>
      </c>
      <c r="I52" s="1">
        <v>0.36242238724536302</v>
      </c>
      <c r="J52" s="1">
        <v>0</v>
      </c>
      <c r="K52" s="1">
        <v>0.261046382076838</v>
      </c>
      <c r="L52" s="1">
        <v>0.261046382076838</v>
      </c>
      <c r="M52" s="1">
        <v>0.261046382076838</v>
      </c>
      <c r="N52" s="1">
        <v>0.22231838207683799</v>
      </c>
      <c r="O52" s="1">
        <v>0.261046382076838</v>
      </c>
      <c r="P52" s="1">
        <v>0.10137600516852401</v>
      </c>
      <c r="Q52" s="1">
        <v>0.10137600516852401</v>
      </c>
      <c r="S52" s="1">
        <v>0.10137600516852401</v>
      </c>
      <c r="T52" s="1">
        <v>0</v>
      </c>
      <c r="U52" s="1">
        <v>0.59419138207683797</v>
      </c>
      <c r="V52" s="1">
        <v>0</v>
      </c>
      <c r="W52" s="1">
        <v>0.30520000000000003</v>
      </c>
      <c r="X52" s="1">
        <v>0.30520000000000003</v>
      </c>
      <c r="Y52" s="1">
        <v>0.1792</v>
      </c>
      <c r="Z52" s="1">
        <v>0.126</v>
      </c>
      <c r="AB52" s="1">
        <v>0.30520000000000003</v>
      </c>
      <c r="AC52" s="1">
        <v>0</v>
      </c>
      <c r="AE52" s="1">
        <v>5.89999999999999E-2</v>
      </c>
      <c r="AF52" s="1">
        <v>5.89999999999999E-2</v>
      </c>
      <c r="AG52" s="1">
        <v>6.0999999999999902E-2</v>
      </c>
      <c r="AH52" s="1">
        <v>6.0999999999999902E-2</v>
      </c>
      <c r="AI52" s="1">
        <v>14822127.3918983</v>
      </c>
      <c r="AJ52" s="1">
        <v>3.4162499999999998</v>
      </c>
      <c r="AK52" s="1">
        <v>3</v>
      </c>
      <c r="AL52" s="1">
        <v>2.8123553821458699E-2</v>
      </c>
      <c r="AM52" s="1">
        <v>2.8123553821458699E-2</v>
      </c>
      <c r="AN52" s="1">
        <v>0.21011334655764899</v>
      </c>
      <c r="AP52" s="1">
        <v>0.32259897029485302</v>
      </c>
      <c r="AQ52" s="1">
        <v>0.32259897029485302</v>
      </c>
      <c r="AR52" s="1">
        <v>0.33331624049561898</v>
      </c>
      <c r="AT52" s="1">
        <v>0</v>
      </c>
      <c r="AW52" s="1">
        <v>3.2</v>
      </c>
      <c r="AZ52" s="1">
        <v>3.2</v>
      </c>
      <c r="BA52" s="1">
        <v>2.25</v>
      </c>
      <c r="BD52" s="1">
        <v>2.25</v>
      </c>
      <c r="BE52" s="1">
        <v>9500000</v>
      </c>
      <c r="BF52" s="1">
        <v>9500000</v>
      </c>
      <c r="BG52" s="1">
        <v>10800000</v>
      </c>
      <c r="BH52" s="1">
        <v>10800000</v>
      </c>
      <c r="BI52" s="1">
        <v>9500000</v>
      </c>
      <c r="BJ52" s="1">
        <v>9500000</v>
      </c>
      <c r="BK52" s="1">
        <v>9.5</v>
      </c>
      <c r="BL52" s="1">
        <v>9800000</v>
      </c>
      <c r="BM52" s="1">
        <v>9800000</v>
      </c>
      <c r="BN52" s="1">
        <v>9500000</v>
      </c>
      <c r="BQ52" s="1">
        <v>11000000</v>
      </c>
      <c r="BR52" s="1">
        <v>9700000</v>
      </c>
      <c r="BS52" s="1">
        <v>9700000</v>
      </c>
      <c r="BT52" s="1">
        <v>10000000</v>
      </c>
      <c r="BU52" s="1">
        <v>10000000</v>
      </c>
      <c r="BV52" s="1">
        <v>10000000</v>
      </c>
      <c r="BW52" s="1">
        <v>10000000</v>
      </c>
      <c r="BX52" s="1">
        <v>9700000</v>
      </c>
      <c r="BY52" s="1">
        <v>9500</v>
      </c>
      <c r="BZ52" s="1">
        <v>11.1533391946289</v>
      </c>
      <c r="CA52" s="1">
        <v>1322.59823340092</v>
      </c>
      <c r="CB52" s="1">
        <v>-420.39125709770002</v>
      </c>
      <c r="CC52" s="1">
        <v>1</v>
      </c>
      <c r="CD52" s="1">
        <v>-458.56161963619502</v>
      </c>
      <c r="CE52" s="1">
        <v>-420.39125709770002</v>
      </c>
      <c r="CF52" s="1">
        <v>0.32128480782267999</v>
      </c>
      <c r="CG52" s="1">
        <v>7738.9567083945303</v>
      </c>
      <c r="CH52" s="1">
        <v>15.6389331844398</v>
      </c>
      <c r="CI52" s="1">
        <v>15.6389331844398</v>
      </c>
      <c r="CJ52" s="1">
        <v>37.839920155008599</v>
      </c>
      <c r="CK52" s="1">
        <v>-1369.73198653758</v>
      </c>
      <c r="CM52" s="1">
        <v>-1369.73198653758</v>
      </c>
      <c r="CR52" s="1">
        <v>1031.03353051768</v>
      </c>
      <c r="CS52" s="1">
        <v>1031.03353051768</v>
      </c>
      <c r="CT52" s="1">
        <v>1031.03353051768</v>
      </c>
      <c r="CU52" s="1">
        <v>0</v>
      </c>
      <c r="CV52" s="1">
        <v>0</v>
      </c>
      <c r="CW52" s="1">
        <v>1031.03353051768</v>
      </c>
      <c r="CZ52" s="1">
        <v>89000</v>
      </c>
      <c r="DA52" s="1">
        <v>89000</v>
      </c>
      <c r="DB52" s="1">
        <v>120000</v>
      </c>
      <c r="DC52" s="1">
        <v>120000</v>
      </c>
      <c r="DF52" s="1">
        <v>24438.2136851471</v>
      </c>
      <c r="DG52" s="1">
        <v>24.438213685147101</v>
      </c>
      <c r="DI52" s="1">
        <v>33491.566249337702</v>
      </c>
      <c r="DJ52" s="1">
        <v>33491.566249337702</v>
      </c>
      <c r="DK52" s="1">
        <v>33.491566249337701</v>
      </c>
      <c r="DL52" s="1">
        <v>25343.419237192698</v>
      </c>
      <c r="DN52" s="1">
        <v>25.343419237192698</v>
      </c>
      <c r="DO52" s="1">
        <v>25343.419237192698</v>
      </c>
      <c r="DQ52" s="1">
        <v>999000</v>
      </c>
      <c r="DR52" s="1">
        <v>999000</v>
      </c>
      <c r="DS52" s="1">
        <v>71000</v>
      </c>
      <c r="DW52" s="1">
        <v>39000</v>
      </c>
      <c r="DX52" s="1">
        <v>65000</v>
      </c>
      <c r="DY52" s="1">
        <v>44000</v>
      </c>
      <c r="DZ52" s="1">
        <v>44000</v>
      </c>
      <c r="EA52" s="1">
        <v>65000</v>
      </c>
      <c r="EB52" s="1">
        <v>38000</v>
      </c>
      <c r="EC52" s="1">
        <v>61000</v>
      </c>
      <c r="ED52" s="1">
        <v>40000</v>
      </c>
      <c r="EE52" s="1">
        <v>40000</v>
      </c>
      <c r="EF52" s="1">
        <v>61000</v>
      </c>
      <c r="EG52" s="1">
        <v>65000</v>
      </c>
      <c r="EH52" s="1">
        <v>65000</v>
      </c>
      <c r="EI52" s="1">
        <v>38000</v>
      </c>
      <c r="EJ52" s="1">
        <v>38000</v>
      </c>
      <c r="EK52" s="1">
        <v>61000</v>
      </c>
      <c r="EL52" s="1">
        <v>61000</v>
      </c>
      <c r="EM52" s="1">
        <v>40000</v>
      </c>
      <c r="EN52" s="1">
        <v>40000</v>
      </c>
      <c r="EO52" s="1">
        <v>40000</v>
      </c>
      <c r="EP52" s="1">
        <v>40000</v>
      </c>
      <c r="EQ52" s="1">
        <v>61000</v>
      </c>
      <c r="ER52" s="1">
        <v>65</v>
      </c>
      <c r="ES52" s="1">
        <v>40</v>
      </c>
      <c r="ET52" s="1">
        <v>29.345399935272201</v>
      </c>
      <c r="EV52" s="1">
        <v>-2408.4747388810001</v>
      </c>
      <c r="EW52" s="1">
        <v>6422.7546251751601</v>
      </c>
      <c r="EZ52" s="1">
        <v>6.4227546251751599</v>
      </c>
      <c r="FB52" s="1">
        <v>43000</v>
      </c>
      <c r="FC52" s="1">
        <v>43000</v>
      </c>
      <c r="FD52" s="1">
        <v>24087.527701171901</v>
      </c>
      <c r="FF52" s="1">
        <v>37000</v>
      </c>
      <c r="FG52" s="1">
        <v>71000</v>
      </c>
      <c r="FH52" s="1">
        <v>75000</v>
      </c>
      <c r="FI52" s="1">
        <v>55000</v>
      </c>
      <c r="FJ52" s="1">
        <v>75000</v>
      </c>
      <c r="FK52" s="1">
        <v>75000</v>
      </c>
      <c r="FL52" s="1">
        <v>57000</v>
      </c>
      <c r="FM52" s="1">
        <v>71000</v>
      </c>
      <c r="FN52" s="1">
        <v>71000</v>
      </c>
      <c r="FO52" s="1">
        <v>57000</v>
      </c>
      <c r="FP52" s="1">
        <v>57000</v>
      </c>
      <c r="FQ52" s="1">
        <v>71000</v>
      </c>
      <c r="FR52" s="1">
        <v>71000</v>
      </c>
      <c r="FS52" s="1">
        <v>62000</v>
      </c>
      <c r="FT52" s="1">
        <v>64000</v>
      </c>
      <c r="FU52" s="1">
        <v>41000</v>
      </c>
      <c r="FV52" s="1">
        <v>41000</v>
      </c>
      <c r="FW52" s="1">
        <v>64000</v>
      </c>
      <c r="FX52" s="1">
        <v>45000</v>
      </c>
      <c r="FY52" s="1">
        <v>45000</v>
      </c>
      <c r="FZ52" s="1">
        <v>62000</v>
      </c>
      <c r="GA52" s="1">
        <v>62000</v>
      </c>
      <c r="GG52" s="1">
        <v>4100000</v>
      </c>
      <c r="GH52" s="1">
        <v>3900000</v>
      </c>
      <c r="GI52" s="1">
        <v>3.8999999999999901</v>
      </c>
      <c r="GJ52" s="1">
        <v>3900000</v>
      </c>
      <c r="GK52" s="1">
        <v>0.85164322258792902</v>
      </c>
      <c r="GL52" s="1">
        <v>3.8727999999999901E-2</v>
      </c>
      <c r="GM52" s="1">
        <v>0</v>
      </c>
      <c r="GN52" s="1">
        <v>6.1984847892095196</v>
      </c>
      <c r="GO52" s="1">
        <v>5.8345837595043797</v>
      </c>
      <c r="GP52" s="1">
        <v>1.4292900888930701E-2</v>
      </c>
      <c r="GQ52" s="1">
        <v>4.3964046737066102E-2</v>
      </c>
      <c r="GR52" s="1">
        <v>1.3597888368363399E-2</v>
      </c>
      <c r="GS52" s="1">
        <v>3.17089357536365</v>
      </c>
      <c r="GT52" s="1">
        <v>0.36615832023052902</v>
      </c>
      <c r="GU52" s="1">
        <v>3.1388514053021198E-2</v>
      </c>
      <c r="GV52" s="1">
        <v>4.6514386463813798E-2</v>
      </c>
      <c r="GW52" s="1">
        <v>2.3709374999999901E-7</v>
      </c>
      <c r="GX52" s="1">
        <v>2.86874999999999E-7</v>
      </c>
      <c r="GY52" s="1">
        <v>4.6830933333333299E-5</v>
      </c>
      <c r="GZ52" s="1">
        <v>3.2928000000000001E-5</v>
      </c>
      <c r="HA52" s="1">
        <v>0</v>
      </c>
      <c r="HB52" s="1">
        <v>3.6149547961110202</v>
      </c>
      <c r="HC52" s="1">
        <v>3.2836215193366901E-2</v>
      </c>
      <c r="HD52" s="1">
        <v>3.2836215193366901E-2</v>
      </c>
      <c r="HE52" s="1">
        <v>8.4560551533772108E-3</v>
      </c>
      <c r="HF52" s="1">
        <v>5.7405786408772103E-3</v>
      </c>
      <c r="HG52" s="1">
        <v>9.8582502755659804E-3</v>
      </c>
      <c r="HH52" s="1">
        <v>1.3597888368363399E-2</v>
      </c>
      <c r="HL52" s="1">
        <v>3.01250879250879E-2</v>
      </c>
      <c r="HM52" s="1">
        <v>3.01250879250879E-2</v>
      </c>
      <c r="HN52" s="1">
        <v>1.31369803926438E-4</v>
      </c>
      <c r="HO52" s="1">
        <v>9.8582502755659804E-3</v>
      </c>
      <c r="HR52" s="1">
        <v>8.2416663173805806E-5</v>
      </c>
      <c r="HS52" s="1">
        <v>5.2884084502671704E-4</v>
      </c>
      <c r="HT52" s="1">
        <v>8.2416663173805806E-5</v>
      </c>
      <c r="HU52" s="1">
        <v>0.575859346971903</v>
      </c>
      <c r="HV52" s="1">
        <v>0.61604095563139905</v>
      </c>
      <c r="HW52" s="1">
        <v>0.2</v>
      </c>
      <c r="HX52" s="1">
        <v>0.5</v>
      </c>
      <c r="ID52" s="1">
        <v>1</v>
      </c>
      <c r="IE52" s="1">
        <v>1</v>
      </c>
      <c r="IG52" s="1">
        <v>8.16</v>
      </c>
      <c r="IH52" s="1">
        <v>1834.0343852621099</v>
      </c>
      <c r="II52" s="1">
        <v>1836.64109244065</v>
      </c>
      <c r="IJ52" s="1">
        <v>2047982.18674512</v>
      </c>
      <c r="IK52" s="1">
        <v>3048223.7713392898</v>
      </c>
      <c r="IL52" s="1">
        <v>2778.68615716061</v>
      </c>
      <c r="IM52" s="1">
        <v>9.3499999999999908</v>
      </c>
      <c r="IN52" s="1">
        <v>8.16</v>
      </c>
      <c r="IO52" s="1">
        <v>8.16</v>
      </c>
      <c r="IR52" s="1">
        <v>8</v>
      </c>
      <c r="IT52" s="1">
        <v>8.16</v>
      </c>
      <c r="IU52" s="1">
        <v>6.8544</v>
      </c>
      <c r="IV52" s="1">
        <v>122</v>
      </c>
      <c r="IW52" s="1">
        <v>7.0999999999999897E-2</v>
      </c>
      <c r="IX52" s="1">
        <v>-1.79090473393764</v>
      </c>
      <c r="IY52" s="1">
        <v>999</v>
      </c>
      <c r="IZ52" s="1">
        <v>0.164525537223628</v>
      </c>
      <c r="JA52" s="1">
        <v>999</v>
      </c>
      <c r="JC52" s="1">
        <v>999</v>
      </c>
      <c r="JE52" s="1">
        <v>999</v>
      </c>
      <c r="JG52" s="1">
        <v>999</v>
      </c>
      <c r="JH52" s="1">
        <v>7.0054748940453599</v>
      </c>
      <c r="JI52" s="1">
        <v>7.0054748940453599</v>
      </c>
      <c r="JJ52" s="1">
        <v>999</v>
      </c>
      <c r="JK52" s="1">
        <v>999</v>
      </c>
      <c r="JM52" s="1">
        <v>999</v>
      </c>
      <c r="JN52" s="1">
        <v>999</v>
      </c>
      <c r="JP52" s="1">
        <v>12.905716223080701</v>
      </c>
      <c r="JQ52" s="1">
        <v>999</v>
      </c>
      <c r="JR52" s="1">
        <v>999</v>
      </c>
      <c r="JU52" s="1">
        <v>999</v>
      </c>
      <c r="JW52" s="1">
        <v>10.2751667764202</v>
      </c>
      <c r="JX52" s="1">
        <v>10.2751667764202</v>
      </c>
      <c r="JZ52" s="1">
        <v>10.2751667764202</v>
      </c>
      <c r="KB52" s="1">
        <v>10.2751667764202</v>
      </c>
      <c r="KC52" s="1">
        <v>14.3689052475551</v>
      </c>
      <c r="KE52" s="1">
        <v>999</v>
      </c>
      <c r="KG52" s="1">
        <v>42.786461488912899</v>
      </c>
      <c r="KJ52" s="1">
        <v>999</v>
      </c>
      <c r="KK52" s="1">
        <v>999</v>
      </c>
      <c r="KM52" s="1">
        <v>999</v>
      </c>
      <c r="KN52" s="1">
        <v>999</v>
      </c>
      <c r="KP52" s="1">
        <v>999</v>
      </c>
      <c r="KQ52" s="1">
        <v>999</v>
      </c>
      <c r="KS52" s="1">
        <v>999</v>
      </c>
      <c r="KT52" s="1">
        <v>999</v>
      </c>
      <c r="KU52" s="1">
        <v>999</v>
      </c>
      <c r="KV52" s="1">
        <v>5.6697562137941997</v>
      </c>
      <c r="KW52" s="1">
        <v>999</v>
      </c>
      <c r="KX52" s="1">
        <v>0.93065238280776896</v>
      </c>
      <c r="KY52" s="1">
        <v>-734.56042480468705</v>
      </c>
      <c r="LD52" s="1">
        <v>-2175.9608346979198</v>
      </c>
      <c r="LJ52" s="1">
        <v>9</v>
      </c>
      <c r="LK52" s="1">
        <v>9</v>
      </c>
      <c r="LL52" s="1">
        <v>81.983808286193494</v>
      </c>
      <c r="LV52" s="1">
        <v>0.416805203647377</v>
      </c>
      <c r="LW52" s="1">
        <v>-42.617586252339002</v>
      </c>
      <c r="LX52" s="1">
        <v>6.4</v>
      </c>
      <c r="LY52" s="1">
        <v>6.4</v>
      </c>
      <c r="LZ52" s="1">
        <v>4.5</v>
      </c>
      <c r="MA52" s="1">
        <v>4.5</v>
      </c>
      <c r="MB52" s="1">
        <v>1130</v>
      </c>
      <c r="MC52" s="1">
        <v>1130</v>
      </c>
      <c r="MD52" s="1">
        <v>1130</v>
      </c>
      <c r="ME52" s="1">
        <v>1130</v>
      </c>
      <c r="MF52" s="1">
        <v>1318.98</v>
      </c>
      <c r="MG52" s="1">
        <v>1618.8</v>
      </c>
      <c r="MH52" s="1">
        <v>1130</v>
      </c>
      <c r="MK52" s="1">
        <v>122.74208696639</v>
      </c>
      <c r="ML52" s="1">
        <v>1227.4208696639</v>
      </c>
      <c r="MM52" s="1">
        <v>0</v>
      </c>
      <c r="MS52" s="1">
        <v>0.311840367151</v>
      </c>
      <c r="NW52" s="1">
        <v>7.0999999999999897E-2</v>
      </c>
      <c r="OB52" s="1">
        <v>7.0999999999999897E-2</v>
      </c>
      <c r="OC52" s="1">
        <v>7.0999999999999897E-2</v>
      </c>
      <c r="OD52" s="1">
        <v>7.0999999999999897E-2</v>
      </c>
      <c r="OE52" s="1">
        <v>7.0999999999999897E-2</v>
      </c>
      <c r="OF52" s="1">
        <v>0.84299999999999897</v>
      </c>
      <c r="OG52" s="1">
        <v>1.02</v>
      </c>
      <c r="OJ52" s="1">
        <v>7.0999999999999897E-2</v>
      </c>
      <c r="OL52" s="1">
        <v>1.57094968051448</v>
      </c>
      <c r="OM52" s="1">
        <v>129.387256693447</v>
      </c>
      <c r="ON52" s="1">
        <v>0.67658684026970395</v>
      </c>
      <c r="OP52" s="1">
        <v>7.0999999999999897E-2</v>
      </c>
      <c r="OR52" s="1">
        <v>7.0999999999999897E-2</v>
      </c>
      <c r="OT52" s="1">
        <v>5.6000000000000001E-2</v>
      </c>
      <c r="OV52" s="1">
        <v>0.84299999999999897</v>
      </c>
      <c r="OY52" s="1">
        <v>1.02</v>
      </c>
      <c r="PF52" s="1">
        <v>0.21011334655764899</v>
      </c>
      <c r="PK52" s="1">
        <v>-0.33331624049561898</v>
      </c>
      <c r="PL52" s="1">
        <v>1.0523229537311201</v>
      </c>
      <c r="PM52" s="1">
        <v>0.74529471496508204</v>
      </c>
      <c r="PN52" s="1">
        <v>-1.31235999999999E-2</v>
      </c>
      <c r="PO52" s="1">
        <v>-2.0958749999999899E-4</v>
      </c>
      <c r="PP52" s="1">
        <v>2.05642570987346</v>
      </c>
      <c r="PQ52" s="1">
        <v>0.32259897029485302</v>
      </c>
      <c r="PR52" s="1">
        <v>0.32259897029485302</v>
      </c>
      <c r="PS52" s="1">
        <v>0.32259897029485302</v>
      </c>
      <c r="PT52" s="1">
        <v>0.6865</v>
      </c>
      <c r="PU52" s="1">
        <v>6.5210837595043802</v>
      </c>
      <c r="PV52" s="1">
        <v>6.5210837595043802</v>
      </c>
      <c r="PW52" s="1">
        <v>6.5210837595043802</v>
      </c>
      <c r="PX52" s="1">
        <v>0</v>
      </c>
      <c r="PY52" s="1">
        <v>0</v>
      </c>
      <c r="PZ52" s="1">
        <v>0</v>
      </c>
      <c r="QA52" s="1">
        <v>-7.4999999999999902E-3</v>
      </c>
      <c r="QB52" s="1">
        <v>-7.4999999999999902E-3</v>
      </c>
      <c r="QC52" s="1">
        <v>-7.4999999999999902E-3</v>
      </c>
      <c r="QD52" s="1">
        <v>-4.2999999999999899E-2</v>
      </c>
      <c r="QE52" s="1">
        <v>-4.2999999999999899E-2</v>
      </c>
      <c r="QF52" s="1">
        <v>-4.2999999999999899E-2</v>
      </c>
      <c r="QJ52" s="1">
        <v>0.29099999999999898</v>
      </c>
      <c r="QQ52" s="1">
        <v>0.29099999999999898</v>
      </c>
      <c r="QR52" s="1">
        <v>90</v>
      </c>
      <c r="QS52" s="1">
        <v>90</v>
      </c>
      <c r="QU52" s="1">
        <v>1.663</v>
      </c>
      <c r="QV52" s="1">
        <v>999</v>
      </c>
      <c r="QW52" s="1">
        <v>0.83199999999999896</v>
      </c>
      <c r="QX52" s="1">
        <v>999</v>
      </c>
      <c r="QY52" s="1">
        <v>999</v>
      </c>
      <c r="QZ52" s="1">
        <v>1</v>
      </c>
      <c r="RI52" s="1">
        <v>2.2999999999999901</v>
      </c>
      <c r="RJ52" s="1">
        <v>2.2999999999999901</v>
      </c>
      <c r="RK52" s="1">
        <v>2.2999999999999901</v>
      </c>
      <c r="RL52" s="1">
        <v>2.2999999999999901</v>
      </c>
      <c r="RM52" s="1">
        <v>2.2999999999999901</v>
      </c>
      <c r="RN52" s="1">
        <v>2.2999999999999901</v>
      </c>
      <c r="RO52" s="1">
        <v>2.2999999999999901</v>
      </c>
      <c r="RP52" s="1">
        <v>2.2999999999999901</v>
      </c>
      <c r="RQ52" s="1">
        <v>2.2999999999999901</v>
      </c>
      <c r="RS52" s="1">
        <v>8</v>
      </c>
      <c r="RT52" s="1">
        <v>0</v>
      </c>
      <c r="RU52" s="1">
        <v>0</v>
      </c>
      <c r="RV52" s="1">
        <v>0</v>
      </c>
      <c r="RW52" s="1">
        <v>-38.170362538495297</v>
      </c>
      <c r="RX52" s="1">
        <v>7.8E-2</v>
      </c>
      <c r="SA52" s="1">
        <v>1.4999999999999901E-2</v>
      </c>
      <c r="SB52" s="1">
        <v>1.4999999999999901E-2</v>
      </c>
      <c r="SE52" s="1">
        <v>0</v>
      </c>
      <c r="SN52" s="1">
        <v>999</v>
      </c>
      <c r="SO52" s="1">
        <v>999</v>
      </c>
      <c r="SP52" s="1">
        <v>0.16633638148350799</v>
      </c>
      <c r="SQ52" s="1">
        <v>1322.59823340092</v>
      </c>
      <c r="ST52" s="1">
        <v>1459.3551939834099</v>
      </c>
      <c r="SW52" s="1">
        <v>1322.59823340092</v>
      </c>
      <c r="SZ52" s="1">
        <v>1.3225982334009201</v>
      </c>
      <c r="TA52" s="1">
        <v>0</v>
      </c>
      <c r="TB52" s="1">
        <v>0</v>
      </c>
      <c r="TC52" s="1">
        <v>1.75</v>
      </c>
      <c r="TD52" s="1">
        <v>0</v>
      </c>
      <c r="TE52" s="1">
        <v>0</v>
      </c>
      <c r="TF52" s="1">
        <v>0.217696382076838</v>
      </c>
      <c r="TH52" s="1">
        <v>0.10137600516852401</v>
      </c>
      <c r="TJ52" s="1">
        <v>3.87020762396557E-2</v>
      </c>
      <c r="TL52" s="1">
        <v>3.87020762396557E-2</v>
      </c>
      <c r="TM52" s="1">
        <v>0.21011334655764899</v>
      </c>
      <c r="TO52" s="1">
        <v>0.21011334655764899</v>
      </c>
      <c r="TP52" s="1">
        <v>0.250135158598845</v>
      </c>
      <c r="TR52" s="1">
        <v>0.250135158598845</v>
      </c>
      <c r="TS52" s="1">
        <v>0.33331624049561898</v>
      </c>
      <c r="TU52" s="1">
        <v>-0.33331624049561898</v>
      </c>
      <c r="TV52" s="1">
        <v>33491.566249337702</v>
      </c>
      <c r="TY52" s="1">
        <v>33491.566249337702</v>
      </c>
      <c r="TZ52" s="1">
        <v>25343.419237192698</v>
      </c>
      <c r="UC52" s="1">
        <v>25343.419237192698</v>
      </c>
      <c r="UD52" s="1">
        <v>0</v>
      </c>
      <c r="UE52" s="1">
        <v>2.32370354657182E-2</v>
      </c>
      <c r="UG52" s="1">
        <v>1.3597888368363399E-2</v>
      </c>
      <c r="UI52" s="1">
        <v>2.99693567777982E-2</v>
      </c>
      <c r="UK52" s="1">
        <v>9.8582502755659804E-3</v>
      </c>
      <c r="UM52" s="1">
        <v>5.2884084502671704E-4</v>
      </c>
      <c r="UO52" s="1">
        <v>8.2416663173805806E-5</v>
      </c>
      <c r="UQ52" s="1">
        <v>1.1200000000000001</v>
      </c>
      <c r="US52" s="1">
        <v>7.8E-2</v>
      </c>
      <c r="UU52" s="1">
        <v>7.0999999999999897E-2</v>
      </c>
      <c r="UV52" s="1">
        <v>7.8E-2</v>
      </c>
      <c r="UX52" s="1">
        <v>0.19</v>
      </c>
      <c r="UY52" s="1">
        <v>1.1418999999999899</v>
      </c>
      <c r="VA52" s="1">
        <v>0.05</v>
      </c>
      <c r="VC52" s="1">
        <v>0.05</v>
      </c>
      <c r="VE52" s="1">
        <v>0.19</v>
      </c>
      <c r="VF52" s="1">
        <v>0.05</v>
      </c>
      <c r="VG52" s="1">
        <v>7.8E-2</v>
      </c>
      <c r="VH52" s="1">
        <v>0</v>
      </c>
      <c r="VI52" s="1">
        <v>0.253</v>
      </c>
      <c r="VJ52" s="1">
        <v>0</v>
      </c>
      <c r="VK52" s="1">
        <v>0</v>
      </c>
      <c r="VL52" s="1">
        <v>0</v>
      </c>
      <c r="VM52" s="1">
        <v>6.8544</v>
      </c>
      <c r="VN52" s="1">
        <v>6.8544</v>
      </c>
      <c r="VO52" s="1">
        <v>6.8544</v>
      </c>
      <c r="VP52" s="1">
        <v>0</v>
      </c>
      <c r="VQ52" s="1">
        <v>0</v>
      </c>
      <c r="VR52" s="1">
        <v>1.5</v>
      </c>
      <c r="VS52" s="1">
        <v>1.5</v>
      </c>
      <c r="VT52" s="1">
        <v>1.5</v>
      </c>
      <c r="VU52" s="1">
        <v>1.5</v>
      </c>
      <c r="VV52" s="1">
        <v>1.5</v>
      </c>
      <c r="VW52" s="1">
        <v>1.5</v>
      </c>
      <c r="VZ52" s="1">
        <v>-2408.4747388810001</v>
      </c>
      <c r="WA52" s="1">
        <v>-2408.4747388810001</v>
      </c>
      <c r="WC52" s="1">
        <v>-2189.4306752604798</v>
      </c>
      <c r="WE52" s="1">
        <v>-2.4084747388809902</v>
      </c>
      <c r="WF52" s="1">
        <v>3326.7276296701698</v>
      </c>
      <c r="WH52" s="1">
        <v>6447.0122477742998</v>
      </c>
      <c r="WI52" s="1">
        <v>5260.87160040864</v>
      </c>
      <c r="WJ52" s="1">
        <v>6447.0122477742998</v>
      </c>
      <c r="WK52" s="1">
        <v>3.3267276296701702</v>
      </c>
      <c r="WL52" s="1">
        <v>-2602.6577271248998</v>
      </c>
      <c r="WP52" s="1">
        <v>-2602.6577271248998</v>
      </c>
      <c r="WQ52" s="1">
        <v>-2602.6577271248998</v>
      </c>
      <c r="WS52" s="1">
        <v>-2.6026577271249001</v>
      </c>
      <c r="WT52" s="1">
        <v>-0.628723616908344</v>
      </c>
      <c r="WU52" s="1">
        <v>1.5</v>
      </c>
      <c r="WV52" s="1">
        <v>63.899999999999899</v>
      </c>
      <c r="WW52" s="1">
        <v>2.2999999999999901</v>
      </c>
      <c r="WX52" s="1">
        <v>2.2999999999999901</v>
      </c>
      <c r="WY52" s="1">
        <v>1.8999999999999899</v>
      </c>
      <c r="WZ52" s="1">
        <v>1.8999999999999899</v>
      </c>
      <c r="XA52" s="1">
        <v>5.9518138078986</v>
      </c>
      <c r="XB52" s="1">
        <v>1.1200000000000001</v>
      </c>
      <c r="XC52" s="1">
        <v>1.1418999999999899</v>
      </c>
      <c r="XF52" s="1">
        <v>5.8345837595043797</v>
      </c>
      <c r="XG52" s="1">
        <v>5.9518138078986</v>
      </c>
      <c r="XI52" s="1">
        <v>0.86699999999999999</v>
      </c>
      <c r="XJ52" s="1">
        <v>0.253</v>
      </c>
      <c r="XL52" s="1">
        <v>0</v>
      </c>
      <c r="XM52" s="1">
        <v>0.13407972534513299</v>
      </c>
      <c r="XN52" s="1">
        <v>6.8544</v>
      </c>
      <c r="XO52" s="1">
        <v>6.8544</v>
      </c>
      <c r="XQ52" s="1">
        <v>0.19</v>
      </c>
      <c r="XR52" s="1">
        <v>1</v>
      </c>
      <c r="XT52" s="1">
        <v>0</v>
      </c>
      <c r="XU52" s="1">
        <v>0</v>
      </c>
      <c r="XV52" s="1">
        <v>8.16</v>
      </c>
      <c r="YB52" s="1">
        <v>0.75</v>
      </c>
      <c r="YC52" s="1">
        <v>0.75</v>
      </c>
      <c r="YD52" s="1">
        <v>0.81999999999999895</v>
      </c>
      <c r="YE52" s="1">
        <v>0.81999999999999895</v>
      </c>
      <c r="YF52" s="1">
        <v>9.8800001317098101</v>
      </c>
      <c r="YG52" s="1">
        <v>999</v>
      </c>
      <c r="YH52" s="1">
        <v>30.609512025049799</v>
      </c>
      <c r="YI52" s="1">
        <v>23.896898597618598</v>
      </c>
      <c r="YJ52" s="1">
        <v>999</v>
      </c>
      <c r="YK52" s="1">
        <v>6.8709015625698102</v>
      </c>
      <c r="YL52" s="1">
        <v>6.8709015625698102</v>
      </c>
      <c r="YM52" s="1">
        <v>999</v>
      </c>
      <c r="YN52" s="1">
        <v>999</v>
      </c>
      <c r="YO52" s="1">
        <v>12.905716223080701</v>
      </c>
      <c r="YP52" s="1">
        <v>999</v>
      </c>
      <c r="YQ52" s="1">
        <v>999</v>
      </c>
      <c r="YR52" s="1">
        <v>999</v>
      </c>
      <c r="YS52" s="1">
        <v>10.2751667764202</v>
      </c>
      <c r="YT52" s="1">
        <v>14.3689052475551</v>
      </c>
      <c r="YU52" s="1">
        <v>999</v>
      </c>
      <c r="YV52" s="1">
        <v>11.9490005986185</v>
      </c>
      <c r="YW52" s="1">
        <v>999</v>
      </c>
      <c r="YX52" s="1">
        <v>999</v>
      </c>
      <c r="YY52" s="1">
        <v>999</v>
      </c>
      <c r="YZ52" s="1">
        <v>999</v>
      </c>
      <c r="ZA52" s="1">
        <v>999</v>
      </c>
      <c r="ZB52" s="1">
        <v>999</v>
      </c>
      <c r="ZC52" s="1">
        <v>999</v>
      </c>
      <c r="ZD52" s="1">
        <v>5.6697562137941997</v>
      </c>
      <c r="ZE52" s="1">
        <v>0.93065238280776896</v>
      </c>
      <c r="ZF52" s="1">
        <v>999</v>
      </c>
      <c r="ZG52" s="1">
        <v>0.89819780309646202</v>
      </c>
      <c r="ZH52" s="1">
        <v>999</v>
      </c>
      <c r="ZI52" s="1">
        <v>5.5576365299903401</v>
      </c>
      <c r="ZN52" s="1">
        <v>19</v>
      </c>
      <c r="ZO52" s="1">
        <v>12</v>
      </c>
      <c r="ZP52" s="1">
        <v>11</v>
      </c>
      <c r="ZQ52" s="1">
        <v>11</v>
      </c>
      <c r="ZR52" s="1">
        <v>12</v>
      </c>
      <c r="ZS52" s="1">
        <v>32</v>
      </c>
      <c r="ZT52" s="1">
        <v>13</v>
      </c>
      <c r="ZU52" s="1">
        <v>8</v>
      </c>
      <c r="ZV52" s="1">
        <v>8</v>
      </c>
      <c r="ZW52" s="1">
        <v>13</v>
      </c>
      <c r="ZX52" s="1">
        <v>32</v>
      </c>
      <c r="ZY52" s="1">
        <v>13</v>
      </c>
      <c r="ZZ52" s="1">
        <v>8</v>
      </c>
      <c r="AAA52" s="1">
        <v>8</v>
      </c>
      <c r="AAB52" s="1">
        <v>8</v>
      </c>
      <c r="AAC52" s="1">
        <v>8</v>
      </c>
      <c r="AAD52" s="1">
        <v>13</v>
      </c>
      <c r="AAF52" s="1">
        <v>14</v>
      </c>
      <c r="AAH52" s="1">
        <v>23</v>
      </c>
      <c r="AAI52" s="1">
        <v>17</v>
      </c>
      <c r="AAK52" s="1">
        <v>0.33</v>
      </c>
      <c r="AAL52" s="1">
        <v>0.33</v>
      </c>
      <c r="AAM52" s="1">
        <v>0.33</v>
      </c>
      <c r="AAN52" s="1">
        <v>0</v>
      </c>
      <c r="AAO52" s="1">
        <v>0</v>
      </c>
      <c r="AAP52" s="1">
        <v>0</v>
      </c>
      <c r="AAW52" s="1">
        <v>0.125</v>
      </c>
      <c r="AAX52" s="1">
        <v>999</v>
      </c>
      <c r="AAY52" s="1">
        <v>0.125</v>
      </c>
      <c r="AAZ52" s="1">
        <v>999</v>
      </c>
      <c r="ABA52" s="1">
        <v>999</v>
      </c>
      <c r="ABB52" s="1">
        <v>0.125</v>
      </c>
      <c r="ABC52" s="1">
        <v>115.34302293567499</v>
      </c>
      <c r="ABH52" s="1">
        <v>0</v>
      </c>
      <c r="ABI52" s="1">
        <v>0.38</v>
      </c>
      <c r="ABJ52" s="1">
        <v>0.38</v>
      </c>
      <c r="ABK52" s="1">
        <v>8.16</v>
      </c>
      <c r="ABL52" s="1">
        <v>1.5</v>
      </c>
      <c r="ABM52" s="1">
        <v>1.5</v>
      </c>
      <c r="ABN52" s="1">
        <v>0.188</v>
      </c>
      <c r="ABO52" s="1">
        <v>1</v>
      </c>
      <c r="ABP52" s="1">
        <v>-0.79433113831852098</v>
      </c>
      <c r="ABQ52" s="1">
        <v>0</v>
      </c>
      <c r="ABR52" s="1">
        <v>1.1200000000000001</v>
      </c>
      <c r="ABS52" s="1">
        <v>1.1418999999999899</v>
      </c>
      <c r="ABT52" s="1">
        <v>8.16</v>
      </c>
      <c r="ABV52" s="1">
        <v>4.5999999999999902E-2</v>
      </c>
      <c r="ABW52" s="1">
        <v>7.8E-2</v>
      </c>
      <c r="ABX52" s="1">
        <v>0.05</v>
      </c>
      <c r="ABY52" s="1">
        <v>7.8E-2</v>
      </c>
      <c r="ABZ52" s="1">
        <v>999</v>
      </c>
      <c r="ACA52" s="1">
        <v>9.4E-2</v>
      </c>
      <c r="ACB52" s="1">
        <v>7.8E-2</v>
      </c>
      <c r="ACC52" s="1">
        <v>0.05</v>
      </c>
      <c r="ACG52" s="1">
        <v>7.0999999999999897E-2</v>
      </c>
      <c r="ACH52" s="1">
        <v>7.0999999999999897E-2</v>
      </c>
      <c r="ACI52" s="1">
        <v>0.05</v>
      </c>
      <c r="ACJ52" s="1">
        <v>0.05</v>
      </c>
      <c r="ACK52" s="1">
        <v>12.353357701299799</v>
      </c>
      <c r="ACL52" s="1">
        <v>7.8E-2</v>
      </c>
      <c r="ACM52" s="1">
        <v>0.05</v>
      </c>
      <c r="ACN52" s="1">
        <v>0.05</v>
      </c>
      <c r="ACO52" s="1">
        <v>5.6000000000000001E-2</v>
      </c>
      <c r="ACP52" s="1">
        <v>5.6000000000000001E-2</v>
      </c>
      <c r="ACR52" s="1">
        <v>5.6000000000000001E-2</v>
      </c>
      <c r="ACS52" s="1">
        <v>5.6000000000000001E-2</v>
      </c>
      <c r="ACT52" s="1">
        <v>5.6000000000000001E-2</v>
      </c>
      <c r="ACV52" s="1">
        <v>9.4E-2</v>
      </c>
      <c r="ACW52" s="1">
        <v>0.05</v>
      </c>
      <c r="ACY52" s="1">
        <v>0.05</v>
      </c>
      <c r="ACZ52" s="1">
        <v>0.05</v>
      </c>
      <c r="ADA52" s="1">
        <v>0</v>
      </c>
      <c r="ADC52" s="1">
        <v>0.05</v>
      </c>
      <c r="ADD52" s="1">
        <v>0</v>
      </c>
      <c r="ADE52" s="1">
        <v>4.5999999999999902E-2</v>
      </c>
      <c r="ADF52" s="1">
        <v>0.05</v>
      </c>
      <c r="ADG52" s="1">
        <v>0</v>
      </c>
      <c r="ADH52" s="1">
        <v>0</v>
      </c>
      <c r="ADI52" s="1">
        <v>0.188</v>
      </c>
      <c r="ADJ52" s="1">
        <v>1</v>
      </c>
      <c r="ADK52" s="1">
        <v>1.0918999999999901</v>
      </c>
      <c r="ADL52" s="1">
        <v>0.05</v>
      </c>
      <c r="ADM52" s="1">
        <v>6.1984847892095196</v>
      </c>
      <c r="ADO52" s="1">
        <v>126.83877738053</v>
      </c>
      <c r="ADP52" s="1">
        <v>0.51417549625765102</v>
      </c>
      <c r="ADQ52" s="1">
        <v>0.416805203647377</v>
      </c>
      <c r="ADW52" s="1">
        <v>0</v>
      </c>
      <c r="ADX52" s="1">
        <v>-0.05</v>
      </c>
      <c r="ADY52" s="1">
        <v>0.29999999999999899</v>
      </c>
      <c r="ADZ52" s="1">
        <v>0.29999999999999899</v>
      </c>
      <c r="AEA52" s="1">
        <v>1.1200000000000001</v>
      </c>
      <c r="AEB52" s="1">
        <v>0</v>
      </c>
      <c r="AED52" s="1">
        <v>2.72</v>
      </c>
      <c r="AEE52" s="1">
        <v>0.27605595974291097</v>
      </c>
      <c r="AEK52" s="1">
        <v>0.32259897029485302</v>
      </c>
      <c r="AEL52" s="1">
        <v>6.5210837595043802</v>
      </c>
    </row>
    <row r="53" spans="1:818" x14ac:dyDescent="0.25">
      <c r="A53" s="37"/>
      <c r="C53" s="1">
        <v>4.335E-2</v>
      </c>
      <c r="E53" s="1">
        <v>3.59999999999999E-2</v>
      </c>
      <c r="F53" s="1">
        <v>1.6664999999999899E-2</v>
      </c>
      <c r="G53" s="1">
        <v>1.9334999999999901E-2</v>
      </c>
      <c r="H53" s="1">
        <v>0.81767903355733496</v>
      </c>
      <c r="I53" s="1">
        <v>0.47647903355733501</v>
      </c>
      <c r="J53" s="1">
        <v>0</v>
      </c>
      <c r="K53" s="1">
        <v>0.37405636171287998</v>
      </c>
      <c r="L53" s="1">
        <v>0.37405636171287998</v>
      </c>
      <c r="M53" s="1">
        <v>0.37405636171287998</v>
      </c>
      <c r="N53" s="1">
        <v>0.22231838207683799</v>
      </c>
      <c r="O53" s="1">
        <v>0.37405636171287998</v>
      </c>
      <c r="P53" s="1">
        <v>0.102422671844455</v>
      </c>
      <c r="Q53" s="1">
        <v>0.102422671844455</v>
      </c>
      <c r="S53" s="1">
        <v>0.102422671844455</v>
      </c>
      <c r="T53" s="1">
        <v>0</v>
      </c>
      <c r="U53" s="1">
        <v>0.71525636171287998</v>
      </c>
      <c r="V53" s="1">
        <v>0</v>
      </c>
      <c r="W53" s="1">
        <v>0.30520000000000003</v>
      </c>
      <c r="X53" s="1">
        <v>0.30520000000000003</v>
      </c>
      <c r="Y53" s="1">
        <v>0.1792</v>
      </c>
      <c r="Z53" s="1">
        <v>0.126</v>
      </c>
      <c r="AB53" s="1">
        <v>0.30520000000000003</v>
      </c>
      <c r="AC53" s="1">
        <v>0</v>
      </c>
      <c r="AE53" s="1">
        <v>6.3E-2</v>
      </c>
      <c r="AF53" s="1">
        <v>6.3E-2</v>
      </c>
      <c r="AG53" s="1">
        <v>6.0999999999999902E-2</v>
      </c>
      <c r="AH53" s="1">
        <v>6.0999999999999902E-2</v>
      </c>
      <c r="AI53" s="1">
        <v>14822127.3918983</v>
      </c>
      <c r="AJ53" s="1">
        <v>3.48858333333333</v>
      </c>
      <c r="AK53" s="1">
        <v>3</v>
      </c>
      <c r="AL53" s="1">
        <v>4.07199874077371E-2</v>
      </c>
      <c r="AM53" s="1">
        <v>4.07199874077371E-2</v>
      </c>
      <c r="AN53" s="1">
        <v>0.20771070090558699</v>
      </c>
      <c r="AP53" s="1">
        <v>0.28595866934978698</v>
      </c>
      <c r="AQ53" s="1">
        <v>0.28595866934978698</v>
      </c>
      <c r="AR53" s="1">
        <v>0.341686192101394</v>
      </c>
      <c r="AT53" s="1">
        <v>0</v>
      </c>
      <c r="AW53" s="1">
        <v>3.2</v>
      </c>
      <c r="AZ53" s="1">
        <v>3.2</v>
      </c>
      <c r="BA53" s="1">
        <v>2.25</v>
      </c>
      <c r="BD53" s="1">
        <v>2.25</v>
      </c>
      <c r="BE53" s="1">
        <v>9500000</v>
      </c>
      <c r="BF53" s="1">
        <v>9500000</v>
      </c>
      <c r="BG53" s="1">
        <v>10400000</v>
      </c>
      <c r="BH53" s="1">
        <v>10400000</v>
      </c>
      <c r="BI53" s="1">
        <v>9500000</v>
      </c>
      <c r="BJ53" s="1">
        <v>9500000</v>
      </c>
      <c r="BK53" s="1">
        <v>9.5</v>
      </c>
      <c r="BL53" s="1">
        <v>9800000</v>
      </c>
      <c r="BM53" s="1">
        <v>9800000</v>
      </c>
      <c r="BN53" s="1">
        <v>9500000</v>
      </c>
      <c r="BQ53" s="1">
        <v>10900000</v>
      </c>
      <c r="BR53" s="1">
        <v>9700000</v>
      </c>
      <c r="BS53" s="1">
        <v>9700000</v>
      </c>
      <c r="BT53" s="1">
        <v>10000000</v>
      </c>
      <c r="BU53" s="1">
        <v>10000000</v>
      </c>
      <c r="BV53" s="1">
        <v>10000000</v>
      </c>
      <c r="BW53" s="1">
        <v>10000000</v>
      </c>
      <c r="BX53" s="1">
        <v>9700000</v>
      </c>
      <c r="BY53" s="1">
        <v>9500</v>
      </c>
      <c r="BZ53" s="1">
        <v>10.9585965433763</v>
      </c>
      <c r="CA53" s="1">
        <v>-4762.4297694771303</v>
      </c>
      <c r="CB53" s="1">
        <v>-2518.8841186628001</v>
      </c>
      <c r="CC53" s="1">
        <v>-4762.4297694771303</v>
      </c>
      <c r="CD53" s="1">
        <v>-2743.3896964133401</v>
      </c>
      <c r="CE53" s="1">
        <v>-2518.8841186628001</v>
      </c>
      <c r="CF53" s="1">
        <v>0.32018973843347398</v>
      </c>
      <c r="CH53" s="1">
        <v>15.6068571914951</v>
      </c>
      <c r="CI53" s="1">
        <v>15.6068571914951</v>
      </c>
      <c r="CJ53" s="1">
        <v>37.839920155008599</v>
      </c>
      <c r="CK53" s="1">
        <v>-1793.7898922494201</v>
      </c>
      <c r="CM53" s="1">
        <v>-1793.7898922494201</v>
      </c>
      <c r="CR53" s="1">
        <v>1201.6123119103299</v>
      </c>
      <c r="CS53" s="1">
        <v>1201.6123119103299</v>
      </c>
      <c r="CT53" s="1">
        <v>1201.6123119103299</v>
      </c>
      <c r="CU53" s="1">
        <v>0</v>
      </c>
      <c r="CV53" s="1">
        <v>0</v>
      </c>
      <c r="CW53" s="1">
        <v>1201.6123119103299</v>
      </c>
      <c r="CZ53" s="1">
        <v>149000</v>
      </c>
      <c r="DA53" s="1">
        <v>149000</v>
      </c>
      <c r="DB53" s="1">
        <v>120000</v>
      </c>
      <c r="DC53" s="1">
        <v>120000</v>
      </c>
      <c r="DF53" s="1">
        <v>23876.923980251398</v>
      </c>
      <c r="DG53" s="1">
        <v>23.876923980251402</v>
      </c>
      <c r="DI53" s="1">
        <v>54946.508831569401</v>
      </c>
      <c r="DJ53" s="1">
        <v>54946.508831569401</v>
      </c>
      <c r="DK53" s="1">
        <v>54.946508831569403</v>
      </c>
      <c r="DL53" s="1">
        <v>25134.842131068399</v>
      </c>
      <c r="DN53" s="1">
        <v>25.1348421310684</v>
      </c>
      <c r="DO53" s="1">
        <v>25134.842131068399</v>
      </c>
      <c r="DQ53" s="1">
        <v>999000</v>
      </c>
      <c r="DR53" s="1">
        <v>999000</v>
      </c>
      <c r="DS53" s="1">
        <v>71000</v>
      </c>
      <c r="DW53" s="1">
        <v>82000</v>
      </c>
      <c r="DX53" s="1">
        <v>65000</v>
      </c>
      <c r="DY53" s="1">
        <v>44000</v>
      </c>
      <c r="DZ53" s="1">
        <v>44000</v>
      </c>
      <c r="EA53" s="1">
        <v>65000</v>
      </c>
      <c r="EB53" s="1">
        <v>84000</v>
      </c>
      <c r="EC53" s="1">
        <v>61000</v>
      </c>
      <c r="ED53" s="1">
        <v>40000</v>
      </c>
      <c r="EE53" s="1">
        <v>40000</v>
      </c>
      <c r="EF53" s="1">
        <v>61000</v>
      </c>
      <c r="EG53" s="1">
        <v>65000</v>
      </c>
      <c r="EH53" s="1">
        <v>65000</v>
      </c>
      <c r="EI53" s="1">
        <v>84000</v>
      </c>
      <c r="EJ53" s="1">
        <v>84000</v>
      </c>
      <c r="EK53" s="1">
        <v>61000</v>
      </c>
      <c r="EL53" s="1">
        <v>61000</v>
      </c>
      <c r="EM53" s="1">
        <v>40000</v>
      </c>
      <c r="EN53" s="1">
        <v>40000</v>
      </c>
      <c r="EO53" s="1">
        <v>40000</v>
      </c>
      <c r="EP53" s="1">
        <v>40000</v>
      </c>
      <c r="EQ53" s="1">
        <v>61000</v>
      </c>
      <c r="ER53" s="1">
        <v>65</v>
      </c>
      <c r="ES53" s="1">
        <v>40</v>
      </c>
      <c r="ET53" s="1">
        <v>29.345399935272201</v>
      </c>
      <c r="EV53" s="1">
        <v>-1895.7223652411001</v>
      </c>
      <c r="EW53" s="1">
        <v>6530.7972441190204</v>
      </c>
      <c r="EZ53" s="1">
        <v>6.5307972441190199</v>
      </c>
      <c r="FB53" s="1">
        <v>43000</v>
      </c>
      <c r="FC53" s="1">
        <v>43000</v>
      </c>
      <c r="FF53" s="1">
        <v>37000</v>
      </c>
      <c r="FG53" s="1">
        <v>71000</v>
      </c>
      <c r="FH53" s="1">
        <v>75000</v>
      </c>
      <c r="FI53" s="1">
        <v>85000</v>
      </c>
      <c r="FJ53" s="1">
        <v>75000</v>
      </c>
      <c r="FK53" s="1">
        <v>75000</v>
      </c>
      <c r="FL53" s="1">
        <v>89000</v>
      </c>
      <c r="FM53" s="1">
        <v>71000</v>
      </c>
      <c r="FN53" s="1">
        <v>71000</v>
      </c>
      <c r="FO53" s="1">
        <v>57000</v>
      </c>
      <c r="FP53" s="1">
        <v>89000</v>
      </c>
      <c r="FQ53" s="1">
        <v>71000</v>
      </c>
      <c r="FR53" s="1">
        <v>71000</v>
      </c>
      <c r="FS53" s="1">
        <v>62000</v>
      </c>
      <c r="FT53" s="1">
        <v>64000</v>
      </c>
      <c r="FU53" s="1">
        <v>41000</v>
      </c>
      <c r="FV53" s="1">
        <v>41000</v>
      </c>
      <c r="FW53" s="1">
        <v>64000</v>
      </c>
      <c r="FX53" s="1">
        <v>45000</v>
      </c>
      <c r="FY53" s="1">
        <v>45000</v>
      </c>
      <c r="FZ53" s="1">
        <v>62000</v>
      </c>
      <c r="GA53" s="1">
        <v>62000</v>
      </c>
      <c r="GG53" s="1">
        <v>4000000</v>
      </c>
      <c r="GH53" s="1">
        <v>3900000</v>
      </c>
      <c r="GI53" s="1">
        <v>3.8999999999999901</v>
      </c>
      <c r="GJ53" s="1">
        <v>3900000</v>
      </c>
      <c r="GK53" s="1">
        <v>0.85164322258792902</v>
      </c>
      <c r="GL53" s="1">
        <v>3.8727999999999901E-2</v>
      </c>
      <c r="GM53" s="1">
        <v>0</v>
      </c>
      <c r="GN53" s="1">
        <v>6.3723551385488104</v>
      </c>
      <c r="GO53" s="1">
        <v>5.9518138078986</v>
      </c>
      <c r="GP53" s="1">
        <v>1.4722758163341501E-2</v>
      </c>
      <c r="GQ53" s="1">
        <v>3.2836215193366901E-2</v>
      </c>
      <c r="GR53" s="1">
        <v>1.4292900888930701E-2</v>
      </c>
      <c r="GS53" s="1">
        <v>3.5034064418504798</v>
      </c>
      <c r="GT53" s="1">
        <v>0.30000758757644802</v>
      </c>
      <c r="GU53" s="1">
        <v>3.2898731788022599E-2</v>
      </c>
      <c r="GV53" s="1">
        <v>5.8337381559330201E-2</v>
      </c>
      <c r="GW53" s="1">
        <v>3.12468749999999E-7</v>
      </c>
      <c r="GX53" s="1">
        <v>3.6253124999999898E-7</v>
      </c>
      <c r="GY53" s="1">
        <v>4.6830933333333299E-5</v>
      </c>
      <c r="GZ53" s="1">
        <v>3.2928000000000001E-5</v>
      </c>
      <c r="HA53" s="1">
        <v>0</v>
      </c>
      <c r="HB53" s="1">
        <v>3.8946501427742901</v>
      </c>
      <c r="HC53" s="1">
        <v>4.3964046737066102E-2</v>
      </c>
      <c r="HD53" s="1">
        <v>4.3964046737066102E-2</v>
      </c>
      <c r="HE53" s="1">
        <v>1.0382141230031901E-2</v>
      </c>
      <c r="HF53" s="1">
        <v>7.6666647175319498E-3</v>
      </c>
      <c r="HG53" s="1">
        <v>9.9157345483031501E-3</v>
      </c>
      <c r="HH53" s="1">
        <v>1.4292900888930701E-2</v>
      </c>
      <c r="HL53" s="1">
        <v>8.9085285417911206E-2</v>
      </c>
      <c r="HM53" s="1">
        <v>8.9085285417911206E-2</v>
      </c>
      <c r="HN53" s="1">
        <v>1.9626496089024999E-4</v>
      </c>
      <c r="HO53" s="1">
        <v>9.9157345483031501E-3</v>
      </c>
      <c r="HR53" s="1">
        <v>8.3294624956792201E-5</v>
      </c>
      <c r="HS53" s="1">
        <v>1.2478972540231801E-3</v>
      </c>
      <c r="HT53" s="1">
        <v>8.3294624956792201E-5</v>
      </c>
      <c r="HU53" s="1">
        <v>0.59595197416647605</v>
      </c>
      <c r="HV53" s="1">
        <v>0.61604095563139905</v>
      </c>
      <c r="HW53" s="1">
        <v>0.2</v>
      </c>
      <c r="HX53" s="1">
        <v>0.5</v>
      </c>
      <c r="ID53" s="1">
        <v>1</v>
      </c>
      <c r="IE53" s="1">
        <v>1</v>
      </c>
      <c r="IG53" s="1">
        <v>9.3499999999999908</v>
      </c>
      <c r="IH53" s="1">
        <v>1834.0343852621099</v>
      </c>
      <c r="II53" s="1">
        <v>1836.64109244065</v>
      </c>
      <c r="IJ53" s="1">
        <v>2047982.18674512</v>
      </c>
      <c r="IK53" s="1">
        <v>3048223.7713392898</v>
      </c>
      <c r="IL53" s="1">
        <v>2778.68615716061</v>
      </c>
      <c r="IM53" s="1">
        <v>9.3499999999999908</v>
      </c>
      <c r="IN53" s="1">
        <v>9.3499999999999908</v>
      </c>
      <c r="IO53" s="1">
        <v>9.3499999999999908</v>
      </c>
      <c r="IR53" s="1">
        <v>9.3499999999999908</v>
      </c>
      <c r="IT53" s="1">
        <v>9.3499999999999908</v>
      </c>
      <c r="IU53" s="1">
        <v>7</v>
      </c>
      <c r="IV53" s="1">
        <v>122</v>
      </c>
      <c r="IW53" s="1">
        <v>7.0999999999999897E-2</v>
      </c>
      <c r="IX53" s="1">
        <v>-10.717491703037901</v>
      </c>
      <c r="IY53" s="1">
        <v>4.0136012783392498</v>
      </c>
      <c r="JA53" s="1">
        <v>999</v>
      </c>
      <c r="JC53" s="1">
        <v>13.908356330007299</v>
      </c>
      <c r="JE53" s="1">
        <v>10.760395731155601</v>
      </c>
      <c r="JG53" s="1">
        <v>999</v>
      </c>
      <c r="JH53" s="1">
        <v>5.1221316264707504</v>
      </c>
      <c r="JI53" s="1">
        <v>5.1221316264707504</v>
      </c>
      <c r="JJ53" s="1">
        <v>999</v>
      </c>
      <c r="JK53" s="1">
        <v>999</v>
      </c>
      <c r="JM53" s="1">
        <v>999</v>
      </c>
      <c r="JN53" s="1">
        <v>999</v>
      </c>
      <c r="JP53" s="1">
        <v>27.984470426175001</v>
      </c>
      <c r="JQ53" s="1">
        <v>999</v>
      </c>
      <c r="JR53" s="1">
        <v>999</v>
      </c>
      <c r="JU53" s="1">
        <v>999</v>
      </c>
      <c r="JW53" s="1">
        <v>15.6067257618102</v>
      </c>
      <c r="JX53" s="1">
        <v>15.6067257618102</v>
      </c>
      <c r="JZ53" s="1">
        <v>16.9806959053325</v>
      </c>
      <c r="KB53" s="1">
        <v>15.6067257618102</v>
      </c>
      <c r="KC53" s="1">
        <v>21.636223460494701</v>
      </c>
      <c r="KE53" s="1">
        <v>999</v>
      </c>
      <c r="KG53" s="1">
        <v>999</v>
      </c>
      <c r="KJ53" s="1">
        <v>999</v>
      </c>
      <c r="KK53" s="1">
        <v>999</v>
      </c>
      <c r="KM53" s="1">
        <v>999</v>
      </c>
      <c r="KN53" s="1">
        <v>999</v>
      </c>
      <c r="KP53" s="1">
        <v>999</v>
      </c>
      <c r="KQ53" s="1">
        <v>999</v>
      </c>
      <c r="KS53" s="1">
        <v>999</v>
      </c>
      <c r="KT53" s="1">
        <v>999</v>
      </c>
      <c r="KU53" s="1">
        <v>999</v>
      </c>
      <c r="KV53" s="1">
        <v>5.0340290092009301</v>
      </c>
      <c r="KW53" s="1">
        <v>999</v>
      </c>
      <c r="KX53" s="1">
        <v>0.731696611497761</v>
      </c>
      <c r="KY53" s="1">
        <v>3453.40405273437</v>
      </c>
      <c r="LD53" s="1">
        <v>1752.0715902444999</v>
      </c>
      <c r="LJ53" s="1">
        <v>9</v>
      </c>
      <c r="LK53" s="1">
        <v>9</v>
      </c>
      <c r="LL53" s="1">
        <v>67.836159953620296</v>
      </c>
      <c r="LV53" s="1">
        <v>0.416805203647377</v>
      </c>
      <c r="LW53" s="1">
        <v>-257.99084150000999</v>
      </c>
      <c r="LX53" s="1">
        <v>6.4</v>
      </c>
      <c r="LY53" s="1">
        <v>6.4</v>
      </c>
      <c r="LZ53" s="1">
        <v>4.5</v>
      </c>
      <c r="MA53" s="1">
        <v>4.5</v>
      </c>
      <c r="MB53" s="1">
        <v>1130</v>
      </c>
      <c r="MC53" s="1">
        <v>1130</v>
      </c>
      <c r="MD53" s="1">
        <v>1130</v>
      </c>
      <c r="ME53" s="1">
        <v>1130</v>
      </c>
      <c r="MF53" s="1">
        <v>2831</v>
      </c>
      <c r="MG53" s="1">
        <v>1618.8</v>
      </c>
      <c r="MH53" s="1">
        <v>1130</v>
      </c>
      <c r="MK53" s="1">
        <v>160.50107309088</v>
      </c>
      <c r="ML53" s="1">
        <v>1605.0107309088</v>
      </c>
      <c r="MM53" s="1">
        <v>0</v>
      </c>
      <c r="MS53" s="1">
        <v>0.31114612416556198</v>
      </c>
      <c r="NW53" s="1">
        <v>7.0999999999999897E-2</v>
      </c>
      <c r="OB53" s="1">
        <v>7.0999999999999897E-2</v>
      </c>
      <c r="OC53" s="1">
        <v>7.0999999999999897E-2</v>
      </c>
      <c r="OD53" s="1">
        <v>7.0999999999999897E-2</v>
      </c>
      <c r="OE53" s="1">
        <v>7.0999999999999897E-2</v>
      </c>
      <c r="OF53" s="1">
        <v>1.111</v>
      </c>
      <c r="OG53" s="1">
        <v>1.2889999999999899</v>
      </c>
      <c r="OJ53" s="1">
        <v>7.0999999999999897E-2</v>
      </c>
      <c r="ON53" s="1">
        <v>0.67658684026970395</v>
      </c>
      <c r="OP53" s="1">
        <v>7.0999999999999897E-2</v>
      </c>
      <c r="OR53" s="1">
        <v>7.0999999999999897E-2</v>
      </c>
      <c r="OT53" s="1">
        <v>5.6000000000000001E-2</v>
      </c>
      <c r="OV53" s="1">
        <v>1.111</v>
      </c>
      <c r="OY53" s="1">
        <v>1.2889999999999899</v>
      </c>
      <c r="PF53" s="1">
        <v>0.20771070090558699</v>
      </c>
      <c r="PK53" s="1">
        <v>-0.341686192101394</v>
      </c>
      <c r="PL53" s="1">
        <v>0.94845693458356495</v>
      </c>
      <c r="PM53" s="1">
        <v>0.78892694964104204</v>
      </c>
      <c r="PN53" s="1">
        <v>-1.31235999999999E-2</v>
      </c>
      <c r="PO53" s="1">
        <v>-2.6999999999999897E-4</v>
      </c>
      <c r="PP53" s="1">
        <v>1.6557432627224</v>
      </c>
      <c r="PQ53" s="1">
        <v>0.28595866934978698</v>
      </c>
      <c r="PR53" s="1">
        <v>0.28595866934978698</v>
      </c>
      <c r="PS53" s="1">
        <v>0.28595866934978698</v>
      </c>
      <c r="PT53" s="1">
        <v>0.70649999999999902</v>
      </c>
      <c r="PU53" s="1">
        <v>6.6583138078986002</v>
      </c>
      <c r="PV53" s="1">
        <v>6.6583138078986002</v>
      </c>
      <c r="PW53" s="1">
        <v>6.6583138078986002</v>
      </c>
      <c r="PX53" s="1">
        <v>0</v>
      </c>
      <c r="PY53" s="1">
        <v>0</v>
      </c>
      <c r="PZ53" s="1">
        <v>0</v>
      </c>
      <c r="QA53" s="1">
        <v>-7.4999999999999902E-3</v>
      </c>
      <c r="QB53" s="1">
        <v>-7.4999999999999902E-3</v>
      </c>
      <c r="QC53" s="1">
        <v>-7.4999999999999902E-3</v>
      </c>
      <c r="QD53" s="1">
        <v>-4.2999999999999899E-2</v>
      </c>
      <c r="QE53" s="1">
        <v>-4.2999999999999899E-2</v>
      </c>
      <c r="QF53" s="1">
        <v>-4.2999999999999899E-2</v>
      </c>
      <c r="QJ53" s="1">
        <v>0.29099999999999898</v>
      </c>
      <c r="QQ53" s="1">
        <v>0.29099999999999898</v>
      </c>
      <c r="QR53" s="1">
        <v>90</v>
      </c>
      <c r="QS53" s="1">
        <v>90</v>
      </c>
      <c r="QU53" s="1">
        <v>2.2000000000000002</v>
      </c>
      <c r="QV53" s="1">
        <v>999</v>
      </c>
      <c r="QW53" s="1">
        <v>1.101</v>
      </c>
      <c r="QX53" s="1">
        <v>999</v>
      </c>
      <c r="QY53" s="1">
        <v>999</v>
      </c>
      <c r="QZ53" s="1">
        <v>1</v>
      </c>
      <c r="RI53" s="1">
        <v>2.2999999999999901</v>
      </c>
      <c r="RJ53" s="1">
        <v>2.2999999999999901</v>
      </c>
      <c r="RK53" s="1">
        <v>2.2999999999999901</v>
      </c>
      <c r="RL53" s="1">
        <v>2.2999999999999901</v>
      </c>
      <c r="RM53" s="1">
        <v>2.2999999999999901</v>
      </c>
      <c r="RN53" s="1">
        <v>2.2999999999999901</v>
      </c>
      <c r="RO53" s="1">
        <v>2.2999999999999901</v>
      </c>
      <c r="RP53" s="1">
        <v>2.2999999999999901</v>
      </c>
      <c r="RQ53" s="1">
        <v>2.2999999999999901</v>
      </c>
      <c r="RS53" s="1">
        <v>8</v>
      </c>
      <c r="RT53" s="1">
        <v>0</v>
      </c>
      <c r="RU53" s="1">
        <v>0</v>
      </c>
      <c r="RV53" s="1">
        <v>0</v>
      </c>
      <c r="RW53" s="1">
        <v>-224.50557775054301</v>
      </c>
      <c r="RX53" s="1">
        <v>0.1</v>
      </c>
      <c r="SA53" s="1">
        <v>1.4999999999999901E-2</v>
      </c>
      <c r="SB53" s="1">
        <v>1.4999999999999901E-2</v>
      </c>
      <c r="SE53" s="1">
        <v>0</v>
      </c>
      <c r="SN53" s="1">
        <v>999</v>
      </c>
      <c r="SO53" s="1">
        <v>999</v>
      </c>
      <c r="SP53" s="1">
        <v>0.188566438276693</v>
      </c>
      <c r="SQ53" s="1">
        <v>-4762.4297694771303</v>
      </c>
      <c r="ST53" s="1">
        <v>229.218114101905</v>
      </c>
      <c r="SW53" s="1">
        <v>-4762.4297694771303</v>
      </c>
      <c r="SZ53" s="1">
        <v>-4.76242976947713</v>
      </c>
      <c r="TA53" s="1">
        <v>0</v>
      </c>
      <c r="TB53" s="1">
        <v>0</v>
      </c>
      <c r="TC53" s="1">
        <v>2.46</v>
      </c>
      <c r="TD53" s="1">
        <v>0</v>
      </c>
      <c r="TE53" s="1">
        <v>0</v>
      </c>
      <c r="TF53" s="1">
        <v>0.33070636171287998</v>
      </c>
      <c r="TH53" s="1">
        <v>0.102422671844455</v>
      </c>
      <c r="TJ53" s="1">
        <v>4.9334764091709303E-2</v>
      </c>
      <c r="TL53" s="1">
        <v>4.9334764091709303E-2</v>
      </c>
      <c r="TM53" s="1">
        <v>0.20771070090558699</v>
      </c>
      <c r="TO53" s="1">
        <v>0.20771070090558699</v>
      </c>
      <c r="TP53" s="1">
        <v>0.230832827230323</v>
      </c>
      <c r="TR53" s="1">
        <v>0.230832827230323</v>
      </c>
      <c r="TS53" s="1">
        <v>0.341686192101394</v>
      </c>
      <c r="TU53" s="1">
        <v>-0.341686192101394</v>
      </c>
      <c r="TV53" s="1">
        <v>54946.508831569401</v>
      </c>
      <c r="TY53" s="1">
        <v>54946.508831569401</v>
      </c>
      <c r="TZ53" s="1">
        <v>25134.842131068399</v>
      </c>
      <c r="UC53" s="1">
        <v>25134.842131068399</v>
      </c>
      <c r="UD53" s="1">
        <v>0</v>
      </c>
      <c r="UE53" s="1">
        <v>3.2576935678865097E-2</v>
      </c>
      <c r="UG53" s="1">
        <v>1.4292900888930701E-2</v>
      </c>
      <c r="UI53" s="1">
        <v>8.8864477290312396E-2</v>
      </c>
      <c r="UK53" s="1">
        <v>9.9157345483031501E-3</v>
      </c>
      <c r="UM53" s="1">
        <v>1.2478972540231801E-3</v>
      </c>
      <c r="UO53" s="1">
        <v>8.3294624956792201E-5</v>
      </c>
      <c r="UQ53" s="1">
        <v>1.1399999999999899</v>
      </c>
      <c r="US53" s="1">
        <v>0.1</v>
      </c>
      <c r="UU53" s="1">
        <v>7.0999999999999897E-2</v>
      </c>
      <c r="UV53" s="1">
        <v>0.1</v>
      </c>
      <c r="UX53" s="1">
        <v>0.19</v>
      </c>
      <c r="UY53" s="1">
        <v>1.1628333333333301</v>
      </c>
      <c r="VA53" s="1">
        <v>0.05</v>
      </c>
      <c r="VC53" s="1">
        <v>0.05</v>
      </c>
      <c r="VE53" s="1">
        <v>0.19</v>
      </c>
      <c r="VF53" s="1">
        <v>0.05</v>
      </c>
      <c r="VG53" s="1">
        <v>0.1</v>
      </c>
      <c r="VH53" s="1">
        <v>0</v>
      </c>
      <c r="VI53" s="1">
        <v>0.27300000000000002</v>
      </c>
      <c r="VJ53" s="1">
        <v>0</v>
      </c>
      <c r="VK53" s="1">
        <v>0</v>
      </c>
      <c r="VL53" s="1">
        <v>0</v>
      </c>
      <c r="VM53" s="1">
        <v>7</v>
      </c>
      <c r="VN53" s="1">
        <v>7</v>
      </c>
      <c r="VO53" s="1">
        <v>7</v>
      </c>
      <c r="VP53" s="1">
        <v>0</v>
      </c>
      <c r="VQ53" s="1">
        <v>0</v>
      </c>
      <c r="VR53" s="1">
        <v>1.5</v>
      </c>
      <c r="VS53" s="1">
        <v>1.5</v>
      </c>
      <c r="VT53" s="1">
        <v>1.5</v>
      </c>
      <c r="VU53" s="1">
        <v>1.5</v>
      </c>
      <c r="VV53" s="1">
        <v>1.5</v>
      </c>
      <c r="VW53" s="1">
        <v>1.5</v>
      </c>
      <c r="VZ53" s="1">
        <v>-1895.7223652411001</v>
      </c>
      <c r="WA53" s="1">
        <v>-1895.7223652411001</v>
      </c>
      <c r="WC53" s="1">
        <v>-2084.9097096609498</v>
      </c>
      <c r="WE53" s="1">
        <v>-1.8957223652410999</v>
      </c>
      <c r="WF53" s="1">
        <v>3771.32876553386</v>
      </c>
      <c r="WH53" s="1">
        <v>7126.2501281369096</v>
      </c>
      <c r="WI53" s="1">
        <v>5553.0588909829303</v>
      </c>
      <c r="WJ53" s="1">
        <v>7126.2501281369096</v>
      </c>
      <c r="WK53" s="1">
        <v>3.7713287655338599</v>
      </c>
      <c r="WL53" s="1">
        <v>-1767.0792157450101</v>
      </c>
      <c r="WP53" s="1">
        <v>-1767.0792157450101</v>
      </c>
      <c r="WQ53" s="1">
        <v>-1767.0792157450101</v>
      </c>
      <c r="WS53" s="1">
        <v>-1.7670792157450099</v>
      </c>
      <c r="WT53" s="1">
        <v>-0.70910701075982396</v>
      </c>
      <c r="WU53" s="1">
        <v>1.5</v>
      </c>
      <c r="WV53" s="1">
        <v>63.899999999999899</v>
      </c>
      <c r="WW53" s="1">
        <v>2.2999999999999901</v>
      </c>
      <c r="WX53" s="1">
        <v>2.2999999999999901</v>
      </c>
      <c r="WY53" s="1">
        <v>1.8999999999999899</v>
      </c>
      <c r="WZ53" s="1">
        <v>1.8999999999999899</v>
      </c>
      <c r="XB53" s="1">
        <v>1.1399999999999899</v>
      </c>
      <c r="XC53" s="1">
        <v>1.1628333333333301</v>
      </c>
      <c r="XF53" s="1">
        <v>5.9518138078986</v>
      </c>
      <c r="XI53" s="1">
        <v>0.86699999999999899</v>
      </c>
      <c r="XJ53" s="1">
        <v>0.27300000000000002</v>
      </c>
      <c r="XL53" s="1">
        <v>0</v>
      </c>
      <c r="XM53" s="1">
        <v>-0.48778078146142101</v>
      </c>
      <c r="XN53" s="1">
        <v>7</v>
      </c>
      <c r="XO53" s="1">
        <v>7</v>
      </c>
      <c r="XQ53" s="1">
        <v>0.19</v>
      </c>
      <c r="XR53" s="1">
        <v>1</v>
      </c>
      <c r="XT53" s="1">
        <v>0</v>
      </c>
      <c r="XU53" s="1">
        <v>0</v>
      </c>
      <c r="XV53" s="1">
        <v>9.3499999999999908</v>
      </c>
      <c r="YB53" s="1">
        <v>0.75</v>
      </c>
      <c r="YC53" s="1">
        <v>0.75</v>
      </c>
      <c r="YD53" s="1">
        <v>0.81999999999999895</v>
      </c>
      <c r="YE53" s="1">
        <v>0.81999999999999895</v>
      </c>
      <c r="YF53" s="1">
        <v>3.1235890530650501</v>
      </c>
      <c r="YG53" s="1">
        <v>999</v>
      </c>
      <c r="YH53" s="1">
        <v>11.2618316752095</v>
      </c>
      <c r="YI53" s="1">
        <v>8.6726956142732092</v>
      </c>
      <c r="YJ53" s="1">
        <v>999</v>
      </c>
      <c r="YK53" s="1">
        <v>2.3313149026811502</v>
      </c>
      <c r="YL53" s="1">
        <v>2.3313149026811502</v>
      </c>
      <c r="YM53" s="1">
        <v>999</v>
      </c>
      <c r="YN53" s="1">
        <v>1.0208063920910799</v>
      </c>
      <c r="YO53" s="1">
        <v>27.984470426175001</v>
      </c>
      <c r="YP53" s="1">
        <v>999</v>
      </c>
      <c r="YQ53" s="1">
        <v>999</v>
      </c>
      <c r="YR53" s="1">
        <v>999</v>
      </c>
      <c r="YS53" s="1">
        <v>15.6067257618102</v>
      </c>
      <c r="YT53" s="1">
        <v>21.636223460494701</v>
      </c>
      <c r="YU53" s="1">
        <v>999</v>
      </c>
      <c r="YV53" s="1">
        <v>841.48050208902498</v>
      </c>
      <c r="YW53" s="1">
        <v>999</v>
      </c>
      <c r="YX53" s="1">
        <v>999</v>
      </c>
      <c r="YY53" s="1">
        <v>999</v>
      </c>
      <c r="YZ53" s="1">
        <v>999</v>
      </c>
      <c r="ZA53" s="1">
        <v>999</v>
      </c>
      <c r="ZB53" s="1">
        <v>1.60658638054562</v>
      </c>
      <c r="ZC53" s="1">
        <v>999</v>
      </c>
      <c r="ZD53" s="1">
        <v>5.0340290092009301</v>
      </c>
      <c r="ZE53" s="1">
        <v>0.731696611497761</v>
      </c>
      <c r="ZF53" s="1">
        <v>999</v>
      </c>
      <c r="ZG53" s="1">
        <v>-5.7709457950593998E-2</v>
      </c>
      <c r="ZH53" s="1">
        <v>999</v>
      </c>
      <c r="ZI53" s="1">
        <v>2.2833744826145201</v>
      </c>
      <c r="ZN53" s="1">
        <v>30</v>
      </c>
      <c r="ZO53" s="1">
        <v>12</v>
      </c>
      <c r="ZP53" s="1">
        <v>11</v>
      </c>
      <c r="ZQ53" s="1">
        <v>11</v>
      </c>
      <c r="ZR53" s="1">
        <v>12</v>
      </c>
      <c r="ZS53" s="1">
        <v>28</v>
      </c>
      <c r="ZT53" s="1">
        <v>13</v>
      </c>
      <c r="ZU53" s="1">
        <v>8</v>
      </c>
      <c r="ZV53" s="1">
        <v>8</v>
      </c>
      <c r="ZW53" s="1">
        <v>13</v>
      </c>
      <c r="ZX53" s="1">
        <v>28</v>
      </c>
      <c r="ZY53" s="1">
        <v>13</v>
      </c>
      <c r="ZZ53" s="1">
        <v>8</v>
      </c>
      <c r="AAA53" s="1">
        <v>8</v>
      </c>
      <c r="AAB53" s="1">
        <v>8</v>
      </c>
      <c r="AAC53" s="1">
        <v>8</v>
      </c>
      <c r="AAD53" s="1">
        <v>13</v>
      </c>
      <c r="AAF53" s="1">
        <v>14</v>
      </c>
      <c r="AAH53" s="1">
        <v>23</v>
      </c>
      <c r="AAI53" s="1">
        <v>17</v>
      </c>
      <c r="AAK53" s="1">
        <v>0.33</v>
      </c>
      <c r="AAL53" s="1">
        <v>0.33</v>
      </c>
      <c r="AAM53" s="1">
        <v>0.33</v>
      </c>
      <c r="AAN53" s="1">
        <v>0</v>
      </c>
      <c r="AAO53" s="1">
        <v>0</v>
      </c>
      <c r="AAP53" s="1">
        <v>0</v>
      </c>
      <c r="AAW53" s="1">
        <v>0.125</v>
      </c>
      <c r="AAX53" s="1">
        <v>999</v>
      </c>
      <c r="AAY53" s="1">
        <v>0.125</v>
      </c>
      <c r="AAZ53" s="1">
        <v>999</v>
      </c>
      <c r="ABA53" s="1">
        <v>999</v>
      </c>
      <c r="ABB53" s="1">
        <v>0.125</v>
      </c>
      <c r="ABC53" s="1">
        <v>115.34302293567499</v>
      </c>
      <c r="ABH53" s="1">
        <v>0</v>
      </c>
      <c r="ABI53" s="1">
        <v>0.38</v>
      </c>
      <c r="ABJ53" s="1">
        <v>0.38</v>
      </c>
      <c r="ABK53" s="1">
        <v>9.3499999999999908</v>
      </c>
      <c r="ABL53" s="1">
        <v>1.5</v>
      </c>
      <c r="ABM53" s="1">
        <v>1.5</v>
      </c>
      <c r="ABN53" s="1">
        <v>0.188</v>
      </c>
      <c r="ABO53" s="1">
        <v>1</v>
      </c>
      <c r="ABP53" s="1">
        <v>-0.53931257664537902</v>
      </c>
      <c r="ABQ53" s="1">
        <v>0</v>
      </c>
      <c r="ABR53" s="1">
        <v>1.1399999999999899</v>
      </c>
      <c r="ABS53" s="1">
        <v>1.1628333333333301</v>
      </c>
      <c r="ABT53" s="1">
        <v>9.3499999999999908</v>
      </c>
      <c r="ABV53" s="1">
        <v>4.5999999999999902E-2</v>
      </c>
      <c r="ABW53" s="1">
        <v>0.1</v>
      </c>
      <c r="ABX53" s="1">
        <v>0.05</v>
      </c>
      <c r="ABY53" s="1">
        <v>0.1</v>
      </c>
      <c r="ABZ53" s="1">
        <v>999</v>
      </c>
      <c r="ACA53" s="1">
        <v>9.4E-2</v>
      </c>
      <c r="ACB53" s="1">
        <v>0.1</v>
      </c>
      <c r="ACC53" s="1">
        <v>0.05</v>
      </c>
      <c r="ACG53" s="1">
        <v>7.0999999999999897E-2</v>
      </c>
      <c r="ACH53" s="1">
        <v>7.0999999999999897E-2</v>
      </c>
      <c r="ACI53" s="1">
        <v>0.05</v>
      </c>
      <c r="ACJ53" s="1">
        <v>0.05</v>
      </c>
      <c r="ACK53" s="1">
        <v>12.328020537325999</v>
      </c>
      <c r="ACL53" s="1">
        <v>0.1</v>
      </c>
      <c r="ACM53" s="1">
        <v>0.05</v>
      </c>
      <c r="ACN53" s="1">
        <v>0.05</v>
      </c>
      <c r="ACO53" s="1">
        <v>5.6000000000000001E-2</v>
      </c>
      <c r="ACP53" s="1">
        <v>5.6000000000000001E-2</v>
      </c>
      <c r="ACR53" s="1">
        <v>5.6000000000000001E-2</v>
      </c>
      <c r="ACS53" s="1">
        <v>5.6000000000000001E-2</v>
      </c>
      <c r="ACT53" s="1">
        <v>5.6000000000000001E-2</v>
      </c>
      <c r="ACV53" s="1">
        <v>9.4E-2</v>
      </c>
      <c r="ACW53" s="1">
        <v>0.05</v>
      </c>
      <c r="ACY53" s="1">
        <v>0.05</v>
      </c>
      <c r="ACZ53" s="1">
        <v>0.05</v>
      </c>
      <c r="ADA53" s="1">
        <v>0</v>
      </c>
      <c r="ADC53" s="1">
        <v>0.05</v>
      </c>
      <c r="ADD53" s="1">
        <v>0</v>
      </c>
      <c r="ADE53" s="1">
        <v>4.5999999999999902E-2</v>
      </c>
      <c r="ADF53" s="1">
        <v>0.05</v>
      </c>
      <c r="ADG53" s="1">
        <v>0</v>
      </c>
      <c r="ADH53" s="1">
        <v>0</v>
      </c>
      <c r="ADI53" s="1">
        <v>0.188</v>
      </c>
      <c r="ADJ53" s="1">
        <v>1</v>
      </c>
      <c r="ADK53" s="1">
        <v>1.11283333333333</v>
      </c>
      <c r="ADL53" s="1">
        <v>0.05</v>
      </c>
      <c r="ADM53" s="1">
        <v>6.3723551385488104</v>
      </c>
      <c r="ADO53" s="1">
        <v>129.387256693447</v>
      </c>
      <c r="ADP53" s="1">
        <v>0.50404802583352304</v>
      </c>
      <c r="ADQ53" s="1">
        <v>0.416805203647377</v>
      </c>
      <c r="ADW53" s="1">
        <v>0</v>
      </c>
      <c r="ADX53" s="1">
        <v>-0.05</v>
      </c>
      <c r="ADY53" s="1">
        <v>0.29999999999999899</v>
      </c>
      <c r="ADZ53" s="1">
        <v>0.29999999999999899</v>
      </c>
      <c r="AEA53" s="1">
        <v>1.1399999999999899</v>
      </c>
      <c r="AEB53" s="1">
        <v>0</v>
      </c>
      <c r="AED53" s="1">
        <v>3.11666666666666</v>
      </c>
      <c r="AEE53" s="1">
        <v>0.275211311634598</v>
      </c>
      <c r="AEK53" s="1">
        <v>0.28595866934978698</v>
      </c>
      <c r="AEL53" s="1">
        <v>6.6583138078986002</v>
      </c>
    </row>
    <row r="54" spans="1:818" x14ac:dyDescent="0.25">
      <c r="A54" s="37"/>
      <c r="C54" s="1">
        <v>4.335E-2</v>
      </c>
      <c r="E54" s="1">
        <v>2.79449999999999E-2</v>
      </c>
      <c r="F54" s="1">
        <v>1.2644999999999899E-2</v>
      </c>
      <c r="G54" s="1">
        <v>1.52999999999999E-2</v>
      </c>
      <c r="H54" s="1">
        <v>0.69724572059355105</v>
      </c>
      <c r="I54" s="1">
        <v>0.36410072059355097</v>
      </c>
      <c r="J54" s="1">
        <v>0</v>
      </c>
      <c r="K54" s="1">
        <v>0.261046382076838</v>
      </c>
      <c r="L54" s="1">
        <v>0.261046382076838</v>
      </c>
      <c r="M54" s="1">
        <v>0.261046382076838</v>
      </c>
      <c r="N54" s="1">
        <v>0.22231838207683799</v>
      </c>
      <c r="O54" s="1">
        <v>0.261046382076838</v>
      </c>
      <c r="P54" s="1">
        <v>0.103054338516712</v>
      </c>
      <c r="Q54" s="1">
        <v>0.103054338516712</v>
      </c>
      <c r="S54" s="1">
        <v>0.103054338516712</v>
      </c>
      <c r="T54" s="1">
        <v>0</v>
      </c>
      <c r="U54" s="1">
        <v>0.59419138207683797</v>
      </c>
      <c r="V54" s="1">
        <v>0</v>
      </c>
      <c r="W54" s="1">
        <v>0.30520000000000003</v>
      </c>
      <c r="X54" s="1">
        <v>0.30520000000000003</v>
      </c>
      <c r="Y54" s="1">
        <v>0.1792</v>
      </c>
      <c r="Z54" s="1">
        <v>0.126</v>
      </c>
      <c r="AB54" s="1">
        <v>0.30520000000000003</v>
      </c>
      <c r="AC54" s="1">
        <v>0</v>
      </c>
      <c r="AE54" s="1">
        <v>5.89999999999999E-2</v>
      </c>
      <c r="AF54" s="1">
        <v>5.89999999999999E-2</v>
      </c>
      <c r="AG54" s="1">
        <v>6.0999999999999902E-2</v>
      </c>
      <c r="AH54" s="1">
        <v>6.0999999999999902E-2</v>
      </c>
      <c r="AJ54" s="1">
        <v>3.5001666666666602</v>
      </c>
      <c r="AK54" s="1">
        <v>3</v>
      </c>
      <c r="AL54" s="1">
        <v>2.8123553821458699E-2</v>
      </c>
      <c r="AM54" s="1">
        <v>2.8123553821458699E-2</v>
      </c>
      <c r="AN54" s="1">
        <v>0.20628431123770499</v>
      </c>
      <c r="AP54" s="1">
        <v>0.32259897029485302</v>
      </c>
      <c r="AQ54" s="1">
        <v>0.32259897029485302</v>
      </c>
      <c r="AR54" s="1">
        <v>0.34675809231711702</v>
      </c>
      <c r="AT54" s="1">
        <v>0</v>
      </c>
      <c r="AW54" s="1">
        <v>3.2</v>
      </c>
      <c r="AZ54" s="1">
        <v>3.2</v>
      </c>
      <c r="BA54" s="1">
        <v>2.25</v>
      </c>
      <c r="BD54" s="1">
        <v>2.25</v>
      </c>
      <c r="BE54" s="1">
        <v>9500000</v>
      </c>
      <c r="BF54" s="1">
        <v>9500000</v>
      </c>
      <c r="BG54" s="1">
        <v>10800000</v>
      </c>
      <c r="BH54" s="1">
        <v>10800000</v>
      </c>
      <c r="BI54" s="1">
        <v>9500000</v>
      </c>
      <c r="BJ54" s="1">
        <v>9500000</v>
      </c>
      <c r="BL54" s="1">
        <v>9800000</v>
      </c>
      <c r="BM54" s="1">
        <v>9800000</v>
      </c>
      <c r="BN54" s="1">
        <v>9500000</v>
      </c>
      <c r="BQ54" s="1">
        <v>11000000</v>
      </c>
      <c r="BR54" s="1">
        <v>9700000</v>
      </c>
      <c r="BS54" s="1">
        <v>9700000</v>
      </c>
      <c r="BT54" s="1">
        <v>10000000</v>
      </c>
      <c r="BU54" s="1">
        <v>10000000</v>
      </c>
      <c r="BV54" s="1">
        <v>10000000</v>
      </c>
      <c r="BW54" s="1">
        <v>10000000</v>
      </c>
      <c r="BX54" s="1">
        <v>9700000</v>
      </c>
      <c r="BY54" s="1">
        <v>9500</v>
      </c>
      <c r="BZ54" s="1">
        <v>10.8434589313374</v>
      </c>
      <c r="CA54" s="1">
        <v>-20404.162281881399</v>
      </c>
      <c r="CB54" s="1">
        <v>-11008.491109066001</v>
      </c>
      <c r="CC54" s="1">
        <v>-20404.162281881399</v>
      </c>
      <c r="CD54" s="1">
        <v>-11978.865504818999</v>
      </c>
      <c r="CE54" s="1">
        <v>-11008.491109066001</v>
      </c>
      <c r="CF54" s="1">
        <v>0.31946207936493098</v>
      </c>
      <c r="CH54" s="1">
        <v>15.5855153582075</v>
      </c>
      <c r="CI54" s="1">
        <v>15.5855153582075</v>
      </c>
      <c r="CJ54" s="1">
        <v>37.839920155008599</v>
      </c>
      <c r="CK54" s="1">
        <v>-2922.15113663585</v>
      </c>
      <c r="CM54" s="1">
        <v>-2922.15113663585</v>
      </c>
      <c r="CR54" s="1">
        <v>1885.88741031572</v>
      </c>
      <c r="CS54" s="1">
        <v>1885.88741031572</v>
      </c>
      <c r="CT54" s="1">
        <v>1885.88741031572</v>
      </c>
      <c r="CU54" s="1">
        <v>0</v>
      </c>
      <c r="CV54" s="1">
        <v>0</v>
      </c>
      <c r="CW54" s="1">
        <v>1885.88741031572</v>
      </c>
      <c r="CZ54" s="1">
        <v>89000</v>
      </c>
      <c r="DA54" s="1">
        <v>89000</v>
      </c>
      <c r="DB54" s="1">
        <v>120000</v>
      </c>
      <c r="DC54" s="1">
        <v>120000</v>
      </c>
      <c r="DF54" s="1">
        <v>23761.168042906102</v>
      </c>
      <c r="DG54" s="1">
        <v>23.7611680429061</v>
      </c>
      <c r="DI54" s="1">
        <v>33491.566249337702</v>
      </c>
      <c r="DJ54" s="1">
        <v>33491.566249337702</v>
      </c>
      <c r="DK54" s="1">
        <v>33.491566249337701</v>
      </c>
      <c r="DL54" s="1">
        <v>25010.645539658999</v>
      </c>
      <c r="DN54" s="1">
        <v>25.010645539658999</v>
      </c>
      <c r="DO54" s="1">
        <v>25010.645539658999</v>
      </c>
      <c r="DQ54" s="1">
        <v>999000</v>
      </c>
      <c r="DR54" s="1">
        <v>999000</v>
      </c>
      <c r="DS54" s="1">
        <v>71000</v>
      </c>
      <c r="DW54" s="1">
        <v>39000</v>
      </c>
      <c r="DX54" s="1">
        <v>65000</v>
      </c>
      <c r="DY54" s="1">
        <v>44000</v>
      </c>
      <c r="DZ54" s="1">
        <v>44000</v>
      </c>
      <c r="EA54" s="1">
        <v>65000</v>
      </c>
      <c r="EB54" s="1">
        <v>38000</v>
      </c>
      <c r="EC54" s="1">
        <v>61000</v>
      </c>
      <c r="ED54" s="1">
        <v>40000</v>
      </c>
      <c r="EE54" s="1">
        <v>40000</v>
      </c>
      <c r="EF54" s="1">
        <v>61000</v>
      </c>
      <c r="EG54" s="1">
        <v>65000</v>
      </c>
      <c r="EH54" s="1">
        <v>65000</v>
      </c>
      <c r="EI54" s="1">
        <v>38000</v>
      </c>
      <c r="EJ54" s="1">
        <v>38000</v>
      </c>
      <c r="EK54" s="1">
        <v>61000</v>
      </c>
      <c r="EL54" s="1">
        <v>61000</v>
      </c>
      <c r="EM54" s="1">
        <v>40000</v>
      </c>
      <c r="EN54" s="1">
        <v>40000</v>
      </c>
      <c r="EO54" s="1">
        <v>40000</v>
      </c>
      <c r="EP54" s="1">
        <v>40000</v>
      </c>
      <c r="EQ54" s="1">
        <v>61000</v>
      </c>
      <c r="ER54" s="1">
        <v>65</v>
      </c>
      <c r="ES54" s="1">
        <v>40</v>
      </c>
      <c r="ET54" s="1">
        <v>29.345399935272201</v>
      </c>
      <c r="EV54" s="1">
        <v>-1966.0133272253399</v>
      </c>
      <c r="EW54" s="1">
        <v>6526.3684720709298</v>
      </c>
      <c r="EZ54" s="1">
        <v>6.5263684720709296</v>
      </c>
      <c r="FB54" s="1">
        <v>43000</v>
      </c>
      <c r="FC54" s="1">
        <v>43000</v>
      </c>
      <c r="FF54" s="1">
        <v>37000</v>
      </c>
      <c r="FG54" s="1">
        <v>71000</v>
      </c>
      <c r="FH54" s="1">
        <v>75000</v>
      </c>
      <c r="FI54" s="1">
        <v>55000</v>
      </c>
      <c r="FJ54" s="1">
        <v>75000</v>
      </c>
      <c r="FK54" s="1">
        <v>75000</v>
      </c>
      <c r="FL54" s="1">
        <v>57000</v>
      </c>
      <c r="FM54" s="1">
        <v>71000</v>
      </c>
      <c r="FN54" s="1">
        <v>71000</v>
      </c>
      <c r="FO54" s="1">
        <v>57000</v>
      </c>
      <c r="FP54" s="1">
        <v>57000</v>
      </c>
      <c r="FQ54" s="1">
        <v>71000</v>
      </c>
      <c r="FR54" s="1">
        <v>71000</v>
      </c>
      <c r="FS54" s="1">
        <v>62000</v>
      </c>
      <c r="FT54" s="1">
        <v>64000</v>
      </c>
      <c r="FU54" s="1">
        <v>41000</v>
      </c>
      <c r="FV54" s="1">
        <v>41000</v>
      </c>
      <c r="FW54" s="1">
        <v>64000</v>
      </c>
      <c r="FX54" s="1">
        <v>45000</v>
      </c>
      <c r="FY54" s="1">
        <v>45000</v>
      </c>
      <c r="FZ54" s="1">
        <v>62000</v>
      </c>
      <c r="GA54" s="1">
        <v>62000</v>
      </c>
      <c r="GG54" s="1">
        <v>4100000</v>
      </c>
      <c r="GH54" s="1">
        <v>3900000</v>
      </c>
      <c r="GJ54" s="1">
        <v>3900000</v>
      </c>
      <c r="GK54" s="1">
        <v>0.85164322258792902</v>
      </c>
      <c r="GL54" s="1">
        <v>3.8727999999999901E-2</v>
      </c>
      <c r="GM54" s="1">
        <v>0</v>
      </c>
      <c r="GN54" s="1">
        <v>6.38644293738803</v>
      </c>
      <c r="GO54" s="1">
        <v>6.0225419076828803</v>
      </c>
      <c r="GP54" s="1">
        <v>1.4405554821134E-2</v>
      </c>
      <c r="GQ54" s="1">
        <v>3.2836215193366901E-2</v>
      </c>
      <c r="GR54" s="1">
        <v>1.4722758163341501E-2</v>
      </c>
      <c r="GS54" s="1">
        <v>3.4050600411361298</v>
      </c>
      <c r="GT54" s="1">
        <v>0.39404478653029901</v>
      </c>
      <c r="GU54" s="1">
        <v>3.3860642469705E-2</v>
      </c>
      <c r="GV54" s="1">
        <v>4.7639256258791798E-2</v>
      </c>
      <c r="GW54" s="1">
        <v>2.3709374999999901E-7</v>
      </c>
      <c r="GX54" s="1">
        <v>2.86874999999999E-7</v>
      </c>
      <c r="GY54" s="1">
        <v>4.6830933333333299E-5</v>
      </c>
      <c r="GZ54" s="1">
        <v>3.2928000000000001E-5</v>
      </c>
      <c r="HA54" s="1">
        <v>0</v>
      </c>
      <c r="HB54" s="1">
        <v>3.8806047263949299</v>
      </c>
      <c r="HC54" s="1">
        <v>3.2836215193366901E-2</v>
      </c>
      <c r="HD54" s="1">
        <v>3.2836215193366901E-2</v>
      </c>
      <c r="HE54" s="1">
        <v>8.4560551533772108E-3</v>
      </c>
      <c r="HF54" s="1">
        <v>5.7405786408772103E-3</v>
      </c>
      <c r="HG54" s="1">
        <v>9.9498639320393899E-3</v>
      </c>
      <c r="HH54" s="1">
        <v>1.4722758163341501E-2</v>
      </c>
      <c r="HL54" s="1">
        <v>3.01250879250879E-2</v>
      </c>
      <c r="HM54" s="1">
        <v>3.01250879250879E-2</v>
      </c>
      <c r="HN54" s="1">
        <v>1.31369803926438E-4</v>
      </c>
      <c r="HO54" s="1">
        <v>9.9498639320393899E-3</v>
      </c>
      <c r="HR54" s="1">
        <v>8.3827019267988107E-5</v>
      </c>
      <c r="HS54" s="1">
        <v>5.2884084502671704E-4</v>
      </c>
      <c r="HT54" s="1">
        <v>8.3827019267988107E-5</v>
      </c>
      <c r="HU54" s="1">
        <v>0.60187146125576296</v>
      </c>
      <c r="HV54" s="1">
        <v>0.61604095563139905</v>
      </c>
      <c r="HW54" s="1">
        <v>0.2</v>
      </c>
      <c r="HX54" s="1">
        <v>0.5</v>
      </c>
      <c r="ID54" s="1">
        <v>1</v>
      </c>
      <c r="IE54" s="1">
        <v>1</v>
      </c>
      <c r="IG54" s="1">
        <v>9.3499999999999908</v>
      </c>
      <c r="IM54" s="1">
        <v>9.3499999999999908</v>
      </c>
      <c r="IN54" s="1">
        <v>9.3499999999999908</v>
      </c>
      <c r="IO54" s="1">
        <v>9.3499999999999908</v>
      </c>
      <c r="IR54" s="1">
        <v>9.3499999999999908</v>
      </c>
      <c r="IT54" s="1">
        <v>9.3499999999999908</v>
      </c>
      <c r="IU54" s="1">
        <v>7.0557999999999899</v>
      </c>
      <c r="IV54" s="1">
        <v>122</v>
      </c>
      <c r="IW54" s="1">
        <v>7.0999999999999897E-2</v>
      </c>
      <c r="IX54" s="1">
        <v>-46.804786767088402</v>
      </c>
      <c r="IY54" s="1">
        <v>0.164525537223628</v>
      </c>
      <c r="JA54" s="1">
        <v>999</v>
      </c>
      <c r="JC54" s="1">
        <v>2.4796821853865798</v>
      </c>
      <c r="JE54" s="1">
        <v>1.7474080930901299</v>
      </c>
      <c r="JG54" s="1">
        <v>999</v>
      </c>
      <c r="JH54" s="1">
        <v>2.9318731029034901</v>
      </c>
      <c r="JI54" s="1">
        <v>2.9318731029034901</v>
      </c>
      <c r="JJ54" s="1">
        <v>999</v>
      </c>
      <c r="JK54" s="1">
        <v>999</v>
      </c>
      <c r="JM54" s="1">
        <v>999</v>
      </c>
      <c r="JN54" s="1">
        <v>999</v>
      </c>
      <c r="JP54" s="1">
        <v>16.035269184367401</v>
      </c>
      <c r="JQ54" s="1">
        <v>999</v>
      </c>
      <c r="JR54" s="1">
        <v>999</v>
      </c>
      <c r="JU54" s="1">
        <v>999</v>
      </c>
      <c r="JW54" s="1">
        <v>27.362759653823598</v>
      </c>
      <c r="JX54" s="1">
        <v>27.362759653823598</v>
      </c>
      <c r="KB54" s="1">
        <v>27.362759653823598</v>
      </c>
      <c r="KC54" s="1">
        <v>37.660586962704798</v>
      </c>
      <c r="KE54" s="1">
        <v>999</v>
      </c>
      <c r="KG54" s="1">
        <v>999</v>
      </c>
      <c r="KJ54" s="1">
        <v>999</v>
      </c>
      <c r="KK54" s="1">
        <v>999</v>
      </c>
      <c r="KM54" s="1">
        <v>999</v>
      </c>
      <c r="KN54" s="1">
        <v>999</v>
      </c>
      <c r="KP54" s="1">
        <v>999</v>
      </c>
      <c r="KQ54" s="1">
        <v>999</v>
      </c>
      <c r="KS54" s="1">
        <v>999</v>
      </c>
      <c r="KT54" s="1">
        <v>999</v>
      </c>
      <c r="KU54" s="1">
        <v>999</v>
      </c>
      <c r="KV54" s="1">
        <v>2.8607036006276401</v>
      </c>
      <c r="KW54" s="1">
        <v>999</v>
      </c>
      <c r="KX54" s="1">
        <v>0.10505748135493</v>
      </c>
      <c r="KY54" s="1">
        <v>14398.294921875</v>
      </c>
      <c r="LD54" s="1">
        <v>11203.602487471</v>
      </c>
      <c r="LJ54" s="1">
        <v>9</v>
      </c>
      <c r="LK54" s="1">
        <v>9</v>
      </c>
      <c r="LV54" s="1">
        <v>0.416805203647377</v>
      </c>
      <c r="LW54" s="1">
        <v>-1134.47276931192</v>
      </c>
      <c r="LX54" s="1">
        <v>6.4</v>
      </c>
      <c r="LY54" s="1">
        <v>6.4</v>
      </c>
      <c r="LZ54" s="1">
        <v>4.5</v>
      </c>
      <c r="MA54" s="1">
        <v>4.5</v>
      </c>
      <c r="MB54" s="1">
        <v>1130</v>
      </c>
      <c r="MC54" s="1">
        <v>1130</v>
      </c>
      <c r="MD54" s="1">
        <v>1130</v>
      </c>
      <c r="ME54" s="1">
        <v>1130</v>
      </c>
      <c r="MF54" s="1">
        <v>1318.98</v>
      </c>
      <c r="MG54" s="1">
        <v>1618.8</v>
      </c>
      <c r="MH54" s="1">
        <v>1130</v>
      </c>
      <c r="MK54" s="1">
        <v>249.908547385867</v>
      </c>
      <c r="ML54" s="1">
        <v>2499.08547385867</v>
      </c>
      <c r="MM54" s="1">
        <v>0</v>
      </c>
      <c r="MS54" s="1">
        <v>0.310724452048114</v>
      </c>
      <c r="NW54" s="1">
        <v>7.0999999999999897E-2</v>
      </c>
      <c r="OB54" s="1">
        <v>7.0999999999999897E-2</v>
      </c>
      <c r="OC54" s="1">
        <v>7.0999999999999897E-2</v>
      </c>
      <c r="OD54" s="1">
        <v>7.0999999999999897E-2</v>
      </c>
      <c r="OE54" s="1">
        <v>7.0999999999999897E-2</v>
      </c>
      <c r="OF54" s="1">
        <v>0.84299999999999897</v>
      </c>
      <c r="OG54" s="1">
        <v>1.02</v>
      </c>
      <c r="OJ54" s="1">
        <v>7.0999999999999897E-2</v>
      </c>
      <c r="ON54" s="1">
        <v>0.67658684026970395</v>
      </c>
      <c r="OP54" s="1">
        <v>7.0999999999999897E-2</v>
      </c>
      <c r="OR54" s="1">
        <v>7.0999999999999897E-2</v>
      </c>
      <c r="OT54" s="1">
        <v>5.6000000000000001E-2</v>
      </c>
      <c r="OV54" s="1">
        <v>0.84299999999999897</v>
      </c>
      <c r="OY54" s="1">
        <v>1.02</v>
      </c>
      <c r="PF54" s="1">
        <v>0.20628431123770499</v>
      </c>
      <c r="PK54" s="1">
        <v>-0.34675809231711702</v>
      </c>
      <c r="PL54" s="1">
        <v>1.09326735169552</v>
      </c>
      <c r="PM54" s="1">
        <v>0.77560916993434903</v>
      </c>
      <c r="PN54" s="1">
        <v>-1.31235999999999E-2</v>
      </c>
      <c r="PO54" s="1">
        <v>-2.0958749999999899E-4</v>
      </c>
      <c r="PP54" s="1">
        <v>2.1302049846810598</v>
      </c>
      <c r="PQ54" s="1">
        <v>0.32259897029485302</v>
      </c>
      <c r="PR54" s="1">
        <v>0.32259897029485302</v>
      </c>
      <c r="PS54" s="1">
        <v>0.32259897029485302</v>
      </c>
      <c r="PT54" s="1">
        <v>0.6865</v>
      </c>
      <c r="PU54" s="1">
        <v>6.70904190768288</v>
      </c>
      <c r="PV54" s="1">
        <v>6.70904190768288</v>
      </c>
      <c r="PW54" s="1">
        <v>6.70904190768288</v>
      </c>
      <c r="PX54" s="1">
        <v>0</v>
      </c>
      <c r="PY54" s="1">
        <v>0</v>
      </c>
      <c r="PZ54" s="1">
        <v>0</v>
      </c>
      <c r="QA54" s="1">
        <v>-7.4999999999999902E-3</v>
      </c>
      <c r="QB54" s="1">
        <v>-7.4999999999999902E-3</v>
      </c>
      <c r="QC54" s="1">
        <v>-7.4999999999999902E-3</v>
      </c>
      <c r="QD54" s="1">
        <v>-4.2999999999999899E-2</v>
      </c>
      <c r="QE54" s="1">
        <v>-4.2999999999999899E-2</v>
      </c>
      <c r="QF54" s="1">
        <v>-4.2999999999999899E-2</v>
      </c>
      <c r="QJ54" s="1">
        <v>0.29099999999999898</v>
      </c>
      <c r="QQ54" s="1">
        <v>0.29099999999999898</v>
      </c>
      <c r="QR54" s="1">
        <v>90</v>
      </c>
      <c r="QS54" s="1">
        <v>90</v>
      </c>
      <c r="QU54" s="1">
        <v>1.663</v>
      </c>
      <c r="QV54" s="1">
        <v>999</v>
      </c>
      <c r="QW54" s="1">
        <v>0.83199999999999896</v>
      </c>
      <c r="QX54" s="1">
        <v>999</v>
      </c>
      <c r="QY54" s="1">
        <v>999</v>
      </c>
      <c r="QZ54" s="1">
        <v>1</v>
      </c>
      <c r="RI54" s="1">
        <v>2.2999999999999901</v>
      </c>
      <c r="RJ54" s="1">
        <v>2.2999999999999901</v>
      </c>
      <c r="RK54" s="1">
        <v>2.2999999999999901</v>
      </c>
      <c r="RL54" s="1">
        <v>2.2999999999999901</v>
      </c>
      <c r="RM54" s="1">
        <v>2.2999999999999901</v>
      </c>
      <c r="RN54" s="1">
        <v>2.2999999999999901</v>
      </c>
      <c r="RO54" s="1">
        <v>2.2999999999999901</v>
      </c>
      <c r="RP54" s="1">
        <v>2.2999999999999901</v>
      </c>
      <c r="RQ54" s="1">
        <v>2.2999999999999901</v>
      </c>
      <c r="RS54" s="1">
        <v>8</v>
      </c>
      <c r="RT54" s="1">
        <v>0</v>
      </c>
      <c r="RU54" s="1">
        <v>0</v>
      </c>
      <c r="RV54" s="1">
        <v>0</v>
      </c>
      <c r="RW54" s="1">
        <v>-970.37439575292296</v>
      </c>
      <c r="RX54" s="1">
        <v>7.8E-2</v>
      </c>
      <c r="SA54" s="1">
        <v>1.4999999999999901E-2</v>
      </c>
      <c r="SB54" s="1">
        <v>1.4999999999999901E-2</v>
      </c>
      <c r="SE54" s="1">
        <v>0</v>
      </c>
      <c r="SN54" s="1">
        <v>999</v>
      </c>
      <c r="SO54" s="1">
        <v>999</v>
      </c>
      <c r="SP54" s="1">
        <v>0.29529542952231003</v>
      </c>
      <c r="SQ54" s="1">
        <v>-20404.162281881399</v>
      </c>
      <c r="SW54" s="1">
        <v>-20404.162281881399</v>
      </c>
      <c r="SZ54" s="1">
        <v>-20.404162281881401</v>
      </c>
      <c r="TA54" s="1">
        <v>0</v>
      </c>
      <c r="TB54" s="1">
        <v>0</v>
      </c>
      <c r="TC54" s="1">
        <v>2.46</v>
      </c>
      <c r="TD54" s="1">
        <v>0</v>
      </c>
      <c r="TE54" s="1">
        <v>0</v>
      </c>
      <c r="TF54" s="1">
        <v>0.217696382076838</v>
      </c>
      <c r="TH54" s="1">
        <v>0.103054338516712</v>
      </c>
      <c r="TJ54" s="1">
        <v>3.87020762396557E-2</v>
      </c>
      <c r="TL54" s="1">
        <v>3.87020762396557E-2</v>
      </c>
      <c r="TM54" s="1">
        <v>0.20628431123770499</v>
      </c>
      <c r="TO54" s="1">
        <v>0.20628431123770499</v>
      </c>
      <c r="TP54" s="1">
        <v>0.250135158598845</v>
      </c>
      <c r="TR54" s="1">
        <v>0.250135158598845</v>
      </c>
      <c r="TS54" s="1">
        <v>0.34675809231711702</v>
      </c>
      <c r="TU54" s="1">
        <v>-0.34675809231711702</v>
      </c>
      <c r="TV54" s="1">
        <v>33491.566249337702</v>
      </c>
      <c r="TY54" s="1">
        <v>33491.566249337702</v>
      </c>
      <c r="TZ54" s="1">
        <v>25010.645539658999</v>
      </c>
      <c r="UC54" s="1">
        <v>25010.645539658999</v>
      </c>
      <c r="UD54" s="1">
        <v>0</v>
      </c>
      <c r="UE54" s="1">
        <v>2.32370354657182E-2</v>
      </c>
      <c r="UG54" s="1">
        <v>1.4722758163341501E-2</v>
      </c>
      <c r="UI54" s="1">
        <v>2.99693567777982E-2</v>
      </c>
      <c r="UK54" s="1">
        <v>9.9498639320393899E-3</v>
      </c>
      <c r="UM54" s="1">
        <v>5.2884084502671704E-4</v>
      </c>
      <c r="UO54" s="1">
        <v>8.3827019267988107E-5</v>
      </c>
      <c r="UQ54" s="1">
        <v>1.1200000000000001</v>
      </c>
      <c r="US54" s="1">
        <v>7.8E-2</v>
      </c>
      <c r="UU54" s="1">
        <v>7.0999999999999897E-2</v>
      </c>
      <c r="UV54" s="1">
        <v>7.8E-2</v>
      </c>
      <c r="UX54" s="1">
        <v>0.19</v>
      </c>
      <c r="UY54" s="1">
        <v>1.17546666666666</v>
      </c>
      <c r="VA54" s="1">
        <v>0.05</v>
      </c>
      <c r="VC54" s="1">
        <v>0.05</v>
      </c>
      <c r="VE54" s="1">
        <v>0.19</v>
      </c>
      <c r="VF54" s="1">
        <v>0.05</v>
      </c>
      <c r="VG54" s="1">
        <v>7.8E-2</v>
      </c>
      <c r="VH54" s="1">
        <v>0</v>
      </c>
      <c r="VI54" s="1">
        <v>0.253</v>
      </c>
      <c r="VJ54" s="1">
        <v>0</v>
      </c>
      <c r="VK54" s="1">
        <v>0</v>
      </c>
      <c r="VL54" s="1">
        <v>0</v>
      </c>
      <c r="VM54" s="1">
        <v>7.0557999999999899</v>
      </c>
      <c r="VN54" s="1">
        <v>7.0557999999999899</v>
      </c>
      <c r="VO54" s="1">
        <v>7.0557999999999899</v>
      </c>
      <c r="VP54" s="1">
        <v>0</v>
      </c>
      <c r="VQ54" s="1">
        <v>0</v>
      </c>
      <c r="VR54" s="1">
        <v>1.5</v>
      </c>
      <c r="VS54" s="1">
        <v>1.5</v>
      </c>
      <c r="VT54" s="1">
        <v>1.5</v>
      </c>
      <c r="VU54" s="1">
        <v>1.5</v>
      </c>
      <c r="VV54" s="1">
        <v>1.5</v>
      </c>
      <c r="VW54" s="1">
        <v>1.5</v>
      </c>
      <c r="VZ54" s="1">
        <v>-1966.0133272253399</v>
      </c>
      <c r="WA54" s="1">
        <v>-1966.0133272253399</v>
      </c>
      <c r="WC54" s="1">
        <v>-3016.6234174174901</v>
      </c>
      <c r="WE54" s="1">
        <v>-1.9660133272253399</v>
      </c>
      <c r="WF54" s="1">
        <v>5905.9085904461999</v>
      </c>
      <c r="WH54" s="1">
        <v>11137.86616331</v>
      </c>
      <c r="WI54" s="1">
        <v>8696.1016253026792</v>
      </c>
      <c r="WJ54" s="1">
        <v>11137.86616331</v>
      </c>
      <c r="WK54" s="1">
        <v>5.9059085904461996</v>
      </c>
      <c r="WL54" s="1">
        <v>-1034.64543977532</v>
      </c>
      <c r="WP54" s="1">
        <v>-1034.64543977532</v>
      </c>
      <c r="WQ54" s="1">
        <v>-1034.64543977532</v>
      </c>
      <c r="WS54" s="1">
        <v>-1.03464543977532</v>
      </c>
      <c r="WT54" s="1">
        <v>-0.513220666187024</v>
      </c>
      <c r="WU54" s="1">
        <v>1.5</v>
      </c>
      <c r="WV54" s="1">
        <v>63.899999999999899</v>
      </c>
      <c r="WW54" s="1">
        <v>2.2999999999999901</v>
      </c>
      <c r="WX54" s="1">
        <v>2.2999999999999901</v>
      </c>
      <c r="WY54" s="1">
        <v>1.8999999999999899</v>
      </c>
      <c r="WZ54" s="1">
        <v>1.8999999999999899</v>
      </c>
      <c r="XB54" s="1">
        <v>1.1200000000000001</v>
      </c>
      <c r="XC54" s="1">
        <v>1.17546666666666</v>
      </c>
      <c r="XF54" s="1">
        <v>6.0225419076828803</v>
      </c>
      <c r="XI54" s="1">
        <v>0.86699999999999999</v>
      </c>
      <c r="XJ54" s="1">
        <v>0.253</v>
      </c>
      <c r="XL54" s="1">
        <v>0</v>
      </c>
      <c r="XM54" s="1">
        <v>-2.1027374469469602</v>
      </c>
      <c r="XN54" s="1">
        <v>7.0557999999999899</v>
      </c>
      <c r="XO54" s="1">
        <v>7.0557999999999899</v>
      </c>
      <c r="XQ54" s="1">
        <v>0.19</v>
      </c>
      <c r="XR54" s="1">
        <v>1</v>
      </c>
      <c r="XT54" s="1">
        <v>0</v>
      </c>
      <c r="XU54" s="1">
        <v>50</v>
      </c>
      <c r="XV54" s="1">
        <v>9.3499999999999908</v>
      </c>
      <c r="YB54" s="1">
        <v>0.75</v>
      </c>
      <c r="YC54" s="1">
        <v>0.75</v>
      </c>
      <c r="YD54" s="1">
        <v>0.81999999999999895</v>
      </c>
      <c r="YE54" s="1">
        <v>0.81999999999999895</v>
      </c>
      <c r="YF54" s="1">
        <v>0.164525537223628</v>
      </c>
      <c r="YG54" s="1">
        <v>999</v>
      </c>
      <c r="YH54" s="1">
        <v>2.4796821853865798</v>
      </c>
      <c r="YI54" s="1">
        <v>1.7474080930901299</v>
      </c>
      <c r="YJ54" s="1">
        <v>999</v>
      </c>
      <c r="YK54" s="1">
        <v>2.3679126516815598</v>
      </c>
      <c r="YL54" s="1">
        <v>2.3679126516815598</v>
      </c>
      <c r="YM54" s="1">
        <v>999</v>
      </c>
      <c r="YN54" s="1">
        <v>1.0334677500502101</v>
      </c>
      <c r="YO54" s="1">
        <v>14.9575651267848</v>
      </c>
      <c r="YP54" s="1">
        <v>999</v>
      </c>
      <c r="YQ54" s="1">
        <v>999</v>
      </c>
      <c r="YR54" s="1">
        <v>999</v>
      </c>
      <c r="YS54" s="1">
        <v>17.616539905467199</v>
      </c>
      <c r="YT54" s="1">
        <v>24.375752174487499</v>
      </c>
      <c r="YU54" s="1">
        <v>999</v>
      </c>
      <c r="YV54" s="1">
        <v>999</v>
      </c>
      <c r="YW54" s="1">
        <v>999</v>
      </c>
      <c r="YX54" s="1">
        <v>999</v>
      </c>
      <c r="YY54" s="1">
        <v>999</v>
      </c>
      <c r="YZ54" s="1">
        <v>999</v>
      </c>
      <c r="ZA54" s="1">
        <v>999</v>
      </c>
      <c r="ZB54" s="1">
        <v>1.60739379060887</v>
      </c>
      <c r="ZC54" s="1">
        <v>999</v>
      </c>
      <c r="ZD54" s="1">
        <v>2.8607036006276401</v>
      </c>
      <c r="ZE54" s="1">
        <v>0.10505748135493</v>
      </c>
      <c r="ZF54" s="1">
        <v>999</v>
      </c>
      <c r="ZG54" s="1">
        <v>-5.3444255476526203E-2</v>
      </c>
      <c r="ZH54" s="1">
        <v>999</v>
      </c>
      <c r="ZI54" s="1">
        <v>2.3069512063715099</v>
      </c>
      <c r="ZN54" s="1">
        <v>19</v>
      </c>
      <c r="ZO54" s="1">
        <v>12</v>
      </c>
      <c r="ZP54" s="1">
        <v>11</v>
      </c>
      <c r="ZQ54" s="1">
        <v>11</v>
      </c>
      <c r="ZR54" s="1">
        <v>12</v>
      </c>
      <c r="ZS54" s="1">
        <v>32</v>
      </c>
      <c r="ZT54" s="1">
        <v>13</v>
      </c>
      <c r="ZU54" s="1">
        <v>8</v>
      </c>
      <c r="ZV54" s="1">
        <v>8</v>
      </c>
      <c r="ZW54" s="1">
        <v>13</v>
      </c>
      <c r="ZX54" s="1">
        <v>32</v>
      </c>
      <c r="ZY54" s="1">
        <v>13</v>
      </c>
      <c r="ZZ54" s="1">
        <v>8</v>
      </c>
      <c r="AAA54" s="1">
        <v>8</v>
      </c>
      <c r="AAB54" s="1">
        <v>8</v>
      </c>
      <c r="AAC54" s="1">
        <v>8</v>
      </c>
      <c r="AAD54" s="1">
        <v>13</v>
      </c>
      <c r="AAF54" s="1">
        <v>14</v>
      </c>
      <c r="AAH54" s="1">
        <v>23</v>
      </c>
      <c r="AAI54" s="1">
        <v>17</v>
      </c>
      <c r="AAK54" s="1">
        <v>0.33</v>
      </c>
      <c r="AAL54" s="1">
        <v>0.33</v>
      </c>
      <c r="AAM54" s="1">
        <v>0.33</v>
      </c>
      <c r="AAN54" s="1">
        <v>0</v>
      </c>
      <c r="AAO54" s="1">
        <v>0</v>
      </c>
      <c r="AAP54" s="1">
        <v>0</v>
      </c>
      <c r="AAW54" s="1">
        <v>0.125</v>
      </c>
      <c r="AAX54" s="1">
        <v>999</v>
      </c>
      <c r="AAY54" s="1">
        <v>0.125</v>
      </c>
      <c r="AAZ54" s="1">
        <v>999</v>
      </c>
      <c r="ABA54" s="1">
        <v>999</v>
      </c>
      <c r="ABB54" s="1">
        <v>0.125</v>
      </c>
      <c r="ABH54" s="1">
        <v>0</v>
      </c>
      <c r="ABI54" s="1">
        <v>0.38</v>
      </c>
      <c r="ABJ54" s="1">
        <v>0.38</v>
      </c>
      <c r="ABK54" s="1">
        <v>9.3499999999999908</v>
      </c>
      <c r="ABL54" s="1">
        <v>1.5</v>
      </c>
      <c r="ABM54" s="1">
        <v>1.5</v>
      </c>
      <c r="ABN54" s="1">
        <v>0.188</v>
      </c>
      <c r="ABO54" s="1">
        <v>1</v>
      </c>
      <c r="ABP54" s="1">
        <v>-0.31577378821942897</v>
      </c>
      <c r="ABQ54" s="1">
        <v>0</v>
      </c>
      <c r="ABR54" s="1">
        <v>1.1200000000000001</v>
      </c>
      <c r="ABS54" s="1">
        <v>1.17546666666666</v>
      </c>
      <c r="ABT54" s="1">
        <v>9.3499999999999908</v>
      </c>
      <c r="ABV54" s="1">
        <v>4.5999999999999902E-2</v>
      </c>
      <c r="ABW54" s="1">
        <v>7.8E-2</v>
      </c>
      <c r="ABX54" s="1">
        <v>0.05</v>
      </c>
      <c r="ABY54" s="1">
        <v>7.8E-2</v>
      </c>
      <c r="ABZ54" s="1">
        <v>999</v>
      </c>
      <c r="ACA54" s="1">
        <v>9.4E-2</v>
      </c>
      <c r="ACB54" s="1">
        <v>7.8E-2</v>
      </c>
      <c r="ACC54" s="1">
        <v>0.05</v>
      </c>
      <c r="ACG54" s="1">
        <v>7.0999999999999897E-2</v>
      </c>
      <c r="ACH54" s="1">
        <v>7.0999999999999897E-2</v>
      </c>
      <c r="ACI54" s="1">
        <v>0.05</v>
      </c>
      <c r="ACJ54" s="1">
        <v>0.05</v>
      </c>
      <c r="ACK54" s="1">
        <v>12.3111623988907</v>
      </c>
      <c r="ACL54" s="1">
        <v>7.8E-2</v>
      </c>
      <c r="ACM54" s="1">
        <v>0.05</v>
      </c>
      <c r="ACN54" s="1">
        <v>0.05</v>
      </c>
      <c r="ACO54" s="1">
        <v>5.6000000000000001E-2</v>
      </c>
      <c r="ACP54" s="1">
        <v>5.6000000000000001E-2</v>
      </c>
      <c r="ACR54" s="1">
        <v>5.6000000000000001E-2</v>
      </c>
      <c r="ACS54" s="1">
        <v>5.6000000000000001E-2</v>
      </c>
      <c r="ACT54" s="1">
        <v>5.6000000000000001E-2</v>
      </c>
      <c r="ACV54" s="1">
        <v>9.4E-2</v>
      </c>
      <c r="ACW54" s="1">
        <v>0.05</v>
      </c>
      <c r="ACY54" s="1">
        <v>0.05</v>
      </c>
      <c r="ACZ54" s="1">
        <v>0.05</v>
      </c>
      <c r="ADA54" s="1">
        <v>0</v>
      </c>
      <c r="ADC54" s="1">
        <v>0.05</v>
      </c>
      <c r="ADD54" s="1">
        <v>0</v>
      </c>
      <c r="ADE54" s="1">
        <v>4.5999999999999902E-2</v>
      </c>
      <c r="ADF54" s="1">
        <v>0.05</v>
      </c>
      <c r="ADG54" s="1">
        <v>0</v>
      </c>
      <c r="ADH54" s="1">
        <v>0</v>
      </c>
      <c r="ADI54" s="1">
        <v>0.188</v>
      </c>
      <c r="ADJ54" s="1">
        <v>1</v>
      </c>
      <c r="ADK54" s="1">
        <v>1.12546666666666</v>
      </c>
      <c r="ADL54" s="1">
        <v>0.05</v>
      </c>
      <c r="ADM54" s="1">
        <v>6.38644293738803</v>
      </c>
      <c r="ADO54" s="1">
        <v>130.924824080062</v>
      </c>
      <c r="ADP54" s="1">
        <v>0.49812853874423602</v>
      </c>
      <c r="ADQ54" s="1">
        <v>0.416805203647377</v>
      </c>
      <c r="ADW54" s="1">
        <v>0</v>
      </c>
      <c r="ADX54" s="1">
        <v>-0.05</v>
      </c>
      <c r="ADY54" s="1">
        <v>0.29999999999999899</v>
      </c>
      <c r="ADZ54" s="1">
        <v>0.29999999999999899</v>
      </c>
      <c r="AEA54" s="1">
        <v>1.1200000000000001</v>
      </c>
      <c r="AEB54" s="1">
        <v>0</v>
      </c>
      <c r="AED54" s="1">
        <v>3.11666666666666</v>
      </c>
      <c r="AEE54" s="1">
        <v>0.27464979654580601</v>
      </c>
      <c r="AEK54" s="1">
        <v>0.32259897029485302</v>
      </c>
      <c r="AEL54" s="1">
        <v>6.70904190768288</v>
      </c>
    </row>
    <row r="55" spans="1:818" x14ac:dyDescent="0.25">
      <c r="A55" s="37"/>
      <c r="C55" s="1">
        <v>4.335E-2</v>
      </c>
      <c r="E55" s="1">
        <v>2.79449999999999E-2</v>
      </c>
      <c r="F55" s="1">
        <v>1.2644999999999899E-2</v>
      </c>
      <c r="G55" s="1">
        <v>1.52999999999999E-2</v>
      </c>
      <c r="H55" s="1">
        <v>1.1363807205894301</v>
      </c>
      <c r="I55" s="1">
        <v>0.363635720589435</v>
      </c>
      <c r="J55" s="1">
        <v>0</v>
      </c>
      <c r="K55" s="1">
        <v>0.261046382076838</v>
      </c>
      <c r="L55" s="1">
        <v>0.261046382076838</v>
      </c>
      <c r="M55" s="1">
        <v>0.261046382076838</v>
      </c>
      <c r="N55" s="1">
        <v>0.22231838207683799</v>
      </c>
      <c r="O55" s="1">
        <v>0.261046382076838</v>
      </c>
      <c r="P55" s="1">
        <v>0.10258933851259699</v>
      </c>
      <c r="Q55" s="1">
        <v>0.10258933851259699</v>
      </c>
      <c r="S55" s="1">
        <v>0.10258933851259699</v>
      </c>
      <c r="T55" s="1">
        <v>0</v>
      </c>
      <c r="U55" s="1">
        <v>1.0337913820768301</v>
      </c>
      <c r="V55" s="1">
        <v>0</v>
      </c>
      <c r="W55" s="1">
        <v>0.74480000000000002</v>
      </c>
      <c r="X55" s="1">
        <v>0.74480000000000002</v>
      </c>
      <c r="Y55" s="1">
        <v>0.106399999999999</v>
      </c>
      <c r="Z55" s="1">
        <v>0.63839999999999997</v>
      </c>
      <c r="AB55" s="1">
        <v>0.74480000000000002</v>
      </c>
      <c r="AC55" s="1">
        <v>0</v>
      </c>
      <c r="AE55" s="1">
        <v>5.89999999999999E-2</v>
      </c>
      <c r="AF55" s="1">
        <v>5.89999999999999E-2</v>
      </c>
      <c r="AG55" s="1">
        <v>6.0999999999999902E-2</v>
      </c>
      <c r="AH55" s="1">
        <v>6.0999999999999902E-2</v>
      </c>
      <c r="AJ55" s="1">
        <v>3.4769166666666602</v>
      </c>
      <c r="AK55" s="1">
        <v>3</v>
      </c>
      <c r="AL55" s="1">
        <v>2.8123553821458699E-2</v>
      </c>
      <c r="AM55" s="1">
        <v>2.8123553821458699E-2</v>
      </c>
      <c r="AN55" s="1">
        <v>0.20733263890788201</v>
      </c>
      <c r="AP55" s="1">
        <v>0.32259897029485302</v>
      </c>
      <c r="AQ55" s="1">
        <v>0.32259897029485302</v>
      </c>
      <c r="AR55" s="1">
        <v>0.34302293567506797</v>
      </c>
      <c r="AT55" s="1">
        <v>0</v>
      </c>
      <c r="AW55" s="1">
        <v>1.8999999999999899</v>
      </c>
      <c r="AZ55" s="1">
        <v>1.8999999999999899</v>
      </c>
      <c r="BA55" s="1">
        <v>11.4</v>
      </c>
      <c r="BD55" s="1">
        <v>11.4</v>
      </c>
      <c r="BE55" s="1">
        <v>9500000</v>
      </c>
      <c r="BF55" s="1">
        <v>9500000</v>
      </c>
      <c r="BG55" s="1">
        <v>10800000</v>
      </c>
      <c r="BH55" s="1">
        <v>10800000</v>
      </c>
      <c r="BI55" s="1">
        <v>9500000</v>
      </c>
      <c r="BJ55" s="1">
        <v>9500000</v>
      </c>
      <c r="BL55" s="1">
        <v>9800000</v>
      </c>
      <c r="BM55" s="1">
        <v>9800000</v>
      </c>
      <c r="BN55" s="1">
        <v>9500000</v>
      </c>
      <c r="BQ55" s="1">
        <v>11000000</v>
      </c>
      <c r="BR55" s="1">
        <v>9700000</v>
      </c>
      <c r="BS55" s="1">
        <v>9700000</v>
      </c>
      <c r="BT55" s="1">
        <v>10000000</v>
      </c>
      <c r="BU55" s="1">
        <v>10000000</v>
      </c>
      <c r="BV55" s="1">
        <v>10000000</v>
      </c>
      <c r="BW55" s="1">
        <v>10000000</v>
      </c>
      <c r="BX55" s="1">
        <v>9700000</v>
      </c>
      <c r="BY55" s="1">
        <v>9500</v>
      </c>
      <c r="BZ55" s="1">
        <v>10.928042597090201</v>
      </c>
      <c r="CA55" s="1">
        <v>-15507.1323097229</v>
      </c>
      <c r="CB55" s="1">
        <v>-8286.2165558813304</v>
      </c>
      <c r="CC55" s="1">
        <v>-15507.1323097229</v>
      </c>
      <c r="CD55" s="1">
        <v>-9022.5981968023407</v>
      </c>
      <c r="CE55" s="1">
        <v>-8286.2165558813304</v>
      </c>
      <c r="CF55" s="1">
        <v>0.31946207936493098</v>
      </c>
      <c r="CH55" s="1">
        <v>15.5855153582075</v>
      </c>
      <c r="CI55" s="1">
        <v>15.5855153582075</v>
      </c>
      <c r="CJ55" s="1">
        <v>37.839920155008599</v>
      </c>
      <c r="CK55" s="1">
        <v>-1300.5542995150299</v>
      </c>
      <c r="CM55" s="1">
        <v>-1300.5542995150299</v>
      </c>
      <c r="CR55" s="1">
        <v>1900.8861459551099</v>
      </c>
      <c r="CS55" s="1">
        <v>1900.8861459551099</v>
      </c>
      <c r="CT55" s="1">
        <v>1900.8861459551099</v>
      </c>
      <c r="CU55" s="1">
        <v>0</v>
      </c>
      <c r="CV55" s="1">
        <v>0</v>
      </c>
      <c r="CW55" s="1">
        <v>1900.8861459551099</v>
      </c>
      <c r="CZ55" s="1">
        <v>89000</v>
      </c>
      <c r="DA55" s="1">
        <v>89000</v>
      </c>
      <c r="DB55" s="1">
        <v>120000</v>
      </c>
      <c r="DC55" s="1">
        <v>120000</v>
      </c>
      <c r="DF55" s="1">
        <v>20391.257185523398</v>
      </c>
      <c r="DG55" s="1">
        <v>20.391257185523401</v>
      </c>
      <c r="DI55" s="1">
        <v>33491.566249337702</v>
      </c>
      <c r="DJ55" s="1">
        <v>33491.566249337702</v>
      </c>
      <c r="DK55" s="1">
        <v>33.491566249337701</v>
      </c>
      <c r="DL55" s="1">
        <v>25101.9508595263</v>
      </c>
      <c r="DN55" s="1">
        <v>25.101950859526301</v>
      </c>
      <c r="DO55" s="1">
        <v>25101.9508595263</v>
      </c>
      <c r="DQ55" s="1">
        <v>999000</v>
      </c>
      <c r="DR55" s="1">
        <v>999000</v>
      </c>
      <c r="DS55" s="1">
        <v>71000</v>
      </c>
      <c r="DW55" s="1">
        <v>39000</v>
      </c>
      <c r="DX55" s="1">
        <v>65000</v>
      </c>
      <c r="DY55" s="1">
        <v>44000</v>
      </c>
      <c r="DZ55" s="1">
        <v>44000</v>
      </c>
      <c r="EA55" s="1">
        <v>65000</v>
      </c>
      <c r="EB55" s="1">
        <v>38000</v>
      </c>
      <c r="EC55" s="1">
        <v>61000</v>
      </c>
      <c r="ED55" s="1">
        <v>40000</v>
      </c>
      <c r="EE55" s="1">
        <v>40000</v>
      </c>
      <c r="EF55" s="1">
        <v>61000</v>
      </c>
      <c r="EG55" s="1">
        <v>65000</v>
      </c>
      <c r="EH55" s="1">
        <v>65000</v>
      </c>
      <c r="EI55" s="1">
        <v>38000</v>
      </c>
      <c r="EJ55" s="1">
        <v>38000</v>
      </c>
      <c r="EK55" s="1">
        <v>61000</v>
      </c>
      <c r="EL55" s="1">
        <v>61000</v>
      </c>
      <c r="EM55" s="1">
        <v>40000</v>
      </c>
      <c r="EN55" s="1">
        <v>40000</v>
      </c>
      <c r="EO55" s="1">
        <v>40000</v>
      </c>
      <c r="EP55" s="1">
        <v>40000</v>
      </c>
      <c r="EQ55" s="1">
        <v>61000</v>
      </c>
      <c r="ER55" s="1">
        <v>65</v>
      </c>
      <c r="ES55" s="1">
        <v>40</v>
      </c>
      <c r="ET55" s="1">
        <v>29.345399935272201</v>
      </c>
      <c r="EV55" s="1">
        <v>-369.938866949915</v>
      </c>
      <c r="EW55" s="1">
        <v>6529.8069552872103</v>
      </c>
      <c r="EZ55" s="1">
        <v>6.52980695528721</v>
      </c>
      <c r="FB55" s="1">
        <v>43000</v>
      </c>
      <c r="FC55" s="1">
        <v>43000</v>
      </c>
      <c r="FF55" s="1">
        <v>37000</v>
      </c>
      <c r="FG55" s="1">
        <v>71000</v>
      </c>
      <c r="FH55" s="1">
        <v>75000</v>
      </c>
      <c r="FI55" s="1">
        <v>55000</v>
      </c>
      <c r="FJ55" s="1">
        <v>75000</v>
      </c>
      <c r="FK55" s="1">
        <v>75000</v>
      </c>
      <c r="FL55" s="1">
        <v>57000</v>
      </c>
      <c r="FM55" s="1">
        <v>71000</v>
      </c>
      <c r="FN55" s="1">
        <v>71000</v>
      </c>
      <c r="FO55" s="1">
        <v>57000</v>
      </c>
      <c r="FP55" s="1">
        <v>57000</v>
      </c>
      <c r="FQ55" s="1">
        <v>71000</v>
      </c>
      <c r="FR55" s="1">
        <v>71000</v>
      </c>
      <c r="FS55" s="1">
        <v>62000</v>
      </c>
      <c r="FT55" s="1">
        <v>64000</v>
      </c>
      <c r="FU55" s="1">
        <v>41000</v>
      </c>
      <c r="FV55" s="1">
        <v>41000</v>
      </c>
      <c r="FW55" s="1">
        <v>64000</v>
      </c>
      <c r="FX55" s="1">
        <v>45000</v>
      </c>
      <c r="FY55" s="1">
        <v>45000</v>
      </c>
      <c r="FZ55" s="1">
        <v>62000</v>
      </c>
      <c r="GA55" s="1">
        <v>62000</v>
      </c>
      <c r="GG55" s="1">
        <v>4100000</v>
      </c>
      <c r="GH55" s="1">
        <v>3900000</v>
      </c>
      <c r="GJ55" s="1">
        <v>3900000</v>
      </c>
      <c r="GK55" s="1">
        <v>0.85164322258792902</v>
      </c>
      <c r="GL55" s="1">
        <v>3.8727999999999901E-2</v>
      </c>
      <c r="GM55" s="1">
        <v>0</v>
      </c>
      <c r="GN55" s="1">
        <v>6.33437809403007</v>
      </c>
      <c r="GO55" s="1">
        <v>5.9704770643249301</v>
      </c>
      <c r="GP55" s="1">
        <v>1.4405554821134E-2</v>
      </c>
      <c r="GQ55" s="1">
        <v>3.2836215193366901E-2</v>
      </c>
      <c r="GR55" s="1">
        <v>1.4405554821134E-2</v>
      </c>
      <c r="GS55" s="1">
        <v>3.73328569918564</v>
      </c>
      <c r="GT55" s="1">
        <v>0.354304351453197</v>
      </c>
      <c r="GU55" s="1">
        <v>1.1960310319767801E-2</v>
      </c>
      <c r="GV55" s="1">
        <v>4.7436935049917597E-2</v>
      </c>
      <c r="GW55" s="1">
        <v>2.3709374999999901E-7</v>
      </c>
      <c r="GX55" s="1">
        <v>2.86874999999999E-7</v>
      </c>
      <c r="GY55" s="1">
        <v>2.78058666666666E-5</v>
      </c>
      <c r="GZ55" s="1">
        <v>1.6683520000000001E-4</v>
      </c>
      <c r="HA55" s="1">
        <v>0</v>
      </c>
      <c r="HB55" s="1">
        <v>4.1469872960085201</v>
      </c>
      <c r="HC55" s="1">
        <v>3.2836215193366901E-2</v>
      </c>
      <c r="HD55" s="1">
        <v>3.2836215193366901E-2</v>
      </c>
      <c r="HE55" s="1">
        <v>8.4560551533772108E-3</v>
      </c>
      <c r="HF55" s="1">
        <v>5.7405786408772103E-3</v>
      </c>
      <c r="HG55" s="1">
        <v>9.92478032227068E-3</v>
      </c>
      <c r="HH55" s="1">
        <v>1.4405554821134E-2</v>
      </c>
      <c r="HL55" s="1">
        <v>3.01250879250879E-2</v>
      </c>
      <c r="HM55" s="1">
        <v>3.01250879250879E-2</v>
      </c>
      <c r="HN55" s="1">
        <v>1.31369803926438E-4</v>
      </c>
      <c r="HO55" s="1">
        <v>9.92478032227068E-3</v>
      </c>
      <c r="HR55" s="1">
        <v>8.3435920739480905E-5</v>
      </c>
      <c r="HS55" s="1">
        <v>5.2884084502671704E-4</v>
      </c>
      <c r="HT55" s="1">
        <v>8.3435920739480905E-5</v>
      </c>
      <c r="HU55" s="1">
        <v>0.59752758989298504</v>
      </c>
      <c r="HV55" s="1">
        <v>0.61604095563139905</v>
      </c>
      <c r="HW55" s="1">
        <v>0.2</v>
      </c>
      <c r="HX55" s="1">
        <v>0.5</v>
      </c>
      <c r="ID55" s="1">
        <v>1</v>
      </c>
      <c r="IE55" s="1">
        <v>1</v>
      </c>
      <c r="IG55" s="1">
        <v>9.3499999999999908</v>
      </c>
      <c r="IM55" s="1">
        <v>9.3499999999999908</v>
      </c>
      <c r="IN55" s="1">
        <v>9.3499999999999908</v>
      </c>
      <c r="IO55" s="1">
        <v>9.3499999999999908</v>
      </c>
      <c r="IR55" s="1">
        <v>9.3499999999999908</v>
      </c>
      <c r="IT55" s="1">
        <v>16.9226144819845</v>
      </c>
      <c r="IU55" s="1">
        <v>7</v>
      </c>
      <c r="IV55" s="1">
        <v>122</v>
      </c>
      <c r="IW55" s="1">
        <v>7.0999999999999897E-2</v>
      </c>
      <c r="IX55" s="1">
        <v>-35.249761243531701</v>
      </c>
      <c r="IY55" s="1">
        <v>0.314959902208236</v>
      </c>
      <c r="JA55" s="1">
        <v>999</v>
      </c>
      <c r="JC55" s="1">
        <v>3.5785383513806202</v>
      </c>
      <c r="JE55" s="1">
        <v>2.61262601008423</v>
      </c>
      <c r="JG55" s="1">
        <v>999</v>
      </c>
      <c r="JH55" s="1">
        <v>2.86999965945177</v>
      </c>
      <c r="JI55" s="1">
        <v>2.86999965945177</v>
      </c>
      <c r="JJ55" s="1">
        <v>999</v>
      </c>
      <c r="JK55" s="1">
        <v>999</v>
      </c>
      <c r="JM55" s="1">
        <v>999</v>
      </c>
      <c r="JN55" s="1">
        <v>999</v>
      </c>
      <c r="JP55" s="1">
        <v>89.5327048370726</v>
      </c>
      <c r="JQ55" s="1">
        <v>999</v>
      </c>
      <c r="JR55" s="1">
        <v>999</v>
      </c>
      <c r="JU55" s="1">
        <v>999</v>
      </c>
      <c r="JW55" s="1">
        <v>100.006279629823</v>
      </c>
      <c r="JX55" s="1">
        <v>100.006279629823</v>
      </c>
      <c r="KB55" s="1">
        <v>999</v>
      </c>
      <c r="KC55" s="1">
        <v>999</v>
      </c>
      <c r="KE55" s="1">
        <v>999</v>
      </c>
      <c r="KG55" s="1">
        <v>999</v>
      </c>
      <c r="KJ55" s="1">
        <v>999</v>
      </c>
      <c r="KK55" s="1">
        <v>999</v>
      </c>
      <c r="KM55" s="1">
        <v>999</v>
      </c>
      <c r="KN55" s="1">
        <v>999</v>
      </c>
      <c r="KP55" s="1">
        <v>999</v>
      </c>
      <c r="KQ55" s="1">
        <v>999</v>
      </c>
      <c r="KS55" s="1">
        <v>999</v>
      </c>
      <c r="KT55" s="1">
        <v>999</v>
      </c>
      <c r="KU55" s="1">
        <v>999</v>
      </c>
      <c r="KV55" s="1">
        <v>2.7713531225525201</v>
      </c>
      <c r="KW55" s="1">
        <v>999</v>
      </c>
      <c r="KX55" s="1">
        <v>8.7973265096151096E-2</v>
      </c>
      <c r="KY55" s="1">
        <v>10751.095153808499</v>
      </c>
      <c r="LD55" s="1">
        <v>9910.0097866853193</v>
      </c>
      <c r="LJ55" s="1">
        <v>9</v>
      </c>
      <c r="LK55" s="1">
        <v>9</v>
      </c>
      <c r="LV55" s="1">
        <v>0.416805203647377</v>
      </c>
      <c r="LW55" s="1">
        <v>-850.07747523999706</v>
      </c>
      <c r="LX55" s="1">
        <v>3.7999999999999901</v>
      </c>
      <c r="LY55" s="1">
        <v>3.7999999999999901</v>
      </c>
      <c r="LZ55" s="1">
        <v>22.8</v>
      </c>
      <c r="MA55" s="1">
        <v>22.8</v>
      </c>
      <c r="MB55" s="1">
        <v>1130</v>
      </c>
      <c r="MC55" s="1">
        <v>1130</v>
      </c>
      <c r="MD55" s="1">
        <v>1130</v>
      </c>
      <c r="ME55" s="1">
        <v>1130</v>
      </c>
      <c r="MF55" s="1">
        <v>1318.98</v>
      </c>
      <c r="MG55" s="1">
        <v>1618.8</v>
      </c>
      <c r="MH55" s="1">
        <v>1130</v>
      </c>
      <c r="MK55" s="1">
        <v>253.90407806686201</v>
      </c>
      <c r="ML55" s="1">
        <v>2539.0407806686198</v>
      </c>
      <c r="MM55" s="1">
        <v>0</v>
      </c>
      <c r="MS55" s="1">
        <v>0.31103505353404198</v>
      </c>
      <c r="NW55" s="1">
        <v>7.0999999999999897E-2</v>
      </c>
      <c r="OB55" s="1">
        <v>7.0999999999999897E-2</v>
      </c>
      <c r="OC55" s="1">
        <v>7.0999999999999897E-2</v>
      </c>
      <c r="OD55" s="1">
        <v>7.0999999999999897E-2</v>
      </c>
      <c r="OE55" s="1">
        <v>7.0999999999999897E-2</v>
      </c>
      <c r="OF55" s="1">
        <v>0.84299999999999897</v>
      </c>
      <c r="OG55" s="1">
        <v>1.02</v>
      </c>
      <c r="OJ55" s="1">
        <v>7.0999999999999897E-2</v>
      </c>
      <c r="ON55" s="1">
        <v>0.67658684026970395</v>
      </c>
      <c r="OP55" s="1">
        <v>7.0999999999999897E-2</v>
      </c>
      <c r="OR55" s="1">
        <v>7.0999999999999897E-2</v>
      </c>
      <c r="OT55" s="1">
        <v>5.6000000000000001E-2</v>
      </c>
      <c r="OV55" s="1">
        <v>0.84299999999999897</v>
      </c>
      <c r="OY55" s="1">
        <v>1.02</v>
      </c>
      <c r="PF55" s="1">
        <v>0.20733263890788201</v>
      </c>
      <c r="PK55" s="1">
        <v>-0.34302293567506797</v>
      </c>
      <c r="PL55" s="1">
        <v>0.64671299571028795</v>
      </c>
      <c r="PM55" s="1">
        <v>0.76714816757980997</v>
      </c>
      <c r="PN55" s="1">
        <v>-3.2026399999999997E-2</v>
      </c>
      <c r="PO55" s="1">
        <v>-2.0958749999999899E-4</v>
      </c>
      <c r="PP55" s="1">
        <v>2.10966119152513</v>
      </c>
      <c r="PQ55" s="1">
        <v>0.32259897029485302</v>
      </c>
      <c r="PR55" s="1">
        <v>0.32259897029485302</v>
      </c>
      <c r="PS55" s="1">
        <v>0.32259897029485302</v>
      </c>
      <c r="PT55" s="1">
        <v>0.6865</v>
      </c>
      <c r="PU55" s="1">
        <v>6.6569770643249297</v>
      </c>
      <c r="PV55" s="1">
        <v>6.6569770643249297</v>
      </c>
      <c r="PW55" s="1">
        <v>6.6569770643249297</v>
      </c>
      <c r="PX55" s="1">
        <v>0</v>
      </c>
      <c r="PY55" s="1">
        <v>0</v>
      </c>
      <c r="PZ55" s="1">
        <v>0</v>
      </c>
      <c r="QA55" s="1">
        <v>-7.4999999999999902E-3</v>
      </c>
      <c r="QB55" s="1">
        <v>-7.4999999999999902E-3</v>
      </c>
      <c r="QC55" s="1">
        <v>-7.4999999999999902E-3</v>
      </c>
      <c r="QD55" s="1">
        <v>-4.2999999999999899E-2</v>
      </c>
      <c r="QE55" s="1">
        <v>-4.2999999999999899E-2</v>
      </c>
      <c r="QF55" s="1">
        <v>-4.2999999999999899E-2</v>
      </c>
      <c r="QJ55" s="1">
        <v>0.29099999999999898</v>
      </c>
      <c r="QQ55" s="1">
        <v>0.29099999999999898</v>
      </c>
      <c r="QR55" s="1">
        <v>90</v>
      </c>
      <c r="QS55" s="1">
        <v>90</v>
      </c>
      <c r="QU55" s="1">
        <v>1.663</v>
      </c>
      <c r="QV55" s="1">
        <v>999</v>
      </c>
      <c r="QW55" s="1">
        <v>0.83199999999999896</v>
      </c>
      <c r="QX55" s="1">
        <v>999</v>
      </c>
      <c r="QY55" s="1">
        <v>999</v>
      </c>
      <c r="QZ55" s="1">
        <v>1</v>
      </c>
      <c r="RI55" s="1">
        <v>2.2999999999999901</v>
      </c>
      <c r="RJ55" s="1">
        <v>2.2999999999999901</v>
      </c>
      <c r="RK55" s="1">
        <v>2.2999999999999901</v>
      </c>
      <c r="RL55" s="1">
        <v>2.2999999999999901</v>
      </c>
      <c r="RM55" s="1">
        <v>2.2999999999999901</v>
      </c>
      <c r="RN55" s="1">
        <v>2.2999999999999901</v>
      </c>
      <c r="RO55" s="1">
        <v>2.2999999999999901</v>
      </c>
      <c r="RP55" s="1">
        <v>2.2999999999999901</v>
      </c>
      <c r="RQ55" s="1">
        <v>2.2999999999999901</v>
      </c>
      <c r="RS55" s="1">
        <v>8</v>
      </c>
      <c r="RT55" s="1">
        <v>0</v>
      </c>
      <c r="RU55" s="1">
        <v>0</v>
      </c>
      <c r="RV55" s="1">
        <v>0</v>
      </c>
      <c r="RW55" s="1">
        <v>-736.38164092100806</v>
      </c>
      <c r="RX55" s="1">
        <v>7.8E-2</v>
      </c>
      <c r="SA55" s="1">
        <v>1.4999999999999901E-2</v>
      </c>
      <c r="SB55" s="1">
        <v>1.4999999999999901E-2</v>
      </c>
      <c r="SE55" s="1">
        <v>0</v>
      </c>
      <c r="SN55" s="1">
        <v>999</v>
      </c>
      <c r="SO55" s="1">
        <v>999</v>
      </c>
      <c r="SP55" s="1">
        <v>0.30009041420287702</v>
      </c>
      <c r="SQ55" s="1">
        <v>-15507.1323097229</v>
      </c>
      <c r="SW55" s="1">
        <v>-15507.1323097229</v>
      </c>
      <c r="SZ55" s="1">
        <v>-15.5071323097229</v>
      </c>
      <c r="TA55" s="1">
        <v>0</v>
      </c>
      <c r="TB55" s="1">
        <v>0</v>
      </c>
      <c r="TC55" s="1">
        <v>2.46</v>
      </c>
      <c r="TD55" s="1">
        <v>0</v>
      </c>
      <c r="TE55" s="1">
        <v>0</v>
      </c>
      <c r="TF55" s="1">
        <v>0.217696382076838</v>
      </c>
      <c r="TH55" s="1">
        <v>0.10258933851259699</v>
      </c>
      <c r="TJ55" s="1">
        <v>3.87020762396557E-2</v>
      </c>
      <c r="TL55" s="1">
        <v>3.87020762396557E-2</v>
      </c>
      <c r="TM55" s="1">
        <v>0.20733263890788201</v>
      </c>
      <c r="TO55" s="1">
        <v>0.20733263890788201</v>
      </c>
      <c r="TP55" s="1">
        <v>0.250135158598845</v>
      </c>
      <c r="TR55" s="1">
        <v>0.250135158598845</v>
      </c>
      <c r="TS55" s="1">
        <v>0.34302293567506797</v>
      </c>
      <c r="TU55" s="1">
        <v>-0.34302293567506797</v>
      </c>
      <c r="TV55" s="1">
        <v>33491.566249337702</v>
      </c>
      <c r="TY55" s="1">
        <v>33491.566249337702</v>
      </c>
      <c r="TZ55" s="1">
        <v>25101.9508595263</v>
      </c>
      <c r="UC55" s="1">
        <v>25101.9508595263</v>
      </c>
      <c r="UD55" s="1">
        <v>0</v>
      </c>
      <c r="UE55" s="1">
        <v>2.32370354657182E-2</v>
      </c>
      <c r="UG55" s="1">
        <v>1.4405554821134E-2</v>
      </c>
      <c r="UI55" s="1">
        <v>2.99693567777982E-2</v>
      </c>
      <c r="UK55" s="1">
        <v>9.92478032227068E-3</v>
      </c>
      <c r="UM55" s="1">
        <v>5.2884084502671704E-4</v>
      </c>
      <c r="UO55" s="1">
        <v>8.3435920739480905E-5</v>
      </c>
      <c r="UQ55" s="1">
        <v>1.1200000000000001</v>
      </c>
      <c r="US55" s="1">
        <v>7.8E-2</v>
      </c>
      <c r="UU55" s="1">
        <v>7.0999999999999897E-2</v>
      </c>
      <c r="UV55" s="1">
        <v>7.8E-2</v>
      </c>
      <c r="UX55" s="1">
        <v>0.19</v>
      </c>
      <c r="UY55" s="1">
        <v>1.1661666666666599</v>
      </c>
      <c r="VA55" s="1">
        <v>0.05</v>
      </c>
      <c r="VC55" s="1">
        <v>0.05</v>
      </c>
      <c r="VE55" s="1">
        <v>0.19</v>
      </c>
      <c r="VF55" s="1">
        <v>0.05</v>
      </c>
      <c r="VG55" s="1">
        <v>7.8E-2</v>
      </c>
      <c r="VH55" s="1">
        <v>0</v>
      </c>
      <c r="VI55" s="1">
        <v>0.253</v>
      </c>
      <c r="VJ55" s="1">
        <v>0</v>
      </c>
      <c r="VK55" s="1">
        <v>0</v>
      </c>
      <c r="VL55" s="1">
        <v>0</v>
      </c>
      <c r="VM55" s="1">
        <v>7</v>
      </c>
      <c r="VN55" s="1">
        <v>7</v>
      </c>
      <c r="VO55" s="1">
        <v>7</v>
      </c>
      <c r="VP55" s="1">
        <v>0</v>
      </c>
      <c r="VQ55" s="1">
        <v>0</v>
      </c>
      <c r="VR55" s="1">
        <v>1.5</v>
      </c>
      <c r="VS55" s="1">
        <v>1.5</v>
      </c>
      <c r="VT55" s="1">
        <v>1.5</v>
      </c>
      <c r="VU55" s="1">
        <v>1.5</v>
      </c>
      <c r="VV55" s="1">
        <v>1.5</v>
      </c>
      <c r="VW55" s="1">
        <v>1.5</v>
      </c>
      <c r="VZ55" s="1">
        <v>-369.938866949915</v>
      </c>
      <c r="WA55" s="1">
        <v>-369.938866949915</v>
      </c>
      <c r="WC55" s="1">
        <v>-1239.5491426394201</v>
      </c>
      <c r="WE55" s="1">
        <v>-0.36993886694991501</v>
      </c>
      <c r="WF55" s="1">
        <v>6001.8082840575398</v>
      </c>
      <c r="WH55" s="1">
        <v>11401.7432477648</v>
      </c>
      <c r="WI55" s="1">
        <v>8837.3082607776305</v>
      </c>
      <c r="WJ55" s="1">
        <v>11401.7432477648</v>
      </c>
      <c r="WK55" s="1">
        <v>6.0018082840575397</v>
      </c>
      <c r="WL55" s="1">
        <v>400.97233306115601</v>
      </c>
      <c r="WP55" s="1">
        <v>400.97233306115601</v>
      </c>
      <c r="WQ55" s="1">
        <v>400.97233306115601</v>
      </c>
      <c r="WS55" s="1">
        <v>0.40097233306115598</v>
      </c>
      <c r="WT55" s="1">
        <v>-9.6571202806880294E-2</v>
      </c>
      <c r="WU55" s="1">
        <v>1.5</v>
      </c>
      <c r="WV55" s="1">
        <v>63.899999999999899</v>
      </c>
      <c r="WW55" s="1">
        <v>2.2999999999999901</v>
      </c>
      <c r="WX55" s="1">
        <v>2.2999999999999901</v>
      </c>
      <c r="WY55" s="1">
        <v>1.8999999999999899</v>
      </c>
      <c r="WZ55" s="1">
        <v>1.8999999999999899</v>
      </c>
      <c r="XB55" s="1">
        <v>1.1200000000000001</v>
      </c>
      <c r="XC55" s="1">
        <v>1.1661666666666599</v>
      </c>
      <c r="XF55" s="1">
        <v>5.9704770643249301</v>
      </c>
      <c r="XI55" s="1">
        <v>0.86699999999999999</v>
      </c>
      <c r="XJ55" s="1">
        <v>0.253</v>
      </c>
      <c r="XL55" s="1">
        <v>0</v>
      </c>
      <c r="XM55" s="1">
        <v>-1.59086644588179</v>
      </c>
      <c r="XN55" s="1">
        <v>7</v>
      </c>
      <c r="XO55" s="1">
        <v>7</v>
      </c>
      <c r="XQ55" s="1">
        <v>0.19</v>
      </c>
      <c r="XR55" s="1">
        <v>1</v>
      </c>
      <c r="XT55" s="1">
        <v>50</v>
      </c>
      <c r="XU55" s="1">
        <v>0</v>
      </c>
      <c r="XV55" s="1">
        <v>9.3499999999999908</v>
      </c>
      <c r="YB55" s="1">
        <v>0.75</v>
      </c>
      <c r="YC55" s="1">
        <v>0.75</v>
      </c>
      <c r="YD55" s="1">
        <v>0.81999999999999895</v>
      </c>
      <c r="YE55" s="1">
        <v>0.81999999999999895</v>
      </c>
      <c r="YF55" s="1">
        <v>0.314959902208236</v>
      </c>
      <c r="YG55" s="1">
        <v>999</v>
      </c>
      <c r="YH55" s="1">
        <v>3.5785383513806202</v>
      </c>
      <c r="YI55" s="1">
        <v>2.61262601008423</v>
      </c>
      <c r="YJ55" s="1">
        <v>999</v>
      </c>
      <c r="YK55" s="1">
        <v>2.4858120853447998</v>
      </c>
      <c r="YL55" s="1">
        <v>2.4858120853447998</v>
      </c>
      <c r="YM55" s="1">
        <v>999</v>
      </c>
      <c r="YN55" s="1">
        <v>1.0399356094410499</v>
      </c>
      <c r="YO55" s="1">
        <v>50.663471561195301</v>
      </c>
      <c r="YP55" s="1">
        <v>569.39250775961204</v>
      </c>
      <c r="YQ55" s="1">
        <v>999</v>
      </c>
      <c r="YR55" s="1">
        <v>999</v>
      </c>
      <c r="YS55" s="1">
        <v>100.006279629823</v>
      </c>
      <c r="YT55" s="1">
        <v>136.67919994631399</v>
      </c>
      <c r="YU55" s="1">
        <v>999</v>
      </c>
      <c r="YV55" s="1">
        <v>999</v>
      </c>
      <c r="YW55" s="1">
        <v>999</v>
      </c>
      <c r="YX55" s="1">
        <v>999</v>
      </c>
      <c r="YY55" s="1">
        <v>999</v>
      </c>
      <c r="YZ55" s="1">
        <v>999</v>
      </c>
      <c r="ZA55" s="1">
        <v>999</v>
      </c>
      <c r="ZB55" s="1">
        <v>1.6918916999996301</v>
      </c>
      <c r="ZC55" s="1">
        <v>999</v>
      </c>
      <c r="ZD55" s="1">
        <v>2.7713531225525201</v>
      </c>
      <c r="ZE55" s="1">
        <v>8.7973265096151096E-2</v>
      </c>
      <c r="ZF55" s="1">
        <v>999</v>
      </c>
      <c r="ZG55" s="1">
        <v>-2.00334135064353E-2</v>
      </c>
      <c r="ZH55" s="1">
        <v>999</v>
      </c>
      <c r="ZI55" s="1">
        <v>2.3969585140890599</v>
      </c>
      <c r="ZN55" s="1">
        <v>19</v>
      </c>
      <c r="ZO55" s="1">
        <v>12</v>
      </c>
      <c r="ZP55" s="1">
        <v>11</v>
      </c>
      <c r="ZQ55" s="1">
        <v>11</v>
      </c>
      <c r="ZR55" s="1">
        <v>12</v>
      </c>
      <c r="ZS55" s="1">
        <v>32</v>
      </c>
      <c r="ZT55" s="1">
        <v>13</v>
      </c>
      <c r="ZU55" s="1">
        <v>8</v>
      </c>
      <c r="ZV55" s="1">
        <v>8</v>
      </c>
      <c r="ZW55" s="1">
        <v>13</v>
      </c>
      <c r="ZX55" s="1">
        <v>32</v>
      </c>
      <c r="ZY55" s="1">
        <v>13</v>
      </c>
      <c r="ZZ55" s="1">
        <v>8</v>
      </c>
      <c r="AAA55" s="1">
        <v>8</v>
      </c>
      <c r="AAB55" s="1">
        <v>8</v>
      </c>
      <c r="AAC55" s="1">
        <v>8</v>
      </c>
      <c r="AAD55" s="1">
        <v>13</v>
      </c>
      <c r="AAF55" s="1">
        <v>14</v>
      </c>
      <c r="AAH55" s="1">
        <v>23</v>
      </c>
      <c r="AAI55" s="1">
        <v>17</v>
      </c>
      <c r="AAK55" s="1">
        <v>0.33</v>
      </c>
      <c r="AAL55" s="1">
        <v>0.33</v>
      </c>
      <c r="AAM55" s="1">
        <v>0.33</v>
      </c>
      <c r="AAN55" s="1">
        <v>0</v>
      </c>
      <c r="AAO55" s="1">
        <v>0</v>
      </c>
      <c r="AAP55" s="1">
        <v>0</v>
      </c>
      <c r="AAW55" s="1">
        <v>0.125</v>
      </c>
      <c r="AAX55" s="1">
        <v>999</v>
      </c>
      <c r="AAY55" s="1">
        <v>0.125</v>
      </c>
      <c r="AAZ55" s="1">
        <v>999</v>
      </c>
      <c r="ABA55" s="1">
        <v>999</v>
      </c>
      <c r="ABB55" s="1">
        <v>0.125</v>
      </c>
      <c r="ABH55" s="1">
        <v>0</v>
      </c>
      <c r="ABI55" s="1">
        <v>0.38</v>
      </c>
      <c r="ABJ55" s="1">
        <v>0.38</v>
      </c>
      <c r="ABK55" s="1">
        <v>9.3499999999999908</v>
      </c>
      <c r="ABL55" s="1">
        <v>1.5</v>
      </c>
      <c r="ABM55" s="1">
        <v>1.5</v>
      </c>
      <c r="ABN55" s="1">
        <v>0.188</v>
      </c>
      <c r="ABO55" s="1">
        <v>1</v>
      </c>
      <c r="ABP55" s="1">
        <v>0.29864419366394901</v>
      </c>
      <c r="ABQ55" s="1">
        <v>0</v>
      </c>
      <c r="ABR55" s="1">
        <v>1.1200000000000001</v>
      </c>
      <c r="ABS55" s="1">
        <v>1.1661666666666599</v>
      </c>
      <c r="ABT55" s="1">
        <v>9.3499999999999908</v>
      </c>
      <c r="ABV55" s="1">
        <v>4.5999999999999902E-2</v>
      </c>
      <c r="ABW55" s="1">
        <v>7.8E-2</v>
      </c>
      <c r="ABX55" s="1">
        <v>0.05</v>
      </c>
      <c r="ABY55" s="1">
        <v>7.8E-2</v>
      </c>
      <c r="ABZ55" s="1">
        <v>999</v>
      </c>
      <c r="ACA55" s="1">
        <v>9.4E-2</v>
      </c>
      <c r="ACB55" s="1">
        <v>7.8E-2</v>
      </c>
      <c r="ACC55" s="1">
        <v>0.05</v>
      </c>
      <c r="ACG55" s="1">
        <v>7.0999999999999897E-2</v>
      </c>
      <c r="ACH55" s="1">
        <v>7.0999999999999897E-2</v>
      </c>
      <c r="ACI55" s="1">
        <v>0.05</v>
      </c>
      <c r="ACJ55" s="1">
        <v>0.05</v>
      </c>
      <c r="ACK55" s="1">
        <v>12.3111623988907</v>
      </c>
      <c r="ACL55" s="1">
        <v>7.8E-2</v>
      </c>
      <c r="ACM55" s="1">
        <v>0.05</v>
      </c>
      <c r="ACN55" s="1">
        <v>0.05</v>
      </c>
      <c r="ACO55" s="1">
        <v>5.6000000000000001E-2</v>
      </c>
      <c r="ACP55" s="1">
        <v>5.6000000000000001E-2</v>
      </c>
      <c r="ACR55" s="1">
        <v>5.6000000000000001E-2</v>
      </c>
      <c r="ACS55" s="1">
        <v>5.6000000000000001E-2</v>
      </c>
      <c r="ACT55" s="1">
        <v>5.6000000000000001E-2</v>
      </c>
      <c r="ACV55" s="1">
        <v>9.4E-2</v>
      </c>
      <c r="ACW55" s="1">
        <v>0.05</v>
      </c>
      <c r="ACY55" s="1">
        <v>0.05</v>
      </c>
      <c r="ACZ55" s="1">
        <v>0.05</v>
      </c>
      <c r="ADA55" s="1">
        <v>0</v>
      </c>
      <c r="ADC55" s="1">
        <v>0.05</v>
      </c>
      <c r="ADD55" s="1">
        <v>0</v>
      </c>
      <c r="ADE55" s="1">
        <v>4.5999999999999902E-2</v>
      </c>
      <c r="ADF55" s="1">
        <v>0.05</v>
      </c>
      <c r="ADG55" s="1">
        <v>0</v>
      </c>
      <c r="ADH55" s="1">
        <v>0</v>
      </c>
      <c r="ADI55" s="1">
        <v>0.188</v>
      </c>
      <c r="ADJ55" s="1">
        <v>1</v>
      </c>
      <c r="ADK55" s="1">
        <v>1.1161666666666601</v>
      </c>
      <c r="ADL55" s="1">
        <v>0.05</v>
      </c>
      <c r="ADM55" s="1">
        <v>6.33437809403007</v>
      </c>
      <c r="ADO55" s="1">
        <v>129.79297965923701</v>
      </c>
      <c r="ADP55" s="1">
        <v>0.50247241010701404</v>
      </c>
      <c r="ADQ55" s="1">
        <v>0.416805203647377</v>
      </c>
      <c r="ADW55" s="1">
        <v>0</v>
      </c>
      <c r="ADX55" s="1">
        <v>-0.05</v>
      </c>
      <c r="ADY55" s="1">
        <v>0.29999999999999899</v>
      </c>
      <c r="ADZ55" s="1">
        <v>0.29999999999999899</v>
      </c>
      <c r="AEA55" s="1">
        <v>1.1200000000000001</v>
      </c>
      <c r="AEB55" s="1">
        <v>0</v>
      </c>
      <c r="AED55" s="1">
        <v>3.11666666666666</v>
      </c>
      <c r="AEE55" s="1">
        <v>0.27464979654580601</v>
      </c>
      <c r="AEK55" s="1">
        <v>0.32259897029485302</v>
      </c>
      <c r="AEL55" s="1">
        <v>6.6569770643249297</v>
      </c>
    </row>
    <row r="56" spans="1:818" x14ac:dyDescent="0.25">
      <c r="A56" s="37"/>
      <c r="C56" s="1">
        <v>4.335E-2</v>
      </c>
      <c r="E56" s="1">
        <v>1.52999999999999E-2</v>
      </c>
      <c r="F56" s="1">
        <v>0</v>
      </c>
      <c r="G56" s="1">
        <v>1.52999999999999E-2</v>
      </c>
      <c r="H56" s="1">
        <v>1.2445357205894301</v>
      </c>
      <c r="I56" s="1">
        <v>0.363635720589435</v>
      </c>
      <c r="J56" s="1">
        <v>0</v>
      </c>
      <c r="K56" s="1">
        <v>0.261046382076838</v>
      </c>
      <c r="L56" s="1">
        <v>0.261046382076838</v>
      </c>
      <c r="M56" s="1">
        <v>0.261046382076838</v>
      </c>
      <c r="O56" s="1">
        <v>0.261046382076838</v>
      </c>
      <c r="P56" s="1">
        <v>0.10258933851259699</v>
      </c>
      <c r="Q56" s="1">
        <v>0.10258933851259699</v>
      </c>
      <c r="S56" s="1">
        <v>0.10258933851259699</v>
      </c>
      <c r="T56" s="1">
        <v>0</v>
      </c>
      <c r="U56" s="1">
        <v>1.1419463820768301</v>
      </c>
      <c r="V56" s="1">
        <v>0</v>
      </c>
      <c r="W56" s="1">
        <v>0.86560000000000004</v>
      </c>
      <c r="X56" s="1">
        <v>0.86560000000000004</v>
      </c>
      <c r="Y56" s="1">
        <v>0.22719999999999901</v>
      </c>
      <c r="Z56" s="1">
        <v>0.63839999999999997</v>
      </c>
      <c r="AB56" s="1">
        <v>0.86560000000000004</v>
      </c>
      <c r="AC56" s="1">
        <v>0</v>
      </c>
      <c r="AE56" s="1">
        <v>5.89999999999999E-2</v>
      </c>
      <c r="AF56" s="1">
        <v>5.89999999999999E-2</v>
      </c>
      <c r="AG56" s="1">
        <v>6.0999999999999902E-2</v>
      </c>
      <c r="AH56" s="1">
        <v>6.0999999999999902E-2</v>
      </c>
      <c r="AJ56" s="1">
        <v>3.4769166666666602</v>
      </c>
      <c r="AK56" s="1">
        <v>3</v>
      </c>
      <c r="AL56" s="1">
        <v>2.8123553821458699E-2</v>
      </c>
      <c r="AM56" s="1">
        <v>2.8123553821458699E-2</v>
      </c>
      <c r="AN56" s="1">
        <v>0.20733263890788201</v>
      </c>
      <c r="AP56" s="1">
        <v>0.32259897029485302</v>
      </c>
      <c r="AQ56" s="1">
        <v>0.32259897029485302</v>
      </c>
      <c r="AR56" s="1">
        <v>0.34302293567506797</v>
      </c>
      <c r="AT56" s="1">
        <v>0</v>
      </c>
      <c r="AW56" s="1">
        <v>3.2</v>
      </c>
      <c r="AZ56" s="1">
        <v>3.2</v>
      </c>
      <c r="BA56" s="1">
        <v>11.4</v>
      </c>
      <c r="BD56" s="1">
        <v>11.4</v>
      </c>
      <c r="BE56" s="1">
        <v>9500000</v>
      </c>
      <c r="BF56" s="1">
        <v>9500000</v>
      </c>
      <c r="BG56" s="1">
        <v>10800000</v>
      </c>
      <c r="BH56" s="1">
        <v>10800000</v>
      </c>
      <c r="BI56" s="1">
        <v>9500000</v>
      </c>
      <c r="BJ56" s="1">
        <v>9500000</v>
      </c>
      <c r="BL56" s="1">
        <v>9800000</v>
      </c>
      <c r="BM56" s="1">
        <v>9800000</v>
      </c>
      <c r="BN56" s="1">
        <v>9500000</v>
      </c>
      <c r="BQ56" s="1">
        <v>11000000</v>
      </c>
      <c r="BR56" s="1">
        <v>9700000</v>
      </c>
      <c r="BS56" s="1">
        <v>9700000</v>
      </c>
      <c r="BT56" s="1">
        <v>10000000</v>
      </c>
      <c r="BU56" s="1">
        <v>10000000</v>
      </c>
      <c r="BV56" s="1">
        <v>10000000</v>
      </c>
      <c r="BW56" s="1">
        <v>10000000</v>
      </c>
      <c r="BX56" s="1">
        <v>9700000</v>
      </c>
      <c r="BY56" s="1">
        <v>9500</v>
      </c>
      <c r="BZ56" s="1">
        <v>10.928042597090201</v>
      </c>
      <c r="CA56" s="1">
        <v>-14896.296118401</v>
      </c>
      <c r="CB56" s="1">
        <v>-7844.6217724440203</v>
      </c>
      <c r="CC56" s="1">
        <v>-14896.296118401</v>
      </c>
      <c r="CD56" s="1">
        <v>-8541.7596536760702</v>
      </c>
      <c r="CE56" s="1">
        <v>-7844.6217724440203</v>
      </c>
      <c r="CF56" s="1">
        <v>0.31946207936493098</v>
      </c>
      <c r="CH56" s="1">
        <v>15.5855153582075</v>
      </c>
      <c r="CI56" s="1">
        <v>15.5855153582075</v>
      </c>
      <c r="CJ56" s="1">
        <v>37.839920155008599</v>
      </c>
      <c r="CK56" s="1">
        <v>-722.34165237863601</v>
      </c>
      <c r="CM56" s="1">
        <v>-722.34165237863601</v>
      </c>
      <c r="CR56" s="1">
        <v>-475.006169076025</v>
      </c>
      <c r="CS56" s="1">
        <v>-475.006169076025</v>
      </c>
      <c r="CT56" s="1">
        <v>-475.006169076025</v>
      </c>
      <c r="CU56" s="1">
        <v>0</v>
      </c>
      <c r="CV56" s="1">
        <v>0</v>
      </c>
      <c r="CW56" s="1">
        <v>-475.006169076025</v>
      </c>
      <c r="CZ56" s="1">
        <v>89000</v>
      </c>
      <c r="DA56" s="1">
        <v>89000</v>
      </c>
      <c r="DB56" s="1">
        <v>120000</v>
      </c>
      <c r="DC56" s="1">
        <v>120000</v>
      </c>
      <c r="DF56" s="1">
        <v>20391.257185523398</v>
      </c>
      <c r="DG56" s="1">
        <v>20.391257185523401</v>
      </c>
      <c r="DI56" s="1">
        <v>33491.566249337702</v>
      </c>
      <c r="DJ56" s="1">
        <v>33491.566249337702</v>
      </c>
      <c r="DK56" s="1">
        <v>33.491566249337701</v>
      </c>
      <c r="DL56" s="1">
        <v>25101.9508595263</v>
      </c>
      <c r="DN56" s="1">
        <v>25.101950859526301</v>
      </c>
      <c r="DO56" s="1">
        <v>25101.9508595263</v>
      </c>
      <c r="DQ56" s="1">
        <v>999000</v>
      </c>
      <c r="DR56" s="1">
        <v>999000</v>
      </c>
      <c r="DS56" s="1">
        <v>71000</v>
      </c>
      <c r="DW56" s="1">
        <v>39000</v>
      </c>
      <c r="DX56" s="1">
        <v>65000</v>
      </c>
      <c r="DY56" s="1">
        <v>44000</v>
      </c>
      <c r="DZ56" s="1">
        <v>44000</v>
      </c>
      <c r="EA56" s="1">
        <v>65000</v>
      </c>
      <c r="EB56" s="1">
        <v>38000</v>
      </c>
      <c r="EC56" s="1">
        <v>61000</v>
      </c>
      <c r="ED56" s="1">
        <v>40000</v>
      </c>
      <c r="EE56" s="1">
        <v>40000</v>
      </c>
      <c r="EF56" s="1">
        <v>61000</v>
      </c>
      <c r="EG56" s="1">
        <v>65000</v>
      </c>
      <c r="EH56" s="1">
        <v>65000</v>
      </c>
      <c r="EI56" s="1">
        <v>38000</v>
      </c>
      <c r="EJ56" s="1">
        <v>38000</v>
      </c>
      <c r="EK56" s="1">
        <v>61000</v>
      </c>
      <c r="EL56" s="1">
        <v>61000</v>
      </c>
      <c r="EM56" s="1">
        <v>40000</v>
      </c>
      <c r="EN56" s="1">
        <v>40000</v>
      </c>
      <c r="EO56" s="1">
        <v>40000</v>
      </c>
      <c r="EP56" s="1">
        <v>40000</v>
      </c>
      <c r="EQ56" s="1">
        <v>61000</v>
      </c>
      <c r="ER56" s="1">
        <v>65</v>
      </c>
      <c r="ES56" s="1">
        <v>40</v>
      </c>
      <c r="ET56" s="1">
        <v>29.345399935272201</v>
      </c>
      <c r="EV56" s="1">
        <v>45.099257178887498</v>
      </c>
      <c r="EW56" s="1">
        <v>6529.8069552872103</v>
      </c>
      <c r="EZ56" s="1">
        <v>6.52980695528721</v>
      </c>
      <c r="FB56" s="1">
        <v>43000</v>
      </c>
      <c r="FC56" s="1">
        <v>43000</v>
      </c>
      <c r="FF56" s="1">
        <v>37000</v>
      </c>
      <c r="FG56" s="1">
        <v>71000</v>
      </c>
      <c r="FH56" s="1">
        <v>75000</v>
      </c>
      <c r="FI56" s="1">
        <v>55000</v>
      </c>
      <c r="FJ56" s="1">
        <v>75000</v>
      </c>
      <c r="FK56" s="1">
        <v>75000</v>
      </c>
      <c r="FL56" s="1">
        <v>57000</v>
      </c>
      <c r="FM56" s="1">
        <v>71000</v>
      </c>
      <c r="FN56" s="1">
        <v>71000</v>
      </c>
      <c r="FP56" s="1">
        <v>57000</v>
      </c>
      <c r="FQ56" s="1">
        <v>71000</v>
      </c>
      <c r="FR56" s="1">
        <v>71000</v>
      </c>
      <c r="FS56" s="1">
        <v>62000</v>
      </c>
      <c r="FT56" s="1">
        <v>64000</v>
      </c>
      <c r="FU56" s="1">
        <v>41000</v>
      </c>
      <c r="FV56" s="1">
        <v>41000</v>
      </c>
      <c r="FW56" s="1">
        <v>64000</v>
      </c>
      <c r="FX56" s="1">
        <v>45000</v>
      </c>
      <c r="FY56" s="1">
        <v>45000</v>
      </c>
      <c r="FZ56" s="1">
        <v>62000</v>
      </c>
      <c r="GA56" s="1">
        <v>62000</v>
      </c>
      <c r="GG56" s="1">
        <v>4100000</v>
      </c>
      <c r="GH56" s="1">
        <v>3900000</v>
      </c>
      <c r="GJ56" s="1">
        <v>3900000</v>
      </c>
      <c r="GM56" s="1">
        <v>0</v>
      </c>
      <c r="GN56" s="1">
        <v>6.33437809403007</v>
      </c>
      <c r="GO56" s="1">
        <v>5.9704770643249301</v>
      </c>
      <c r="GP56" s="1">
        <v>1.4405554821134E-2</v>
      </c>
      <c r="GQ56" s="1">
        <v>3.2836215193366901E-2</v>
      </c>
      <c r="GR56" s="1">
        <v>1.4405554821134E-2</v>
      </c>
      <c r="GS56" s="1">
        <v>3.7972479836800401</v>
      </c>
      <c r="GT56" s="1">
        <v>0.34226451878208503</v>
      </c>
      <c r="GU56" s="1">
        <v>5.4217315952299902E-3</v>
      </c>
      <c r="GV56" s="1">
        <v>4.7504335022834299E-2</v>
      </c>
      <c r="GW56" s="1">
        <v>0</v>
      </c>
      <c r="GX56" s="1">
        <v>2.86874999999999E-7</v>
      </c>
      <c r="GY56" s="1">
        <v>9.5442933333333293E-5</v>
      </c>
      <c r="GZ56" s="1">
        <v>1.6683520000000001E-4</v>
      </c>
      <c r="HA56" s="1">
        <v>0</v>
      </c>
      <c r="HB56" s="1">
        <v>4.1924385690801902</v>
      </c>
      <c r="HC56" s="1">
        <v>3.2836215193366901E-2</v>
      </c>
      <c r="HD56" s="1">
        <v>3.2836215193366901E-2</v>
      </c>
      <c r="HE56" s="1">
        <v>8.4560551533772108E-3</v>
      </c>
      <c r="HF56" s="1">
        <v>5.7405786408772103E-3</v>
      </c>
      <c r="HG56" s="1">
        <v>9.92478032227068E-3</v>
      </c>
      <c r="HH56" s="1">
        <v>1.4405554821134E-2</v>
      </c>
      <c r="HL56" s="1">
        <v>3.01250879250879E-2</v>
      </c>
      <c r="HM56" s="1">
        <v>3.01250879250879E-2</v>
      </c>
      <c r="HN56" s="1">
        <v>1.31369803926438E-4</v>
      </c>
      <c r="HO56" s="1">
        <v>9.92478032227068E-3</v>
      </c>
      <c r="HR56" s="1">
        <v>8.3435920739480905E-5</v>
      </c>
      <c r="HS56" s="1">
        <v>5.2884084502671704E-4</v>
      </c>
      <c r="HT56" s="1">
        <v>8.3435920739480905E-5</v>
      </c>
      <c r="HU56" s="1">
        <v>0.59752758989298504</v>
      </c>
      <c r="HV56" s="1">
        <v>0.61604095563139905</v>
      </c>
      <c r="HW56" s="1">
        <v>0.2</v>
      </c>
      <c r="HX56" s="1">
        <v>0.5</v>
      </c>
      <c r="ID56" s="1">
        <v>1</v>
      </c>
      <c r="IE56" s="1">
        <v>1</v>
      </c>
      <c r="IG56" s="1">
        <v>11.3</v>
      </c>
      <c r="IM56" s="1">
        <v>9.3499999999999908</v>
      </c>
      <c r="IN56" s="1">
        <v>11.3</v>
      </c>
      <c r="IO56" s="1">
        <v>11.3</v>
      </c>
      <c r="IR56" s="1">
        <v>9.3499999999999908</v>
      </c>
      <c r="IT56" s="1">
        <v>16.9226144819845</v>
      </c>
      <c r="IU56" s="1">
        <v>7</v>
      </c>
      <c r="IV56" s="1">
        <v>122</v>
      </c>
      <c r="IW56" s="1">
        <v>7.0999999999999897E-2</v>
      </c>
      <c r="IX56" s="1">
        <v>-33.371206588632397</v>
      </c>
      <c r="IY56" s="1">
        <v>0.36888103079090601</v>
      </c>
      <c r="JA56" s="1">
        <v>999</v>
      </c>
      <c r="JC56" s="1">
        <v>3.76628548705441</v>
      </c>
      <c r="JE56" s="1">
        <v>2.7607650303567999</v>
      </c>
      <c r="JG56" s="1">
        <v>999</v>
      </c>
      <c r="JH56" s="1">
        <v>11.8144788805151</v>
      </c>
      <c r="JI56" s="1">
        <v>11.8144788805151</v>
      </c>
      <c r="JJ56" s="1">
        <v>999</v>
      </c>
      <c r="JK56" s="1">
        <v>999</v>
      </c>
      <c r="JM56" s="1">
        <v>999</v>
      </c>
      <c r="JN56" s="1">
        <v>999</v>
      </c>
      <c r="JP56" s="1">
        <v>999</v>
      </c>
      <c r="JQ56" s="1">
        <v>967.73651699995503</v>
      </c>
      <c r="JR56" s="1">
        <v>999</v>
      </c>
      <c r="JU56" s="1">
        <v>999</v>
      </c>
      <c r="JW56" s="1">
        <v>56.030994717974401</v>
      </c>
      <c r="JX56" s="1">
        <v>56.030994717974401</v>
      </c>
      <c r="KB56" s="1">
        <v>999</v>
      </c>
      <c r="KC56" s="1">
        <v>999</v>
      </c>
      <c r="KE56" s="1">
        <v>999</v>
      </c>
      <c r="KG56" s="1">
        <v>999</v>
      </c>
      <c r="KJ56" s="1">
        <v>999</v>
      </c>
      <c r="KK56" s="1">
        <v>999</v>
      </c>
      <c r="KM56" s="1">
        <v>999</v>
      </c>
      <c r="KN56" s="1">
        <v>999</v>
      </c>
      <c r="KP56" s="1">
        <v>999</v>
      </c>
      <c r="KQ56" s="1">
        <v>999</v>
      </c>
      <c r="KS56" s="1">
        <v>999</v>
      </c>
      <c r="KT56" s="1">
        <v>999</v>
      </c>
      <c r="KU56" s="1">
        <v>999</v>
      </c>
      <c r="KV56" s="1">
        <v>14.092252204028201</v>
      </c>
      <c r="KW56" s="1">
        <v>999</v>
      </c>
      <c r="KX56" s="1">
        <v>3.3538662051772699</v>
      </c>
      <c r="KY56" s="1">
        <v>10313.6142578125</v>
      </c>
      <c r="LD56" s="1">
        <v>9889.0343011722998</v>
      </c>
      <c r="LJ56" s="1">
        <v>9</v>
      </c>
      <c r="LK56" s="1">
        <v>9</v>
      </c>
      <c r="LV56" s="1">
        <v>0.416805203647377</v>
      </c>
      <c r="LW56" s="1">
        <v>-804.77455851654997</v>
      </c>
      <c r="LX56" s="1">
        <v>6.4</v>
      </c>
      <c r="LY56" s="1">
        <v>6.4</v>
      </c>
      <c r="LZ56" s="1">
        <v>22.8</v>
      </c>
      <c r="MA56" s="1">
        <v>22.8</v>
      </c>
      <c r="MB56" s="1">
        <v>1130</v>
      </c>
      <c r="MC56" s="1">
        <v>1130</v>
      </c>
      <c r="MD56" s="1">
        <v>1130</v>
      </c>
      <c r="ME56" s="1">
        <v>1130</v>
      </c>
      <c r="MF56" s="1">
        <v>1318.98</v>
      </c>
      <c r="MG56" s="1">
        <v>1618.8</v>
      </c>
      <c r="MH56" s="1">
        <v>1130</v>
      </c>
      <c r="MK56" s="1">
        <v>76.679567293701098</v>
      </c>
      <c r="ML56" s="1">
        <v>766.795672937012</v>
      </c>
      <c r="MM56" s="1">
        <v>0</v>
      </c>
      <c r="MS56" s="1">
        <v>0.31103505353404198</v>
      </c>
      <c r="NW56" s="1">
        <v>7.0999999999999897E-2</v>
      </c>
      <c r="OB56" s="1">
        <v>7.0999999999999897E-2</v>
      </c>
      <c r="OC56" s="1">
        <v>7.0999999999999897E-2</v>
      </c>
      <c r="OD56" s="1">
        <v>7.0999999999999897E-2</v>
      </c>
      <c r="OE56" s="1">
        <v>7.0999999999999897E-2</v>
      </c>
      <c r="OF56" s="1">
        <v>0</v>
      </c>
      <c r="OG56" s="1">
        <v>1.02</v>
      </c>
      <c r="OJ56" s="1">
        <v>7.0999999999999897E-2</v>
      </c>
      <c r="ON56" s="1">
        <v>0.67658684026970395</v>
      </c>
      <c r="OP56" s="1">
        <v>7.0999999999999897E-2</v>
      </c>
      <c r="OR56" s="1">
        <v>7.0999999999999897E-2</v>
      </c>
      <c r="OT56" s="1">
        <v>5.6000000000000001E-2</v>
      </c>
      <c r="OV56" s="1">
        <v>0</v>
      </c>
      <c r="OY56" s="1">
        <v>1.02</v>
      </c>
      <c r="PF56" s="1">
        <v>0.20733263890788201</v>
      </c>
      <c r="PK56" s="1">
        <v>-0.34302293567506797</v>
      </c>
      <c r="PL56" s="1">
        <v>0.58778274136908604</v>
      </c>
      <c r="PM56" s="1">
        <v>0.76714816757980997</v>
      </c>
      <c r="PN56" s="1">
        <v>-3.5516800000000001E-2</v>
      </c>
      <c r="PO56" s="1">
        <v>-1.1474999999999899E-4</v>
      </c>
      <c r="PP56" s="1">
        <v>2.10966119152513</v>
      </c>
      <c r="PQ56" s="1">
        <v>0.32259897029485302</v>
      </c>
      <c r="PR56" s="1">
        <v>0.32259897029485302</v>
      </c>
      <c r="PS56" s="1">
        <v>0.32259897029485302</v>
      </c>
      <c r="PT56" s="1">
        <v>0.6865</v>
      </c>
      <c r="PU56" s="1">
        <v>6.6569770643249297</v>
      </c>
      <c r="PV56" s="1">
        <v>6.6569770643249297</v>
      </c>
      <c r="PW56" s="1">
        <v>6.6569770643249297</v>
      </c>
      <c r="PX56" s="1">
        <v>0</v>
      </c>
      <c r="PY56" s="1">
        <v>0</v>
      </c>
      <c r="PZ56" s="1">
        <v>0</v>
      </c>
      <c r="QA56" s="1">
        <v>-7.4999999999999902E-3</v>
      </c>
      <c r="QB56" s="1">
        <v>0</v>
      </c>
      <c r="QC56" s="1">
        <v>-7.4999999999999902E-3</v>
      </c>
      <c r="QD56" s="1">
        <v>-4.1031423290203303E-2</v>
      </c>
      <c r="QE56" s="1">
        <v>-3.54999999999999E-2</v>
      </c>
      <c r="QF56" s="1">
        <v>-4.2999999999999899E-2</v>
      </c>
      <c r="QJ56" s="1">
        <v>0.29099999999999898</v>
      </c>
      <c r="QQ56" s="1">
        <v>0.29099999999999898</v>
      </c>
      <c r="QR56" s="1">
        <v>90</v>
      </c>
      <c r="QS56" s="1">
        <v>90</v>
      </c>
      <c r="QU56" s="1">
        <v>1.663</v>
      </c>
      <c r="QV56" s="1">
        <v>999</v>
      </c>
      <c r="QW56" s="1">
        <v>0.83199999999999896</v>
      </c>
      <c r="QX56" s="1">
        <v>999</v>
      </c>
      <c r="QY56" s="1">
        <v>999</v>
      </c>
      <c r="QZ56" s="1">
        <v>1</v>
      </c>
      <c r="RI56" s="1">
        <v>2.2999999999999901</v>
      </c>
      <c r="RJ56" s="1">
        <v>2.2999999999999901</v>
      </c>
      <c r="RK56" s="1">
        <v>2.2999999999999901</v>
      </c>
      <c r="RL56" s="1">
        <v>2.2999999999999901</v>
      </c>
      <c r="RM56" s="1">
        <v>2.2999999999999901</v>
      </c>
      <c r="RN56" s="1">
        <v>2.2999999999999901</v>
      </c>
      <c r="RO56" s="1">
        <v>2.2999999999999901</v>
      </c>
      <c r="RP56" s="1">
        <v>2.2999999999999901</v>
      </c>
      <c r="RQ56" s="1">
        <v>2.2999999999999901</v>
      </c>
      <c r="RS56" s="1">
        <v>8</v>
      </c>
      <c r="RT56" s="1">
        <v>0</v>
      </c>
      <c r="RU56" s="1">
        <v>0</v>
      </c>
      <c r="RV56" s="1">
        <v>0</v>
      </c>
      <c r="RW56" s="1">
        <v>-697.13788123204404</v>
      </c>
      <c r="RX56" s="1">
        <v>7.8E-2</v>
      </c>
      <c r="SA56" s="1">
        <v>0</v>
      </c>
      <c r="SB56" s="1">
        <v>1.4999999999999901E-2</v>
      </c>
      <c r="SE56" s="1">
        <v>0</v>
      </c>
      <c r="SN56" s="1">
        <v>999</v>
      </c>
      <c r="SO56" s="1">
        <v>999</v>
      </c>
      <c r="SP56" s="1">
        <v>-7.4988603778435803E-2</v>
      </c>
      <c r="SQ56" s="1">
        <v>-14896.296118401</v>
      </c>
      <c r="SW56" s="1">
        <v>-14896.296118401</v>
      </c>
      <c r="SZ56" s="1">
        <v>-14.896296118401001</v>
      </c>
      <c r="TA56" s="1">
        <v>0</v>
      </c>
      <c r="TB56" s="1">
        <v>0</v>
      </c>
      <c r="TC56" s="1">
        <v>3.1499999999999901</v>
      </c>
      <c r="TD56" s="1">
        <v>0</v>
      </c>
      <c r="TE56" s="1">
        <v>0</v>
      </c>
      <c r="TF56" s="1">
        <v>0.217696382076838</v>
      </c>
      <c r="TH56" s="1">
        <v>0.10258933851259699</v>
      </c>
      <c r="TJ56" s="1">
        <v>3.87020762396557E-2</v>
      </c>
      <c r="TL56" s="1">
        <v>3.87020762396557E-2</v>
      </c>
      <c r="TM56" s="1">
        <v>0.20733263890788201</v>
      </c>
      <c r="TO56" s="1">
        <v>0.20733263890788201</v>
      </c>
      <c r="TP56" s="1">
        <v>0.250135158598845</v>
      </c>
      <c r="TR56" s="1">
        <v>0.250135158598845</v>
      </c>
      <c r="TS56" s="1">
        <v>0.34302293567506797</v>
      </c>
      <c r="TU56" s="1">
        <v>-0.34302293567506797</v>
      </c>
      <c r="TV56" s="1">
        <v>33491.566249337702</v>
      </c>
      <c r="TY56" s="1">
        <v>33491.566249337702</v>
      </c>
      <c r="TZ56" s="1">
        <v>25101.9508595263</v>
      </c>
      <c r="UC56" s="1">
        <v>25101.9508595263</v>
      </c>
      <c r="UD56" s="1">
        <v>0</v>
      </c>
      <c r="UE56" s="1">
        <v>2.32370354657182E-2</v>
      </c>
      <c r="UG56" s="1">
        <v>1.4405554821134E-2</v>
      </c>
      <c r="UI56" s="1">
        <v>2.99693567777982E-2</v>
      </c>
      <c r="UK56" s="1">
        <v>9.92478032227068E-3</v>
      </c>
      <c r="UM56" s="1">
        <v>5.2884084502671704E-4</v>
      </c>
      <c r="UO56" s="1">
        <v>8.3435920739480905E-5</v>
      </c>
      <c r="UQ56" s="1">
        <v>1.1200000000000001</v>
      </c>
      <c r="US56" s="1">
        <v>7.8E-2</v>
      </c>
      <c r="UU56" s="1">
        <v>7.0999999999999897E-2</v>
      </c>
      <c r="UV56" s="1">
        <v>7.8E-2</v>
      </c>
      <c r="UX56" s="1">
        <v>0.19</v>
      </c>
      <c r="UY56" s="1">
        <v>1.1661666666666599</v>
      </c>
      <c r="VA56" s="1">
        <v>0.05</v>
      </c>
      <c r="VC56" s="1">
        <v>0.05</v>
      </c>
      <c r="VE56" s="1">
        <v>0.19</v>
      </c>
      <c r="VF56" s="1">
        <v>0.05</v>
      </c>
      <c r="VG56" s="1">
        <v>7.8E-2</v>
      </c>
      <c r="VH56" s="1">
        <v>0</v>
      </c>
      <c r="VI56" s="1">
        <v>0.253</v>
      </c>
      <c r="VJ56" s="1">
        <v>0</v>
      </c>
      <c r="VK56" s="1">
        <v>0</v>
      </c>
      <c r="VL56" s="1">
        <v>0</v>
      </c>
      <c r="VM56" s="1">
        <v>7</v>
      </c>
      <c r="VN56" s="1">
        <v>7</v>
      </c>
      <c r="VO56" s="1">
        <v>7</v>
      </c>
      <c r="VP56" s="1">
        <v>0</v>
      </c>
      <c r="VQ56" s="1">
        <v>0</v>
      </c>
      <c r="VR56" s="1">
        <v>1.5</v>
      </c>
      <c r="VS56" s="1">
        <v>1.5</v>
      </c>
      <c r="VT56" s="1">
        <v>1.5</v>
      </c>
      <c r="VU56" s="1">
        <v>1.5</v>
      </c>
      <c r="VV56" s="1">
        <v>1.5</v>
      </c>
      <c r="VW56" s="1">
        <v>1.5</v>
      </c>
      <c r="VZ56" s="1">
        <v>45.099257178887498</v>
      </c>
      <c r="WA56" s="1">
        <v>-24.931429815074999</v>
      </c>
      <c r="WC56" s="1">
        <v>-813.26269749028802</v>
      </c>
      <c r="WE56" s="1">
        <v>4.5099257178887499E-2</v>
      </c>
      <c r="WF56" s="1">
        <v>-1499.7720755687101</v>
      </c>
      <c r="WH56" s="1">
        <v>-2849.1440123511002</v>
      </c>
      <c r="WI56" s="1">
        <v>-2041.8583679429501</v>
      </c>
      <c r="WJ56" s="1">
        <v>2849.1440123511002</v>
      </c>
      <c r="WK56" s="1">
        <v>-1.4997720755687101</v>
      </c>
      <c r="WL56" s="1">
        <v>806.03879873753203</v>
      </c>
      <c r="WP56" s="1">
        <v>806.03879873753203</v>
      </c>
      <c r="WQ56" s="1">
        <v>806.03879873753203</v>
      </c>
      <c r="WS56" s="1">
        <v>0.80603879873753204</v>
      </c>
      <c r="WT56" s="1">
        <v>1.1772997920901401E-2</v>
      </c>
      <c r="WU56" s="1">
        <v>1.5</v>
      </c>
      <c r="WV56" s="1">
        <v>63.899999999999899</v>
      </c>
      <c r="WW56" s="1">
        <v>2.2999999999999901</v>
      </c>
      <c r="WX56" s="1">
        <v>2.2999999999999901</v>
      </c>
      <c r="WY56" s="1">
        <v>1.8999999999999899</v>
      </c>
      <c r="WZ56" s="1">
        <v>1.8999999999999899</v>
      </c>
      <c r="XB56" s="1">
        <v>1.1200000000000001</v>
      </c>
      <c r="XC56" s="1">
        <v>1.1661666666666599</v>
      </c>
      <c r="XF56" s="1">
        <v>5.9704770643249301</v>
      </c>
      <c r="XI56" s="1">
        <v>0.86699999999999999</v>
      </c>
      <c r="XJ56" s="1">
        <v>0.253</v>
      </c>
      <c r="XL56" s="1">
        <v>0</v>
      </c>
      <c r="XM56" s="1">
        <v>-1.52820116507453</v>
      </c>
      <c r="XN56" s="1">
        <v>7</v>
      </c>
      <c r="XO56" s="1">
        <v>7</v>
      </c>
      <c r="XQ56" s="1">
        <v>0.19</v>
      </c>
      <c r="XR56" s="1">
        <v>1</v>
      </c>
      <c r="XT56" s="1">
        <v>50</v>
      </c>
      <c r="XU56" s="1">
        <v>0</v>
      </c>
      <c r="XV56" s="1">
        <v>11.3</v>
      </c>
      <c r="YB56" s="1">
        <v>0.75</v>
      </c>
      <c r="YC56" s="1">
        <v>0.75</v>
      </c>
      <c r="YD56" s="1">
        <v>0.81999999999999895</v>
      </c>
      <c r="YE56" s="1">
        <v>0.81999999999999895</v>
      </c>
      <c r="YF56" s="1">
        <v>0.36888103079090601</v>
      </c>
      <c r="YG56" s="1">
        <v>999</v>
      </c>
      <c r="YH56" s="1">
        <v>3.76628548705441</v>
      </c>
      <c r="YI56" s="1">
        <v>2.7607650303567999</v>
      </c>
      <c r="YJ56" s="1">
        <v>999</v>
      </c>
      <c r="YK56" s="1">
        <v>4.1896608576466603</v>
      </c>
      <c r="YL56" s="1">
        <v>4.1896608576466603</v>
      </c>
      <c r="YM56" s="1">
        <v>999</v>
      </c>
      <c r="YN56" s="1">
        <v>999</v>
      </c>
      <c r="YO56" s="1">
        <v>101.738911562995</v>
      </c>
      <c r="YP56" s="1">
        <v>165.76704427278401</v>
      </c>
      <c r="YQ56" s="1">
        <v>999</v>
      </c>
      <c r="YR56" s="1">
        <v>999</v>
      </c>
      <c r="YS56" s="1">
        <v>999</v>
      </c>
      <c r="YT56" s="1">
        <v>999</v>
      </c>
      <c r="YU56" s="1">
        <v>999</v>
      </c>
      <c r="YV56" s="1">
        <v>999</v>
      </c>
      <c r="YW56" s="1">
        <v>999</v>
      </c>
      <c r="YX56" s="1">
        <v>999</v>
      </c>
      <c r="YY56" s="1">
        <v>999</v>
      </c>
      <c r="YZ56" s="1">
        <v>999</v>
      </c>
      <c r="ZA56" s="1">
        <v>999</v>
      </c>
      <c r="ZB56" s="1">
        <v>999</v>
      </c>
      <c r="ZC56" s="1">
        <v>999</v>
      </c>
      <c r="ZD56" s="1">
        <v>14.092252204028201</v>
      </c>
      <c r="ZE56" s="1">
        <v>3.3538662051772699</v>
      </c>
      <c r="ZF56" s="1">
        <v>999</v>
      </c>
      <c r="ZG56" s="1">
        <v>0.76324681129216299</v>
      </c>
      <c r="ZH56" s="1">
        <v>999</v>
      </c>
      <c r="ZI56" s="1">
        <v>5.1121229546112001</v>
      </c>
      <c r="ZN56" s="1">
        <v>19</v>
      </c>
      <c r="ZO56" s="1">
        <v>12</v>
      </c>
      <c r="ZP56" s="1">
        <v>11</v>
      </c>
      <c r="ZQ56" s="1">
        <v>11</v>
      </c>
      <c r="ZR56" s="1">
        <v>12</v>
      </c>
      <c r="ZS56" s="1">
        <v>32</v>
      </c>
      <c r="ZT56" s="1">
        <v>13</v>
      </c>
      <c r="ZU56" s="1">
        <v>8</v>
      </c>
      <c r="ZV56" s="1">
        <v>8</v>
      </c>
      <c r="ZW56" s="1">
        <v>13</v>
      </c>
      <c r="ZX56" s="1">
        <v>32</v>
      </c>
      <c r="ZY56" s="1">
        <v>13</v>
      </c>
      <c r="ZZ56" s="1">
        <v>8</v>
      </c>
      <c r="AAA56" s="1">
        <v>8</v>
      </c>
      <c r="AAB56" s="1">
        <v>8</v>
      </c>
      <c r="AAC56" s="1">
        <v>8</v>
      </c>
      <c r="AAD56" s="1">
        <v>13</v>
      </c>
      <c r="AAF56" s="1">
        <v>14</v>
      </c>
      <c r="AAH56" s="1">
        <v>23</v>
      </c>
      <c r="AAI56" s="1">
        <v>17</v>
      </c>
      <c r="AAK56" s="1">
        <v>0.33</v>
      </c>
      <c r="AAL56" s="1">
        <v>0.33</v>
      </c>
      <c r="AAM56" s="1">
        <v>0.33</v>
      </c>
      <c r="AAN56" s="1">
        <v>0</v>
      </c>
      <c r="AAO56" s="1">
        <v>0</v>
      </c>
      <c r="AAP56" s="1">
        <v>0</v>
      </c>
      <c r="AAW56" s="1">
        <v>0.125</v>
      </c>
      <c r="AAX56" s="1">
        <v>999</v>
      </c>
      <c r="AAY56" s="1">
        <v>0.125</v>
      </c>
      <c r="AAZ56" s="1">
        <v>999</v>
      </c>
      <c r="ABA56" s="1">
        <v>999</v>
      </c>
      <c r="ABB56" s="1">
        <v>0.125</v>
      </c>
      <c r="ABH56" s="1">
        <v>0</v>
      </c>
      <c r="ABI56" s="1">
        <v>0.38</v>
      </c>
      <c r="ABJ56" s="1">
        <v>0.38</v>
      </c>
      <c r="ABK56" s="1">
        <v>11.3</v>
      </c>
      <c r="ABL56" s="1">
        <v>1.5</v>
      </c>
      <c r="ABM56" s="1">
        <v>1.5</v>
      </c>
      <c r="ABP56" s="1">
        <v>0.69770718418720801</v>
      </c>
      <c r="ABQ56" s="1">
        <v>0</v>
      </c>
      <c r="ABR56" s="1">
        <v>1.1200000000000001</v>
      </c>
      <c r="ABS56" s="1">
        <v>1.1661666666666599</v>
      </c>
      <c r="ABT56" s="1">
        <v>11.3</v>
      </c>
      <c r="ABV56" s="1">
        <v>4.5999999999999902E-2</v>
      </c>
      <c r="ABW56" s="1">
        <v>7.8E-2</v>
      </c>
      <c r="ABX56" s="1">
        <v>0.05</v>
      </c>
      <c r="ABY56" s="1">
        <v>7.8E-2</v>
      </c>
      <c r="ABZ56" s="1">
        <v>999</v>
      </c>
      <c r="ACA56" s="1">
        <v>9.4E-2</v>
      </c>
      <c r="ACB56" s="1">
        <v>7.8E-2</v>
      </c>
      <c r="ACC56" s="1">
        <v>0.05</v>
      </c>
      <c r="ACG56" s="1">
        <v>7.0999999999999897E-2</v>
      </c>
      <c r="ACH56" s="1">
        <v>7.0999999999999897E-2</v>
      </c>
      <c r="ACI56" s="1">
        <v>0.05</v>
      </c>
      <c r="ACJ56" s="1">
        <v>0.05</v>
      </c>
      <c r="ACK56" s="1">
        <v>12.3111623988907</v>
      </c>
      <c r="ACL56" s="1">
        <v>7.8E-2</v>
      </c>
      <c r="ACM56" s="1">
        <v>0.05</v>
      </c>
      <c r="ACN56" s="1">
        <v>0.05</v>
      </c>
      <c r="ACO56" s="1">
        <v>7.0999999999999897E-2</v>
      </c>
      <c r="ACP56" s="1">
        <v>7.0999999999999897E-2</v>
      </c>
      <c r="ACR56" s="1">
        <v>7.0999999999999897E-2</v>
      </c>
      <c r="ACS56" s="1">
        <v>5.6000000000000001E-2</v>
      </c>
      <c r="ACT56" s="1">
        <v>5.6000000000000001E-2</v>
      </c>
      <c r="ACV56" s="1">
        <v>9.4E-2</v>
      </c>
      <c r="ACW56" s="1">
        <v>0.05</v>
      </c>
      <c r="ACY56" s="1">
        <v>0.05</v>
      </c>
      <c r="ACZ56" s="1">
        <v>0.05</v>
      </c>
      <c r="ADA56" s="1">
        <v>0</v>
      </c>
      <c r="ADC56" s="1">
        <v>0.05</v>
      </c>
      <c r="ADD56" s="1">
        <v>0</v>
      </c>
      <c r="ADE56" s="1">
        <v>4.5999999999999902E-2</v>
      </c>
      <c r="ADF56" s="1">
        <v>0.05</v>
      </c>
      <c r="ADG56" s="1">
        <v>0</v>
      </c>
      <c r="ADH56" s="1">
        <v>0</v>
      </c>
      <c r="ADK56" s="1">
        <v>1.1161666666666601</v>
      </c>
      <c r="ADL56" s="1">
        <v>0.05</v>
      </c>
      <c r="ADM56" s="1">
        <v>6.33437809403007</v>
      </c>
      <c r="ADO56" s="1">
        <v>129.79297965923701</v>
      </c>
      <c r="ADP56" s="1">
        <v>0.50247241010701404</v>
      </c>
      <c r="ADQ56" s="1">
        <v>0.416805203647377</v>
      </c>
      <c r="ADW56" s="1">
        <v>0</v>
      </c>
      <c r="ADX56" s="1">
        <v>-0.05</v>
      </c>
      <c r="ADY56" s="1">
        <v>0.29999999999999899</v>
      </c>
      <c r="ADZ56" s="1">
        <v>0.29999999999999899</v>
      </c>
      <c r="AEA56" s="1">
        <v>1.1200000000000001</v>
      </c>
      <c r="AEB56" s="1">
        <v>0</v>
      </c>
      <c r="AED56" s="1">
        <v>3.7666666666666599</v>
      </c>
      <c r="AEE56" s="1">
        <v>0.27464979654580601</v>
      </c>
      <c r="AEK56" s="1">
        <v>0.32259897029485302</v>
      </c>
      <c r="AEL56" s="1">
        <v>6.6569770643249297</v>
      </c>
    </row>
    <row r="57" spans="1:818" x14ac:dyDescent="0.25">
      <c r="A57" s="37"/>
      <c r="C57" s="1">
        <v>4.335E-2</v>
      </c>
      <c r="E57" s="1">
        <v>2.79449999999999E-2</v>
      </c>
      <c r="F57" s="1">
        <v>1.2644999999999899E-2</v>
      </c>
      <c r="G57" s="1">
        <v>1.52999999999999E-2</v>
      </c>
      <c r="H57" s="1">
        <v>1.20918072058943</v>
      </c>
      <c r="I57" s="1">
        <v>0.363635720589435</v>
      </c>
      <c r="J57" s="1">
        <v>0</v>
      </c>
      <c r="K57" s="1">
        <v>0.261046382076838</v>
      </c>
      <c r="L57" s="1">
        <v>0.261046382076838</v>
      </c>
      <c r="M57" s="1">
        <v>0.261046382076838</v>
      </c>
      <c r="O57" s="1">
        <v>0.261046382076838</v>
      </c>
      <c r="P57" s="1">
        <v>0.10258933851259699</v>
      </c>
      <c r="Q57" s="1">
        <v>0.10258933851259699</v>
      </c>
      <c r="S57" s="1">
        <v>0.10258933851259699</v>
      </c>
      <c r="T57" s="1">
        <v>0</v>
      </c>
      <c r="U57" s="1">
        <v>1.1065913820768301</v>
      </c>
      <c r="V57" s="1">
        <v>0</v>
      </c>
      <c r="W57" s="1">
        <v>0.81759999999999999</v>
      </c>
      <c r="X57" s="1">
        <v>0.81759999999999999</v>
      </c>
      <c r="Y57" s="1">
        <v>0.1792</v>
      </c>
      <c r="Z57" s="1">
        <v>0.63839999999999997</v>
      </c>
      <c r="AB57" s="1">
        <v>0.81759999999999999</v>
      </c>
      <c r="AC57" s="1">
        <v>0</v>
      </c>
      <c r="AE57" s="1">
        <v>5.89999999999999E-2</v>
      </c>
      <c r="AF57" s="1">
        <v>5.89999999999999E-2</v>
      </c>
      <c r="AG57" s="1">
        <v>6.0999999999999902E-2</v>
      </c>
      <c r="AH57" s="1">
        <v>6.0999999999999902E-2</v>
      </c>
      <c r="AJ57" s="1">
        <v>3.4769166666666602</v>
      </c>
      <c r="AK57" s="1">
        <v>3</v>
      </c>
      <c r="AL57" s="1">
        <v>2.8123553821458699E-2</v>
      </c>
      <c r="AM57" s="1">
        <v>2.8123553821458699E-2</v>
      </c>
      <c r="AN57" s="1">
        <v>0.20733263890788201</v>
      </c>
      <c r="AP57" s="1">
        <v>0.32259897029485302</v>
      </c>
      <c r="AQ57" s="1">
        <v>0.32259897029485302</v>
      </c>
      <c r="AR57" s="1">
        <v>0.34302293567506797</v>
      </c>
      <c r="AT57" s="1">
        <v>0</v>
      </c>
      <c r="AW57" s="1">
        <v>3.2</v>
      </c>
      <c r="AZ57" s="1">
        <v>3.2</v>
      </c>
      <c r="BA57" s="1">
        <v>11.4</v>
      </c>
      <c r="BD57" s="1">
        <v>11.4</v>
      </c>
      <c r="BE57" s="1">
        <v>9500000</v>
      </c>
      <c r="BF57" s="1">
        <v>9500000</v>
      </c>
      <c r="BG57" s="1">
        <v>10800000</v>
      </c>
      <c r="BH57" s="1">
        <v>10800000</v>
      </c>
      <c r="BI57" s="1">
        <v>9500000</v>
      </c>
      <c r="BJ57" s="1">
        <v>9500000</v>
      </c>
      <c r="BL57" s="1">
        <v>9800000</v>
      </c>
      <c r="BM57" s="1">
        <v>9800000</v>
      </c>
      <c r="BN57" s="1">
        <v>9500000</v>
      </c>
      <c r="BQ57" s="1">
        <v>11000000</v>
      </c>
      <c r="BR57" s="1">
        <v>9700000</v>
      </c>
      <c r="BS57" s="1">
        <v>9700000</v>
      </c>
      <c r="BT57" s="1">
        <v>10000000</v>
      </c>
      <c r="BU57" s="1">
        <v>10000000</v>
      </c>
      <c r="BV57" s="1">
        <v>10000000</v>
      </c>
      <c r="BW57" s="1">
        <v>10000000</v>
      </c>
      <c r="BX57" s="1">
        <v>9700000</v>
      </c>
      <c r="BY57" s="1">
        <v>9500</v>
      </c>
      <c r="BZ57" s="1">
        <v>10.928042597090201</v>
      </c>
      <c r="CA57" s="1">
        <v>-12961.279155140401</v>
      </c>
      <c r="CB57" s="1">
        <v>-6467.1668058385103</v>
      </c>
      <c r="CC57" s="1">
        <v>-12961.279155140401</v>
      </c>
      <c r="CD57" s="1">
        <v>-7041.8926620210996</v>
      </c>
      <c r="CE57" s="1">
        <v>-6467.1668058385103</v>
      </c>
      <c r="CF57" s="1">
        <v>0.30990615244320102</v>
      </c>
      <c r="CH57" s="1">
        <v>16.291222433517198</v>
      </c>
      <c r="CI57" s="1">
        <v>16.291222433517198</v>
      </c>
      <c r="CJ57" s="1">
        <v>37.839920155008599</v>
      </c>
      <c r="CK57" s="1">
        <v>-852.70290892051196</v>
      </c>
      <c r="CM57" s="1">
        <v>-852.70290892051196</v>
      </c>
      <c r="CR57" s="1">
        <v>-1582.77023827214</v>
      </c>
      <c r="CS57" s="1">
        <v>-1582.77023827214</v>
      </c>
      <c r="CT57" s="1">
        <v>-1582.77023827214</v>
      </c>
      <c r="CU57" s="1">
        <v>0</v>
      </c>
      <c r="CV57" s="1">
        <v>0</v>
      </c>
      <c r="CW57" s="1">
        <v>-1582.77023827214</v>
      </c>
      <c r="CZ57" s="1">
        <v>89000</v>
      </c>
      <c r="DA57" s="1">
        <v>89000</v>
      </c>
      <c r="DB57" s="1">
        <v>120000</v>
      </c>
      <c r="DC57" s="1">
        <v>120000</v>
      </c>
      <c r="DF57" s="1">
        <v>23846.273800698102</v>
      </c>
      <c r="DG57" s="1">
        <v>23.8462738006981</v>
      </c>
      <c r="DI57" s="1">
        <v>33491.566249337702</v>
      </c>
      <c r="DJ57" s="1">
        <v>33491.566249337702</v>
      </c>
      <c r="DK57" s="1">
        <v>33.491566249337701</v>
      </c>
      <c r="DL57" s="1">
        <v>25101.9508595263</v>
      </c>
      <c r="DN57" s="1">
        <v>25.101950859526301</v>
      </c>
      <c r="DO57" s="1">
        <v>25101.9508595263</v>
      </c>
      <c r="DQ57" s="1">
        <v>999000</v>
      </c>
      <c r="DR57" s="1">
        <v>999000</v>
      </c>
      <c r="DS57" s="1">
        <v>71000</v>
      </c>
      <c r="DW57" s="1">
        <v>39000</v>
      </c>
      <c r="DX57" s="1">
        <v>65000</v>
      </c>
      <c r="DY57" s="1">
        <v>44000</v>
      </c>
      <c r="DZ57" s="1">
        <v>44000</v>
      </c>
      <c r="EA57" s="1">
        <v>65000</v>
      </c>
      <c r="EB57" s="1">
        <v>38000</v>
      </c>
      <c r="EC57" s="1">
        <v>61000</v>
      </c>
      <c r="ED57" s="1">
        <v>40000</v>
      </c>
      <c r="EE57" s="1">
        <v>40000</v>
      </c>
      <c r="EF57" s="1">
        <v>61000</v>
      </c>
      <c r="EG57" s="1">
        <v>65000</v>
      </c>
      <c r="EH57" s="1">
        <v>65000</v>
      </c>
      <c r="EI57" s="1">
        <v>38000</v>
      </c>
      <c r="EJ57" s="1">
        <v>38000</v>
      </c>
      <c r="EK57" s="1">
        <v>61000</v>
      </c>
      <c r="EL57" s="1">
        <v>61000</v>
      </c>
      <c r="EM57" s="1">
        <v>39999.999999999898</v>
      </c>
      <c r="EN57" s="1">
        <v>39999.999999999898</v>
      </c>
      <c r="EO57" s="1">
        <v>40000</v>
      </c>
      <c r="EP57" s="1">
        <v>40000</v>
      </c>
      <c r="EQ57" s="1">
        <v>61000</v>
      </c>
      <c r="ER57" s="1">
        <v>65</v>
      </c>
      <c r="ES57" s="1">
        <v>40</v>
      </c>
      <c r="ET57" s="1">
        <v>29.345399935272201</v>
      </c>
      <c r="EV57" s="1">
        <v>-132.89086735825899</v>
      </c>
      <c r="EW57" s="1">
        <v>6529.8069552872103</v>
      </c>
      <c r="EZ57" s="1">
        <v>6.52980695528721</v>
      </c>
      <c r="FB57" s="1">
        <v>43000</v>
      </c>
      <c r="FC57" s="1">
        <v>43000</v>
      </c>
      <c r="FF57" s="1">
        <v>37000</v>
      </c>
      <c r="FG57" s="1">
        <v>71000</v>
      </c>
      <c r="FH57" s="1">
        <v>75000</v>
      </c>
      <c r="FI57" s="1">
        <v>55000</v>
      </c>
      <c r="FJ57" s="1">
        <v>75000</v>
      </c>
      <c r="FK57" s="1">
        <v>75000</v>
      </c>
      <c r="FL57" s="1">
        <v>57000</v>
      </c>
      <c r="FM57" s="1">
        <v>71000</v>
      </c>
      <c r="FN57" s="1">
        <v>71000</v>
      </c>
      <c r="FP57" s="1">
        <v>57000</v>
      </c>
      <c r="FQ57" s="1">
        <v>71000</v>
      </c>
      <c r="FR57" s="1">
        <v>71000</v>
      </c>
      <c r="FS57" s="1">
        <v>62000</v>
      </c>
      <c r="FT57" s="1">
        <v>64000</v>
      </c>
      <c r="FU57" s="1">
        <v>41000</v>
      </c>
      <c r="FV57" s="1">
        <v>41000</v>
      </c>
      <c r="FW57" s="1">
        <v>64000</v>
      </c>
      <c r="FX57" s="1">
        <v>45000</v>
      </c>
      <c r="FY57" s="1">
        <v>45000</v>
      </c>
      <c r="FZ57" s="1">
        <v>62000</v>
      </c>
      <c r="GA57" s="1">
        <v>62000</v>
      </c>
      <c r="GG57" s="1">
        <v>4100000</v>
      </c>
      <c r="GH57" s="1">
        <v>3900000</v>
      </c>
      <c r="GJ57" s="1">
        <v>3900000</v>
      </c>
      <c r="GM57" s="1">
        <v>0</v>
      </c>
      <c r="GN57" s="1">
        <v>6.33437809403007</v>
      </c>
      <c r="GO57" s="1">
        <v>5.9704770643249301</v>
      </c>
      <c r="GP57" s="1">
        <v>1.3461017375497099E-2</v>
      </c>
      <c r="GQ57" s="1">
        <v>3.2836215193366901E-2</v>
      </c>
      <c r="GR57" s="1">
        <v>1.4405554821134E-2</v>
      </c>
      <c r="GS57" s="1">
        <v>3.77809357135876</v>
      </c>
      <c r="GT57" s="1">
        <v>0.34351284946539901</v>
      </c>
      <c r="GU57" s="1">
        <v>1.04901814732975E-2</v>
      </c>
      <c r="GV57" s="1">
        <v>4.7455960116584303E-2</v>
      </c>
      <c r="GW57" s="1">
        <v>2.3709374999999901E-7</v>
      </c>
      <c r="GX57" s="1">
        <v>2.86874999999999E-7</v>
      </c>
      <c r="GY57" s="1">
        <v>4.6830933333333299E-5</v>
      </c>
      <c r="GZ57" s="1">
        <v>1.6683520000000001E-4</v>
      </c>
      <c r="HA57" s="1">
        <v>0</v>
      </c>
      <c r="HB57" s="1">
        <v>4.1795525624140399</v>
      </c>
      <c r="HC57" s="1">
        <v>3.2836215193366901E-2</v>
      </c>
      <c r="HD57" s="1">
        <v>3.2836215193366901E-2</v>
      </c>
      <c r="HE57" s="1">
        <v>8.4560551533772108E-3</v>
      </c>
      <c r="HF57" s="1">
        <v>5.7405786408772103E-3</v>
      </c>
      <c r="HG57" s="1">
        <v>9.92478032227068E-3</v>
      </c>
      <c r="HH57" s="1">
        <v>1.4405554821134E-2</v>
      </c>
      <c r="HL57" s="1">
        <v>3.01250879250879E-2</v>
      </c>
      <c r="HM57" s="1">
        <v>3.01250879250879E-2</v>
      </c>
      <c r="HN57" s="1">
        <v>1.31369803926438E-4</v>
      </c>
      <c r="HO57" s="1">
        <v>9.92478032227068E-3</v>
      </c>
      <c r="HR57" s="1">
        <v>8.3435920739480905E-5</v>
      </c>
      <c r="HS57" s="1">
        <v>5.2884084502671704E-4</v>
      </c>
      <c r="HT57" s="1">
        <v>8.3435920739480905E-5</v>
      </c>
      <c r="HU57" s="1">
        <v>0.59752758989298504</v>
      </c>
      <c r="HV57" s="1">
        <v>0.61604095563139905</v>
      </c>
      <c r="HW57" s="1">
        <v>0.2</v>
      </c>
      <c r="HX57" s="1">
        <v>0.5</v>
      </c>
      <c r="ID57" s="1">
        <v>1</v>
      </c>
      <c r="IE57" s="1">
        <v>1</v>
      </c>
      <c r="IG57" s="1">
        <v>9.3499999999999908</v>
      </c>
      <c r="IM57" s="1">
        <v>7.6699999999999902</v>
      </c>
      <c r="IN57" s="1">
        <v>9.3499999999999908</v>
      </c>
      <c r="IO57" s="1">
        <v>9.3499999999999908</v>
      </c>
      <c r="IR57" s="1">
        <v>9.3499999999999908</v>
      </c>
      <c r="IT57" s="1">
        <v>9.3499999999999908</v>
      </c>
      <c r="IU57" s="1">
        <v>7</v>
      </c>
      <c r="IV57" s="1">
        <v>122</v>
      </c>
      <c r="IW57" s="1">
        <v>7.0999999999999897E-2</v>
      </c>
      <c r="IX57" s="1">
        <v>-27.5114805762705</v>
      </c>
      <c r="IY57" s="1">
        <v>0.83980867283771898</v>
      </c>
      <c r="JA57" s="1">
        <v>999</v>
      </c>
      <c r="JC57" s="1">
        <v>4.4778543961721002</v>
      </c>
      <c r="JE57" s="1">
        <v>3.3222176494597302</v>
      </c>
      <c r="JG57" s="1">
        <v>999</v>
      </c>
      <c r="JH57" s="1">
        <v>3.64781846386854</v>
      </c>
      <c r="JI57" s="1">
        <v>3.64781846386854</v>
      </c>
      <c r="JJ57" s="1">
        <v>999</v>
      </c>
      <c r="JK57" s="1">
        <v>999</v>
      </c>
      <c r="JM57" s="1">
        <v>999</v>
      </c>
      <c r="JN57" s="1">
        <v>999</v>
      </c>
      <c r="JP57" s="1">
        <v>251.02308416761301</v>
      </c>
      <c r="JQ57" s="1">
        <v>999</v>
      </c>
      <c r="JR57" s="1">
        <v>999</v>
      </c>
      <c r="JU57" s="1">
        <v>999</v>
      </c>
      <c r="JW57" s="1">
        <v>26.6510758638453</v>
      </c>
      <c r="JX57" s="1">
        <v>26.6510758638453</v>
      </c>
      <c r="KB57" s="1">
        <v>999</v>
      </c>
      <c r="KC57" s="1">
        <v>999</v>
      </c>
      <c r="KE57" s="1">
        <v>999</v>
      </c>
      <c r="KG57" s="1">
        <v>999</v>
      </c>
      <c r="KJ57" s="1">
        <v>999</v>
      </c>
      <c r="KK57" s="1">
        <v>999</v>
      </c>
      <c r="KM57" s="1">
        <v>999</v>
      </c>
      <c r="KN57" s="1">
        <v>999</v>
      </c>
      <c r="KP57" s="1">
        <v>999</v>
      </c>
      <c r="KQ57" s="1">
        <v>999</v>
      </c>
      <c r="KS57" s="1">
        <v>999</v>
      </c>
      <c r="KT57" s="1">
        <v>999</v>
      </c>
      <c r="KU57" s="1">
        <v>999</v>
      </c>
      <c r="KV57" s="1">
        <v>3.5293452762864002</v>
      </c>
      <c r="KW57" s="1">
        <v>999</v>
      </c>
      <c r="KX57" s="1">
        <v>0.306641518006119</v>
      </c>
      <c r="KY57" s="1">
        <v>8980.4793090820294</v>
      </c>
      <c r="LD57" s="1">
        <v>8464.4336577215709</v>
      </c>
      <c r="LJ57" s="1">
        <v>9</v>
      </c>
      <c r="LK57" s="1">
        <v>9</v>
      </c>
      <c r="LV57" s="1">
        <v>0.50810021565879804</v>
      </c>
      <c r="LW57" s="1">
        <v>-663.46236466159905</v>
      </c>
      <c r="LX57" s="1">
        <v>6.4</v>
      </c>
      <c r="LY57" s="1">
        <v>6.4</v>
      </c>
      <c r="LZ57" s="1">
        <v>22.8</v>
      </c>
      <c r="MA57" s="1">
        <v>22.8</v>
      </c>
      <c r="MB57" s="1">
        <v>1130</v>
      </c>
      <c r="MC57" s="1">
        <v>1130</v>
      </c>
      <c r="MD57" s="1">
        <v>1130</v>
      </c>
      <c r="ME57" s="1">
        <v>1130</v>
      </c>
      <c r="MF57" s="1">
        <v>1318.98</v>
      </c>
      <c r="MG57" s="1">
        <v>1618.8</v>
      </c>
      <c r="MH57" s="1">
        <v>1130</v>
      </c>
      <c r="MK57" s="1">
        <v>211.412881826351</v>
      </c>
      <c r="ML57" s="1">
        <v>2114.1288182635099</v>
      </c>
      <c r="MM57" s="1">
        <v>0</v>
      </c>
      <c r="MS57" s="1">
        <v>0.31103505353404198</v>
      </c>
      <c r="NW57" s="1">
        <v>7.0999999999999897E-2</v>
      </c>
      <c r="OB57" s="1">
        <v>7.0999999999999897E-2</v>
      </c>
      <c r="OC57" s="1">
        <v>7.0999999999999897E-2</v>
      </c>
      <c r="OD57" s="1">
        <v>7.0999999999999897E-2</v>
      </c>
      <c r="OE57" s="1">
        <v>7.0999999999999897E-2</v>
      </c>
      <c r="OF57" s="1">
        <v>0.84299999999999897</v>
      </c>
      <c r="OG57" s="1">
        <v>1.02</v>
      </c>
      <c r="OJ57" s="1">
        <v>7.0999999999999897E-2</v>
      </c>
      <c r="ON57" s="1">
        <v>0.82478317555694103</v>
      </c>
      <c r="OP57" s="1">
        <v>7.0999999999999897E-2</v>
      </c>
      <c r="OR57" s="1">
        <v>7.0999999999999897E-2</v>
      </c>
      <c r="OT57" s="1">
        <v>5.6000000000000001E-2</v>
      </c>
      <c r="OV57" s="1">
        <v>0.84299999999999897</v>
      </c>
      <c r="OY57" s="1">
        <v>1.02</v>
      </c>
      <c r="PF57" s="1">
        <v>0.20733263890788201</v>
      </c>
      <c r="PK57" s="1">
        <v>-0.34302293567506797</v>
      </c>
      <c r="PL57" s="1">
        <v>0.60518809770891002</v>
      </c>
      <c r="PM57" s="1">
        <v>0.76714816757980997</v>
      </c>
      <c r="PN57" s="1">
        <v>-3.5156800000000002E-2</v>
      </c>
      <c r="PO57" s="1">
        <v>-2.0958749999999899E-4</v>
      </c>
      <c r="PP57" s="1">
        <v>2.10966119152513</v>
      </c>
      <c r="PQ57" s="1">
        <v>0.32259897029485302</v>
      </c>
      <c r="PR57" s="1">
        <v>0.32259897029485302</v>
      </c>
      <c r="PS57" s="1">
        <v>0.32259897029485302</v>
      </c>
      <c r="PT57" s="1">
        <v>0.6865</v>
      </c>
      <c r="PU57" s="1">
        <v>6.6569770643249297</v>
      </c>
      <c r="PV57" s="1">
        <v>6.6569770643249297</v>
      </c>
      <c r="PW57" s="1">
        <v>6.6569770643249297</v>
      </c>
      <c r="PX57" s="1">
        <v>0</v>
      </c>
      <c r="PY57" s="1">
        <v>0</v>
      </c>
      <c r="PZ57" s="1">
        <v>0</v>
      </c>
      <c r="QA57" s="1">
        <v>-7.4999999999999902E-3</v>
      </c>
      <c r="QB57" s="1">
        <v>-7.4999999999999902E-3</v>
      </c>
      <c r="QC57" s="1">
        <v>-7.4999999999999902E-3</v>
      </c>
      <c r="QD57" s="1">
        <v>-4.2999999999999899E-2</v>
      </c>
      <c r="QE57" s="1">
        <v>-4.2999999999999899E-2</v>
      </c>
      <c r="QF57" s="1">
        <v>-4.2999999999999899E-2</v>
      </c>
      <c r="QJ57" s="1">
        <v>0.29099999999999898</v>
      </c>
      <c r="QQ57" s="1">
        <v>0.29099999999999898</v>
      </c>
      <c r="QR57" s="1">
        <v>90</v>
      </c>
      <c r="QS57" s="1">
        <v>90</v>
      </c>
      <c r="QU57" s="1">
        <v>1.663</v>
      </c>
      <c r="QV57" s="1">
        <v>999</v>
      </c>
      <c r="QW57" s="1">
        <v>0.83199999999999896</v>
      </c>
      <c r="QX57" s="1">
        <v>999</v>
      </c>
      <c r="QY57" s="1">
        <v>999</v>
      </c>
      <c r="QZ57" s="1">
        <v>1</v>
      </c>
      <c r="RI57" s="1">
        <v>2.2999999999999901</v>
      </c>
      <c r="RJ57" s="1">
        <v>2.2999999999999901</v>
      </c>
      <c r="RK57" s="1">
        <v>2.2999999999999901</v>
      </c>
      <c r="RL57" s="1">
        <v>2.2999999999999901</v>
      </c>
      <c r="RM57" s="1">
        <v>2.2999999999999901</v>
      </c>
      <c r="RN57" s="1">
        <v>2.2999999999999901</v>
      </c>
      <c r="RO57" s="1">
        <v>2.2999999999999901</v>
      </c>
      <c r="RP57" s="1">
        <v>2.2999999999999901</v>
      </c>
      <c r="RQ57" s="1">
        <v>2.2999999999999901</v>
      </c>
      <c r="RS57" s="1">
        <v>8</v>
      </c>
      <c r="RT57" s="1">
        <v>0</v>
      </c>
      <c r="RU57" s="1">
        <v>0</v>
      </c>
      <c r="RV57" s="1">
        <v>0</v>
      </c>
      <c r="RW57" s="1">
        <v>-574.72585618258802</v>
      </c>
      <c r="RX57" s="1">
        <v>7.8E-2</v>
      </c>
      <c r="SA57" s="1">
        <v>1.4999999999999901E-2</v>
      </c>
      <c r="SB57" s="1">
        <v>1.4999999999999901E-2</v>
      </c>
      <c r="SE57" s="1">
        <v>0</v>
      </c>
      <c r="SN57" s="1">
        <v>999</v>
      </c>
      <c r="SO57" s="1">
        <v>999</v>
      </c>
      <c r="SP57" s="1">
        <v>-0.249869871166019</v>
      </c>
      <c r="SQ57" s="1">
        <v>-12961.279155140401</v>
      </c>
      <c r="SW57" s="1">
        <v>-12961.279155140401</v>
      </c>
      <c r="SZ57" s="1">
        <v>-12.961279155140399</v>
      </c>
      <c r="TA57" s="1">
        <v>0</v>
      </c>
      <c r="TB57" s="1">
        <v>0</v>
      </c>
      <c r="TC57" s="1">
        <v>2.58</v>
      </c>
      <c r="TD57" s="1">
        <v>0</v>
      </c>
      <c r="TE57" s="1">
        <v>0</v>
      </c>
      <c r="TF57" s="1">
        <v>0.217696382076838</v>
      </c>
      <c r="TH57" s="1">
        <v>0.10258933851259699</v>
      </c>
      <c r="TJ57" s="1">
        <v>3.87020762396557E-2</v>
      </c>
      <c r="TL57" s="1">
        <v>3.87020762396557E-2</v>
      </c>
      <c r="TM57" s="1">
        <v>0.20733263890788201</v>
      </c>
      <c r="TO57" s="1">
        <v>0.20733263890788201</v>
      </c>
      <c r="TP57" s="1">
        <v>0.250135158598845</v>
      </c>
      <c r="TR57" s="1">
        <v>0.250135158598845</v>
      </c>
      <c r="TS57" s="1">
        <v>0.34302293567506797</v>
      </c>
      <c r="TU57" s="1">
        <v>-0.34302293567506797</v>
      </c>
      <c r="TV57" s="1">
        <v>33491.566249337702</v>
      </c>
      <c r="TY57" s="1">
        <v>33491.566249337702</v>
      </c>
      <c r="TZ57" s="1">
        <v>25101.9508595263</v>
      </c>
      <c r="UC57" s="1">
        <v>25101.9508595263</v>
      </c>
      <c r="UD57" s="1">
        <v>0</v>
      </c>
      <c r="UE57" s="1">
        <v>2.32370354657182E-2</v>
      </c>
      <c r="UG57" s="1">
        <v>1.4405554821134E-2</v>
      </c>
      <c r="UI57" s="1">
        <v>2.99693567777982E-2</v>
      </c>
      <c r="UK57" s="1">
        <v>9.92478032227068E-3</v>
      </c>
      <c r="UM57" s="1">
        <v>5.2884084502671704E-4</v>
      </c>
      <c r="UO57" s="1">
        <v>8.3435920739480905E-5</v>
      </c>
      <c r="UQ57" s="1">
        <v>1.1200000000000001</v>
      </c>
      <c r="US57" s="1">
        <v>7.8E-2</v>
      </c>
      <c r="UU57" s="1">
        <v>7.0999999999999897E-2</v>
      </c>
      <c r="UV57" s="1">
        <v>7.8E-2</v>
      </c>
      <c r="UX57" s="1">
        <v>0.19</v>
      </c>
      <c r="UY57" s="1">
        <v>1.1661666666666599</v>
      </c>
      <c r="VA57" s="1">
        <v>0.05</v>
      </c>
      <c r="VC57" s="1">
        <v>0.05</v>
      </c>
      <c r="VE57" s="1">
        <v>0.19</v>
      </c>
      <c r="VF57" s="1">
        <v>0.05</v>
      </c>
      <c r="VG57" s="1">
        <v>7.8E-2</v>
      </c>
      <c r="VH57" s="1">
        <v>0</v>
      </c>
      <c r="VI57" s="1">
        <v>0.253</v>
      </c>
      <c r="VJ57" s="1">
        <v>0</v>
      </c>
      <c r="VK57" s="1">
        <v>0</v>
      </c>
      <c r="VL57" s="1">
        <v>0</v>
      </c>
      <c r="VM57" s="1">
        <v>7</v>
      </c>
      <c r="VN57" s="1">
        <v>7</v>
      </c>
      <c r="VO57" s="1">
        <v>7</v>
      </c>
      <c r="VP57" s="1">
        <v>0</v>
      </c>
      <c r="VQ57" s="1">
        <v>0</v>
      </c>
      <c r="VR57" s="1">
        <v>1.5</v>
      </c>
      <c r="VS57" s="1">
        <v>1.5</v>
      </c>
      <c r="VT57" s="1">
        <v>1.5</v>
      </c>
      <c r="VU57" s="1">
        <v>1.5</v>
      </c>
      <c r="VV57" s="1">
        <v>1.5</v>
      </c>
      <c r="VW57" s="1">
        <v>1.5</v>
      </c>
      <c r="VZ57" s="1">
        <v>-132.89086735825899</v>
      </c>
      <c r="WA57" s="1">
        <v>-85.702003432344696</v>
      </c>
      <c r="WC57" s="1">
        <v>-869.86356429610998</v>
      </c>
      <c r="WE57" s="1">
        <v>-0.132890867358259</v>
      </c>
      <c r="WF57" s="1">
        <v>-4997.3974233203699</v>
      </c>
      <c r="WH57" s="1">
        <v>-9493.6458532160104</v>
      </c>
      <c r="WI57" s="1">
        <v>-7358.3725839441804</v>
      </c>
      <c r="WJ57" s="1">
        <v>9493.6458532160104</v>
      </c>
      <c r="WK57" s="1">
        <v>-4.9973974233203702</v>
      </c>
      <c r="WL57" s="1">
        <v>520.43686122829297</v>
      </c>
      <c r="WP57" s="1">
        <v>520.43686122829297</v>
      </c>
      <c r="WQ57" s="1">
        <v>520.43686122829297</v>
      </c>
      <c r="WS57" s="1">
        <v>0.52043686122829302</v>
      </c>
      <c r="WT57" s="1">
        <v>-3.4690680134926703E-2</v>
      </c>
      <c r="WU57" s="1">
        <v>1.5</v>
      </c>
      <c r="WV57" s="1">
        <v>63.899999999999899</v>
      </c>
      <c r="WW57" s="1">
        <v>2.2999999999999901</v>
      </c>
      <c r="WX57" s="1">
        <v>2.2999999999999901</v>
      </c>
      <c r="WY57" s="1">
        <v>1.8999999999999899</v>
      </c>
      <c r="WZ57" s="1">
        <v>1.8999999999999899</v>
      </c>
      <c r="XB57" s="1">
        <v>1.1200000000000001</v>
      </c>
      <c r="XC57" s="1">
        <v>1.1661666666666599</v>
      </c>
      <c r="XF57" s="1">
        <v>5.9704770643249301</v>
      </c>
      <c r="XI57" s="1">
        <v>0.86699999999999999</v>
      </c>
      <c r="XJ57" s="1">
        <v>0.253</v>
      </c>
      <c r="XL57" s="1">
        <v>0</v>
      </c>
      <c r="XM57" s="1">
        <v>-1.3296890548029701</v>
      </c>
      <c r="XN57" s="1">
        <v>7</v>
      </c>
      <c r="XO57" s="1">
        <v>7</v>
      </c>
      <c r="XQ57" s="1">
        <v>0.19</v>
      </c>
      <c r="XR57" s="1">
        <v>1</v>
      </c>
      <c r="XT57" s="1">
        <v>0</v>
      </c>
      <c r="XU57" s="1">
        <v>0</v>
      </c>
      <c r="XV57" s="1">
        <v>9.3499999999999908</v>
      </c>
      <c r="YB57" s="1">
        <v>0.75</v>
      </c>
      <c r="YC57" s="1">
        <v>0.75</v>
      </c>
      <c r="YD57" s="1">
        <v>0.81999999999999895</v>
      </c>
      <c r="YE57" s="1">
        <v>0.81999999999999895</v>
      </c>
      <c r="YF57" s="1">
        <v>0.83980867283771898</v>
      </c>
      <c r="YG57" s="1">
        <v>999</v>
      </c>
      <c r="YH57" s="1">
        <v>4.4778543961721002</v>
      </c>
      <c r="YI57" s="1">
        <v>3.3222176494597302</v>
      </c>
      <c r="YJ57" s="1">
        <v>999</v>
      </c>
      <c r="YK57" s="1">
        <v>2.5676796087459199</v>
      </c>
      <c r="YL57" s="1">
        <v>2.5676796087459199</v>
      </c>
      <c r="YM57" s="1">
        <v>999</v>
      </c>
      <c r="YN57" s="1">
        <v>999</v>
      </c>
      <c r="YO57" s="1">
        <v>100.969721086435</v>
      </c>
      <c r="YP57" s="1">
        <v>234.91623099242099</v>
      </c>
      <c r="YQ57" s="1">
        <v>999</v>
      </c>
      <c r="YR57" s="1">
        <v>999</v>
      </c>
      <c r="YS57" s="1">
        <v>949.37823832394804</v>
      </c>
      <c r="YT57" s="1">
        <v>999</v>
      </c>
      <c r="YU57" s="1">
        <v>999</v>
      </c>
      <c r="YV57" s="1">
        <v>999</v>
      </c>
      <c r="YW57" s="1">
        <v>999</v>
      </c>
      <c r="YX57" s="1">
        <v>999</v>
      </c>
      <c r="YY57" s="1">
        <v>999</v>
      </c>
      <c r="YZ57" s="1">
        <v>999</v>
      </c>
      <c r="ZA57" s="1">
        <v>999</v>
      </c>
      <c r="ZB57" s="1">
        <v>999</v>
      </c>
      <c r="ZC57" s="1">
        <v>999</v>
      </c>
      <c r="ZD57" s="1">
        <v>3.5293452762864002</v>
      </c>
      <c r="ZE57" s="1">
        <v>0.306641518006119</v>
      </c>
      <c r="ZF57" s="1">
        <v>999</v>
      </c>
      <c r="ZG57" s="1">
        <v>2.9820088651169E-3</v>
      </c>
      <c r="ZH57" s="1">
        <v>999</v>
      </c>
      <c r="ZI57" s="1">
        <v>2.4767392291235799</v>
      </c>
      <c r="ZN57" s="1">
        <v>19</v>
      </c>
      <c r="ZO57" s="1">
        <v>12</v>
      </c>
      <c r="ZP57" s="1">
        <v>11</v>
      </c>
      <c r="ZQ57" s="1">
        <v>11</v>
      </c>
      <c r="ZR57" s="1">
        <v>12</v>
      </c>
      <c r="ZS57" s="1">
        <v>32</v>
      </c>
      <c r="ZT57" s="1">
        <v>13</v>
      </c>
      <c r="ZU57" s="1">
        <v>8</v>
      </c>
      <c r="ZV57" s="1">
        <v>8</v>
      </c>
      <c r="ZW57" s="1">
        <v>13</v>
      </c>
      <c r="ZX57" s="1">
        <v>32</v>
      </c>
      <c r="ZY57" s="1">
        <v>13</v>
      </c>
      <c r="ZZ57" s="1">
        <v>8</v>
      </c>
      <c r="AAA57" s="1">
        <v>8</v>
      </c>
      <c r="AAB57" s="1">
        <v>8</v>
      </c>
      <c r="AAC57" s="1">
        <v>8</v>
      </c>
      <c r="AAD57" s="1">
        <v>13</v>
      </c>
      <c r="AAF57" s="1">
        <v>14</v>
      </c>
      <c r="AAH57" s="1">
        <v>23</v>
      </c>
      <c r="AAI57" s="1">
        <v>17</v>
      </c>
      <c r="AAK57" s="1">
        <v>0.33</v>
      </c>
      <c r="AAL57" s="1">
        <v>0.33</v>
      </c>
      <c r="AAM57" s="1">
        <v>0.33</v>
      </c>
      <c r="AAN57" s="1">
        <v>0</v>
      </c>
      <c r="AAO57" s="1">
        <v>0</v>
      </c>
      <c r="AAP57" s="1">
        <v>0</v>
      </c>
      <c r="AAW57" s="1">
        <v>0.125</v>
      </c>
      <c r="AAX57" s="1">
        <v>999</v>
      </c>
      <c r="AAY57" s="1">
        <v>0.125</v>
      </c>
      <c r="AAZ57" s="1">
        <v>999</v>
      </c>
      <c r="ABA57" s="1">
        <v>999</v>
      </c>
      <c r="ABB57" s="1">
        <v>0.125</v>
      </c>
      <c r="ABH57" s="1">
        <v>0</v>
      </c>
      <c r="ABI57" s="1">
        <v>0.38</v>
      </c>
      <c r="ABJ57" s="1">
        <v>0.38</v>
      </c>
      <c r="ABK57" s="1">
        <v>9.3499999999999908</v>
      </c>
      <c r="ABL57" s="1">
        <v>1.5</v>
      </c>
      <c r="ABM57" s="1">
        <v>1.5</v>
      </c>
      <c r="ABP57" s="1">
        <v>0.42550917774025199</v>
      </c>
      <c r="ABQ57" s="1">
        <v>0</v>
      </c>
      <c r="ABR57" s="1">
        <v>1.1200000000000001</v>
      </c>
      <c r="ABS57" s="1">
        <v>1.1661666666666599</v>
      </c>
      <c r="ABT57" s="1">
        <v>9.3499999999999908</v>
      </c>
      <c r="ABV57" s="1">
        <v>4.5999999999999902E-2</v>
      </c>
      <c r="ABW57" s="1">
        <v>7.8E-2</v>
      </c>
      <c r="ABX57" s="1">
        <v>0.05</v>
      </c>
      <c r="ABY57" s="1">
        <v>7.8E-2</v>
      </c>
      <c r="ABZ57" s="1">
        <v>999</v>
      </c>
      <c r="ACA57" s="1">
        <v>9.4E-2</v>
      </c>
      <c r="ACB57" s="1">
        <v>7.8E-2</v>
      </c>
      <c r="ACC57" s="1">
        <v>0.05</v>
      </c>
      <c r="ACG57" s="1">
        <v>7.0999999999999897E-2</v>
      </c>
      <c r="ACH57" s="1">
        <v>7.0999999999999897E-2</v>
      </c>
      <c r="ACI57" s="1">
        <v>0.05</v>
      </c>
      <c r="ACJ57" s="1">
        <v>0.05</v>
      </c>
      <c r="ACK57" s="1">
        <v>12.8686078352784</v>
      </c>
      <c r="ACL57" s="1">
        <v>7.8E-2</v>
      </c>
      <c r="ACM57" s="1">
        <v>0.05</v>
      </c>
      <c r="ACN57" s="1">
        <v>0.05</v>
      </c>
      <c r="ACO57" s="1">
        <v>5.6000000000000001E-2</v>
      </c>
      <c r="ACP57" s="1">
        <v>5.6000000000000001E-2</v>
      </c>
      <c r="ACR57" s="1">
        <v>5.6000000000000001E-2</v>
      </c>
      <c r="ACS57" s="1">
        <v>5.6000000000000001E-2</v>
      </c>
      <c r="ACT57" s="1">
        <v>5.6000000000000001E-2</v>
      </c>
      <c r="ACV57" s="1">
        <v>9.4E-2</v>
      </c>
      <c r="ACW57" s="1">
        <v>0.05</v>
      </c>
      <c r="ACY57" s="1">
        <v>0.05</v>
      </c>
      <c r="ACZ57" s="1">
        <v>0.05</v>
      </c>
      <c r="ADA57" s="1">
        <v>0</v>
      </c>
      <c r="ADC57" s="1">
        <v>0.05</v>
      </c>
      <c r="ADD57" s="1">
        <v>0</v>
      </c>
      <c r="ADE57" s="1">
        <v>4.5999999999999902E-2</v>
      </c>
      <c r="ADF57" s="1">
        <v>0.05</v>
      </c>
      <c r="ADG57" s="1">
        <v>0</v>
      </c>
      <c r="ADH57" s="1">
        <v>0</v>
      </c>
      <c r="ADK57" s="1">
        <v>1.1161666666666601</v>
      </c>
      <c r="ADL57" s="1">
        <v>0.05</v>
      </c>
      <c r="ADM57" s="1">
        <v>6.33437809403007</v>
      </c>
      <c r="ADO57" s="1">
        <v>129.79297965923701</v>
      </c>
      <c r="ADP57" s="1">
        <v>0.50247241010701404</v>
      </c>
      <c r="ADQ57" s="1">
        <v>0.50810021565879804</v>
      </c>
      <c r="ADW57" s="1">
        <v>0</v>
      </c>
      <c r="ADX57" s="1">
        <v>-0.05</v>
      </c>
      <c r="ADY57" s="1">
        <v>0.29999999999999899</v>
      </c>
      <c r="ADZ57" s="1">
        <v>0.29999999999999899</v>
      </c>
      <c r="AEA57" s="1">
        <v>1.1200000000000001</v>
      </c>
      <c r="AEB57" s="1">
        <v>0</v>
      </c>
      <c r="AED57" s="1">
        <v>3.11666666666666</v>
      </c>
      <c r="AEE57" s="1">
        <v>0.29341648788798602</v>
      </c>
      <c r="AEK57" s="1">
        <v>0.32259897029485302</v>
      </c>
      <c r="AEL57" s="1">
        <v>6.6569770643249297</v>
      </c>
    </row>
    <row r="58" spans="1:818" x14ac:dyDescent="0.25">
      <c r="A58" s="37"/>
      <c r="C58" s="1">
        <v>4.335E-2</v>
      </c>
      <c r="E58" s="1">
        <v>2.79449999999999E-2</v>
      </c>
      <c r="F58" s="1">
        <v>1.2644999999999899E-2</v>
      </c>
      <c r="G58" s="1">
        <v>1.52999999999999E-2</v>
      </c>
      <c r="H58" s="1">
        <v>1.20918072058943</v>
      </c>
      <c r="I58" s="1">
        <v>0.363635720589435</v>
      </c>
      <c r="J58" s="1">
        <v>0</v>
      </c>
      <c r="K58" s="1">
        <v>0.261046382076838</v>
      </c>
      <c r="L58" s="1">
        <v>0.261046382076838</v>
      </c>
      <c r="M58" s="1">
        <v>0.261046382076838</v>
      </c>
      <c r="O58" s="1">
        <v>0.261046382076838</v>
      </c>
      <c r="P58" s="1">
        <v>0.10258933851259699</v>
      </c>
      <c r="Q58" s="1">
        <v>0.10258933851259699</v>
      </c>
      <c r="S58" s="1">
        <v>0.10258933851259699</v>
      </c>
      <c r="T58" s="1">
        <v>0</v>
      </c>
      <c r="U58" s="1">
        <v>1.1065913820768301</v>
      </c>
      <c r="V58" s="1">
        <v>0</v>
      </c>
      <c r="W58" s="1">
        <v>0.81759999999999999</v>
      </c>
      <c r="X58" s="1">
        <v>0.81759999999999999</v>
      </c>
      <c r="Y58" s="1">
        <v>0.1792</v>
      </c>
      <c r="Z58" s="1">
        <v>0.63839999999999997</v>
      </c>
      <c r="AB58" s="1">
        <v>0.81759999999999999</v>
      </c>
      <c r="AC58" s="1">
        <v>0</v>
      </c>
      <c r="AE58" s="1">
        <v>5.89999999999999E-2</v>
      </c>
      <c r="AF58" s="1">
        <v>5.89999999999999E-2</v>
      </c>
      <c r="AG58" s="1">
        <v>6.0999999999999902E-2</v>
      </c>
      <c r="AH58" s="1">
        <v>6.0999999999999902E-2</v>
      </c>
      <c r="AJ58" s="1">
        <v>3.4769166666666602</v>
      </c>
      <c r="AK58" s="1">
        <v>3</v>
      </c>
      <c r="AL58" s="1">
        <v>2.8123553821458699E-2</v>
      </c>
      <c r="AM58" s="1">
        <v>2.8123553821458699E-2</v>
      </c>
      <c r="AN58" s="1">
        <v>0.20733263890788201</v>
      </c>
      <c r="AP58" s="1">
        <v>0.32259897029485302</v>
      </c>
      <c r="AQ58" s="1">
        <v>0.32259897029485302</v>
      </c>
      <c r="AR58" s="1">
        <v>0.34302293567506797</v>
      </c>
      <c r="AT58" s="1">
        <v>0</v>
      </c>
      <c r="AW58" s="1">
        <v>3.2</v>
      </c>
      <c r="AZ58" s="1">
        <v>3.2</v>
      </c>
      <c r="BA58" s="1">
        <v>11.4</v>
      </c>
      <c r="BD58" s="1">
        <v>11.4</v>
      </c>
      <c r="BE58" s="1">
        <v>9500000</v>
      </c>
      <c r="BG58" s="1">
        <v>10800000</v>
      </c>
      <c r="BH58" s="1">
        <v>10800000</v>
      </c>
      <c r="BI58" s="1">
        <v>9500000</v>
      </c>
      <c r="BJ58" s="1">
        <v>9500000</v>
      </c>
      <c r="BL58" s="1">
        <v>9800000</v>
      </c>
      <c r="BM58" s="1">
        <v>9800000</v>
      </c>
      <c r="BN58" s="1">
        <v>9500000</v>
      </c>
      <c r="BQ58" s="1">
        <v>11000000</v>
      </c>
      <c r="BR58" s="1">
        <v>9700000</v>
      </c>
      <c r="BS58" s="1">
        <v>9700000</v>
      </c>
      <c r="BV58" s="1">
        <v>10000000</v>
      </c>
      <c r="BW58" s="1">
        <v>10000000</v>
      </c>
      <c r="BX58" s="1">
        <v>9700000</v>
      </c>
      <c r="BZ58" s="1">
        <v>10.928042597090201</v>
      </c>
      <c r="CA58" s="1">
        <v>-10923.179016509301</v>
      </c>
      <c r="CB58" s="1">
        <v>-4712.5459984004801</v>
      </c>
      <c r="CC58" s="1">
        <v>-10923.179016509301</v>
      </c>
      <c r="CD58" s="1">
        <v>-5131.3417578179497</v>
      </c>
      <c r="CE58" s="1">
        <v>-4712.5459984004801</v>
      </c>
      <c r="CK58" s="1">
        <v>-1060.3989065455401</v>
      </c>
      <c r="CM58" s="1">
        <v>-1060.3989065455401</v>
      </c>
      <c r="CR58" s="1">
        <v>-2382.36722714504</v>
      </c>
      <c r="CS58" s="1">
        <v>-2382.36722714504</v>
      </c>
      <c r="CT58" s="1">
        <v>-2382.36722714504</v>
      </c>
      <c r="CU58" s="1">
        <v>0</v>
      </c>
      <c r="CV58" s="1">
        <v>0</v>
      </c>
      <c r="CW58" s="1">
        <v>-2382.36722714504</v>
      </c>
      <c r="CZ58" s="1">
        <v>89000</v>
      </c>
      <c r="DA58" s="1">
        <v>89000</v>
      </c>
      <c r="DB58" s="1">
        <v>120000</v>
      </c>
      <c r="DC58" s="1">
        <v>120000</v>
      </c>
      <c r="DF58" s="1">
        <v>23846.273800698102</v>
      </c>
      <c r="DG58" s="1">
        <v>23.8462738006981</v>
      </c>
      <c r="DI58" s="1">
        <v>33491.566249337702</v>
      </c>
      <c r="DJ58" s="1">
        <v>33491.566249337702</v>
      </c>
      <c r="DK58" s="1">
        <v>33.491566249337701</v>
      </c>
      <c r="DL58" s="1">
        <v>25101.9508595263</v>
      </c>
      <c r="DN58" s="1">
        <v>25.101950859526301</v>
      </c>
      <c r="DO58" s="1">
        <v>25101.9508595263</v>
      </c>
      <c r="DQ58" s="1">
        <v>999000</v>
      </c>
      <c r="DR58" s="1">
        <v>999000</v>
      </c>
      <c r="DS58" s="1">
        <v>71000</v>
      </c>
      <c r="DW58" s="1">
        <v>39000</v>
      </c>
      <c r="DX58" s="1">
        <v>65000</v>
      </c>
      <c r="DY58" s="1">
        <v>44000</v>
      </c>
      <c r="DZ58" s="1">
        <v>44000</v>
      </c>
      <c r="EA58" s="1">
        <v>65000</v>
      </c>
      <c r="EB58" s="1">
        <v>38000</v>
      </c>
      <c r="EC58" s="1">
        <v>61000</v>
      </c>
      <c r="ED58" s="1">
        <v>40000</v>
      </c>
      <c r="EE58" s="1">
        <v>40000</v>
      </c>
      <c r="EF58" s="1">
        <v>61000</v>
      </c>
      <c r="EG58" s="1">
        <v>65000</v>
      </c>
      <c r="EI58" s="1">
        <v>38000</v>
      </c>
      <c r="EJ58" s="1">
        <v>38000</v>
      </c>
      <c r="EK58" s="1">
        <v>61000</v>
      </c>
      <c r="EL58" s="1">
        <v>61000</v>
      </c>
      <c r="EO58" s="1">
        <v>40000</v>
      </c>
      <c r="EP58" s="1">
        <v>40000</v>
      </c>
      <c r="EQ58" s="1">
        <v>61000</v>
      </c>
      <c r="ES58" s="1">
        <v>40</v>
      </c>
      <c r="ET58" s="1">
        <v>29.345399935272201</v>
      </c>
      <c r="EV58" s="1">
        <v>-407.84675454608703</v>
      </c>
      <c r="EW58" s="1">
        <v>6529.8069552872103</v>
      </c>
      <c r="EZ58" s="1">
        <v>6.52980695528721</v>
      </c>
      <c r="FC58" s="1">
        <v>43000</v>
      </c>
      <c r="FF58" s="1">
        <v>37000</v>
      </c>
      <c r="FI58" s="1">
        <v>55000</v>
      </c>
      <c r="FJ58" s="1">
        <v>75000</v>
      </c>
      <c r="FK58" s="1">
        <v>75000</v>
      </c>
      <c r="FL58" s="1">
        <v>57000</v>
      </c>
      <c r="FM58" s="1">
        <v>71000</v>
      </c>
      <c r="FN58" s="1">
        <v>71000</v>
      </c>
      <c r="FP58" s="1">
        <v>57000</v>
      </c>
      <c r="FQ58" s="1">
        <v>71000</v>
      </c>
      <c r="FR58" s="1">
        <v>71000</v>
      </c>
      <c r="FU58" s="1">
        <v>41000</v>
      </c>
      <c r="FV58" s="1">
        <v>41000</v>
      </c>
      <c r="FW58" s="1">
        <v>64000</v>
      </c>
      <c r="FX58" s="1">
        <v>45000</v>
      </c>
      <c r="FY58" s="1">
        <v>45000</v>
      </c>
      <c r="FZ58" s="1">
        <v>62000</v>
      </c>
      <c r="GA58" s="1">
        <v>62000</v>
      </c>
      <c r="GG58" s="1">
        <v>4100000</v>
      </c>
      <c r="GH58" s="1">
        <v>3900000</v>
      </c>
      <c r="GJ58" s="1">
        <v>3900000</v>
      </c>
      <c r="GM58" s="1">
        <v>0</v>
      </c>
      <c r="GN58" s="1">
        <v>6.33437809403007</v>
      </c>
      <c r="GO58" s="1">
        <v>5.9704770643249301</v>
      </c>
      <c r="GR58" s="1">
        <v>1.4405554821134E-2</v>
      </c>
      <c r="GS58" s="1">
        <v>3.77809357135876</v>
      </c>
      <c r="GT58" s="1">
        <v>0.34351284946539901</v>
      </c>
      <c r="GU58" s="1">
        <v>1.04901814732975E-2</v>
      </c>
      <c r="GV58" s="1">
        <v>4.7455960116584303E-2</v>
      </c>
      <c r="GW58" s="1">
        <v>2.3709374999999901E-7</v>
      </c>
      <c r="GX58" s="1">
        <v>2.86874999999999E-7</v>
      </c>
      <c r="GY58" s="1">
        <v>4.6830933333333299E-5</v>
      </c>
      <c r="GZ58" s="1">
        <v>1.6683520000000001E-4</v>
      </c>
      <c r="HA58" s="1">
        <v>0</v>
      </c>
      <c r="HB58" s="1">
        <v>4.1795525624140399</v>
      </c>
      <c r="HC58" s="1">
        <v>3.2836215193366901E-2</v>
      </c>
      <c r="HD58" s="1">
        <v>3.2836215193366901E-2</v>
      </c>
      <c r="HE58" s="1">
        <v>8.4560551533772108E-3</v>
      </c>
      <c r="HF58" s="1">
        <v>5.7405786408772103E-3</v>
      </c>
      <c r="HG58" s="1">
        <v>9.92478032227068E-3</v>
      </c>
      <c r="HH58" s="1">
        <v>1.4405554821134E-2</v>
      </c>
      <c r="HL58" s="1">
        <v>3.01250879250879E-2</v>
      </c>
      <c r="HM58" s="1">
        <v>3.01250879250879E-2</v>
      </c>
      <c r="HN58" s="1">
        <v>1.31369803926438E-4</v>
      </c>
      <c r="HO58" s="1">
        <v>9.92478032227068E-3</v>
      </c>
      <c r="HR58" s="1">
        <v>8.3435920739480905E-5</v>
      </c>
      <c r="HS58" s="1">
        <v>5.2884084502671704E-4</v>
      </c>
      <c r="HT58" s="1">
        <v>8.3435920739480905E-5</v>
      </c>
      <c r="HU58" s="1">
        <v>0.59752758989298504</v>
      </c>
      <c r="HW58" s="1">
        <v>0.2</v>
      </c>
      <c r="HX58" s="1">
        <v>0.5</v>
      </c>
      <c r="ID58" s="1">
        <v>1</v>
      </c>
      <c r="IE58" s="1">
        <v>1</v>
      </c>
      <c r="IG58" s="1">
        <v>9.3499999999999908</v>
      </c>
      <c r="IN58" s="1">
        <v>9.3499999999999908</v>
      </c>
      <c r="IO58" s="1">
        <v>9.3499999999999908</v>
      </c>
      <c r="IR58" s="1">
        <v>8</v>
      </c>
      <c r="IT58" s="1">
        <v>9.3499999999999908</v>
      </c>
      <c r="IU58" s="1">
        <v>7</v>
      </c>
      <c r="IV58" s="1">
        <v>122</v>
      </c>
      <c r="IW58" s="1">
        <v>7.0999999999999897E-2</v>
      </c>
      <c r="IX58" s="1">
        <v>-20.0472821549508</v>
      </c>
      <c r="IY58" s="1">
        <v>1.18308916888176</v>
      </c>
      <c r="JA58" s="1">
        <v>999</v>
      </c>
      <c r="JC58" s="1">
        <v>5.49993924778585</v>
      </c>
      <c r="JE58" s="1">
        <v>4.1286781475659602</v>
      </c>
      <c r="JG58" s="1">
        <v>999</v>
      </c>
      <c r="JH58" s="1">
        <v>2.0878651509652499</v>
      </c>
      <c r="JI58" s="1">
        <v>2.0878651509652499</v>
      </c>
      <c r="JJ58" s="1">
        <v>999</v>
      </c>
      <c r="JK58" s="1">
        <v>999</v>
      </c>
      <c r="JM58" s="1">
        <v>999</v>
      </c>
      <c r="JN58" s="1">
        <v>999</v>
      </c>
      <c r="JP58" s="1">
        <v>81.118015838110907</v>
      </c>
      <c r="JQ58" s="1">
        <v>999</v>
      </c>
      <c r="JR58" s="1">
        <v>999</v>
      </c>
      <c r="JU58" s="1">
        <v>999</v>
      </c>
      <c r="KB58" s="1">
        <v>999</v>
      </c>
      <c r="KC58" s="1">
        <v>999</v>
      </c>
      <c r="KE58" s="1">
        <v>999</v>
      </c>
      <c r="KG58" s="1">
        <v>999</v>
      </c>
      <c r="KJ58" s="1">
        <v>999</v>
      </c>
      <c r="KK58" s="1">
        <v>999</v>
      </c>
      <c r="KM58" s="1">
        <v>999</v>
      </c>
      <c r="KN58" s="1">
        <v>999</v>
      </c>
      <c r="KP58" s="1">
        <v>999</v>
      </c>
      <c r="KQ58" s="1">
        <v>999</v>
      </c>
      <c r="KS58" s="1">
        <v>999</v>
      </c>
      <c r="KT58" s="1">
        <v>999</v>
      </c>
      <c r="KU58" s="1">
        <v>999</v>
      </c>
      <c r="KV58" s="1">
        <v>2.0091552723194801</v>
      </c>
      <c r="KW58" s="1">
        <v>999</v>
      </c>
      <c r="KX58" s="1">
        <v>-0.131908261989823</v>
      </c>
      <c r="KY58" s="1">
        <v>7579.97265625</v>
      </c>
      <c r="LD58" s="1">
        <v>6938.2318591850899</v>
      </c>
      <c r="LJ58" s="1">
        <v>9</v>
      </c>
      <c r="LK58" s="1">
        <v>9</v>
      </c>
      <c r="LW58" s="1">
        <v>-483.45697668609199</v>
      </c>
      <c r="LX58" s="1">
        <v>6.4</v>
      </c>
      <c r="LY58" s="1">
        <v>6.4</v>
      </c>
      <c r="LZ58" s="1">
        <v>22.8</v>
      </c>
      <c r="MA58" s="1">
        <v>22.8</v>
      </c>
      <c r="MB58" s="1">
        <v>1130</v>
      </c>
      <c r="MC58" s="1">
        <v>1130</v>
      </c>
      <c r="MD58" s="1">
        <v>1130</v>
      </c>
      <c r="ME58" s="1">
        <v>1130</v>
      </c>
      <c r="MF58" s="1">
        <v>1318.98</v>
      </c>
      <c r="MG58" s="1">
        <v>1618.8</v>
      </c>
      <c r="MH58" s="1">
        <v>1130</v>
      </c>
      <c r="MK58" s="1">
        <v>318.21619391151597</v>
      </c>
      <c r="ML58" s="1">
        <v>3182.1619391151598</v>
      </c>
      <c r="MM58" s="1">
        <v>0</v>
      </c>
      <c r="MS58" s="1">
        <v>0.31103505353404198</v>
      </c>
      <c r="NW58" s="1">
        <v>7.0999999999999897E-2</v>
      </c>
      <c r="OB58" s="1">
        <v>7.0999999999999897E-2</v>
      </c>
      <c r="OC58" s="1">
        <v>7.0999999999999897E-2</v>
      </c>
      <c r="OD58" s="1">
        <v>7.0999999999999897E-2</v>
      </c>
      <c r="OE58" s="1">
        <v>7.0999999999999897E-2</v>
      </c>
      <c r="OF58" s="1">
        <v>0.84299999999999897</v>
      </c>
      <c r="OG58" s="1">
        <v>1.02</v>
      </c>
      <c r="OJ58" s="1">
        <v>7.0999999999999897E-2</v>
      </c>
      <c r="OP58" s="1">
        <v>7.0999999999999897E-2</v>
      </c>
      <c r="OR58" s="1">
        <v>7.0999999999999897E-2</v>
      </c>
      <c r="OT58" s="1">
        <v>5.6000000000000001E-2</v>
      </c>
      <c r="OV58" s="1">
        <v>0.84299999999999897</v>
      </c>
      <c r="OY58" s="1">
        <v>1.02</v>
      </c>
      <c r="PF58" s="1">
        <v>0.20733263890788201</v>
      </c>
      <c r="PK58" s="1">
        <v>-0.34302293567506797</v>
      </c>
      <c r="PL58" s="1">
        <v>0.60518809770891002</v>
      </c>
      <c r="PM58" s="1">
        <v>0.76714816757980997</v>
      </c>
      <c r="PN58" s="1">
        <v>-3.5156800000000002E-2</v>
      </c>
      <c r="PO58" s="1">
        <v>-2.0958749999999899E-4</v>
      </c>
      <c r="PP58" s="1">
        <v>2.10966119152513</v>
      </c>
      <c r="PQ58" s="1">
        <v>0.32259897029485302</v>
      </c>
      <c r="PR58" s="1">
        <v>0.32259897029485302</v>
      </c>
      <c r="PS58" s="1">
        <v>0.32259897029485302</v>
      </c>
      <c r="PT58" s="1">
        <v>0.6865</v>
      </c>
      <c r="PU58" s="1">
        <v>6.6569770643249297</v>
      </c>
      <c r="PV58" s="1">
        <v>6.6569770643249297</v>
      </c>
      <c r="PW58" s="1">
        <v>6.6569770643249297</v>
      </c>
      <c r="PX58" s="1">
        <v>0</v>
      </c>
      <c r="PY58" s="1">
        <v>0</v>
      </c>
      <c r="PZ58" s="1">
        <v>0</v>
      </c>
      <c r="QA58" s="1">
        <v>-7.4999999999999902E-3</v>
      </c>
      <c r="QB58" s="1">
        <v>-7.4999999999999902E-3</v>
      </c>
      <c r="QC58" s="1">
        <v>-7.4999999999999902E-3</v>
      </c>
      <c r="QD58" s="1">
        <v>-4.2999999999999899E-2</v>
      </c>
      <c r="QE58" s="1">
        <v>-4.2999999999999899E-2</v>
      </c>
      <c r="QF58" s="1">
        <v>-4.2999999999999899E-2</v>
      </c>
      <c r="QJ58" s="1">
        <v>0.29099999999999898</v>
      </c>
      <c r="QR58" s="1">
        <v>90</v>
      </c>
      <c r="QS58" s="1">
        <v>90</v>
      </c>
      <c r="QU58" s="1">
        <v>1.663</v>
      </c>
      <c r="QV58" s="1">
        <v>999</v>
      </c>
      <c r="QW58" s="1">
        <v>0.83199999999999896</v>
      </c>
      <c r="QX58" s="1">
        <v>999</v>
      </c>
      <c r="QY58" s="1">
        <v>999</v>
      </c>
      <c r="QZ58" s="1">
        <v>1</v>
      </c>
      <c r="RI58" s="1">
        <v>2.2999999999999901</v>
      </c>
      <c r="RJ58" s="1">
        <v>2.2999999999999901</v>
      </c>
      <c r="RK58" s="1">
        <v>2.2999999999999901</v>
      </c>
      <c r="RL58" s="1">
        <v>2.2999999999999901</v>
      </c>
      <c r="RM58" s="1">
        <v>2.2999999999999901</v>
      </c>
      <c r="RN58" s="1">
        <v>2.2999999999999901</v>
      </c>
      <c r="RO58" s="1">
        <v>2.2999999999999901</v>
      </c>
      <c r="RP58" s="1">
        <v>2.2999999999999901</v>
      </c>
      <c r="RQ58" s="1">
        <v>2.2999999999999901</v>
      </c>
      <c r="RS58" s="1">
        <v>8</v>
      </c>
      <c r="RT58" s="1">
        <v>0</v>
      </c>
      <c r="RU58" s="1">
        <v>0</v>
      </c>
      <c r="RV58" s="1">
        <v>0</v>
      </c>
      <c r="RW58" s="1">
        <v>-418.79575941746299</v>
      </c>
      <c r="RX58" s="1">
        <v>7.8E-2</v>
      </c>
      <c r="SA58" s="1">
        <v>1.4999999999999901E-2</v>
      </c>
      <c r="SB58" s="1">
        <v>1.4999999999999901E-2</v>
      </c>
      <c r="SE58" s="1">
        <v>0</v>
      </c>
      <c r="SN58" s="1">
        <v>999</v>
      </c>
      <c r="SO58" s="1">
        <v>999</v>
      </c>
      <c r="SP58" s="1">
        <v>-0.376101203903559</v>
      </c>
      <c r="SQ58" s="1">
        <v>-10923.179016509301</v>
      </c>
      <c r="SW58" s="1">
        <v>-10923.179016509301</v>
      </c>
      <c r="SZ58" s="1">
        <v>-10.9231790165093</v>
      </c>
      <c r="TA58" s="1">
        <v>0</v>
      </c>
      <c r="TB58" s="1">
        <v>0</v>
      </c>
      <c r="TC58" s="1">
        <v>2.66</v>
      </c>
      <c r="TD58" s="1">
        <v>0</v>
      </c>
      <c r="TE58" s="1">
        <v>0</v>
      </c>
      <c r="TF58" s="1">
        <v>0.217696382076838</v>
      </c>
      <c r="TH58" s="1">
        <v>0.10258933851259699</v>
      </c>
      <c r="TJ58" s="1">
        <v>3.87020762396557E-2</v>
      </c>
      <c r="TL58" s="1">
        <v>3.87020762396557E-2</v>
      </c>
      <c r="TM58" s="1">
        <v>0.20733263890788201</v>
      </c>
      <c r="TO58" s="1">
        <v>0.20733263890788201</v>
      </c>
      <c r="TP58" s="1">
        <v>0.250135158598845</v>
      </c>
      <c r="TR58" s="1">
        <v>0.250135158598845</v>
      </c>
      <c r="TS58" s="1">
        <v>0.34302293567506797</v>
      </c>
      <c r="TU58" s="1">
        <v>-0.34302293567506797</v>
      </c>
      <c r="TV58" s="1">
        <v>33491.566249337702</v>
      </c>
      <c r="TY58" s="1">
        <v>33491.566249337702</v>
      </c>
      <c r="TZ58" s="1">
        <v>25101.9508595263</v>
      </c>
      <c r="UC58" s="1">
        <v>25101.9508595263</v>
      </c>
      <c r="UD58" s="1">
        <v>0</v>
      </c>
      <c r="UE58" s="1">
        <v>2.32370354657182E-2</v>
      </c>
      <c r="UG58" s="1">
        <v>1.4405554821134E-2</v>
      </c>
      <c r="UI58" s="1">
        <v>2.99693567777982E-2</v>
      </c>
      <c r="UK58" s="1">
        <v>9.92478032227068E-3</v>
      </c>
      <c r="UM58" s="1">
        <v>5.2884084502671704E-4</v>
      </c>
      <c r="UO58" s="1">
        <v>8.3435920739480905E-5</v>
      </c>
      <c r="UQ58" s="1">
        <v>1.1200000000000001</v>
      </c>
      <c r="US58" s="1">
        <v>7.8E-2</v>
      </c>
      <c r="UU58" s="1">
        <v>7.0999999999999897E-2</v>
      </c>
      <c r="UV58" s="1">
        <v>7.8E-2</v>
      </c>
      <c r="UX58" s="1">
        <v>0.19</v>
      </c>
      <c r="UY58" s="1">
        <v>1.1661666666666599</v>
      </c>
      <c r="VA58" s="1">
        <v>0.05</v>
      </c>
      <c r="VC58" s="1">
        <v>0.05</v>
      </c>
      <c r="VE58" s="1">
        <v>0.19</v>
      </c>
      <c r="VF58" s="1">
        <v>0.05</v>
      </c>
      <c r="VG58" s="1">
        <v>7.8E-2</v>
      </c>
      <c r="VH58" s="1">
        <v>0</v>
      </c>
      <c r="VI58" s="1">
        <v>0.253</v>
      </c>
      <c r="VJ58" s="1">
        <v>0</v>
      </c>
      <c r="VK58" s="1">
        <v>0</v>
      </c>
      <c r="VL58" s="1">
        <v>0</v>
      </c>
      <c r="VM58" s="1">
        <v>7</v>
      </c>
      <c r="VN58" s="1">
        <v>7</v>
      </c>
      <c r="VO58" s="1">
        <v>7</v>
      </c>
      <c r="VP58" s="1">
        <v>0</v>
      </c>
      <c r="VQ58" s="1">
        <v>0</v>
      </c>
      <c r="VR58" s="1">
        <v>1.5</v>
      </c>
      <c r="VS58" s="1">
        <v>1.5</v>
      </c>
      <c r="VT58" s="1">
        <v>1.5</v>
      </c>
      <c r="VU58" s="1">
        <v>1.5</v>
      </c>
      <c r="VV58" s="1">
        <v>1.5</v>
      </c>
      <c r="VW58" s="1">
        <v>1.5</v>
      </c>
      <c r="VZ58" s="1">
        <v>-407.84675454608703</v>
      </c>
      <c r="WA58" s="1">
        <v>-229.77922971016901</v>
      </c>
      <c r="WC58" s="1">
        <v>-1011.93766623741</v>
      </c>
      <c r="WE58" s="1">
        <v>-0.40784675454608699</v>
      </c>
      <c r="WF58" s="1">
        <v>-7522.0240780711802</v>
      </c>
      <c r="WH58" s="1">
        <v>-14289.7245600939</v>
      </c>
      <c r="WI58" s="1">
        <v>-11075.736240939401</v>
      </c>
      <c r="WJ58" s="1">
        <v>14289.7245600939</v>
      </c>
      <c r="WK58" s="1">
        <v>-7.5220240780711798</v>
      </c>
      <c r="WL58" s="1">
        <v>127.681013083485</v>
      </c>
      <c r="WP58" s="1">
        <v>127.681013083485</v>
      </c>
      <c r="WQ58" s="1">
        <v>127.681013083485</v>
      </c>
      <c r="WS58" s="1">
        <v>0.12768101308348501</v>
      </c>
      <c r="WT58" s="1">
        <v>-0.106466919716036</v>
      </c>
      <c r="WU58" s="1">
        <v>1.5</v>
      </c>
      <c r="WV58" s="1">
        <v>63.899999999999899</v>
      </c>
      <c r="WW58" s="1">
        <v>2.2999999999999901</v>
      </c>
      <c r="WX58" s="1">
        <v>2.2999999999999901</v>
      </c>
      <c r="WY58" s="1">
        <v>1.8999999999999899</v>
      </c>
      <c r="WZ58" s="1">
        <v>1.8999999999999899</v>
      </c>
      <c r="XB58" s="1">
        <v>1.1200000000000001</v>
      </c>
      <c r="XC58" s="1">
        <v>1.1661666666666599</v>
      </c>
      <c r="XF58" s="1">
        <v>5.9704770643249301</v>
      </c>
      <c r="XI58" s="1">
        <v>0.86699999999999999</v>
      </c>
      <c r="XJ58" s="1">
        <v>0.253</v>
      </c>
      <c r="XL58" s="1">
        <v>0</v>
      </c>
      <c r="XM58" s="1">
        <v>-1.12060170975837</v>
      </c>
      <c r="XN58" s="1">
        <v>7</v>
      </c>
      <c r="XO58" s="1">
        <v>7</v>
      </c>
      <c r="XQ58" s="1">
        <v>0.19</v>
      </c>
      <c r="XR58" s="1">
        <v>1</v>
      </c>
      <c r="XT58" s="1">
        <v>0</v>
      </c>
      <c r="XV58" s="1">
        <v>9.3499999999999908</v>
      </c>
      <c r="YB58" s="1">
        <v>0.75</v>
      </c>
      <c r="YC58" s="1">
        <v>0.75</v>
      </c>
      <c r="YD58" s="1">
        <v>0.81999999999999895</v>
      </c>
      <c r="YE58" s="1">
        <v>0.81999999999999895</v>
      </c>
      <c r="YF58" s="1">
        <v>1.18308916888176</v>
      </c>
      <c r="YG58" s="1">
        <v>999</v>
      </c>
      <c r="YH58" s="1">
        <v>5.49993924778585</v>
      </c>
      <c r="YI58" s="1">
        <v>4.1286781475659602</v>
      </c>
      <c r="YJ58" s="1">
        <v>999</v>
      </c>
      <c r="YK58" s="1">
        <v>2.0878651509652499</v>
      </c>
      <c r="YL58" s="1">
        <v>2.0878651509652499</v>
      </c>
      <c r="YM58" s="1">
        <v>999</v>
      </c>
      <c r="YN58" s="1">
        <v>1.0399356094410499</v>
      </c>
      <c r="YO58" s="1">
        <v>69.700338258608298</v>
      </c>
      <c r="YP58" s="1">
        <v>619.26386079765098</v>
      </c>
      <c r="YQ58" s="1">
        <v>999</v>
      </c>
      <c r="YR58" s="1">
        <v>999</v>
      </c>
      <c r="YS58" s="1">
        <v>110.715377670698</v>
      </c>
      <c r="YT58" s="1">
        <v>151.276510685982</v>
      </c>
      <c r="YU58" s="1">
        <v>999</v>
      </c>
      <c r="YV58" s="1">
        <v>999</v>
      </c>
      <c r="YW58" s="1">
        <v>999</v>
      </c>
      <c r="YX58" s="1">
        <v>999</v>
      </c>
      <c r="YY58" s="1">
        <v>999</v>
      </c>
      <c r="YZ58" s="1">
        <v>999</v>
      </c>
      <c r="ZA58" s="1">
        <v>999</v>
      </c>
      <c r="ZB58" s="1">
        <v>1.4433393703684001</v>
      </c>
      <c r="ZC58" s="1">
        <v>999</v>
      </c>
      <c r="ZD58" s="1">
        <v>2.0091552723194801</v>
      </c>
      <c r="ZE58" s="1">
        <v>-0.131908261989823</v>
      </c>
      <c r="ZF58" s="1">
        <v>999</v>
      </c>
      <c r="ZG58" s="1">
        <v>-0.110517357579584</v>
      </c>
      <c r="ZH58" s="1">
        <v>999</v>
      </c>
      <c r="ZI58" s="1">
        <v>2.0833047544160301</v>
      </c>
      <c r="ZN58" s="1">
        <v>19</v>
      </c>
      <c r="ZO58" s="1">
        <v>12</v>
      </c>
      <c r="ZP58" s="1">
        <v>11</v>
      </c>
      <c r="ZQ58" s="1">
        <v>11</v>
      </c>
      <c r="ZR58" s="1">
        <v>12</v>
      </c>
      <c r="ZS58" s="1">
        <v>32</v>
      </c>
      <c r="ZT58" s="1">
        <v>13</v>
      </c>
      <c r="ZU58" s="1">
        <v>8</v>
      </c>
      <c r="ZV58" s="1">
        <v>8</v>
      </c>
      <c r="ZW58" s="1">
        <v>13</v>
      </c>
      <c r="ZX58" s="1">
        <v>32</v>
      </c>
      <c r="ZY58" s="1">
        <v>13</v>
      </c>
      <c r="AAB58" s="1">
        <v>8</v>
      </c>
      <c r="AAC58" s="1">
        <v>8</v>
      </c>
      <c r="AAD58" s="1">
        <v>13</v>
      </c>
      <c r="AAF58" s="1">
        <v>14</v>
      </c>
      <c r="AAH58" s="1">
        <v>23</v>
      </c>
      <c r="AAI58" s="1">
        <v>17</v>
      </c>
      <c r="AAK58" s="1">
        <v>0.33</v>
      </c>
      <c r="AAL58" s="1">
        <v>0.33</v>
      </c>
      <c r="AAM58" s="1">
        <v>0.33</v>
      </c>
      <c r="AAN58" s="1">
        <v>0</v>
      </c>
      <c r="AAO58" s="1">
        <v>0</v>
      </c>
      <c r="AAP58" s="1">
        <v>0</v>
      </c>
      <c r="AAW58" s="1">
        <v>0.125</v>
      </c>
      <c r="AAX58" s="1">
        <v>999</v>
      </c>
      <c r="AAY58" s="1">
        <v>0.125</v>
      </c>
      <c r="AAZ58" s="1">
        <v>999</v>
      </c>
      <c r="ABA58" s="1">
        <v>999</v>
      </c>
      <c r="ABB58" s="1">
        <v>0.125</v>
      </c>
      <c r="ABH58" s="1">
        <v>0</v>
      </c>
      <c r="ABI58" s="1">
        <v>0.38</v>
      </c>
      <c r="ABK58" s="1">
        <v>9.3499999999999908</v>
      </c>
      <c r="ABL58" s="1">
        <v>1.5</v>
      </c>
      <c r="ABM58" s="1">
        <v>1.5</v>
      </c>
      <c r="ABP58" s="1">
        <v>0.104391996297057</v>
      </c>
      <c r="ABQ58" s="1">
        <v>0</v>
      </c>
      <c r="ABR58" s="1">
        <v>1.1200000000000001</v>
      </c>
      <c r="ABS58" s="1">
        <v>1.1661666666666599</v>
      </c>
      <c r="ABT58" s="1">
        <v>9.3499999999999908</v>
      </c>
      <c r="ABV58" s="1">
        <v>4.5999999999999902E-2</v>
      </c>
      <c r="ABW58" s="1">
        <v>7.8E-2</v>
      </c>
      <c r="ABX58" s="1">
        <v>0.05</v>
      </c>
      <c r="ABY58" s="1">
        <v>7.8E-2</v>
      </c>
      <c r="ABZ58" s="1">
        <v>999</v>
      </c>
      <c r="ACA58" s="1">
        <v>9.4E-2</v>
      </c>
      <c r="ACB58" s="1">
        <v>7.8E-2</v>
      </c>
      <c r="ACC58" s="1">
        <v>0.05</v>
      </c>
      <c r="ACG58" s="1">
        <v>7.0999999999999897E-2</v>
      </c>
      <c r="ACH58" s="1">
        <v>7.0999999999999897E-2</v>
      </c>
      <c r="ACI58" s="1">
        <v>0.05</v>
      </c>
      <c r="ACJ58" s="1">
        <v>0.05</v>
      </c>
      <c r="ACL58" s="1">
        <v>7.8E-2</v>
      </c>
      <c r="ACM58" s="1">
        <v>0.05</v>
      </c>
      <c r="ACO58" s="1">
        <v>5.6000000000000001E-2</v>
      </c>
      <c r="ACP58" s="1">
        <v>5.6000000000000001E-2</v>
      </c>
      <c r="ACR58" s="1">
        <v>5.6000000000000001E-2</v>
      </c>
      <c r="ACS58" s="1">
        <v>5.6000000000000001E-2</v>
      </c>
      <c r="ACT58" s="1">
        <v>5.6000000000000001E-2</v>
      </c>
      <c r="ACV58" s="1">
        <v>9.4E-2</v>
      </c>
      <c r="ACW58" s="1">
        <v>0.05</v>
      </c>
      <c r="ACY58" s="1">
        <v>0.05</v>
      </c>
      <c r="ACZ58" s="1">
        <v>0.05</v>
      </c>
      <c r="ADA58" s="1">
        <v>0</v>
      </c>
      <c r="ADC58" s="1">
        <v>0.05</v>
      </c>
      <c r="ADD58" s="1">
        <v>0</v>
      </c>
      <c r="ADF58" s="1">
        <v>0.05</v>
      </c>
      <c r="ADG58" s="1">
        <v>0</v>
      </c>
      <c r="ADH58" s="1">
        <v>0</v>
      </c>
      <c r="ADK58" s="1">
        <v>1.1161666666666601</v>
      </c>
      <c r="ADL58" s="1">
        <v>0.05</v>
      </c>
      <c r="ADM58" s="1">
        <v>6.33437809403007</v>
      </c>
      <c r="ADO58" s="1">
        <v>129.79297965923701</v>
      </c>
      <c r="ADP58" s="1">
        <v>0.50247241010701404</v>
      </c>
      <c r="ADW58" s="1">
        <v>0</v>
      </c>
      <c r="ADX58" s="1">
        <v>-0.05</v>
      </c>
      <c r="ADY58" s="1">
        <v>0.29999999999999899</v>
      </c>
      <c r="AEA58" s="1">
        <v>1.1200000000000001</v>
      </c>
      <c r="AEB58" s="1">
        <v>0</v>
      </c>
      <c r="AED58" s="1">
        <v>3.11666666666666</v>
      </c>
      <c r="AEK58" s="1">
        <v>0.32259897029485302</v>
      </c>
      <c r="AEL58" s="1">
        <v>6.6569770643249297</v>
      </c>
    </row>
    <row r="59" spans="1:818" x14ac:dyDescent="0.25">
      <c r="A59" s="37"/>
      <c r="C59" s="1">
        <v>4.335E-2</v>
      </c>
      <c r="E59" s="1">
        <v>2.79449999999999E-2</v>
      </c>
      <c r="F59" s="1">
        <v>1.2644999999999899E-2</v>
      </c>
      <c r="G59" s="1">
        <v>1.52999999999999E-2</v>
      </c>
      <c r="H59" s="1">
        <v>1.20918072058943</v>
      </c>
      <c r="I59" s="1">
        <v>0.363635720589435</v>
      </c>
      <c r="J59" s="1">
        <v>0</v>
      </c>
      <c r="K59" s="1">
        <v>0.261046382076838</v>
      </c>
      <c r="L59" s="1">
        <v>0.261046382076838</v>
      </c>
      <c r="M59" s="1">
        <v>0.261046382076838</v>
      </c>
      <c r="O59" s="1">
        <v>0.261046382076838</v>
      </c>
      <c r="P59" s="1">
        <v>0.10258933851259699</v>
      </c>
      <c r="Q59" s="1">
        <v>0.10258933851259699</v>
      </c>
      <c r="S59" s="1">
        <v>0.10258933851259699</v>
      </c>
      <c r="T59" s="1">
        <v>0</v>
      </c>
      <c r="U59" s="1">
        <v>1.1065913820768301</v>
      </c>
      <c r="V59" s="1">
        <v>0</v>
      </c>
      <c r="W59" s="1">
        <v>0.81759999999999999</v>
      </c>
      <c r="X59" s="1">
        <v>0.81759999999999999</v>
      </c>
      <c r="Y59" s="1">
        <v>0.1792</v>
      </c>
      <c r="Z59" s="1">
        <v>0.63839999999999997</v>
      </c>
      <c r="AB59" s="1">
        <v>0.81759999999999999</v>
      </c>
      <c r="AC59" s="1">
        <v>0</v>
      </c>
      <c r="AE59" s="1">
        <v>5.89999999999999E-2</v>
      </c>
      <c r="AF59" s="1">
        <v>5.89999999999999E-2</v>
      </c>
      <c r="AG59" s="1">
        <v>6.0999999999999902E-2</v>
      </c>
      <c r="AH59" s="1">
        <v>6.0999999999999902E-2</v>
      </c>
      <c r="AJ59" s="1">
        <v>3.4769166666666602</v>
      </c>
      <c r="AK59" s="1">
        <v>3</v>
      </c>
      <c r="AL59" s="1">
        <v>2.8123553821458699E-2</v>
      </c>
      <c r="AM59" s="1">
        <v>2.8123553821458699E-2</v>
      </c>
      <c r="AN59" s="1">
        <v>0.20733263890788201</v>
      </c>
      <c r="AP59" s="1">
        <v>0.32259897029485302</v>
      </c>
      <c r="AQ59" s="1">
        <v>0.32259897029485302</v>
      </c>
      <c r="AR59" s="1">
        <v>0.34302293567506797</v>
      </c>
      <c r="AT59" s="1">
        <v>0</v>
      </c>
      <c r="AW59" s="1">
        <v>3.2</v>
      </c>
      <c r="AZ59" s="1">
        <v>3.2</v>
      </c>
      <c r="BA59" s="1">
        <v>11.4</v>
      </c>
      <c r="BD59" s="1">
        <v>11.4</v>
      </c>
      <c r="BE59" s="1">
        <v>9500000</v>
      </c>
      <c r="BG59" s="1">
        <v>10800000</v>
      </c>
      <c r="BH59" s="1">
        <v>10800000</v>
      </c>
      <c r="BI59" s="1">
        <v>9500000</v>
      </c>
      <c r="BJ59" s="1">
        <v>9500000</v>
      </c>
      <c r="BL59" s="1">
        <v>9800000</v>
      </c>
      <c r="BM59" s="1">
        <v>9800000</v>
      </c>
      <c r="BN59" s="1">
        <v>9500000</v>
      </c>
      <c r="BQ59" s="1">
        <v>11000000</v>
      </c>
      <c r="BR59" s="1">
        <v>9700000</v>
      </c>
      <c r="BS59" s="1">
        <v>9700000</v>
      </c>
      <c r="BV59" s="1">
        <v>10000000</v>
      </c>
      <c r="BW59" s="1">
        <v>10000000</v>
      </c>
      <c r="BX59" s="1">
        <v>9700000</v>
      </c>
      <c r="BZ59" s="1">
        <v>10.928042597090201</v>
      </c>
      <c r="CA59" s="1">
        <v>-14935.815525452599</v>
      </c>
      <c r="CB59" s="1">
        <v>-5768.2154988408502</v>
      </c>
      <c r="CC59" s="1">
        <v>-14935.815525452599</v>
      </c>
      <c r="CD59" s="1">
        <v>-6280.8267690842704</v>
      </c>
      <c r="CE59" s="1">
        <v>-5768.2154988408502</v>
      </c>
      <c r="CK59" s="1">
        <v>-2340.4297226707799</v>
      </c>
      <c r="CM59" s="1">
        <v>-2340.4297226707799</v>
      </c>
      <c r="CR59" s="1">
        <v>-2792.1554198312701</v>
      </c>
      <c r="CS59" s="1">
        <v>-2792.1554198312701</v>
      </c>
      <c r="CT59" s="1">
        <v>-2792.1554198312701</v>
      </c>
      <c r="CU59" s="1">
        <v>0</v>
      </c>
      <c r="CV59" s="1">
        <v>0</v>
      </c>
      <c r="CW59" s="1">
        <v>-2792.1554198312701</v>
      </c>
      <c r="CZ59" s="1">
        <v>89000</v>
      </c>
      <c r="DA59" s="1">
        <v>89000</v>
      </c>
      <c r="DB59" s="1">
        <v>120000</v>
      </c>
      <c r="DC59" s="1">
        <v>120000</v>
      </c>
      <c r="DF59" s="1">
        <v>23846.273800698102</v>
      </c>
      <c r="DG59" s="1">
        <v>23.8462738006981</v>
      </c>
      <c r="DI59" s="1">
        <v>33491.566249337702</v>
      </c>
      <c r="DJ59" s="1">
        <v>33491.566249337702</v>
      </c>
      <c r="DK59" s="1">
        <v>33.491566249337701</v>
      </c>
      <c r="DL59" s="1">
        <v>25101.9508595263</v>
      </c>
      <c r="DN59" s="1">
        <v>25.101950859526301</v>
      </c>
      <c r="DO59" s="1">
        <v>25101.9508595263</v>
      </c>
      <c r="DQ59" s="1">
        <v>999000</v>
      </c>
      <c r="DR59" s="1">
        <v>999000</v>
      </c>
      <c r="DS59" s="1">
        <v>71000</v>
      </c>
      <c r="DW59" s="1">
        <v>39000</v>
      </c>
      <c r="DX59" s="1">
        <v>65000</v>
      </c>
      <c r="DY59" s="1">
        <v>44000</v>
      </c>
      <c r="DZ59" s="1">
        <v>44000</v>
      </c>
      <c r="EA59" s="1">
        <v>65000</v>
      </c>
      <c r="EB59" s="1">
        <v>38000</v>
      </c>
      <c r="EC59" s="1">
        <v>61000</v>
      </c>
      <c r="ED59" s="1">
        <v>40000</v>
      </c>
      <c r="EE59" s="1">
        <v>40000</v>
      </c>
      <c r="EF59" s="1">
        <v>61000</v>
      </c>
      <c r="EG59" s="1">
        <v>65000</v>
      </c>
      <c r="EI59" s="1">
        <v>38000</v>
      </c>
      <c r="EJ59" s="1">
        <v>38000</v>
      </c>
      <c r="EK59" s="1">
        <v>61000</v>
      </c>
      <c r="EL59" s="1">
        <v>61000</v>
      </c>
      <c r="EO59" s="1">
        <v>40000</v>
      </c>
      <c r="EP59" s="1">
        <v>40000</v>
      </c>
      <c r="EQ59" s="1">
        <v>61000</v>
      </c>
      <c r="ES59" s="1">
        <v>39.999999999999901</v>
      </c>
      <c r="ET59" s="1">
        <v>29.345399935272201</v>
      </c>
      <c r="EV59" s="1">
        <v>-1328.5007751161399</v>
      </c>
      <c r="EW59" s="1">
        <v>6529.8069552872103</v>
      </c>
      <c r="EZ59" s="1">
        <v>6.52980695528721</v>
      </c>
      <c r="FC59" s="1">
        <v>43000</v>
      </c>
      <c r="FF59" s="1">
        <v>37000</v>
      </c>
      <c r="FI59" s="1">
        <v>55000</v>
      </c>
      <c r="FJ59" s="1">
        <v>75000</v>
      </c>
      <c r="FK59" s="1">
        <v>75000</v>
      </c>
      <c r="FL59" s="1">
        <v>57000</v>
      </c>
      <c r="FM59" s="1">
        <v>71000</v>
      </c>
      <c r="FN59" s="1">
        <v>71000</v>
      </c>
      <c r="FP59" s="1">
        <v>57000</v>
      </c>
      <c r="FQ59" s="1">
        <v>71000</v>
      </c>
      <c r="FR59" s="1">
        <v>71000</v>
      </c>
      <c r="FU59" s="1">
        <v>41000</v>
      </c>
      <c r="FV59" s="1">
        <v>41000</v>
      </c>
      <c r="FW59" s="1">
        <v>64000</v>
      </c>
      <c r="FX59" s="1">
        <v>45000</v>
      </c>
      <c r="FY59" s="1">
        <v>45000</v>
      </c>
      <c r="FZ59" s="1">
        <v>62000</v>
      </c>
      <c r="GA59" s="1">
        <v>62000</v>
      </c>
      <c r="GG59" s="1">
        <v>4100000</v>
      </c>
      <c r="GH59" s="1">
        <v>3900000</v>
      </c>
      <c r="GJ59" s="1">
        <v>3900000</v>
      </c>
      <c r="GM59" s="1">
        <v>0</v>
      </c>
      <c r="GN59" s="1">
        <v>6.33437809403007</v>
      </c>
      <c r="GO59" s="1">
        <v>5.9704770643249301</v>
      </c>
      <c r="GR59" s="1">
        <v>1.4405554821134E-2</v>
      </c>
      <c r="GS59" s="1">
        <v>3.77809357135876</v>
      </c>
      <c r="GT59" s="1">
        <v>0.34351284946539901</v>
      </c>
      <c r="GU59" s="1">
        <v>1.04901814732975E-2</v>
      </c>
      <c r="GV59" s="1">
        <v>4.7455960116584303E-2</v>
      </c>
      <c r="GW59" s="1">
        <v>2.3709374999999901E-7</v>
      </c>
      <c r="GX59" s="1">
        <v>2.86874999999999E-7</v>
      </c>
      <c r="GY59" s="1">
        <v>4.6830933333333299E-5</v>
      </c>
      <c r="GZ59" s="1">
        <v>1.6683520000000001E-4</v>
      </c>
      <c r="HA59" s="1">
        <v>0</v>
      </c>
      <c r="HB59" s="1">
        <v>4.1795525624140399</v>
      </c>
      <c r="HC59" s="1">
        <v>3.2836215193366901E-2</v>
      </c>
      <c r="HD59" s="1">
        <v>3.2836215193366901E-2</v>
      </c>
      <c r="HE59" s="1">
        <v>8.4560551533772108E-3</v>
      </c>
      <c r="HF59" s="1">
        <v>5.7405786408772103E-3</v>
      </c>
      <c r="HG59" s="1">
        <v>9.92478032227068E-3</v>
      </c>
      <c r="HH59" s="1">
        <v>1.4405554821134E-2</v>
      </c>
      <c r="HL59" s="1">
        <v>3.01250879250879E-2</v>
      </c>
      <c r="HM59" s="1">
        <v>3.01250879250879E-2</v>
      </c>
      <c r="HN59" s="1">
        <v>1.31369803926438E-4</v>
      </c>
      <c r="HO59" s="1">
        <v>9.92478032227068E-3</v>
      </c>
      <c r="HR59" s="1">
        <v>8.3435920739480905E-5</v>
      </c>
      <c r="HS59" s="1">
        <v>5.2884084502671704E-4</v>
      </c>
      <c r="HT59" s="1">
        <v>8.3435920739480905E-5</v>
      </c>
      <c r="HU59" s="1">
        <v>0.59752758989298504</v>
      </c>
      <c r="HW59" s="1">
        <v>0.2</v>
      </c>
      <c r="HX59" s="1">
        <v>0.5</v>
      </c>
      <c r="ID59" s="1">
        <v>1</v>
      </c>
      <c r="IE59" s="1">
        <v>1</v>
      </c>
      <c r="IG59" s="1">
        <v>9.3499999999999908</v>
      </c>
      <c r="IN59" s="1">
        <v>9.3499999999999908</v>
      </c>
      <c r="IO59" s="1">
        <v>9.3499999999999908</v>
      </c>
      <c r="IT59" s="1">
        <v>9.3499999999999908</v>
      </c>
      <c r="IU59" s="1">
        <v>7</v>
      </c>
      <c r="IV59" s="1">
        <v>122</v>
      </c>
      <c r="IW59" s="1">
        <v>7.0999999999999897E-2</v>
      </c>
      <c r="IX59" s="1">
        <v>-24.5381251822416</v>
      </c>
      <c r="IY59" s="1">
        <v>0.59658331077140203</v>
      </c>
      <c r="JA59" s="1">
        <v>999</v>
      </c>
      <c r="JC59" s="1">
        <v>3.7536741384496999</v>
      </c>
      <c r="JE59" s="1">
        <v>2.7508142376594198</v>
      </c>
      <c r="JG59" s="1">
        <v>999</v>
      </c>
      <c r="JH59" s="1">
        <v>1.63467738409326</v>
      </c>
      <c r="JI59" s="1">
        <v>1.63467738409326</v>
      </c>
      <c r="JJ59" s="1">
        <v>999</v>
      </c>
      <c r="JK59" s="1">
        <v>999</v>
      </c>
      <c r="JM59" s="1">
        <v>999</v>
      </c>
      <c r="JN59" s="1">
        <v>999</v>
      </c>
      <c r="JP59" s="1">
        <v>24.210046449848502</v>
      </c>
      <c r="JQ59" s="1">
        <v>999</v>
      </c>
      <c r="JR59" s="1">
        <v>999</v>
      </c>
      <c r="JU59" s="1">
        <v>999</v>
      </c>
      <c r="KB59" s="1">
        <v>45.176602353486402</v>
      </c>
      <c r="KC59" s="1">
        <v>61.942202124134099</v>
      </c>
      <c r="KE59" s="1">
        <v>999</v>
      </c>
      <c r="KG59" s="1">
        <v>999</v>
      </c>
      <c r="KJ59" s="1">
        <v>999</v>
      </c>
      <c r="KK59" s="1">
        <v>999</v>
      </c>
      <c r="KM59" s="1">
        <v>999</v>
      </c>
      <c r="KN59" s="1">
        <v>999</v>
      </c>
      <c r="KP59" s="1">
        <v>999</v>
      </c>
      <c r="KQ59" s="1">
        <v>999</v>
      </c>
      <c r="KT59" s="1">
        <v>999</v>
      </c>
      <c r="KU59" s="1">
        <v>999</v>
      </c>
      <c r="KV59" s="1">
        <v>1.5675192903831501</v>
      </c>
      <c r="KX59" s="1">
        <v>-0.25931296943498899</v>
      </c>
      <c r="KY59" s="1">
        <v>10394.785522460899</v>
      </c>
      <c r="LD59" s="1">
        <v>8978.3853107764007</v>
      </c>
      <c r="LJ59" s="1">
        <v>9</v>
      </c>
      <c r="LK59" s="1">
        <v>9</v>
      </c>
      <c r="LW59" s="1">
        <v>-591.75741242419303</v>
      </c>
      <c r="LX59" s="1">
        <v>6.4</v>
      </c>
      <c r="LY59" s="1">
        <v>6.4</v>
      </c>
      <c r="LZ59" s="1">
        <v>22.8</v>
      </c>
      <c r="MA59" s="1">
        <v>22.8</v>
      </c>
      <c r="MB59" s="1">
        <v>1130</v>
      </c>
      <c r="MC59" s="1">
        <v>1130</v>
      </c>
      <c r="MD59" s="1">
        <v>1130</v>
      </c>
      <c r="ME59" s="1">
        <v>1130</v>
      </c>
      <c r="MF59" s="1">
        <v>1318.98</v>
      </c>
      <c r="MG59" s="1">
        <v>1618.8</v>
      </c>
      <c r="MH59" s="1">
        <v>1130</v>
      </c>
      <c r="MK59" s="1">
        <v>372.95218822032001</v>
      </c>
      <c r="ML59" s="1">
        <v>3729.5218822032002</v>
      </c>
      <c r="MM59" s="1">
        <v>0</v>
      </c>
      <c r="MS59" s="1">
        <v>0.31103505353404198</v>
      </c>
      <c r="NW59" s="1">
        <v>7.0999999999999897E-2</v>
      </c>
      <c r="OB59" s="1">
        <v>7.0999999999999897E-2</v>
      </c>
      <c r="OC59" s="1">
        <v>7.0999999999999897E-2</v>
      </c>
      <c r="OD59" s="1">
        <v>7.0999999999999897E-2</v>
      </c>
      <c r="OE59" s="1">
        <v>7.0999999999999897E-2</v>
      </c>
      <c r="OF59" s="1">
        <v>0.84299999999999897</v>
      </c>
      <c r="OG59" s="1">
        <v>1.02</v>
      </c>
      <c r="OJ59" s="1">
        <v>7.0999999999999897E-2</v>
      </c>
      <c r="OP59" s="1">
        <v>7.0999999999999897E-2</v>
      </c>
      <c r="OR59" s="1">
        <v>7.0999999999999897E-2</v>
      </c>
      <c r="OT59" s="1">
        <v>5.6000000000000001E-2</v>
      </c>
      <c r="OV59" s="1">
        <v>0.84299999999999897</v>
      </c>
      <c r="OY59" s="1">
        <v>1.02</v>
      </c>
      <c r="PF59" s="1">
        <v>0.20733263890788201</v>
      </c>
      <c r="PK59" s="1">
        <v>-0.34302293567506797</v>
      </c>
      <c r="PL59" s="1">
        <v>0.60518809770891002</v>
      </c>
      <c r="PM59" s="1">
        <v>0.76714816757980997</v>
      </c>
      <c r="PN59" s="1">
        <v>-3.5156800000000002E-2</v>
      </c>
      <c r="PO59" s="1">
        <v>-2.0958749999999899E-4</v>
      </c>
      <c r="PP59" s="1">
        <v>2.10966119152513</v>
      </c>
      <c r="PQ59" s="1">
        <v>0.32259897029485302</v>
      </c>
      <c r="PR59" s="1">
        <v>0.32259897029485302</v>
      </c>
      <c r="PS59" s="1">
        <v>0.32259897029485302</v>
      </c>
      <c r="PT59" s="1">
        <v>0.6865</v>
      </c>
      <c r="PU59" s="1">
        <v>6.6569770643249297</v>
      </c>
      <c r="PV59" s="1">
        <v>6.6569770643249297</v>
      </c>
      <c r="PW59" s="1">
        <v>6.6569770643249297</v>
      </c>
      <c r="PX59" s="1">
        <v>0</v>
      </c>
      <c r="PY59" s="1">
        <v>0</v>
      </c>
      <c r="PZ59" s="1">
        <v>0</v>
      </c>
      <c r="QA59" s="1">
        <v>-7.4999999999999902E-3</v>
      </c>
      <c r="QB59" s="1">
        <v>-7.4999999999999902E-3</v>
      </c>
      <c r="QC59" s="1">
        <v>-7.4999999999999902E-3</v>
      </c>
      <c r="QD59" s="1">
        <v>-4.2999999999999899E-2</v>
      </c>
      <c r="QE59" s="1">
        <v>-4.2999999999999899E-2</v>
      </c>
      <c r="QF59" s="1">
        <v>-4.2999999999999899E-2</v>
      </c>
      <c r="QJ59" s="1">
        <v>0.29099999999999898</v>
      </c>
      <c r="QR59" s="1">
        <v>90</v>
      </c>
      <c r="QS59" s="1">
        <v>90</v>
      </c>
      <c r="QU59" s="1">
        <v>1.663</v>
      </c>
      <c r="QV59" s="1">
        <v>999</v>
      </c>
      <c r="QW59" s="1">
        <v>0.83199999999999896</v>
      </c>
      <c r="QX59" s="1">
        <v>999</v>
      </c>
      <c r="QY59" s="1">
        <v>999</v>
      </c>
      <c r="QZ59" s="1">
        <v>1</v>
      </c>
      <c r="RI59" s="1">
        <v>2.2999999999999901</v>
      </c>
      <c r="RJ59" s="1">
        <v>2.2999999999999901</v>
      </c>
      <c r="RK59" s="1">
        <v>2.2999999999999901</v>
      </c>
      <c r="RL59" s="1">
        <v>2.2999999999999901</v>
      </c>
      <c r="RM59" s="1">
        <v>2.2999999999999901</v>
      </c>
      <c r="RN59" s="1">
        <v>2.2999999999999901</v>
      </c>
      <c r="RO59" s="1">
        <v>2.2999999999999901</v>
      </c>
      <c r="RP59" s="1">
        <v>2.2999999999999901</v>
      </c>
      <c r="RQ59" s="1">
        <v>2.2999999999999901</v>
      </c>
      <c r="RS59" s="1">
        <v>8</v>
      </c>
      <c r="RT59" s="1">
        <v>0</v>
      </c>
      <c r="RU59" s="1">
        <v>0</v>
      </c>
      <c r="RV59" s="1">
        <v>0</v>
      </c>
      <c r="RW59" s="1">
        <v>-512.61127024342295</v>
      </c>
      <c r="RX59" s="1">
        <v>7.8E-2</v>
      </c>
      <c r="SA59" s="1">
        <v>1.4999999999999901E-2</v>
      </c>
      <c r="SB59" s="1">
        <v>1.4999999999999901E-2</v>
      </c>
      <c r="SE59" s="1">
        <v>0</v>
      </c>
      <c r="SN59" s="1">
        <v>999</v>
      </c>
      <c r="SO59" s="1">
        <v>999</v>
      </c>
      <c r="SP59" s="1">
        <v>-0.44079393089319702</v>
      </c>
      <c r="SQ59" s="1">
        <v>-14935.815525452599</v>
      </c>
      <c r="SW59" s="1">
        <v>-14935.815525452599</v>
      </c>
      <c r="SZ59" s="1">
        <v>-14.9358155254526</v>
      </c>
      <c r="TA59" s="1">
        <v>0</v>
      </c>
      <c r="TB59" s="1">
        <v>0</v>
      </c>
      <c r="TC59" s="1">
        <v>2.6499999999999901</v>
      </c>
      <c r="TD59" s="1">
        <v>0</v>
      </c>
      <c r="TE59" s="1">
        <v>0</v>
      </c>
      <c r="TF59" s="1">
        <v>0.217696382076838</v>
      </c>
      <c r="TH59" s="1">
        <v>0.10258933851259699</v>
      </c>
      <c r="TJ59" s="1">
        <v>3.87020762396557E-2</v>
      </c>
      <c r="TL59" s="1">
        <v>3.87020762396557E-2</v>
      </c>
      <c r="TM59" s="1">
        <v>0.20733263890788201</v>
      </c>
      <c r="TO59" s="1">
        <v>0.20733263890788201</v>
      </c>
      <c r="TP59" s="1">
        <v>0.250135158598845</v>
      </c>
      <c r="TR59" s="1">
        <v>0.250135158598845</v>
      </c>
      <c r="TS59" s="1">
        <v>0.34302293567506797</v>
      </c>
      <c r="TU59" s="1">
        <v>-0.34302293567506797</v>
      </c>
      <c r="TV59" s="1">
        <v>33491.566249337702</v>
      </c>
      <c r="TY59" s="1">
        <v>33491.566249337702</v>
      </c>
      <c r="TZ59" s="1">
        <v>25101.9508595263</v>
      </c>
      <c r="UC59" s="1">
        <v>25101.9508595263</v>
      </c>
      <c r="UD59" s="1">
        <v>0</v>
      </c>
      <c r="UE59" s="1">
        <v>2.32370354657182E-2</v>
      </c>
      <c r="UG59" s="1">
        <v>1.4405554821134E-2</v>
      </c>
      <c r="UI59" s="1">
        <v>2.99693567777982E-2</v>
      </c>
      <c r="UK59" s="1">
        <v>9.92478032227068E-3</v>
      </c>
      <c r="UM59" s="1">
        <v>5.2884084502671704E-4</v>
      </c>
      <c r="UO59" s="1">
        <v>8.3435920739480905E-5</v>
      </c>
      <c r="UQ59" s="1">
        <v>1.1200000000000001</v>
      </c>
      <c r="US59" s="1">
        <v>7.8E-2</v>
      </c>
      <c r="UU59" s="1">
        <v>7.0999999999999897E-2</v>
      </c>
      <c r="UV59" s="1">
        <v>7.8E-2</v>
      </c>
      <c r="UX59" s="1">
        <v>0.19</v>
      </c>
      <c r="UY59" s="1">
        <v>1.1661666666666599</v>
      </c>
      <c r="VA59" s="1">
        <v>0.05</v>
      </c>
      <c r="VC59" s="1">
        <v>0.05</v>
      </c>
      <c r="VE59" s="1">
        <v>0.19</v>
      </c>
      <c r="VF59" s="1">
        <v>0.05</v>
      </c>
      <c r="VG59" s="1">
        <v>7.8E-2</v>
      </c>
      <c r="VH59" s="1">
        <v>0</v>
      </c>
      <c r="VI59" s="1">
        <v>0.253</v>
      </c>
      <c r="VJ59" s="1">
        <v>0</v>
      </c>
      <c r="VK59" s="1">
        <v>0</v>
      </c>
      <c r="VL59" s="1">
        <v>0</v>
      </c>
      <c r="VM59" s="1">
        <v>7</v>
      </c>
      <c r="VN59" s="1">
        <v>7</v>
      </c>
      <c r="VO59" s="1">
        <v>7</v>
      </c>
      <c r="VP59" s="1">
        <v>0</v>
      </c>
      <c r="VQ59" s="1">
        <v>0</v>
      </c>
      <c r="VR59" s="1">
        <v>1.5</v>
      </c>
      <c r="VS59" s="1">
        <v>1.5</v>
      </c>
      <c r="VT59" s="1">
        <v>1.5</v>
      </c>
      <c r="VU59" s="1">
        <v>1.5</v>
      </c>
      <c r="VV59" s="1">
        <v>1.5</v>
      </c>
      <c r="VW59" s="1">
        <v>1.5</v>
      </c>
      <c r="VZ59" s="1">
        <v>-1328.5007751161399</v>
      </c>
      <c r="WA59" s="1">
        <v>-943.19807048373298</v>
      </c>
      <c r="WC59" s="1">
        <v>-2110.2216916235202</v>
      </c>
      <c r="WE59" s="1">
        <v>-1.32850077511614</v>
      </c>
      <c r="WF59" s="1">
        <v>-8815.8786178639402</v>
      </c>
      <c r="WH59" s="1">
        <v>-16747.683322598499</v>
      </c>
      <c r="WI59" s="1">
        <v>-12980.860642051601</v>
      </c>
      <c r="WJ59" s="1">
        <v>16747.683322598499</v>
      </c>
      <c r="WK59" s="1">
        <v>-8.8158786178639392</v>
      </c>
      <c r="WL59" s="1">
        <v>-635.503662886028</v>
      </c>
      <c r="WP59" s="1">
        <v>-635.503662886028</v>
      </c>
      <c r="WQ59" s="1">
        <v>-635.503662886028</v>
      </c>
      <c r="WS59" s="1">
        <v>-0.635503662886028</v>
      </c>
      <c r="WT59" s="1">
        <v>-0.34680032093034402</v>
      </c>
      <c r="WU59" s="1">
        <v>1.5</v>
      </c>
      <c r="WV59" s="1">
        <v>63.899999999999899</v>
      </c>
      <c r="WW59" s="1">
        <v>2.2999999999999901</v>
      </c>
      <c r="WX59" s="1">
        <v>2.2999999999999901</v>
      </c>
      <c r="WY59" s="1">
        <v>1.8999999999999899</v>
      </c>
      <c r="WZ59" s="1">
        <v>1.8999999999999899</v>
      </c>
      <c r="XB59" s="1">
        <v>1.1200000000000001</v>
      </c>
      <c r="XC59" s="1">
        <v>1.1661666666666599</v>
      </c>
      <c r="XF59" s="1">
        <v>5.9704770643249301</v>
      </c>
      <c r="XI59" s="1">
        <v>0.86699999999999999</v>
      </c>
      <c r="XJ59" s="1">
        <v>0.253</v>
      </c>
      <c r="XL59" s="1">
        <v>0</v>
      </c>
      <c r="XM59" s="1">
        <v>-1.53225543490236</v>
      </c>
      <c r="XN59" s="1">
        <v>7</v>
      </c>
      <c r="XO59" s="1">
        <v>7</v>
      </c>
      <c r="XQ59" s="1">
        <v>0.19</v>
      </c>
      <c r="XR59" s="1">
        <v>1</v>
      </c>
      <c r="XT59" s="1">
        <v>0</v>
      </c>
      <c r="XV59" s="1">
        <v>9.3499999999999908</v>
      </c>
      <c r="YB59" s="1">
        <v>0.75</v>
      </c>
      <c r="YC59" s="1">
        <v>0.75</v>
      </c>
      <c r="YD59" s="1">
        <v>0.81999999999999895</v>
      </c>
      <c r="YE59" s="1">
        <v>0.81999999999999895</v>
      </c>
      <c r="YF59" s="1">
        <v>0.59658331077140203</v>
      </c>
      <c r="YG59" s="1">
        <v>999</v>
      </c>
      <c r="YH59" s="1">
        <v>3.7536741384496999</v>
      </c>
      <c r="YI59" s="1">
        <v>2.7508142376594198</v>
      </c>
      <c r="YJ59" s="1">
        <v>999</v>
      </c>
      <c r="YK59" s="1">
        <v>1.63467738409326</v>
      </c>
      <c r="YL59" s="1">
        <v>1.63467738409326</v>
      </c>
      <c r="YM59" s="1">
        <v>999</v>
      </c>
      <c r="YN59" s="1">
        <v>1.0399356094410499</v>
      </c>
      <c r="YO59" s="1">
        <v>24.210046449848502</v>
      </c>
      <c r="YP59" s="1">
        <v>999</v>
      </c>
      <c r="YQ59" s="1">
        <v>999</v>
      </c>
      <c r="YR59" s="1">
        <v>999</v>
      </c>
      <c r="YS59" s="1">
        <v>37.705950697236098</v>
      </c>
      <c r="YT59" s="1">
        <v>51.7591387851052</v>
      </c>
      <c r="YU59" s="1">
        <v>999</v>
      </c>
      <c r="YV59" s="1">
        <v>999</v>
      </c>
      <c r="YW59" s="1">
        <v>999</v>
      </c>
      <c r="YX59" s="1">
        <v>999</v>
      </c>
      <c r="YY59" s="1">
        <v>999</v>
      </c>
      <c r="YZ59" s="1">
        <v>999</v>
      </c>
      <c r="ZA59" s="1">
        <v>999</v>
      </c>
      <c r="ZB59" s="1">
        <v>1.17476374960071</v>
      </c>
      <c r="ZC59" s="1">
        <v>999</v>
      </c>
      <c r="ZD59" s="1">
        <v>1.5675192903831501</v>
      </c>
      <c r="ZE59" s="1">
        <v>-0.25931296943498899</v>
      </c>
      <c r="ZF59" s="1">
        <v>999</v>
      </c>
      <c r="ZG59" s="1">
        <v>-0.20829065741149799</v>
      </c>
      <c r="ZH59" s="1">
        <v>999</v>
      </c>
      <c r="ZI59" s="1">
        <v>1.74438315454495</v>
      </c>
      <c r="ZN59" s="1">
        <v>19</v>
      </c>
      <c r="ZO59" s="1">
        <v>12</v>
      </c>
      <c r="ZP59" s="1">
        <v>11</v>
      </c>
      <c r="ZQ59" s="1">
        <v>11</v>
      </c>
      <c r="ZR59" s="1">
        <v>12</v>
      </c>
      <c r="ZS59" s="1">
        <v>32</v>
      </c>
      <c r="ZT59" s="1">
        <v>13</v>
      </c>
      <c r="ZU59" s="1">
        <v>8</v>
      </c>
      <c r="ZV59" s="1">
        <v>8</v>
      </c>
      <c r="ZW59" s="1">
        <v>13</v>
      </c>
      <c r="ZX59" s="1">
        <v>32</v>
      </c>
      <c r="ZY59" s="1">
        <v>13</v>
      </c>
      <c r="AAB59" s="1">
        <v>8</v>
      </c>
      <c r="AAC59" s="1">
        <v>8</v>
      </c>
      <c r="AAD59" s="1">
        <v>13</v>
      </c>
      <c r="AAF59" s="1">
        <v>14</v>
      </c>
      <c r="AAH59" s="1">
        <v>23</v>
      </c>
      <c r="AAI59" s="1">
        <v>17</v>
      </c>
      <c r="AAK59" s="1">
        <v>0.33</v>
      </c>
      <c r="AAL59" s="1">
        <v>0.33</v>
      </c>
      <c r="AAM59" s="1">
        <v>0.33</v>
      </c>
      <c r="AAN59" s="1">
        <v>0</v>
      </c>
      <c r="AAO59" s="1">
        <v>0</v>
      </c>
      <c r="AAP59" s="1">
        <v>0</v>
      </c>
      <c r="AAW59" s="1">
        <v>0.125</v>
      </c>
      <c r="AAX59" s="1">
        <v>999</v>
      </c>
      <c r="AAY59" s="1">
        <v>0.125</v>
      </c>
      <c r="AAZ59" s="1">
        <v>999</v>
      </c>
      <c r="ABA59" s="1">
        <v>999</v>
      </c>
      <c r="ABB59" s="1">
        <v>0.125</v>
      </c>
      <c r="ABH59" s="1">
        <v>0</v>
      </c>
      <c r="ABI59" s="1">
        <v>0.38</v>
      </c>
      <c r="ABK59" s="1">
        <v>9.3499999999999908</v>
      </c>
      <c r="ABL59" s="1">
        <v>1.5</v>
      </c>
      <c r="ABM59" s="1">
        <v>1.5</v>
      </c>
      <c r="ABP59" s="1">
        <v>-0.51958779477561601</v>
      </c>
      <c r="ABQ59" s="1">
        <v>0</v>
      </c>
      <c r="ABR59" s="1">
        <v>1.1200000000000001</v>
      </c>
      <c r="ABS59" s="1">
        <v>1.1661666666666599</v>
      </c>
      <c r="ABT59" s="1">
        <v>9.3499999999999908</v>
      </c>
      <c r="ABV59" s="1">
        <v>4.5999999999999902E-2</v>
      </c>
      <c r="ABW59" s="1">
        <v>7.8E-2</v>
      </c>
      <c r="ABX59" s="1">
        <v>0.05</v>
      </c>
      <c r="ABY59" s="1">
        <v>7.8E-2</v>
      </c>
      <c r="ABZ59" s="1">
        <v>999</v>
      </c>
      <c r="ACA59" s="1">
        <v>9.4E-2</v>
      </c>
      <c r="ACB59" s="1">
        <v>7.8E-2</v>
      </c>
      <c r="ACC59" s="1">
        <v>0.05</v>
      </c>
      <c r="ACG59" s="1">
        <v>7.0999999999999897E-2</v>
      </c>
      <c r="ACH59" s="1">
        <v>7.0999999999999897E-2</v>
      </c>
      <c r="ACI59" s="1">
        <v>0.05</v>
      </c>
      <c r="ACJ59" s="1">
        <v>0.05</v>
      </c>
      <c r="ACL59" s="1">
        <v>7.8E-2</v>
      </c>
      <c r="ACM59" s="1">
        <v>0.05</v>
      </c>
      <c r="ACO59" s="1">
        <v>5.6000000000000001E-2</v>
      </c>
      <c r="ACP59" s="1">
        <v>5.6000000000000001E-2</v>
      </c>
      <c r="ACR59" s="1">
        <v>5.6000000000000001E-2</v>
      </c>
      <c r="ACS59" s="1">
        <v>5.6000000000000001E-2</v>
      </c>
      <c r="ACT59" s="1">
        <v>5.6000000000000001E-2</v>
      </c>
      <c r="ACV59" s="1">
        <v>9.4E-2</v>
      </c>
      <c r="ACW59" s="1">
        <v>0.05</v>
      </c>
      <c r="ACY59" s="1">
        <v>0.05</v>
      </c>
      <c r="ACZ59" s="1">
        <v>0.05</v>
      </c>
      <c r="ADA59" s="1">
        <v>0</v>
      </c>
      <c r="ADC59" s="1">
        <v>0.05</v>
      </c>
      <c r="ADD59" s="1">
        <v>0</v>
      </c>
      <c r="ADF59" s="1">
        <v>0.05</v>
      </c>
      <c r="ADG59" s="1">
        <v>0</v>
      </c>
      <c r="ADH59" s="1">
        <v>0</v>
      </c>
      <c r="ADK59" s="1">
        <v>1.1161666666666601</v>
      </c>
      <c r="ADL59" s="1">
        <v>0.05</v>
      </c>
      <c r="ADM59" s="1">
        <v>6.33437809403007</v>
      </c>
      <c r="ADO59" s="1">
        <v>129.79297965923701</v>
      </c>
      <c r="ADP59" s="1">
        <v>0.50247241010701404</v>
      </c>
      <c r="ADW59" s="1">
        <v>0</v>
      </c>
      <c r="ADX59" s="1">
        <v>-0.05</v>
      </c>
      <c r="ADY59" s="1">
        <v>0.29999999999999899</v>
      </c>
      <c r="AEA59" s="1">
        <v>1.1200000000000001</v>
      </c>
      <c r="AEB59" s="1">
        <v>0</v>
      </c>
      <c r="AED59" s="1">
        <v>3.11666666666666</v>
      </c>
      <c r="AEK59" s="1">
        <v>0.32259897029485302</v>
      </c>
      <c r="AEL59" s="1">
        <v>6.6569770643249297</v>
      </c>
    </row>
    <row r="60" spans="1:818" x14ac:dyDescent="0.25">
      <c r="A60" s="37"/>
      <c r="C60" s="1">
        <v>4.335E-2</v>
      </c>
      <c r="E60" s="1">
        <v>2.79449999999999E-2</v>
      </c>
      <c r="F60" s="1">
        <v>1.2644999999999899E-2</v>
      </c>
      <c r="G60" s="1">
        <v>1.52999999999999E-2</v>
      </c>
      <c r="H60" s="1">
        <v>1.0680373872435001</v>
      </c>
      <c r="I60" s="1">
        <v>0.36221238724350402</v>
      </c>
      <c r="J60" s="1">
        <v>0</v>
      </c>
      <c r="K60" s="1">
        <v>0.261046382076838</v>
      </c>
      <c r="L60" s="1">
        <v>0.261046382076838</v>
      </c>
      <c r="M60" s="1">
        <v>0.261046382076838</v>
      </c>
      <c r="O60" s="1">
        <v>0.261046382076838</v>
      </c>
      <c r="P60" s="1">
        <v>0.101166005166665</v>
      </c>
      <c r="Q60" s="1">
        <v>0.101166005166665</v>
      </c>
      <c r="S60" s="1">
        <v>0.101166005166665</v>
      </c>
      <c r="T60" s="1">
        <v>0</v>
      </c>
      <c r="U60" s="1">
        <v>0.96687138207683798</v>
      </c>
      <c r="V60" s="1">
        <v>0</v>
      </c>
      <c r="W60" s="1">
        <v>0.67788000000000004</v>
      </c>
      <c r="X60" s="1">
        <v>0.67788000000000004</v>
      </c>
      <c r="Y60" s="1">
        <v>0.1792</v>
      </c>
      <c r="Z60" s="1">
        <v>0.49867999999999901</v>
      </c>
      <c r="AB60" s="1">
        <v>0.67788000000000004</v>
      </c>
      <c r="AC60" s="1">
        <v>0</v>
      </c>
      <c r="AE60" s="1">
        <v>5.89999999999999E-2</v>
      </c>
      <c r="AF60" s="1">
        <v>5.89999999999999E-2</v>
      </c>
      <c r="AG60" s="1">
        <v>6.0999999999999902E-2</v>
      </c>
      <c r="AH60" s="1">
        <v>6.0999999999999902E-2</v>
      </c>
      <c r="AJ60" s="1">
        <v>3.4057499999999998</v>
      </c>
      <c r="AK60" s="1">
        <v>3</v>
      </c>
      <c r="AL60" s="1">
        <v>2.8123553821458699E-2</v>
      </c>
      <c r="AM60" s="1">
        <v>2.8123553821458699E-2</v>
      </c>
      <c r="AN60" s="1">
        <v>0.210601394095351</v>
      </c>
      <c r="AP60" s="1">
        <v>0.32259897029485302</v>
      </c>
      <c r="AQ60" s="1">
        <v>0.32259897029485302</v>
      </c>
      <c r="AR60" s="1">
        <v>0.33164213819062999</v>
      </c>
      <c r="AT60" s="1">
        <v>0</v>
      </c>
      <c r="AW60" s="1">
        <v>3.2</v>
      </c>
      <c r="AZ60" s="1">
        <v>3.2</v>
      </c>
      <c r="BA60" s="1">
        <v>8.9049999999999905</v>
      </c>
      <c r="BD60" s="1">
        <v>8.9049999999999905</v>
      </c>
      <c r="BE60" s="1">
        <v>9500000</v>
      </c>
      <c r="BG60" s="1">
        <v>10800000</v>
      </c>
      <c r="BH60" s="1">
        <v>10800000</v>
      </c>
      <c r="BI60" s="1">
        <v>9500000</v>
      </c>
      <c r="BJ60" s="1">
        <v>9500000</v>
      </c>
      <c r="BL60" s="1">
        <v>9800000</v>
      </c>
      <c r="BM60" s="1">
        <v>9800000</v>
      </c>
      <c r="BN60" s="1">
        <v>9500000</v>
      </c>
      <c r="BQ60" s="1">
        <v>11000000</v>
      </c>
      <c r="BR60" s="1">
        <v>9700000</v>
      </c>
      <c r="BS60" s="1">
        <v>9700000</v>
      </c>
      <c r="BV60" s="1">
        <v>10000000</v>
      </c>
      <c r="BW60" s="1">
        <v>10000000</v>
      </c>
      <c r="BX60" s="1">
        <v>9700000</v>
      </c>
      <c r="BZ60" s="1">
        <v>11.1930072868756</v>
      </c>
      <c r="CA60" s="1">
        <v>-3054.3696345006401</v>
      </c>
      <c r="CC60" s="1">
        <v>-3054.3696345006401</v>
      </c>
      <c r="CK60" s="1">
        <v>-2152.2992670004801</v>
      </c>
      <c r="CM60" s="1">
        <v>-2152.2992670004801</v>
      </c>
      <c r="CR60" s="1">
        <v>-1698.55315333982</v>
      </c>
      <c r="CS60" s="1">
        <v>-1698.55315333982</v>
      </c>
      <c r="CT60" s="1">
        <v>-1698.55315333982</v>
      </c>
      <c r="CU60" s="1">
        <v>0</v>
      </c>
      <c r="CV60" s="1">
        <v>0</v>
      </c>
      <c r="CW60" s="1">
        <v>-1698.55315333982</v>
      </c>
      <c r="CZ60" s="1">
        <v>89000</v>
      </c>
      <c r="DA60" s="1">
        <v>89000</v>
      </c>
      <c r="DB60" s="1">
        <v>120000</v>
      </c>
      <c r="DC60" s="1">
        <v>120000</v>
      </c>
      <c r="DG60" s="1">
        <v>24.524132704941302</v>
      </c>
      <c r="DI60" s="1">
        <v>33491.566249337702</v>
      </c>
      <c r="DJ60" s="1">
        <v>33491.566249337702</v>
      </c>
      <c r="DK60" s="1">
        <v>33.491566249337701</v>
      </c>
      <c r="DL60" s="1">
        <v>25385.691768531498</v>
      </c>
      <c r="DN60" s="1">
        <v>25.385691768531501</v>
      </c>
      <c r="DO60" s="1">
        <v>25385.691768531498</v>
      </c>
      <c r="DQ60" s="1">
        <v>999000</v>
      </c>
      <c r="DR60" s="1">
        <v>999000</v>
      </c>
      <c r="DS60" s="1">
        <v>71000</v>
      </c>
      <c r="DW60" s="1">
        <v>39000</v>
      </c>
      <c r="DX60" s="1">
        <v>65000</v>
      </c>
      <c r="DY60" s="1">
        <v>44000</v>
      </c>
      <c r="DZ60" s="1">
        <v>44000</v>
      </c>
      <c r="EA60" s="1">
        <v>65000</v>
      </c>
      <c r="EB60" s="1">
        <v>38000</v>
      </c>
      <c r="EC60" s="1">
        <v>61000</v>
      </c>
      <c r="ED60" s="1">
        <v>40000</v>
      </c>
      <c r="EE60" s="1">
        <v>40000</v>
      </c>
      <c r="EF60" s="1">
        <v>61000</v>
      </c>
      <c r="EG60" s="1">
        <v>65000</v>
      </c>
      <c r="EI60" s="1">
        <v>38000</v>
      </c>
      <c r="EJ60" s="1">
        <v>38000</v>
      </c>
      <c r="EK60" s="1">
        <v>61000</v>
      </c>
      <c r="EL60" s="1">
        <v>61000</v>
      </c>
      <c r="EO60" s="1">
        <v>40000</v>
      </c>
      <c r="EP60" s="1">
        <v>40000</v>
      </c>
      <c r="EQ60" s="1">
        <v>61000</v>
      </c>
      <c r="EV60" s="1">
        <v>-1953.84274412944</v>
      </c>
      <c r="EW60" s="1">
        <v>6360.4468111327797</v>
      </c>
      <c r="EZ60" s="1">
        <v>6.3604468111327801</v>
      </c>
      <c r="FC60" s="1">
        <v>43000</v>
      </c>
      <c r="FF60" s="1">
        <v>37000</v>
      </c>
      <c r="FI60" s="1">
        <v>55000</v>
      </c>
      <c r="FJ60" s="1">
        <v>75000</v>
      </c>
      <c r="FK60" s="1">
        <v>75000</v>
      </c>
      <c r="FL60" s="1">
        <v>57000</v>
      </c>
      <c r="FM60" s="1">
        <v>71000</v>
      </c>
      <c r="FN60" s="1">
        <v>71000</v>
      </c>
      <c r="FP60" s="1">
        <v>57000</v>
      </c>
      <c r="FQ60" s="1">
        <v>71000</v>
      </c>
      <c r="FR60" s="1">
        <v>71000</v>
      </c>
      <c r="FU60" s="1">
        <v>41000</v>
      </c>
      <c r="FV60" s="1">
        <v>41000</v>
      </c>
      <c r="FW60" s="1">
        <v>64000</v>
      </c>
      <c r="FX60" s="1">
        <v>45000</v>
      </c>
      <c r="FY60" s="1">
        <v>45000</v>
      </c>
      <c r="FZ60" s="1">
        <v>62000</v>
      </c>
      <c r="GA60" s="1">
        <v>62000</v>
      </c>
      <c r="GG60" s="1">
        <v>4100000</v>
      </c>
      <c r="GH60" s="1">
        <v>3900000</v>
      </c>
      <c r="GJ60" s="1">
        <v>3900000</v>
      </c>
      <c r="GM60" s="1">
        <v>0</v>
      </c>
      <c r="GN60" s="1">
        <v>6.1749588915145104</v>
      </c>
      <c r="GO60" s="1">
        <v>5.8110578618093696</v>
      </c>
      <c r="GR60" s="1">
        <v>1.3461017375497099E-2</v>
      </c>
      <c r="GS60" s="1">
        <v>3.4703242948585298</v>
      </c>
      <c r="GT60" s="1">
        <v>0.34154439530207797</v>
      </c>
      <c r="GU60" s="1">
        <v>1.27067346930359E-2</v>
      </c>
      <c r="GV60" s="1">
        <v>4.6474909177614099E-2</v>
      </c>
      <c r="GW60" s="1">
        <v>2.3709374999999901E-7</v>
      </c>
      <c r="GX60" s="1">
        <v>2.86874999999999E-7</v>
      </c>
      <c r="GY60" s="1">
        <v>4.6830933333333299E-5</v>
      </c>
      <c r="GZ60" s="1">
        <v>1.3032170666666599E-4</v>
      </c>
      <c r="HA60" s="1">
        <v>0</v>
      </c>
      <c r="HB60" s="1">
        <v>3.8710503340312599</v>
      </c>
      <c r="HC60" s="1">
        <v>3.2836215193366901E-2</v>
      </c>
      <c r="HD60" s="1">
        <v>3.2836215193366901E-2</v>
      </c>
      <c r="HE60" s="1">
        <v>8.4560551533772108E-3</v>
      </c>
      <c r="HF60" s="1">
        <v>5.7405786408772103E-3</v>
      </c>
      <c r="HG60" s="1">
        <v>9.8465739833710798E-3</v>
      </c>
      <c r="HH60" s="1">
        <v>1.3461017375497099E-2</v>
      </c>
      <c r="HL60" s="1">
        <v>3.01250879250879E-2</v>
      </c>
      <c r="HM60" s="1">
        <v>3.01250879250879E-2</v>
      </c>
      <c r="HN60" s="1">
        <v>1.31369803926438E-4</v>
      </c>
      <c r="HO60" s="1">
        <v>9.8465739833710798E-3</v>
      </c>
      <c r="HR60" s="1">
        <v>8.2269520946510994E-5</v>
      </c>
      <c r="HS60" s="1">
        <v>5.2884084502671704E-4</v>
      </c>
      <c r="HT60" s="1">
        <v>8.2269520946510994E-5</v>
      </c>
      <c r="HU60" s="1">
        <v>0.56825182438599198</v>
      </c>
      <c r="HW60" s="1">
        <v>0.2</v>
      </c>
      <c r="HX60" s="1">
        <v>0.5</v>
      </c>
      <c r="ID60" s="1">
        <v>1</v>
      </c>
      <c r="IE60" s="1">
        <v>1</v>
      </c>
      <c r="IG60" s="1">
        <v>7.6699999999999902</v>
      </c>
      <c r="IN60" s="1">
        <v>7.6699999999999902</v>
      </c>
      <c r="IO60" s="1">
        <v>7.6699999999999902</v>
      </c>
      <c r="IT60" s="1">
        <v>8</v>
      </c>
      <c r="IU60" s="1">
        <v>6.8292000000000002</v>
      </c>
      <c r="IV60" s="1">
        <v>122</v>
      </c>
      <c r="IW60" s="1">
        <v>7.0999999999999897E-2</v>
      </c>
      <c r="IY60" s="1">
        <v>7.0291960828607198</v>
      </c>
      <c r="JA60" s="1">
        <v>999</v>
      </c>
      <c r="JC60" s="1">
        <v>22.245385626552601</v>
      </c>
      <c r="JE60" s="1">
        <v>17.303256130192601</v>
      </c>
      <c r="JG60" s="1">
        <v>999</v>
      </c>
      <c r="JH60" s="1">
        <v>4.15081472898855</v>
      </c>
      <c r="JI60" s="1">
        <v>4.15081472898855</v>
      </c>
      <c r="JJ60" s="1">
        <v>999</v>
      </c>
      <c r="JK60" s="1">
        <v>999</v>
      </c>
      <c r="JM60" s="1">
        <v>999</v>
      </c>
      <c r="JP60" s="1">
        <v>16.1413827187306</v>
      </c>
      <c r="JQ60" s="1">
        <v>999</v>
      </c>
      <c r="JR60" s="1">
        <v>999</v>
      </c>
      <c r="JU60" s="1">
        <v>999</v>
      </c>
      <c r="KB60" s="1">
        <v>14.4746928531178</v>
      </c>
      <c r="KC60" s="1">
        <v>20.0931769711787</v>
      </c>
      <c r="KE60" s="1">
        <v>999</v>
      </c>
      <c r="KG60" s="1">
        <v>999</v>
      </c>
      <c r="KJ60" s="1">
        <v>999</v>
      </c>
      <c r="KK60" s="1">
        <v>999</v>
      </c>
      <c r="KM60" s="1">
        <v>999</v>
      </c>
      <c r="KN60" s="1">
        <v>999</v>
      </c>
      <c r="KP60" s="1">
        <v>999</v>
      </c>
      <c r="KQ60" s="1">
        <v>999</v>
      </c>
      <c r="KT60" s="1">
        <v>999</v>
      </c>
      <c r="KU60" s="1">
        <v>999</v>
      </c>
      <c r="KV60" s="1">
        <v>3.0188095399511501</v>
      </c>
      <c r="KX60" s="1">
        <v>0.156145673545248</v>
      </c>
      <c r="KY60" s="1">
        <v>2125.10717773437</v>
      </c>
      <c r="LD60" s="1">
        <v>689.91471221550205</v>
      </c>
      <c r="LJ60" s="1">
        <v>9</v>
      </c>
      <c r="LK60" s="1">
        <v>9</v>
      </c>
      <c r="LX60" s="1">
        <v>6.4</v>
      </c>
      <c r="LY60" s="1">
        <v>6.4</v>
      </c>
      <c r="LZ60" s="1">
        <v>17.809999999999899</v>
      </c>
      <c r="MA60" s="1">
        <v>17.809999999999899</v>
      </c>
      <c r="MB60" s="1">
        <v>1130</v>
      </c>
      <c r="MC60" s="1">
        <v>1130</v>
      </c>
      <c r="MD60" s="1">
        <v>1130</v>
      </c>
      <c r="ME60" s="1">
        <v>1130</v>
      </c>
      <c r="MF60" s="1">
        <v>1318.98</v>
      </c>
      <c r="MG60" s="1">
        <v>1618.8</v>
      </c>
      <c r="MH60" s="1">
        <v>1130</v>
      </c>
      <c r="MK60" s="1">
        <v>190.76762558010299</v>
      </c>
      <c r="ML60" s="1">
        <v>1907.67625580103</v>
      </c>
      <c r="MM60" s="1">
        <v>0</v>
      </c>
      <c r="MS60" s="1">
        <v>0.311978936808542</v>
      </c>
      <c r="NW60" s="1">
        <v>7.0999999999999897E-2</v>
      </c>
      <c r="OB60" s="1">
        <v>7.0999999999999897E-2</v>
      </c>
      <c r="OC60" s="1">
        <v>7.0999999999999897E-2</v>
      </c>
      <c r="OD60" s="1">
        <v>7.0999999999999897E-2</v>
      </c>
      <c r="OE60" s="1">
        <v>7.0999999999999897E-2</v>
      </c>
      <c r="OF60" s="1">
        <v>0.84299999999999897</v>
      </c>
      <c r="OG60" s="1">
        <v>1.02</v>
      </c>
      <c r="OJ60" s="1">
        <v>7.0999999999999897E-2</v>
      </c>
      <c r="OP60" s="1">
        <v>7.0999999999999897E-2</v>
      </c>
      <c r="OR60" s="1">
        <v>7.0999999999999897E-2</v>
      </c>
      <c r="OT60" s="1">
        <v>5.6000000000000001E-2</v>
      </c>
      <c r="OV60" s="1">
        <v>0.84299999999999897</v>
      </c>
      <c r="OY60" s="1">
        <v>1.02</v>
      </c>
      <c r="PF60" s="1">
        <v>0.210601394095351</v>
      </c>
      <c r="PK60" s="1">
        <v>-0.33164213819062999</v>
      </c>
      <c r="PL60" s="1">
        <v>0.66681826617866202</v>
      </c>
      <c r="PM60" s="1">
        <v>0.74154526627570205</v>
      </c>
      <c r="PN60" s="1">
        <v>-2.9148839999999902E-2</v>
      </c>
      <c r="PO60" s="1">
        <v>-2.0958749999999899E-4</v>
      </c>
      <c r="PP60" s="1">
        <v>2.04726644474801</v>
      </c>
      <c r="PQ60" s="1">
        <v>0.32259897029485302</v>
      </c>
      <c r="PR60" s="1">
        <v>0.32259897029485302</v>
      </c>
      <c r="PS60" s="1">
        <v>0.32259897029485302</v>
      </c>
      <c r="PT60" s="1">
        <v>0.6865</v>
      </c>
      <c r="PU60" s="1">
        <v>6.4975578618093701</v>
      </c>
      <c r="PV60" s="1">
        <v>6.4975578618093701</v>
      </c>
      <c r="PW60" s="1">
        <v>6.4975578618093701</v>
      </c>
      <c r="PX60" s="1">
        <v>0</v>
      </c>
      <c r="PY60" s="1">
        <v>0</v>
      </c>
      <c r="PZ60" s="1">
        <v>0</v>
      </c>
      <c r="QA60" s="1">
        <v>-7.4999999999999902E-3</v>
      </c>
      <c r="QB60" s="1">
        <v>-7.4999999999999902E-3</v>
      </c>
      <c r="QC60" s="1">
        <v>-7.4999999999999902E-3</v>
      </c>
      <c r="QD60" s="1">
        <v>-4.2999999999999899E-2</v>
      </c>
      <c r="QE60" s="1">
        <v>-4.2999999999999899E-2</v>
      </c>
      <c r="QF60" s="1">
        <v>-4.2999999999999899E-2</v>
      </c>
      <c r="QJ60" s="1">
        <v>0.29099999999999898</v>
      </c>
      <c r="QR60" s="1">
        <v>90</v>
      </c>
      <c r="QS60" s="1">
        <v>90</v>
      </c>
      <c r="QU60" s="1">
        <v>1.663</v>
      </c>
      <c r="QV60" s="1">
        <v>999</v>
      </c>
      <c r="QW60" s="1">
        <v>0.83199999999999896</v>
      </c>
      <c r="QX60" s="1">
        <v>999</v>
      </c>
      <c r="QY60" s="1">
        <v>999</v>
      </c>
      <c r="QZ60" s="1">
        <v>1</v>
      </c>
      <c r="RI60" s="1">
        <v>2.2999999999999901</v>
      </c>
      <c r="RJ60" s="1">
        <v>2.2999999999999901</v>
      </c>
      <c r="RK60" s="1">
        <v>2.2999999999999901</v>
      </c>
      <c r="RL60" s="1">
        <v>2.2999999999999901</v>
      </c>
      <c r="RM60" s="1">
        <v>2.2999999999999901</v>
      </c>
      <c r="RN60" s="1">
        <v>2.2999999999999901</v>
      </c>
      <c r="RQ60" s="1">
        <v>2.2999999999999901</v>
      </c>
      <c r="RS60" s="1">
        <v>8</v>
      </c>
      <c r="RT60" s="1">
        <v>0</v>
      </c>
      <c r="RX60" s="1">
        <v>7.8E-2</v>
      </c>
      <c r="SA60" s="1">
        <v>1.4999999999999901E-2</v>
      </c>
      <c r="SB60" s="1">
        <v>1.4999999999999901E-2</v>
      </c>
      <c r="SE60" s="1">
        <v>0</v>
      </c>
      <c r="SN60" s="1">
        <v>999</v>
      </c>
      <c r="SO60" s="1">
        <v>999</v>
      </c>
      <c r="SP60" s="1">
        <v>-0.27507116778930002</v>
      </c>
      <c r="SQ60" s="1">
        <v>-3054.3696345006401</v>
      </c>
      <c r="SW60" s="1">
        <v>-3054.3696345006401</v>
      </c>
      <c r="SZ60" s="1">
        <v>-3.0543696345006399</v>
      </c>
      <c r="TA60" s="1">
        <v>0</v>
      </c>
      <c r="TB60" s="1">
        <v>0</v>
      </c>
      <c r="TC60" s="1">
        <v>1.8</v>
      </c>
      <c r="TD60" s="1">
        <v>0</v>
      </c>
      <c r="TE60" s="1">
        <v>0</v>
      </c>
      <c r="TF60" s="1">
        <v>0.217696382076838</v>
      </c>
      <c r="TH60" s="1">
        <v>0.101166005166665</v>
      </c>
      <c r="TJ60" s="1">
        <v>3.87020762396557E-2</v>
      </c>
      <c r="TL60" s="1">
        <v>3.87020762396557E-2</v>
      </c>
      <c r="TM60" s="1">
        <v>0.210601394095351</v>
      </c>
      <c r="TO60" s="1">
        <v>0.210601394095351</v>
      </c>
      <c r="TP60" s="1">
        <v>0.250135158598845</v>
      </c>
      <c r="TR60" s="1">
        <v>0.250135158598845</v>
      </c>
      <c r="TS60" s="1">
        <v>0.33164213819062999</v>
      </c>
      <c r="TU60" s="1">
        <v>-0.33164213819062999</v>
      </c>
      <c r="TV60" s="1">
        <v>33491.566249337702</v>
      </c>
      <c r="TY60" s="1">
        <v>33491.566249337702</v>
      </c>
      <c r="TZ60" s="1">
        <v>25385.691768531498</v>
      </c>
      <c r="UC60" s="1">
        <v>25385.691768531498</v>
      </c>
      <c r="UD60" s="1">
        <v>0</v>
      </c>
      <c r="UE60" s="1">
        <v>2.32370354657182E-2</v>
      </c>
      <c r="UG60" s="1">
        <v>1.3461017375497099E-2</v>
      </c>
      <c r="UI60" s="1">
        <v>2.99693567777982E-2</v>
      </c>
      <c r="UK60" s="1">
        <v>9.8465739833710798E-3</v>
      </c>
      <c r="UM60" s="1">
        <v>5.2884084502671704E-4</v>
      </c>
      <c r="UO60" s="1">
        <v>8.2269520946510994E-5</v>
      </c>
      <c r="UQ60" s="1">
        <v>1.1200000000000001</v>
      </c>
      <c r="US60" s="1">
        <v>7.8E-2</v>
      </c>
      <c r="UU60" s="1">
        <v>7.0999999999999897E-2</v>
      </c>
      <c r="UV60" s="1">
        <v>7.8E-2</v>
      </c>
      <c r="UX60" s="1">
        <v>0.19</v>
      </c>
      <c r="UY60" s="1">
        <v>1.1376999999999899</v>
      </c>
      <c r="VA60" s="1">
        <v>0.05</v>
      </c>
      <c r="VC60" s="1">
        <v>0.05</v>
      </c>
      <c r="VE60" s="1">
        <v>0.19</v>
      </c>
      <c r="VF60" s="1">
        <v>0.05</v>
      </c>
      <c r="VG60" s="1">
        <v>7.8E-2</v>
      </c>
      <c r="VH60" s="1">
        <v>0</v>
      </c>
      <c r="VI60" s="1">
        <v>0.253</v>
      </c>
      <c r="VJ60" s="1">
        <v>0</v>
      </c>
      <c r="VK60" s="1">
        <v>0</v>
      </c>
      <c r="VL60" s="1">
        <v>0</v>
      </c>
      <c r="VM60" s="1">
        <v>6.8292000000000002</v>
      </c>
      <c r="VN60" s="1">
        <v>6.8292000000000002</v>
      </c>
      <c r="VO60" s="1">
        <v>6.8292000000000002</v>
      </c>
      <c r="VP60" s="1">
        <v>0</v>
      </c>
      <c r="VQ60" s="1">
        <v>0</v>
      </c>
      <c r="VR60" s="1">
        <v>1.5</v>
      </c>
      <c r="VS60" s="1">
        <v>1.5</v>
      </c>
      <c r="VT60" s="1">
        <v>1.5</v>
      </c>
      <c r="VU60" s="1">
        <v>1.5</v>
      </c>
      <c r="VV60" s="1">
        <v>1.5</v>
      </c>
      <c r="VW60" s="1">
        <v>1.5</v>
      </c>
      <c r="VZ60" s="1">
        <v>-1953.84274412944</v>
      </c>
      <c r="WA60" s="1">
        <v>-1229.22702413416</v>
      </c>
      <c r="WC60" s="1">
        <v>-2018.6987011747001</v>
      </c>
      <c r="WE60" s="1">
        <v>-1.9538427441294399</v>
      </c>
      <c r="WF60" s="1">
        <v>-5501.4233557860098</v>
      </c>
      <c r="WH60" s="1">
        <v>-10699.685957379899</v>
      </c>
      <c r="WI60" s="1">
        <v>-9035.5282952631096</v>
      </c>
      <c r="WJ60" s="1">
        <v>10699.685957379899</v>
      </c>
      <c r="WK60" s="1">
        <v>-5.5014233557860104</v>
      </c>
      <c r="WL60" s="1">
        <v>-1896.3478121221401</v>
      </c>
      <c r="WP60" s="1">
        <v>-1896.3478121221401</v>
      </c>
      <c r="WQ60" s="1">
        <v>-1896.3478121221401</v>
      </c>
      <c r="WS60" s="1">
        <v>-1.89634781212214</v>
      </c>
      <c r="WT60" s="1">
        <v>-0.51004357950207502</v>
      </c>
      <c r="WU60" s="1">
        <v>1.5</v>
      </c>
      <c r="WV60" s="1">
        <v>63.899999999999899</v>
      </c>
      <c r="WW60" s="1">
        <v>2.2999999999999901</v>
      </c>
      <c r="WX60" s="1">
        <v>2.2999999999999901</v>
      </c>
      <c r="WY60" s="1">
        <v>1.8999999999999899</v>
      </c>
      <c r="WZ60" s="1">
        <v>1.8999999999999899</v>
      </c>
      <c r="XB60" s="1">
        <v>1.1200000000000001</v>
      </c>
      <c r="XC60" s="1">
        <v>1.1376999999999899</v>
      </c>
      <c r="XF60" s="1">
        <v>5.8110578618093696</v>
      </c>
      <c r="XI60" s="1">
        <v>0.86699999999999999</v>
      </c>
      <c r="XJ60" s="1">
        <v>0.253</v>
      </c>
      <c r="XL60" s="1">
        <v>0</v>
      </c>
      <c r="XM60" s="1">
        <v>-0.30899837422479898</v>
      </c>
      <c r="XN60" s="1">
        <v>6.8292000000000002</v>
      </c>
      <c r="XO60" s="1">
        <v>6.8292000000000002</v>
      </c>
      <c r="XQ60" s="1">
        <v>0.19</v>
      </c>
      <c r="XR60" s="1">
        <v>1</v>
      </c>
      <c r="XT60" s="1">
        <v>0</v>
      </c>
      <c r="XV60" s="1">
        <v>7.6699999999999902</v>
      </c>
      <c r="YB60" s="1">
        <v>0.75</v>
      </c>
      <c r="YC60" s="1">
        <v>0.75</v>
      </c>
      <c r="YD60" s="1">
        <v>0.81999999999999895</v>
      </c>
      <c r="YE60" s="1">
        <v>0.81999999999999895</v>
      </c>
      <c r="YF60" s="1">
        <v>2.3758811141243701</v>
      </c>
      <c r="YG60" s="1">
        <v>999</v>
      </c>
      <c r="YH60" s="1">
        <v>8.7735386603309298</v>
      </c>
      <c r="YI60" s="1">
        <v>6.6956168536967002</v>
      </c>
      <c r="YJ60" s="1">
        <v>999</v>
      </c>
      <c r="YK60" s="1">
        <v>2.59789639460866</v>
      </c>
      <c r="YL60" s="1">
        <v>2.59789639460866</v>
      </c>
      <c r="YM60" s="1">
        <v>999</v>
      </c>
      <c r="YN60" s="1">
        <v>1.0542049860228699</v>
      </c>
      <c r="YO60" s="1">
        <v>16.1413827187306</v>
      </c>
      <c r="YP60" s="1">
        <v>999</v>
      </c>
      <c r="YQ60" s="1">
        <v>999</v>
      </c>
      <c r="YR60" s="1">
        <v>999</v>
      </c>
      <c r="YS60" s="1">
        <v>14.4746928531178</v>
      </c>
      <c r="YT60" s="1">
        <v>20.0931769711787</v>
      </c>
      <c r="YU60" s="1">
        <v>999</v>
      </c>
      <c r="YV60" s="1">
        <v>277.77377950850502</v>
      </c>
      <c r="YW60" s="1">
        <v>999</v>
      </c>
      <c r="YX60" s="1">
        <v>999</v>
      </c>
      <c r="YY60" s="1">
        <v>999</v>
      </c>
      <c r="YZ60" s="1">
        <v>999</v>
      </c>
      <c r="ZA60" s="1">
        <v>999</v>
      </c>
      <c r="ZB60" s="1">
        <v>1.43690510075085</v>
      </c>
      <c r="ZC60" s="1">
        <v>999</v>
      </c>
      <c r="ZD60" s="1">
        <v>3.0188095399511501</v>
      </c>
      <c r="ZE60" s="1">
        <v>0.156145673545248</v>
      </c>
      <c r="ZF60" s="1">
        <v>999</v>
      </c>
      <c r="ZG60" s="1">
        <v>-0.192420506394787</v>
      </c>
      <c r="ZH60" s="1">
        <v>999</v>
      </c>
      <c r="ZI60" s="1">
        <v>1.80717927457827</v>
      </c>
      <c r="ZN60" s="1">
        <v>19</v>
      </c>
      <c r="ZO60" s="1">
        <v>12</v>
      </c>
      <c r="ZP60" s="1">
        <v>11</v>
      </c>
      <c r="ZQ60" s="1">
        <v>11</v>
      </c>
      <c r="ZR60" s="1">
        <v>12</v>
      </c>
      <c r="ZS60" s="1">
        <v>32</v>
      </c>
      <c r="ZT60" s="1">
        <v>13</v>
      </c>
      <c r="ZU60" s="1">
        <v>8</v>
      </c>
      <c r="ZV60" s="1">
        <v>8</v>
      </c>
      <c r="ZW60" s="1">
        <v>13</v>
      </c>
      <c r="ZX60" s="1">
        <v>32</v>
      </c>
      <c r="ZY60" s="1">
        <v>13</v>
      </c>
      <c r="AAB60" s="1">
        <v>8</v>
      </c>
      <c r="AAC60" s="1">
        <v>8</v>
      </c>
      <c r="AAD60" s="1">
        <v>13</v>
      </c>
      <c r="AAF60" s="1">
        <v>14</v>
      </c>
      <c r="AAH60" s="1">
        <v>23</v>
      </c>
      <c r="AAI60" s="1">
        <v>17</v>
      </c>
      <c r="AAK60" s="1">
        <v>0.33</v>
      </c>
      <c r="AAL60" s="1">
        <v>0.33</v>
      </c>
      <c r="AAM60" s="1">
        <v>0.33</v>
      </c>
      <c r="AAN60" s="1">
        <v>0</v>
      </c>
      <c r="AAO60" s="1">
        <v>0</v>
      </c>
      <c r="AAP60" s="1">
        <v>0</v>
      </c>
      <c r="AAW60" s="1">
        <v>0.125</v>
      </c>
      <c r="AAX60" s="1">
        <v>999</v>
      </c>
      <c r="AAY60" s="1">
        <v>0.125</v>
      </c>
      <c r="AAZ60" s="1">
        <v>999</v>
      </c>
      <c r="ABA60" s="1">
        <v>999</v>
      </c>
      <c r="ABB60" s="1">
        <v>0.125</v>
      </c>
      <c r="ABH60" s="1">
        <v>0</v>
      </c>
      <c r="ABI60" s="1">
        <v>0.38</v>
      </c>
      <c r="ABK60" s="1">
        <v>7.6699999999999902</v>
      </c>
      <c r="ABP60" s="1">
        <v>-1.28549625488135</v>
      </c>
      <c r="ABQ60" s="1">
        <v>0</v>
      </c>
      <c r="ABR60" s="1">
        <v>1.1200000000000001</v>
      </c>
      <c r="ABS60" s="1">
        <v>1.1376999999999899</v>
      </c>
      <c r="ABT60" s="1">
        <v>7.6699999999999902</v>
      </c>
      <c r="ABV60" s="1">
        <v>4.5999999999999902E-2</v>
      </c>
      <c r="ABW60" s="1">
        <v>7.8E-2</v>
      </c>
      <c r="ABX60" s="1">
        <v>0.05</v>
      </c>
      <c r="ABY60" s="1">
        <v>7.8E-2</v>
      </c>
      <c r="ABZ60" s="1">
        <v>999</v>
      </c>
      <c r="ACA60" s="1">
        <v>9.4E-2</v>
      </c>
      <c r="ACB60" s="1">
        <v>7.8E-2</v>
      </c>
      <c r="ACC60" s="1">
        <v>0.05</v>
      </c>
      <c r="ACI60" s="1">
        <v>0.05</v>
      </c>
      <c r="ACJ60" s="1">
        <v>0.05</v>
      </c>
      <c r="ACL60" s="1">
        <v>7.8E-2</v>
      </c>
      <c r="ACM60" s="1">
        <v>0.05</v>
      </c>
      <c r="ACO60" s="1">
        <v>5.6000000000000001E-2</v>
      </c>
      <c r="ACP60" s="1">
        <v>5.6000000000000001E-2</v>
      </c>
      <c r="ACR60" s="1">
        <v>5.6000000000000001E-2</v>
      </c>
      <c r="ACS60" s="1">
        <v>5.6000000000000001E-2</v>
      </c>
      <c r="ACT60" s="1">
        <v>5.6000000000000001E-2</v>
      </c>
      <c r="ACV60" s="1">
        <v>9.4E-2</v>
      </c>
      <c r="ACW60" s="1">
        <v>0.05</v>
      </c>
      <c r="ACY60" s="1">
        <v>0.05</v>
      </c>
      <c r="ACZ60" s="1">
        <v>0.05</v>
      </c>
      <c r="ADA60" s="1">
        <v>0</v>
      </c>
      <c r="ADC60" s="1">
        <v>0.05</v>
      </c>
      <c r="ADD60" s="1">
        <v>0</v>
      </c>
      <c r="ADF60" s="1">
        <v>0.05</v>
      </c>
      <c r="ADG60" s="1">
        <v>0</v>
      </c>
      <c r="ADH60" s="1">
        <v>0</v>
      </c>
      <c r="ADK60" s="1">
        <v>1.0876999999999899</v>
      </c>
      <c r="ADL60" s="1">
        <v>0.05</v>
      </c>
      <c r="ADM60" s="1">
        <v>6.1749588915145104</v>
      </c>
      <c r="ADO60" s="1">
        <v>126.32734482194201</v>
      </c>
      <c r="ADP60" s="1">
        <v>0.51625712070708896</v>
      </c>
      <c r="ADW60" s="1">
        <v>0</v>
      </c>
      <c r="ADX60" s="1">
        <v>-0.05</v>
      </c>
      <c r="ADY60" s="1">
        <v>0.29999999999999899</v>
      </c>
      <c r="AEA60" s="1">
        <v>1.1200000000000001</v>
      </c>
      <c r="AEB60" s="1">
        <v>0</v>
      </c>
      <c r="AED60" s="1">
        <v>2.55666666666666</v>
      </c>
      <c r="AEK60" s="1">
        <v>0.32259897029485302</v>
      </c>
      <c r="AEL60" s="1">
        <v>6.4975578618093701</v>
      </c>
    </row>
    <row r="61" spans="1:818" x14ac:dyDescent="0.25">
      <c r="B61" s="1" t="s">
        <v>631</v>
      </c>
      <c r="C61" s="1" t="s">
        <v>10</v>
      </c>
      <c r="D61" s="1" t="s">
        <v>739</v>
      </c>
      <c r="E61" s="1" t="s">
        <v>12</v>
      </c>
      <c r="F61" s="1" t="s">
        <v>13</v>
      </c>
      <c r="G61" s="1" t="s">
        <v>14</v>
      </c>
      <c r="H61" s="1" t="s">
        <v>15</v>
      </c>
      <c r="I61" s="1" t="s">
        <v>16</v>
      </c>
      <c r="J61" s="1" t="s">
        <v>742</v>
      </c>
      <c r="K61" s="1" t="s">
        <v>0</v>
      </c>
      <c r="L61" s="1" t="s">
        <v>17</v>
      </c>
      <c r="M61" s="1" t="s">
        <v>18</v>
      </c>
      <c r="N61" s="1" t="s">
        <v>19</v>
      </c>
      <c r="O61" s="1" t="s">
        <v>20</v>
      </c>
      <c r="P61" s="1" t="s">
        <v>744</v>
      </c>
      <c r="Q61" s="1" t="s">
        <v>21</v>
      </c>
      <c r="R61" s="1" t="s">
        <v>745</v>
      </c>
      <c r="S61" s="1" t="s">
        <v>22</v>
      </c>
      <c r="T61" s="1" t="s">
        <v>23</v>
      </c>
      <c r="U61" s="1" t="s">
        <v>24</v>
      </c>
      <c r="V61" s="1" t="s">
        <v>746</v>
      </c>
      <c r="W61" s="1" t="s">
        <v>25</v>
      </c>
      <c r="X61" s="1" t="s">
        <v>27</v>
      </c>
      <c r="Y61" s="1" t="s">
        <v>28</v>
      </c>
      <c r="Z61" s="1" t="s">
        <v>29</v>
      </c>
      <c r="AA61" s="1" t="s">
        <v>747</v>
      </c>
      <c r="AB61" s="1" t="s">
        <v>30</v>
      </c>
      <c r="AC61" s="1" t="s">
        <v>748</v>
      </c>
      <c r="AD61" s="1" t="s">
        <v>749</v>
      </c>
      <c r="AE61" s="1" t="s">
        <v>750</v>
      </c>
      <c r="AF61" s="1" t="s">
        <v>534</v>
      </c>
      <c r="AG61" s="1" t="s">
        <v>751</v>
      </c>
      <c r="AH61" s="1" t="s">
        <v>535</v>
      </c>
      <c r="AI61" s="1" t="s">
        <v>31</v>
      </c>
      <c r="AJ61" s="1" t="s">
        <v>32</v>
      </c>
      <c r="AK61" s="1" t="s">
        <v>536</v>
      </c>
      <c r="AL61" s="1" t="s">
        <v>34</v>
      </c>
      <c r="AM61" s="1" t="s">
        <v>35</v>
      </c>
      <c r="AN61" s="1" t="s">
        <v>36</v>
      </c>
      <c r="AO61" s="1" t="s">
        <v>763</v>
      </c>
      <c r="AP61" s="1" t="s">
        <v>37</v>
      </c>
      <c r="AQ61" s="1" t="s">
        <v>38</v>
      </c>
      <c r="AR61" s="1" t="s">
        <v>39</v>
      </c>
      <c r="AS61" s="1" t="s">
        <v>764</v>
      </c>
      <c r="AT61" s="1" t="s">
        <v>40</v>
      </c>
      <c r="AU61" s="1" t="s">
        <v>41</v>
      </c>
      <c r="AV61" s="1" t="s">
        <v>42</v>
      </c>
      <c r="AW61" s="1" t="s">
        <v>43</v>
      </c>
      <c r="AX61" s="1" t="s">
        <v>44</v>
      </c>
      <c r="AY61" s="1" t="s">
        <v>45</v>
      </c>
      <c r="AZ61" s="1" t="s">
        <v>46</v>
      </c>
      <c r="BA61" s="1" t="s">
        <v>47</v>
      </c>
      <c r="BB61" s="1" t="s">
        <v>780</v>
      </c>
      <c r="BC61" s="1" t="s">
        <v>48</v>
      </c>
      <c r="BD61" s="1" t="s">
        <v>49</v>
      </c>
      <c r="BE61" s="1" t="s">
        <v>50</v>
      </c>
      <c r="BF61" s="1" t="s">
        <v>51</v>
      </c>
      <c r="BG61" s="1" t="s">
        <v>781</v>
      </c>
      <c r="BH61" s="1" t="s">
        <v>52</v>
      </c>
      <c r="BI61" s="1" t="s">
        <v>782</v>
      </c>
      <c r="BJ61" s="1" t="s">
        <v>53</v>
      </c>
      <c r="BK61" s="1" t="s">
        <v>54</v>
      </c>
      <c r="BL61" s="1" t="s">
        <v>55</v>
      </c>
      <c r="BM61" s="1" t="s">
        <v>56</v>
      </c>
      <c r="BN61" s="1" t="s">
        <v>537</v>
      </c>
      <c r="BO61" s="1" t="s">
        <v>57</v>
      </c>
      <c r="BP61" s="1" t="s">
        <v>787</v>
      </c>
      <c r="BQ61" s="1" t="s">
        <v>58</v>
      </c>
      <c r="BR61" s="1" t="s">
        <v>59</v>
      </c>
      <c r="BS61" s="1" t="s">
        <v>60</v>
      </c>
      <c r="BT61" s="1" t="s">
        <v>61</v>
      </c>
      <c r="BU61" s="1" t="s">
        <v>62</v>
      </c>
      <c r="BV61" s="1" t="s">
        <v>63</v>
      </c>
      <c r="BW61" s="1" t="s">
        <v>64</v>
      </c>
      <c r="BX61" s="1" t="s">
        <v>538</v>
      </c>
      <c r="BY61" s="1" t="s">
        <v>65</v>
      </c>
      <c r="BZ61" s="1" t="s">
        <v>66</v>
      </c>
      <c r="CA61" s="1" t="s">
        <v>67</v>
      </c>
      <c r="CB61" s="1" t="s">
        <v>68</v>
      </c>
      <c r="CC61" s="1" t="s">
        <v>69</v>
      </c>
      <c r="CD61" s="1" t="s">
        <v>70</v>
      </c>
      <c r="CE61" s="1" t="s">
        <v>793</v>
      </c>
      <c r="CF61" s="1" t="s">
        <v>71</v>
      </c>
      <c r="CG61" s="1" t="s">
        <v>72</v>
      </c>
      <c r="CH61" s="1" t="s">
        <v>73</v>
      </c>
      <c r="CI61" s="1" t="s">
        <v>74</v>
      </c>
      <c r="CJ61" s="1" t="s">
        <v>75</v>
      </c>
      <c r="CK61" s="1" t="s">
        <v>76</v>
      </c>
      <c r="CL61" s="1" t="s">
        <v>798</v>
      </c>
      <c r="CM61" s="1" t="s">
        <v>77</v>
      </c>
      <c r="CN61" s="1" t="s">
        <v>799</v>
      </c>
      <c r="CO61" s="1" t="s">
        <v>800</v>
      </c>
      <c r="CP61" s="1" t="s">
        <v>801</v>
      </c>
      <c r="CQ61" s="1" t="s">
        <v>802</v>
      </c>
      <c r="CR61" s="1" t="s">
        <v>78</v>
      </c>
      <c r="CS61" s="1" t="s">
        <v>79</v>
      </c>
      <c r="CT61" s="1" t="s">
        <v>80</v>
      </c>
      <c r="CU61" s="1" t="s">
        <v>803</v>
      </c>
      <c r="CV61" s="1" t="s">
        <v>804</v>
      </c>
      <c r="CW61" s="1" t="s">
        <v>81</v>
      </c>
      <c r="CX61" s="1" t="s">
        <v>805</v>
      </c>
      <c r="CY61" s="1" t="s">
        <v>806</v>
      </c>
      <c r="CZ61" s="1" t="s">
        <v>539</v>
      </c>
      <c r="DA61" s="1" t="s">
        <v>807</v>
      </c>
      <c r="DB61" s="1" t="s">
        <v>540</v>
      </c>
      <c r="DC61" s="1" t="s">
        <v>808</v>
      </c>
      <c r="DD61" s="1" t="s">
        <v>809</v>
      </c>
      <c r="DE61" s="1" t="s">
        <v>810</v>
      </c>
      <c r="DF61" s="1" t="s">
        <v>82</v>
      </c>
      <c r="DG61" s="1" t="s">
        <v>83</v>
      </c>
      <c r="DH61" s="1" t="s">
        <v>815</v>
      </c>
      <c r="DI61" s="1" t="s">
        <v>84</v>
      </c>
      <c r="DJ61" s="1" t="s">
        <v>85</v>
      </c>
      <c r="DK61" s="1" t="s">
        <v>86</v>
      </c>
      <c r="DL61" s="1" t="s">
        <v>87</v>
      </c>
      <c r="DM61" s="1" t="s">
        <v>816</v>
      </c>
      <c r="DN61" s="1" t="s">
        <v>88</v>
      </c>
      <c r="DO61" s="1" t="s">
        <v>818</v>
      </c>
      <c r="DP61" s="1" t="s">
        <v>822</v>
      </c>
      <c r="DQ61" s="1" t="s">
        <v>89</v>
      </c>
      <c r="DR61" s="1" t="s">
        <v>90</v>
      </c>
      <c r="DS61" s="1" t="s">
        <v>91</v>
      </c>
      <c r="DT61" s="1" t="s">
        <v>92</v>
      </c>
      <c r="DU61" s="1" t="s">
        <v>93</v>
      </c>
      <c r="DV61" s="1" t="s">
        <v>94</v>
      </c>
      <c r="DW61" s="1" t="s">
        <v>95</v>
      </c>
      <c r="DX61" s="1" t="s">
        <v>96</v>
      </c>
      <c r="DY61" s="1" t="s">
        <v>97</v>
      </c>
      <c r="DZ61" s="1" t="s">
        <v>98</v>
      </c>
      <c r="EA61" s="1" t="s">
        <v>541</v>
      </c>
      <c r="EB61" s="1" t="s">
        <v>99</v>
      </c>
      <c r="EC61" s="1" t="s">
        <v>100</v>
      </c>
      <c r="ED61" s="1" t="s">
        <v>101</v>
      </c>
      <c r="EE61" s="1" t="s">
        <v>102</v>
      </c>
      <c r="EF61" s="1" t="s">
        <v>542</v>
      </c>
      <c r="EG61" s="1" t="s">
        <v>103</v>
      </c>
      <c r="EH61" s="1" t="s">
        <v>104</v>
      </c>
      <c r="EI61" s="1" t="s">
        <v>824</v>
      </c>
      <c r="EJ61" s="1" t="s">
        <v>105</v>
      </c>
      <c r="EK61" s="1" t="s">
        <v>825</v>
      </c>
      <c r="EL61" s="1" t="s">
        <v>106</v>
      </c>
      <c r="EM61" s="1" t="s">
        <v>107</v>
      </c>
      <c r="EN61" s="1" t="s">
        <v>108</v>
      </c>
      <c r="EO61" s="1" t="s">
        <v>109</v>
      </c>
      <c r="EP61" s="1" t="s">
        <v>110</v>
      </c>
      <c r="EQ61" s="1" t="s">
        <v>111</v>
      </c>
      <c r="ER61" s="1" t="s">
        <v>112</v>
      </c>
      <c r="ES61" s="1" t="s">
        <v>113</v>
      </c>
      <c r="ET61" s="1" t="s">
        <v>114</v>
      </c>
      <c r="EU61" s="1" t="s">
        <v>831</v>
      </c>
      <c r="EV61" s="1" t="s">
        <v>116</v>
      </c>
      <c r="EW61" s="1" t="s">
        <v>117</v>
      </c>
      <c r="EX61" s="1" t="s">
        <v>118</v>
      </c>
      <c r="EY61" s="1" t="s">
        <v>832</v>
      </c>
      <c r="EZ61" s="1" t="s">
        <v>119</v>
      </c>
      <c r="FA61" s="1" t="s">
        <v>837</v>
      </c>
      <c r="FB61" s="1" t="s">
        <v>120</v>
      </c>
      <c r="FC61" s="1" t="s">
        <v>543</v>
      </c>
      <c r="FD61" s="1" t="s">
        <v>121</v>
      </c>
      <c r="FE61" s="1" t="s">
        <v>838</v>
      </c>
      <c r="FF61" s="1" t="s">
        <v>544</v>
      </c>
      <c r="FG61" s="1" t="s">
        <v>122</v>
      </c>
      <c r="FH61" s="1" t="s">
        <v>123</v>
      </c>
      <c r="FI61" s="1" t="s">
        <v>124</v>
      </c>
      <c r="FJ61" s="1" t="s">
        <v>125</v>
      </c>
      <c r="FK61" s="1" t="s">
        <v>545</v>
      </c>
      <c r="FL61" s="1" t="s">
        <v>126</v>
      </c>
      <c r="FM61" s="1" t="s">
        <v>127</v>
      </c>
      <c r="FN61" s="1" t="s">
        <v>546</v>
      </c>
      <c r="FO61" s="1" t="s">
        <v>128</v>
      </c>
      <c r="FP61" s="1" t="s">
        <v>129</v>
      </c>
      <c r="FQ61" s="1" t="s">
        <v>130</v>
      </c>
      <c r="FR61" s="1" t="s">
        <v>131</v>
      </c>
      <c r="FS61" s="1" t="s">
        <v>132</v>
      </c>
      <c r="FT61" s="1" t="s">
        <v>133</v>
      </c>
      <c r="FU61" s="1" t="s">
        <v>134</v>
      </c>
      <c r="FV61" s="1" t="s">
        <v>135</v>
      </c>
      <c r="FW61" s="1" t="s">
        <v>547</v>
      </c>
      <c r="FX61" s="1" t="s">
        <v>136</v>
      </c>
      <c r="FY61" s="1" t="s">
        <v>137</v>
      </c>
      <c r="FZ61" s="1" t="s">
        <v>548</v>
      </c>
      <c r="GA61" s="1" t="s">
        <v>138</v>
      </c>
      <c r="GB61" s="1" t="s">
        <v>842</v>
      </c>
      <c r="GC61" s="1" t="s">
        <v>843</v>
      </c>
      <c r="GD61" s="1" t="s">
        <v>844</v>
      </c>
      <c r="GE61" s="1" t="s">
        <v>845</v>
      </c>
      <c r="GF61" s="1" t="s">
        <v>139</v>
      </c>
      <c r="GG61" s="1" t="s">
        <v>140</v>
      </c>
      <c r="GH61" s="1" t="s">
        <v>141</v>
      </c>
      <c r="GI61" s="1" t="s">
        <v>142</v>
      </c>
      <c r="GJ61" s="1" t="s">
        <v>549</v>
      </c>
      <c r="GK61" s="1" t="s">
        <v>143</v>
      </c>
      <c r="GL61" s="1" t="s">
        <v>144</v>
      </c>
      <c r="GM61" s="1" t="s">
        <v>853</v>
      </c>
      <c r="GN61" s="1" t="s">
        <v>145</v>
      </c>
      <c r="GO61" s="1" t="s">
        <v>146</v>
      </c>
      <c r="GP61" s="1" t="s">
        <v>147</v>
      </c>
      <c r="GQ61" s="1" t="s">
        <v>148</v>
      </c>
      <c r="GR61" s="1" t="s">
        <v>859</v>
      </c>
      <c r="GS61" s="1" t="s">
        <v>149</v>
      </c>
      <c r="GT61" s="1" t="s">
        <v>150</v>
      </c>
      <c r="GU61" s="1" t="s">
        <v>864</v>
      </c>
      <c r="GV61" s="1" t="s">
        <v>865</v>
      </c>
      <c r="GW61" s="1" t="s">
        <v>866</v>
      </c>
      <c r="GX61" s="1" t="s">
        <v>867</v>
      </c>
      <c r="GY61" s="1" t="s">
        <v>868</v>
      </c>
      <c r="GZ61" s="1" t="s">
        <v>869</v>
      </c>
      <c r="HA61" s="1" t="s">
        <v>870</v>
      </c>
      <c r="HB61" s="1" t="s">
        <v>151</v>
      </c>
      <c r="HC61" s="1" t="s">
        <v>152</v>
      </c>
      <c r="HD61" s="1" t="s">
        <v>153</v>
      </c>
      <c r="HE61" s="1" t="s">
        <v>154</v>
      </c>
      <c r="HF61" s="1" t="s">
        <v>155</v>
      </c>
      <c r="HG61" s="1" t="s">
        <v>872</v>
      </c>
      <c r="HH61" s="1" t="s">
        <v>156</v>
      </c>
      <c r="HI61" s="1" t="s">
        <v>873</v>
      </c>
      <c r="HJ61" s="1" t="s">
        <v>874</v>
      </c>
      <c r="HK61" s="1" t="s">
        <v>875</v>
      </c>
      <c r="HL61" s="1" t="s">
        <v>157</v>
      </c>
      <c r="HM61" s="1" t="s">
        <v>158</v>
      </c>
      <c r="HN61" s="1" t="s">
        <v>159</v>
      </c>
      <c r="HO61" s="1" t="s">
        <v>160</v>
      </c>
      <c r="HP61" s="1" t="s">
        <v>878</v>
      </c>
      <c r="HQ61" s="1" t="s">
        <v>879</v>
      </c>
      <c r="HR61" s="1" t="s">
        <v>881</v>
      </c>
      <c r="HS61" s="1" t="s">
        <v>161</v>
      </c>
      <c r="HT61" s="1" t="s">
        <v>162</v>
      </c>
      <c r="HU61" s="1" t="s">
        <v>163</v>
      </c>
      <c r="HV61" s="1" t="s">
        <v>164</v>
      </c>
      <c r="HW61" s="1" t="s">
        <v>165</v>
      </c>
      <c r="HX61" s="1" t="s">
        <v>166</v>
      </c>
      <c r="HY61" s="1" t="s">
        <v>882</v>
      </c>
      <c r="HZ61" s="1" t="s">
        <v>883</v>
      </c>
      <c r="IA61" s="1" t="s">
        <v>884</v>
      </c>
      <c r="IB61" s="1" t="s">
        <v>885</v>
      </c>
      <c r="IC61" s="1" t="s">
        <v>886</v>
      </c>
      <c r="ID61" s="1" t="s">
        <v>167</v>
      </c>
      <c r="IE61" s="1" t="s">
        <v>168</v>
      </c>
      <c r="IF61" s="1" t="s">
        <v>887</v>
      </c>
      <c r="IG61" s="1" t="s">
        <v>169</v>
      </c>
      <c r="IH61" s="1" t="s">
        <v>170</v>
      </c>
      <c r="II61" s="1" t="s">
        <v>171</v>
      </c>
      <c r="IJ61" s="1" t="s">
        <v>172</v>
      </c>
      <c r="IK61" s="1" t="s">
        <v>173</v>
      </c>
      <c r="IL61" s="1" t="s">
        <v>174</v>
      </c>
      <c r="IM61" s="1" t="s">
        <v>175</v>
      </c>
      <c r="IN61" s="1" t="s">
        <v>176</v>
      </c>
      <c r="IO61" s="1" t="s">
        <v>177</v>
      </c>
      <c r="IP61" s="1" t="s">
        <v>178</v>
      </c>
      <c r="IQ61" s="1" t="s">
        <v>894</v>
      </c>
      <c r="IR61" s="1" t="s">
        <v>179</v>
      </c>
      <c r="IS61" s="1" t="s">
        <v>895</v>
      </c>
      <c r="IT61" s="1" t="s">
        <v>180</v>
      </c>
      <c r="IU61" s="1" t="s">
        <v>181</v>
      </c>
      <c r="IV61" s="1" t="s">
        <v>182</v>
      </c>
      <c r="IW61" s="1" t="s">
        <v>183</v>
      </c>
      <c r="IX61" s="1" t="s">
        <v>184</v>
      </c>
      <c r="IY61" s="1" t="s">
        <v>185</v>
      </c>
      <c r="IZ61" s="1" t="s">
        <v>186</v>
      </c>
      <c r="JA61" s="1" t="s">
        <v>187</v>
      </c>
      <c r="JB61" s="1" t="s">
        <v>901</v>
      </c>
      <c r="JC61" s="1" t="s">
        <v>188</v>
      </c>
      <c r="JD61" s="1" t="s">
        <v>189</v>
      </c>
      <c r="JE61" s="1" t="s">
        <v>190</v>
      </c>
      <c r="JF61" s="1" t="s">
        <v>904</v>
      </c>
      <c r="JG61" s="1" t="s">
        <v>906</v>
      </c>
      <c r="JH61" s="1" t="s">
        <v>907</v>
      </c>
      <c r="JI61" s="1" t="s">
        <v>908</v>
      </c>
      <c r="JJ61" s="1" t="s">
        <v>912</v>
      </c>
      <c r="JK61" s="1" t="s">
        <v>194</v>
      </c>
      <c r="JL61" s="1" t="s">
        <v>195</v>
      </c>
      <c r="JM61" s="1" t="s">
        <v>917</v>
      </c>
      <c r="JN61" s="1" t="s">
        <v>196</v>
      </c>
      <c r="JO61" s="1" t="s">
        <v>920</v>
      </c>
      <c r="JP61" s="1" t="s">
        <v>197</v>
      </c>
      <c r="JQ61" s="1" t="s">
        <v>198</v>
      </c>
      <c r="JR61" s="1" t="s">
        <v>199</v>
      </c>
      <c r="JS61" s="1" t="s">
        <v>922</v>
      </c>
      <c r="JT61" s="1" t="s">
        <v>924</v>
      </c>
      <c r="JU61" s="1" t="s">
        <v>200</v>
      </c>
      <c r="JV61" s="1" t="s">
        <v>926</v>
      </c>
      <c r="JW61" s="1" t="s">
        <v>201</v>
      </c>
      <c r="JX61" s="1" t="s">
        <v>202</v>
      </c>
      <c r="JY61" s="1" t="s">
        <v>927</v>
      </c>
      <c r="JZ61" s="1" t="s">
        <v>203</v>
      </c>
      <c r="KA61" s="1" t="s">
        <v>930</v>
      </c>
      <c r="KB61" s="1" t="s">
        <v>204</v>
      </c>
      <c r="KC61" s="1" t="s">
        <v>205</v>
      </c>
      <c r="KD61" s="1" t="s">
        <v>932</v>
      </c>
      <c r="KE61" s="1" t="s">
        <v>206</v>
      </c>
      <c r="KF61" s="1" t="s">
        <v>934</v>
      </c>
      <c r="KG61" s="1" t="s">
        <v>207</v>
      </c>
      <c r="KH61" s="1" t="s">
        <v>936</v>
      </c>
      <c r="KI61" s="1" t="s">
        <v>938</v>
      </c>
      <c r="KJ61" s="1" t="s">
        <v>208</v>
      </c>
      <c r="KK61" s="1" t="s">
        <v>209</v>
      </c>
      <c r="KL61" s="1" t="s">
        <v>210</v>
      </c>
      <c r="KM61" s="1" t="s">
        <v>212</v>
      </c>
      <c r="KN61" s="1" t="s">
        <v>213</v>
      </c>
      <c r="KO61" s="1" t="s">
        <v>945</v>
      </c>
      <c r="KP61" s="1" t="s">
        <v>947</v>
      </c>
      <c r="KQ61" s="1" t="s">
        <v>217</v>
      </c>
      <c r="KR61" s="1" t="s">
        <v>948</v>
      </c>
      <c r="KS61" s="1" t="s">
        <v>950</v>
      </c>
      <c r="KT61" s="1" t="s">
        <v>951</v>
      </c>
      <c r="KU61" s="1" t="s">
        <v>952</v>
      </c>
      <c r="KV61" s="1" t="s">
        <v>953</v>
      </c>
      <c r="KW61" s="1" t="s">
        <v>954</v>
      </c>
      <c r="KX61" s="1" t="s">
        <v>955</v>
      </c>
      <c r="KY61" s="1" t="s">
        <v>219</v>
      </c>
      <c r="KZ61" s="1" t="s">
        <v>956</v>
      </c>
      <c r="LA61" s="1" t="s">
        <v>957</v>
      </c>
      <c r="LB61" s="1" t="s">
        <v>971</v>
      </c>
      <c r="LC61" s="1" t="s">
        <v>972</v>
      </c>
      <c r="LD61" s="1" t="s">
        <v>220</v>
      </c>
      <c r="LE61" s="1" t="s">
        <v>973</v>
      </c>
      <c r="LF61" s="1" t="s">
        <v>985</v>
      </c>
      <c r="LG61" s="1" t="s">
        <v>986</v>
      </c>
      <c r="LH61" s="1" t="s">
        <v>987</v>
      </c>
      <c r="LI61" s="1" t="s">
        <v>988</v>
      </c>
      <c r="LJ61" s="1" t="s">
        <v>221</v>
      </c>
      <c r="LK61" s="1" t="s">
        <v>222</v>
      </c>
      <c r="LL61" s="1" t="s">
        <v>223</v>
      </c>
      <c r="LM61" s="1" t="s">
        <v>996</v>
      </c>
      <c r="LN61" s="1" t="s">
        <v>997</v>
      </c>
      <c r="LO61" s="1" t="s">
        <v>1005</v>
      </c>
      <c r="LP61" s="1" t="s">
        <v>1006</v>
      </c>
      <c r="LQ61" s="1" t="s">
        <v>1010</v>
      </c>
      <c r="LR61" s="1" t="s">
        <v>1011</v>
      </c>
      <c r="LS61" s="1" t="s">
        <v>1012</v>
      </c>
      <c r="LT61" s="1" t="s">
        <v>1013</v>
      </c>
      <c r="LU61" s="1" t="s">
        <v>1014</v>
      </c>
      <c r="LV61" s="1" t="s">
        <v>224</v>
      </c>
      <c r="LW61" s="1" t="s">
        <v>225</v>
      </c>
      <c r="LX61" s="1" t="s">
        <v>226</v>
      </c>
      <c r="LY61" s="1" t="s">
        <v>227</v>
      </c>
      <c r="LZ61" s="1" t="s">
        <v>228</v>
      </c>
      <c r="MA61" s="1" t="s">
        <v>229</v>
      </c>
      <c r="MB61" s="1" t="s">
        <v>550</v>
      </c>
      <c r="MC61" s="1" t="s">
        <v>551</v>
      </c>
      <c r="MD61" s="1" t="s">
        <v>1017</v>
      </c>
      <c r="ME61" s="1" t="s">
        <v>1018</v>
      </c>
      <c r="MF61" s="1" t="s">
        <v>1021</v>
      </c>
      <c r="MG61" s="1" t="s">
        <v>1022</v>
      </c>
      <c r="MH61" s="1" t="s">
        <v>552</v>
      </c>
      <c r="MI61" s="1" t="s">
        <v>1023</v>
      </c>
      <c r="MJ61" s="1" t="s">
        <v>1024</v>
      </c>
      <c r="MK61" s="1" t="s">
        <v>1025</v>
      </c>
      <c r="ML61" s="1" t="s">
        <v>1027</v>
      </c>
      <c r="MM61" s="1" t="s">
        <v>232</v>
      </c>
      <c r="MN61" s="1" t="s">
        <v>1028</v>
      </c>
      <c r="MO61" s="1" t="s">
        <v>1029</v>
      </c>
      <c r="MP61" s="1" t="s">
        <v>1030</v>
      </c>
      <c r="MQ61" s="1" t="s">
        <v>1037</v>
      </c>
      <c r="MR61" s="1" t="s">
        <v>1038</v>
      </c>
      <c r="MS61" s="1" t="s">
        <v>234</v>
      </c>
      <c r="MT61" s="1" t="s">
        <v>1048</v>
      </c>
      <c r="MU61" s="1" t="s">
        <v>1050</v>
      </c>
      <c r="MV61" s="1" t="s">
        <v>1051</v>
      </c>
      <c r="MW61" s="1" t="s">
        <v>1052</v>
      </c>
      <c r="MX61" s="1" t="s">
        <v>235</v>
      </c>
      <c r="MY61" s="1" t="s">
        <v>236</v>
      </c>
      <c r="MZ61" s="1" t="s">
        <v>1054</v>
      </c>
      <c r="NA61" s="1" t="s">
        <v>237</v>
      </c>
      <c r="NB61" s="1" t="s">
        <v>238</v>
      </c>
      <c r="NC61" s="1" t="s">
        <v>239</v>
      </c>
      <c r="ND61" s="1" t="s">
        <v>240</v>
      </c>
      <c r="NE61" s="1" t="s">
        <v>241</v>
      </c>
      <c r="NF61" s="1" t="s">
        <v>242</v>
      </c>
      <c r="NG61" s="1" t="s">
        <v>1055</v>
      </c>
      <c r="NH61" s="1" t="s">
        <v>243</v>
      </c>
      <c r="NI61" s="1" t="s">
        <v>244</v>
      </c>
      <c r="NJ61" s="1" t="s">
        <v>245</v>
      </c>
      <c r="NK61" s="1" t="s">
        <v>1056</v>
      </c>
      <c r="NL61" s="1" t="s">
        <v>246</v>
      </c>
      <c r="NM61" s="1" t="s">
        <v>247</v>
      </c>
      <c r="NN61" s="1" t="s">
        <v>248</v>
      </c>
      <c r="NO61" s="1" t="s">
        <v>249</v>
      </c>
      <c r="NP61" s="1" t="s">
        <v>1057</v>
      </c>
      <c r="NQ61" s="1" t="s">
        <v>250</v>
      </c>
      <c r="NR61" s="1" t="s">
        <v>251</v>
      </c>
      <c r="NS61" s="1" t="s">
        <v>252</v>
      </c>
      <c r="NT61" s="1" t="s">
        <v>1058</v>
      </c>
      <c r="NU61" s="1" t="s">
        <v>253</v>
      </c>
      <c r="NV61" s="1" t="s">
        <v>254</v>
      </c>
      <c r="NW61" s="1" t="s">
        <v>255</v>
      </c>
      <c r="NX61" s="1" t="s">
        <v>1060</v>
      </c>
      <c r="NY61" s="1" t="s">
        <v>1061</v>
      </c>
      <c r="NZ61" s="1" t="s">
        <v>1062</v>
      </c>
      <c r="OA61" s="1" t="s">
        <v>1063</v>
      </c>
      <c r="OB61" s="1" t="s">
        <v>256</v>
      </c>
      <c r="OC61" s="1" t="s">
        <v>257</v>
      </c>
      <c r="OD61" s="1" t="s">
        <v>258</v>
      </c>
      <c r="OE61" s="1" t="s">
        <v>259</v>
      </c>
      <c r="OF61" s="1" t="s">
        <v>260</v>
      </c>
      <c r="OG61" s="1" t="s">
        <v>261</v>
      </c>
      <c r="OH61" s="1" t="s">
        <v>262</v>
      </c>
      <c r="OI61" s="1" t="s">
        <v>263</v>
      </c>
      <c r="OJ61" s="1" t="s">
        <v>264</v>
      </c>
      <c r="OK61" s="1" t="s">
        <v>265</v>
      </c>
      <c r="OL61" s="1" t="s">
        <v>266</v>
      </c>
      <c r="OM61" s="1" t="s">
        <v>267</v>
      </c>
      <c r="ON61" s="1" t="s">
        <v>268</v>
      </c>
      <c r="OO61" s="1" t="s">
        <v>269</v>
      </c>
      <c r="OP61" s="1" t="s">
        <v>270</v>
      </c>
      <c r="OQ61" s="1" t="s">
        <v>271</v>
      </c>
      <c r="OR61" s="1" t="s">
        <v>272</v>
      </c>
      <c r="OS61" s="1" t="s">
        <v>273</v>
      </c>
      <c r="OT61" s="1" t="s">
        <v>274</v>
      </c>
      <c r="OU61" s="1" t="s">
        <v>275</v>
      </c>
      <c r="OV61" s="1" t="s">
        <v>276</v>
      </c>
      <c r="OW61" s="1" t="s">
        <v>277</v>
      </c>
      <c r="OX61" s="1" t="s">
        <v>278</v>
      </c>
      <c r="OY61" s="1" t="s">
        <v>279</v>
      </c>
      <c r="OZ61" s="1" t="s">
        <v>280</v>
      </c>
      <c r="PA61" s="1" t="s">
        <v>281</v>
      </c>
      <c r="PB61" s="1" t="s">
        <v>282</v>
      </c>
      <c r="PC61" s="1" t="s">
        <v>283</v>
      </c>
      <c r="PD61" s="1" t="s">
        <v>284</v>
      </c>
      <c r="PE61" s="1" t="s">
        <v>285</v>
      </c>
      <c r="PF61" s="1" t="s">
        <v>1087</v>
      </c>
      <c r="PG61" s="1" t="s">
        <v>286</v>
      </c>
      <c r="PH61" s="1" t="s">
        <v>287</v>
      </c>
      <c r="PI61" s="1" t="s">
        <v>288</v>
      </c>
      <c r="PJ61" s="1" t="s">
        <v>289</v>
      </c>
      <c r="PK61" s="1" t="s">
        <v>1092</v>
      </c>
      <c r="PL61" s="1" t="s">
        <v>290</v>
      </c>
      <c r="PM61" s="1" t="s">
        <v>291</v>
      </c>
      <c r="PN61" s="1" t="s">
        <v>292</v>
      </c>
      <c r="PO61" s="1" t="s">
        <v>293</v>
      </c>
      <c r="PP61" s="1" t="s">
        <v>1095</v>
      </c>
      <c r="PQ61" s="1" t="s">
        <v>1096</v>
      </c>
      <c r="PR61" s="1" t="s">
        <v>1097</v>
      </c>
      <c r="PS61" s="1" t="s">
        <v>1098</v>
      </c>
      <c r="PT61" s="1" t="s">
        <v>294</v>
      </c>
      <c r="PU61" s="1" t="s">
        <v>295</v>
      </c>
      <c r="PV61" s="1" t="s">
        <v>296</v>
      </c>
      <c r="PW61" s="1" t="s">
        <v>297</v>
      </c>
      <c r="PX61" s="1" t="s">
        <v>1099</v>
      </c>
      <c r="PY61" s="1" t="s">
        <v>298</v>
      </c>
      <c r="PZ61" s="1" t="s">
        <v>1100</v>
      </c>
      <c r="QA61" s="1" t="s">
        <v>1101</v>
      </c>
      <c r="QB61" s="1" t="s">
        <v>299</v>
      </c>
      <c r="QC61" s="1" t="s">
        <v>300</v>
      </c>
      <c r="QD61" s="1" t="s">
        <v>1102</v>
      </c>
      <c r="QE61" s="1" t="s">
        <v>301</v>
      </c>
      <c r="QF61" s="1" t="s">
        <v>302</v>
      </c>
      <c r="QG61" s="1" t="s">
        <v>303</v>
      </c>
      <c r="QH61" s="1" t="s">
        <v>304</v>
      </c>
      <c r="QI61" s="1" t="s">
        <v>305</v>
      </c>
      <c r="QJ61" s="1" t="s">
        <v>306</v>
      </c>
      <c r="QK61" s="1" t="s">
        <v>1103</v>
      </c>
      <c r="QL61" s="1" t="s">
        <v>1104</v>
      </c>
      <c r="QM61" s="1" t="s">
        <v>1105</v>
      </c>
      <c r="QN61" s="1" t="s">
        <v>307</v>
      </c>
      <c r="QO61" s="1" t="s">
        <v>1106</v>
      </c>
      <c r="QP61" s="1" t="s">
        <v>1107</v>
      </c>
      <c r="QQ61" s="1" t="s">
        <v>308</v>
      </c>
      <c r="QR61" s="1" t="s">
        <v>553</v>
      </c>
      <c r="QS61" s="1" t="s">
        <v>554</v>
      </c>
      <c r="QT61" s="1" t="s">
        <v>309</v>
      </c>
      <c r="QU61" s="1" t="s">
        <v>555</v>
      </c>
      <c r="QV61" s="1" t="s">
        <v>1113</v>
      </c>
      <c r="QW61" s="1" t="s">
        <v>556</v>
      </c>
      <c r="QX61" s="1" t="s">
        <v>1114</v>
      </c>
      <c r="QY61" s="1" t="s">
        <v>1115</v>
      </c>
      <c r="QZ61" s="1" t="s">
        <v>557</v>
      </c>
      <c r="RA61" s="1" t="s">
        <v>1116</v>
      </c>
      <c r="RB61" s="1" t="s">
        <v>1117</v>
      </c>
      <c r="RC61" s="1" t="s">
        <v>1118</v>
      </c>
      <c r="RD61" s="1" t="s">
        <v>310</v>
      </c>
      <c r="RE61" s="1" t="s">
        <v>1119</v>
      </c>
      <c r="RF61" s="1" t="s">
        <v>1120</v>
      </c>
      <c r="RG61" s="1" t="s">
        <v>1125</v>
      </c>
      <c r="RH61" s="1" t="s">
        <v>311</v>
      </c>
      <c r="RI61" s="1" t="s">
        <v>312</v>
      </c>
      <c r="RJ61" s="1" t="s">
        <v>313</v>
      </c>
      <c r="RK61" s="1" t="s">
        <v>314</v>
      </c>
      <c r="RL61" s="1" t="s">
        <v>315</v>
      </c>
      <c r="RM61" s="1" t="s">
        <v>316</v>
      </c>
      <c r="RN61" s="1" t="s">
        <v>317</v>
      </c>
      <c r="RO61" s="1" t="s">
        <v>318</v>
      </c>
      <c r="RP61" s="1" t="s">
        <v>319</v>
      </c>
      <c r="RQ61" s="1" t="s">
        <v>320</v>
      </c>
      <c r="RR61" s="1" t="s">
        <v>321</v>
      </c>
      <c r="RS61" s="1" t="s">
        <v>1158</v>
      </c>
      <c r="RT61" s="1" t="s">
        <v>1160</v>
      </c>
      <c r="RU61" s="1" t="s">
        <v>1161</v>
      </c>
      <c r="RV61" s="1" t="s">
        <v>1162</v>
      </c>
      <c r="RW61" s="1" t="s">
        <v>323</v>
      </c>
      <c r="RX61" s="1" t="s">
        <v>1163</v>
      </c>
      <c r="RY61" s="1" t="s">
        <v>1164</v>
      </c>
      <c r="RZ61" s="1" t="s">
        <v>1165</v>
      </c>
      <c r="SA61" s="1" t="s">
        <v>324</v>
      </c>
      <c r="SB61" s="1" t="s">
        <v>325</v>
      </c>
      <c r="SC61" s="1" t="s">
        <v>1167</v>
      </c>
      <c r="SD61" s="1" t="s">
        <v>1168</v>
      </c>
      <c r="SE61" s="1" t="s">
        <v>1171</v>
      </c>
      <c r="SF61" s="1" t="s">
        <v>326</v>
      </c>
      <c r="SG61" s="1" t="s">
        <v>1172</v>
      </c>
      <c r="SH61" s="1" t="s">
        <v>327</v>
      </c>
      <c r="SI61" s="1" t="s">
        <v>1174</v>
      </c>
      <c r="SJ61" s="1" t="s">
        <v>328</v>
      </c>
      <c r="SK61" s="1" t="s">
        <v>1175</v>
      </c>
      <c r="SL61" s="1" t="s">
        <v>329</v>
      </c>
      <c r="SM61" s="1" t="s">
        <v>1176</v>
      </c>
      <c r="SN61" s="1" t="s">
        <v>330</v>
      </c>
      <c r="SO61" s="1" t="s">
        <v>331</v>
      </c>
      <c r="SP61" s="1" t="s">
        <v>332</v>
      </c>
      <c r="SQ61" s="1" t="s">
        <v>333</v>
      </c>
      <c r="SR61" s="1" t="s">
        <v>1177</v>
      </c>
      <c r="SS61" s="1" t="s">
        <v>1178</v>
      </c>
      <c r="ST61" s="1" t="s">
        <v>334</v>
      </c>
      <c r="SU61" s="1" t="s">
        <v>1179</v>
      </c>
      <c r="SV61" s="1" t="s">
        <v>1180</v>
      </c>
      <c r="SW61" s="1" t="s">
        <v>335</v>
      </c>
      <c r="SX61" s="1" t="s">
        <v>1181</v>
      </c>
      <c r="SY61" s="1" t="s">
        <v>1182</v>
      </c>
      <c r="SZ61" s="1" t="s">
        <v>336</v>
      </c>
      <c r="TA61" s="1" t="s">
        <v>1186</v>
      </c>
      <c r="TB61" s="1" t="s">
        <v>1187</v>
      </c>
      <c r="TC61" s="1" t="s">
        <v>558</v>
      </c>
      <c r="TD61" s="1" t="s">
        <v>1188</v>
      </c>
      <c r="TE61" s="1" t="s">
        <v>1189</v>
      </c>
      <c r="TF61" s="1" t="s">
        <v>337</v>
      </c>
      <c r="TG61" s="1" t="s">
        <v>1190</v>
      </c>
      <c r="TH61" s="1" t="s">
        <v>338</v>
      </c>
      <c r="TI61" s="1" t="s">
        <v>1191</v>
      </c>
      <c r="TJ61" s="1" t="s">
        <v>339</v>
      </c>
      <c r="TK61" s="1" t="s">
        <v>1192</v>
      </c>
      <c r="TL61" s="1" t="s">
        <v>1193</v>
      </c>
      <c r="TM61" s="1" t="s">
        <v>340</v>
      </c>
      <c r="TN61" s="1" t="s">
        <v>1194</v>
      </c>
      <c r="TO61" s="1" t="s">
        <v>1195</v>
      </c>
      <c r="TP61" s="1" t="s">
        <v>341</v>
      </c>
      <c r="TQ61" s="1" t="s">
        <v>1196</v>
      </c>
      <c r="TR61" s="1" t="s">
        <v>1197</v>
      </c>
      <c r="TS61" s="1" t="s">
        <v>342</v>
      </c>
      <c r="TT61" s="1" t="s">
        <v>1198</v>
      </c>
      <c r="TU61" s="1" t="s">
        <v>1199</v>
      </c>
      <c r="TV61" s="1" t="s">
        <v>343</v>
      </c>
      <c r="TW61" s="1" t="s">
        <v>1200</v>
      </c>
      <c r="TX61" s="1" t="s">
        <v>1201</v>
      </c>
      <c r="TY61" s="1" t="s">
        <v>1202</v>
      </c>
      <c r="TZ61" s="1" t="s">
        <v>344</v>
      </c>
      <c r="UA61" s="1" t="s">
        <v>1203</v>
      </c>
      <c r="UB61" s="1" t="s">
        <v>1204</v>
      </c>
      <c r="UC61" s="1" t="s">
        <v>1205</v>
      </c>
      <c r="UD61" s="1" t="s">
        <v>345</v>
      </c>
      <c r="UE61" s="1" t="s">
        <v>346</v>
      </c>
      <c r="UF61" s="1" t="s">
        <v>1206</v>
      </c>
      <c r="UG61" s="1" t="s">
        <v>347</v>
      </c>
      <c r="UH61" s="1" t="s">
        <v>1207</v>
      </c>
      <c r="UI61" s="1" t="s">
        <v>348</v>
      </c>
      <c r="UJ61" s="1" t="s">
        <v>1208</v>
      </c>
      <c r="UK61" s="1" t="s">
        <v>349</v>
      </c>
      <c r="UL61" s="1" t="s">
        <v>1209</v>
      </c>
      <c r="UM61" s="1" t="s">
        <v>350</v>
      </c>
      <c r="UN61" s="1" t="s">
        <v>1210</v>
      </c>
      <c r="UO61" s="1" t="s">
        <v>351</v>
      </c>
      <c r="UP61" s="1" t="s">
        <v>1211</v>
      </c>
      <c r="UQ61" s="1" t="s">
        <v>352</v>
      </c>
      <c r="UR61" s="1" t="s">
        <v>1212</v>
      </c>
      <c r="US61" s="1" t="s">
        <v>353</v>
      </c>
      <c r="UT61" s="1" t="s">
        <v>1218</v>
      </c>
      <c r="UU61" s="1" t="s">
        <v>354</v>
      </c>
      <c r="UV61" s="1" t="s">
        <v>355</v>
      </c>
      <c r="UW61" s="1" t="s">
        <v>1219</v>
      </c>
      <c r="UX61" s="1" t="s">
        <v>356</v>
      </c>
      <c r="UY61" s="1" t="s">
        <v>357</v>
      </c>
      <c r="UZ61" s="1" t="s">
        <v>1222</v>
      </c>
      <c r="VA61" s="1" t="s">
        <v>358</v>
      </c>
      <c r="VB61" s="1" t="s">
        <v>1226</v>
      </c>
      <c r="VC61" s="1" t="s">
        <v>359</v>
      </c>
      <c r="VD61" s="1" t="s">
        <v>1227</v>
      </c>
      <c r="VE61" s="1" t="s">
        <v>559</v>
      </c>
      <c r="VF61" s="1" t="s">
        <v>360</v>
      </c>
      <c r="VG61" s="1" t="s">
        <v>361</v>
      </c>
      <c r="VH61" s="1" t="s">
        <v>1231</v>
      </c>
      <c r="VI61" s="1" t="s">
        <v>362</v>
      </c>
      <c r="VJ61" s="1" t="s">
        <v>363</v>
      </c>
      <c r="VK61" s="1" t="s">
        <v>366</v>
      </c>
      <c r="VL61" s="1" t="s">
        <v>367</v>
      </c>
      <c r="VM61" s="1" t="s">
        <v>368</v>
      </c>
      <c r="VN61" s="1" t="s">
        <v>369</v>
      </c>
      <c r="VO61" s="1" t="s">
        <v>370</v>
      </c>
      <c r="VP61" s="1" t="s">
        <v>1234</v>
      </c>
      <c r="VQ61" s="1" t="s">
        <v>1235</v>
      </c>
      <c r="VR61" s="1" t="s">
        <v>371</v>
      </c>
      <c r="VS61" s="1" t="s">
        <v>372</v>
      </c>
      <c r="VT61" s="1" t="s">
        <v>373</v>
      </c>
      <c r="VU61" s="1" t="s">
        <v>374</v>
      </c>
      <c r="VV61" s="1" t="s">
        <v>375</v>
      </c>
      <c r="VW61" s="1" t="s">
        <v>376</v>
      </c>
      <c r="VX61" s="1" t="s">
        <v>377</v>
      </c>
      <c r="VY61" s="1" t="s">
        <v>1237</v>
      </c>
      <c r="VZ61" s="1" t="s">
        <v>378</v>
      </c>
      <c r="WA61" s="1" t="s">
        <v>379</v>
      </c>
      <c r="WB61" s="1" t="s">
        <v>1238</v>
      </c>
      <c r="WC61" s="1" t="s">
        <v>380</v>
      </c>
      <c r="WD61" s="1" t="s">
        <v>1239</v>
      </c>
      <c r="WE61" s="1" t="s">
        <v>381</v>
      </c>
      <c r="WF61" s="1" t="s">
        <v>382</v>
      </c>
      <c r="WG61" s="1" t="s">
        <v>1240</v>
      </c>
      <c r="WH61" s="1" t="s">
        <v>383</v>
      </c>
      <c r="WI61" s="1" t="s">
        <v>384</v>
      </c>
      <c r="WJ61" s="1" t="s">
        <v>385</v>
      </c>
      <c r="WK61" s="1" t="s">
        <v>386</v>
      </c>
      <c r="WL61" s="1" t="s">
        <v>387</v>
      </c>
      <c r="WM61" s="1" t="s">
        <v>388</v>
      </c>
      <c r="WN61" s="1" t="s">
        <v>1242</v>
      </c>
      <c r="WO61" s="1" t="s">
        <v>389</v>
      </c>
      <c r="WP61" s="1" t="s">
        <v>390</v>
      </c>
      <c r="WQ61" s="1" t="s">
        <v>391</v>
      </c>
      <c r="WR61" s="1" t="s">
        <v>1243</v>
      </c>
      <c r="WS61" s="1" t="s">
        <v>392</v>
      </c>
      <c r="WT61" s="1" t="s">
        <v>393</v>
      </c>
      <c r="WU61" s="1" t="s">
        <v>394</v>
      </c>
      <c r="WV61" s="1" t="s">
        <v>395</v>
      </c>
      <c r="WW61" s="1" t="s">
        <v>1244</v>
      </c>
      <c r="WX61" s="1" t="s">
        <v>560</v>
      </c>
      <c r="WY61" s="1" t="s">
        <v>1245</v>
      </c>
      <c r="WZ61" s="1" t="s">
        <v>561</v>
      </c>
      <c r="XA61" s="1" t="s">
        <v>396</v>
      </c>
      <c r="XB61" s="1" t="s">
        <v>562</v>
      </c>
      <c r="XC61" s="1" t="s">
        <v>1246</v>
      </c>
      <c r="XD61" s="1" t="s">
        <v>1247</v>
      </c>
      <c r="XE61" s="1" t="s">
        <v>1248</v>
      </c>
      <c r="XF61" s="1" t="s">
        <v>397</v>
      </c>
      <c r="XG61" s="1" t="s">
        <v>398</v>
      </c>
      <c r="XH61" s="1" t="s">
        <v>399</v>
      </c>
      <c r="XI61" s="1" t="s">
        <v>400</v>
      </c>
      <c r="XJ61" s="1" t="s">
        <v>401</v>
      </c>
      <c r="XK61" s="1" t="s">
        <v>1249</v>
      </c>
      <c r="XL61" s="1" t="s">
        <v>1250</v>
      </c>
      <c r="XM61" s="1" t="s">
        <v>402</v>
      </c>
      <c r="XN61" s="1" t="s">
        <v>403</v>
      </c>
      <c r="XO61" s="1" t="s">
        <v>404</v>
      </c>
      <c r="XP61" s="1" t="s">
        <v>1252</v>
      </c>
      <c r="XQ61" s="1" t="s">
        <v>405</v>
      </c>
      <c r="XR61" s="1" t="s">
        <v>406</v>
      </c>
      <c r="XS61" s="1" t="s">
        <v>1287</v>
      </c>
      <c r="XT61" s="1" t="s">
        <v>407</v>
      </c>
      <c r="XU61" s="1" t="s">
        <v>1289</v>
      </c>
      <c r="XV61" s="1" t="s">
        <v>1290</v>
      </c>
      <c r="XW61" s="1" t="s">
        <v>408</v>
      </c>
      <c r="XX61" s="1" t="s">
        <v>1349</v>
      </c>
      <c r="XY61" s="1" t="s">
        <v>1350</v>
      </c>
      <c r="XZ61" s="1" t="s">
        <v>409</v>
      </c>
      <c r="YA61" s="1" t="s">
        <v>410</v>
      </c>
      <c r="YB61" s="1" t="s">
        <v>563</v>
      </c>
      <c r="YC61" s="1" t="s">
        <v>564</v>
      </c>
      <c r="YD61" s="1" t="s">
        <v>565</v>
      </c>
      <c r="YE61" s="1" t="s">
        <v>566</v>
      </c>
      <c r="YF61" s="1" t="s">
        <v>411</v>
      </c>
      <c r="YG61" s="1" t="s">
        <v>412</v>
      </c>
      <c r="YH61" s="1" t="s">
        <v>413</v>
      </c>
      <c r="YI61" s="1" t="s">
        <v>414</v>
      </c>
      <c r="YJ61" s="1" t="s">
        <v>567</v>
      </c>
      <c r="YK61" s="1" t="s">
        <v>568</v>
      </c>
      <c r="YL61" s="1" t="s">
        <v>569</v>
      </c>
      <c r="YM61" s="1" t="s">
        <v>570</v>
      </c>
      <c r="YN61" s="1" t="s">
        <v>416</v>
      </c>
      <c r="YO61" s="1" t="s">
        <v>417</v>
      </c>
      <c r="YP61" s="1" t="s">
        <v>418</v>
      </c>
      <c r="YQ61" s="1" t="s">
        <v>419</v>
      </c>
      <c r="YR61" s="1" t="s">
        <v>420</v>
      </c>
      <c r="YS61" s="1" t="s">
        <v>421</v>
      </c>
      <c r="YT61" s="1" t="s">
        <v>422</v>
      </c>
      <c r="YU61" s="1" t="s">
        <v>423</v>
      </c>
      <c r="YV61" s="1" t="s">
        <v>424</v>
      </c>
      <c r="YW61" s="1" t="s">
        <v>425</v>
      </c>
      <c r="YX61" s="1" t="s">
        <v>426</v>
      </c>
      <c r="YY61" s="1" t="s">
        <v>428</v>
      </c>
      <c r="YZ61" s="1" t="s">
        <v>571</v>
      </c>
      <c r="ZA61" s="1" t="s">
        <v>429</v>
      </c>
      <c r="ZB61" s="1" t="s">
        <v>572</v>
      </c>
      <c r="ZC61" s="1" t="s">
        <v>433</v>
      </c>
      <c r="ZD61" s="1" t="s">
        <v>573</v>
      </c>
      <c r="ZE61" s="1" t="s">
        <v>574</v>
      </c>
      <c r="ZF61" s="1" t="s">
        <v>575</v>
      </c>
      <c r="ZG61" s="1" t="s">
        <v>576</v>
      </c>
      <c r="ZH61" s="1" t="s">
        <v>577</v>
      </c>
      <c r="ZI61" s="1" t="s">
        <v>578</v>
      </c>
      <c r="ZJ61" s="1" t="s">
        <v>435</v>
      </c>
      <c r="ZK61" s="1" t="s">
        <v>579</v>
      </c>
      <c r="ZL61" s="1" t="s">
        <v>580</v>
      </c>
      <c r="ZM61" s="1" t="s">
        <v>436</v>
      </c>
      <c r="ZN61" s="1" t="s">
        <v>439</v>
      </c>
      <c r="ZO61" s="1" t="s">
        <v>440</v>
      </c>
      <c r="ZP61" s="1" t="s">
        <v>441</v>
      </c>
      <c r="ZQ61" s="1" t="s">
        <v>442</v>
      </c>
      <c r="ZR61" s="1" t="s">
        <v>581</v>
      </c>
      <c r="ZS61" s="1" t="s">
        <v>443</v>
      </c>
      <c r="ZT61" s="1" t="s">
        <v>444</v>
      </c>
      <c r="ZU61" s="1" t="s">
        <v>445</v>
      </c>
      <c r="ZV61" s="1" t="s">
        <v>446</v>
      </c>
      <c r="ZW61" s="1" t="s">
        <v>582</v>
      </c>
      <c r="ZX61" s="1" t="s">
        <v>447</v>
      </c>
      <c r="ZY61" s="1" t="s">
        <v>448</v>
      </c>
      <c r="ZZ61" s="1" t="s">
        <v>449</v>
      </c>
      <c r="AAA61" s="1" t="s">
        <v>450</v>
      </c>
      <c r="AAB61" s="1" t="s">
        <v>451</v>
      </c>
      <c r="AAC61" s="1" t="s">
        <v>452</v>
      </c>
      <c r="AAD61" s="1" t="s">
        <v>453</v>
      </c>
      <c r="AAE61" s="1" t="s">
        <v>454</v>
      </c>
      <c r="AAF61" s="1" t="s">
        <v>583</v>
      </c>
      <c r="AAG61" s="1" t="s">
        <v>455</v>
      </c>
      <c r="AAH61" s="1" t="s">
        <v>584</v>
      </c>
      <c r="AAI61" s="1" t="s">
        <v>585</v>
      </c>
      <c r="AAJ61" s="1" t="s">
        <v>456</v>
      </c>
      <c r="AAK61" s="1" t="s">
        <v>457</v>
      </c>
      <c r="AAL61" s="1" t="s">
        <v>458</v>
      </c>
      <c r="AAM61" s="1" t="s">
        <v>586</v>
      </c>
      <c r="AAN61" s="1" t="s">
        <v>459</v>
      </c>
      <c r="AAO61" s="1" t="s">
        <v>460</v>
      </c>
      <c r="AAP61" s="1" t="s">
        <v>461</v>
      </c>
      <c r="AAQ61" s="1" t="s">
        <v>462</v>
      </c>
      <c r="AAR61" s="1" t="s">
        <v>463</v>
      </c>
      <c r="AAS61" s="1" t="s">
        <v>464</v>
      </c>
      <c r="AAT61" s="1" t="s">
        <v>587</v>
      </c>
      <c r="AAU61" s="1" t="s">
        <v>588</v>
      </c>
      <c r="AAV61" s="1" t="s">
        <v>589</v>
      </c>
      <c r="AAW61" s="1" t="s">
        <v>590</v>
      </c>
      <c r="AAX61" s="1" t="s">
        <v>591</v>
      </c>
      <c r="AAY61" s="1" t="s">
        <v>592</v>
      </c>
      <c r="AAZ61" s="1" t="s">
        <v>593</v>
      </c>
      <c r="ABA61" s="1" t="s">
        <v>594</v>
      </c>
      <c r="ABB61" s="1" t="s">
        <v>595</v>
      </c>
      <c r="ABC61" s="1" t="s">
        <v>465</v>
      </c>
      <c r="ABD61" s="1" t="s">
        <v>466</v>
      </c>
      <c r="ABE61" s="1" t="s">
        <v>596</v>
      </c>
      <c r="ABF61" s="1" t="s">
        <v>597</v>
      </c>
      <c r="ABG61" s="1" t="s">
        <v>598</v>
      </c>
      <c r="ABH61" s="1" t="s">
        <v>599</v>
      </c>
      <c r="ABI61" s="1" t="s">
        <v>467</v>
      </c>
      <c r="ABJ61" s="1" t="s">
        <v>468</v>
      </c>
      <c r="ABK61" s="1" t="s">
        <v>5</v>
      </c>
      <c r="ABL61" s="1" t="s">
        <v>469</v>
      </c>
      <c r="ABM61" s="1" t="s">
        <v>470</v>
      </c>
      <c r="ABN61" s="1" t="s">
        <v>471</v>
      </c>
      <c r="ABO61" s="1" t="s">
        <v>472</v>
      </c>
      <c r="ABP61" s="1" t="s">
        <v>473</v>
      </c>
      <c r="ABQ61" s="1" t="s">
        <v>474</v>
      </c>
      <c r="ABR61" s="1" t="s">
        <v>475</v>
      </c>
      <c r="ABS61" s="1" t="s">
        <v>476</v>
      </c>
      <c r="ABT61" s="1" t="s">
        <v>477</v>
      </c>
      <c r="ABU61" s="1" t="s">
        <v>478</v>
      </c>
      <c r="ABV61" s="1" t="s">
        <v>479</v>
      </c>
      <c r="ABW61" s="1" t="s">
        <v>600</v>
      </c>
      <c r="ABX61" s="1" t="s">
        <v>601</v>
      </c>
      <c r="ABY61" s="1" t="s">
        <v>602</v>
      </c>
      <c r="ABZ61" s="1" t="s">
        <v>603</v>
      </c>
      <c r="ACA61" s="1" t="s">
        <v>480</v>
      </c>
      <c r="ACB61" s="1" t="s">
        <v>604</v>
      </c>
      <c r="ACC61" s="1" t="s">
        <v>605</v>
      </c>
      <c r="ACD61" s="1" t="s">
        <v>606</v>
      </c>
      <c r="ACE61" s="1" t="s">
        <v>607</v>
      </c>
      <c r="ACF61" s="1" t="s">
        <v>608</v>
      </c>
      <c r="ACG61" s="1" t="s">
        <v>481</v>
      </c>
      <c r="ACH61" s="1" t="s">
        <v>482</v>
      </c>
      <c r="ACI61" s="1" t="s">
        <v>622</v>
      </c>
      <c r="ACJ61" s="1" t="s">
        <v>483</v>
      </c>
      <c r="ACK61" s="1" t="s">
        <v>484</v>
      </c>
      <c r="ACL61" s="1" t="s">
        <v>485</v>
      </c>
      <c r="ACM61" s="1" t="s">
        <v>486</v>
      </c>
      <c r="ACN61" s="1" t="s">
        <v>487</v>
      </c>
      <c r="ACO61" s="1" t="s">
        <v>488</v>
      </c>
      <c r="ACP61" s="1" t="s">
        <v>489</v>
      </c>
      <c r="ACQ61" s="1" t="s">
        <v>490</v>
      </c>
      <c r="ACR61" s="1" t="s">
        <v>491</v>
      </c>
      <c r="ACS61" s="1" t="s">
        <v>492</v>
      </c>
      <c r="ACT61" s="1" t="s">
        <v>493</v>
      </c>
      <c r="ACU61" s="1" t="s">
        <v>494</v>
      </c>
      <c r="ACV61" s="1" t="s">
        <v>495</v>
      </c>
      <c r="ACW61" s="1" t="s">
        <v>497</v>
      </c>
      <c r="ACX61" s="1" t="s">
        <v>498</v>
      </c>
      <c r="ACY61" s="1" t="s">
        <v>499</v>
      </c>
      <c r="ACZ61" s="1" t="s">
        <v>500</v>
      </c>
      <c r="ADA61" s="1" t="s">
        <v>501</v>
      </c>
      <c r="ADB61" s="1" t="s">
        <v>502</v>
      </c>
      <c r="ADC61" s="1" t="s">
        <v>609</v>
      </c>
      <c r="ADD61" s="1" t="s">
        <v>610</v>
      </c>
      <c r="ADE61" s="1" t="s">
        <v>503</v>
      </c>
      <c r="ADF61" s="1" t="s">
        <v>504</v>
      </c>
      <c r="ADG61" s="1" t="s">
        <v>611</v>
      </c>
      <c r="ADH61" s="1" t="s">
        <v>612</v>
      </c>
      <c r="ADI61" s="1" t="s">
        <v>505</v>
      </c>
      <c r="ADJ61" s="1" t="s">
        <v>506</v>
      </c>
      <c r="ADK61" s="1" t="s">
        <v>613</v>
      </c>
      <c r="ADL61" s="1" t="s">
        <v>507</v>
      </c>
      <c r="ADM61" s="1" t="s">
        <v>508</v>
      </c>
      <c r="ADN61" s="1" t="s">
        <v>614</v>
      </c>
      <c r="ADO61" s="1" t="s">
        <v>509</v>
      </c>
      <c r="ADP61" s="1" t="s">
        <v>510</v>
      </c>
      <c r="ADQ61" s="1" t="s">
        <v>511</v>
      </c>
      <c r="ADR61" s="1" t="s">
        <v>512</v>
      </c>
      <c r="ADS61" s="1" t="s">
        <v>513</v>
      </c>
      <c r="ADT61" s="1" t="s">
        <v>514</v>
      </c>
      <c r="ADU61" s="1" t="s">
        <v>515</v>
      </c>
      <c r="ADV61" s="1" t="s">
        <v>615</v>
      </c>
      <c r="ADW61" s="1" t="s">
        <v>616</v>
      </c>
      <c r="ADX61" s="1" t="s">
        <v>617</v>
      </c>
      <c r="ADY61" s="1" t="s">
        <v>516</v>
      </c>
      <c r="ADZ61" s="1" t="s">
        <v>517</v>
      </c>
      <c r="AEA61" s="1" t="s">
        <v>618</v>
      </c>
      <c r="AEB61" s="1" t="s">
        <v>619</v>
      </c>
      <c r="AEC61" s="1" t="s">
        <v>620</v>
      </c>
      <c r="AED61" s="1" t="s">
        <v>518</v>
      </c>
      <c r="AEE61" s="1" t="s">
        <v>519</v>
      </c>
      <c r="AEF61" s="1" t="s">
        <v>520</v>
      </c>
      <c r="AEG61" s="1" t="s">
        <v>521</v>
      </c>
      <c r="AEH61" s="1" t="s">
        <v>522</v>
      </c>
      <c r="AEI61" s="1" t="s">
        <v>523</v>
      </c>
      <c r="AEJ61" s="1" t="s">
        <v>621</v>
      </c>
      <c r="AEK61" s="1" t="s">
        <v>524</v>
      </c>
      <c r="AEL61" s="1" t="s">
        <v>525</v>
      </c>
    </row>
    <row r="62" spans="1:818" x14ac:dyDescent="0.25">
      <c r="A62" s="37" t="s">
        <v>527</v>
      </c>
      <c r="C62" s="1">
        <v>0.133964999999999</v>
      </c>
      <c r="E62" s="1">
        <v>1.8749999999999899E-2</v>
      </c>
      <c r="F62" s="1">
        <v>1.7249999999999901E-2</v>
      </c>
      <c r="G62" s="1">
        <v>1.4999999999999901E-3</v>
      </c>
      <c r="H62" s="1">
        <v>0.82186574241653598</v>
      </c>
      <c r="I62" s="1">
        <v>0.53571574241653597</v>
      </c>
      <c r="J62" s="1">
        <v>0</v>
      </c>
      <c r="K62" s="1">
        <v>0.434339737248012</v>
      </c>
      <c r="L62" s="1">
        <v>0.434339737248012</v>
      </c>
      <c r="M62" s="1">
        <v>0.434339737248012</v>
      </c>
      <c r="N62" s="1">
        <v>0.39485973724801199</v>
      </c>
      <c r="O62" s="1">
        <v>0.434339737248012</v>
      </c>
      <c r="P62" s="1">
        <v>0.10137600516852401</v>
      </c>
      <c r="Q62" s="1">
        <v>0.10137600516852401</v>
      </c>
      <c r="S62" s="1">
        <v>0.10137600516852401</v>
      </c>
      <c r="T62" s="1">
        <v>0</v>
      </c>
      <c r="U62" s="1">
        <v>0.72048973724801202</v>
      </c>
      <c r="V62" s="1">
        <v>0</v>
      </c>
      <c r="W62" s="1">
        <v>0.28615000000000002</v>
      </c>
      <c r="X62" s="1">
        <v>0.28615000000000002</v>
      </c>
      <c r="Y62" s="1">
        <v>0.15864999999999899</v>
      </c>
      <c r="Z62" s="1">
        <v>0.1275</v>
      </c>
      <c r="AB62" s="1">
        <v>0.26739999999999903</v>
      </c>
      <c r="AC62" s="1">
        <v>0</v>
      </c>
      <c r="AE62" s="1">
        <v>6.0999999999999902E-2</v>
      </c>
      <c r="AF62" s="1">
        <v>6.0999999999999902E-2</v>
      </c>
      <c r="AG62" s="1">
        <v>6.0999999999999902E-2</v>
      </c>
      <c r="AH62" s="1">
        <v>6.0999999999999902E-2</v>
      </c>
      <c r="AJ62" s="1">
        <v>4.3235000000000001</v>
      </c>
      <c r="AK62" s="1">
        <v>2.8885999999999901</v>
      </c>
      <c r="AL62" s="1">
        <v>0.105417024879565</v>
      </c>
      <c r="AM62" s="1">
        <v>0.105417024879565</v>
      </c>
      <c r="AN62" s="1">
        <v>0.21011334655764899</v>
      </c>
      <c r="AP62" s="1">
        <v>1.29080793259803</v>
      </c>
      <c r="AQ62" s="1">
        <v>1.29080793259803</v>
      </c>
      <c r="AR62" s="1">
        <v>0.33331624049561898</v>
      </c>
      <c r="AT62" s="1">
        <v>0</v>
      </c>
      <c r="AU62" s="1">
        <v>9500000</v>
      </c>
      <c r="AW62" s="1">
        <v>2.5249999999999901</v>
      </c>
      <c r="AZ62" s="1">
        <v>2.5249999999999901</v>
      </c>
      <c r="BA62" s="1">
        <v>2.25</v>
      </c>
      <c r="BD62" s="1">
        <v>2.25</v>
      </c>
      <c r="BE62" s="1">
        <v>9500000</v>
      </c>
      <c r="BF62" s="1">
        <v>9500000</v>
      </c>
      <c r="BG62" s="1">
        <v>9800000</v>
      </c>
      <c r="BH62" s="1">
        <v>9800000</v>
      </c>
      <c r="BI62" s="1">
        <v>9500000</v>
      </c>
      <c r="BJ62" s="1">
        <v>9500000</v>
      </c>
      <c r="BL62" s="1">
        <v>9800000</v>
      </c>
      <c r="BM62" s="1">
        <v>9800000</v>
      </c>
      <c r="BN62" s="1">
        <v>9500000</v>
      </c>
      <c r="BO62" s="1">
        <v>9700000</v>
      </c>
      <c r="BQ62" s="1">
        <v>10000000</v>
      </c>
      <c r="BR62" s="1">
        <v>9700000</v>
      </c>
      <c r="BS62" s="1">
        <v>9700000</v>
      </c>
      <c r="BV62" s="1">
        <v>10000000</v>
      </c>
      <c r="BW62" s="1">
        <v>10000000</v>
      </c>
      <c r="BX62" s="1">
        <v>9700000</v>
      </c>
      <c r="BY62" s="1">
        <v>9500</v>
      </c>
      <c r="BZ62" s="1">
        <v>10.928042597090201</v>
      </c>
      <c r="CA62" s="1">
        <v>-6401.9860074087601</v>
      </c>
      <c r="CB62" s="1">
        <v>-6401.9860074087601</v>
      </c>
      <c r="CC62" s="1">
        <v>-6401.9860074087601</v>
      </c>
      <c r="CD62" s="1">
        <v>-6983.2686167480297</v>
      </c>
      <c r="CE62" s="1">
        <v>-6401.9860074087601</v>
      </c>
      <c r="CF62" s="1">
        <v>0.58962206009254303</v>
      </c>
      <c r="CG62" s="1">
        <v>14291.6888726743</v>
      </c>
      <c r="CH62" s="1">
        <v>17.855507626464799</v>
      </c>
      <c r="CI62" s="1">
        <v>17.855507626464799</v>
      </c>
      <c r="CJ62" s="1">
        <v>37.839920155008599</v>
      </c>
      <c r="CK62" s="1">
        <v>305.03324857145498</v>
      </c>
      <c r="CM62" s="1">
        <v>305.03324857145498</v>
      </c>
      <c r="CR62" s="1">
        <v>938.14593157847503</v>
      </c>
      <c r="CS62" s="1">
        <v>938.14593157847503</v>
      </c>
      <c r="CT62" s="1">
        <v>938.14593157847503</v>
      </c>
      <c r="CU62" s="1">
        <v>0</v>
      </c>
      <c r="CV62" s="1">
        <v>0</v>
      </c>
      <c r="CW62" s="1">
        <v>938.14593157847503</v>
      </c>
      <c r="CZ62" s="1">
        <v>130000</v>
      </c>
      <c r="DA62" s="1">
        <v>130000</v>
      </c>
      <c r="DB62" s="1">
        <v>120000</v>
      </c>
      <c r="DC62" s="1">
        <v>120000</v>
      </c>
      <c r="DF62" s="1">
        <v>24438.2136851471</v>
      </c>
      <c r="DG62" s="1">
        <v>24.438213685147101</v>
      </c>
      <c r="DI62" s="1">
        <v>23004.9391292281</v>
      </c>
      <c r="DJ62" s="1">
        <v>23004.9391292281</v>
      </c>
      <c r="DK62" s="1">
        <v>23.004939129228099</v>
      </c>
      <c r="DL62" s="1">
        <v>25343.419237192698</v>
      </c>
      <c r="DN62" s="1">
        <v>25.343419237192698</v>
      </c>
      <c r="DO62" s="1">
        <v>25343.419237192698</v>
      </c>
      <c r="DP62" s="1">
        <v>3413.1089583799699</v>
      </c>
      <c r="DQ62" s="1">
        <v>18631.029143489301</v>
      </c>
      <c r="DR62" s="1">
        <v>3123.8708402105399</v>
      </c>
      <c r="DS62" s="1">
        <v>71000</v>
      </c>
      <c r="DT62" s="1">
        <v>61000</v>
      </c>
      <c r="DU62" s="1">
        <v>61000</v>
      </c>
      <c r="DV62" s="1">
        <v>65000</v>
      </c>
      <c r="DW62" s="1">
        <v>68000</v>
      </c>
      <c r="DX62" s="1">
        <v>65000</v>
      </c>
      <c r="DY62" s="1">
        <v>44000</v>
      </c>
      <c r="DZ62" s="1">
        <v>44000</v>
      </c>
      <c r="EA62" s="1">
        <v>65000</v>
      </c>
      <c r="EB62" s="1">
        <v>64000</v>
      </c>
      <c r="EC62" s="1">
        <v>61000</v>
      </c>
      <c r="ED62" s="1">
        <v>40000</v>
      </c>
      <c r="EE62" s="1">
        <v>40000</v>
      </c>
      <c r="EF62" s="1">
        <v>61000</v>
      </c>
      <c r="EG62" s="1">
        <v>65000</v>
      </c>
      <c r="EH62" s="1">
        <v>65000</v>
      </c>
      <c r="EI62" s="1">
        <v>64000</v>
      </c>
      <c r="EJ62" s="1">
        <v>64000</v>
      </c>
      <c r="EK62" s="1">
        <v>61000</v>
      </c>
      <c r="EL62" s="1">
        <v>61000</v>
      </c>
      <c r="EO62" s="1">
        <v>40000</v>
      </c>
      <c r="EP62" s="1">
        <v>40000</v>
      </c>
      <c r="EQ62" s="1">
        <v>61000</v>
      </c>
      <c r="ER62" s="1">
        <v>65</v>
      </c>
      <c r="EV62" s="1">
        <v>634.594311749442</v>
      </c>
      <c r="EW62" s="1">
        <v>4834.5766380381201</v>
      </c>
      <c r="EX62" s="1">
        <v>4834.5766380381201</v>
      </c>
      <c r="EZ62" s="1">
        <v>4.8345766380381203</v>
      </c>
      <c r="FB62" s="1">
        <v>43000</v>
      </c>
      <c r="FC62" s="1">
        <v>43000</v>
      </c>
      <c r="FD62" s="1">
        <v>24238.7282294547</v>
      </c>
      <c r="FE62" s="1">
        <v>37000</v>
      </c>
      <c r="FF62" s="1">
        <v>37000</v>
      </c>
      <c r="FG62" s="1">
        <v>71000</v>
      </c>
      <c r="FH62" s="1">
        <v>75000</v>
      </c>
      <c r="FI62" s="1">
        <v>77000</v>
      </c>
      <c r="FJ62" s="1">
        <v>75000</v>
      </c>
      <c r="FK62" s="1">
        <v>75000</v>
      </c>
      <c r="FL62" s="1">
        <v>74000</v>
      </c>
      <c r="FM62" s="1">
        <v>71000</v>
      </c>
      <c r="FN62" s="1">
        <v>71000</v>
      </c>
      <c r="FO62" s="1">
        <v>74000</v>
      </c>
      <c r="FP62" s="1">
        <v>74000</v>
      </c>
      <c r="FQ62" s="1">
        <v>71000</v>
      </c>
      <c r="FR62" s="1">
        <v>71000</v>
      </c>
      <c r="FS62" s="1">
        <v>62000</v>
      </c>
      <c r="FT62" s="1">
        <v>64000</v>
      </c>
      <c r="FU62" s="1">
        <v>41000</v>
      </c>
      <c r="FV62" s="1">
        <v>41000</v>
      </c>
      <c r="FW62" s="1">
        <v>64000</v>
      </c>
      <c r="FX62" s="1">
        <v>45000</v>
      </c>
      <c r="FY62" s="1">
        <v>45000</v>
      </c>
      <c r="FZ62" s="1">
        <v>62000</v>
      </c>
      <c r="GA62" s="1">
        <v>62000</v>
      </c>
      <c r="GF62" s="1">
        <v>3900000</v>
      </c>
      <c r="GG62" s="1">
        <v>4100000</v>
      </c>
      <c r="GH62" s="1">
        <v>3900000</v>
      </c>
      <c r="GJ62" s="1">
        <v>3900000</v>
      </c>
      <c r="GK62" s="1">
        <v>0.90910341234226799</v>
      </c>
      <c r="GL62" s="1">
        <v>3.9480000000000001E-2</v>
      </c>
      <c r="GM62" s="1">
        <v>0</v>
      </c>
      <c r="GN62" s="1">
        <v>5.2313758269063397</v>
      </c>
      <c r="GO62" s="1">
        <v>4.9284337595043803</v>
      </c>
      <c r="GP62" s="1">
        <v>1.3597888368363399E-2</v>
      </c>
      <c r="GQ62" s="1">
        <v>0.37001719157269303</v>
      </c>
      <c r="GR62" s="1">
        <v>1.3597888368363399E-2</v>
      </c>
      <c r="GS62" s="1">
        <v>2.5871936038795198</v>
      </c>
      <c r="GT62" s="1">
        <v>0.63244414039129204</v>
      </c>
      <c r="GU62" s="1">
        <v>4.1070403967042701E-2</v>
      </c>
      <c r="GV62" s="1">
        <v>0.38368531203688999</v>
      </c>
      <c r="GW62" s="1">
        <v>3.2343749999999902E-7</v>
      </c>
      <c r="GX62" s="1">
        <v>2.8124999999999899E-8</v>
      </c>
      <c r="GY62" s="1">
        <v>3.6952533333333302E-5</v>
      </c>
      <c r="GZ62" s="1">
        <v>3.2928000000000001E-5</v>
      </c>
      <c r="HA62" s="1">
        <v>0</v>
      </c>
      <c r="HB62" s="1">
        <v>3.21963774427081</v>
      </c>
      <c r="HC62" s="1">
        <v>0.37001719157269303</v>
      </c>
      <c r="HD62" s="1">
        <v>0.37001719157269303</v>
      </c>
      <c r="HE62" s="1">
        <v>9.2435127084908197E-2</v>
      </c>
      <c r="HF62" s="1">
        <v>1.22944900046707E-2</v>
      </c>
      <c r="HG62" s="1">
        <v>9.8582502755659804E-3</v>
      </c>
      <c r="HH62" s="1">
        <v>1.3597888368363399E-2</v>
      </c>
      <c r="HL62" s="1">
        <v>2.24675470624187E-2</v>
      </c>
      <c r="HM62" s="1">
        <v>2.24675470624187E-2</v>
      </c>
      <c r="HN62" s="1">
        <v>2.3064665246973299E-3</v>
      </c>
      <c r="HO62" s="1">
        <v>9.8582502755659804E-3</v>
      </c>
      <c r="HR62" s="1">
        <v>8.2416663173805806E-5</v>
      </c>
      <c r="HS62" s="1">
        <v>6.2663852621042105E-4</v>
      </c>
      <c r="HT62" s="1">
        <v>8.2416663173805806E-5</v>
      </c>
      <c r="HU62" s="1">
        <v>0.61618606538829201</v>
      </c>
      <c r="HV62" s="1">
        <v>0.56869361861438295</v>
      </c>
      <c r="HW62" s="1">
        <v>0.2</v>
      </c>
      <c r="HX62" s="1">
        <v>0.5</v>
      </c>
      <c r="ID62" s="1">
        <v>1</v>
      </c>
      <c r="IE62" s="1">
        <v>1</v>
      </c>
      <c r="IG62" s="1">
        <v>8.16</v>
      </c>
      <c r="IM62" s="1">
        <v>8.16</v>
      </c>
      <c r="IN62" s="1">
        <v>8.16</v>
      </c>
      <c r="IO62" s="1">
        <v>8.16</v>
      </c>
      <c r="IP62" s="1">
        <v>1.6556984222956399</v>
      </c>
      <c r="IR62" s="1">
        <v>8</v>
      </c>
      <c r="IT62" s="1">
        <v>8.16</v>
      </c>
      <c r="IU62" s="1">
        <v>6.8555000000000001</v>
      </c>
      <c r="IV62" s="1">
        <v>122</v>
      </c>
      <c r="IW62" s="1">
        <v>7.0999999999999897E-2</v>
      </c>
      <c r="IX62" s="1">
        <v>-27.273038755433301</v>
      </c>
      <c r="IY62" s="1">
        <v>2.8172863322202999</v>
      </c>
      <c r="JA62" s="1">
        <v>999</v>
      </c>
      <c r="JC62" s="1">
        <v>10.0903085257972</v>
      </c>
      <c r="JE62" s="1">
        <v>7.7351644835347102</v>
      </c>
      <c r="JG62" s="1">
        <v>999</v>
      </c>
      <c r="JH62" s="1">
        <v>3.3997619989908299</v>
      </c>
      <c r="JI62" s="1">
        <v>3.3997619989908299</v>
      </c>
      <c r="JJ62" s="1">
        <v>5.8697183637387698E-2</v>
      </c>
      <c r="JK62" s="1">
        <v>999</v>
      </c>
      <c r="JM62" s="1">
        <v>0.24936302389037401</v>
      </c>
      <c r="JN62" s="1">
        <v>999</v>
      </c>
      <c r="JP62" s="1">
        <v>999</v>
      </c>
      <c r="JQ62" s="1">
        <v>94.409438976976801</v>
      </c>
      <c r="JR62" s="1">
        <v>999</v>
      </c>
      <c r="JU62" s="1">
        <v>999</v>
      </c>
      <c r="KB62" s="1">
        <v>999</v>
      </c>
      <c r="KC62" s="1">
        <v>999</v>
      </c>
      <c r="KE62" s="1">
        <v>999</v>
      </c>
      <c r="KG62" s="1">
        <v>999</v>
      </c>
      <c r="KJ62" s="1">
        <v>999</v>
      </c>
      <c r="KK62" s="1">
        <v>-0.29067286789483798</v>
      </c>
      <c r="KL62" s="1">
        <v>0.35801181797834603</v>
      </c>
      <c r="KM62" s="1">
        <v>999</v>
      </c>
      <c r="KN62" s="1">
        <v>999</v>
      </c>
      <c r="KP62" s="1">
        <v>5.7581115403427399</v>
      </c>
      <c r="KQ62" s="1">
        <v>0.34795059628967501</v>
      </c>
      <c r="KR62" s="1">
        <v>0.34795059628967501</v>
      </c>
      <c r="KS62" s="1">
        <v>999</v>
      </c>
      <c r="KT62" s="1">
        <v>999</v>
      </c>
      <c r="KU62" s="1">
        <v>999</v>
      </c>
      <c r="KV62" s="1">
        <v>999</v>
      </c>
      <c r="KW62" s="1">
        <v>999</v>
      </c>
      <c r="KX62" s="1">
        <v>999</v>
      </c>
      <c r="KY62" s="1">
        <v>3877.1631355285599</v>
      </c>
      <c r="LD62" s="1">
        <v>4330.6465327214801</v>
      </c>
      <c r="LJ62" s="1">
        <v>9</v>
      </c>
      <c r="LK62" s="1">
        <v>9</v>
      </c>
      <c r="LV62" s="1">
        <v>0.14999112383531499</v>
      </c>
      <c r="LW62" s="1">
        <v>-649.00776657589199</v>
      </c>
      <c r="LX62" s="1">
        <v>5.0499999999999901</v>
      </c>
      <c r="LY62" s="1">
        <v>5.0499999999999901</v>
      </c>
      <c r="LZ62" s="1">
        <v>4.5</v>
      </c>
      <c r="MA62" s="1">
        <v>4.5</v>
      </c>
      <c r="MB62" s="1">
        <v>1130</v>
      </c>
      <c r="MC62" s="1">
        <v>1130</v>
      </c>
      <c r="MD62" s="1">
        <v>1130</v>
      </c>
      <c r="ME62" s="1">
        <v>1130</v>
      </c>
      <c r="MF62" s="1">
        <v>1976</v>
      </c>
      <c r="MG62" s="1">
        <v>1618.8</v>
      </c>
      <c r="MH62" s="1">
        <v>1130</v>
      </c>
      <c r="MK62" s="1">
        <v>223.33223839779299</v>
      </c>
      <c r="ML62" s="1">
        <v>1116.6611919889599</v>
      </c>
      <c r="MM62" s="1">
        <v>0</v>
      </c>
      <c r="MS62" s="1">
        <v>0.311840367151</v>
      </c>
      <c r="MX62" s="1">
        <v>0.157277895965027</v>
      </c>
      <c r="MY62" s="1">
        <v>0.157277895965027</v>
      </c>
      <c r="MZ62" s="1">
        <v>4.4234218084539298E-2</v>
      </c>
      <c r="NA62" s="1">
        <v>0.105376190296568</v>
      </c>
      <c r="NB62" s="1">
        <v>0.74186695176556605</v>
      </c>
      <c r="NC62" s="1">
        <v>0.87286890569924402</v>
      </c>
      <c r="ND62" s="1">
        <v>1.0000017719046099</v>
      </c>
      <c r="NE62" s="1">
        <v>-1.7719046170316901E-6</v>
      </c>
      <c r="NF62" s="1">
        <v>0.85729254064010896</v>
      </c>
      <c r="NH62" s="1">
        <v>0.85729254064010896</v>
      </c>
      <c r="NI62" s="1">
        <v>0.85729254064010896</v>
      </c>
      <c r="NJ62" s="1">
        <v>0.74186695176556605</v>
      </c>
      <c r="NK62" s="1">
        <v>0.34774013154781802</v>
      </c>
      <c r="NL62" s="1">
        <v>0.497050857682929</v>
      </c>
      <c r="NM62" s="1">
        <v>0.86536032520665696</v>
      </c>
      <c r="NN62" s="1">
        <v>0.62026566168307296</v>
      </c>
      <c r="NO62" s="1">
        <v>0.21137326733883699</v>
      </c>
      <c r="NP62" s="1">
        <v>0.66035629338722601</v>
      </c>
      <c r="NR62" s="1">
        <v>0.21137326733883699</v>
      </c>
      <c r="NS62" s="1">
        <v>0.86536032520665696</v>
      </c>
      <c r="NT62" s="1">
        <v>0.22963238433090399</v>
      </c>
      <c r="NU62" s="1">
        <v>0.57979141788846</v>
      </c>
      <c r="NV62" s="1">
        <v>1.1664629663677399</v>
      </c>
      <c r="NW62" s="1">
        <v>7.0999999999999897E-2</v>
      </c>
      <c r="OB62" s="1">
        <v>7.0999999999999897E-2</v>
      </c>
      <c r="OC62" s="1">
        <v>7.0999999999999897E-2</v>
      </c>
      <c r="OD62" s="1">
        <v>7.0999999999999897E-2</v>
      </c>
      <c r="OE62" s="1">
        <v>7.0999999999999897E-2</v>
      </c>
      <c r="OF62" s="1">
        <v>1.1499999999999899</v>
      </c>
      <c r="OG62" s="1">
        <v>0.1</v>
      </c>
      <c r="OH62" s="1">
        <v>2.5249999999999901</v>
      </c>
      <c r="OI62" s="1">
        <v>2.25</v>
      </c>
      <c r="OJ62" s="1">
        <v>7.0999999999999897E-2</v>
      </c>
      <c r="OL62" s="1">
        <v>1.6556984222956399</v>
      </c>
      <c r="OM62" s="1">
        <v>107.13986433705099</v>
      </c>
      <c r="ON62" s="1">
        <v>0.26374680306905302</v>
      </c>
      <c r="OP62" s="1">
        <v>7.0999999999999897E-2</v>
      </c>
      <c r="OR62" s="1">
        <v>7.0999999999999897E-2</v>
      </c>
      <c r="OT62" s="1">
        <v>5.6000000000000001E-2</v>
      </c>
      <c r="OV62" s="1">
        <v>1.1499999999999899</v>
      </c>
      <c r="OY62" s="1">
        <v>0.1</v>
      </c>
      <c r="PB62" s="1">
        <v>0.62006566168307298</v>
      </c>
      <c r="PC62" s="1">
        <v>0.87266890569924405</v>
      </c>
      <c r="PD62" s="1">
        <v>0.57979141788846</v>
      </c>
      <c r="PE62" s="1">
        <v>0.165592561952215</v>
      </c>
      <c r="PF62" s="1">
        <v>0.21011334655764899</v>
      </c>
      <c r="PG62" s="1">
        <v>0.62016566168307297</v>
      </c>
      <c r="PH62" s="1">
        <v>0.87276890569924404</v>
      </c>
      <c r="PI62" s="1">
        <v>0.105376190296568</v>
      </c>
      <c r="PJ62" s="1">
        <v>1.16104132966924E-2</v>
      </c>
      <c r="PK62" s="1">
        <v>-0.33331624049561898</v>
      </c>
      <c r="PL62" s="1">
        <v>1.48666874616683</v>
      </c>
      <c r="PM62" s="1">
        <v>1.2218421127958601</v>
      </c>
      <c r="PN62" s="1">
        <v>-1.1498199999999899E-2</v>
      </c>
      <c r="PO62" s="1">
        <v>-1.4062499999999899E-4</v>
      </c>
      <c r="PP62" s="1">
        <v>2.28076574207864</v>
      </c>
      <c r="PQ62" s="1">
        <v>1.29080793259803</v>
      </c>
      <c r="PR62" s="1">
        <v>1.29080793259803</v>
      </c>
      <c r="PS62" s="1">
        <v>1.29080793259803</v>
      </c>
      <c r="PT62" s="1">
        <v>1.59374999999999</v>
      </c>
      <c r="PU62" s="1">
        <v>6.5221837595043803</v>
      </c>
      <c r="PV62" s="1">
        <v>6.5221837595043803</v>
      </c>
      <c r="PW62" s="1">
        <v>6.5221837595043803</v>
      </c>
      <c r="PX62" s="1">
        <v>0</v>
      </c>
      <c r="PY62" s="1">
        <v>0</v>
      </c>
      <c r="PZ62" s="1">
        <v>0</v>
      </c>
      <c r="QA62" s="1">
        <v>-7.4999999999999902E-3</v>
      </c>
      <c r="QB62" s="1">
        <v>-7.4999999999999902E-3</v>
      </c>
      <c r="QC62" s="1">
        <v>-7.4999999999999902E-3</v>
      </c>
      <c r="QD62" s="1">
        <v>-4.2999999999999899E-2</v>
      </c>
      <c r="QE62" s="1">
        <v>-4.2999999999999899E-2</v>
      </c>
      <c r="QF62" s="1">
        <v>-4.2999999999999899E-2</v>
      </c>
      <c r="QG62" s="1">
        <v>8.16</v>
      </c>
      <c r="QH62" s="1">
        <v>1.6124723792125</v>
      </c>
      <c r="QI62" s="1">
        <v>1.1457786745952101</v>
      </c>
      <c r="QJ62" s="1">
        <v>9.9000000000000005E-2</v>
      </c>
      <c r="QN62" s="1">
        <v>1.7837665941483101</v>
      </c>
      <c r="QQ62" s="1">
        <v>9.9000000000000005E-2</v>
      </c>
      <c r="QR62" s="1">
        <v>90</v>
      </c>
      <c r="QS62" s="1">
        <v>90</v>
      </c>
      <c r="QT62" s="1">
        <v>4.9284337595043803</v>
      </c>
      <c r="QU62" s="1">
        <v>999</v>
      </c>
      <c r="QV62" s="1">
        <v>999</v>
      </c>
      <c r="QW62" s="1">
        <v>999</v>
      </c>
      <c r="QX62" s="1">
        <v>999</v>
      </c>
      <c r="QY62" s="1">
        <v>1</v>
      </c>
      <c r="QZ62" s="1">
        <v>1</v>
      </c>
      <c r="RD62" s="1">
        <v>2</v>
      </c>
      <c r="RH62" s="1">
        <v>2.4642168797521902</v>
      </c>
      <c r="RI62" s="1">
        <v>2.2999999999999901</v>
      </c>
      <c r="RJ62" s="1">
        <v>2.2999999999999901</v>
      </c>
      <c r="RK62" s="1">
        <v>2.2999999999999901</v>
      </c>
      <c r="RL62" s="1">
        <v>2.2999999999999901</v>
      </c>
      <c r="RM62" s="1">
        <v>2.2999999999999901</v>
      </c>
      <c r="RN62" s="1">
        <v>2.2999999999999901</v>
      </c>
      <c r="RQ62" s="1">
        <v>2.2999999999999901</v>
      </c>
      <c r="RR62" s="1">
        <v>1.21839757458973</v>
      </c>
      <c r="RS62" s="1">
        <v>8</v>
      </c>
      <c r="RT62" s="1">
        <v>0</v>
      </c>
      <c r="RU62" s="1">
        <v>0</v>
      </c>
      <c r="RV62" s="1">
        <v>0</v>
      </c>
      <c r="RW62" s="1">
        <v>-581.28260933926902</v>
      </c>
      <c r="RX62" s="1">
        <v>0.08</v>
      </c>
      <c r="SA62" s="1">
        <v>1.4999999999999901E-2</v>
      </c>
      <c r="SB62" s="1">
        <v>1.4999999999999901E-2</v>
      </c>
      <c r="SE62" s="1">
        <v>0</v>
      </c>
      <c r="SF62" s="1">
        <v>-2930.2490633511102</v>
      </c>
      <c r="SG62" s="1">
        <v>-1365.68893233672</v>
      </c>
      <c r="SH62" s="1">
        <v>2930.2490633511102</v>
      </c>
      <c r="SI62" s="1">
        <v>1365.68893233672</v>
      </c>
      <c r="SJ62" s="1">
        <v>-2703.2738861881799</v>
      </c>
      <c r="SK62" s="1">
        <v>-1248.41271521778</v>
      </c>
      <c r="SL62" s="1">
        <v>2703.2738861881799</v>
      </c>
      <c r="SM62" s="1">
        <v>1248.41271521778</v>
      </c>
      <c r="SN62" s="1">
        <v>18.6310291434893</v>
      </c>
      <c r="SO62" s="1">
        <v>3.12387084021054</v>
      </c>
      <c r="SP62" s="1">
        <v>0.17933063167691801</v>
      </c>
      <c r="SQ62" s="1">
        <v>-6401.9860074087601</v>
      </c>
      <c r="ST62" s="1">
        <v>4028.0057564007898</v>
      </c>
      <c r="SW62" s="1">
        <v>-5633.5229495392996</v>
      </c>
      <c r="SX62" s="1">
        <v>-2609.2314889987701</v>
      </c>
      <c r="SY62" s="1">
        <v>172.80086150515899</v>
      </c>
      <c r="SZ62" s="1">
        <v>-6.4019860074087598</v>
      </c>
      <c r="TA62" s="1">
        <v>0</v>
      </c>
      <c r="TB62" s="1">
        <v>0</v>
      </c>
      <c r="TC62" s="1">
        <v>2.46</v>
      </c>
      <c r="TD62" s="1">
        <v>0</v>
      </c>
      <c r="TE62" s="1">
        <v>0</v>
      </c>
      <c r="TF62" s="1">
        <v>0.300374737248012</v>
      </c>
      <c r="TH62" s="1">
        <v>0.10137600516852401</v>
      </c>
      <c r="TJ62" s="1">
        <v>0.16358209194898801</v>
      </c>
      <c r="TL62" s="1">
        <v>-0.16358209194898801</v>
      </c>
      <c r="TM62" s="1">
        <v>0.21011334655764899</v>
      </c>
      <c r="TO62" s="1">
        <v>0.21011334655764899</v>
      </c>
      <c r="TP62" s="1">
        <v>1.15569792157871</v>
      </c>
      <c r="TR62" s="1">
        <v>1.15569792157871</v>
      </c>
      <c r="TS62" s="1">
        <v>0.33331624049561898</v>
      </c>
      <c r="TU62" s="1">
        <v>-0.33331624049561898</v>
      </c>
      <c r="TV62" s="1">
        <v>23004.9391292281</v>
      </c>
      <c r="TY62" s="1">
        <v>23004.9391292281</v>
      </c>
      <c r="TZ62" s="1">
        <v>25343.419237192698</v>
      </c>
      <c r="UC62" s="1">
        <v>25343.419237192698</v>
      </c>
      <c r="UD62" s="1">
        <v>0</v>
      </c>
      <c r="UE62" s="1">
        <v>0.272098809242801</v>
      </c>
      <c r="UG62" s="1">
        <v>1.3597888368363399E-2</v>
      </c>
      <c r="UI62" s="1">
        <v>1.9144860227865001E-2</v>
      </c>
      <c r="UK62" s="1">
        <v>9.8582502755659804E-3</v>
      </c>
      <c r="UM62" s="1">
        <v>6.2663852621042105E-4</v>
      </c>
      <c r="UO62" s="1">
        <v>8.2416663173805806E-5</v>
      </c>
      <c r="UQ62" s="1">
        <v>2.93339999999999</v>
      </c>
      <c r="US62" s="1">
        <v>0.08</v>
      </c>
      <c r="UU62" s="1">
        <v>7.0999999999999897E-2</v>
      </c>
      <c r="UV62" s="1">
        <v>0.08</v>
      </c>
      <c r="UX62" s="1">
        <v>0.19</v>
      </c>
      <c r="UY62" s="1">
        <v>1.1418999999999899</v>
      </c>
      <c r="VA62" s="1">
        <v>0.05</v>
      </c>
      <c r="VC62" s="1">
        <v>0.05</v>
      </c>
      <c r="VE62" s="1">
        <v>0.19</v>
      </c>
      <c r="VF62" s="1">
        <v>0.05</v>
      </c>
      <c r="VG62" s="1">
        <v>0.08</v>
      </c>
      <c r="VH62" s="1">
        <v>0</v>
      </c>
      <c r="VI62" s="1">
        <v>0.25409999999999899</v>
      </c>
      <c r="VJ62" s="1">
        <v>0</v>
      </c>
      <c r="VK62" s="1">
        <v>0</v>
      </c>
      <c r="VL62" s="1">
        <v>0</v>
      </c>
      <c r="VM62" s="1">
        <v>6.8555000000000001</v>
      </c>
      <c r="VN62" s="1">
        <v>6.8555000000000001</v>
      </c>
      <c r="VO62" s="1">
        <v>6.8555000000000001</v>
      </c>
      <c r="VP62" s="1">
        <v>0</v>
      </c>
      <c r="VQ62" s="1">
        <v>0</v>
      </c>
      <c r="VR62" s="1">
        <v>1.5</v>
      </c>
      <c r="VS62" s="1">
        <v>1.5</v>
      </c>
      <c r="VT62" s="1">
        <v>1.5</v>
      </c>
      <c r="VU62" s="1">
        <v>1.5</v>
      </c>
      <c r="VV62" s="1">
        <v>1.5</v>
      </c>
      <c r="VW62" s="1">
        <v>1.5</v>
      </c>
      <c r="VX62" s="1">
        <v>3586.6126335383601</v>
      </c>
      <c r="VY62" s="1">
        <v>1681.17631608938</v>
      </c>
      <c r="VZ62" s="1">
        <v>634.594311749442</v>
      </c>
      <c r="WC62" s="1">
        <v>226.97517716292299</v>
      </c>
      <c r="WD62" s="1">
        <v>116.971349883606</v>
      </c>
      <c r="WE62" s="1">
        <v>0.63459431174944203</v>
      </c>
      <c r="WF62" s="1">
        <v>3586.6126335383601</v>
      </c>
      <c r="WG62" s="1">
        <v>3586.6126335383601</v>
      </c>
      <c r="WH62" s="1">
        <v>3684.7086440429598</v>
      </c>
      <c r="WI62" s="1">
        <v>2900.4743176412198</v>
      </c>
      <c r="WJ62" s="1">
        <v>3684.7086440429598</v>
      </c>
      <c r="WK62" s="1">
        <v>3.5866126335383601</v>
      </c>
      <c r="WL62" s="1">
        <v>2370.8247021597399</v>
      </c>
      <c r="WP62" s="1">
        <v>2370.8247021597399</v>
      </c>
      <c r="WQ62" s="1">
        <v>2370.8247021597499</v>
      </c>
      <c r="WS62" s="1">
        <v>2.3708247021597399</v>
      </c>
      <c r="WT62" s="1">
        <v>0.27562952662433599</v>
      </c>
      <c r="WU62" s="1">
        <v>1.5</v>
      </c>
      <c r="WV62" s="1">
        <v>63.899999999999899</v>
      </c>
      <c r="WW62" s="1">
        <v>1.8999999999999899</v>
      </c>
      <c r="WX62" s="1">
        <v>1.8999999999999899</v>
      </c>
      <c r="WY62" s="1">
        <v>1.8999999999999899</v>
      </c>
      <c r="WZ62" s="1">
        <v>1.8999999999999899</v>
      </c>
      <c r="XA62" s="1">
        <v>4.9284337595043803</v>
      </c>
      <c r="XB62" s="1">
        <v>2.93339999999999</v>
      </c>
      <c r="XC62" s="1">
        <v>1.1418999999999899</v>
      </c>
      <c r="XD62" s="1">
        <v>4.9284337595043803</v>
      </c>
      <c r="XF62" s="1">
        <v>4.9284337595043803</v>
      </c>
      <c r="XG62" s="1">
        <v>4.9284337595043803</v>
      </c>
      <c r="XH62" s="1">
        <v>2</v>
      </c>
      <c r="XI62" s="1">
        <v>2.6792999999999898</v>
      </c>
      <c r="XJ62" s="1">
        <v>0.25409999999999899</v>
      </c>
      <c r="XL62" s="1">
        <v>0</v>
      </c>
      <c r="XM62" s="1">
        <v>-0.64900776657589199</v>
      </c>
      <c r="XN62" s="1">
        <v>6.8555000000000001</v>
      </c>
      <c r="XO62" s="1">
        <v>6.8555000000000001</v>
      </c>
      <c r="XQ62" s="1">
        <v>0.19</v>
      </c>
      <c r="XR62" s="1">
        <v>1</v>
      </c>
      <c r="XT62" s="1">
        <v>0</v>
      </c>
      <c r="XU62" s="1">
        <v>0</v>
      </c>
      <c r="XV62" s="1">
        <v>8.16</v>
      </c>
      <c r="XZ62" s="1">
        <v>1.21839757458973</v>
      </c>
      <c r="YA62" s="1">
        <v>1.7837665941483101</v>
      </c>
      <c r="YB62" s="1">
        <v>0.81999999999999895</v>
      </c>
      <c r="YC62" s="1">
        <v>0.81999999999999895</v>
      </c>
      <c r="YD62" s="1">
        <v>0.81999999999999895</v>
      </c>
      <c r="YE62" s="1">
        <v>0.81999999999999895</v>
      </c>
      <c r="YF62" s="1">
        <v>2.8172863322202999</v>
      </c>
      <c r="YG62" s="1">
        <v>999</v>
      </c>
      <c r="YH62" s="1">
        <v>10.0903085257972</v>
      </c>
      <c r="YI62" s="1">
        <v>7.7351644835347102</v>
      </c>
      <c r="YJ62" s="1">
        <v>999</v>
      </c>
      <c r="YK62" s="1">
        <v>3.3997619989908299</v>
      </c>
      <c r="YL62" s="1">
        <v>3.3997619989908299</v>
      </c>
      <c r="YM62" s="1">
        <v>5.8697183637387698E-2</v>
      </c>
      <c r="YN62" s="1">
        <v>0.24936302389037401</v>
      </c>
      <c r="YO62" s="1">
        <v>999</v>
      </c>
      <c r="YP62" s="1">
        <v>90.412356009243794</v>
      </c>
      <c r="YQ62" s="1">
        <v>999</v>
      </c>
      <c r="YR62" s="1">
        <v>999</v>
      </c>
      <c r="YS62" s="1">
        <v>999</v>
      </c>
      <c r="YT62" s="1">
        <v>999</v>
      </c>
      <c r="YU62" s="1">
        <v>999</v>
      </c>
      <c r="YV62" s="1">
        <v>999</v>
      </c>
      <c r="YW62" s="1">
        <v>999</v>
      </c>
      <c r="YX62" s="1">
        <v>-0.29067286789483798</v>
      </c>
      <c r="YY62" s="1">
        <v>0.76603367926951405</v>
      </c>
      <c r="YZ62" s="1">
        <v>-0.13672049999426</v>
      </c>
      <c r="ZA62" s="1">
        <v>999</v>
      </c>
      <c r="ZB62" s="1">
        <v>5.7581115403427399</v>
      </c>
      <c r="ZC62" s="1">
        <v>0.34795059628967501</v>
      </c>
      <c r="ZD62" s="1">
        <v>999</v>
      </c>
      <c r="ZE62" s="1">
        <v>999</v>
      </c>
      <c r="ZF62" s="1">
        <v>0.81247818542482697</v>
      </c>
      <c r="ZG62" s="1">
        <v>999</v>
      </c>
      <c r="ZH62" s="1">
        <v>999</v>
      </c>
      <c r="ZI62" s="1">
        <v>999</v>
      </c>
      <c r="ZJ62" s="1">
        <v>2</v>
      </c>
      <c r="ZM62" s="1">
        <v>13</v>
      </c>
      <c r="ZN62" s="1">
        <v>12</v>
      </c>
      <c r="ZO62" s="1">
        <v>12</v>
      </c>
      <c r="ZP62" s="1">
        <v>11</v>
      </c>
      <c r="ZQ62" s="1">
        <v>11</v>
      </c>
      <c r="ZR62" s="1">
        <v>12</v>
      </c>
      <c r="ZS62" s="1">
        <v>13</v>
      </c>
      <c r="ZT62" s="1">
        <v>13</v>
      </c>
      <c r="ZU62" s="1">
        <v>8</v>
      </c>
      <c r="ZV62" s="1">
        <v>8</v>
      </c>
      <c r="ZW62" s="1">
        <v>13</v>
      </c>
      <c r="ZX62" s="1">
        <v>13</v>
      </c>
      <c r="ZY62" s="1">
        <v>13</v>
      </c>
      <c r="AAB62" s="1">
        <v>8</v>
      </c>
      <c r="AAC62" s="1">
        <v>8</v>
      </c>
      <c r="AAD62" s="1">
        <v>13</v>
      </c>
      <c r="AAE62" s="1">
        <v>14</v>
      </c>
      <c r="AAF62" s="1">
        <v>14</v>
      </c>
      <c r="AAG62" s="1">
        <v>23</v>
      </c>
      <c r="AAH62" s="1">
        <v>23</v>
      </c>
      <c r="AAI62" s="1">
        <v>17</v>
      </c>
      <c r="AAJ62" s="1">
        <v>0.33</v>
      </c>
      <c r="AAK62" s="1">
        <v>0.33</v>
      </c>
      <c r="AAL62" s="1">
        <v>0.33</v>
      </c>
      <c r="AAM62" s="1">
        <v>0.33</v>
      </c>
      <c r="AAN62" s="1">
        <v>0</v>
      </c>
      <c r="AAO62" s="1">
        <v>0</v>
      </c>
      <c r="AAP62" s="1">
        <v>0</v>
      </c>
      <c r="AAW62" s="1">
        <v>999</v>
      </c>
      <c r="AAX62" s="1">
        <v>999</v>
      </c>
      <c r="AAY62" s="1">
        <v>999</v>
      </c>
      <c r="AAZ62" s="1">
        <v>999</v>
      </c>
      <c r="ABA62" s="1">
        <v>0.19</v>
      </c>
      <c r="ABB62" s="1">
        <v>0.125</v>
      </c>
      <c r="ABH62" s="1">
        <v>0</v>
      </c>
      <c r="ABI62" s="1">
        <v>0.33300000000000002</v>
      </c>
      <c r="ABJ62" s="1">
        <v>0.33300000000000002</v>
      </c>
      <c r="ABK62" s="1">
        <v>9.3499999999999908</v>
      </c>
      <c r="ABN62" s="1">
        <v>0.188</v>
      </c>
      <c r="ABO62" s="1">
        <v>1</v>
      </c>
      <c r="ABP62" s="1">
        <v>0.67841148852301203</v>
      </c>
      <c r="ABQ62" s="1">
        <v>0</v>
      </c>
      <c r="ABR62" s="1">
        <v>2.93339999999999</v>
      </c>
      <c r="ABS62" s="1">
        <v>1.1418999999999899</v>
      </c>
      <c r="ABT62" s="1">
        <v>8.16</v>
      </c>
      <c r="ABU62" s="1">
        <v>0.5</v>
      </c>
      <c r="ABV62" s="1">
        <v>4.5999999999999902E-2</v>
      </c>
      <c r="ABW62" s="1">
        <v>0.08</v>
      </c>
      <c r="ABX62" s="1">
        <v>0.05</v>
      </c>
      <c r="ABY62" s="1">
        <v>999</v>
      </c>
      <c r="ABZ62" s="1">
        <v>999</v>
      </c>
      <c r="ACA62" s="1">
        <v>9.4E-2</v>
      </c>
      <c r="ACB62" s="1">
        <v>0.08</v>
      </c>
      <c r="ACC62" s="1">
        <v>0.05</v>
      </c>
      <c r="ACI62" s="1">
        <v>0.05</v>
      </c>
      <c r="ACJ62" s="1">
        <v>0.05</v>
      </c>
      <c r="ACK62" s="1">
        <v>14.1042531511977</v>
      </c>
      <c r="ACL62" s="1">
        <v>0.08</v>
      </c>
      <c r="ACM62" s="1">
        <v>0.05</v>
      </c>
      <c r="ACN62" s="1">
        <v>0.05</v>
      </c>
      <c r="ACO62" s="1">
        <v>5.6000000000000001E-2</v>
      </c>
      <c r="ACP62" s="1">
        <v>5.6000000000000001E-2</v>
      </c>
      <c r="ACR62" s="1">
        <v>5.6000000000000001E-2</v>
      </c>
      <c r="ACS62" s="1">
        <v>5.6000000000000001E-2</v>
      </c>
      <c r="ACT62" s="1">
        <v>5.6000000000000001E-2</v>
      </c>
      <c r="ACV62" s="1">
        <v>9.4E-2</v>
      </c>
      <c r="ACW62" s="1">
        <v>0.05</v>
      </c>
      <c r="ACY62" s="1">
        <v>0.05</v>
      </c>
      <c r="ACZ62" s="1">
        <v>0.05</v>
      </c>
      <c r="ADA62" s="1">
        <v>0</v>
      </c>
      <c r="ADC62" s="1">
        <v>0.05</v>
      </c>
      <c r="ADD62" s="1">
        <v>0</v>
      </c>
      <c r="ADE62" s="1">
        <v>4.5999999999999902E-2</v>
      </c>
      <c r="ADF62" s="1">
        <v>0.05</v>
      </c>
      <c r="ADG62" s="1">
        <v>180</v>
      </c>
      <c r="ADH62" s="1">
        <v>0</v>
      </c>
      <c r="ADI62" s="1">
        <v>0.188</v>
      </c>
      <c r="ADJ62" s="1">
        <v>1</v>
      </c>
      <c r="ADK62" s="1">
        <v>1.0918999999999901</v>
      </c>
      <c r="ADL62" s="1">
        <v>0.05</v>
      </c>
      <c r="ADM62" s="1">
        <v>5.2313758269063397</v>
      </c>
      <c r="ADO62" s="1">
        <v>129.79297965923701</v>
      </c>
      <c r="ADP62" s="1">
        <v>0.48381393461170702</v>
      </c>
      <c r="ADQ62" s="1">
        <v>0.14999112383531499</v>
      </c>
      <c r="ADW62" s="1">
        <v>0</v>
      </c>
      <c r="ADX62" s="1">
        <v>-0.05</v>
      </c>
      <c r="ADY62" s="1">
        <v>0.28999999999999898</v>
      </c>
      <c r="ADZ62" s="1">
        <v>0.28999999999999898</v>
      </c>
      <c r="AEA62" s="1">
        <v>0</v>
      </c>
      <c r="AEB62" s="1">
        <v>0</v>
      </c>
      <c r="AED62" s="1">
        <v>3.23686214775323</v>
      </c>
      <c r="AEE62" s="1">
        <v>0.33644583275019102</v>
      </c>
      <c r="AEK62" s="1">
        <v>1.29080793259803</v>
      </c>
      <c r="AEL62" s="1">
        <v>6.5221837595043803</v>
      </c>
    </row>
    <row r="63" spans="1:818" x14ac:dyDescent="0.25">
      <c r="A63" s="37"/>
      <c r="C63" s="1">
        <v>4.335E-2</v>
      </c>
      <c r="E63" s="1">
        <v>1.53149999999999E-2</v>
      </c>
      <c r="F63" s="1">
        <v>1.53149999999999E-2</v>
      </c>
      <c r="G63" s="1">
        <v>0</v>
      </c>
      <c r="H63" s="1">
        <v>0.68006172058943504</v>
      </c>
      <c r="I63" s="1">
        <v>0.36359672058943499</v>
      </c>
      <c r="J63" s="1">
        <v>0</v>
      </c>
      <c r="K63" s="1">
        <v>0.26100738207683799</v>
      </c>
      <c r="L63" s="1">
        <v>0.26100738207683799</v>
      </c>
      <c r="M63" s="1">
        <v>0.26100738207683799</v>
      </c>
      <c r="N63" s="1">
        <v>0.22227938207683801</v>
      </c>
      <c r="O63" s="1">
        <v>0.26100738207683799</v>
      </c>
      <c r="P63" s="1">
        <v>0.10258933851259699</v>
      </c>
      <c r="Q63" s="1">
        <v>0.10258933851259699</v>
      </c>
      <c r="S63" s="1">
        <v>0.10258933851259699</v>
      </c>
      <c r="T63" s="1">
        <v>0</v>
      </c>
      <c r="U63" s="1">
        <v>0.57747238207683804</v>
      </c>
      <c r="V63" s="1">
        <v>0</v>
      </c>
      <c r="W63" s="1">
        <v>0.30114999999999897</v>
      </c>
      <c r="X63" s="1">
        <v>0.30114999999999897</v>
      </c>
      <c r="Y63" s="1">
        <v>0.1414</v>
      </c>
      <c r="Z63" s="1">
        <v>0.159749999999999</v>
      </c>
      <c r="AB63" s="1">
        <v>0.30114999999999897</v>
      </c>
      <c r="AC63" s="1">
        <v>0</v>
      </c>
      <c r="AE63" s="1">
        <v>5.89999999999999E-2</v>
      </c>
      <c r="AF63" s="1">
        <v>5.89999999999999E-2</v>
      </c>
      <c r="AG63" s="1">
        <v>6.0999999999999902E-2</v>
      </c>
      <c r="AH63" s="1">
        <v>6.0999999999999902E-2</v>
      </c>
      <c r="AJ63" s="1">
        <v>3.4769166666666602</v>
      </c>
      <c r="AL63" s="1">
        <v>2.8370415881686799E-2</v>
      </c>
      <c r="AM63" s="1">
        <v>2.8370415881686799E-2</v>
      </c>
      <c r="AN63" s="1">
        <v>0.20733263890788201</v>
      </c>
      <c r="AP63" s="1">
        <v>0.32264134595393701</v>
      </c>
      <c r="AQ63" s="1">
        <v>0.32264134595393701</v>
      </c>
      <c r="AR63" s="1">
        <v>0.34302293567506797</v>
      </c>
      <c r="AT63" s="1">
        <v>0</v>
      </c>
      <c r="AU63" s="1">
        <v>9500000</v>
      </c>
      <c r="AW63" s="1">
        <v>2.5249999999999901</v>
      </c>
      <c r="AZ63" s="1">
        <v>2.5249999999999901</v>
      </c>
      <c r="BA63" s="1">
        <v>2.25</v>
      </c>
      <c r="BD63" s="1">
        <v>2.25</v>
      </c>
      <c r="BE63" s="1">
        <v>9500000</v>
      </c>
      <c r="BG63" s="1">
        <v>10800000</v>
      </c>
      <c r="BH63" s="1">
        <v>10800000</v>
      </c>
      <c r="BI63" s="1">
        <v>9500000</v>
      </c>
      <c r="BJ63" s="1">
        <v>9500000</v>
      </c>
      <c r="BL63" s="1">
        <v>9800000</v>
      </c>
      <c r="BM63" s="1">
        <v>9800000</v>
      </c>
      <c r="BN63" s="1">
        <v>9500000</v>
      </c>
      <c r="BO63" s="1">
        <v>9700000</v>
      </c>
      <c r="BQ63" s="1">
        <v>11000000</v>
      </c>
      <c r="BR63" s="1">
        <v>9700000</v>
      </c>
      <c r="BS63" s="1">
        <v>9700000</v>
      </c>
      <c r="BV63" s="1">
        <v>10000000</v>
      </c>
      <c r="BW63" s="1">
        <v>10000000</v>
      </c>
      <c r="BX63" s="1">
        <v>9700000</v>
      </c>
      <c r="CA63" s="1">
        <v>3655.0035006048902</v>
      </c>
      <c r="CB63" s="1">
        <v>-1446.3601224778499</v>
      </c>
      <c r="CC63" s="1">
        <v>1</v>
      </c>
      <c r="CD63" s="1">
        <v>-1574.89562878163</v>
      </c>
      <c r="CE63" s="1">
        <v>-1446.3601224778499</v>
      </c>
      <c r="CK63" s="1">
        <v>2390.63478802293</v>
      </c>
      <c r="CM63" s="1">
        <v>2390.63478802293</v>
      </c>
      <c r="CR63" s="1">
        <v>634.82660932845897</v>
      </c>
      <c r="CS63" s="1">
        <v>634.82660932845897</v>
      </c>
      <c r="CT63" s="1">
        <v>634.82660932845897</v>
      </c>
      <c r="CU63" s="1">
        <v>0</v>
      </c>
      <c r="CV63" s="1">
        <v>0</v>
      </c>
      <c r="CW63" s="1">
        <v>634.82660932845897</v>
      </c>
      <c r="CZ63" s="1">
        <v>89000</v>
      </c>
      <c r="DA63" s="1">
        <v>89000</v>
      </c>
      <c r="DB63" s="1">
        <v>120000</v>
      </c>
      <c r="DC63" s="1">
        <v>120000</v>
      </c>
      <c r="DF63" s="1">
        <v>23846.273800698102</v>
      </c>
      <c r="DG63" s="1">
        <v>23.8462738006981</v>
      </c>
      <c r="DI63" s="1">
        <v>33496.029129636299</v>
      </c>
      <c r="DJ63" s="1">
        <v>33496.029129636299</v>
      </c>
      <c r="DK63" s="1">
        <v>33.496029129636298</v>
      </c>
      <c r="DL63" s="1">
        <v>25101.9508595263</v>
      </c>
      <c r="DN63" s="1">
        <v>25.101950859526301</v>
      </c>
      <c r="DO63" s="1">
        <v>25101.9508595263</v>
      </c>
      <c r="DQ63" s="1">
        <v>999000</v>
      </c>
      <c r="DR63" s="1">
        <v>999000</v>
      </c>
      <c r="DS63" s="1">
        <v>71000</v>
      </c>
      <c r="DT63" s="1">
        <v>61000</v>
      </c>
      <c r="DU63" s="1">
        <v>61000</v>
      </c>
      <c r="DV63" s="1">
        <v>65000</v>
      </c>
      <c r="DW63" s="1">
        <v>39000</v>
      </c>
      <c r="DX63" s="1">
        <v>65000</v>
      </c>
      <c r="DY63" s="1">
        <v>44000</v>
      </c>
      <c r="DZ63" s="1">
        <v>44000</v>
      </c>
      <c r="EA63" s="1">
        <v>65000</v>
      </c>
      <c r="EB63" s="1">
        <v>38000</v>
      </c>
      <c r="EC63" s="1">
        <v>61000</v>
      </c>
      <c r="ED63" s="1">
        <v>40000</v>
      </c>
      <c r="EE63" s="1">
        <v>40000</v>
      </c>
      <c r="EF63" s="1">
        <v>61000</v>
      </c>
      <c r="EG63" s="1">
        <v>65000</v>
      </c>
      <c r="EI63" s="1">
        <v>38000</v>
      </c>
      <c r="EJ63" s="1">
        <v>38000</v>
      </c>
      <c r="EK63" s="1">
        <v>61000</v>
      </c>
      <c r="EL63" s="1">
        <v>61000</v>
      </c>
      <c r="EO63" s="1">
        <v>40000</v>
      </c>
      <c r="EP63" s="1">
        <v>40000</v>
      </c>
      <c r="EQ63" s="1">
        <v>61000</v>
      </c>
      <c r="EV63" s="1">
        <v>3495.4757509198798</v>
      </c>
      <c r="EW63" s="1">
        <v>6733.7075702966904</v>
      </c>
      <c r="EX63" s="1">
        <v>3413.1089583799699</v>
      </c>
      <c r="EZ63" s="1">
        <v>6.7337075702966898</v>
      </c>
      <c r="FC63" s="1">
        <v>43000</v>
      </c>
      <c r="FE63" s="1">
        <v>37000</v>
      </c>
      <c r="FF63" s="1">
        <v>37000</v>
      </c>
      <c r="FI63" s="1">
        <v>55000</v>
      </c>
      <c r="FJ63" s="1">
        <v>75000</v>
      </c>
      <c r="FK63" s="1">
        <v>75000</v>
      </c>
      <c r="FL63" s="1">
        <v>57000</v>
      </c>
      <c r="FM63" s="1">
        <v>71000</v>
      </c>
      <c r="FN63" s="1">
        <v>71000</v>
      </c>
      <c r="FO63" s="1">
        <v>57000</v>
      </c>
      <c r="FP63" s="1">
        <v>57000</v>
      </c>
      <c r="FQ63" s="1">
        <v>71000</v>
      </c>
      <c r="FR63" s="1">
        <v>71000</v>
      </c>
      <c r="FS63" s="1">
        <v>62000</v>
      </c>
      <c r="FT63" s="1">
        <v>64000</v>
      </c>
      <c r="FU63" s="1">
        <v>41000</v>
      </c>
      <c r="FV63" s="1">
        <v>41000</v>
      </c>
      <c r="FW63" s="1">
        <v>64000</v>
      </c>
      <c r="FX63" s="1">
        <v>45000</v>
      </c>
      <c r="FY63" s="1">
        <v>45000</v>
      </c>
      <c r="FZ63" s="1">
        <v>62000</v>
      </c>
      <c r="GA63" s="1">
        <v>62000</v>
      </c>
      <c r="GF63" s="1">
        <v>3900000</v>
      </c>
      <c r="GG63" s="1">
        <v>4100000</v>
      </c>
      <c r="GH63" s="1">
        <v>3900000</v>
      </c>
      <c r="GJ63" s="1">
        <v>3900000</v>
      </c>
      <c r="GK63" s="1">
        <v>0.85162105496081797</v>
      </c>
      <c r="GL63" s="1">
        <v>3.8727999999999901E-2</v>
      </c>
      <c r="GM63" s="1">
        <v>0</v>
      </c>
      <c r="GN63" s="1">
        <v>6.3343357183709896</v>
      </c>
      <c r="GO63" s="1">
        <v>5.9704770643249301</v>
      </c>
      <c r="GR63" s="1">
        <v>1.4405554821134E-2</v>
      </c>
      <c r="GS63" s="1">
        <v>3.31793363873618</v>
      </c>
      <c r="GT63" s="1">
        <v>0.39801273592279501</v>
      </c>
      <c r="GU63" s="1">
        <v>1.9146207662798901E-2</v>
      </c>
      <c r="GV63" s="1">
        <v>4.7342961068232103E-2</v>
      </c>
      <c r="GW63" s="1">
        <v>2.8715624999999898E-7</v>
      </c>
      <c r="GX63" s="1">
        <v>0</v>
      </c>
      <c r="GY63" s="1">
        <v>3.6952533333333302E-5</v>
      </c>
      <c r="GZ63" s="1">
        <v>6.7108312499999898E-5</v>
      </c>
      <c r="HA63" s="1">
        <v>0</v>
      </c>
      <c r="HB63" s="1">
        <v>3.7824355433900099</v>
      </c>
      <c r="HC63" s="1">
        <v>3.2833058245014798E-2</v>
      </c>
      <c r="HD63" s="1">
        <v>3.2833058245014798E-2</v>
      </c>
      <c r="HE63" s="1">
        <v>8.4547182698845903E-3</v>
      </c>
      <c r="HF63" s="1">
        <v>5.7392417573845804E-3</v>
      </c>
      <c r="HG63" s="1">
        <v>9.92478032227068E-3</v>
      </c>
      <c r="HH63" s="1">
        <v>1.4405554821134E-2</v>
      </c>
      <c r="HL63" s="1">
        <v>3.0099489612918501E-2</v>
      </c>
      <c r="HM63" s="1">
        <v>3.0099489612918501E-2</v>
      </c>
      <c r="HN63" s="1">
        <v>1.3250944598150501E-4</v>
      </c>
      <c r="HO63" s="1">
        <v>9.92478032227068E-3</v>
      </c>
      <c r="HR63" s="1">
        <v>8.3435920739480905E-5</v>
      </c>
      <c r="HS63" s="1">
        <v>5.2876819801909297E-4</v>
      </c>
      <c r="HT63" s="1">
        <v>8.3435920739480905E-5</v>
      </c>
      <c r="HW63" s="1">
        <v>0.2</v>
      </c>
      <c r="HX63" s="1">
        <v>0.5</v>
      </c>
      <c r="ID63" s="1">
        <v>1</v>
      </c>
      <c r="IE63" s="1">
        <v>1</v>
      </c>
      <c r="IG63" s="1">
        <v>9.3499999999999908</v>
      </c>
      <c r="IN63" s="1">
        <v>9.3499999999999908</v>
      </c>
      <c r="IO63" s="1">
        <v>9.3499999999999908</v>
      </c>
      <c r="IP63" s="1">
        <v>1.56690507072421</v>
      </c>
      <c r="IR63" s="1">
        <v>9.3499999999999908</v>
      </c>
      <c r="IT63" s="1">
        <v>9.3499999999999908</v>
      </c>
      <c r="IU63" s="1">
        <v>7</v>
      </c>
      <c r="IV63" s="1">
        <v>122</v>
      </c>
      <c r="IW63" s="1">
        <v>7.0999999999999897E-2</v>
      </c>
      <c r="IX63" s="1">
        <v>-6.1528501754305198</v>
      </c>
      <c r="IY63" s="1">
        <v>999</v>
      </c>
      <c r="JA63" s="1">
        <v>999</v>
      </c>
      <c r="JC63" s="1">
        <v>999</v>
      </c>
      <c r="JE63" s="1">
        <v>999</v>
      </c>
      <c r="JG63" s="1">
        <v>999</v>
      </c>
      <c r="JH63" s="1">
        <v>10.5880913455798</v>
      </c>
      <c r="JI63" s="1">
        <v>10.5880913455798</v>
      </c>
      <c r="JJ63" s="1">
        <v>999</v>
      </c>
      <c r="JK63" s="1">
        <v>999</v>
      </c>
      <c r="JM63" s="1">
        <v>999</v>
      </c>
      <c r="JN63" s="1">
        <v>999</v>
      </c>
      <c r="JP63" s="1">
        <v>999</v>
      </c>
      <c r="JQ63" s="1">
        <v>11.498487540070199</v>
      </c>
      <c r="JR63" s="1">
        <v>999</v>
      </c>
      <c r="JU63" s="1">
        <v>999</v>
      </c>
      <c r="KB63" s="1">
        <v>999</v>
      </c>
      <c r="KC63" s="1">
        <v>999</v>
      </c>
      <c r="KE63" s="1">
        <v>999</v>
      </c>
      <c r="KG63" s="1">
        <v>14.863929662577601</v>
      </c>
      <c r="KJ63" s="1">
        <v>999</v>
      </c>
      <c r="KK63" s="1">
        <v>999</v>
      </c>
      <c r="KM63" s="1">
        <v>999</v>
      </c>
      <c r="KN63" s="1">
        <v>999</v>
      </c>
      <c r="KP63" s="1">
        <v>999</v>
      </c>
      <c r="KQ63" s="1">
        <v>999</v>
      </c>
      <c r="KT63" s="1">
        <v>999</v>
      </c>
      <c r="KU63" s="1">
        <v>999</v>
      </c>
      <c r="KV63" s="1">
        <v>10.669850768124499</v>
      </c>
      <c r="KX63" s="1">
        <v>2.3594656992021599</v>
      </c>
      <c r="KY63" s="1">
        <v>-2750.3118972778302</v>
      </c>
      <c r="LD63" s="1">
        <v>-95.259149087347794</v>
      </c>
      <c r="LJ63" s="1">
        <v>9</v>
      </c>
      <c r="LK63" s="1">
        <v>9</v>
      </c>
      <c r="LW63" s="1">
        <v>-148.381128216002</v>
      </c>
      <c r="LX63" s="1">
        <v>5.0499999999999901</v>
      </c>
      <c r="LY63" s="1">
        <v>5.0499999999999901</v>
      </c>
      <c r="LZ63" s="1">
        <v>4.5</v>
      </c>
      <c r="MA63" s="1">
        <v>4.5</v>
      </c>
      <c r="MB63" s="1">
        <v>1130</v>
      </c>
      <c r="MC63" s="1">
        <v>1130</v>
      </c>
      <c r="MD63" s="1">
        <v>1130</v>
      </c>
      <c r="ME63" s="1">
        <v>1130</v>
      </c>
      <c r="MF63" s="1">
        <v>1318.98</v>
      </c>
      <c r="MG63" s="1">
        <v>1618.8</v>
      </c>
      <c r="MH63" s="1">
        <v>1130</v>
      </c>
      <c r="MK63" s="1">
        <v>84.794697103158498</v>
      </c>
      <c r="ML63" s="1">
        <v>847.94697103158501</v>
      </c>
      <c r="MM63" s="1">
        <v>0</v>
      </c>
      <c r="MS63" s="1">
        <v>0.31103505353404198</v>
      </c>
      <c r="MX63" s="1">
        <v>9.6353686390473106E-2</v>
      </c>
      <c r="MY63" s="1">
        <v>9.6353686390473106E-2</v>
      </c>
      <c r="NB63" s="1">
        <v>8.0738240104550205E-2</v>
      </c>
      <c r="NC63" s="1">
        <v>1</v>
      </c>
      <c r="ND63" s="1">
        <v>1</v>
      </c>
      <c r="NE63" s="1">
        <v>0</v>
      </c>
      <c r="NJ63" s="1">
        <v>8.0738240104550205E-2</v>
      </c>
      <c r="NM63" s="1">
        <v>0</v>
      </c>
      <c r="NR63" s="1">
        <v>0</v>
      </c>
      <c r="NS63" s="1">
        <v>0.18424500165819899</v>
      </c>
      <c r="NV63" s="1">
        <v>0</v>
      </c>
      <c r="NW63" s="1">
        <v>7.0999999999999897E-2</v>
      </c>
      <c r="OB63" s="1">
        <v>7.0999999999999897E-2</v>
      </c>
      <c r="OC63" s="1">
        <v>7.0999999999999897E-2</v>
      </c>
      <c r="OD63" s="1">
        <v>7.0999999999999897E-2</v>
      </c>
      <c r="OE63" s="1">
        <v>7.0999999999999897E-2</v>
      </c>
      <c r="OF63" s="1">
        <v>1.0209999999999899</v>
      </c>
      <c r="OG63" s="1">
        <v>2.50999999999999</v>
      </c>
      <c r="OJ63" s="1">
        <v>7.0999999999999897E-2</v>
      </c>
      <c r="OP63" s="1">
        <v>7.0999999999999897E-2</v>
      </c>
      <c r="OR63" s="1">
        <v>7.0999999999999897E-2</v>
      </c>
      <c r="OT63" s="1">
        <v>7.0999999999999897E-2</v>
      </c>
      <c r="OV63" s="1">
        <v>1.0209999999999899</v>
      </c>
      <c r="OY63" s="1">
        <v>0</v>
      </c>
      <c r="PC63" s="1">
        <v>0.99980000000000002</v>
      </c>
      <c r="PE63" s="1">
        <v>8.7399706547735601E-2</v>
      </c>
      <c r="PF63" s="1">
        <v>0.20733263890788201</v>
      </c>
      <c r="PH63" s="1">
        <v>0.99990000000000001</v>
      </c>
      <c r="PJ63" s="1">
        <v>9.3255791422035397E-2</v>
      </c>
      <c r="PK63" s="1">
        <v>-0.34302293567506797</v>
      </c>
      <c r="PL63" s="1">
        <v>1.1106057527031199</v>
      </c>
      <c r="PM63" s="1">
        <v>0.76714664657981002</v>
      </c>
      <c r="PN63" s="1">
        <v>-1.1751324999999899E-2</v>
      </c>
      <c r="PO63" s="1">
        <v>-1.14862499999999E-4</v>
      </c>
      <c r="PP63" s="1">
        <v>2.10988329415119</v>
      </c>
      <c r="PQ63" s="1">
        <v>0.32264134595393701</v>
      </c>
      <c r="PR63" s="1">
        <v>0.32264134595393701</v>
      </c>
      <c r="PS63" s="1">
        <v>0.32264134595393701</v>
      </c>
      <c r="PT63" s="1">
        <v>0.6865</v>
      </c>
      <c r="PU63" s="1">
        <v>6.6569770643249297</v>
      </c>
      <c r="PV63" s="1">
        <v>6.6569770643249297</v>
      </c>
      <c r="PW63" s="1">
        <v>6.6569770643249297</v>
      </c>
      <c r="PX63" s="1">
        <v>0</v>
      </c>
      <c r="PY63" s="1">
        <v>0</v>
      </c>
      <c r="PZ63" s="1">
        <v>0</v>
      </c>
      <c r="QA63" s="1">
        <v>-7.4999999999999902E-3</v>
      </c>
      <c r="QB63" s="1">
        <v>-7.4999999999999902E-3</v>
      </c>
      <c r="QC63" s="1">
        <v>0</v>
      </c>
      <c r="QD63" s="1">
        <v>-3.9021500913166099E-2</v>
      </c>
      <c r="QE63" s="1">
        <v>-4.2999999999999899E-2</v>
      </c>
      <c r="QF63" s="1">
        <v>-3.54999999999999E-2</v>
      </c>
      <c r="QG63" s="1">
        <v>9.3499999999999908</v>
      </c>
      <c r="QI63" s="1">
        <v>1.000100010001</v>
      </c>
      <c r="QJ63" s="1">
        <v>7.5999999999999901E-2</v>
      </c>
      <c r="QN63" s="1">
        <v>2</v>
      </c>
      <c r="QR63" s="1">
        <v>90</v>
      </c>
      <c r="QS63" s="1">
        <v>90</v>
      </c>
      <c r="QT63" s="1">
        <v>5.9671770643249298</v>
      </c>
      <c r="QU63" s="1">
        <v>1.6625000000000001</v>
      </c>
      <c r="QV63" s="1">
        <v>999</v>
      </c>
      <c r="QW63" s="1">
        <v>0.83125000000000004</v>
      </c>
      <c r="QX63" s="1">
        <v>999</v>
      </c>
      <c r="QY63" s="1">
        <v>999</v>
      </c>
      <c r="QZ63" s="1">
        <v>1</v>
      </c>
      <c r="RH63" s="1">
        <v>2.98358853216246</v>
      </c>
      <c r="RI63" s="1">
        <v>2.2999999999999901</v>
      </c>
      <c r="RJ63" s="1">
        <v>2.2999999999999901</v>
      </c>
      <c r="RK63" s="1">
        <v>2.2999999999999901</v>
      </c>
      <c r="RL63" s="1">
        <v>2.2999999999999901</v>
      </c>
      <c r="RM63" s="1">
        <v>2.2999999999999901</v>
      </c>
      <c r="RN63" s="1">
        <v>2.2999999999999901</v>
      </c>
      <c r="RQ63" s="1">
        <v>2.2999999999999901</v>
      </c>
      <c r="RS63" s="1">
        <v>8</v>
      </c>
      <c r="RT63" s="1">
        <v>0</v>
      </c>
      <c r="RU63" s="1">
        <v>0</v>
      </c>
      <c r="RV63" s="1">
        <v>0</v>
      </c>
      <c r="RW63" s="1">
        <v>-128.53550630377799</v>
      </c>
      <c r="RX63" s="1">
        <v>7.8E-2</v>
      </c>
      <c r="SA63" s="1">
        <v>1.4999999999999901E-2</v>
      </c>
      <c r="SB63" s="1">
        <v>0</v>
      </c>
      <c r="SE63" s="1">
        <v>0</v>
      </c>
      <c r="SF63" s="1">
        <v>-1224.5752308174001</v>
      </c>
      <c r="SH63" s="1">
        <v>1224.5752308174001</v>
      </c>
      <c r="SJ63" s="1">
        <v>392.61671215905</v>
      </c>
      <c r="SL63" s="1">
        <v>392.61671215905</v>
      </c>
      <c r="SN63" s="1">
        <v>12.7091684469115</v>
      </c>
      <c r="SO63" s="1">
        <v>2.1309490549296299</v>
      </c>
      <c r="SP63" s="1">
        <v>0.10021991848132</v>
      </c>
      <c r="SQ63" s="1">
        <v>3655.0035006048902</v>
      </c>
      <c r="ST63" s="1">
        <v>190.43562194635399</v>
      </c>
      <c r="SW63" s="1">
        <v>3655.0035006048902</v>
      </c>
      <c r="SX63" s="1">
        <v>-667.85419003715003</v>
      </c>
      <c r="SZ63" s="1">
        <v>3.6550035006048902</v>
      </c>
      <c r="TA63" s="1">
        <v>0</v>
      </c>
      <c r="TB63" s="1">
        <v>0</v>
      </c>
      <c r="TD63" s="1">
        <v>0</v>
      </c>
      <c r="TE63" s="1">
        <v>0</v>
      </c>
      <c r="TF63" s="1">
        <v>0.21765738207683799</v>
      </c>
      <c r="TH63" s="1">
        <v>0.10258933851259699</v>
      </c>
      <c r="TJ63" s="1">
        <v>3.9000000352450798E-2</v>
      </c>
      <c r="TL63" s="1">
        <v>3.9000000352450798E-2</v>
      </c>
      <c r="TM63" s="1">
        <v>0.20733263890788201</v>
      </c>
      <c r="TO63" s="1">
        <v>0.20733263890788201</v>
      </c>
      <c r="TP63" s="1">
        <v>0.250172989942339</v>
      </c>
      <c r="TR63" s="1">
        <v>0.250172989942339</v>
      </c>
      <c r="TS63" s="1">
        <v>0.34302293567506797</v>
      </c>
      <c r="TU63" s="1">
        <v>-0.34302293567506797</v>
      </c>
      <c r="TV63" s="1">
        <v>33496.029129636299</v>
      </c>
      <c r="TY63" s="1">
        <v>33496.029129636299</v>
      </c>
      <c r="TZ63" s="1">
        <v>25101.9508595263</v>
      </c>
      <c r="UC63" s="1">
        <v>25101.9508595263</v>
      </c>
      <c r="UD63" s="1">
        <v>0</v>
      </c>
      <c r="UE63" s="1">
        <v>2.3235276837052E-2</v>
      </c>
      <c r="UG63" s="1">
        <v>1.4405554821134E-2</v>
      </c>
      <c r="UI63" s="1">
        <v>2.9942387480280899E-2</v>
      </c>
      <c r="UK63" s="1">
        <v>9.92478032227068E-3</v>
      </c>
      <c r="UM63" s="1">
        <v>5.2876819801909297E-4</v>
      </c>
      <c r="UO63" s="1">
        <v>8.3435920739480905E-5</v>
      </c>
      <c r="UQ63" s="1">
        <v>1.1200000000000001</v>
      </c>
      <c r="US63" s="1">
        <v>7.8E-2</v>
      </c>
      <c r="UU63" s="1">
        <v>7.0999999999999897E-2</v>
      </c>
      <c r="UV63" s="1">
        <v>7.8E-2</v>
      </c>
      <c r="UX63" s="1">
        <v>0.19</v>
      </c>
      <c r="UY63" s="1">
        <v>1.1661666666666599</v>
      </c>
      <c r="VA63" s="1">
        <v>0.05</v>
      </c>
      <c r="VC63" s="1">
        <v>0.05</v>
      </c>
      <c r="VE63" s="1">
        <v>0.19</v>
      </c>
      <c r="VF63" s="1">
        <v>0.05</v>
      </c>
      <c r="VG63" s="1">
        <v>7.8E-2</v>
      </c>
      <c r="VH63" s="1">
        <v>0</v>
      </c>
      <c r="VI63" s="1">
        <v>0.253</v>
      </c>
      <c r="VJ63" s="1">
        <v>0</v>
      </c>
      <c r="VK63" s="1">
        <v>0</v>
      </c>
      <c r="VL63" s="1">
        <v>0</v>
      </c>
      <c r="VM63" s="1">
        <v>7</v>
      </c>
      <c r="VN63" s="1">
        <v>7</v>
      </c>
      <c r="VO63" s="1">
        <v>7</v>
      </c>
      <c r="VP63" s="1">
        <v>0</v>
      </c>
      <c r="VQ63" s="1">
        <v>0</v>
      </c>
      <c r="VR63" s="1">
        <v>1.5</v>
      </c>
      <c r="VS63" s="1">
        <v>1.5</v>
      </c>
      <c r="VT63" s="1">
        <v>1.5</v>
      </c>
      <c r="VU63" s="1">
        <v>1.5</v>
      </c>
      <c r="VV63" s="1">
        <v>1.5</v>
      </c>
      <c r="VW63" s="1">
        <v>1.5</v>
      </c>
      <c r="VX63" s="1">
        <v>275.56841058467302</v>
      </c>
      <c r="VZ63" s="1">
        <v>3495.4757509198798</v>
      </c>
      <c r="WC63" s="1">
        <v>3504.6393877815999</v>
      </c>
      <c r="WD63" s="1">
        <v>1358.9220609510801</v>
      </c>
      <c r="WE63" s="1">
        <v>3.4954757509198799</v>
      </c>
      <c r="WF63" s="1">
        <v>2004.3983696264099</v>
      </c>
      <c r="WG63" s="1">
        <v>563.41690553060801</v>
      </c>
      <c r="WK63" s="1">
        <v>2.00439836962641</v>
      </c>
      <c r="WL63" s="1">
        <v>3487.3501557250902</v>
      </c>
      <c r="WP63" s="1">
        <v>3487.3501557250902</v>
      </c>
      <c r="WQ63" s="1">
        <v>3487.3501557250902</v>
      </c>
      <c r="WS63" s="1">
        <v>3.4873501557250899</v>
      </c>
      <c r="WT63" s="1">
        <v>0.91234497486067001</v>
      </c>
      <c r="WU63" s="1">
        <v>1.5</v>
      </c>
      <c r="WV63" s="1">
        <v>63.899999999999899</v>
      </c>
      <c r="WW63" s="1">
        <v>2.2999999999999901</v>
      </c>
      <c r="WX63" s="1">
        <v>2.2999999999999901</v>
      </c>
      <c r="WY63" s="1">
        <v>1.8999999999999899</v>
      </c>
      <c r="WZ63" s="1">
        <v>1.8999999999999899</v>
      </c>
      <c r="XB63" s="1">
        <v>1.1200000000000001</v>
      </c>
      <c r="XC63" s="1">
        <v>1.1661666666666599</v>
      </c>
      <c r="XD63" s="1">
        <v>5.9671770643249298</v>
      </c>
      <c r="XF63" s="1">
        <v>5.9704770643249301</v>
      </c>
      <c r="XH63" s="1">
        <v>2</v>
      </c>
      <c r="XI63" s="1">
        <v>0.86699999999999999</v>
      </c>
      <c r="XJ63" s="1">
        <v>0.253</v>
      </c>
      <c r="XL63" s="1">
        <v>0</v>
      </c>
      <c r="XM63" s="1">
        <v>0.37496439138828302</v>
      </c>
      <c r="XN63" s="1">
        <v>7</v>
      </c>
      <c r="XO63" s="1">
        <v>7</v>
      </c>
      <c r="XQ63" s="1">
        <v>0.19</v>
      </c>
      <c r="XR63" s="1">
        <v>1</v>
      </c>
      <c r="XT63" s="1">
        <v>0</v>
      </c>
      <c r="XV63" s="1">
        <v>9.3499999999999908</v>
      </c>
      <c r="YA63" s="1">
        <v>2</v>
      </c>
      <c r="YB63" s="1">
        <v>0.75</v>
      </c>
      <c r="YC63" s="1">
        <v>0.75</v>
      </c>
      <c r="YD63" s="1">
        <v>0.81999999999999895</v>
      </c>
      <c r="YE63" s="1">
        <v>0.81999999999999895</v>
      </c>
      <c r="YF63" s="1">
        <v>999</v>
      </c>
      <c r="YG63" s="1">
        <v>999</v>
      </c>
      <c r="YH63" s="1">
        <v>999</v>
      </c>
      <c r="YI63" s="1">
        <v>999</v>
      </c>
      <c r="YJ63" s="1">
        <v>999</v>
      </c>
      <c r="YK63" s="1">
        <v>10.5880913455798</v>
      </c>
      <c r="YL63" s="1">
        <v>10.5880913455798</v>
      </c>
      <c r="YM63" s="1">
        <v>999</v>
      </c>
      <c r="YN63" s="1">
        <v>999</v>
      </c>
      <c r="YO63" s="1">
        <v>999</v>
      </c>
      <c r="YP63" s="1">
        <v>11.498487540070199</v>
      </c>
      <c r="YQ63" s="1">
        <v>999</v>
      </c>
      <c r="YR63" s="1">
        <v>999</v>
      </c>
      <c r="YS63" s="1">
        <v>999</v>
      </c>
      <c r="YT63" s="1">
        <v>999</v>
      </c>
      <c r="YU63" s="1">
        <v>999</v>
      </c>
      <c r="YV63" s="1">
        <v>14.863929662577601</v>
      </c>
      <c r="YW63" s="1">
        <v>999</v>
      </c>
      <c r="YX63" s="1">
        <v>999</v>
      </c>
      <c r="YY63" s="1">
        <v>999</v>
      </c>
      <c r="YZ63" s="1">
        <v>999</v>
      </c>
      <c r="ZA63" s="1">
        <v>999</v>
      </c>
      <c r="ZB63" s="1">
        <v>999</v>
      </c>
      <c r="ZC63" s="1">
        <v>999</v>
      </c>
      <c r="ZD63" s="1">
        <v>10.669850768124499</v>
      </c>
      <c r="ZE63" s="1">
        <v>2.3594656992021599</v>
      </c>
      <c r="ZF63" s="1">
        <v>999</v>
      </c>
      <c r="ZG63" s="1">
        <v>2.53405376291491</v>
      </c>
      <c r="ZH63" s="1">
        <v>999</v>
      </c>
      <c r="ZI63" s="1">
        <v>11.276321210703401</v>
      </c>
      <c r="ZM63" s="1">
        <v>13</v>
      </c>
      <c r="ZN63" s="1">
        <v>19</v>
      </c>
      <c r="ZO63" s="1">
        <v>12</v>
      </c>
      <c r="ZP63" s="1">
        <v>11</v>
      </c>
      <c r="ZQ63" s="1">
        <v>11</v>
      </c>
      <c r="ZR63" s="1">
        <v>12</v>
      </c>
      <c r="ZS63" s="1">
        <v>32</v>
      </c>
      <c r="ZT63" s="1">
        <v>13</v>
      </c>
      <c r="ZU63" s="1">
        <v>8</v>
      </c>
      <c r="ZV63" s="1">
        <v>8</v>
      </c>
      <c r="ZW63" s="1">
        <v>13</v>
      </c>
      <c r="ZX63" s="1">
        <v>32</v>
      </c>
      <c r="ZY63" s="1">
        <v>13</v>
      </c>
      <c r="AAB63" s="1">
        <v>8</v>
      </c>
      <c r="AAC63" s="1">
        <v>8</v>
      </c>
      <c r="AAD63" s="1">
        <v>13</v>
      </c>
      <c r="AAE63" s="1">
        <v>14</v>
      </c>
      <c r="AAF63" s="1">
        <v>14</v>
      </c>
      <c r="AAG63" s="1">
        <v>23</v>
      </c>
      <c r="AAH63" s="1">
        <v>23</v>
      </c>
      <c r="AAI63" s="1">
        <v>17</v>
      </c>
      <c r="AAJ63" s="1">
        <v>0.33</v>
      </c>
      <c r="AAK63" s="1">
        <v>0.33</v>
      </c>
      <c r="AAL63" s="1">
        <v>0.33</v>
      </c>
      <c r="AAM63" s="1">
        <v>0.33</v>
      </c>
      <c r="AAN63" s="1">
        <v>0</v>
      </c>
      <c r="AAO63" s="1">
        <v>0</v>
      </c>
      <c r="AAP63" s="1">
        <v>0</v>
      </c>
      <c r="AAW63" s="1">
        <v>0.125</v>
      </c>
      <c r="AAX63" s="1">
        <v>999</v>
      </c>
      <c r="AAY63" s="1">
        <v>0.125</v>
      </c>
      <c r="AAZ63" s="1">
        <v>999</v>
      </c>
      <c r="ABA63" s="1">
        <v>999</v>
      </c>
      <c r="ABB63" s="1">
        <v>0.125</v>
      </c>
      <c r="ABH63" s="1">
        <v>0</v>
      </c>
      <c r="ABI63" s="1">
        <v>0.218</v>
      </c>
      <c r="ABN63" s="1">
        <v>0.188</v>
      </c>
      <c r="ABO63" s="1">
        <v>1</v>
      </c>
      <c r="ABP63" s="1">
        <v>1.05021549939661</v>
      </c>
      <c r="ABQ63" s="1">
        <v>0</v>
      </c>
      <c r="ABR63" s="1">
        <v>1.1200000000000001</v>
      </c>
      <c r="ABS63" s="1">
        <v>1.1661666666666599</v>
      </c>
      <c r="ABT63" s="1">
        <v>9.3499999999999908</v>
      </c>
      <c r="ABV63" s="1">
        <v>4.5999999999999902E-2</v>
      </c>
      <c r="ABW63" s="1">
        <v>7.8E-2</v>
      </c>
      <c r="ABX63" s="1">
        <v>0.05</v>
      </c>
      <c r="ABY63" s="1">
        <v>7.8E-2</v>
      </c>
      <c r="ABZ63" s="1">
        <v>999</v>
      </c>
      <c r="ACA63" s="1">
        <v>9.4E-2</v>
      </c>
      <c r="ACB63" s="1">
        <v>7.8E-2</v>
      </c>
      <c r="ACC63" s="1">
        <v>0.05</v>
      </c>
      <c r="ACI63" s="1">
        <v>0.05</v>
      </c>
      <c r="ACJ63" s="1">
        <v>0.05</v>
      </c>
      <c r="ACL63" s="1">
        <v>7.8E-2</v>
      </c>
      <c r="ACM63" s="1">
        <v>0.05</v>
      </c>
      <c r="ACO63" s="1">
        <v>5.6000000000000001E-2</v>
      </c>
      <c r="ACP63" s="1">
        <v>5.6000000000000001E-2</v>
      </c>
      <c r="ACR63" s="1">
        <v>5.6000000000000001E-2</v>
      </c>
      <c r="ACS63" s="1">
        <v>7.0999999999999897E-2</v>
      </c>
      <c r="ACT63" s="1">
        <v>7.0999999999999897E-2</v>
      </c>
      <c r="ACV63" s="1">
        <v>9.4E-2</v>
      </c>
      <c r="ACW63" s="1">
        <v>0.05</v>
      </c>
      <c r="ACY63" s="1">
        <v>0.05</v>
      </c>
      <c r="ACZ63" s="1">
        <v>0.05</v>
      </c>
      <c r="ADA63" s="1">
        <v>0</v>
      </c>
      <c r="ADC63" s="1">
        <v>0.05</v>
      </c>
      <c r="ADD63" s="1">
        <v>0</v>
      </c>
      <c r="ADF63" s="1">
        <v>0.05</v>
      </c>
      <c r="ADG63" s="1">
        <v>0</v>
      </c>
      <c r="ADH63" s="1">
        <v>0</v>
      </c>
      <c r="ADI63" s="1">
        <v>0.188</v>
      </c>
      <c r="ADJ63" s="1">
        <v>1</v>
      </c>
      <c r="ADK63" s="1">
        <v>1.1161666666666601</v>
      </c>
      <c r="ADL63" s="1">
        <v>0.05</v>
      </c>
      <c r="ADM63" s="1">
        <v>6.3343357183709896</v>
      </c>
      <c r="ADW63" s="1">
        <v>0</v>
      </c>
      <c r="ADX63" s="1">
        <v>-0.05</v>
      </c>
      <c r="ADY63" s="1">
        <v>0.183</v>
      </c>
      <c r="AEA63" s="1">
        <v>1.1200000000000001</v>
      </c>
      <c r="AEB63" s="1">
        <v>0</v>
      </c>
      <c r="AEK63" s="1">
        <v>0.32264134595393701</v>
      </c>
      <c r="AEL63" s="1">
        <v>6.6569770643249297</v>
      </c>
    </row>
    <row r="64" spans="1:818" x14ac:dyDescent="0.25">
      <c r="A64" s="37"/>
      <c r="C64" s="1">
        <v>4.3679999999999997E-2</v>
      </c>
      <c r="E64" s="1">
        <v>2.79449999999999E-2</v>
      </c>
      <c r="F64" s="1">
        <v>1.5307499999999899E-2</v>
      </c>
      <c r="G64" s="1">
        <v>1.2637499999999901E-2</v>
      </c>
      <c r="H64" s="1">
        <v>0.65931072058943496</v>
      </c>
      <c r="I64" s="1">
        <v>0.36396572058943499</v>
      </c>
      <c r="J64" s="1">
        <v>0</v>
      </c>
      <c r="K64" s="1">
        <v>0.261376382076838</v>
      </c>
      <c r="L64" s="1">
        <v>0.261376382076838</v>
      </c>
      <c r="M64" s="1">
        <v>0.261376382076838</v>
      </c>
      <c r="N64" s="1">
        <v>0.22264838207683799</v>
      </c>
      <c r="O64" s="1">
        <v>0.261376382076838</v>
      </c>
      <c r="P64" s="1">
        <v>0.10258933851259699</v>
      </c>
      <c r="Q64" s="1">
        <v>0.10258933851259699</v>
      </c>
      <c r="S64" s="1">
        <v>0.10258933851259699</v>
      </c>
      <c r="T64" s="1">
        <v>0</v>
      </c>
      <c r="U64" s="1">
        <v>0.55672138207683797</v>
      </c>
      <c r="V64" s="1">
        <v>0</v>
      </c>
      <c r="W64" s="1">
        <v>0.26739999999999903</v>
      </c>
      <c r="X64" s="1">
        <v>0.26739999999999903</v>
      </c>
      <c r="Y64" s="1">
        <v>0.1414</v>
      </c>
      <c r="Z64" s="1">
        <v>0.126</v>
      </c>
      <c r="AB64" s="1">
        <v>0.26739999999999903</v>
      </c>
      <c r="AC64" s="1">
        <v>0</v>
      </c>
      <c r="AE64" s="1">
        <v>5.89999999999999E-2</v>
      </c>
      <c r="AF64" s="1">
        <v>5.89999999999999E-2</v>
      </c>
      <c r="AG64" s="1">
        <v>6.0999999999999902E-2</v>
      </c>
      <c r="AH64" s="1">
        <v>6.0999999999999902E-2</v>
      </c>
      <c r="AJ64" s="1">
        <v>3.4736166666666599</v>
      </c>
      <c r="AL64" s="1">
        <v>2.8304619257968702E-2</v>
      </c>
      <c r="AM64" s="1">
        <v>2.8304619257968702E-2</v>
      </c>
      <c r="AN64" s="1">
        <v>0.20733263890788201</v>
      </c>
      <c r="AP64" s="1">
        <v>0.32250693190941698</v>
      </c>
      <c r="AQ64" s="1">
        <v>0.32250693190941698</v>
      </c>
      <c r="AR64" s="1">
        <v>0.34302293567506797</v>
      </c>
      <c r="AT64" s="1">
        <v>0</v>
      </c>
      <c r="AW64" s="1">
        <v>2.5249999999999901</v>
      </c>
      <c r="AZ64" s="1">
        <v>2.5249999999999901</v>
      </c>
      <c r="BA64" s="1">
        <v>2.25</v>
      </c>
      <c r="BD64" s="1">
        <v>2.25</v>
      </c>
      <c r="BE64" s="1">
        <v>9500000</v>
      </c>
      <c r="BG64" s="1">
        <v>10800000</v>
      </c>
      <c r="BH64" s="1">
        <v>10800000</v>
      </c>
      <c r="BI64" s="1">
        <v>9500000</v>
      </c>
      <c r="BJ64" s="1">
        <v>9500000</v>
      </c>
      <c r="BL64" s="1">
        <v>9800000</v>
      </c>
      <c r="BM64" s="1">
        <v>9800000</v>
      </c>
      <c r="BN64" s="1">
        <v>9500000</v>
      </c>
      <c r="BQ64" s="1">
        <v>11000000</v>
      </c>
      <c r="BS64" s="1">
        <v>9700000</v>
      </c>
      <c r="BV64" s="1">
        <v>10000000</v>
      </c>
      <c r="BW64" s="1">
        <v>10000000</v>
      </c>
      <c r="BX64" s="1">
        <v>9700000</v>
      </c>
      <c r="CA64" s="1">
        <v>-1446.3601224778499</v>
      </c>
      <c r="CC64" s="1">
        <v>-1446.3601224778499</v>
      </c>
      <c r="CK64" s="1">
        <v>1677.04419631671</v>
      </c>
      <c r="CM64" s="1">
        <v>1677.04419631671</v>
      </c>
      <c r="CR64" s="1">
        <v>165.649221940133</v>
      </c>
      <c r="CS64" s="1">
        <v>165.649221940133</v>
      </c>
      <c r="CT64" s="1">
        <v>165.649221940133</v>
      </c>
      <c r="CU64" s="1">
        <v>0</v>
      </c>
      <c r="CV64" s="1">
        <v>0</v>
      </c>
      <c r="CW64" s="1">
        <v>165.649221940133</v>
      </c>
      <c r="CZ64" s="1">
        <v>89000</v>
      </c>
      <c r="DA64" s="1">
        <v>89000</v>
      </c>
      <c r="DB64" s="1">
        <v>120000</v>
      </c>
      <c r="DC64" s="1">
        <v>120000</v>
      </c>
      <c r="DI64" s="1">
        <v>33491.566989496598</v>
      </c>
      <c r="DJ64" s="1">
        <v>33491.566989496598</v>
      </c>
      <c r="DK64" s="1">
        <v>33.491566989496597</v>
      </c>
      <c r="DL64" s="1">
        <v>25101.9508595263</v>
      </c>
      <c r="DN64" s="1">
        <v>25.101950859526301</v>
      </c>
      <c r="DO64" s="1">
        <v>25101.9508595263</v>
      </c>
      <c r="DQ64" s="1">
        <v>12709.168446911501</v>
      </c>
      <c r="DR64" s="1">
        <v>2130.9490549296302</v>
      </c>
      <c r="DW64" s="1">
        <v>39000</v>
      </c>
      <c r="DX64" s="1">
        <v>65000</v>
      </c>
      <c r="DY64" s="1">
        <v>44000</v>
      </c>
      <c r="DZ64" s="1">
        <v>44000</v>
      </c>
      <c r="EA64" s="1">
        <v>65000</v>
      </c>
      <c r="EB64" s="1">
        <v>38000</v>
      </c>
      <c r="EC64" s="1">
        <v>61000</v>
      </c>
      <c r="ED64" s="1">
        <v>40000</v>
      </c>
      <c r="EE64" s="1">
        <v>40000</v>
      </c>
      <c r="EF64" s="1">
        <v>61000</v>
      </c>
      <c r="EG64" s="1">
        <v>65000</v>
      </c>
      <c r="EI64" s="1">
        <v>38000</v>
      </c>
      <c r="EJ64" s="1">
        <v>38000</v>
      </c>
      <c r="EK64" s="1">
        <v>61000</v>
      </c>
      <c r="EL64" s="1">
        <v>61000</v>
      </c>
      <c r="EO64" s="1">
        <v>40000</v>
      </c>
      <c r="EP64" s="1">
        <v>40000</v>
      </c>
      <c r="EQ64" s="1">
        <v>61000</v>
      </c>
      <c r="EV64" s="1">
        <v>3139.6477628052098</v>
      </c>
      <c r="EW64" s="1">
        <v>3413.1089583799699</v>
      </c>
      <c r="EZ64" s="1">
        <v>3.4131089583799699</v>
      </c>
      <c r="FC64" s="1">
        <v>43000</v>
      </c>
      <c r="FF64" s="1">
        <v>37000</v>
      </c>
      <c r="FI64" s="1">
        <v>55000</v>
      </c>
      <c r="FJ64" s="1">
        <v>75000</v>
      </c>
      <c r="FK64" s="1">
        <v>75000</v>
      </c>
      <c r="FL64" s="1">
        <v>57000</v>
      </c>
      <c r="FM64" s="1">
        <v>71000</v>
      </c>
      <c r="FN64" s="1">
        <v>71000</v>
      </c>
      <c r="FO64" s="1">
        <v>57000</v>
      </c>
      <c r="FP64" s="1">
        <v>57000</v>
      </c>
      <c r="FQ64" s="1">
        <v>71000</v>
      </c>
      <c r="FR64" s="1">
        <v>71000</v>
      </c>
      <c r="FU64" s="1">
        <v>41000</v>
      </c>
      <c r="FV64" s="1">
        <v>41000</v>
      </c>
      <c r="FW64" s="1">
        <v>64000</v>
      </c>
      <c r="FX64" s="1">
        <v>45000</v>
      </c>
      <c r="FY64" s="1">
        <v>45000</v>
      </c>
      <c r="FZ64" s="1">
        <v>62000</v>
      </c>
      <c r="GA64" s="1">
        <v>62000</v>
      </c>
      <c r="GG64" s="1">
        <v>4100000</v>
      </c>
      <c r="GH64" s="1">
        <v>3900000</v>
      </c>
      <c r="GJ64" s="1">
        <v>3900000</v>
      </c>
      <c r="GK64" s="1">
        <v>0.85183053001087505</v>
      </c>
      <c r="GL64" s="1">
        <v>3.8727999999999901E-2</v>
      </c>
      <c r="GM64" s="1">
        <v>0</v>
      </c>
      <c r="GN64" s="1">
        <v>6.3278701324155104</v>
      </c>
      <c r="GO64" s="1">
        <v>5.9671770643249298</v>
      </c>
      <c r="GR64" s="1">
        <v>1.4405554821134E-2</v>
      </c>
      <c r="GS64" s="1">
        <v>3.2862872227964699</v>
      </c>
      <c r="GT64" s="1">
        <v>0.37733067060088399</v>
      </c>
      <c r="GU64" s="1">
        <v>3.7111762649381E-2</v>
      </c>
      <c r="GV64" s="1">
        <v>4.7313927206105298E-2</v>
      </c>
      <c r="GW64" s="1">
        <v>2.8701562499999899E-7</v>
      </c>
      <c r="GX64" s="1">
        <v>2.3695312499999899E-7</v>
      </c>
      <c r="GY64" s="1">
        <v>3.6952533333333302E-5</v>
      </c>
      <c r="GZ64" s="1">
        <v>3.2928000000000001E-5</v>
      </c>
      <c r="HA64" s="1">
        <v>0</v>
      </c>
      <c r="HB64" s="1">
        <v>3.7480435832528398</v>
      </c>
      <c r="HC64" s="1">
        <v>3.2837967882887897E-2</v>
      </c>
      <c r="HD64" s="1">
        <v>3.2837967882887897E-2</v>
      </c>
      <c r="HE64" s="1">
        <v>8.4607098300203392E-3</v>
      </c>
      <c r="HF64" s="1">
        <v>5.6827456956203403E-3</v>
      </c>
      <c r="HG64" s="1">
        <v>9.92478032227068E-3</v>
      </c>
      <c r="HH64" s="1">
        <v>1.4405554821134E-2</v>
      </c>
      <c r="HL64" s="1">
        <v>3.0127457801767E-2</v>
      </c>
      <c r="HM64" s="1">
        <v>3.0127457801767E-2</v>
      </c>
      <c r="HN64" s="1">
        <v>1.33211584727472E-4</v>
      </c>
      <c r="HO64" s="1">
        <v>9.92478032227068E-3</v>
      </c>
      <c r="HR64" s="1">
        <v>8.3435920739480905E-5</v>
      </c>
      <c r="HS64" s="1">
        <v>5.2884679005041997E-4</v>
      </c>
      <c r="HT64" s="1">
        <v>8.3435920739480905E-5</v>
      </c>
      <c r="HX64" s="1">
        <v>0.5</v>
      </c>
      <c r="ID64" s="1">
        <v>1</v>
      </c>
      <c r="IE64" s="1">
        <v>1</v>
      </c>
      <c r="IG64" s="1">
        <v>9.3499999999999908</v>
      </c>
      <c r="IN64" s="1">
        <v>9.3499999999999908</v>
      </c>
      <c r="IO64" s="1">
        <v>9.3499999999999908</v>
      </c>
      <c r="IU64" s="1">
        <v>6.9934000000000003</v>
      </c>
      <c r="IV64" s="1">
        <v>122</v>
      </c>
      <c r="IW64" s="1">
        <v>7.0999999999999897E-2</v>
      </c>
      <c r="IY64" s="1">
        <v>15.4870929653712</v>
      </c>
      <c r="JA64" s="1">
        <v>999</v>
      </c>
      <c r="JC64" s="1">
        <v>48.088742766472997</v>
      </c>
      <c r="JE64" s="1">
        <v>37.732725448727301</v>
      </c>
      <c r="JG64" s="1">
        <v>999</v>
      </c>
      <c r="JH64" s="1">
        <v>43.367806803088797</v>
      </c>
      <c r="JI64" s="1">
        <v>43.367806803088797</v>
      </c>
      <c r="JJ64" s="1">
        <v>999</v>
      </c>
      <c r="JK64" s="1">
        <v>999</v>
      </c>
      <c r="JM64" s="1">
        <v>999</v>
      </c>
      <c r="JP64" s="1">
        <v>999</v>
      </c>
      <c r="JQ64" s="1">
        <v>12.918410436753501</v>
      </c>
      <c r="JR64" s="1">
        <v>999</v>
      </c>
      <c r="JU64" s="1">
        <v>999</v>
      </c>
      <c r="KB64" s="1">
        <v>999</v>
      </c>
      <c r="KC64" s="1">
        <v>999</v>
      </c>
      <c r="KE64" s="1">
        <v>999</v>
      </c>
      <c r="KG64" s="1">
        <v>999</v>
      </c>
      <c r="KJ64" s="1">
        <v>999</v>
      </c>
      <c r="KK64" s="1">
        <v>3.3651303467682498</v>
      </c>
      <c r="KM64" s="1">
        <v>999</v>
      </c>
      <c r="KN64" s="1">
        <v>999</v>
      </c>
      <c r="KP64" s="1">
        <v>999</v>
      </c>
      <c r="KQ64" s="1">
        <v>5.51911007593442</v>
      </c>
      <c r="KT64" s="1">
        <v>999</v>
      </c>
      <c r="KU64" s="1">
        <v>999</v>
      </c>
      <c r="KV64" s="1">
        <v>999</v>
      </c>
      <c r="KX64" s="1">
        <v>999</v>
      </c>
      <c r="KY64" s="1">
        <v>796.275827407836</v>
      </c>
      <c r="LD64" s="1">
        <v>2716.3258833538698</v>
      </c>
      <c r="LJ64" s="1">
        <v>9</v>
      </c>
      <c r="LK64" s="1">
        <v>9</v>
      </c>
      <c r="LX64" s="1">
        <v>5.0499999999999901</v>
      </c>
      <c r="LY64" s="1">
        <v>5.0499999999999901</v>
      </c>
      <c r="LZ64" s="1">
        <v>4.5</v>
      </c>
      <c r="MA64" s="1">
        <v>4.5</v>
      </c>
      <c r="MB64" s="1">
        <v>1130</v>
      </c>
      <c r="MC64" s="1">
        <v>1130</v>
      </c>
      <c r="MD64" s="1">
        <v>1130</v>
      </c>
      <c r="ME64" s="1">
        <v>1130</v>
      </c>
      <c r="MF64" s="1">
        <v>1318.98</v>
      </c>
      <c r="MG64" s="1">
        <v>1618.8</v>
      </c>
      <c r="MH64" s="1">
        <v>1130</v>
      </c>
      <c r="MK64" s="1">
        <v>22.146884564593002</v>
      </c>
      <c r="ML64" s="1">
        <v>221.46884564593</v>
      </c>
      <c r="MM64" s="1">
        <v>0</v>
      </c>
      <c r="NW64" s="1">
        <v>7.0999999999999897E-2</v>
      </c>
      <c r="OB64" s="1">
        <v>7.0999999999999897E-2</v>
      </c>
      <c r="OC64" s="1">
        <v>7.0999999999999897E-2</v>
      </c>
      <c r="OD64" s="1">
        <v>7.0999999999999897E-2</v>
      </c>
      <c r="OE64" s="1">
        <v>7.0999999999999897E-2</v>
      </c>
      <c r="OF64" s="1">
        <v>1.0205</v>
      </c>
      <c r="OG64" s="1">
        <v>0.84250000000000003</v>
      </c>
      <c r="OJ64" s="1">
        <v>7.0999999999999897E-2</v>
      </c>
      <c r="OP64" s="1">
        <v>7.0999999999999897E-2</v>
      </c>
      <c r="OR64" s="1">
        <v>7.0999999999999897E-2</v>
      </c>
      <c r="OT64" s="1">
        <v>5.6000000000000001E-2</v>
      </c>
      <c r="OV64" s="1">
        <v>1.0205</v>
      </c>
      <c r="OY64" s="1">
        <v>0.84250000000000003</v>
      </c>
      <c r="PF64" s="1">
        <v>0.20733263890788201</v>
      </c>
      <c r="PK64" s="1">
        <v>-0.34302293567506797</v>
      </c>
      <c r="PL64" s="1">
        <v>1.1449012853465801</v>
      </c>
      <c r="PM64" s="1">
        <v>0.76655347894562698</v>
      </c>
      <c r="PN64" s="1">
        <v>-1.1498199999999899E-2</v>
      </c>
      <c r="PO64" s="1">
        <v>-2.0958749999999899E-4</v>
      </c>
      <c r="PP64" s="1">
        <v>2.1061144926071802</v>
      </c>
      <c r="PQ64" s="1">
        <v>0.32250693190941698</v>
      </c>
      <c r="PR64" s="1">
        <v>0.32250693190941698</v>
      </c>
      <c r="PS64" s="1">
        <v>0.32250693190941698</v>
      </c>
      <c r="PT64" s="1">
        <v>0.68320000000000003</v>
      </c>
      <c r="PU64" s="1">
        <v>6.65037706432493</v>
      </c>
      <c r="PV64" s="1">
        <v>6.65037706432493</v>
      </c>
      <c r="PW64" s="1">
        <v>6.65037706432493</v>
      </c>
      <c r="PX64" s="1">
        <v>0</v>
      </c>
      <c r="PY64" s="1">
        <v>0</v>
      </c>
      <c r="PZ64" s="1">
        <v>0</v>
      </c>
      <c r="QA64" s="1">
        <v>-7.4999999999999902E-3</v>
      </c>
      <c r="QB64" s="1">
        <v>-7.4999999999999902E-3</v>
      </c>
      <c r="QC64" s="1">
        <v>-7.4999999999999902E-3</v>
      </c>
      <c r="QD64" s="1">
        <v>-4.2999999999999899E-2</v>
      </c>
      <c r="QE64" s="1">
        <v>-4.2999999999999899E-2</v>
      </c>
      <c r="QF64" s="1">
        <v>-4.2999999999999899E-2</v>
      </c>
      <c r="QJ64" s="1">
        <v>9.5000000000000001E-2</v>
      </c>
      <c r="QR64" s="1">
        <v>90</v>
      </c>
      <c r="QS64" s="1">
        <v>90</v>
      </c>
      <c r="QU64" s="1">
        <v>1.663</v>
      </c>
      <c r="QV64" s="1">
        <v>999</v>
      </c>
      <c r="QW64" s="1">
        <v>0.83150000000000002</v>
      </c>
      <c r="QX64" s="1">
        <v>999</v>
      </c>
      <c r="QY64" s="1">
        <v>999</v>
      </c>
      <c r="QZ64" s="1">
        <v>1</v>
      </c>
      <c r="RI64" s="1">
        <v>2.2999999999999901</v>
      </c>
      <c r="RJ64" s="1">
        <v>2.2999999999999901</v>
      </c>
      <c r="RK64" s="1">
        <v>2.2999999999999901</v>
      </c>
      <c r="RL64" s="1">
        <v>2.2999999999999901</v>
      </c>
      <c r="RM64" s="1">
        <v>2.2999999999999901</v>
      </c>
      <c r="RN64" s="1">
        <v>2.2999999999999901</v>
      </c>
      <c r="RQ64" s="1">
        <v>2.2999999999999901</v>
      </c>
      <c r="RS64" s="1">
        <v>8</v>
      </c>
      <c r="RT64" s="1">
        <v>0</v>
      </c>
      <c r="RX64" s="1">
        <v>7.8E-2</v>
      </c>
      <c r="SA64" s="1">
        <v>1.4999999999999901E-2</v>
      </c>
      <c r="SB64" s="1">
        <v>1.4999999999999901E-2</v>
      </c>
      <c r="SE64" s="1">
        <v>0</v>
      </c>
      <c r="SP64" s="1">
        <v>2.6177721488241198E-2</v>
      </c>
      <c r="SQ64" s="1">
        <v>-1446.3601224778499</v>
      </c>
      <c r="SW64" s="1">
        <v>-1446.3601224778499</v>
      </c>
      <c r="SZ64" s="1">
        <v>-1.44636012247785</v>
      </c>
      <c r="TA64" s="1">
        <v>0</v>
      </c>
      <c r="TB64" s="1">
        <v>0</v>
      </c>
      <c r="TD64" s="1">
        <v>0</v>
      </c>
      <c r="TE64" s="1">
        <v>0</v>
      </c>
      <c r="TF64" s="1">
        <v>0.217696382076838</v>
      </c>
      <c r="TH64" s="1">
        <v>0.10258933851259699</v>
      </c>
      <c r="TJ64" s="1">
        <v>3.9000000352387799E-2</v>
      </c>
      <c r="TL64" s="1">
        <v>3.9000000352387799E-2</v>
      </c>
      <c r="TM64" s="1">
        <v>0.20733263890788201</v>
      </c>
      <c r="TO64" s="1">
        <v>0.20733263890788201</v>
      </c>
      <c r="TP64" s="1">
        <v>0.250135158598845</v>
      </c>
      <c r="TR64" s="1">
        <v>0.250135158598845</v>
      </c>
      <c r="TS64" s="1">
        <v>0.34302293567506797</v>
      </c>
      <c r="TU64" s="1">
        <v>-0.34302293567506797</v>
      </c>
      <c r="TV64" s="1">
        <v>33491.566989496598</v>
      </c>
      <c r="TY64" s="1">
        <v>33491.566989496598</v>
      </c>
      <c r="TZ64" s="1">
        <v>25101.9508595263</v>
      </c>
      <c r="UC64" s="1">
        <v>25101.9508595263</v>
      </c>
      <c r="UD64" s="1">
        <v>0</v>
      </c>
      <c r="UE64" s="1">
        <v>2.32370354657183E-2</v>
      </c>
      <c r="UG64" s="1">
        <v>1.4405554821134E-2</v>
      </c>
      <c r="UI64" s="1">
        <v>2.9969343671718399E-2</v>
      </c>
      <c r="UK64" s="1">
        <v>9.92478032227068E-3</v>
      </c>
      <c r="UM64" s="1">
        <v>5.2884679005041997E-4</v>
      </c>
      <c r="UO64" s="1">
        <v>8.3435920739480905E-5</v>
      </c>
      <c r="UQ64" s="1">
        <v>1.1200000000000001</v>
      </c>
      <c r="US64" s="1">
        <v>7.8E-2</v>
      </c>
      <c r="UU64" s="1">
        <v>7.0999999999999897E-2</v>
      </c>
      <c r="UV64" s="1">
        <v>7.8E-2</v>
      </c>
      <c r="UX64" s="1">
        <v>0.19</v>
      </c>
      <c r="UY64" s="1">
        <v>1.1661666666666599</v>
      </c>
      <c r="VA64" s="1">
        <v>0.05</v>
      </c>
      <c r="VC64" s="1">
        <v>0.05</v>
      </c>
      <c r="VE64" s="1">
        <v>0.19</v>
      </c>
      <c r="VF64" s="1">
        <v>0.05</v>
      </c>
      <c r="VG64" s="1">
        <v>7.8E-2</v>
      </c>
      <c r="VH64" s="1">
        <v>0</v>
      </c>
      <c r="VI64" s="1">
        <v>0.24640000000000001</v>
      </c>
      <c r="VJ64" s="1">
        <v>0</v>
      </c>
      <c r="VK64" s="1">
        <v>0</v>
      </c>
      <c r="VL64" s="1">
        <v>0</v>
      </c>
      <c r="VM64" s="1">
        <v>6.9934000000000003</v>
      </c>
      <c r="VN64" s="1">
        <v>6.9934000000000003</v>
      </c>
      <c r="VO64" s="1">
        <v>6.9934000000000003</v>
      </c>
      <c r="VP64" s="1">
        <v>0</v>
      </c>
      <c r="VQ64" s="1">
        <v>0</v>
      </c>
      <c r="VR64" s="1">
        <v>1.5</v>
      </c>
      <c r="VS64" s="1">
        <v>1.5</v>
      </c>
      <c r="VT64" s="1">
        <v>1.5</v>
      </c>
      <c r="VU64" s="1">
        <v>1.5</v>
      </c>
      <c r="VV64" s="1">
        <v>1.5</v>
      </c>
      <c r="VW64" s="1">
        <v>1.5</v>
      </c>
      <c r="VZ64" s="1">
        <v>3139.6477628052098</v>
      </c>
      <c r="WC64" s="1">
        <v>2878.2420734000598</v>
      </c>
      <c r="WE64" s="1">
        <v>3.1396477628052102</v>
      </c>
      <c r="WF64" s="1">
        <v>523.55442976482504</v>
      </c>
      <c r="WK64" s="1">
        <v>0.52355442976482502</v>
      </c>
      <c r="WL64" s="1">
        <v>3373.37874998501</v>
      </c>
      <c r="WP64" s="1">
        <v>3373.37874998501</v>
      </c>
      <c r="WQ64" s="1">
        <v>3373.37874998501</v>
      </c>
      <c r="WS64" s="1">
        <v>3.3733787499850099</v>
      </c>
      <c r="WT64" s="1">
        <v>0.82062977323766795</v>
      </c>
      <c r="WU64" s="1">
        <v>1.5</v>
      </c>
      <c r="WV64" s="1">
        <v>63.899999999999899</v>
      </c>
      <c r="WW64" s="1">
        <v>2.2999999999999901</v>
      </c>
      <c r="WX64" s="1">
        <v>2.2999999999999901</v>
      </c>
      <c r="WY64" s="1">
        <v>1.8999999999999899</v>
      </c>
      <c r="WZ64" s="1">
        <v>1.8999999999999899</v>
      </c>
      <c r="XB64" s="1">
        <v>1.1200000000000001</v>
      </c>
      <c r="XC64" s="1">
        <v>1.1661666666666599</v>
      </c>
      <c r="XF64" s="1">
        <v>5.9671770643249298</v>
      </c>
      <c r="XI64" s="1">
        <v>0.87360000000000004</v>
      </c>
      <c r="XJ64" s="1">
        <v>0.24640000000000001</v>
      </c>
      <c r="XL64" s="1">
        <v>0</v>
      </c>
      <c r="XM64" s="1">
        <v>-0.148381128216002</v>
      </c>
      <c r="XN64" s="1">
        <v>6.9934000000000003</v>
      </c>
      <c r="XO64" s="1">
        <v>6.9934000000000003</v>
      </c>
      <c r="XQ64" s="1">
        <v>0.19</v>
      </c>
      <c r="XR64" s="1">
        <v>1</v>
      </c>
      <c r="XT64" s="1">
        <v>0</v>
      </c>
      <c r="XV64" s="1">
        <v>9.3499999999999908</v>
      </c>
      <c r="YB64" s="1">
        <v>0.75</v>
      </c>
      <c r="YC64" s="1">
        <v>0.75</v>
      </c>
      <c r="YD64" s="1">
        <v>0.81999999999999895</v>
      </c>
      <c r="YE64" s="1">
        <v>0.81999999999999895</v>
      </c>
      <c r="YF64" s="1">
        <v>5.9219020694278699</v>
      </c>
      <c r="YG64" s="1">
        <v>999</v>
      </c>
      <c r="YH64" s="1">
        <v>19.609301521774398</v>
      </c>
      <c r="YI64" s="1">
        <v>15.261455733963601</v>
      </c>
      <c r="YJ64" s="1">
        <v>999</v>
      </c>
      <c r="YK64" s="1">
        <v>28.212238286179701</v>
      </c>
      <c r="YL64" s="1">
        <v>28.212238286179701</v>
      </c>
      <c r="YM64" s="1">
        <v>999</v>
      </c>
      <c r="YN64" s="1">
        <v>999</v>
      </c>
      <c r="YO64" s="1">
        <v>999</v>
      </c>
      <c r="YP64" s="1">
        <v>12.918410436753501</v>
      </c>
      <c r="YQ64" s="1">
        <v>999</v>
      </c>
      <c r="YR64" s="1">
        <v>999</v>
      </c>
      <c r="YS64" s="1">
        <v>999</v>
      </c>
      <c r="YT64" s="1">
        <v>999</v>
      </c>
      <c r="YU64" s="1">
        <v>999</v>
      </c>
      <c r="YV64" s="1">
        <v>334.54646629085198</v>
      </c>
      <c r="YW64" s="1">
        <v>999</v>
      </c>
      <c r="YX64" s="1">
        <v>3.3651303467682498</v>
      </c>
      <c r="YY64" s="1">
        <v>11.064704987545401</v>
      </c>
      <c r="YZ64" s="1">
        <v>0.68111510635146</v>
      </c>
      <c r="ZA64" s="1">
        <v>999</v>
      </c>
      <c r="ZB64" s="1">
        <v>999</v>
      </c>
      <c r="ZC64" s="1">
        <v>5.51911007593442</v>
      </c>
      <c r="ZD64" s="1">
        <v>999</v>
      </c>
      <c r="ZE64" s="1">
        <v>999</v>
      </c>
      <c r="ZF64" s="1">
        <v>3.2922517625724401</v>
      </c>
      <c r="ZG64" s="1">
        <v>999</v>
      </c>
      <c r="ZH64" s="1">
        <v>999</v>
      </c>
      <c r="ZI64" s="1">
        <v>999</v>
      </c>
      <c r="ZN64" s="1">
        <v>19</v>
      </c>
      <c r="ZO64" s="1">
        <v>12</v>
      </c>
      <c r="ZP64" s="1">
        <v>11</v>
      </c>
      <c r="ZQ64" s="1">
        <v>11</v>
      </c>
      <c r="ZR64" s="1">
        <v>12</v>
      </c>
      <c r="ZS64" s="1">
        <v>32</v>
      </c>
      <c r="ZT64" s="1">
        <v>13</v>
      </c>
      <c r="ZU64" s="1">
        <v>8</v>
      </c>
      <c r="ZV64" s="1">
        <v>8</v>
      </c>
      <c r="ZW64" s="1">
        <v>13</v>
      </c>
      <c r="ZX64" s="1">
        <v>32</v>
      </c>
      <c r="ZY64" s="1">
        <v>13</v>
      </c>
      <c r="AAB64" s="1">
        <v>8</v>
      </c>
      <c r="AAC64" s="1">
        <v>8</v>
      </c>
      <c r="AAD64" s="1">
        <v>13</v>
      </c>
      <c r="AAF64" s="1">
        <v>14</v>
      </c>
      <c r="AAH64" s="1">
        <v>23</v>
      </c>
      <c r="AAI64" s="1">
        <v>17</v>
      </c>
      <c r="AAK64" s="1">
        <v>0.33</v>
      </c>
      <c r="AAL64" s="1">
        <v>0.33</v>
      </c>
      <c r="AAM64" s="1">
        <v>0.33</v>
      </c>
      <c r="AAN64" s="1">
        <v>0</v>
      </c>
      <c r="AAO64" s="1">
        <v>0</v>
      </c>
      <c r="AAP64" s="1">
        <v>0</v>
      </c>
      <c r="AAW64" s="1">
        <v>0.125</v>
      </c>
      <c r="AAX64" s="1">
        <v>999</v>
      </c>
      <c r="AAY64" s="1">
        <v>0.125</v>
      </c>
      <c r="AAZ64" s="1">
        <v>999</v>
      </c>
      <c r="ABA64" s="1">
        <v>999</v>
      </c>
      <c r="ABB64" s="1">
        <v>0.125</v>
      </c>
      <c r="ABH64" s="1">
        <v>0</v>
      </c>
      <c r="ABI64" s="1">
        <v>0.28100000000000003</v>
      </c>
      <c r="ABN64" s="1">
        <v>0.188</v>
      </c>
      <c r="ABO64" s="1">
        <v>1</v>
      </c>
      <c r="ABP64" s="1">
        <v>0.90204147774599197</v>
      </c>
      <c r="ABQ64" s="1">
        <v>0</v>
      </c>
      <c r="ABR64" s="1">
        <v>1.1200000000000001</v>
      </c>
      <c r="ABS64" s="1">
        <v>1.1661666666666599</v>
      </c>
      <c r="ABT64" s="1">
        <v>9.3499999999999908</v>
      </c>
      <c r="ABV64" s="1">
        <v>4.5999999999999902E-2</v>
      </c>
      <c r="ABW64" s="1">
        <v>7.8E-2</v>
      </c>
      <c r="ABX64" s="1">
        <v>0.05</v>
      </c>
      <c r="ABY64" s="1">
        <v>7.8E-2</v>
      </c>
      <c r="ABZ64" s="1">
        <v>999</v>
      </c>
      <c r="ACA64" s="1">
        <v>9.4E-2</v>
      </c>
      <c r="ACB64" s="1">
        <v>7.8E-2</v>
      </c>
      <c r="ACC64" s="1">
        <v>0.05</v>
      </c>
      <c r="ACI64" s="1">
        <v>0.05</v>
      </c>
      <c r="ACJ64" s="1">
        <v>0.05</v>
      </c>
      <c r="ACL64" s="1">
        <v>7.8E-2</v>
      </c>
      <c r="ACM64" s="1">
        <v>0.05</v>
      </c>
      <c r="ACO64" s="1">
        <v>5.6000000000000001E-2</v>
      </c>
      <c r="ACP64" s="1">
        <v>5.6000000000000001E-2</v>
      </c>
      <c r="ACR64" s="1">
        <v>5.6000000000000001E-2</v>
      </c>
      <c r="ACS64" s="1">
        <v>5.6000000000000001E-2</v>
      </c>
      <c r="ACT64" s="1">
        <v>5.6000000000000001E-2</v>
      </c>
      <c r="ACV64" s="1">
        <v>9.4E-2</v>
      </c>
      <c r="ACW64" s="1">
        <v>0.05</v>
      </c>
      <c r="ACY64" s="1">
        <v>0.05</v>
      </c>
      <c r="ACZ64" s="1">
        <v>0.05</v>
      </c>
      <c r="ADA64" s="1">
        <v>0</v>
      </c>
      <c r="ADC64" s="1">
        <v>0.05</v>
      </c>
      <c r="ADD64" s="1">
        <v>0</v>
      </c>
      <c r="ADF64" s="1">
        <v>0.05</v>
      </c>
      <c r="ADG64" s="1">
        <v>0</v>
      </c>
      <c r="ADH64" s="1">
        <v>0</v>
      </c>
      <c r="ADI64" s="1">
        <v>0.188</v>
      </c>
      <c r="ADJ64" s="1">
        <v>1</v>
      </c>
      <c r="ADK64" s="1">
        <v>1.1161666666666601</v>
      </c>
      <c r="ADL64" s="1">
        <v>0.05</v>
      </c>
      <c r="ADM64" s="1">
        <v>6.3278701324155104</v>
      </c>
      <c r="ADW64" s="1">
        <v>0</v>
      </c>
      <c r="ADX64" s="1">
        <v>-0.05</v>
      </c>
      <c r="ADY64" s="1">
        <v>0.33400000000000002</v>
      </c>
      <c r="AEA64" s="1">
        <v>1.1200000000000001</v>
      </c>
      <c r="AEB64" s="1">
        <v>0</v>
      </c>
      <c r="AEK64" s="1">
        <v>0.32250693190941698</v>
      </c>
      <c r="AEL64" s="1">
        <v>6.65037706432493</v>
      </c>
    </row>
    <row r="65" spans="1:818" x14ac:dyDescent="0.25">
      <c r="B65" s="1" t="s">
        <v>631</v>
      </c>
      <c r="C65" s="1" t="s">
        <v>10</v>
      </c>
      <c r="D65" s="1" t="s">
        <v>739</v>
      </c>
      <c r="E65" s="1" t="s">
        <v>12</v>
      </c>
      <c r="F65" s="1" t="s">
        <v>13</v>
      </c>
      <c r="G65" s="1" t="s">
        <v>14</v>
      </c>
      <c r="H65" s="1" t="s">
        <v>15</v>
      </c>
      <c r="I65" s="1" t="s">
        <v>16</v>
      </c>
      <c r="J65" s="1" t="s">
        <v>742</v>
      </c>
      <c r="K65" s="1" t="s">
        <v>0</v>
      </c>
      <c r="L65" s="1" t="s">
        <v>17</v>
      </c>
      <c r="M65" s="1" t="s">
        <v>18</v>
      </c>
      <c r="N65" s="1" t="s">
        <v>19</v>
      </c>
      <c r="O65" s="1" t="s">
        <v>20</v>
      </c>
      <c r="P65" s="1" t="s">
        <v>744</v>
      </c>
      <c r="Q65" s="1" t="s">
        <v>21</v>
      </c>
      <c r="R65" s="1" t="s">
        <v>745</v>
      </c>
      <c r="S65" s="1" t="s">
        <v>22</v>
      </c>
      <c r="T65" s="1" t="s">
        <v>23</v>
      </c>
      <c r="U65" s="1" t="s">
        <v>24</v>
      </c>
      <c r="V65" s="1" t="s">
        <v>746</v>
      </c>
      <c r="W65" s="1" t="s">
        <v>25</v>
      </c>
      <c r="X65" s="1" t="s">
        <v>27</v>
      </c>
      <c r="Y65" s="1" t="s">
        <v>28</v>
      </c>
      <c r="Z65" s="1" t="s">
        <v>29</v>
      </c>
      <c r="AA65" s="1" t="s">
        <v>747</v>
      </c>
      <c r="AB65" s="1" t="s">
        <v>30</v>
      </c>
      <c r="AC65" s="1" t="s">
        <v>748</v>
      </c>
      <c r="AD65" s="1" t="s">
        <v>749</v>
      </c>
      <c r="AE65" s="1" t="s">
        <v>750</v>
      </c>
      <c r="AF65" s="1" t="s">
        <v>534</v>
      </c>
      <c r="AG65" s="1" t="s">
        <v>751</v>
      </c>
      <c r="AH65" s="1" t="s">
        <v>535</v>
      </c>
      <c r="AI65" s="1" t="s">
        <v>31</v>
      </c>
      <c r="AJ65" s="1" t="s">
        <v>32</v>
      </c>
      <c r="AK65" s="1" t="s">
        <v>536</v>
      </c>
      <c r="AL65" s="1" t="s">
        <v>34</v>
      </c>
      <c r="AM65" s="1" t="s">
        <v>35</v>
      </c>
      <c r="AN65" s="1" t="s">
        <v>36</v>
      </c>
      <c r="AO65" s="1" t="s">
        <v>763</v>
      </c>
      <c r="AP65" s="1" t="s">
        <v>37</v>
      </c>
      <c r="AQ65" s="1" t="s">
        <v>38</v>
      </c>
      <c r="AR65" s="1" t="s">
        <v>39</v>
      </c>
      <c r="AS65" s="1" t="s">
        <v>764</v>
      </c>
      <c r="AT65" s="1" t="s">
        <v>40</v>
      </c>
      <c r="AU65" s="1" t="s">
        <v>41</v>
      </c>
      <c r="AV65" s="1" t="s">
        <v>42</v>
      </c>
      <c r="AW65" s="1" t="s">
        <v>43</v>
      </c>
      <c r="AX65" s="1" t="s">
        <v>44</v>
      </c>
      <c r="AY65" s="1" t="s">
        <v>45</v>
      </c>
      <c r="AZ65" s="1" t="s">
        <v>46</v>
      </c>
      <c r="BA65" s="1" t="s">
        <v>47</v>
      </c>
      <c r="BB65" s="1" t="s">
        <v>780</v>
      </c>
      <c r="BC65" s="1" t="s">
        <v>48</v>
      </c>
      <c r="BD65" s="1" t="s">
        <v>49</v>
      </c>
      <c r="BE65" s="1" t="s">
        <v>50</v>
      </c>
      <c r="BF65" s="1" t="s">
        <v>51</v>
      </c>
      <c r="BG65" s="1" t="s">
        <v>781</v>
      </c>
      <c r="BH65" s="1" t="s">
        <v>52</v>
      </c>
      <c r="BI65" s="1" t="s">
        <v>782</v>
      </c>
      <c r="BJ65" s="1" t="s">
        <v>53</v>
      </c>
      <c r="BK65" s="1" t="s">
        <v>54</v>
      </c>
      <c r="BL65" s="1" t="s">
        <v>55</v>
      </c>
      <c r="BM65" s="1" t="s">
        <v>56</v>
      </c>
      <c r="BN65" s="1" t="s">
        <v>537</v>
      </c>
      <c r="BO65" s="1" t="s">
        <v>57</v>
      </c>
      <c r="BP65" s="1" t="s">
        <v>787</v>
      </c>
      <c r="BQ65" s="1" t="s">
        <v>58</v>
      </c>
      <c r="BR65" s="1" t="s">
        <v>59</v>
      </c>
      <c r="BS65" s="1" t="s">
        <v>60</v>
      </c>
      <c r="BT65" s="1" t="s">
        <v>61</v>
      </c>
      <c r="BU65" s="1" t="s">
        <v>62</v>
      </c>
      <c r="BV65" s="1" t="s">
        <v>63</v>
      </c>
      <c r="BW65" s="1" t="s">
        <v>64</v>
      </c>
      <c r="BX65" s="1" t="s">
        <v>538</v>
      </c>
      <c r="BY65" s="1" t="s">
        <v>65</v>
      </c>
      <c r="BZ65" s="1" t="s">
        <v>66</v>
      </c>
      <c r="CA65" s="1" t="s">
        <v>67</v>
      </c>
      <c r="CB65" s="1" t="s">
        <v>68</v>
      </c>
      <c r="CC65" s="1" t="s">
        <v>69</v>
      </c>
      <c r="CD65" s="1" t="s">
        <v>70</v>
      </c>
      <c r="CE65" s="1" t="s">
        <v>793</v>
      </c>
      <c r="CF65" s="1" t="s">
        <v>71</v>
      </c>
      <c r="CG65" s="1" t="s">
        <v>72</v>
      </c>
      <c r="CH65" s="1" t="s">
        <v>73</v>
      </c>
      <c r="CI65" s="1" t="s">
        <v>74</v>
      </c>
      <c r="CJ65" s="1" t="s">
        <v>75</v>
      </c>
      <c r="CK65" s="1" t="s">
        <v>76</v>
      </c>
      <c r="CL65" s="1" t="s">
        <v>798</v>
      </c>
      <c r="CM65" s="1" t="s">
        <v>77</v>
      </c>
      <c r="CN65" s="1" t="s">
        <v>799</v>
      </c>
      <c r="CO65" s="1" t="s">
        <v>800</v>
      </c>
      <c r="CP65" s="1" t="s">
        <v>801</v>
      </c>
      <c r="CQ65" s="1" t="s">
        <v>802</v>
      </c>
      <c r="CR65" s="1" t="s">
        <v>78</v>
      </c>
      <c r="CS65" s="1" t="s">
        <v>79</v>
      </c>
      <c r="CT65" s="1" t="s">
        <v>80</v>
      </c>
      <c r="CU65" s="1" t="s">
        <v>803</v>
      </c>
      <c r="CV65" s="1" t="s">
        <v>804</v>
      </c>
      <c r="CW65" s="1" t="s">
        <v>81</v>
      </c>
      <c r="CX65" s="1" t="s">
        <v>805</v>
      </c>
      <c r="CY65" s="1" t="s">
        <v>806</v>
      </c>
      <c r="CZ65" s="1" t="s">
        <v>539</v>
      </c>
      <c r="DA65" s="1" t="s">
        <v>807</v>
      </c>
      <c r="DB65" s="1" t="s">
        <v>540</v>
      </c>
      <c r="DC65" s="1" t="s">
        <v>808</v>
      </c>
      <c r="DD65" s="1" t="s">
        <v>809</v>
      </c>
      <c r="DE65" s="1" t="s">
        <v>810</v>
      </c>
      <c r="DF65" s="1" t="s">
        <v>82</v>
      </c>
      <c r="DG65" s="1" t="s">
        <v>83</v>
      </c>
      <c r="DH65" s="1" t="s">
        <v>815</v>
      </c>
      <c r="DI65" s="1" t="s">
        <v>84</v>
      </c>
      <c r="DJ65" s="1" t="s">
        <v>85</v>
      </c>
      <c r="DK65" s="1" t="s">
        <v>86</v>
      </c>
      <c r="DL65" s="1" t="s">
        <v>87</v>
      </c>
      <c r="DM65" s="1" t="s">
        <v>816</v>
      </c>
      <c r="DN65" s="1" t="s">
        <v>88</v>
      </c>
      <c r="DO65" s="1" t="s">
        <v>818</v>
      </c>
      <c r="DP65" s="1" t="s">
        <v>822</v>
      </c>
      <c r="DQ65" s="1" t="s">
        <v>89</v>
      </c>
      <c r="DR65" s="1" t="s">
        <v>90</v>
      </c>
      <c r="DS65" s="1" t="s">
        <v>91</v>
      </c>
      <c r="DT65" s="1" t="s">
        <v>92</v>
      </c>
      <c r="DU65" s="1" t="s">
        <v>93</v>
      </c>
      <c r="DV65" s="1" t="s">
        <v>94</v>
      </c>
      <c r="DW65" s="1" t="s">
        <v>95</v>
      </c>
      <c r="DX65" s="1" t="s">
        <v>96</v>
      </c>
      <c r="DY65" s="1" t="s">
        <v>97</v>
      </c>
      <c r="DZ65" s="1" t="s">
        <v>98</v>
      </c>
      <c r="EA65" s="1" t="s">
        <v>541</v>
      </c>
      <c r="EB65" s="1" t="s">
        <v>99</v>
      </c>
      <c r="EC65" s="1" t="s">
        <v>100</v>
      </c>
      <c r="ED65" s="1" t="s">
        <v>101</v>
      </c>
      <c r="EE65" s="1" t="s">
        <v>102</v>
      </c>
      <c r="EF65" s="1" t="s">
        <v>542</v>
      </c>
      <c r="EG65" s="1" t="s">
        <v>103</v>
      </c>
      <c r="EH65" s="1" t="s">
        <v>104</v>
      </c>
      <c r="EI65" s="1" t="s">
        <v>824</v>
      </c>
      <c r="EJ65" s="1" t="s">
        <v>105</v>
      </c>
      <c r="EK65" s="1" t="s">
        <v>825</v>
      </c>
      <c r="EL65" s="1" t="s">
        <v>106</v>
      </c>
      <c r="EM65" s="1" t="s">
        <v>107</v>
      </c>
      <c r="EN65" s="1" t="s">
        <v>108</v>
      </c>
      <c r="EO65" s="1" t="s">
        <v>109</v>
      </c>
      <c r="EP65" s="1" t="s">
        <v>110</v>
      </c>
      <c r="EQ65" s="1" t="s">
        <v>111</v>
      </c>
      <c r="ER65" s="1" t="s">
        <v>112</v>
      </c>
      <c r="ES65" s="1" t="s">
        <v>113</v>
      </c>
      <c r="ET65" s="1" t="s">
        <v>114</v>
      </c>
      <c r="EU65" s="1" t="s">
        <v>831</v>
      </c>
      <c r="EV65" s="1" t="s">
        <v>116</v>
      </c>
      <c r="EW65" s="1" t="s">
        <v>117</v>
      </c>
      <c r="EX65" s="1" t="s">
        <v>118</v>
      </c>
      <c r="EY65" s="1" t="s">
        <v>832</v>
      </c>
      <c r="EZ65" s="1" t="s">
        <v>119</v>
      </c>
      <c r="FA65" s="1" t="s">
        <v>837</v>
      </c>
      <c r="FB65" s="1" t="s">
        <v>120</v>
      </c>
      <c r="FC65" s="1" t="s">
        <v>543</v>
      </c>
      <c r="FD65" s="1" t="s">
        <v>121</v>
      </c>
      <c r="FE65" s="1" t="s">
        <v>838</v>
      </c>
      <c r="FF65" s="1" t="s">
        <v>544</v>
      </c>
      <c r="FG65" s="1" t="s">
        <v>122</v>
      </c>
      <c r="FH65" s="1" t="s">
        <v>123</v>
      </c>
      <c r="FI65" s="1" t="s">
        <v>124</v>
      </c>
      <c r="FJ65" s="1" t="s">
        <v>125</v>
      </c>
      <c r="FK65" s="1" t="s">
        <v>545</v>
      </c>
      <c r="FL65" s="1" t="s">
        <v>126</v>
      </c>
      <c r="FM65" s="1" t="s">
        <v>127</v>
      </c>
      <c r="FN65" s="1" t="s">
        <v>546</v>
      </c>
      <c r="FO65" s="1" t="s">
        <v>128</v>
      </c>
      <c r="FP65" s="1" t="s">
        <v>129</v>
      </c>
      <c r="FQ65" s="1" t="s">
        <v>130</v>
      </c>
      <c r="FR65" s="1" t="s">
        <v>131</v>
      </c>
      <c r="FS65" s="1" t="s">
        <v>132</v>
      </c>
      <c r="FT65" s="1" t="s">
        <v>133</v>
      </c>
      <c r="FU65" s="1" t="s">
        <v>134</v>
      </c>
      <c r="FV65" s="1" t="s">
        <v>135</v>
      </c>
      <c r="FW65" s="1" t="s">
        <v>547</v>
      </c>
      <c r="FX65" s="1" t="s">
        <v>136</v>
      </c>
      <c r="FY65" s="1" t="s">
        <v>137</v>
      </c>
      <c r="FZ65" s="1" t="s">
        <v>548</v>
      </c>
      <c r="GA65" s="1" t="s">
        <v>138</v>
      </c>
      <c r="GB65" s="1" t="s">
        <v>842</v>
      </c>
      <c r="GC65" s="1" t="s">
        <v>843</v>
      </c>
      <c r="GD65" s="1" t="s">
        <v>844</v>
      </c>
      <c r="GE65" s="1" t="s">
        <v>845</v>
      </c>
      <c r="GF65" s="1" t="s">
        <v>139</v>
      </c>
      <c r="GG65" s="1" t="s">
        <v>140</v>
      </c>
      <c r="GH65" s="1" t="s">
        <v>141</v>
      </c>
      <c r="GI65" s="1" t="s">
        <v>142</v>
      </c>
      <c r="GJ65" s="1" t="s">
        <v>549</v>
      </c>
      <c r="GK65" s="1" t="s">
        <v>143</v>
      </c>
      <c r="GL65" s="1" t="s">
        <v>144</v>
      </c>
      <c r="GM65" s="1" t="s">
        <v>853</v>
      </c>
      <c r="GN65" s="1" t="s">
        <v>145</v>
      </c>
      <c r="GO65" s="1" t="s">
        <v>146</v>
      </c>
      <c r="GP65" s="1" t="s">
        <v>147</v>
      </c>
      <c r="GQ65" s="1" t="s">
        <v>148</v>
      </c>
      <c r="GR65" s="1" t="s">
        <v>859</v>
      </c>
      <c r="GS65" s="1" t="s">
        <v>149</v>
      </c>
      <c r="GT65" s="1" t="s">
        <v>150</v>
      </c>
      <c r="GU65" s="1" t="s">
        <v>864</v>
      </c>
      <c r="GV65" s="1" t="s">
        <v>865</v>
      </c>
      <c r="GW65" s="1" t="s">
        <v>866</v>
      </c>
      <c r="GX65" s="1" t="s">
        <v>867</v>
      </c>
      <c r="GY65" s="1" t="s">
        <v>868</v>
      </c>
      <c r="GZ65" s="1" t="s">
        <v>869</v>
      </c>
      <c r="HA65" s="1" t="s">
        <v>870</v>
      </c>
      <c r="HB65" s="1" t="s">
        <v>151</v>
      </c>
      <c r="HC65" s="1" t="s">
        <v>152</v>
      </c>
      <c r="HD65" s="1" t="s">
        <v>153</v>
      </c>
      <c r="HE65" s="1" t="s">
        <v>154</v>
      </c>
      <c r="HF65" s="1" t="s">
        <v>155</v>
      </c>
      <c r="HG65" s="1" t="s">
        <v>872</v>
      </c>
      <c r="HH65" s="1" t="s">
        <v>156</v>
      </c>
      <c r="HI65" s="1" t="s">
        <v>873</v>
      </c>
      <c r="HJ65" s="1" t="s">
        <v>874</v>
      </c>
      <c r="HK65" s="1" t="s">
        <v>875</v>
      </c>
      <c r="HL65" s="1" t="s">
        <v>157</v>
      </c>
      <c r="HM65" s="1" t="s">
        <v>158</v>
      </c>
      <c r="HN65" s="1" t="s">
        <v>159</v>
      </c>
      <c r="HO65" s="1" t="s">
        <v>160</v>
      </c>
      <c r="HP65" s="1" t="s">
        <v>878</v>
      </c>
      <c r="HQ65" s="1" t="s">
        <v>879</v>
      </c>
      <c r="HR65" s="1" t="s">
        <v>881</v>
      </c>
      <c r="HS65" s="1" t="s">
        <v>161</v>
      </c>
      <c r="HT65" s="1" t="s">
        <v>162</v>
      </c>
      <c r="HU65" s="1" t="s">
        <v>163</v>
      </c>
      <c r="HV65" s="1" t="s">
        <v>164</v>
      </c>
      <c r="HW65" s="1" t="s">
        <v>165</v>
      </c>
      <c r="HX65" s="1" t="s">
        <v>166</v>
      </c>
      <c r="HY65" s="1" t="s">
        <v>882</v>
      </c>
      <c r="HZ65" s="1" t="s">
        <v>883</v>
      </c>
      <c r="IA65" s="1" t="s">
        <v>884</v>
      </c>
      <c r="IB65" s="1" t="s">
        <v>885</v>
      </c>
      <c r="IC65" s="1" t="s">
        <v>886</v>
      </c>
      <c r="ID65" s="1" t="s">
        <v>167</v>
      </c>
      <c r="IE65" s="1" t="s">
        <v>168</v>
      </c>
      <c r="IF65" s="1" t="s">
        <v>887</v>
      </c>
      <c r="IG65" s="1" t="s">
        <v>169</v>
      </c>
      <c r="IH65" s="1" t="s">
        <v>170</v>
      </c>
      <c r="II65" s="1" t="s">
        <v>171</v>
      </c>
      <c r="IJ65" s="1" t="s">
        <v>172</v>
      </c>
      <c r="IK65" s="1" t="s">
        <v>173</v>
      </c>
      <c r="IL65" s="1" t="s">
        <v>174</v>
      </c>
      <c r="IM65" s="1" t="s">
        <v>175</v>
      </c>
      <c r="IN65" s="1" t="s">
        <v>176</v>
      </c>
      <c r="IO65" s="1" t="s">
        <v>177</v>
      </c>
      <c r="IP65" s="1" t="s">
        <v>178</v>
      </c>
      <c r="IQ65" s="1" t="s">
        <v>894</v>
      </c>
      <c r="IR65" s="1" t="s">
        <v>179</v>
      </c>
      <c r="IS65" s="1" t="s">
        <v>895</v>
      </c>
      <c r="IT65" s="1" t="s">
        <v>180</v>
      </c>
      <c r="IU65" s="1" t="s">
        <v>181</v>
      </c>
      <c r="IV65" s="1" t="s">
        <v>182</v>
      </c>
      <c r="IW65" s="1" t="s">
        <v>183</v>
      </c>
      <c r="IX65" s="1" t="s">
        <v>184</v>
      </c>
      <c r="IY65" s="1" t="s">
        <v>185</v>
      </c>
      <c r="IZ65" s="1" t="s">
        <v>186</v>
      </c>
      <c r="JA65" s="1" t="s">
        <v>187</v>
      </c>
      <c r="JB65" s="1" t="s">
        <v>901</v>
      </c>
      <c r="JC65" s="1" t="s">
        <v>188</v>
      </c>
      <c r="JD65" s="1" t="s">
        <v>189</v>
      </c>
      <c r="JE65" s="1" t="s">
        <v>190</v>
      </c>
      <c r="JF65" s="1" t="s">
        <v>904</v>
      </c>
      <c r="JG65" s="1" t="s">
        <v>906</v>
      </c>
      <c r="JH65" s="1" t="s">
        <v>907</v>
      </c>
      <c r="JI65" s="1" t="s">
        <v>908</v>
      </c>
      <c r="JJ65" s="1" t="s">
        <v>912</v>
      </c>
      <c r="JK65" s="1" t="s">
        <v>194</v>
      </c>
      <c r="JL65" s="1" t="s">
        <v>195</v>
      </c>
      <c r="JM65" s="1" t="s">
        <v>917</v>
      </c>
      <c r="JN65" s="1" t="s">
        <v>196</v>
      </c>
      <c r="JO65" s="1" t="s">
        <v>920</v>
      </c>
      <c r="JP65" s="1" t="s">
        <v>197</v>
      </c>
      <c r="JQ65" s="1" t="s">
        <v>198</v>
      </c>
      <c r="JR65" s="1" t="s">
        <v>199</v>
      </c>
      <c r="JS65" s="1" t="s">
        <v>922</v>
      </c>
      <c r="JT65" s="1" t="s">
        <v>924</v>
      </c>
      <c r="JU65" s="1" t="s">
        <v>200</v>
      </c>
      <c r="JV65" s="1" t="s">
        <v>926</v>
      </c>
      <c r="JW65" s="1" t="s">
        <v>201</v>
      </c>
      <c r="JX65" s="1" t="s">
        <v>202</v>
      </c>
      <c r="JY65" s="1" t="s">
        <v>927</v>
      </c>
      <c r="JZ65" s="1" t="s">
        <v>203</v>
      </c>
      <c r="KA65" s="1" t="s">
        <v>930</v>
      </c>
      <c r="KB65" s="1" t="s">
        <v>204</v>
      </c>
      <c r="KC65" s="1" t="s">
        <v>205</v>
      </c>
      <c r="KD65" s="1" t="s">
        <v>932</v>
      </c>
      <c r="KE65" s="1" t="s">
        <v>206</v>
      </c>
      <c r="KF65" s="1" t="s">
        <v>934</v>
      </c>
      <c r="KG65" s="1" t="s">
        <v>207</v>
      </c>
      <c r="KH65" s="1" t="s">
        <v>936</v>
      </c>
      <c r="KI65" s="1" t="s">
        <v>938</v>
      </c>
      <c r="KJ65" s="1" t="s">
        <v>208</v>
      </c>
      <c r="KK65" s="1" t="s">
        <v>209</v>
      </c>
      <c r="KL65" s="1" t="s">
        <v>210</v>
      </c>
      <c r="KM65" s="1" t="s">
        <v>212</v>
      </c>
      <c r="KN65" s="1" t="s">
        <v>213</v>
      </c>
      <c r="KO65" s="1" t="s">
        <v>945</v>
      </c>
      <c r="KP65" s="1" t="s">
        <v>947</v>
      </c>
      <c r="KQ65" s="1" t="s">
        <v>217</v>
      </c>
      <c r="KR65" s="1" t="s">
        <v>948</v>
      </c>
      <c r="KS65" s="1" t="s">
        <v>950</v>
      </c>
      <c r="KT65" s="1" t="s">
        <v>951</v>
      </c>
      <c r="KU65" s="1" t="s">
        <v>952</v>
      </c>
      <c r="KV65" s="1" t="s">
        <v>953</v>
      </c>
      <c r="KW65" s="1" t="s">
        <v>954</v>
      </c>
      <c r="KX65" s="1" t="s">
        <v>955</v>
      </c>
      <c r="KY65" s="1" t="s">
        <v>219</v>
      </c>
      <c r="KZ65" s="1" t="s">
        <v>956</v>
      </c>
      <c r="LA65" s="1" t="s">
        <v>957</v>
      </c>
      <c r="LB65" s="1" t="s">
        <v>971</v>
      </c>
      <c r="LC65" s="1" t="s">
        <v>972</v>
      </c>
      <c r="LD65" s="1" t="s">
        <v>220</v>
      </c>
      <c r="LE65" s="1" t="s">
        <v>973</v>
      </c>
      <c r="LF65" s="1" t="s">
        <v>985</v>
      </c>
      <c r="LG65" s="1" t="s">
        <v>986</v>
      </c>
      <c r="LH65" s="1" t="s">
        <v>987</v>
      </c>
      <c r="LI65" s="1" t="s">
        <v>988</v>
      </c>
      <c r="LJ65" s="1" t="s">
        <v>221</v>
      </c>
      <c r="LK65" s="1" t="s">
        <v>222</v>
      </c>
      <c r="LL65" s="1" t="s">
        <v>223</v>
      </c>
      <c r="LM65" s="1" t="s">
        <v>996</v>
      </c>
      <c r="LN65" s="1" t="s">
        <v>997</v>
      </c>
      <c r="LO65" s="1" t="s">
        <v>1005</v>
      </c>
      <c r="LP65" s="1" t="s">
        <v>1006</v>
      </c>
      <c r="LQ65" s="1" t="s">
        <v>1010</v>
      </c>
      <c r="LR65" s="1" t="s">
        <v>1011</v>
      </c>
      <c r="LS65" s="1" t="s">
        <v>1012</v>
      </c>
      <c r="LT65" s="1" t="s">
        <v>1013</v>
      </c>
      <c r="LU65" s="1" t="s">
        <v>1014</v>
      </c>
      <c r="LV65" s="1" t="s">
        <v>224</v>
      </c>
      <c r="LW65" s="1" t="s">
        <v>225</v>
      </c>
      <c r="LX65" s="1" t="s">
        <v>226</v>
      </c>
      <c r="LY65" s="1" t="s">
        <v>227</v>
      </c>
      <c r="LZ65" s="1" t="s">
        <v>228</v>
      </c>
      <c r="MA65" s="1" t="s">
        <v>229</v>
      </c>
      <c r="MB65" s="1" t="s">
        <v>550</v>
      </c>
      <c r="MC65" s="1" t="s">
        <v>551</v>
      </c>
      <c r="MD65" s="1" t="s">
        <v>1017</v>
      </c>
      <c r="ME65" s="1" t="s">
        <v>1018</v>
      </c>
      <c r="MF65" s="1" t="s">
        <v>1021</v>
      </c>
      <c r="MG65" s="1" t="s">
        <v>1022</v>
      </c>
      <c r="MH65" s="1" t="s">
        <v>552</v>
      </c>
      <c r="MI65" s="1" t="s">
        <v>1023</v>
      </c>
      <c r="MJ65" s="1" t="s">
        <v>1024</v>
      </c>
      <c r="MK65" s="1" t="s">
        <v>1025</v>
      </c>
      <c r="ML65" s="1" t="s">
        <v>1027</v>
      </c>
      <c r="MM65" s="1" t="s">
        <v>232</v>
      </c>
      <c r="MN65" s="1" t="s">
        <v>1028</v>
      </c>
      <c r="MO65" s="1" t="s">
        <v>1029</v>
      </c>
      <c r="MP65" s="1" t="s">
        <v>1030</v>
      </c>
      <c r="MQ65" s="1" t="s">
        <v>1037</v>
      </c>
      <c r="MR65" s="1" t="s">
        <v>1038</v>
      </c>
      <c r="MS65" s="1" t="s">
        <v>234</v>
      </c>
      <c r="MT65" s="1" t="s">
        <v>1048</v>
      </c>
      <c r="MU65" s="1" t="s">
        <v>1050</v>
      </c>
      <c r="MV65" s="1" t="s">
        <v>1051</v>
      </c>
      <c r="MW65" s="1" t="s">
        <v>1052</v>
      </c>
      <c r="MX65" s="1" t="s">
        <v>235</v>
      </c>
      <c r="MY65" s="1" t="s">
        <v>236</v>
      </c>
      <c r="MZ65" s="1" t="s">
        <v>1054</v>
      </c>
      <c r="NA65" s="1" t="s">
        <v>237</v>
      </c>
      <c r="NB65" s="1" t="s">
        <v>238</v>
      </c>
      <c r="NC65" s="1" t="s">
        <v>239</v>
      </c>
      <c r="ND65" s="1" t="s">
        <v>240</v>
      </c>
      <c r="NE65" s="1" t="s">
        <v>241</v>
      </c>
      <c r="NF65" s="1" t="s">
        <v>242</v>
      </c>
      <c r="NG65" s="1" t="s">
        <v>1055</v>
      </c>
      <c r="NH65" s="1" t="s">
        <v>243</v>
      </c>
      <c r="NI65" s="1" t="s">
        <v>244</v>
      </c>
      <c r="NJ65" s="1" t="s">
        <v>245</v>
      </c>
      <c r="NK65" s="1" t="s">
        <v>1056</v>
      </c>
      <c r="NL65" s="1" t="s">
        <v>246</v>
      </c>
      <c r="NM65" s="1" t="s">
        <v>247</v>
      </c>
      <c r="NN65" s="1" t="s">
        <v>248</v>
      </c>
      <c r="NO65" s="1" t="s">
        <v>249</v>
      </c>
      <c r="NP65" s="1" t="s">
        <v>1057</v>
      </c>
      <c r="NQ65" s="1" t="s">
        <v>250</v>
      </c>
      <c r="NR65" s="1" t="s">
        <v>251</v>
      </c>
      <c r="NS65" s="1" t="s">
        <v>252</v>
      </c>
      <c r="NT65" s="1" t="s">
        <v>1058</v>
      </c>
      <c r="NU65" s="1" t="s">
        <v>253</v>
      </c>
      <c r="NV65" s="1" t="s">
        <v>254</v>
      </c>
      <c r="NW65" s="1" t="s">
        <v>255</v>
      </c>
      <c r="NX65" s="1" t="s">
        <v>1060</v>
      </c>
      <c r="NY65" s="1" t="s">
        <v>1061</v>
      </c>
      <c r="NZ65" s="1" t="s">
        <v>1062</v>
      </c>
      <c r="OA65" s="1" t="s">
        <v>1063</v>
      </c>
      <c r="OB65" s="1" t="s">
        <v>256</v>
      </c>
      <c r="OC65" s="1" t="s">
        <v>257</v>
      </c>
      <c r="OD65" s="1" t="s">
        <v>258</v>
      </c>
      <c r="OE65" s="1" t="s">
        <v>259</v>
      </c>
      <c r="OF65" s="1" t="s">
        <v>260</v>
      </c>
      <c r="OG65" s="1" t="s">
        <v>261</v>
      </c>
      <c r="OH65" s="1" t="s">
        <v>262</v>
      </c>
      <c r="OI65" s="1" t="s">
        <v>263</v>
      </c>
      <c r="OJ65" s="1" t="s">
        <v>264</v>
      </c>
      <c r="OK65" s="1" t="s">
        <v>265</v>
      </c>
      <c r="OL65" s="1" t="s">
        <v>266</v>
      </c>
      <c r="OM65" s="1" t="s">
        <v>267</v>
      </c>
      <c r="ON65" s="1" t="s">
        <v>268</v>
      </c>
      <c r="OO65" s="1" t="s">
        <v>269</v>
      </c>
      <c r="OP65" s="1" t="s">
        <v>270</v>
      </c>
      <c r="OQ65" s="1" t="s">
        <v>271</v>
      </c>
      <c r="OR65" s="1" t="s">
        <v>272</v>
      </c>
      <c r="OS65" s="1" t="s">
        <v>273</v>
      </c>
      <c r="OT65" s="1" t="s">
        <v>274</v>
      </c>
      <c r="OU65" s="1" t="s">
        <v>275</v>
      </c>
      <c r="OV65" s="1" t="s">
        <v>276</v>
      </c>
      <c r="OW65" s="1" t="s">
        <v>277</v>
      </c>
      <c r="OX65" s="1" t="s">
        <v>278</v>
      </c>
      <c r="OY65" s="1" t="s">
        <v>279</v>
      </c>
      <c r="OZ65" s="1" t="s">
        <v>280</v>
      </c>
      <c r="PA65" s="1" t="s">
        <v>281</v>
      </c>
      <c r="PB65" s="1" t="s">
        <v>282</v>
      </c>
      <c r="PC65" s="1" t="s">
        <v>283</v>
      </c>
      <c r="PD65" s="1" t="s">
        <v>284</v>
      </c>
      <c r="PE65" s="1" t="s">
        <v>285</v>
      </c>
      <c r="PF65" s="1" t="s">
        <v>1087</v>
      </c>
      <c r="PG65" s="1" t="s">
        <v>286</v>
      </c>
      <c r="PH65" s="1" t="s">
        <v>287</v>
      </c>
      <c r="PI65" s="1" t="s">
        <v>288</v>
      </c>
      <c r="PJ65" s="1" t="s">
        <v>289</v>
      </c>
      <c r="PK65" s="1" t="s">
        <v>1092</v>
      </c>
      <c r="PL65" s="1" t="s">
        <v>290</v>
      </c>
      <c r="PM65" s="1" t="s">
        <v>291</v>
      </c>
      <c r="PN65" s="1" t="s">
        <v>292</v>
      </c>
      <c r="PO65" s="1" t="s">
        <v>293</v>
      </c>
      <c r="PP65" s="1" t="s">
        <v>1095</v>
      </c>
      <c r="PQ65" s="1" t="s">
        <v>1096</v>
      </c>
      <c r="PR65" s="1" t="s">
        <v>1097</v>
      </c>
      <c r="PS65" s="1" t="s">
        <v>1098</v>
      </c>
      <c r="PT65" s="1" t="s">
        <v>294</v>
      </c>
      <c r="PU65" s="1" t="s">
        <v>295</v>
      </c>
      <c r="PV65" s="1" t="s">
        <v>296</v>
      </c>
      <c r="PW65" s="1" t="s">
        <v>297</v>
      </c>
      <c r="PX65" s="1" t="s">
        <v>1099</v>
      </c>
      <c r="PY65" s="1" t="s">
        <v>298</v>
      </c>
      <c r="PZ65" s="1" t="s">
        <v>1100</v>
      </c>
      <c r="QA65" s="1" t="s">
        <v>1101</v>
      </c>
      <c r="QB65" s="1" t="s">
        <v>299</v>
      </c>
      <c r="QC65" s="1" t="s">
        <v>300</v>
      </c>
      <c r="QD65" s="1" t="s">
        <v>1102</v>
      </c>
      <c r="QE65" s="1" t="s">
        <v>301</v>
      </c>
      <c r="QF65" s="1" t="s">
        <v>302</v>
      </c>
      <c r="QG65" s="1" t="s">
        <v>303</v>
      </c>
      <c r="QH65" s="1" t="s">
        <v>304</v>
      </c>
      <c r="QI65" s="1" t="s">
        <v>305</v>
      </c>
      <c r="QJ65" s="1" t="s">
        <v>306</v>
      </c>
      <c r="QK65" s="1" t="s">
        <v>1103</v>
      </c>
      <c r="QL65" s="1" t="s">
        <v>1104</v>
      </c>
      <c r="QM65" s="1" t="s">
        <v>1105</v>
      </c>
      <c r="QN65" s="1" t="s">
        <v>307</v>
      </c>
      <c r="QO65" s="1" t="s">
        <v>1106</v>
      </c>
      <c r="QP65" s="1" t="s">
        <v>1107</v>
      </c>
      <c r="QQ65" s="1" t="s">
        <v>308</v>
      </c>
      <c r="QR65" s="1" t="s">
        <v>553</v>
      </c>
      <c r="QS65" s="1" t="s">
        <v>554</v>
      </c>
      <c r="QT65" s="1" t="s">
        <v>309</v>
      </c>
      <c r="QU65" s="1" t="s">
        <v>555</v>
      </c>
      <c r="QV65" s="1" t="s">
        <v>1113</v>
      </c>
      <c r="QW65" s="1" t="s">
        <v>556</v>
      </c>
      <c r="QX65" s="1" t="s">
        <v>1114</v>
      </c>
      <c r="QY65" s="1" t="s">
        <v>1115</v>
      </c>
      <c r="QZ65" s="1" t="s">
        <v>557</v>
      </c>
      <c r="RA65" s="1" t="s">
        <v>1116</v>
      </c>
      <c r="RB65" s="1" t="s">
        <v>1117</v>
      </c>
      <c r="RC65" s="1" t="s">
        <v>1118</v>
      </c>
      <c r="RD65" s="1" t="s">
        <v>310</v>
      </c>
      <c r="RE65" s="1" t="s">
        <v>1119</v>
      </c>
      <c r="RF65" s="1" t="s">
        <v>1120</v>
      </c>
      <c r="RG65" s="1" t="s">
        <v>1125</v>
      </c>
      <c r="RH65" s="1" t="s">
        <v>311</v>
      </c>
      <c r="RI65" s="1" t="s">
        <v>312</v>
      </c>
      <c r="RJ65" s="1" t="s">
        <v>313</v>
      </c>
      <c r="RK65" s="1" t="s">
        <v>314</v>
      </c>
      <c r="RL65" s="1" t="s">
        <v>315</v>
      </c>
      <c r="RM65" s="1" t="s">
        <v>316</v>
      </c>
      <c r="RN65" s="1" t="s">
        <v>317</v>
      </c>
      <c r="RO65" s="1" t="s">
        <v>318</v>
      </c>
      <c r="RP65" s="1" t="s">
        <v>319</v>
      </c>
      <c r="RQ65" s="1" t="s">
        <v>320</v>
      </c>
      <c r="RR65" s="1" t="s">
        <v>321</v>
      </c>
      <c r="RS65" s="1" t="s">
        <v>1158</v>
      </c>
      <c r="RT65" s="1" t="s">
        <v>1160</v>
      </c>
      <c r="RU65" s="1" t="s">
        <v>1161</v>
      </c>
      <c r="RV65" s="1" t="s">
        <v>1162</v>
      </c>
      <c r="RW65" s="1" t="s">
        <v>323</v>
      </c>
      <c r="RX65" s="1" t="s">
        <v>1163</v>
      </c>
      <c r="RY65" s="1" t="s">
        <v>1164</v>
      </c>
      <c r="RZ65" s="1" t="s">
        <v>1165</v>
      </c>
      <c r="SA65" s="1" t="s">
        <v>324</v>
      </c>
      <c r="SB65" s="1" t="s">
        <v>325</v>
      </c>
      <c r="SC65" s="1" t="s">
        <v>1167</v>
      </c>
      <c r="SD65" s="1" t="s">
        <v>1168</v>
      </c>
      <c r="SE65" s="1" t="s">
        <v>1171</v>
      </c>
      <c r="SF65" s="1" t="s">
        <v>326</v>
      </c>
      <c r="SG65" s="1" t="s">
        <v>1172</v>
      </c>
      <c r="SH65" s="1" t="s">
        <v>327</v>
      </c>
      <c r="SI65" s="1" t="s">
        <v>1174</v>
      </c>
      <c r="SJ65" s="1" t="s">
        <v>328</v>
      </c>
      <c r="SK65" s="1" t="s">
        <v>1175</v>
      </c>
      <c r="SL65" s="1" t="s">
        <v>329</v>
      </c>
      <c r="SM65" s="1" t="s">
        <v>1176</v>
      </c>
      <c r="SN65" s="1" t="s">
        <v>330</v>
      </c>
      <c r="SO65" s="1" t="s">
        <v>331</v>
      </c>
      <c r="SP65" s="1" t="s">
        <v>332</v>
      </c>
      <c r="SQ65" s="1" t="s">
        <v>333</v>
      </c>
      <c r="SR65" s="1" t="s">
        <v>1177</v>
      </c>
      <c r="SS65" s="1" t="s">
        <v>1178</v>
      </c>
      <c r="ST65" s="1" t="s">
        <v>334</v>
      </c>
      <c r="SU65" s="1" t="s">
        <v>1179</v>
      </c>
      <c r="SV65" s="1" t="s">
        <v>1180</v>
      </c>
      <c r="SW65" s="1" t="s">
        <v>335</v>
      </c>
      <c r="SX65" s="1" t="s">
        <v>1181</v>
      </c>
      <c r="SY65" s="1" t="s">
        <v>1182</v>
      </c>
      <c r="SZ65" s="1" t="s">
        <v>336</v>
      </c>
      <c r="TA65" s="1" t="s">
        <v>1186</v>
      </c>
      <c r="TB65" s="1" t="s">
        <v>1187</v>
      </c>
      <c r="TC65" s="1" t="s">
        <v>558</v>
      </c>
      <c r="TD65" s="1" t="s">
        <v>1188</v>
      </c>
      <c r="TE65" s="1" t="s">
        <v>1189</v>
      </c>
      <c r="TF65" s="1" t="s">
        <v>337</v>
      </c>
      <c r="TG65" s="1" t="s">
        <v>1190</v>
      </c>
      <c r="TH65" s="1" t="s">
        <v>338</v>
      </c>
      <c r="TI65" s="1" t="s">
        <v>1191</v>
      </c>
      <c r="TJ65" s="1" t="s">
        <v>339</v>
      </c>
      <c r="TK65" s="1" t="s">
        <v>1192</v>
      </c>
      <c r="TL65" s="1" t="s">
        <v>1193</v>
      </c>
      <c r="TM65" s="1" t="s">
        <v>340</v>
      </c>
      <c r="TN65" s="1" t="s">
        <v>1194</v>
      </c>
      <c r="TO65" s="1" t="s">
        <v>1195</v>
      </c>
      <c r="TP65" s="1" t="s">
        <v>341</v>
      </c>
      <c r="TQ65" s="1" t="s">
        <v>1196</v>
      </c>
      <c r="TR65" s="1" t="s">
        <v>1197</v>
      </c>
      <c r="TS65" s="1" t="s">
        <v>342</v>
      </c>
      <c r="TT65" s="1" t="s">
        <v>1198</v>
      </c>
      <c r="TU65" s="1" t="s">
        <v>1199</v>
      </c>
      <c r="TV65" s="1" t="s">
        <v>343</v>
      </c>
      <c r="TW65" s="1" t="s">
        <v>1200</v>
      </c>
      <c r="TX65" s="1" t="s">
        <v>1201</v>
      </c>
      <c r="TY65" s="1" t="s">
        <v>1202</v>
      </c>
      <c r="TZ65" s="1" t="s">
        <v>344</v>
      </c>
      <c r="UA65" s="1" t="s">
        <v>1203</v>
      </c>
      <c r="UB65" s="1" t="s">
        <v>1204</v>
      </c>
      <c r="UC65" s="1" t="s">
        <v>1205</v>
      </c>
      <c r="UD65" s="1" t="s">
        <v>345</v>
      </c>
      <c r="UE65" s="1" t="s">
        <v>346</v>
      </c>
      <c r="UF65" s="1" t="s">
        <v>1206</v>
      </c>
      <c r="UG65" s="1" t="s">
        <v>347</v>
      </c>
      <c r="UH65" s="1" t="s">
        <v>1207</v>
      </c>
      <c r="UI65" s="1" t="s">
        <v>348</v>
      </c>
      <c r="UJ65" s="1" t="s">
        <v>1208</v>
      </c>
      <c r="UK65" s="1" t="s">
        <v>349</v>
      </c>
      <c r="UL65" s="1" t="s">
        <v>1209</v>
      </c>
      <c r="UM65" s="1" t="s">
        <v>350</v>
      </c>
      <c r="UN65" s="1" t="s">
        <v>1210</v>
      </c>
      <c r="UO65" s="1" t="s">
        <v>351</v>
      </c>
      <c r="UP65" s="1" t="s">
        <v>1211</v>
      </c>
      <c r="UQ65" s="1" t="s">
        <v>352</v>
      </c>
      <c r="UR65" s="1" t="s">
        <v>1212</v>
      </c>
      <c r="US65" s="1" t="s">
        <v>353</v>
      </c>
      <c r="UT65" s="1" t="s">
        <v>1218</v>
      </c>
      <c r="UU65" s="1" t="s">
        <v>354</v>
      </c>
      <c r="UV65" s="1" t="s">
        <v>355</v>
      </c>
      <c r="UW65" s="1" t="s">
        <v>1219</v>
      </c>
      <c r="UX65" s="1" t="s">
        <v>356</v>
      </c>
      <c r="UY65" s="1" t="s">
        <v>357</v>
      </c>
      <c r="UZ65" s="1" t="s">
        <v>1222</v>
      </c>
      <c r="VA65" s="1" t="s">
        <v>358</v>
      </c>
      <c r="VB65" s="1" t="s">
        <v>1226</v>
      </c>
      <c r="VC65" s="1" t="s">
        <v>359</v>
      </c>
      <c r="VD65" s="1" t="s">
        <v>1227</v>
      </c>
      <c r="VE65" s="1" t="s">
        <v>559</v>
      </c>
      <c r="VF65" s="1" t="s">
        <v>360</v>
      </c>
      <c r="VG65" s="1" t="s">
        <v>361</v>
      </c>
      <c r="VH65" s="1" t="s">
        <v>1231</v>
      </c>
      <c r="VI65" s="1" t="s">
        <v>362</v>
      </c>
      <c r="VJ65" s="1" t="s">
        <v>363</v>
      </c>
      <c r="VK65" s="1" t="s">
        <v>366</v>
      </c>
      <c r="VL65" s="1" t="s">
        <v>367</v>
      </c>
      <c r="VM65" s="1" t="s">
        <v>368</v>
      </c>
      <c r="VN65" s="1" t="s">
        <v>369</v>
      </c>
      <c r="VO65" s="1" t="s">
        <v>370</v>
      </c>
      <c r="VP65" s="1" t="s">
        <v>1234</v>
      </c>
      <c r="VQ65" s="1" t="s">
        <v>1235</v>
      </c>
      <c r="VR65" s="1" t="s">
        <v>371</v>
      </c>
      <c r="VS65" s="1" t="s">
        <v>372</v>
      </c>
      <c r="VT65" s="1" t="s">
        <v>373</v>
      </c>
      <c r="VU65" s="1" t="s">
        <v>374</v>
      </c>
      <c r="VV65" s="1" t="s">
        <v>375</v>
      </c>
      <c r="VW65" s="1" t="s">
        <v>376</v>
      </c>
      <c r="VX65" s="1" t="s">
        <v>377</v>
      </c>
      <c r="VY65" s="1" t="s">
        <v>1237</v>
      </c>
      <c r="VZ65" s="1" t="s">
        <v>378</v>
      </c>
      <c r="WA65" s="1" t="s">
        <v>379</v>
      </c>
      <c r="WB65" s="1" t="s">
        <v>1238</v>
      </c>
      <c r="WC65" s="1" t="s">
        <v>380</v>
      </c>
      <c r="WD65" s="1" t="s">
        <v>1239</v>
      </c>
      <c r="WE65" s="1" t="s">
        <v>381</v>
      </c>
      <c r="WF65" s="1" t="s">
        <v>382</v>
      </c>
      <c r="WG65" s="1" t="s">
        <v>1240</v>
      </c>
      <c r="WH65" s="1" t="s">
        <v>383</v>
      </c>
      <c r="WI65" s="1" t="s">
        <v>384</v>
      </c>
      <c r="WJ65" s="1" t="s">
        <v>385</v>
      </c>
      <c r="WK65" s="1" t="s">
        <v>386</v>
      </c>
      <c r="WL65" s="1" t="s">
        <v>387</v>
      </c>
      <c r="WM65" s="1" t="s">
        <v>388</v>
      </c>
      <c r="WN65" s="1" t="s">
        <v>1242</v>
      </c>
      <c r="WO65" s="1" t="s">
        <v>389</v>
      </c>
      <c r="WP65" s="1" t="s">
        <v>390</v>
      </c>
      <c r="WQ65" s="1" t="s">
        <v>391</v>
      </c>
      <c r="WR65" s="1" t="s">
        <v>1243</v>
      </c>
      <c r="WS65" s="1" t="s">
        <v>392</v>
      </c>
      <c r="WT65" s="1" t="s">
        <v>393</v>
      </c>
      <c r="WU65" s="1" t="s">
        <v>394</v>
      </c>
      <c r="WV65" s="1" t="s">
        <v>395</v>
      </c>
      <c r="WW65" s="1" t="s">
        <v>1244</v>
      </c>
      <c r="WX65" s="1" t="s">
        <v>560</v>
      </c>
      <c r="WY65" s="1" t="s">
        <v>1245</v>
      </c>
      <c r="WZ65" s="1" t="s">
        <v>561</v>
      </c>
      <c r="XA65" s="1" t="s">
        <v>396</v>
      </c>
      <c r="XB65" s="1" t="s">
        <v>562</v>
      </c>
      <c r="XC65" s="1" t="s">
        <v>1246</v>
      </c>
      <c r="XD65" s="1" t="s">
        <v>1247</v>
      </c>
      <c r="XE65" s="1" t="s">
        <v>1248</v>
      </c>
      <c r="XF65" s="1" t="s">
        <v>397</v>
      </c>
      <c r="XG65" s="1" t="s">
        <v>398</v>
      </c>
      <c r="XH65" s="1" t="s">
        <v>399</v>
      </c>
      <c r="XI65" s="1" t="s">
        <v>400</v>
      </c>
      <c r="XJ65" s="1" t="s">
        <v>401</v>
      </c>
      <c r="XK65" s="1" t="s">
        <v>1249</v>
      </c>
      <c r="XL65" s="1" t="s">
        <v>1250</v>
      </c>
      <c r="XM65" s="1" t="s">
        <v>402</v>
      </c>
      <c r="XN65" s="1" t="s">
        <v>403</v>
      </c>
      <c r="XO65" s="1" t="s">
        <v>404</v>
      </c>
      <c r="XP65" s="1" t="s">
        <v>1252</v>
      </c>
      <c r="XQ65" s="1" t="s">
        <v>405</v>
      </c>
      <c r="XR65" s="1" t="s">
        <v>406</v>
      </c>
      <c r="XS65" s="1" t="s">
        <v>1287</v>
      </c>
      <c r="XT65" s="1" t="s">
        <v>407</v>
      </c>
      <c r="XU65" s="1" t="s">
        <v>1289</v>
      </c>
      <c r="XV65" s="1" t="s">
        <v>1290</v>
      </c>
      <c r="XW65" s="1" t="s">
        <v>408</v>
      </c>
      <c r="XX65" s="1" t="s">
        <v>1349</v>
      </c>
      <c r="XY65" s="1" t="s">
        <v>1350</v>
      </c>
      <c r="XZ65" s="1" t="s">
        <v>409</v>
      </c>
      <c r="YA65" s="1" t="s">
        <v>410</v>
      </c>
      <c r="YB65" s="1" t="s">
        <v>563</v>
      </c>
      <c r="YC65" s="1" t="s">
        <v>564</v>
      </c>
      <c r="YD65" s="1" t="s">
        <v>565</v>
      </c>
      <c r="YE65" s="1" t="s">
        <v>566</v>
      </c>
      <c r="YF65" s="1" t="s">
        <v>411</v>
      </c>
      <c r="YG65" s="1" t="s">
        <v>412</v>
      </c>
      <c r="YH65" s="1" t="s">
        <v>413</v>
      </c>
      <c r="YI65" s="1" t="s">
        <v>414</v>
      </c>
      <c r="YJ65" s="1" t="s">
        <v>567</v>
      </c>
      <c r="YK65" s="1" t="s">
        <v>568</v>
      </c>
      <c r="YL65" s="1" t="s">
        <v>569</v>
      </c>
      <c r="YM65" s="1" t="s">
        <v>570</v>
      </c>
      <c r="YN65" s="1" t="s">
        <v>416</v>
      </c>
      <c r="YO65" s="1" t="s">
        <v>417</v>
      </c>
      <c r="YP65" s="1" t="s">
        <v>418</v>
      </c>
      <c r="YQ65" s="1" t="s">
        <v>419</v>
      </c>
      <c r="YR65" s="1" t="s">
        <v>420</v>
      </c>
      <c r="YS65" s="1" t="s">
        <v>421</v>
      </c>
      <c r="YT65" s="1" t="s">
        <v>422</v>
      </c>
      <c r="YU65" s="1" t="s">
        <v>423</v>
      </c>
      <c r="YV65" s="1" t="s">
        <v>424</v>
      </c>
      <c r="YW65" s="1" t="s">
        <v>425</v>
      </c>
      <c r="YX65" s="1" t="s">
        <v>426</v>
      </c>
      <c r="YY65" s="1" t="s">
        <v>428</v>
      </c>
      <c r="YZ65" s="1" t="s">
        <v>571</v>
      </c>
      <c r="ZA65" s="1" t="s">
        <v>429</v>
      </c>
      <c r="ZB65" s="1" t="s">
        <v>572</v>
      </c>
      <c r="ZC65" s="1" t="s">
        <v>433</v>
      </c>
      <c r="ZD65" s="1" t="s">
        <v>573</v>
      </c>
      <c r="ZE65" s="1" t="s">
        <v>574</v>
      </c>
      <c r="ZF65" s="1" t="s">
        <v>575</v>
      </c>
      <c r="ZG65" s="1" t="s">
        <v>576</v>
      </c>
      <c r="ZH65" s="1" t="s">
        <v>577</v>
      </c>
      <c r="ZI65" s="1" t="s">
        <v>578</v>
      </c>
      <c r="ZJ65" s="1" t="s">
        <v>435</v>
      </c>
      <c r="ZK65" s="1" t="s">
        <v>579</v>
      </c>
      <c r="ZL65" s="1" t="s">
        <v>580</v>
      </c>
      <c r="ZM65" s="1" t="s">
        <v>436</v>
      </c>
      <c r="ZN65" s="1" t="s">
        <v>439</v>
      </c>
      <c r="ZO65" s="1" t="s">
        <v>440</v>
      </c>
      <c r="ZP65" s="1" t="s">
        <v>441</v>
      </c>
      <c r="ZQ65" s="1" t="s">
        <v>442</v>
      </c>
      <c r="ZR65" s="1" t="s">
        <v>581</v>
      </c>
      <c r="ZS65" s="1" t="s">
        <v>443</v>
      </c>
      <c r="ZT65" s="1" t="s">
        <v>444</v>
      </c>
      <c r="ZU65" s="1" t="s">
        <v>445</v>
      </c>
      <c r="ZV65" s="1" t="s">
        <v>446</v>
      </c>
      <c r="ZW65" s="1" t="s">
        <v>582</v>
      </c>
      <c r="ZX65" s="1" t="s">
        <v>447</v>
      </c>
      <c r="ZY65" s="1" t="s">
        <v>448</v>
      </c>
      <c r="ZZ65" s="1" t="s">
        <v>449</v>
      </c>
      <c r="AAA65" s="1" t="s">
        <v>450</v>
      </c>
      <c r="AAB65" s="1" t="s">
        <v>451</v>
      </c>
      <c r="AAC65" s="1" t="s">
        <v>452</v>
      </c>
      <c r="AAD65" s="1" t="s">
        <v>453</v>
      </c>
      <c r="AAE65" s="1" t="s">
        <v>454</v>
      </c>
      <c r="AAF65" s="1" t="s">
        <v>583</v>
      </c>
      <c r="AAG65" s="1" t="s">
        <v>455</v>
      </c>
      <c r="AAH65" s="1" t="s">
        <v>584</v>
      </c>
      <c r="AAI65" s="1" t="s">
        <v>585</v>
      </c>
      <c r="AAJ65" s="1" t="s">
        <v>456</v>
      </c>
      <c r="AAK65" s="1" t="s">
        <v>457</v>
      </c>
      <c r="AAL65" s="1" t="s">
        <v>458</v>
      </c>
      <c r="AAM65" s="1" t="s">
        <v>586</v>
      </c>
      <c r="AAN65" s="1" t="s">
        <v>459</v>
      </c>
      <c r="AAO65" s="1" t="s">
        <v>460</v>
      </c>
      <c r="AAP65" s="1" t="s">
        <v>461</v>
      </c>
      <c r="AAQ65" s="1" t="s">
        <v>462</v>
      </c>
      <c r="AAR65" s="1" t="s">
        <v>463</v>
      </c>
      <c r="AAS65" s="1" t="s">
        <v>464</v>
      </c>
      <c r="AAT65" s="1" t="s">
        <v>587</v>
      </c>
      <c r="AAU65" s="1" t="s">
        <v>588</v>
      </c>
      <c r="AAV65" s="1" t="s">
        <v>589</v>
      </c>
      <c r="AAW65" s="1" t="s">
        <v>590</v>
      </c>
      <c r="AAX65" s="1" t="s">
        <v>591</v>
      </c>
      <c r="AAY65" s="1" t="s">
        <v>592</v>
      </c>
      <c r="AAZ65" s="1" t="s">
        <v>593</v>
      </c>
      <c r="ABA65" s="1" t="s">
        <v>594</v>
      </c>
      <c r="ABB65" s="1" t="s">
        <v>595</v>
      </c>
      <c r="ABC65" s="1" t="s">
        <v>465</v>
      </c>
      <c r="ABD65" s="1" t="s">
        <v>466</v>
      </c>
      <c r="ABE65" s="1" t="s">
        <v>596</v>
      </c>
      <c r="ABF65" s="1" t="s">
        <v>597</v>
      </c>
      <c r="ABG65" s="1" t="s">
        <v>598</v>
      </c>
      <c r="ABH65" s="1" t="s">
        <v>599</v>
      </c>
      <c r="ABI65" s="1" t="s">
        <v>467</v>
      </c>
      <c r="ABJ65" s="1" t="s">
        <v>468</v>
      </c>
      <c r="ABK65" s="1" t="s">
        <v>5</v>
      </c>
      <c r="ABL65" s="1" t="s">
        <v>469</v>
      </c>
      <c r="ABM65" s="1" t="s">
        <v>470</v>
      </c>
      <c r="ABN65" s="1" t="s">
        <v>471</v>
      </c>
      <c r="ABO65" s="1" t="s">
        <v>472</v>
      </c>
      <c r="ABP65" s="1" t="s">
        <v>473</v>
      </c>
      <c r="ABQ65" s="1" t="s">
        <v>474</v>
      </c>
      <c r="ABR65" s="1" t="s">
        <v>475</v>
      </c>
      <c r="ABS65" s="1" t="s">
        <v>476</v>
      </c>
      <c r="ABT65" s="1" t="s">
        <v>477</v>
      </c>
      <c r="ABU65" s="1" t="s">
        <v>478</v>
      </c>
      <c r="ABV65" s="1" t="s">
        <v>479</v>
      </c>
      <c r="ABW65" s="1" t="s">
        <v>600</v>
      </c>
      <c r="ABX65" s="1" t="s">
        <v>601</v>
      </c>
      <c r="ABY65" s="1" t="s">
        <v>602</v>
      </c>
      <c r="ABZ65" s="1" t="s">
        <v>603</v>
      </c>
      <c r="ACA65" s="1" t="s">
        <v>480</v>
      </c>
      <c r="ACB65" s="1" t="s">
        <v>604</v>
      </c>
      <c r="ACC65" s="1" t="s">
        <v>605</v>
      </c>
      <c r="ACD65" s="1" t="s">
        <v>606</v>
      </c>
      <c r="ACE65" s="1" t="s">
        <v>607</v>
      </c>
      <c r="ACF65" s="1" t="s">
        <v>608</v>
      </c>
      <c r="ACG65" s="1" t="s">
        <v>481</v>
      </c>
      <c r="ACH65" s="1" t="s">
        <v>482</v>
      </c>
      <c r="ACI65" s="1" t="s">
        <v>622</v>
      </c>
      <c r="ACJ65" s="1" t="s">
        <v>483</v>
      </c>
      <c r="ACK65" s="1" t="s">
        <v>484</v>
      </c>
      <c r="ACL65" s="1" t="s">
        <v>485</v>
      </c>
      <c r="ACM65" s="1" t="s">
        <v>486</v>
      </c>
      <c r="ACN65" s="1" t="s">
        <v>487</v>
      </c>
      <c r="ACO65" s="1" t="s">
        <v>488</v>
      </c>
      <c r="ACP65" s="1" t="s">
        <v>489</v>
      </c>
      <c r="ACQ65" s="1" t="s">
        <v>490</v>
      </c>
      <c r="ACR65" s="1" t="s">
        <v>491</v>
      </c>
      <c r="ACS65" s="1" t="s">
        <v>492</v>
      </c>
      <c r="ACT65" s="1" t="s">
        <v>493</v>
      </c>
      <c r="ACU65" s="1" t="s">
        <v>494</v>
      </c>
      <c r="ACV65" s="1" t="s">
        <v>495</v>
      </c>
      <c r="ACW65" s="1" t="s">
        <v>497</v>
      </c>
      <c r="ACX65" s="1" t="s">
        <v>498</v>
      </c>
      <c r="ACY65" s="1" t="s">
        <v>499</v>
      </c>
      <c r="ACZ65" s="1" t="s">
        <v>500</v>
      </c>
      <c r="ADA65" s="1" t="s">
        <v>501</v>
      </c>
      <c r="ADB65" s="1" t="s">
        <v>502</v>
      </c>
      <c r="ADC65" s="1" t="s">
        <v>609</v>
      </c>
      <c r="ADD65" s="1" t="s">
        <v>610</v>
      </c>
      <c r="ADE65" s="1" t="s">
        <v>503</v>
      </c>
      <c r="ADF65" s="1" t="s">
        <v>504</v>
      </c>
      <c r="ADG65" s="1" t="s">
        <v>611</v>
      </c>
      <c r="ADH65" s="1" t="s">
        <v>612</v>
      </c>
      <c r="ADI65" s="1" t="s">
        <v>505</v>
      </c>
      <c r="ADJ65" s="1" t="s">
        <v>506</v>
      </c>
      <c r="ADK65" s="1" t="s">
        <v>613</v>
      </c>
      <c r="ADL65" s="1" t="s">
        <v>507</v>
      </c>
      <c r="ADM65" s="1" t="s">
        <v>508</v>
      </c>
      <c r="ADN65" s="1" t="s">
        <v>614</v>
      </c>
      <c r="ADO65" s="1" t="s">
        <v>509</v>
      </c>
      <c r="ADP65" s="1" t="s">
        <v>510</v>
      </c>
      <c r="ADQ65" s="1" t="s">
        <v>511</v>
      </c>
      <c r="ADR65" s="1" t="s">
        <v>512</v>
      </c>
      <c r="ADS65" s="1" t="s">
        <v>513</v>
      </c>
      <c r="ADT65" s="1" t="s">
        <v>514</v>
      </c>
      <c r="ADU65" s="1" t="s">
        <v>515</v>
      </c>
      <c r="ADV65" s="1" t="s">
        <v>615</v>
      </c>
      <c r="ADW65" s="1" t="s">
        <v>616</v>
      </c>
      <c r="ADX65" s="1" t="s">
        <v>617</v>
      </c>
      <c r="ADY65" s="1" t="s">
        <v>516</v>
      </c>
      <c r="ADZ65" s="1" t="s">
        <v>517</v>
      </c>
      <c r="AEA65" s="1" t="s">
        <v>618</v>
      </c>
      <c r="AEB65" s="1" t="s">
        <v>619</v>
      </c>
      <c r="AEC65" s="1" t="s">
        <v>620</v>
      </c>
      <c r="AED65" s="1" t="s">
        <v>518</v>
      </c>
      <c r="AEE65" s="1" t="s">
        <v>519</v>
      </c>
      <c r="AEF65" s="1" t="s">
        <v>520</v>
      </c>
      <c r="AEG65" s="1" t="s">
        <v>521</v>
      </c>
      <c r="AEH65" s="1" t="s">
        <v>522</v>
      </c>
      <c r="AEI65" s="1" t="s">
        <v>523</v>
      </c>
      <c r="AEJ65" s="1" t="s">
        <v>621</v>
      </c>
      <c r="AEK65" s="1" t="s">
        <v>524</v>
      </c>
      <c r="AEL65" s="1" t="s">
        <v>525</v>
      </c>
    </row>
    <row r="66" spans="1:818" x14ac:dyDescent="0.25">
      <c r="A66" s="37" t="s">
        <v>530</v>
      </c>
      <c r="C66" s="1">
        <v>0.133964999999999</v>
      </c>
      <c r="E66" s="1">
        <v>1.8749999999999899E-2</v>
      </c>
      <c r="F66" s="1">
        <v>1.64999999999999E-2</v>
      </c>
      <c r="G66" s="1">
        <v>2.2499999999999899E-3</v>
      </c>
      <c r="H66" s="1">
        <v>0.82186574241653598</v>
      </c>
      <c r="I66" s="1">
        <v>0.53571574241653597</v>
      </c>
      <c r="J66" s="1">
        <v>0</v>
      </c>
      <c r="K66" s="1">
        <v>0.434339737248012</v>
      </c>
      <c r="L66" s="1">
        <v>0.434339737248012</v>
      </c>
      <c r="M66" s="1">
        <v>0.434339737248012</v>
      </c>
      <c r="N66" s="1">
        <v>0.22227938207683801</v>
      </c>
      <c r="O66" s="1">
        <v>0.434339737248012</v>
      </c>
      <c r="P66" s="1">
        <v>0.10137600516852401</v>
      </c>
      <c r="Q66" s="1">
        <v>0.10137600516852401</v>
      </c>
      <c r="S66" s="1">
        <v>0.10137600516852401</v>
      </c>
      <c r="T66" s="1">
        <v>0</v>
      </c>
      <c r="U66" s="1">
        <v>0.72048973724801202</v>
      </c>
      <c r="V66" s="1">
        <v>0</v>
      </c>
      <c r="W66" s="1">
        <v>0.28615000000000002</v>
      </c>
      <c r="X66" s="1">
        <v>0.28615000000000002</v>
      </c>
      <c r="Y66" s="1">
        <v>0.14249999999999899</v>
      </c>
      <c r="Z66" s="1">
        <v>0.14365</v>
      </c>
      <c r="AB66" s="1">
        <v>0.26739999999999903</v>
      </c>
      <c r="AC66" s="1">
        <v>0</v>
      </c>
      <c r="AE66" s="1">
        <v>6.0999999999999902E-2</v>
      </c>
      <c r="AF66" s="1">
        <v>6.0999999999999902E-2</v>
      </c>
      <c r="AG66" s="1">
        <v>6.0999999999999902E-2</v>
      </c>
      <c r="AH66" s="1">
        <v>6.0999999999999902E-2</v>
      </c>
      <c r="AJ66" s="1">
        <v>4.3235000000000001</v>
      </c>
      <c r="AK66" s="1">
        <v>2.8885999999999901</v>
      </c>
      <c r="AL66" s="1">
        <v>0.105417024879565</v>
      </c>
      <c r="AM66" s="1">
        <v>0.105417024879565</v>
      </c>
      <c r="AN66" s="1">
        <v>0.21011334655764899</v>
      </c>
      <c r="AP66" s="1">
        <v>1.29080793259803</v>
      </c>
      <c r="AQ66" s="1">
        <v>1.29080793259803</v>
      </c>
      <c r="AR66" s="1">
        <v>0.33331624049561898</v>
      </c>
      <c r="AT66" s="1">
        <v>0</v>
      </c>
      <c r="AU66" s="1">
        <v>9500000</v>
      </c>
      <c r="AW66" s="1">
        <v>2.25</v>
      </c>
      <c r="AZ66" s="1">
        <v>2.25</v>
      </c>
      <c r="BA66" s="1">
        <v>2.5249999999999901</v>
      </c>
      <c r="BD66" s="1">
        <v>2.5249999999999901</v>
      </c>
      <c r="BE66" s="1">
        <v>9500000</v>
      </c>
      <c r="BF66" s="1">
        <v>9500000</v>
      </c>
      <c r="BG66" s="1">
        <v>9800000</v>
      </c>
      <c r="BH66" s="1">
        <v>9800000</v>
      </c>
      <c r="BI66" s="1">
        <v>9500000</v>
      </c>
      <c r="BJ66" s="1">
        <v>9500000</v>
      </c>
      <c r="BL66" s="1">
        <v>9800000</v>
      </c>
      <c r="BM66" s="1">
        <v>9800000</v>
      </c>
      <c r="BN66" s="1">
        <v>9500000</v>
      </c>
      <c r="BO66" s="1">
        <v>9700000</v>
      </c>
      <c r="BQ66" s="1">
        <v>10000000</v>
      </c>
      <c r="BR66" s="1">
        <v>9700000</v>
      </c>
      <c r="BS66" s="1">
        <v>9700000</v>
      </c>
      <c r="BT66" s="1">
        <v>10000000</v>
      </c>
      <c r="BU66" s="1">
        <v>10000000</v>
      </c>
      <c r="BV66" s="1">
        <v>10000000</v>
      </c>
      <c r="BW66" s="1">
        <v>10000000</v>
      </c>
      <c r="BX66" s="1">
        <v>9700000</v>
      </c>
      <c r="BY66" s="1">
        <v>9500</v>
      </c>
      <c r="BZ66" s="1">
        <v>10.928042597090201</v>
      </c>
      <c r="CA66" s="1">
        <v>-6137.6415256483397</v>
      </c>
      <c r="CB66" s="1">
        <v>-6137.6415256483397</v>
      </c>
      <c r="CC66" s="1">
        <v>-6137.6415256483397</v>
      </c>
      <c r="CD66" s="1">
        <v>-6694.9223877260101</v>
      </c>
      <c r="CE66" s="1">
        <v>-6137.6415256483397</v>
      </c>
      <c r="CF66" s="1">
        <v>0.371887720515578</v>
      </c>
      <c r="CG66" s="1">
        <v>9014.0853894485008</v>
      </c>
      <c r="CH66" s="1">
        <v>17.855507626464799</v>
      </c>
      <c r="CI66" s="1">
        <v>17.855507626464799</v>
      </c>
      <c r="CJ66" s="1">
        <v>37.839920155008599</v>
      </c>
      <c r="CK66" s="1">
        <v>-816.05916049952498</v>
      </c>
      <c r="CM66" s="1">
        <v>-816.05916049952498</v>
      </c>
      <c r="CR66" s="1">
        <v>961.74944910334204</v>
      </c>
      <c r="CS66" s="1">
        <v>961.74944910334204</v>
      </c>
      <c r="CT66" s="1">
        <v>961.74944910334204</v>
      </c>
      <c r="CU66" s="1">
        <v>0</v>
      </c>
      <c r="CV66" s="1">
        <v>0</v>
      </c>
      <c r="CW66" s="1">
        <v>961.74944910334204</v>
      </c>
      <c r="CZ66" s="1">
        <v>130000</v>
      </c>
      <c r="DA66" s="1">
        <v>130000</v>
      </c>
      <c r="DB66" s="1">
        <v>120000</v>
      </c>
      <c r="DC66" s="1">
        <v>120000</v>
      </c>
      <c r="DF66" s="1">
        <v>24438.2136851471</v>
      </c>
      <c r="DG66" s="1">
        <v>24.438213685147101</v>
      </c>
      <c r="DI66" s="1">
        <v>23004.9391292281</v>
      </c>
      <c r="DJ66" s="1">
        <v>23004.9391292281</v>
      </c>
      <c r="DK66" s="1">
        <v>23.004939129228099</v>
      </c>
      <c r="DL66" s="1">
        <v>25343.419237192698</v>
      </c>
      <c r="DN66" s="1">
        <v>25.343419237192698</v>
      </c>
      <c r="DO66" s="1">
        <v>25343.419237192698</v>
      </c>
      <c r="DP66" s="1">
        <v>3410.57614453526</v>
      </c>
      <c r="DQ66" s="1">
        <v>18631.029143489301</v>
      </c>
      <c r="DR66" s="1">
        <v>3123.8708402105399</v>
      </c>
      <c r="DS66" s="1">
        <v>71000</v>
      </c>
      <c r="DT66" s="1">
        <v>61000</v>
      </c>
      <c r="DU66" s="1">
        <v>61000</v>
      </c>
      <c r="DV66" s="1">
        <v>65000</v>
      </c>
      <c r="DW66" s="1">
        <v>68000</v>
      </c>
      <c r="DX66" s="1">
        <v>65000</v>
      </c>
      <c r="DY66" s="1">
        <v>44000</v>
      </c>
      <c r="DZ66" s="1">
        <v>44000</v>
      </c>
      <c r="EA66" s="1">
        <v>65000</v>
      </c>
      <c r="EB66" s="1">
        <v>64000</v>
      </c>
      <c r="EC66" s="1">
        <v>61000</v>
      </c>
      <c r="ED66" s="1">
        <v>40000</v>
      </c>
      <c r="EE66" s="1">
        <v>40000</v>
      </c>
      <c r="EF66" s="1">
        <v>61000</v>
      </c>
      <c r="EG66" s="1">
        <v>65000</v>
      </c>
      <c r="EH66" s="1">
        <v>65000</v>
      </c>
      <c r="EI66" s="1">
        <v>64000</v>
      </c>
      <c r="EJ66" s="1">
        <v>64000</v>
      </c>
      <c r="EK66" s="1">
        <v>61000</v>
      </c>
      <c r="EL66" s="1">
        <v>61000</v>
      </c>
      <c r="EM66" s="1">
        <v>40000</v>
      </c>
      <c r="EN66" s="1">
        <v>40000</v>
      </c>
      <c r="EO66" s="1">
        <v>40000</v>
      </c>
      <c r="EP66" s="1">
        <v>40000</v>
      </c>
      <c r="EQ66" s="1">
        <v>61000</v>
      </c>
      <c r="ER66" s="1">
        <v>65</v>
      </c>
      <c r="ES66" s="1">
        <v>40</v>
      </c>
      <c r="ET66" s="1">
        <v>29.345399935272201</v>
      </c>
      <c r="EV66" s="1">
        <v>-792.826958938492</v>
      </c>
      <c r="EW66" s="1">
        <v>4834.5766380381201</v>
      </c>
      <c r="EX66" s="1">
        <v>4834.5766380381201</v>
      </c>
      <c r="EZ66" s="1">
        <v>4.8345766380381203</v>
      </c>
      <c r="FB66" s="1">
        <v>43000</v>
      </c>
      <c r="FC66" s="1">
        <v>43000</v>
      </c>
      <c r="FD66" s="1">
        <v>24238.7282294547</v>
      </c>
      <c r="FE66" s="1">
        <v>37000</v>
      </c>
      <c r="FF66" s="1">
        <v>37000</v>
      </c>
      <c r="FG66" s="1">
        <v>71000</v>
      </c>
      <c r="FH66" s="1">
        <v>75000</v>
      </c>
      <c r="FI66" s="1">
        <v>77000</v>
      </c>
      <c r="FJ66" s="1">
        <v>75000</v>
      </c>
      <c r="FK66" s="1">
        <v>75000</v>
      </c>
      <c r="FL66" s="1">
        <v>74000</v>
      </c>
      <c r="FM66" s="1">
        <v>71000</v>
      </c>
      <c r="FN66" s="1">
        <v>71000</v>
      </c>
      <c r="FO66" s="1">
        <v>57000</v>
      </c>
      <c r="FP66" s="1">
        <v>74000</v>
      </c>
      <c r="FQ66" s="1">
        <v>71000</v>
      </c>
      <c r="FR66" s="1">
        <v>71000</v>
      </c>
      <c r="FS66" s="1">
        <v>62000</v>
      </c>
      <c r="FT66" s="1">
        <v>64000</v>
      </c>
      <c r="FU66" s="1">
        <v>41000</v>
      </c>
      <c r="FV66" s="1">
        <v>41000</v>
      </c>
      <c r="FW66" s="1">
        <v>64000</v>
      </c>
      <c r="FX66" s="1">
        <v>45000</v>
      </c>
      <c r="FY66" s="1">
        <v>45000</v>
      </c>
      <c r="FZ66" s="1">
        <v>62000</v>
      </c>
      <c r="GA66" s="1">
        <v>62000</v>
      </c>
      <c r="GF66" s="1">
        <v>3900000</v>
      </c>
      <c r="GG66" s="1">
        <v>4100000</v>
      </c>
      <c r="GH66" s="1">
        <v>3900000</v>
      </c>
      <c r="GJ66" s="1">
        <v>3900000</v>
      </c>
      <c r="GK66" s="1">
        <v>0.85162105496081797</v>
      </c>
      <c r="GL66" s="1">
        <v>3.8727999999999901E-2</v>
      </c>
      <c r="GM66" s="1">
        <v>0</v>
      </c>
      <c r="GN66" s="1">
        <v>5.2313758269063397</v>
      </c>
      <c r="GO66" s="1">
        <v>4.9284337595043803</v>
      </c>
      <c r="GP66" s="1">
        <v>1.3597888368363399E-2</v>
      </c>
      <c r="GQ66" s="1">
        <v>0.37001719157269303</v>
      </c>
      <c r="GR66" s="1">
        <v>1.3597888368363399E-2</v>
      </c>
      <c r="GS66" s="1">
        <v>2.5871936038795198</v>
      </c>
      <c r="GT66" s="1">
        <v>0.63244414039129204</v>
      </c>
      <c r="GU66" s="1">
        <v>4.1070403967042701E-2</v>
      </c>
      <c r="GV66" s="1">
        <v>0.38368531203688999</v>
      </c>
      <c r="GW66" s="1">
        <v>3.09374999999999E-7</v>
      </c>
      <c r="GX66" s="1">
        <v>4.21874999999999E-8</v>
      </c>
      <c r="GY66" s="1">
        <v>3.2928000000000001E-5</v>
      </c>
      <c r="GZ66" s="1">
        <v>3.6952533333333302E-5</v>
      </c>
      <c r="HA66" s="1">
        <v>0</v>
      </c>
      <c r="HB66" s="1">
        <v>3.21963774427081</v>
      </c>
      <c r="HC66" s="1">
        <v>0.37001719157269303</v>
      </c>
      <c r="HD66" s="1">
        <v>0.37001719157269303</v>
      </c>
      <c r="HE66" s="1">
        <v>9.2435127084908197E-2</v>
      </c>
      <c r="HF66" s="1">
        <v>1.22944900046707E-2</v>
      </c>
      <c r="HG66" s="1">
        <v>9.8582502755659804E-3</v>
      </c>
      <c r="HH66" s="1">
        <v>1.3597888368363399E-2</v>
      </c>
      <c r="HL66" s="1">
        <v>2.24675470624187E-2</v>
      </c>
      <c r="HM66" s="1">
        <v>2.24675470624187E-2</v>
      </c>
      <c r="HN66" s="1">
        <v>2.3064665246973299E-3</v>
      </c>
      <c r="HO66" s="1">
        <v>9.8582502755659804E-3</v>
      </c>
      <c r="HR66" s="1">
        <v>8.2416663173805806E-5</v>
      </c>
      <c r="HS66" s="1">
        <v>6.2663852621042105E-4</v>
      </c>
      <c r="HT66" s="1">
        <v>8.2416663173805806E-5</v>
      </c>
      <c r="HU66" s="1">
        <v>0.61618606538829201</v>
      </c>
      <c r="HV66" s="1">
        <v>0.61604095563139905</v>
      </c>
      <c r="HW66" s="1">
        <v>0.2</v>
      </c>
      <c r="HX66" s="1">
        <v>0.5</v>
      </c>
      <c r="ID66" s="1">
        <v>1</v>
      </c>
      <c r="IE66" s="1">
        <v>1</v>
      </c>
      <c r="IG66" s="1">
        <v>8.16</v>
      </c>
      <c r="IM66" s="1">
        <v>8.16</v>
      </c>
      <c r="IN66" s="1">
        <v>8.16</v>
      </c>
      <c r="IO66" s="1">
        <v>8.16</v>
      </c>
      <c r="IP66" s="1">
        <v>1.6556984222956399</v>
      </c>
      <c r="IR66" s="1">
        <v>8</v>
      </c>
      <c r="IT66" s="1">
        <v>8.16</v>
      </c>
      <c r="IU66" s="1">
        <v>6.8555000000000001</v>
      </c>
      <c r="IV66" s="1">
        <v>122</v>
      </c>
      <c r="IW66" s="1">
        <v>7.0999999999999897E-2</v>
      </c>
      <c r="IX66" s="1">
        <v>-26.146907381904299</v>
      </c>
      <c r="IY66" s="1">
        <v>2.981694529246</v>
      </c>
      <c r="JA66" s="1">
        <v>999</v>
      </c>
      <c r="JC66" s="1">
        <v>10.5679613583329</v>
      </c>
      <c r="JE66" s="1">
        <v>8.1113826968081</v>
      </c>
      <c r="JG66" s="1">
        <v>999</v>
      </c>
      <c r="JH66" s="1">
        <v>3.2917818389343401</v>
      </c>
      <c r="JI66" s="1">
        <v>3.2917818389343401</v>
      </c>
      <c r="JJ66" s="1">
        <v>-6.6972705180912404E-2</v>
      </c>
      <c r="JK66" s="1">
        <v>999</v>
      </c>
      <c r="JM66" s="1">
        <v>0.98084518340215898</v>
      </c>
      <c r="JN66" s="1">
        <v>999</v>
      </c>
      <c r="JP66" s="1">
        <v>28.016343187962701</v>
      </c>
      <c r="JQ66" s="1">
        <v>999</v>
      </c>
      <c r="JR66" s="1">
        <v>999</v>
      </c>
      <c r="JU66" s="1">
        <v>999</v>
      </c>
      <c r="JW66" s="1">
        <v>1596.9163327546701</v>
      </c>
      <c r="JX66" s="1">
        <v>1596.9163327546701</v>
      </c>
      <c r="KB66" s="1">
        <v>999</v>
      </c>
      <c r="KC66" s="1">
        <v>999</v>
      </c>
      <c r="KE66" s="1">
        <v>999</v>
      </c>
      <c r="KG66" s="1">
        <v>999</v>
      </c>
      <c r="KJ66" s="1">
        <v>999</v>
      </c>
      <c r="KK66" s="1">
        <v>-0.37487171386460599</v>
      </c>
      <c r="KL66" s="1">
        <v>0.15963584121775201</v>
      </c>
      <c r="KM66" s="1">
        <v>999</v>
      </c>
      <c r="KN66" s="1">
        <v>999</v>
      </c>
      <c r="KP66" s="1">
        <v>5.5922521220439201</v>
      </c>
      <c r="KQ66" s="1">
        <v>0.31486882478271899</v>
      </c>
      <c r="KR66" s="1">
        <v>0.31486882478271899</v>
      </c>
      <c r="KS66" s="1">
        <v>999</v>
      </c>
      <c r="KT66" s="1">
        <v>999</v>
      </c>
      <c r="KU66" s="1">
        <v>999</v>
      </c>
      <c r="KV66" s="1">
        <v>999</v>
      </c>
      <c r="KW66" s="1">
        <v>999</v>
      </c>
      <c r="KX66" s="1">
        <v>999</v>
      </c>
      <c r="KY66" s="1">
        <v>4502.6629943847602</v>
      </c>
      <c r="LD66" s="1">
        <v>3289.4533454469702</v>
      </c>
      <c r="LJ66" s="1">
        <v>9</v>
      </c>
      <c r="LK66" s="1">
        <v>9</v>
      </c>
      <c r="LV66" s="1">
        <v>0.477589295845953</v>
      </c>
      <c r="LW66" s="1">
        <v>-622.20957902667806</v>
      </c>
      <c r="LX66" s="1">
        <v>4.5</v>
      </c>
      <c r="LY66" s="1">
        <v>4.5</v>
      </c>
      <c r="LZ66" s="1">
        <v>5.0499999999999901</v>
      </c>
      <c r="MA66" s="1">
        <v>5.0499999999999901</v>
      </c>
      <c r="MB66" s="1">
        <v>1130</v>
      </c>
      <c r="MC66" s="1">
        <v>1130</v>
      </c>
      <c r="MD66" s="1">
        <v>1130</v>
      </c>
      <c r="ME66" s="1">
        <v>1130</v>
      </c>
      <c r="MF66" s="1">
        <v>1976</v>
      </c>
      <c r="MG66" s="1">
        <v>1618.8</v>
      </c>
      <c r="MH66" s="1">
        <v>1130</v>
      </c>
      <c r="MK66" s="1">
        <v>228.951221783481</v>
      </c>
      <c r="ML66" s="1">
        <v>1144.7561089174001</v>
      </c>
      <c r="MM66" s="1">
        <v>0</v>
      </c>
      <c r="MS66" s="1">
        <v>0.311840367151</v>
      </c>
      <c r="MX66" s="1">
        <v>0.12000385553922401</v>
      </c>
      <c r="MY66" s="1">
        <v>0.12000385553922401</v>
      </c>
      <c r="MZ66" s="1">
        <v>3.3350776924631197E-2</v>
      </c>
      <c r="NA66" s="1">
        <v>8.0402583211280104E-2</v>
      </c>
      <c r="NB66" s="1">
        <v>0.76053213913962003</v>
      </c>
      <c r="NC66" s="1">
        <v>0.70335402408266201</v>
      </c>
      <c r="ND66" s="1">
        <v>1.0000003682248</v>
      </c>
      <c r="NE66" s="1">
        <v>-3.6822480309339698E-7</v>
      </c>
      <c r="NF66" s="1">
        <v>0.71158827507299305</v>
      </c>
      <c r="NH66" s="1">
        <v>0.71158827507299305</v>
      </c>
      <c r="NI66" s="1">
        <v>0.71158827507299305</v>
      </c>
      <c r="NJ66" s="1">
        <v>0.76053213913962003</v>
      </c>
      <c r="NK66" s="1">
        <v>0.356285397726052</v>
      </c>
      <c r="NL66" s="1">
        <v>0.50955653322354499</v>
      </c>
      <c r="NM66" s="1">
        <v>1.06878115587501</v>
      </c>
      <c r="NN66" s="1">
        <v>0.67144703592041399</v>
      </c>
      <c r="NO66" s="1">
        <v>0.58309711995192304</v>
      </c>
      <c r="NP66" s="1">
        <v>0.800730651330816</v>
      </c>
      <c r="NR66" s="1">
        <v>0.58309711995192304</v>
      </c>
      <c r="NS66" s="1">
        <v>1.06878115587501</v>
      </c>
      <c r="NT66" s="1">
        <v>0.28528863858084003</v>
      </c>
      <c r="NU66" s="1">
        <v>0.71608337443625802</v>
      </c>
      <c r="NV66" s="1">
        <v>1.4053070223752899</v>
      </c>
      <c r="NW66" s="1">
        <v>7.0999999999999897E-2</v>
      </c>
      <c r="OB66" s="1">
        <v>7.0999999999999897E-2</v>
      </c>
      <c r="OC66" s="1">
        <v>7.0999999999999897E-2</v>
      </c>
      <c r="OD66" s="1">
        <v>7.0999999999999897E-2</v>
      </c>
      <c r="OE66" s="1">
        <v>7.0999999999999897E-2</v>
      </c>
      <c r="OF66" s="1">
        <v>1.1000000000000001</v>
      </c>
      <c r="OG66" s="1">
        <v>0.149999999999999</v>
      </c>
      <c r="OH66" s="1">
        <v>2.25</v>
      </c>
      <c r="OI66" s="1">
        <v>2.5249999999999901</v>
      </c>
      <c r="OJ66" s="1">
        <v>7.0999999999999897E-2</v>
      </c>
      <c r="OL66" s="1">
        <v>1.6556984222956399</v>
      </c>
      <c r="OM66" s="1">
        <v>107.13986433705099</v>
      </c>
      <c r="ON66" s="1">
        <v>0.77525575447570305</v>
      </c>
      <c r="OP66" s="1">
        <v>7.0999999999999897E-2</v>
      </c>
      <c r="OR66" s="1">
        <v>7.0999999999999897E-2</v>
      </c>
      <c r="OT66" s="1">
        <v>5.6000000000000001E-2</v>
      </c>
      <c r="OV66" s="1">
        <v>1.1000000000000001</v>
      </c>
      <c r="OY66" s="1">
        <v>0.149999999999999</v>
      </c>
      <c r="PB66" s="1">
        <v>0.67124703592041501</v>
      </c>
      <c r="PC66" s="1">
        <v>0.70315402408266203</v>
      </c>
      <c r="PD66" s="1">
        <v>0.71608337443625802</v>
      </c>
      <c r="PE66" s="1">
        <v>0.15027663733553401</v>
      </c>
      <c r="PF66" s="1">
        <v>0.21011334655764899</v>
      </c>
      <c r="PG66" s="1">
        <v>0.671347035920415</v>
      </c>
      <c r="PH66" s="1">
        <v>0.70325402408266202</v>
      </c>
      <c r="PI66" s="1">
        <v>8.0402583211280104E-2</v>
      </c>
      <c r="PJ66" s="1">
        <v>1.41175870869488E-2</v>
      </c>
      <c r="PK66" s="1">
        <v>-0.33331624049561898</v>
      </c>
      <c r="PL66" s="1">
        <v>1.48666874616683</v>
      </c>
      <c r="PM66" s="1">
        <v>1.2218421127958601</v>
      </c>
      <c r="PN66" s="1">
        <v>-1.1498199999999899E-2</v>
      </c>
      <c r="PO66" s="1">
        <v>-1.4062499999999899E-4</v>
      </c>
      <c r="PP66" s="1">
        <v>2.28076574207864</v>
      </c>
      <c r="PQ66" s="1">
        <v>1.29080793259803</v>
      </c>
      <c r="PR66" s="1">
        <v>1.29080793259803</v>
      </c>
      <c r="PS66" s="1">
        <v>1.29080793259803</v>
      </c>
      <c r="PT66" s="1">
        <v>1.59374999999999</v>
      </c>
      <c r="PU66" s="1">
        <v>6.5221837595043803</v>
      </c>
      <c r="PV66" s="1">
        <v>6.5221837595043803</v>
      </c>
      <c r="PW66" s="1">
        <v>6.5221837595043803</v>
      </c>
      <c r="PX66" s="1">
        <v>0</v>
      </c>
      <c r="PY66" s="1">
        <v>0</v>
      </c>
      <c r="PZ66" s="1">
        <v>0</v>
      </c>
      <c r="QA66" s="1">
        <v>-7.4999999999999902E-3</v>
      </c>
      <c r="QB66" s="1">
        <v>-7.4999999999999902E-3</v>
      </c>
      <c r="QC66" s="1">
        <v>-7.4999999999999902E-3</v>
      </c>
      <c r="QD66" s="1">
        <v>-4.2999999999999899E-2</v>
      </c>
      <c r="QE66" s="1">
        <v>-4.2999999999999899E-2</v>
      </c>
      <c r="QF66" s="1">
        <v>-4.2999999999999899E-2</v>
      </c>
      <c r="QG66" s="1">
        <v>8.16</v>
      </c>
      <c r="QH66" s="1">
        <v>1.4895425860173801</v>
      </c>
      <c r="QI66" s="1">
        <v>1.4219612910205699</v>
      </c>
      <c r="QJ66" s="1">
        <v>0.29099999999999898</v>
      </c>
      <c r="QN66" s="1">
        <v>1.4635406938904201</v>
      </c>
      <c r="QQ66" s="1">
        <v>0.29099999999999898</v>
      </c>
      <c r="QR66" s="1">
        <v>90</v>
      </c>
      <c r="QS66" s="1">
        <v>90</v>
      </c>
      <c r="QT66" s="1">
        <v>4.9284337595043803</v>
      </c>
      <c r="QU66" s="1">
        <v>999</v>
      </c>
      <c r="QV66" s="1">
        <v>999</v>
      </c>
      <c r="QW66" s="1">
        <v>999</v>
      </c>
      <c r="QX66" s="1">
        <v>999</v>
      </c>
      <c r="QY66" s="1">
        <v>1</v>
      </c>
      <c r="QZ66" s="1">
        <v>1</v>
      </c>
      <c r="RD66" s="1">
        <v>2</v>
      </c>
      <c r="RH66" s="1">
        <v>2.4642168797521902</v>
      </c>
      <c r="RI66" s="1">
        <v>2.2999999999999901</v>
      </c>
      <c r="RJ66" s="1">
        <v>2.2999999999999901</v>
      </c>
      <c r="RK66" s="1">
        <v>2.2999999999999901</v>
      </c>
      <c r="RL66" s="1">
        <v>2.2999999999999901</v>
      </c>
      <c r="RM66" s="1">
        <v>2.2999999999999901</v>
      </c>
      <c r="RN66" s="1">
        <v>2.2999999999999901</v>
      </c>
      <c r="RO66" s="1">
        <v>2.2999999999999901</v>
      </c>
      <c r="RP66" s="1">
        <v>2.2999999999999901</v>
      </c>
      <c r="RQ66" s="1">
        <v>2.2999999999999901</v>
      </c>
      <c r="RR66" s="1">
        <v>1.1731975578053599</v>
      </c>
      <c r="RS66" s="1">
        <v>8</v>
      </c>
      <c r="RT66" s="1">
        <v>0</v>
      </c>
      <c r="RU66" s="1">
        <v>0</v>
      </c>
      <c r="RV66" s="1">
        <v>0</v>
      </c>
      <c r="RW66" s="1">
        <v>-557.28086207766796</v>
      </c>
      <c r="RX66" s="1">
        <v>0.08</v>
      </c>
      <c r="SA66" s="1">
        <v>1.4999999999999901E-2</v>
      </c>
      <c r="SB66" s="1">
        <v>1.4999999999999901E-2</v>
      </c>
      <c r="SE66" s="1">
        <v>0</v>
      </c>
      <c r="SF66" s="1">
        <v>-2235.79532988237</v>
      </c>
      <c r="SG66" s="1">
        <v>-1029.67315583044</v>
      </c>
      <c r="SH66" s="1">
        <v>2235.79532988237</v>
      </c>
      <c r="SI66" s="1">
        <v>1029.67315583044</v>
      </c>
      <c r="SJ66" s="1">
        <v>-3338.7342874044598</v>
      </c>
      <c r="SK66" s="1">
        <v>-1550.9918818691599</v>
      </c>
      <c r="SL66" s="1">
        <v>3338.7342874044598</v>
      </c>
      <c r="SM66" s="1">
        <v>1550.9918818691599</v>
      </c>
      <c r="SN66" s="1">
        <v>18.6310291434893</v>
      </c>
      <c r="SO66" s="1">
        <v>3.12387084021054</v>
      </c>
      <c r="SP66" s="1">
        <v>0.183842545618078</v>
      </c>
      <c r="SQ66" s="1">
        <v>-6137.6415256483397</v>
      </c>
      <c r="ST66" s="1">
        <v>4082.65457208617</v>
      </c>
      <c r="SW66" s="1">
        <v>-5574.5296172868402</v>
      </c>
      <c r="SX66" s="1">
        <v>-2594.62350519355</v>
      </c>
      <c r="SY66" s="1">
        <v>69.798268377985806</v>
      </c>
      <c r="SZ66" s="1">
        <v>-6.1376415256483403</v>
      </c>
      <c r="TA66" s="1">
        <v>0</v>
      </c>
      <c r="TB66" s="1">
        <v>0</v>
      </c>
      <c r="TC66" s="1">
        <v>2.46</v>
      </c>
      <c r="TD66" s="1">
        <v>0</v>
      </c>
      <c r="TE66" s="1">
        <v>0</v>
      </c>
      <c r="TF66" s="1">
        <v>0.300374737248012</v>
      </c>
      <c r="TH66" s="1">
        <v>0.10137600516852401</v>
      </c>
      <c r="TJ66" s="1">
        <v>0.16358209194898801</v>
      </c>
      <c r="TL66" s="1">
        <v>-0.16358209194898801</v>
      </c>
      <c r="TM66" s="1">
        <v>0.21011334655764899</v>
      </c>
      <c r="TO66" s="1">
        <v>0.21011334655764899</v>
      </c>
      <c r="TP66" s="1">
        <v>1.15569792157871</v>
      </c>
      <c r="TR66" s="1">
        <v>1.15569792157871</v>
      </c>
      <c r="TS66" s="1">
        <v>0.33331624049561898</v>
      </c>
      <c r="TU66" s="1">
        <v>-0.33331624049561898</v>
      </c>
      <c r="TV66" s="1">
        <v>23004.9391292281</v>
      </c>
      <c r="TY66" s="1">
        <v>23004.9391292281</v>
      </c>
      <c r="TZ66" s="1">
        <v>25343.419237192698</v>
      </c>
      <c r="UC66" s="1">
        <v>25343.419237192698</v>
      </c>
      <c r="UD66" s="1">
        <v>0</v>
      </c>
      <c r="UE66" s="1">
        <v>0.272098809242801</v>
      </c>
      <c r="UG66" s="1">
        <v>1.3597888368363399E-2</v>
      </c>
      <c r="UI66" s="1">
        <v>1.9144860227865001E-2</v>
      </c>
      <c r="UK66" s="1">
        <v>9.8582502755659804E-3</v>
      </c>
      <c r="UM66" s="1">
        <v>6.2663852621042105E-4</v>
      </c>
      <c r="UO66" s="1">
        <v>8.2416663173805806E-5</v>
      </c>
      <c r="UQ66" s="1">
        <v>2.93339999999999</v>
      </c>
      <c r="US66" s="1">
        <v>0.08</v>
      </c>
      <c r="UU66" s="1">
        <v>7.0999999999999897E-2</v>
      </c>
      <c r="UV66" s="1">
        <v>0.08</v>
      </c>
      <c r="UX66" s="1">
        <v>0.19</v>
      </c>
      <c r="UY66" s="1">
        <v>1.1418999999999899</v>
      </c>
      <c r="VA66" s="1">
        <v>0.05</v>
      </c>
      <c r="VC66" s="1">
        <v>0.05</v>
      </c>
      <c r="VE66" s="1">
        <v>0.19</v>
      </c>
      <c r="VF66" s="1">
        <v>0.05</v>
      </c>
      <c r="VG66" s="1">
        <v>0.08</v>
      </c>
      <c r="VH66" s="1">
        <v>0</v>
      </c>
      <c r="VI66" s="1">
        <v>0.25409999999999899</v>
      </c>
      <c r="VJ66" s="1">
        <v>0</v>
      </c>
      <c r="VK66" s="1">
        <v>0</v>
      </c>
      <c r="VL66" s="1">
        <v>0</v>
      </c>
      <c r="VM66" s="1">
        <v>6.8555000000000001</v>
      </c>
      <c r="VN66" s="1">
        <v>6.8555000000000001</v>
      </c>
      <c r="VO66" s="1">
        <v>6.8555000000000001</v>
      </c>
      <c r="VP66" s="1">
        <v>0</v>
      </c>
      <c r="VQ66" s="1">
        <v>0</v>
      </c>
      <c r="VR66" s="1">
        <v>1.5</v>
      </c>
      <c r="VS66" s="1">
        <v>1.5</v>
      </c>
      <c r="VT66" s="1">
        <v>1.5</v>
      </c>
      <c r="VU66" s="1">
        <v>1.5</v>
      </c>
      <c r="VV66" s="1">
        <v>1.5</v>
      </c>
      <c r="VW66" s="1">
        <v>1.5</v>
      </c>
      <c r="VX66" s="1">
        <v>3676.8509123615599</v>
      </c>
      <c r="VY66" s="1">
        <v>1722.4890603204899</v>
      </c>
      <c r="VZ66" s="1">
        <v>-792.826958938492</v>
      </c>
      <c r="WA66" s="1">
        <v>-792.826958938492</v>
      </c>
      <c r="WC66" s="1">
        <v>-1102.93895752209</v>
      </c>
      <c r="WD66" s="1">
        <v>-520.87855593894403</v>
      </c>
      <c r="WE66" s="1">
        <v>-0.79282695893849198</v>
      </c>
      <c r="WF66" s="1">
        <v>3676.8509123615599</v>
      </c>
      <c r="WG66" s="1">
        <v>3676.8509123615599</v>
      </c>
      <c r="WH66" s="1">
        <v>3372.4793765619102</v>
      </c>
      <c r="WI66" s="1">
        <v>2654.69831225506</v>
      </c>
      <c r="WJ66" s="1">
        <v>3372.4793765619102</v>
      </c>
      <c r="WK66" s="1">
        <v>3.67685091236156</v>
      </c>
      <c r="WL66" s="1">
        <v>525.97124429718099</v>
      </c>
      <c r="WP66" s="1">
        <v>525.97124429718099</v>
      </c>
      <c r="WQ66" s="1">
        <v>525.97124429718099</v>
      </c>
      <c r="WS66" s="1">
        <v>0.52597124429718101</v>
      </c>
      <c r="WT66" s="1">
        <v>-0.34435625302848499</v>
      </c>
      <c r="WU66" s="1">
        <v>1.5</v>
      </c>
      <c r="WV66" s="1">
        <v>63.899999999999899</v>
      </c>
      <c r="WW66" s="1">
        <v>1.8999999999999899</v>
      </c>
      <c r="WX66" s="1">
        <v>1.8999999999999899</v>
      </c>
      <c r="WY66" s="1">
        <v>1.8999999999999899</v>
      </c>
      <c r="WZ66" s="1">
        <v>1.8999999999999899</v>
      </c>
      <c r="XA66" s="1">
        <v>4.9284337595043803</v>
      </c>
      <c r="XB66" s="1">
        <v>2.93339999999999</v>
      </c>
      <c r="XC66" s="1">
        <v>1.1418999999999899</v>
      </c>
      <c r="XD66" s="1">
        <v>4.9284337595043803</v>
      </c>
      <c r="XF66" s="1">
        <v>4.9284337595043803</v>
      </c>
      <c r="XG66" s="1">
        <v>4.9284337595043803</v>
      </c>
      <c r="XH66" s="1">
        <v>2</v>
      </c>
      <c r="XI66" s="1">
        <v>2.6792999999999898</v>
      </c>
      <c r="XJ66" s="1">
        <v>0.25409999999999899</v>
      </c>
      <c r="XL66" s="1">
        <v>0</v>
      </c>
      <c r="XM66" s="1">
        <v>-0.62220957902667795</v>
      </c>
      <c r="XN66" s="1">
        <v>6.8555000000000001</v>
      </c>
      <c r="XO66" s="1">
        <v>6.8555000000000001</v>
      </c>
      <c r="XQ66" s="1">
        <v>0.19</v>
      </c>
      <c r="XR66" s="1">
        <v>1</v>
      </c>
      <c r="XT66" s="1">
        <v>0</v>
      </c>
      <c r="XU66" s="1">
        <v>0</v>
      </c>
      <c r="XV66" s="1">
        <v>8.16</v>
      </c>
      <c r="XZ66" s="1">
        <v>1.1731975578053599</v>
      </c>
      <c r="YA66" s="1">
        <v>1.4635406938904201</v>
      </c>
      <c r="YB66" s="1">
        <v>0.81999999999999895</v>
      </c>
      <c r="YC66" s="1">
        <v>0.81999999999999895</v>
      </c>
      <c r="YD66" s="1">
        <v>0.81999999999999895</v>
      </c>
      <c r="YE66" s="1">
        <v>0.81999999999999895</v>
      </c>
      <c r="YF66" s="1">
        <v>2.981694529246</v>
      </c>
      <c r="YG66" s="1">
        <v>999</v>
      </c>
      <c r="YH66" s="1">
        <v>10.5679613583329</v>
      </c>
      <c r="YI66" s="1">
        <v>8.1113826968081</v>
      </c>
      <c r="YJ66" s="1">
        <v>999</v>
      </c>
      <c r="YK66" s="1">
        <v>3.2917818389343401</v>
      </c>
      <c r="YL66" s="1">
        <v>3.2917818389343401</v>
      </c>
      <c r="YM66" s="1">
        <v>-6.6972705180912404E-2</v>
      </c>
      <c r="YN66" s="1">
        <v>0.98084518340215898</v>
      </c>
      <c r="YO66" s="1">
        <v>28.016343187962701</v>
      </c>
      <c r="YP66" s="1">
        <v>999</v>
      </c>
      <c r="YQ66" s="1">
        <v>999</v>
      </c>
      <c r="YR66" s="1">
        <v>999</v>
      </c>
      <c r="YS66" s="1">
        <v>40.514533804809403</v>
      </c>
      <c r="YT66" s="1">
        <v>55.587450021303397</v>
      </c>
      <c r="YU66" s="1">
        <v>999</v>
      </c>
      <c r="YV66" s="1">
        <v>999</v>
      </c>
      <c r="YW66" s="1">
        <v>999</v>
      </c>
      <c r="YX66" s="1">
        <v>-0.37487171386460599</v>
      </c>
      <c r="YY66" s="1">
        <v>0.61501443407387801</v>
      </c>
      <c r="YZ66" s="1">
        <v>-0.19251130964784499</v>
      </c>
      <c r="ZA66" s="1">
        <v>999</v>
      </c>
      <c r="ZB66" s="1">
        <v>5.5922521220439201</v>
      </c>
      <c r="ZC66" s="1">
        <v>0.31486882478271899</v>
      </c>
      <c r="ZD66" s="1">
        <v>999</v>
      </c>
      <c r="ZE66" s="1">
        <v>999</v>
      </c>
      <c r="ZF66" s="1">
        <v>0.81081367563055995</v>
      </c>
      <c r="ZG66" s="1">
        <v>999</v>
      </c>
      <c r="ZH66" s="1">
        <v>999</v>
      </c>
      <c r="ZI66" s="1">
        <v>999</v>
      </c>
      <c r="ZJ66" s="1">
        <v>2</v>
      </c>
      <c r="ZM66" s="1">
        <v>13</v>
      </c>
      <c r="ZN66" s="1">
        <v>12</v>
      </c>
      <c r="ZO66" s="1">
        <v>12</v>
      </c>
      <c r="ZP66" s="1">
        <v>11</v>
      </c>
      <c r="ZQ66" s="1">
        <v>11</v>
      </c>
      <c r="ZR66" s="1">
        <v>12</v>
      </c>
      <c r="ZS66" s="1">
        <v>13</v>
      </c>
      <c r="ZT66" s="1">
        <v>13</v>
      </c>
      <c r="ZU66" s="1">
        <v>8</v>
      </c>
      <c r="ZV66" s="1">
        <v>8</v>
      </c>
      <c r="ZW66" s="1">
        <v>13</v>
      </c>
      <c r="ZX66" s="1">
        <v>13</v>
      </c>
      <c r="ZY66" s="1">
        <v>13</v>
      </c>
      <c r="ZZ66" s="1">
        <v>8</v>
      </c>
      <c r="AAA66" s="1">
        <v>8</v>
      </c>
      <c r="AAB66" s="1">
        <v>8</v>
      </c>
      <c r="AAC66" s="1">
        <v>8</v>
      </c>
      <c r="AAD66" s="1">
        <v>13</v>
      </c>
      <c r="AAE66" s="1">
        <v>14</v>
      </c>
      <c r="AAF66" s="1">
        <v>14</v>
      </c>
      <c r="AAG66" s="1">
        <v>23</v>
      </c>
      <c r="AAH66" s="1">
        <v>23</v>
      </c>
      <c r="AAI66" s="1">
        <v>17</v>
      </c>
      <c r="AAJ66" s="1">
        <v>0.33</v>
      </c>
      <c r="AAK66" s="1">
        <v>0.33</v>
      </c>
      <c r="AAL66" s="1">
        <v>0.33</v>
      </c>
      <c r="AAM66" s="1">
        <v>0.33</v>
      </c>
      <c r="AAN66" s="1">
        <v>0</v>
      </c>
      <c r="AAO66" s="1">
        <v>0</v>
      </c>
      <c r="AAP66" s="1">
        <v>0</v>
      </c>
      <c r="AAW66" s="1">
        <v>999</v>
      </c>
      <c r="AAX66" s="1">
        <v>999</v>
      </c>
      <c r="AAY66" s="1">
        <v>999</v>
      </c>
      <c r="AAZ66" s="1">
        <v>999</v>
      </c>
      <c r="ABA66" s="1">
        <v>0.19</v>
      </c>
      <c r="ABB66" s="1">
        <v>0.125</v>
      </c>
      <c r="ABH66" s="1">
        <v>0</v>
      </c>
      <c r="ABI66" s="1">
        <v>0.38</v>
      </c>
      <c r="ABJ66" s="1">
        <v>0.38</v>
      </c>
      <c r="ABK66" s="1">
        <v>9.3499999999999908</v>
      </c>
      <c r="ABL66" s="1">
        <v>1.5</v>
      </c>
      <c r="ABM66" s="1">
        <v>1.5</v>
      </c>
      <c r="ABN66" s="1">
        <v>0.188</v>
      </c>
      <c r="ABO66" s="1">
        <v>1</v>
      </c>
      <c r="ABP66" s="1">
        <v>0.15050667155563799</v>
      </c>
      <c r="ABQ66" s="1">
        <v>0</v>
      </c>
      <c r="ABR66" s="1">
        <v>2.93339999999999</v>
      </c>
      <c r="ABS66" s="1">
        <v>1.1418999999999899</v>
      </c>
      <c r="ABT66" s="1">
        <v>8.16</v>
      </c>
      <c r="ABU66" s="1">
        <v>0.5</v>
      </c>
      <c r="ABV66" s="1">
        <v>4.5999999999999902E-2</v>
      </c>
      <c r="ABW66" s="1">
        <v>0.08</v>
      </c>
      <c r="ABX66" s="1">
        <v>0.05</v>
      </c>
      <c r="ABY66" s="1">
        <v>999</v>
      </c>
      <c r="ABZ66" s="1">
        <v>999</v>
      </c>
      <c r="ACA66" s="1">
        <v>9.4E-2</v>
      </c>
      <c r="ACB66" s="1">
        <v>0.08</v>
      </c>
      <c r="ACC66" s="1">
        <v>0.05</v>
      </c>
      <c r="ACG66" s="1">
        <v>7.0999999999999897E-2</v>
      </c>
      <c r="ACH66" s="1">
        <v>7.0999999999999897E-2</v>
      </c>
      <c r="ACI66" s="1">
        <v>0.05</v>
      </c>
      <c r="ACJ66" s="1">
        <v>0.05</v>
      </c>
      <c r="ACK66" s="1">
        <v>14.1042531511977</v>
      </c>
      <c r="ACL66" s="1">
        <v>0.08</v>
      </c>
      <c r="ACM66" s="1">
        <v>0.05</v>
      </c>
      <c r="ACN66" s="1">
        <v>0.05</v>
      </c>
      <c r="ACO66" s="1">
        <v>5.6000000000000001E-2</v>
      </c>
      <c r="ACP66" s="1">
        <v>5.6000000000000001E-2</v>
      </c>
      <c r="ACR66" s="1">
        <v>5.6000000000000001E-2</v>
      </c>
      <c r="ACS66" s="1">
        <v>5.6000000000000001E-2</v>
      </c>
      <c r="ACT66" s="1">
        <v>5.6000000000000001E-2</v>
      </c>
      <c r="ACV66" s="1">
        <v>9.4E-2</v>
      </c>
      <c r="ACW66" s="1">
        <v>0.05</v>
      </c>
      <c r="ACY66" s="1">
        <v>0.05</v>
      </c>
      <c r="ACZ66" s="1">
        <v>0.05</v>
      </c>
      <c r="ADA66" s="1">
        <v>0</v>
      </c>
      <c r="ADC66" s="1">
        <v>0.05</v>
      </c>
      <c r="ADD66" s="1">
        <v>0</v>
      </c>
      <c r="ADE66" s="1">
        <v>4.5999999999999902E-2</v>
      </c>
      <c r="ADF66" s="1">
        <v>0.05</v>
      </c>
      <c r="ADG66" s="1">
        <v>180</v>
      </c>
      <c r="ADH66" s="1">
        <v>0</v>
      </c>
      <c r="ADI66" s="1">
        <v>0.188</v>
      </c>
      <c r="ADJ66" s="1">
        <v>1</v>
      </c>
      <c r="ADK66" s="1">
        <v>1.0918999999999901</v>
      </c>
      <c r="ADL66" s="1">
        <v>0.05</v>
      </c>
      <c r="ADM66" s="1">
        <v>5.2313758269063397</v>
      </c>
      <c r="ADO66" s="1">
        <v>129.79297965923701</v>
      </c>
      <c r="ADP66" s="1">
        <v>0.48381393461170702</v>
      </c>
      <c r="ADQ66" s="1">
        <v>0.477589295845953</v>
      </c>
      <c r="ADW66" s="1">
        <v>0</v>
      </c>
      <c r="ADX66" s="1">
        <v>-0.05</v>
      </c>
      <c r="ADY66" s="1">
        <v>0.29999999999999899</v>
      </c>
      <c r="ADZ66" s="1">
        <v>0.29999999999999899</v>
      </c>
      <c r="AEA66" s="1">
        <v>0</v>
      </c>
      <c r="AEB66" s="1">
        <v>0</v>
      </c>
      <c r="AED66" s="1">
        <v>3.23686214775323</v>
      </c>
      <c r="AEE66" s="1">
        <v>0.33644583275019102</v>
      </c>
      <c r="AEK66" s="1">
        <v>1.29080793259803</v>
      </c>
      <c r="AEL66" s="1">
        <v>6.5221837595043803</v>
      </c>
    </row>
    <row r="67" spans="1:818" x14ac:dyDescent="0.25">
      <c r="A67" s="37"/>
      <c r="C67" s="1">
        <v>4.335E-2</v>
      </c>
      <c r="E67" s="1">
        <v>1.45499999999999E-2</v>
      </c>
      <c r="F67" s="1">
        <v>1.45499999999999E-2</v>
      </c>
      <c r="G67" s="1">
        <v>0</v>
      </c>
      <c r="H67" s="1">
        <v>0.68342172058943496</v>
      </c>
      <c r="I67" s="1">
        <v>0.36359672058943499</v>
      </c>
      <c r="J67" s="1">
        <v>0</v>
      </c>
      <c r="K67" s="1">
        <v>0.26100738207683799</v>
      </c>
      <c r="L67" s="1">
        <v>0.26100738207683799</v>
      </c>
      <c r="M67" s="1">
        <v>0.26100738207683799</v>
      </c>
      <c r="N67" s="1">
        <v>0.22231838207683799</v>
      </c>
      <c r="O67" s="1">
        <v>0.26100738207683799</v>
      </c>
      <c r="P67" s="1">
        <v>0.10258933851259699</v>
      </c>
      <c r="Q67" s="1">
        <v>0.10258933851259699</v>
      </c>
      <c r="S67" s="1">
        <v>0.10258933851259699</v>
      </c>
      <c r="T67" s="1">
        <v>0</v>
      </c>
      <c r="U67" s="1">
        <v>0.58083238207683796</v>
      </c>
      <c r="V67" s="1">
        <v>0</v>
      </c>
      <c r="W67" s="1">
        <v>0.30527499999999902</v>
      </c>
      <c r="X67" s="1">
        <v>0.30527499999999902</v>
      </c>
      <c r="Y67" s="1">
        <v>0.126</v>
      </c>
      <c r="Z67" s="1">
        <v>0.17927499999999899</v>
      </c>
      <c r="AB67" s="1">
        <v>0.30527499999999902</v>
      </c>
      <c r="AC67" s="1">
        <v>0</v>
      </c>
      <c r="AE67" s="1">
        <v>5.89999999999999E-2</v>
      </c>
      <c r="AF67" s="1">
        <v>5.89999999999999E-2</v>
      </c>
      <c r="AG67" s="1">
        <v>6.0999999999999902E-2</v>
      </c>
      <c r="AH67" s="1">
        <v>6.0999999999999902E-2</v>
      </c>
      <c r="AJ67" s="1">
        <v>3.4769166666666602</v>
      </c>
      <c r="AL67" s="1">
        <v>2.8370415881686799E-2</v>
      </c>
      <c r="AM67" s="1">
        <v>2.8370415881686799E-2</v>
      </c>
      <c r="AN67" s="1">
        <v>0.20733263890788201</v>
      </c>
      <c r="AP67" s="1">
        <v>0.32264134595393701</v>
      </c>
      <c r="AQ67" s="1">
        <v>0.32264134595393701</v>
      </c>
      <c r="AR67" s="1">
        <v>0.34302293567506797</v>
      </c>
      <c r="AT67" s="1">
        <v>0</v>
      </c>
      <c r="AU67" s="1">
        <v>9500000</v>
      </c>
      <c r="AW67" s="1">
        <v>2.25</v>
      </c>
      <c r="AZ67" s="1">
        <v>2.25</v>
      </c>
      <c r="BA67" s="1">
        <v>2.5249999999999901</v>
      </c>
      <c r="BD67" s="1">
        <v>2.5249999999999901</v>
      </c>
      <c r="BE67" s="1">
        <v>9500000</v>
      </c>
      <c r="BG67" s="1">
        <v>10800000</v>
      </c>
      <c r="BH67" s="1">
        <v>10800000</v>
      </c>
      <c r="BI67" s="1">
        <v>9500000</v>
      </c>
      <c r="BJ67" s="1">
        <v>9500000</v>
      </c>
      <c r="BL67" s="1">
        <v>9800000</v>
      </c>
      <c r="BM67" s="1">
        <v>9800000</v>
      </c>
      <c r="BN67" s="1">
        <v>9500000</v>
      </c>
      <c r="BO67" s="1">
        <v>9700000</v>
      </c>
      <c r="BQ67" s="1">
        <v>11000000</v>
      </c>
      <c r="BR67" s="1">
        <v>9700000</v>
      </c>
      <c r="BS67" s="1">
        <v>9700000</v>
      </c>
      <c r="BV67" s="1">
        <v>10000000</v>
      </c>
      <c r="BW67" s="1">
        <v>10000000</v>
      </c>
      <c r="BX67" s="1">
        <v>9700000</v>
      </c>
      <c r="CA67" s="1">
        <v>3704.5917149009001</v>
      </c>
      <c r="CB67" s="1">
        <v>-1683.3143372009299</v>
      </c>
      <c r="CC67" s="1">
        <v>1</v>
      </c>
      <c r="CD67" s="1">
        <v>-1832.90755208427</v>
      </c>
      <c r="CE67" s="1">
        <v>-1683.3143372009299</v>
      </c>
      <c r="CK67" s="1">
        <v>943.24742075226504</v>
      </c>
      <c r="CM67" s="1">
        <v>943.24742075226504</v>
      </c>
      <c r="CR67" s="1">
        <v>581.03363236444704</v>
      </c>
      <c r="CS67" s="1">
        <v>581.03363236444704</v>
      </c>
      <c r="CT67" s="1">
        <v>581.03363236444704</v>
      </c>
      <c r="CU67" s="1">
        <v>0</v>
      </c>
      <c r="CV67" s="1">
        <v>0</v>
      </c>
      <c r="CW67" s="1">
        <v>581.03363236444704</v>
      </c>
      <c r="CZ67" s="1">
        <v>89000</v>
      </c>
      <c r="DA67" s="1">
        <v>89000</v>
      </c>
      <c r="DB67" s="1">
        <v>120000</v>
      </c>
      <c r="DC67" s="1">
        <v>120000</v>
      </c>
      <c r="DF67" s="1">
        <v>23846.273800698102</v>
      </c>
      <c r="DG67" s="1">
        <v>23.8462738006981</v>
      </c>
      <c r="DI67" s="1">
        <v>33496.029129636299</v>
      </c>
      <c r="DJ67" s="1">
        <v>33496.029129636299</v>
      </c>
      <c r="DK67" s="1">
        <v>33.496029129636298</v>
      </c>
      <c r="DL67" s="1">
        <v>25101.9508595263</v>
      </c>
      <c r="DN67" s="1">
        <v>25.101950859526301</v>
      </c>
      <c r="DO67" s="1">
        <v>25101.9508595263</v>
      </c>
      <c r="DQ67" s="1">
        <v>999000</v>
      </c>
      <c r="DR67" s="1">
        <v>999000</v>
      </c>
      <c r="DS67" s="1">
        <v>71000</v>
      </c>
      <c r="DT67" s="1">
        <v>61000</v>
      </c>
      <c r="DU67" s="1">
        <v>61000</v>
      </c>
      <c r="DV67" s="1">
        <v>65000</v>
      </c>
      <c r="DW67" s="1">
        <v>39000</v>
      </c>
      <c r="DX67" s="1">
        <v>65000</v>
      </c>
      <c r="DY67" s="1">
        <v>44000</v>
      </c>
      <c r="DZ67" s="1">
        <v>44000</v>
      </c>
      <c r="EA67" s="1">
        <v>65000</v>
      </c>
      <c r="EB67" s="1">
        <v>38000</v>
      </c>
      <c r="EC67" s="1">
        <v>61000</v>
      </c>
      <c r="ED67" s="1">
        <v>40000</v>
      </c>
      <c r="EE67" s="1">
        <v>40000</v>
      </c>
      <c r="EF67" s="1">
        <v>61000</v>
      </c>
      <c r="EG67" s="1">
        <v>65000</v>
      </c>
      <c r="EI67" s="1">
        <v>38000</v>
      </c>
      <c r="EJ67" s="1">
        <v>38000</v>
      </c>
      <c r="EK67" s="1">
        <v>61000</v>
      </c>
      <c r="EL67" s="1">
        <v>61000</v>
      </c>
      <c r="EO67" s="1">
        <v>40000</v>
      </c>
      <c r="EP67" s="1">
        <v>40000</v>
      </c>
      <c r="EQ67" s="1">
        <v>61000</v>
      </c>
      <c r="ES67" s="1">
        <v>40</v>
      </c>
      <c r="ET67" s="1">
        <v>29.345399935272201</v>
      </c>
      <c r="EV67" s="1">
        <v>1052.5869229508501</v>
      </c>
      <c r="EW67" s="1">
        <v>6733.7075702966904</v>
      </c>
      <c r="EX67" s="1">
        <v>3410.57614453526</v>
      </c>
      <c r="EZ67" s="1">
        <v>6.7337075702966898</v>
      </c>
      <c r="FC67" s="1">
        <v>43000</v>
      </c>
      <c r="FE67" s="1">
        <v>37000</v>
      </c>
      <c r="FF67" s="1">
        <v>37000</v>
      </c>
      <c r="FI67" s="1">
        <v>55000</v>
      </c>
      <c r="FJ67" s="1">
        <v>75000</v>
      </c>
      <c r="FK67" s="1">
        <v>75000</v>
      </c>
      <c r="FL67" s="1">
        <v>57000</v>
      </c>
      <c r="FM67" s="1">
        <v>71000</v>
      </c>
      <c r="FN67" s="1">
        <v>71000</v>
      </c>
      <c r="FO67" s="1">
        <v>57000</v>
      </c>
      <c r="FP67" s="1">
        <v>57000</v>
      </c>
      <c r="FQ67" s="1">
        <v>71000</v>
      </c>
      <c r="FR67" s="1">
        <v>71000</v>
      </c>
      <c r="FS67" s="1">
        <v>62000</v>
      </c>
      <c r="FT67" s="1">
        <v>64000</v>
      </c>
      <c r="FU67" s="1">
        <v>41000</v>
      </c>
      <c r="FV67" s="1">
        <v>41000</v>
      </c>
      <c r="FW67" s="1">
        <v>64000</v>
      </c>
      <c r="FX67" s="1">
        <v>45000</v>
      </c>
      <c r="FY67" s="1">
        <v>45000</v>
      </c>
      <c r="FZ67" s="1">
        <v>62000</v>
      </c>
      <c r="GA67" s="1">
        <v>62000</v>
      </c>
      <c r="GF67" s="1">
        <v>3900000</v>
      </c>
      <c r="GG67" s="1">
        <v>4100000</v>
      </c>
      <c r="GH67" s="1">
        <v>3900000</v>
      </c>
      <c r="GJ67" s="1">
        <v>3900000</v>
      </c>
      <c r="GK67" s="1">
        <v>0.85164322258792902</v>
      </c>
      <c r="GL67" s="1">
        <v>3.8727999999999901E-2</v>
      </c>
      <c r="GM67" s="1">
        <v>0</v>
      </c>
      <c r="GN67" s="1">
        <v>6.3343357183709896</v>
      </c>
      <c r="GO67" s="1">
        <v>5.9704770643249301</v>
      </c>
      <c r="GR67" s="1">
        <v>1.4405554821134E-2</v>
      </c>
      <c r="GS67" s="1">
        <v>3.3219391906471798</v>
      </c>
      <c r="GT67" s="1">
        <v>0.39931781973271802</v>
      </c>
      <c r="GU67" s="1">
        <v>1.8011416209469899E-2</v>
      </c>
      <c r="GV67" s="1">
        <v>4.7347124318232098E-2</v>
      </c>
      <c r="GW67" s="1">
        <v>2.7281249999999898E-7</v>
      </c>
      <c r="GX67" s="1">
        <v>0</v>
      </c>
      <c r="GY67" s="1">
        <v>3.2928000000000001E-5</v>
      </c>
      <c r="GZ67" s="1">
        <v>7.5310439583333298E-5</v>
      </c>
      <c r="HA67" s="1">
        <v>0</v>
      </c>
      <c r="HB67" s="1">
        <v>3.7866155509075998</v>
      </c>
      <c r="HC67" s="1">
        <v>3.2833058245014798E-2</v>
      </c>
      <c r="HD67" s="1">
        <v>3.2833058245014798E-2</v>
      </c>
      <c r="HE67" s="1">
        <v>8.4547182698845903E-3</v>
      </c>
      <c r="HF67" s="1">
        <v>5.7392417573845804E-3</v>
      </c>
      <c r="HG67" s="1">
        <v>9.92478032227068E-3</v>
      </c>
      <c r="HH67" s="1">
        <v>1.4405554821134E-2</v>
      </c>
      <c r="HL67" s="1">
        <v>3.0099489612918501E-2</v>
      </c>
      <c r="HM67" s="1">
        <v>3.0099489612918501E-2</v>
      </c>
      <c r="HN67" s="1">
        <v>1.3250944598150501E-4</v>
      </c>
      <c r="HO67" s="1">
        <v>9.92478032227068E-3</v>
      </c>
      <c r="HR67" s="1">
        <v>8.3435920739480905E-5</v>
      </c>
      <c r="HS67" s="1">
        <v>5.2876819801909297E-4</v>
      </c>
      <c r="HT67" s="1">
        <v>8.3435920739480905E-5</v>
      </c>
      <c r="HW67" s="1">
        <v>0.2</v>
      </c>
      <c r="HX67" s="1">
        <v>0.5</v>
      </c>
      <c r="ID67" s="1">
        <v>1</v>
      </c>
      <c r="IE67" s="1">
        <v>1</v>
      </c>
      <c r="IG67" s="1">
        <v>9.3499999999999908</v>
      </c>
      <c r="IN67" s="1">
        <v>9.3499999999999908</v>
      </c>
      <c r="IO67" s="1">
        <v>9.3499999999999908</v>
      </c>
      <c r="IP67" s="1">
        <v>1.5660390115001901</v>
      </c>
      <c r="IR67" s="1">
        <v>9.3499999999999908</v>
      </c>
      <c r="IT67" s="1">
        <v>9.3499999999999908</v>
      </c>
      <c r="IU67" s="1">
        <v>7</v>
      </c>
      <c r="IV67" s="1">
        <v>122</v>
      </c>
      <c r="IW67" s="1">
        <v>7.0999999999999897E-2</v>
      </c>
      <c r="IX67" s="1">
        <v>-7.1608590101390899</v>
      </c>
      <c r="IY67" s="1">
        <v>999</v>
      </c>
      <c r="JA67" s="1">
        <v>999</v>
      </c>
      <c r="JC67" s="1">
        <v>999</v>
      </c>
      <c r="JE67" s="1">
        <v>999</v>
      </c>
      <c r="JG67" s="1">
        <v>999</v>
      </c>
      <c r="JH67" s="1">
        <v>11.660934458418099</v>
      </c>
      <c r="JI67" s="1">
        <v>11.660934458418099</v>
      </c>
      <c r="JJ67" s="1">
        <v>999</v>
      </c>
      <c r="JK67" s="1">
        <v>999</v>
      </c>
      <c r="JM67" s="1">
        <v>999</v>
      </c>
      <c r="JN67" s="1">
        <v>999</v>
      </c>
      <c r="JP67" s="1">
        <v>999</v>
      </c>
      <c r="JQ67" s="1">
        <v>40.505512910053099</v>
      </c>
      <c r="JR67" s="1">
        <v>999</v>
      </c>
      <c r="JU67" s="1">
        <v>999</v>
      </c>
      <c r="KB67" s="1">
        <v>999</v>
      </c>
      <c r="KC67" s="1">
        <v>999</v>
      </c>
      <c r="KE67" s="1">
        <v>999</v>
      </c>
      <c r="KG67" s="1">
        <v>14.651581311065399</v>
      </c>
      <c r="KJ67" s="1">
        <v>999</v>
      </c>
      <c r="KK67" s="1">
        <v>999</v>
      </c>
      <c r="KM67" s="1">
        <v>999</v>
      </c>
      <c r="KN67" s="1">
        <v>999</v>
      </c>
      <c r="KP67" s="1">
        <v>999</v>
      </c>
      <c r="KQ67" s="1">
        <v>999</v>
      </c>
      <c r="KT67" s="1">
        <v>999</v>
      </c>
      <c r="KU67" s="1">
        <v>999</v>
      </c>
      <c r="KV67" s="1">
        <v>11.750263292591701</v>
      </c>
      <c r="KX67" s="1">
        <v>2.6704901406500201</v>
      </c>
      <c r="KY67" s="1">
        <v>-2627.7382774353</v>
      </c>
      <c r="LD67" s="1">
        <v>-1585.34738807025</v>
      </c>
      <c r="LJ67" s="1">
        <v>9</v>
      </c>
      <c r="LK67" s="1">
        <v>9</v>
      </c>
      <c r="LW67" s="1">
        <v>-172.69010436221399</v>
      </c>
      <c r="LX67" s="1">
        <v>4.5</v>
      </c>
      <c r="LY67" s="1">
        <v>4.5</v>
      </c>
      <c r="LZ67" s="1">
        <v>5.0499999999999901</v>
      </c>
      <c r="MA67" s="1">
        <v>5.0499999999999901</v>
      </c>
      <c r="MB67" s="1">
        <v>1130</v>
      </c>
      <c r="MC67" s="1">
        <v>1130</v>
      </c>
      <c r="MD67" s="1">
        <v>1130</v>
      </c>
      <c r="ME67" s="1">
        <v>1130</v>
      </c>
      <c r="MF67" s="1">
        <v>1318.98</v>
      </c>
      <c r="MG67" s="1">
        <v>1618.8</v>
      </c>
      <c r="MH67" s="1">
        <v>1130</v>
      </c>
      <c r="MK67" s="1">
        <v>77.609492322965394</v>
      </c>
      <c r="ML67" s="1">
        <v>776.094923229654</v>
      </c>
      <c r="MM67" s="1">
        <v>0</v>
      </c>
      <c r="MS67" s="1">
        <v>0.31103505353404198</v>
      </c>
      <c r="MX67" s="1">
        <v>7.3522735898374394E-2</v>
      </c>
      <c r="MY67" s="1">
        <v>7.3522735898374394E-2</v>
      </c>
      <c r="NB67" s="1">
        <v>6.3660991532422107E-2</v>
      </c>
      <c r="NJ67" s="1">
        <v>6.3660991532422107E-2</v>
      </c>
      <c r="NM67" s="1">
        <v>0</v>
      </c>
      <c r="NS67" s="1">
        <v>8.3890337978623098E-3</v>
      </c>
      <c r="NV67" s="1">
        <v>0</v>
      </c>
      <c r="NW67" s="1">
        <v>7.0999999999999897E-2</v>
      </c>
      <c r="OB67" s="1">
        <v>7.0999999999999897E-2</v>
      </c>
      <c r="OC67" s="1">
        <v>7.0999999999999897E-2</v>
      </c>
      <c r="OD67" s="1">
        <v>7.0999999999999897E-2</v>
      </c>
      <c r="OE67" s="1">
        <v>7.0999999999999897E-2</v>
      </c>
      <c r="OF67" s="1">
        <v>0.96999999999999897</v>
      </c>
      <c r="OG67" s="1">
        <v>2.5249999999999901</v>
      </c>
      <c r="OJ67" s="1">
        <v>7.0999999999999897E-2</v>
      </c>
      <c r="OP67" s="1">
        <v>7.0999999999999897E-2</v>
      </c>
      <c r="OR67" s="1">
        <v>7.0999999999999897E-2</v>
      </c>
      <c r="OT67" s="1">
        <v>7.0999999999999897E-2</v>
      </c>
      <c r="OV67" s="1">
        <v>0.96999999999999897</v>
      </c>
      <c r="OY67" s="1">
        <v>0</v>
      </c>
      <c r="PF67" s="1">
        <v>0.20733263890788201</v>
      </c>
      <c r="PK67" s="1">
        <v>-0.34302293567506797</v>
      </c>
      <c r="PL67" s="1">
        <v>1.1051086559385599</v>
      </c>
      <c r="PM67" s="1">
        <v>0.76714664657981002</v>
      </c>
      <c r="PN67" s="1">
        <v>-1.1782262499999901E-2</v>
      </c>
      <c r="PO67" s="1">
        <v>-1.0912499999999899E-4</v>
      </c>
      <c r="PP67" s="1">
        <v>2.10988329415119</v>
      </c>
      <c r="PQ67" s="1">
        <v>0.32264134595393701</v>
      </c>
      <c r="PR67" s="1">
        <v>0.32264134595393701</v>
      </c>
      <c r="PS67" s="1">
        <v>0.32264134595393701</v>
      </c>
      <c r="PT67" s="1">
        <v>0.6865</v>
      </c>
      <c r="PU67" s="1">
        <v>6.6569770643249297</v>
      </c>
      <c r="PV67" s="1">
        <v>6.6569770643249297</v>
      </c>
      <c r="PW67" s="1">
        <v>6.6569770643249297</v>
      </c>
      <c r="PX67" s="1">
        <v>0</v>
      </c>
      <c r="PY67" s="1">
        <v>0</v>
      </c>
      <c r="PZ67" s="1">
        <v>0</v>
      </c>
      <c r="QA67" s="1">
        <v>-7.4999999999999902E-3</v>
      </c>
      <c r="QB67" s="1">
        <v>-7.4999999999999902E-3</v>
      </c>
      <c r="QC67" s="1">
        <v>0</v>
      </c>
      <c r="QD67" s="1">
        <v>-3.8595569568421903E-2</v>
      </c>
      <c r="QE67" s="1">
        <v>-4.2999999999999899E-2</v>
      </c>
      <c r="QF67" s="1">
        <v>-3.54999999999999E-2</v>
      </c>
      <c r="QG67" s="1">
        <v>9.3499999999999908</v>
      </c>
      <c r="QJ67" s="1">
        <v>0.29099999999999898</v>
      </c>
      <c r="QR67" s="1">
        <v>90</v>
      </c>
      <c r="QS67" s="1">
        <v>90</v>
      </c>
      <c r="QT67" s="1">
        <v>5.9704770643249301</v>
      </c>
      <c r="QU67" s="1">
        <v>1.6625000000000001</v>
      </c>
      <c r="QV67" s="1">
        <v>999</v>
      </c>
      <c r="QW67" s="1">
        <v>0.83125000000000004</v>
      </c>
      <c r="QX67" s="1">
        <v>999</v>
      </c>
      <c r="QY67" s="1">
        <v>999</v>
      </c>
      <c r="QZ67" s="1">
        <v>1</v>
      </c>
      <c r="RH67" s="1">
        <v>2.9852385321624602</v>
      </c>
      <c r="RI67" s="1">
        <v>2.2999999999999901</v>
      </c>
      <c r="RJ67" s="1">
        <v>2.2999999999999901</v>
      </c>
      <c r="RK67" s="1">
        <v>2.2999999999999901</v>
      </c>
      <c r="RL67" s="1">
        <v>2.2999999999999901</v>
      </c>
      <c r="RM67" s="1">
        <v>2.2999999999999901</v>
      </c>
      <c r="RN67" s="1">
        <v>2.2999999999999901</v>
      </c>
      <c r="RO67" s="1">
        <v>2.2999999999999901</v>
      </c>
      <c r="RP67" s="1">
        <v>2.2999999999999901</v>
      </c>
      <c r="RQ67" s="1">
        <v>2.2999999999999901</v>
      </c>
      <c r="RS67" s="1">
        <v>8</v>
      </c>
      <c r="RT67" s="1">
        <v>0</v>
      </c>
      <c r="RU67" s="1">
        <v>0</v>
      </c>
      <c r="RV67" s="1">
        <v>0</v>
      </c>
      <c r="RW67" s="1">
        <v>-149.59321488334399</v>
      </c>
      <c r="RX67" s="1">
        <v>7.8E-2</v>
      </c>
      <c r="SA67" s="1">
        <v>1.4999999999999901E-2</v>
      </c>
      <c r="SB67" s="1">
        <v>0</v>
      </c>
      <c r="SE67" s="1">
        <v>0</v>
      </c>
      <c r="SF67" s="1">
        <v>-933.38018408443702</v>
      </c>
      <c r="SH67" s="1">
        <v>933.38018408443702</v>
      </c>
      <c r="SJ67" s="1">
        <v>17.8568476043544</v>
      </c>
      <c r="SL67" s="1">
        <v>17.8568476043544</v>
      </c>
      <c r="SN67" s="1">
        <v>12.695123116400101</v>
      </c>
      <c r="SO67" s="1">
        <v>2.1285940710960798</v>
      </c>
      <c r="SP67" s="1">
        <v>9.1727634624625104E-2</v>
      </c>
      <c r="SQ67" s="1">
        <v>3704.5917149009001</v>
      </c>
      <c r="ST67" s="1">
        <v>76.921356372656007</v>
      </c>
      <c r="SW67" s="1">
        <v>3704.5917149009001</v>
      </c>
      <c r="SX67" s="1">
        <v>-793.79454307380297</v>
      </c>
      <c r="SZ67" s="1">
        <v>3.7045917149009</v>
      </c>
      <c r="TA67" s="1">
        <v>0</v>
      </c>
      <c r="TB67" s="1">
        <v>0</v>
      </c>
      <c r="TD67" s="1">
        <v>0</v>
      </c>
      <c r="TE67" s="1">
        <v>0</v>
      </c>
      <c r="TF67" s="1">
        <v>0.21765738207683799</v>
      </c>
      <c r="TH67" s="1">
        <v>0.10258933851259699</v>
      </c>
      <c r="TJ67" s="1">
        <v>3.9000000352450798E-2</v>
      </c>
      <c r="TL67" s="1">
        <v>3.9000000352450798E-2</v>
      </c>
      <c r="TM67" s="1">
        <v>0.20733263890788201</v>
      </c>
      <c r="TO67" s="1">
        <v>0.20733263890788201</v>
      </c>
      <c r="TP67" s="1">
        <v>0.250172989942339</v>
      </c>
      <c r="TR67" s="1">
        <v>0.250172989942339</v>
      </c>
      <c r="TS67" s="1">
        <v>0.34302293567506797</v>
      </c>
      <c r="TU67" s="1">
        <v>-0.34302293567506797</v>
      </c>
      <c r="TV67" s="1">
        <v>33496.029129636299</v>
      </c>
      <c r="TY67" s="1">
        <v>33496.029129636299</v>
      </c>
      <c r="TZ67" s="1">
        <v>25101.9508595263</v>
      </c>
      <c r="UC67" s="1">
        <v>25101.9508595263</v>
      </c>
      <c r="UD67" s="1">
        <v>0</v>
      </c>
      <c r="UE67" s="1">
        <v>2.3235276837052E-2</v>
      </c>
      <c r="UG67" s="1">
        <v>1.4405554821134E-2</v>
      </c>
      <c r="UI67" s="1">
        <v>2.9942387480280899E-2</v>
      </c>
      <c r="UK67" s="1">
        <v>9.92478032227068E-3</v>
      </c>
      <c r="UM67" s="1">
        <v>5.2876819801909297E-4</v>
      </c>
      <c r="UO67" s="1">
        <v>8.3435920739480905E-5</v>
      </c>
      <c r="UQ67" s="1">
        <v>1.1200000000000001</v>
      </c>
      <c r="US67" s="1">
        <v>7.8E-2</v>
      </c>
      <c r="UU67" s="1">
        <v>7.0999999999999897E-2</v>
      </c>
      <c r="UV67" s="1">
        <v>7.8E-2</v>
      </c>
      <c r="UX67" s="1">
        <v>0.19</v>
      </c>
      <c r="UY67" s="1">
        <v>1.1661666666666599</v>
      </c>
      <c r="VA67" s="1">
        <v>0.05</v>
      </c>
      <c r="VC67" s="1">
        <v>0.05</v>
      </c>
      <c r="VE67" s="1">
        <v>0.19</v>
      </c>
      <c r="VF67" s="1">
        <v>0.05</v>
      </c>
      <c r="VG67" s="1">
        <v>7.8E-2</v>
      </c>
      <c r="VH67" s="1">
        <v>0</v>
      </c>
      <c r="VI67" s="1">
        <v>0.253</v>
      </c>
      <c r="VJ67" s="1">
        <v>0</v>
      </c>
      <c r="VK67" s="1">
        <v>0</v>
      </c>
      <c r="VL67" s="1">
        <v>0</v>
      </c>
      <c r="VM67" s="1">
        <v>7</v>
      </c>
      <c r="VN67" s="1">
        <v>7</v>
      </c>
      <c r="VO67" s="1">
        <v>7</v>
      </c>
      <c r="VP67" s="1">
        <v>0</v>
      </c>
      <c r="VQ67" s="1">
        <v>0</v>
      </c>
      <c r="VR67" s="1">
        <v>1.5</v>
      </c>
      <c r="VS67" s="1">
        <v>1.5</v>
      </c>
      <c r="VT67" s="1">
        <v>1.5</v>
      </c>
      <c r="VU67" s="1">
        <v>1.5</v>
      </c>
      <c r="VV67" s="1">
        <v>1.5</v>
      </c>
      <c r="VW67" s="1">
        <v>1.5</v>
      </c>
      <c r="VX67" s="1">
        <v>217.12065905794</v>
      </c>
      <c r="VZ67" s="1">
        <v>1052.5869229508501</v>
      </c>
      <c r="WA67" s="1">
        <v>-104.18717852028399</v>
      </c>
      <c r="WC67" s="1">
        <v>1204.9241114146801</v>
      </c>
      <c r="WD67" s="1">
        <v>818.91789629999698</v>
      </c>
      <c r="WE67" s="1">
        <v>1.05258692295085</v>
      </c>
      <c r="WF67" s="1">
        <v>1834.5526924925</v>
      </c>
      <c r="WG67" s="1">
        <v>213.19712648874</v>
      </c>
      <c r="WK67" s="1">
        <v>1.8345526924925</v>
      </c>
      <c r="WL67" s="1">
        <v>917.50623989367705</v>
      </c>
      <c r="WP67" s="1">
        <v>917.50623989367705</v>
      </c>
      <c r="WQ67" s="1">
        <v>917.50623989367705</v>
      </c>
      <c r="WS67" s="1">
        <v>0.91750623989367697</v>
      </c>
      <c r="WT67" s="1">
        <v>0.27473295716771801</v>
      </c>
      <c r="WU67" s="1">
        <v>1.5</v>
      </c>
      <c r="WV67" s="1">
        <v>63.899999999999899</v>
      </c>
      <c r="WW67" s="1">
        <v>2.2999999999999901</v>
      </c>
      <c r="WX67" s="1">
        <v>2.2999999999999901</v>
      </c>
      <c r="WY67" s="1">
        <v>1.8999999999999899</v>
      </c>
      <c r="WZ67" s="1">
        <v>1.8999999999999899</v>
      </c>
      <c r="XB67" s="1">
        <v>1.1200000000000001</v>
      </c>
      <c r="XC67" s="1">
        <v>1.1661666666666599</v>
      </c>
      <c r="XD67" s="1">
        <v>5.9704770643249301</v>
      </c>
      <c r="XF67" s="1">
        <v>5.9704770643249301</v>
      </c>
      <c r="XH67" s="1">
        <v>2</v>
      </c>
      <c r="XI67" s="1">
        <v>0.86699999999999999</v>
      </c>
      <c r="XJ67" s="1">
        <v>0.253</v>
      </c>
      <c r="XL67" s="1">
        <v>0</v>
      </c>
      <c r="XM67" s="1">
        <v>0.38005161349093203</v>
      </c>
      <c r="XN67" s="1">
        <v>7</v>
      </c>
      <c r="XO67" s="1">
        <v>7</v>
      </c>
      <c r="XQ67" s="1">
        <v>0.19</v>
      </c>
      <c r="XR67" s="1">
        <v>1</v>
      </c>
      <c r="XT67" s="1">
        <v>0</v>
      </c>
      <c r="XV67" s="1">
        <v>9.3499999999999908</v>
      </c>
      <c r="YB67" s="1">
        <v>0.75</v>
      </c>
      <c r="YC67" s="1">
        <v>0.75</v>
      </c>
      <c r="YD67" s="1">
        <v>0.81999999999999895</v>
      </c>
      <c r="YE67" s="1">
        <v>0.81999999999999895</v>
      </c>
      <c r="YF67" s="1">
        <v>999</v>
      </c>
      <c r="YG67" s="1">
        <v>999</v>
      </c>
      <c r="YH67" s="1">
        <v>999</v>
      </c>
      <c r="YI67" s="1">
        <v>999</v>
      </c>
      <c r="YJ67" s="1">
        <v>999</v>
      </c>
      <c r="YK67" s="1">
        <v>11.660934458418099</v>
      </c>
      <c r="YL67" s="1">
        <v>11.660934458418099</v>
      </c>
      <c r="YM67" s="1">
        <v>999</v>
      </c>
      <c r="YN67" s="1">
        <v>999</v>
      </c>
      <c r="YO67" s="1">
        <v>320.498572140666</v>
      </c>
      <c r="YP67" s="1">
        <v>37.922288085342601</v>
      </c>
      <c r="YQ67" s="1">
        <v>999</v>
      </c>
      <c r="YR67" s="1">
        <v>999</v>
      </c>
      <c r="YS67" s="1">
        <v>102.863585362238</v>
      </c>
      <c r="YT67" s="1">
        <v>140.57392380588701</v>
      </c>
      <c r="YU67" s="1">
        <v>999</v>
      </c>
      <c r="YV67" s="1">
        <v>14.651581311065399</v>
      </c>
      <c r="YW67" s="1">
        <v>999</v>
      </c>
      <c r="YX67" s="1">
        <v>999</v>
      </c>
      <c r="YY67" s="1">
        <v>999</v>
      </c>
      <c r="YZ67" s="1">
        <v>999</v>
      </c>
      <c r="ZA67" s="1">
        <v>999</v>
      </c>
      <c r="ZB67" s="1">
        <v>999</v>
      </c>
      <c r="ZC67" s="1">
        <v>999</v>
      </c>
      <c r="ZD67" s="1">
        <v>11.750263292591701</v>
      </c>
      <c r="ZE67" s="1">
        <v>2.6704901406500201</v>
      </c>
      <c r="ZF67" s="1">
        <v>999</v>
      </c>
      <c r="ZG67" s="1">
        <v>2.8343967376571002</v>
      </c>
      <c r="ZH67" s="1">
        <v>999</v>
      </c>
      <c r="ZI67" s="1">
        <v>12.319629286546601</v>
      </c>
      <c r="ZM67" s="1">
        <v>13</v>
      </c>
      <c r="ZN67" s="1">
        <v>19</v>
      </c>
      <c r="ZO67" s="1">
        <v>12</v>
      </c>
      <c r="ZP67" s="1">
        <v>11</v>
      </c>
      <c r="ZQ67" s="1">
        <v>11</v>
      </c>
      <c r="ZR67" s="1">
        <v>12</v>
      </c>
      <c r="ZS67" s="1">
        <v>32</v>
      </c>
      <c r="ZT67" s="1">
        <v>13</v>
      </c>
      <c r="ZU67" s="1">
        <v>8</v>
      </c>
      <c r="ZV67" s="1">
        <v>8</v>
      </c>
      <c r="ZW67" s="1">
        <v>13</v>
      </c>
      <c r="ZX67" s="1">
        <v>32</v>
      </c>
      <c r="ZY67" s="1">
        <v>13</v>
      </c>
      <c r="AAB67" s="1">
        <v>8</v>
      </c>
      <c r="AAC67" s="1">
        <v>8</v>
      </c>
      <c r="AAD67" s="1">
        <v>13</v>
      </c>
      <c r="AAE67" s="1">
        <v>14</v>
      </c>
      <c r="AAF67" s="1">
        <v>14</v>
      </c>
      <c r="AAG67" s="1">
        <v>23</v>
      </c>
      <c r="AAH67" s="1">
        <v>23</v>
      </c>
      <c r="AAI67" s="1">
        <v>17</v>
      </c>
      <c r="AAJ67" s="1">
        <v>0.33</v>
      </c>
      <c r="AAK67" s="1">
        <v>0.33</v>
      </c>
      <c r="AAL67" s="1">
        <v>0.33</v>
      </c>
      <c r="AAM67" s="1">
        <v>0.33</v>
      </c>
      <c r="AAN67" s="1">
        <v>0</v>
      </c>
      <c r="AAO67" s="1">
        <v>0</v>
      </c>
      <c r="AAP67" s="1">
        <v>0</v>
      </c>
      <c r="AAW67" s="1">
        <v>0.125</v>
      </c>
      <c r="AAX67" s="1">
        <v>999</v>
      </c>
      <c r="AAY67" s="1">
        <v>0.125</v>
      </c>
      <c r="AAZ67" s="1">
        <v>999</v>
      </c>
      <c r="ABA67" s="1">
        <v>999</v>
      </c>
      <c r="ABB67" s="1">
        <v>0.125</v>
      </c>
      <c r="ABH67" s="1">
        <v>0</v>
      </c>
      <c r="ABI67" s="1">
        <v>0.38</v>
      </c>
      <c r="ABL67" s="1">
        <v>1.5</v>
      </c>
      <c r="ABM67" s="1">
        <v>1.5</v>
      </c>
      <c r="ABN67" s="1">
        <v>0.188</v>
      </c>
      <c r="ABO67" s="1">
        <v>1</v>
      </c>
      <c r="ABP67" s="1">
        <v>0.28009171738354199</v>
      </c>
      <c r="ABQ67" s="1">
        <v>0</v>
      </c>
      <c r="ABR67" s="1">
        <v>1.1200000000000001</v>
      </c>
      <c r="ABS67" s="1">
        <v>1.1661666666666599</v>
      </c>
      <c r="ABT67" s="1">
        <v>9.3499999999999908</v>
      </c>
      <c r="ABV67" s="1">
        <v>4.5999999999999902E-2</v>
      </c>
      <c r="ABW67" s="1">
        <v>7.8E-2</v>
      </c>
      <c r="ABX67" s="1">
        <v>0.05</v>
      </c>
      <c r="ABY67" s="1">
        <v>7.8E-2</v>
      </c>
      <c r="ABZ67" s="1">
        <v>999</v>
      </c>
      <c r="ACA67" s="1">
        <v>9.4E-2</v>
      </c>
      <c r="ACB67" s="1">
        <v>7.8E-2</v>
      </c>
      <c r="ACC67" s="1">
        <v>0.05</v>
      </c>
      <c r="ACG67" s="1">
        <v>7.0999999999999897E-2</v>
      </c>
      <c r="ACH67" s="1">
        <v>7.0999999999999897E-2</v>
      </c>
      <c r="ACI67" s="1">
        <v>0.05</v>
      </c>
      <c r="ACJ67" s="1">
        <v>0.05</v>
      </c>
      <c r="ACL67" s="1">
        <v>7.8E-2</v>
      </c>
      <c r="ACM67" s="1">
        <v>0.05</v>
      </c>
      <c r="ACO67" s="1">
        <v>5.6000000000000001E-2</v>
      </c>
      <c r="ACP67" s="1">
        <v>5.6000000000000001E-2</v>
      </c>
      <c r="ACR67" s="1">
        <v>5.6000000000000001E-2</v>
      </c>
      <c r="ACS67" s="1">
        <v>7.0999999999999897E-2</v>
      </c>
      <c r="ACT67" s="1">
        <v>7.0999999999999897E-2</v>
      </c>
      <c r="ACV67" s="1">
        <v>9.4E-2</v>
      </c>
      <c r="ACW67" s="1">
        <v>0.05</v>
      </c>
      <c r="ACY67" s="1">
        <v>0.05</v>
      </c>
      <c r="ACZ67" s="1">
        <v>0.05</v>
      </c>
      <c r="ADA67" s="1">
        <v>0</v>
      </c>
      <c r="ADC67" s="1">
        <v>0.05</v>
      </c>
      <c r="ADD67" s="1">
        <v>0</v>
      </c>
      <c r="ADF67" s="1">
        <v>0.05</v>
      </c>
      <c r="ADG67" s="1">
        <v>0</v>
      </c>
      <c r="ADH67" s="1">
        <v>0</v>
      </c>
      <c r="ADI67" s="1">
        <v>0.188</v>
      </c>
      <c r="ADJ67" s="1">
        <v>1</v>
      </c>
      <c r="ADK67" s="1">
        <v>1.1161666666666601</v>
      </c>
      <c r="ADL67" s="1">
        <v>0.05</v>
      </c>
      <c r="ADM67" s="1">
        <v>6.3343357183709896</v>
      </c>
      <c r="ADW67" s="1">
        <v>0</v>
      </c>
      <c r="ADX67" s="1">
        <v>-0.05</v>
      </c>
      <c r="ADY67" s="1">
        <v>0.29999999999999899</v>
      </c>
      <c r="AEA67" s="1">
        <v>1.1200000000000001</v>
      </c>
      <c r="AEB67" s="1">
        <v>0</v>
      </c>
      <c r="AEK67" s="1">
        <v>0.32264134595393701</v>
      </c>
      <c r="AEL67" s="1">
        <v>6.6569770643249297</v>
      </c>
    </row>
    <row r="68" spans="1:818" x14ac:dyDescent="0.25">
      <c r="A68" s="37"/>
      <c r="C68" s="1">
        <v>4.335E-2</v>
      </c>
      <c r="E68" s="1">
        <v>2.7899999999999901E-2</v>
      </c>
      <c r="F68" s="1">
        <v>1.45499999999999E-2</v>
      </c>
      <c r="G68" s="1">
        <v>1.33499999999999E-2</v>
      </c>
      <c r="H68" s="1">
        <v>0.65893572058943495</v>
      </c>
      <c r="I68" s="1">
        <v>0.363635720589435</v>
      </c>
      <c r="J68" s="1">
        <v>0</v>
      </c>
      <c r="K68" s="1">
        <v>0.261046382076838</v>
      </c>
      <c r="L68" s="1">
        <v>0.261046382076838</v>
      </c>
      <c r="M68" s="1">
        <v>0.261046382076838</v>
      </c>
      <c r="O68" s="1">
        <v>0.261046382076838</v>
      </c>
      <c r="P68" s="1">
        <v>0.10258933851259699</v>
      </c>
      <c r="Q68" s="1">
        <v>0.10258933851259699</v>
      </c>
      <c r="S68" s="1">
        <v>0.10258933851259699</v>
      </c>
      <c r="T68" s="1">
        <v>0</v>
      </c>
      <c r="U68" s="1">
        <v>0.55634638207683795</v>
      </c>
      <c r="V68" s="1">
        <v>0</v>
      </c>
      <c r="W68" s="1">
        <v>0.26739999999999903</v>
      </c>
      <c r="X68" s="1">
        <v>0.26739999999999903</v>
      </c>
      <c r="Y68" s="1">
        <v>0.126</v>
      </c>
      <c r="Z68" s="1">
        <v>0.1414</v>
      </c>
      <c r="AB68" s="1">
        <v>0.26739999999999903</v>
      </c>
      <c r="AC68" s="1">
        <v>0</v>
      </c>
      <c r="AE68" s="1">
        <v>5.89999999999999E-2</v>
      </c>
      <c r="AF68" s="1">
        <v>5.89999999999999E-2</v>
      </c>
      <c r="AG68" s="1">
        <v>6.0999999999999902E-2</v>
      </c>
      <c r="AH68" s="1">
        <v>6.0999999999999902E-2</v>
      </c>
      <c r="AJ68" s="1">
        <v>3.4769166666666602</v>
      </c>
      <c r="AL68" s="1">
        <v>2.83720039281379E-2</v>
      </c>
      <c r="AM68" s="1">
        <v>2.83720039281379E-2</v>
      </c>
      <c r="AN68" s="1">
        <v>0.20733263890788201</v>
      </c>
      <c r="AP68" s="1">
        <v>0.32259897029485302</v>
      </c>
      <c r="AQ68" s="1">
        <v>0.32259897029485302</v>
      </c>
      <c r="AR68" s="1">
        <v>0.34302293567506797</v>
      </c>
      <c r="AT68" s="1">
        <v>0</v>
      </c>
      <c r="AW68" s="1">
        <v>2.25</v>
      </c>
      <c r="AZ68" s="1">
        <v>2.25</v>
      </c>
      <c r="BA68" s="1">
        <v>2.5249999999999901</v>
      </c>
      <c r="BD68" s="1">
        <v>2.5249999999999901</v>
      </c>
      <c r="BE68" s="1">
        <v>9500000</v>
      </c>
      <c r="BG68" s="1">
        <v>10800000</v>
      </c>
      <c r="BH68" s="1">
        <v>10800000</v>
      </c>
      <c r="BI68" s="1">
        <v>9500000</v>
      </c>
      <c r="BJ68" s="1">
        <v>9500000</v>
      </c>
      <c r="BL68" s="1">
        <v>9800000</v>
      </c>
      <c r="BM68" s="1">
        <v>9800000</v>
      </c>
      <c r="BN68" s="1">
        <v>9500000</v>
      </c>
      <c r="BQ68" s="1">
        <v>11000000</v>
      </c>
      <c r="BS68" s="1">
        <v>9700000</v>
      </c>
      <c r="BV68" s="1">
        <v>10000000</v>
      </c>
      <c r="BW68" s="1">
        <v>10000000</v>
      </c>
      <c r="BX68" s="1">
        <v>9700000</v>
      </c>
      <c r="CA68" s="1">
        <v>-1683.3143372009299</v>
      </c>
      <c r="CC68" s="1">
        <v>-1683.3143372009299</v>
      </c>
      <c r="CK68" s="1">
        <v>953.31547258203204</v>
      </c>
      <c r="CM68" s="1">
        <v>953.31547258203204</v>
      </c>
      <c r="CR68" s="1">
        <v>121.76645511555201</v>
      </c>
      <c r="CS68" s="1">
        <v>121.76645511555201</v>
      </c>
      <c r="CT68" s="1">
        <v>121.76645511555201</v>
      </c>
      <c r="CU68" s="1">
        <v>0</v>
      </c>
      <c r="CV68" s="1">
        <v>0</v>
      </c>
      <c r="CW68" s="1">
        <v>121.76645511555201</v>
      </c>
      <c r="CZ68" s="1">
        <v>89000</v>
      </c>
      <c r="DA68" s="1">
        <v>89000</v>
      </c>
      <c r="DB68" s="1">
        <v>120000</v>
      </c>
      <c r="DC68" s="1">
        <v>120000</v>
      </c>
      <c r="DI68" s="1">
        <v>33491.566989496598</v>
      </c>
      <c r="DJ68" s="1">
        <v>33491.566989496598</v>
      </c>
      <c r="DK68" s="1">
        <v>33.491566989496597</v>
      </c>
      <c r="DL68" s="1">
        <v>25101.9508595263</v>
      </c>
      <c r="DN68" s="1">
        <v>25.101950859526301</v>
      </c>
      <c r="DO68" s="1">
        <v>25101.9508595263</v>
      </c>
      <c r="DQ68" s="1">
        <v>12695.1231164001</v>
      </c>
      <c r="DR68" s="1">
        <v>2128.5940710960799</v>
      </c>
      <c r="DW68" s="1">
        <v>39000</v>
      </c>
      <c r="DX68" s="1">
        <v>65000</v>
      </c>
      <c r="DY68" s="1">
        <v>44000</v>
      </c>
      <c r="DZ68" s="1">
        <v>44000</v>
      </c>
      <c r="EA68" s="1">
        <v>65000</v>
      </c>
      <c r="EB68" s="1">
        <v>38000</v>
      </c>
      <c r="EC68" s="1">
        <v>61000</v>
      </c>
      <c r="ED68" s="1">
        <v>40000</v>
      </c>
      <c r="EE68" s="1">
        <v>40000</v>
      </c>
      <c r="EF68" s="1">
        <v>61000</v>
      </c>
      <c r="EG68" s="1">
        <v>65000</v>
      </c>
      <c r="EI68" s="1">
        <v>38000</v>
      </c>
      <c r="EJ68" s="1">
        <v>38000</v>
      </c>
      <c r="EK68" s="1">
        <v>61000</v>
      </c>
      <c r="EL68" s="1">
        <v>61000</v>
      </c>
      <c r="EO68" s="1">
        <v>40000</v>
      </c>
      <c r="EP68" s="1">
        <v>40000</v>
      </c>
      <c r="EQ68" s="1">
        <v>61000</v>
      </c>
      <c r="EV68" s="1">
        <v>1914.71429480238</v>
      </c>
      <c r="EW68" s="1">
        <v>3410.57614453526</v>
      </c>
      <c r="EZ68" s="1">
        <v>3.41057614453526</v>
      </c>
      <c r="FC68" s="1">
        <v>43000</v>
      </c>
      <c r="FF68" s="1">
        <v>37000</v>
      </c>
      <c r="FI68" s="1">
        <v>55000</v>
      </c>
      <c r="FJ68" s="1">
        <v>75000</v>
      </c>
      <c r="FK68" s="1">
        <v>75000</v>
      </c>
      <c r="FL68" s="1">
        <v>57000</v>
      </c>
      <c r="FM68" s="1">
        <v>71000</v>
      </c>
      <c r="FN68" s="1">
        <v>71000</v>
      </c>
      <c r="FP68" s="1">
        <v>57000</v>
      </c>
      <c r="FQ68" s="1">
        <v>71000</v>
      </c>
      <c r="FR68" s="1">
        <v>71000</v>
      </c>
      <c r="FU68" s="1">
        <v>41000</v>
      </c>
      <c r="FV68" s="1">
        <v>41000</v>
      </c>
      <c r="FW68" s="1">
        <v>64000</v>
      </c>
      <c r="FX68" s="1">
        <v>45000</v>
      </c>
      <c r="FY68" s="1">
        <v>45000</v>
      </c>
      <c r="FZ68" s="1">
        <v>62000</v>
      </c>
      <c r="GA68" s="1">
        <v>62000</v>
      </c>
      <c r="GG68" s="1">
        <v>4100000</v>
      </c>
      <c r="GH68" s="1">
        <v>3900000</v>
      </c>
      <c r="GJ68" s="1">
        <v>3900000</v>
      </c>
      <c r="GM68" s="1">
        <v>0</v>
      </c>
      <c r="GN68" s="1">
        <v>6.33437809403007</v>
      </c>
      <c r="GO68" s="1">
        <v>5.9704770643249301</v>
      </c>
      <c r="GR68" s="1">
        <v>1.4405554821134E-2</v>
      </c>
      <c r="GS68" s="1">
        <v>3.2923945111953499</v>
      </c>
      <c r="GT68" s="1">
        <v>0.37831892131768902</v>
      </c>
      <c r="GU68" s="1">
        <v>3.7152034074673497E-2</v>
      </c>
      <c r="GV68" s="1">
        <v>4.7312173672834301E-2</v>
      </c>
      <c r="GW68" s="1">
        <v>2.7281249999999898E-7</v>
      </c>
      <c r="GX68" s="1">
        <v>2.5031249999999898E-7</v>
      </c>
      <c r="GY68" s="1">
        <v>3.2928000000000001E-5</v>
      </c>
      <c r="GZ68" s="1">
        <v>3.6952533333333302E-5</v>
      </c>
      <c r="HA68" s="1">
        <v>0</v>
      </c>
      <c r="HB68" s="1">
        <v>3.7551776402605501</v>
      </c>
      <c r="HC68" s="1">
        <v>3.2836215193366901E-2</v>
      </c>
      <c r="HD68" s="1">
        <v>3.2836215193366901E-2</v>
      </c>
      <c r="HE68" s="1">
        <v>8.4560551533772108E-3</v>
      </c>
      <c r="HF68" s="1">
        <v>5.7405786408772103E-3</v>
      </c>
      <c r="HG68" s="1">
        <v>9.92478032227068E-3</v>
      </c>
      <c r="HH68" s="1">
        <v>1.4405554821134E-2</v>
      </c>
      <c r="HL68" s="1">
        <v>3.0126450210232001E-2</v>
      </c>
      <c r="HM68" s="1">
        <v>3.0126450210232001E-2</v>
      </c>
      <c r="HN68" s="1">
        <v>1.32516794323279E-4</v>
      </c>
      <c r="HO68" s="1">
        <v>9.92478032227068E-3</v>
      </c>
      <c r="HR68" s="1">
        <v>8.3435920739480905E-5</v>
      </c>
      <c r="HS68" s="1">
        <v>5.2884679005041997E-4</v>
      </c>
      <c r="HT68" s="1">
        <v>8.3435920739480905E-5</v>
      </c>
      <c r="HX68" s="1">
        <v>0.5</v>
      </c>
      <c r="ID68" s="1">
        <v>1</v>
      </c>
      <c r="IE68" s="1">
        <v>1</v>
      </c>
      <c r="IG68" s="1">
        <v>9.3499999999999908</v>
      </c>
      <c r="IN68" s="1">
        <v>9.3499999999999908</v>
      </c>
      <c r="IO68" s="1">
        <v>9.3499999999999908</v>
      </c>
      <c r="IU68" s="1">
        <v>7</v>
      </c>
      <c r="IV68" s="1">
        <v>122</v>
      </c>
      <c r="IW68" s="1">
        <v>7.0999999999999897E-2</v>
      </c>
      <c r="IY68" s="1">
        <v>13.1662631118264</v>
      </c>
      <c r="JA68" s="1">
        <v>999</v>
      </c>
      <c r="JC68" s="1">
        <v>41.178693801218898</v>
      </c>
      <c r="JE68" s="1">
        <v>32.280456469631702</v>
      </c>
      <c r="JG68" s="1">
        <v>999</v>
      </c>
      <c r="JH68" s="1">
        <v>59.414247343588102</v>
      </c>
      <c r="JI68" s="1">
        <v>59.414247343588102</v>
      </c>
      <c r="JJ68" s="1">
        <v>999</v>
      </c>
      <c r="JK68" s="1">
        <v>999</v>
      </c>
      <c r="JM68" s="1">
        <v>999</v>
      </c>
      <c r="JP68" s="1">
        <v>999</v>
      </c>
      <c r="JQ68" s="1">
        <v>21.817658716685902</v>
      </c>
      <c r="JR68" s="1">
        <v>999</v>
      </c>
      <c r="JU68" s="1">
        <v>999</v>
      </c>
      <c r="KB68" s="1">
        <v>999</v>
      </c>
      <c r="KC68" s="1">
        <v>999</v>
      </c>
      <c r="KE68" s="1">
        <v>999</v>
      </c>
      <c r="KG68" s="1">
        <v>999</v>
      </c>
      <c r="KJ68" s="1">
        <v>999</v>
      </c>
      <c r="KK68" s="1">
        <v>4.7212734105307899</v>
      </c>
      <c r="KM68" s="1">
        <v>999</v>
      </c>
      <c r="KN68" s="1">
        <v>999</v>
      </c>
      <c r="KP68" s="1">
        <v>999</v>
      </c>
      <c r="KQ68" s="1">
        <v>7.8710305303149202</v>
      </c>
      <c r="KT68" s="1">
        <v>999</v>
      </c>
      <c r="KU68" s="1">
        <v>999</v>
      </c>
      <c r="KV68" s="1">
        <v>999</v>
      </c>
      <c r="KX68" s="1">
        <v>999</v>
      </c>
      <c r="KY68" s="1">
        <v>1040.0671844482399</v>
      </c>
      <c r="LD68" s="1">
        <v>2133.00129347346</v>
      </c>
      <c r="LJ68" s="1">
        <v>9</v>
      </c>
      <c r="LK68" s="1">
        <v>9</v>
      </c>
      <c r="LX68" s="1">
        <v>4.5</v>
      </c>
      <c r="LY68" s="1">
        <v>4.5</v>
      </c>
      <c r="LZ68" s="1">
        <v>5.0499999999999901</v>
      </c>
      <c r="MA68" s="1">
        <v>5.0499999999999901</v>
      </c>
      <c r="MB68" s="1">
        <v>1130</v>
      </c>
      <c r="MC68" s="1">
        <v>1130</v>
      </c>
      <c r="MD68" s="1">
        <v>1130</v>
      </c>
      <c r="ME68" s="1">
        <v>1130</v>
      </c>
      <c r="MF68" s="1">
        <v>1318.98</v>
      </c>
      <c r="MG68" s="1">
        <v>1618.8</v>
      </c>
      <c r="MH68" s="1">
        <v>1130</v>
      </c>
      <c r="MK68" s="1">
        <v>16.264519361863002</v>
      </c>
      <c r="ML68" s="1">
        <v>162.64519361863</v>
      </c>
      <c r="MM68" s="1">
        <v>0</v>
      </c>
      <c r="NW68" s="1">
        <v>7.0999999999999897E-2</v>
      </c>
      <c r="OB68" s="1">
        <v>7.0999999999999897E-2</v>
      </c>
      <c r="OC68" s="1">
        <v>7.0999999999999897E-2</v>
      </c>
      <c r="OD68" s="1">
        <v>7.0999999999999897E-2</v>
      </c>
      <c r="OE68" s="1">
        <v>7.0999999999999897E-2</v>
      </c>
      <c r="OF68" s="1">
        <v>0.96999999999999897</v>
      </c>
      <c r="OG68" s="1">
        <v>0.89</v>
      </c>
      <c r="OJ68" s="1">
        <v>7.0999999999999897E-2</v>
      </c>
      <c r="OP68" s="1">
        <v>7.0999999999999897E-2</v>
      </c>
      <c r="OR68" s="1">
        <v>7.0999999999999897E-2</v>
      </c>
      <c r="OT68" s="1">
        <v>5.6000000000000001E-2</v>
      </c>
      <c r="OV68" s="1">
        <v>0.96999999999999897</v>
      </c>
      <c r="OY68" s="1">
        <v>0.89</v>
      </c>
      <c r="PF68" s="1">
        <v>0.20733263890788201</v>
      </c>
      <c r="PK68" s="1">
        <v>-0.34302293567506797</v>
      </c>
      <c r="PL68" s="1">
        <v>1.14645585900859</v>
      </c>
      <c r="PM68" s="1">
        <v>0.76714816757980997</v>
      </c>
      <c r="PN68" s="1">
        <v>-1.1498199999999899E-2</v>
      </c>
      <c r="PO68" s="1">
        <v>-2.0924999999999899E-4</v>
      </c>
      <c r="PP68" s="1">
        <v>2.10966119152513</v>
      </c>
      <c r="PQ68" s="1">
        <v>0.32259897029485302</v>
      </c>
      <c r="PR68" s="1">
        <v>0.32259897029485302</v>
      </c>
      <c r="PS68" s="1">
        <v>0.32259897029485302</v>
      </c>
      <c r="PT68" s="1">
        <v>0.6865</v>
      </c>
      <c r="PU68" s="1">
        <v>6.6569770643249297</v>
      </c>
      <c r="PV68" s="1">
        <v>6.6569770643249297</v>
      </c>
      <c r="PW68" s="1">
        <v>6.6569770643249297</v>
      </c>
      <c r="PX68" s="1">
        <v>0</v>
      </c>
      <c r="PY68" s="1">
        <v>0</v>
      </c>
      <c r="PZ68" s="1">
        <v>0</v>
      </c>
      <c r="QA68" s="1">
        <v>-7.4999999999999902E-3</v>
      </c>
      <c r="QB68" s="1">
        <v>-7.4999999999999902E-3</v>
      </c>
      <c r="QC68" s="1">
        <v>-7.4999999999999902E-3</v>
      </c>
      <c r="QD68" s="1">
        <v>-4.2999999999999899E-2</v>
      </c>
      <c r="QE68" s="1">
        <v>-4.2999999999999899E-2</v>
      </c>
      <c r="QF68" s="1">
        <v>-4.2999999999999899E-2</v>
      </c>
      <c r="QJ68" s="1">
        <v>0.29099999999999898</v>
      </c>
      <c r="QR68" s="1">
        <v>90</v>
      </c>
      <c r="QS68" s="1">
        <v>90</v>
      </c>
      <c r="QU68" s="1">
        <v>1.663</v>
      </c>
      <c r="QV68" s="1">
        <v>999</v>
      </c>
      <c r="QW68" s="1">
        <v>0.83150000000000002</v>
      </c>
      <c r="QX68" s="1">
        <v>999</v>
      </c>
      <c r="QY68" s="1">
        <v>999</v>
      </c>
      <c r="QZ68" s="1">
        <v>1</v>
      </c>
      <c r="RI68" s="1">
        <v>2.2999999999999901</v>
      </c>
      <c r="RJ68" s="1">
        <v>2.2999999999999901</v>
      </c>
      <c r="RK68" s="1">
        <v>2.2999999999999901</v>
      </c>
      <c r="RL68" s="1">
        <v>2.2999999999999901</v>
      </c>
      <c r="RM68" s="1">
        <v>2.2999999999999901</v>
      </c>
      <c r="RN68" s="1">
        <v>2.2999999999999901</v>
      </c>
      <c r="RQ68" s="1">
        <v>2.2999999999999901</v>
      </c>
      <c r="RS68" s="1">
        <v>8</v>
      </c>
      <c r="RT68" s="1">
        <v>0</v>
      </c>
      <c r="RX68" s="1">
        <v>7.8E-2</v>
      </c>
      <c r="SA68" s="1">
        <v>1.4999999999999901E-2</v>
      </c>
      <c r="SB68" s="1">
        <v>1.4999999999999901E-2</v>
      </c>
      <c r="SE68" s="1">
        <v>0</v>
      </c>
      <c r="SP68" s="1">
        <v>1.9223111299641601E-2</v>
      </c>
      <c r="SQ68" s="1">
        <v>-1683.3143372009299</v>
      </c>
      <c r="SW68" s="1">
        <v>-1683.3143372009299</v>
      </c>
      <c r="SZ68" s="1">
        <v>-1.68331433720093</v>
      </c>
      <c r="TA68" s="1">
        <v>0</v>
      </c>
      <c r="TB68" s="1">
        <v>0</v>
      </c>
      <c r="TD68" s="1">
        <v>0</v>
      </c>
      <c r="TE68" s="1">
        <v>0</v>
      </c>
      <c r="TF68" s="1">
        <v>0.217696382076838</v>
      </c>
      <c r="TH68" s="1">
        <v>0.10258933851259699</v>
      </c>
      <c r="TJ68" s="1">
        <v>3.9000000352387799E-2</v>
      </c>
      <c r="TL68" s="1">
        <v>3.9000000352387799E-2</v>
      </c>
      <c r="TM68" s="1">
        <v>0.20733263890788201</v>
      </c>
      <c r="TO68" s="1">
        <v>0.20733263890788201</v>
      </c>
      <c r="TP68" s="1">
        <v>0.250135158598845</v>
      </c>
      <c r="TR68" s="1">
        <v>0.250135158598845</v>
      </c>
      <c r="TS68" s="1">
        <v>0.34302293567506797</v>
      </c>
      <c r="TU68" s="1">
        <v>-0.34302293567506797</v>
      </c>
      <c r="TV68" s="1">
        <v>33491.566989496598</v>
      </c>
      <c r="TY68" s="1">
        <v>33491.566989496598</v>
      </c>
      <c r="TZ68" s="1">
        <v>25101.9508595263</v>
      </c>
      <c r="UC68" s="1">
        <v>25101.9508595263</v>
      </c>
      <c r="UD68" s="1">
        <v>0</v>
      </c>
      <c r="UE68" s="1">
        <v>2.32370354657183E-2</v>
      </c>
      <c r="UG68" s="1">
        <v>1.4405554821134E-2</v>
      </c>
      <c r="UI68" s="1">
        <v>2.9969343671718399E-2</v>
      </c>
      <c r="UK68" s="1">
        <v>9.92478032227068E-3</v>
      </c>
      <c r="UM68" s="1">
        <v>5.2884679005041997E-4</v>
      </c>
      <c r="UO68" s="1">
        <v>8.3435920739480905E-5</v>
      </c>
      <c r="UQ68" s="1">
        <v>1.1200000000000001</v>
      </c>
      <c r="US68" s="1">
        <v>7.8E-2</v>
      </c>
      <c r="UU68" s="1">
        <v>7.0999999999999897E-2</v>
      </c>
      <c r="UV68" s="1">
        <v>7.8E-2</v>
      </c>
      <c r="UX68" s="1">
        <v>0.19</v>
      </c>
      <c r="UY68" s="1">
        <v>1.1661666666666599</v>
      </c>
      <c r="VA68" s="1">
        <v>0.05</v>
      </c>
      <c r="VC68" s="1">
        <v>0.05</v>
      </c>
      <c r="VE68" s="1">
        <v>0.19</v>
      </c>
      <c r="VF68" s="1">
        <v>0.05</v>
      </c>
      <c r="VG68" s="1">
        <v>7.8E-2</v>
      </c>
      <c r="VH68" s="1">
        <v>0</v>
      </c>
      <c r="VI68" s="1">
        <v>0.253</v>
      </c>
      <c r="VJ68" s="1">
        <v>0</v>
      </c>
      <c r="VK68" s="1">
        <v>0</v>
      </c>
      <c r="VL68" s="1">
        <v>0</v>
      </c>
      <c r="VM68" s="1">
        <v>7</v>
      </c>
      <c r="VN68" s="1">
        <v>7</v>
      </c>
      <c r="VO68" s="1">
        <v>7</v>
      </c>
      <c r="VP68" s="1">
        <v>0</v>
      </c>
      <c r="VQ68" s="1">
        <v>0</v>
      </c>
      <c r="VR68" s="1">
        <v>1.5</v>
      </c>
      <c r="VS68" s="1">
        <v>1.5</v>
      </c>
      <c r="VT68" s="1">
        <v>1.5</v>
      </c>
      <c r="VU68" s="1">
        <v>1.5</v>
      </c>
      <c r="VV68" s="1">
        <v>1.5</v>
      </c>
      <c r="VW68" s="1">
        <v>1.5</v>
      </c>
      <c r="VZ68" s="1">
        <v>1914.71429480238</v>
      </c>
      <c r="WC68" s="1">
        <v>1708.0126573790301</v>
      </c>
      <c r="WE68" s="1">
        <v>1.9147142948023801</v>
      </c>
      <c r="WF68" s="1">
        <v>384.462225992833</v>
      </c>
      <c r="WK68" s="1">
        <v>0.38446222599283297</v>
      </c>
      <c r="WL68" s="1">
        <v>2097.9556982275399</v>
      </c>
      <c r="WP68" s="1">
        <v>2097.9556982275399</v>
      </c>
      <c r="WQ68" s="1">
        <v>2097.9556982275399</v>
      </c>
      <c r="WS68" s="1">
        <v>2.09795569822754</v>
      </c>
      <c r="WT68" s="1">
        <v>0.499829239368968</v>
      </c>
      <c r="WU68" s="1">
        <v>1.5</v>
      </c>
      <c r="WV68" s="1">
        <v>63.899999999999899</v>
      </c>
      <c r="WW68" s="1">
        <v>2.2999999999999901</v>
      </c>
      <c r="WX68" s="1">
        <v>2.2999999999999901</v>
      </c>
      <c r="WY68" s="1">
        <v>1.8999999999999899</v>
      </c>
      <c r="WZ68" s="1">
        <v>1.8999999999999899</v>
      </c>
      <c r="XB68" s="1">
        <v>1.1200000000000001</v>
      </c>
      <c r="XC68" s="1">
        <v>1.1661666666666599</v>
      </c>
      <c r="XF68" s="1">
        <v>5.9704770643249301</v>
      </c>
      <c r="XI68" s="1">
        <v>0.86699999999999999</v>
      </c>
      <c r="XJ68" s="1">
        <v>0.253</v>
      </c>
      <c r="XL68" s="1">
        <v>0</v>
      </c>
      <c r="XM68" s="1">
        <v>-0.17269010436221399</v>
      </c>
      <c r="XN68" s="1">
        <v>7</v>
      </c>
      <c r="XO68" s="1">
        <v>7</v>
      </c>
      <c r="XQ68" s="1">
        <v>0.19</v>
      </c>
      <c r="XR68" s="1">
        <v>1</v>
      </c>
      <c r="XT68" s="1">
        <v>0</v>
      </c>
      <c r="XV68" s="1">
        <v>9.3499999999999908</v>
      </c>
      <c r="YB68" s="1">
        <v>0.75</v>
      </c>
      <c r="YC68" s="1">
        <v>0.75</v>
      </c>
      <c r="YD68" s="1">
        <v>0.81999999999999895</v>
      </c>
      <c r="YE68" s="1">
        <v>0.81999999999999895</v>
      </c>
      <c r="YF68" s="1">
        <v>5.7152519306960601</v>
      </c>
      <c r="YG68" s="1">
        <v>999</v>
      </c>
      <c r="YH68" s="1">
        <v>18.994020494114299</v>
      </c>
      <c r="YI68" s="1">
        <v>14.775977602418401</v>
      </c>
      <c r="YJ68" s="1">
        <v>999</v>
      </c>
      <c r="YK68" s="1">
        <v>26.058121315491199</v>
      </c>
      <c r="YL68" s="1">
        <v>26.058121315491199</v>
      </c>
      <c r="YM68" s="1">
        <v>999</v>
      </c>
      <c r="YN68" s="1">
        <v>999</v>
      </c>
      <c r="YO68" s="1">
        <v>999</v>
      </c>
      <c r="YP68" s="1">
        <v>21.817658716685902</v>
      </c>
      <c r="YQ68" s="1">
        <v>999</v>
      </c>
      <c r="YR68" s="1">
        <v>999</v>
      </c>
      <c r="YS68" s="1">
        <v>999</v>
      </c>
      <c r="YT68" s="1">
        <v>999</v>
      </c>
      <c r="YU68" s="1">
        <v>999</v>
      </c>
      <c r="YV68" s="1">
        <v>151.24333841448899</v>
      </c>
      <c r="YW68" s="1">
        <v>999</v>
      </c>
      <c r="YX68" s="1">
        <v>4.7212734105307899</v>
      </c>
      <c r="YY68" s="1">
        <v>13.301138559548599</v>
      </c>
      <c r="YZ68" s="1">
        <v>0.35878052720697501</v>
      </c>
      <c r="ZA68" s="1">
        <v>999</v>
      </c>
      <c r="ZB68" s="1">
        <v>999</v>
      </c>
      <c r="ZC68" s="1">
        <v>7.8710305303149202</v>
      </c>
      <c r="ZD68" s="1">
        <v>999</v>
      </c>
      <c r="ZE68" s="1">
        <v>999</v>
      </c>
      <c r="ZF68" s="1">
        <v>2.97312605613654</v>
      </c>
      <c r="ZG68" s="1">
        <v>999</v>
      </c>
      <c r="ZH68" s="1">
        <v>999</v>
      </c>
      <c r="ZI68" s="1">
        <v>999</v>
      </c>
      <c r="ZN68" s="1">
        <v>19</v>
      </c>
      <c r="ZO68" s="1">
        <v>12</v>
      </c>
      <c r="ZP68" s="1">
        <v>11</v>
      </c>
      <c r="ZQ68" s="1">
        <v>11</v>
      </c>
      <c r="ZR68" s="1">
        <v>12</v>
      </c>
      <c r="ZS68" s="1">
        <v>32</v>
      </c>
      <c r="ZT68" s="1">
        <v>13</v>
      </c>
      <c r="ZU68" s="1">
        <v>8</v>
      </c>
      <c r="ZV68" s="1">
        <v>8</v>
      </c>
      <c r="ZW68" s="1">
        <v>13</v>
      </c>
      <c r="ZX68" s="1">
        <v>32</v>
      </c>
      <c r="ZY68" s="1">
        <v>13</v>
      </c>
      <c r="AAB68" s="1">
        <v>8</v>
      </c>
      <c r="AAC68" s="1">
        <v>8</v>
      </c>
      <c r="AAD68" s="1">
        <v>13</v>
      </c>
      <c r="AAF68" s="1">
        <v>14</v>
      </c>
      <c r="AAH68" s="1">
        <v>23</v>
      </c>
      <c r="AAI68" s="1">
        <v>17</v>
      </c>
      <c r="AAK68" s="1">
        <v>0.33</v>
      </c>
      <c r="AAL68" s="1">
        <v>0.33</v>
      </c>
      <c r="AAM68" s="1">
        <v>0.33</v>
      </c>
      <c r="AAN68" s="1">
        <v>0</v>
      </c>
      <c r="AAO68" s="1">
        <v>0</v>
      </c>
      <c r="AAP68" s="1">
        <v>0</v>
      </c>
      <c r="AAW68" s="1">
        <v>0.125</v>
      </c>
      <c r="AAX68" s="1">
        <v>999</v>
      </c>
      <c r="AAY68" s="1">
        <v>0.125</v>
      </c>
      <c r="AAZ68" s="1">
        <v>999</v>
      </c>
      <c r="ABA68" s="1">
        <v>999</v>
      </c>
      <c r="ABB68" s="1">
        <v>0.125</v>
      </c>
      <c r="ABH68" s="1">
        <v>0</v>
      </c>
      <c r="ABI68" s="1">
        <v>0.38</v>
      </c>
      <c r="ABP68" s="1">
        <v>0.56099335370604497</v>
      </c>
      <c r="ABQ68" s="1">
        <v>0</v>
      </c>
      <c r="ABR68" s="1">
        <v>1.1200000000000001</v>
      </c>
      <c r="ABS68" s="1">
        <v>1.1661666666666599</v>
      </c>
      <c r="ABT68" s="1">
        <v>9.3499999999999908</v>
      </c>
      <c r="ABV68" s="1">
        <v>4.5999999999999902E-2</v>
      </c>
      <c r="ABW68" s="1">
        <v>7.8E-2</v>
      </c>
      <c r="ABX68" s="1">
        <v>0.05</v>
      </c>
      <c r="ABY68" s="1">
        <v>7.8E-2</v>
      </c>
      <c r="ABZ68" s="1">
        <v>999</v>
      </c>
      <c r="ACA68" s="1">
        <v>9.4E-2</v>
      </c>
      <c r="ACB68" s="1">
        <v>7.8E-2</v>
      </c>
      <c r="ACC68" s="1">
        <v>0.05</v>
      </c>
      <c r="ACI68" s="1">
        <v>0.05</v>
      </c>
      <c r="ACJ68" s="1">
        <v>0.05</v>
      </c>
      <c r="ACL68" s="1">
        <v>7.8E-2</v>
      </c>
      <c r="ACM68" s="1">
        <v>0.05</v>
      </c>
      <c r="ACO68" s="1">
        <v>5.6000000000000001E-2</v>
      </c>
      <c r="ACP68" s="1">
        <v>5.6000000000000001E-2</v>
      </c>
      <c r="ACR68" s="1">
        <v>5.6000000000000001E-2</v>
      </c>
      <c r="ACS68" s="1">
        <v>5.6000000000000001E-2</v>
      </c>
      <c r="ACT68" s="1">
        <v>5.6000000000000001E-2</v>
      </c>
      <c r="ACV68" s="1">
        <v>9.4E-2</v>
      </c>
      <c r="ACW68" s="1">
        <v>0.05</v>
      </c>
      <c r="ACY68" s="1">
        <v>0.05</v>
      </c>
      <c r="ACZ68" s="1">
        <v>0.05</v>
      </c>
      <c r="ADA68" s="1">
        <v>0</v>
      </c>
      <c r="ADC68" s="1">
        <v>0.05</v>
      </c>
      <c r="ADD68" s="1">
        <v>0</v>
      </c>
      <c r="ADF68" s="1">
        <v>0.05</v>
      </c>
      <c r="ADG68" s="1">
        <v>0</v>
      </c>
      <c r="ADH68" s="1">
        <v>0</v>
      </c>
      <c r="ADK68" s="1">
        <v>1.1161666666666601</v>
      </c>
      <c r="ADL68" s="1">
        <v>0.05</v>
      </c>
      <c r="ADM68" s="1">
        <v>6.33437809403007</v>
      </c>
      <c r="ADW68" s="1">
        <v>0</v>
      </c>
      <c r="ADX68" s="1">
        <v>-0.05</v>
      </c>
      <c r="ADY68" s="1">
        <v>0.29999999999999899</v>
      </c>
      <c r="AEA68" s="1">
        <v>1.1200000000000001</v>
      </c>
      <c r="AEB68" s="1">
        <v>0</v>
      </c>
      <c r="AEK68" s="1">
        <v>0.32259897029485302</v>
      </c>
      <c r="AEL68" s="1">
        <v>6.6569770643249297</v>
      </c>
    </row>
    <row r="69" spans="1:818" x14ac:dyDescent="0.25">
      <c r="B69" s="1" t="s">
        <v>631</v>
      </c>
      <c r="C69" s="1" t="s">
        <v>10</v>
      </c>
      <c r="D69" s="1" t="s">
        <v>739</v>
      </c>
      <c r="E69" s="1" t="s">
        <v>12</v>
      </c>
      <c r="F69" s="1" t="s">
        <v>13</v>
      </c>
      <c r="G69" s="1" t="s">
        <v>14</v>
      </c>
      <c r="H69" s="1" t="s">
        <v>15</v>
      </c>
      <c r="I69" s="1" t="s">
        <v>16</v>
      </c>
      <c r="J69" s="1" t="s">
        <v>742</v>
      </c>
      <c r="K69" s="1" t="s">
        <v>0</v>
      </c>
      <c r="L69" s="1" t="s">
        <v>17</v>
      </c>
      <c r="M69" s="1" t="s">
        <v>18</v>
      </c>
      <c r="N69" s="1" t="s">
        <v>19</v>
      </c>
      <c r="O69" s="1" t="s">
        <v>20</v>
      </c>
      <c r="P69" s="1" t="s">
        <v>744</v>
      </c>
      <c r="Q69" s="1" t="s">
        <v>21</v>
      </c>
      <c r="R69" s="1" t="s">
        <v>745</v>
      </c>
      <c r="S69" s="1" t="s">
        <v>22</v>
      </c>
      <c r="T69" s="1" t="s">
        <v>23</v>
      </c>
      <c r="U69" s="1" t="s">
        <v>24</v>
      </c>
      <c r="V69" s="1" t="s">
        <v>746</v>
      </c>
      <c r="W69" s="1" t="s">
        <v>25</v>
      </c>
      <c r="X69" s="1" t="s">
        <v>27</v>
      </c>
      <c r="Y69" s="1" t="s">
        <v>28</v>
      </c>
      <c r="Z69" s="1" t="s">
        <v>29</v>
      </c>
      <c r="AA69" s="1" t="s">
        <v>747</v>
      </c>
      <c r="AB69" s="1" t="s">
        <v>30</v>
      </c>
      <c r="AC69" s="1" t="s">
        <v>748</v>
      </c>
      <c r="AD69" s="1" t="s">
        <v>749</v>
      </c>
      <c r="AE69" s="1" t="s">
        <v>750</v>
      </c>
      <c r="AF69" s="1" t="s">
        <v>534</v>
      </c>
      <c r="AG69" s="1" t="s">
        <v>751</v>
      </c>
      <c r="AH69" s="1" t="s">
        <v>535</v>
      </c>
      <c r="AI69" s="1" t="s">
        <v>31</v>
      </c>
      <c r="AJ69" s="1" t="s">
        <v>32</v>
      </c>
      <c r="AK69" s="1" t="s">
        <v>536</v>
      </c>
      <c r="AL69" s="1" t="s">
        <v>34</v>
      </c>
      <c r="AM69" s="1" t="s">
        <v>35</v>
      </c>
      <c r="AN69" s="1" t="s">
        <v>36</v>
      </c>
      <c r="AO69" s="1" t="s">
        <v>763</v>
      </c>
      <c r="AP69" s="1" t="s">
        <v>37</v>
      </c>
      <c r="AQ69" s="1" t="s">
        <v>38</v>
      </c>
      <c r="AR69" s="1" t="s">
        <v>39</v>
      </c>
      <c r="AS69" s="1" t="s">
        <v>764</v>
      </c>
      <c r="AT69" s="1" t="s">
        <v>40</v>
      </c>
      <c r="AU69" s="1" t="s">
        <v>41</v>
      </c>
      <c r="AV69" s="1" t="s">
        <v>42</v>
      </c>
      <c r="AW69" s="1" t="s">
        <v>43</v>
      </c>
      <c r="AX69" s="1" t="s">
        <v>44</v>
      </c>
      <c r="AY69" s="1" t="s">
        <v>45</v>
      </c>
      <c r="AZ69" s="1" t="s">
        <v>46</v>
      </c>
      <c r="BA69" s="1" t="s">
        <v>47</v>
      </c>
      <c r="BB69" s="1" t="s">
        <v>780</v>
      </c>
      <c r="BC69" s="1" t="s">
        <v>48</v>
      </c>
      <c r="BD69" s="1" t="s">
        <v>49</v>
      </c>
      <c r="BE69" s="1" t="s">
        <v>50</v>
      </c>
      <c r="BF69" s="1" t="s">
        <v>51</v>
      </c>
      <c r="BG69" s="1" t="s">
        <v>781</v>
      </c>
      <c r="BH69" s="1" t="s">
        <v>52</v>
      </c>
      <c r="BI69" s="1" t="s">
        <v>782</v>
      </c>
      <c r="BJ69" s="1" t="s">
        <v>53</v>
      </c>
      <c r="BK69" s="1" t="s">
        <v>54</v>
      </c>
      <c r="BL69" s="1" t="s">
        <v>55</v>
      </c>
      <c r="BM69" s="1" t="s">
        <v>56</v>
      </c>
      <c r="BN69" s="1" t="s">
        <v>537</v>
      </c>
      <c r="BO69" s="1" t="s">
        <v>57</v>
      </c>
      <c r="BP69" s="1" t="s">
        <v>787</v>
      </c>
      <c r="BQ69" s="1" t="s">
        <v>58</v>
      </c>
      <c r="BR69" s="1" t="s">
        <v>59</v>
      </c>
      <c r="BS69" s="1" t="s">
        <v>60</v>
      </c>
      <c r="BT69" s="1" t="s">
        <v>61</v>
      </c>
      <c r="BU69" s="1" t="s">
        <v>62</v>
      </c>
      <c r="BV69" s="1" t="s">
        <v>63</v>
      </c>
      <c r="BW69" s="1" t="s">
        <v>64</v>
      </c>
      <c r="BX69" s="1" t="s">
        <v>538</v>
      </c>
      <c r="BY69" s="1" t="s">
        <v>65</v>
      </c>
      <c r="BZ69" s="1" t="s">
        <v>66</v>
      </c>
      <c r="CA69" s="1" t="s">
        <v>67</v>
      </c>
      <c r="CB69" s="1" t="s">
        <v>68</v>
      </c>
      <c r="CC69" s="1" t="s">
        <v>69</v>
      </c>
      <c r="CD69" s="1" t="s">
        <v>70</v>
      </c>
      <c r="CE69" s="1" t="s">
        <v>793</v>
      </c>
      <c r="CF69" s="1" t="s">
        <v>71</v>
      </c>
      <c r="CG69" s="1" t="s">
        <v>72</v>
      </c>
      <c r="CH69" s="1" t="s">
        <v>73</v>
      </c>
      <c r="CI69" s="1" t="s">
        <v>74</v>
      </c>
      <c r="CJ69" s="1" t="s">
        <v>75</v>
      </c>
      <c r="CK69" s="1" t="s">
        <v>76</v>
      </c>
      <c r="CL69" s="1" t="s">
        <v>798</v>
      </c>
      <c r="CM69" s="1" t="s">
        <v>77</v>
      </c>
      <c r="CN69" s="1" t="s">
        <v>799</v>
      </c>
      <c r="CO69" s="1" t="s">
        <v>800</v>
      </c>
      <c r="CP69" s="1" t="s">
        <v>801</v>
      </c>
      <c r="CQ69" s="1" t="s">
        <v>802</v>
      </c>
      <c r="CR69" s="1" t="s">
        <v>78</v>
      </c>
      <c r="CS69" s="1" t="s">
        <v>79</v>
      </c>
      <c r="CT69" s="1" t="s">
        <v>80</v>
      </c>
      <c r="CU69" s="1" t="s">
        <v>803</v>
      </c>
      <c r="CV69" s="1" t="s">
        <v>804</v>
      </c>
      <c r="CW69" s="1" t="s">
        <v>81</v>
      </c>
      <c r="CX69" s="1" t="s">
        <v>805</v>
      </c>
      <c r="CY69" s="1" t="s">
        <v>806</v>
      </c>
      <c r="CZ69" s="1" t="s">
        <v>539</v>
      </c>
      <c r="DA69" s="1" t="s">
        <v>807</v>
      </c>
      <c r="DB69" s="1" t="s">
        <v>540</v>
      </c>
      <c r="DC69" s="1" t="s">
        <v>808</v>
      </c>
      <c r="DD69" s="1" t="s">
        <v>809</v>
      </c>
      <c r="DE69" s="1" t="s">
        <v>810</v>
      </c>
      <c r="DF69" s="1" t="s">
        <v>82</v>
      </c>
      <c r="DG69" s="1" t="s">
        <v>83</v>
      </c>
      <c r="DH69" s="1" t="s">
        <v>815</v>
      </c>
      <c r="DI69" s="1" t="s">
        <v>84</v>
      </c>
      <c r="DJ69" s="1" t="s">
        <v>85</v>
      </c>
      <c r="DK69" s="1" t="s">
        <v>86</v>
      </c>
      <c r="DL69" s="1" t="s">
        <v>87</v>
      </c>
      <c r="DM69" s="1" t="s">
        <v>816</v>
      </c>
      <c r="DN69" s="1" t="s">
        <v>88</v>
      </c>
      <c r="DO69" s="1" t="s">
        <v>818</v>
      </c>
      <c r="DP69" s="1" t="s">
        <v>822</v>
      </c>
      <c r="DQ69" s="1" t="s">
        <v>89</v>
      </c>
      <c r="DR69" s="1" t="s">
        <v>90</v>
      </c>
      <c r="DS69" s="1" t="s">
        <v>91</v>
      </c>
      <c r="DT69" s="1" t="s">
        <v>92</v>
      </c>
      <c r="DU69" s="1" t="s">
        <v>93</v>
      </c>
      <c r="DV69" s="1" t="s">
        <v>94</v>
      </c>
      <c r="DW69" s="1" t="s">
        <v>95</v>
      </c>
      <c r="DX69" s="1" t="s">
        <v>96</v>
      </c>
      <c r="DY69" s="1" t="s">
        <v>97</v>
      </c>
      <c r="DZ69" s="1" t="s">
        <v>98</v>
      </c>
      <c r="EA69" s="1" t="s">
        <v>541</v>
      </c>
      <c r="EB69" s="1" t="s">
        <v>99</v>
      </c>
      <c r="EC69" s="1" t="s">
        <v>100</v>
      </c>
      <c r="ED69" s="1" t="s">
        <v>101</v>
      </c>
      <c r="EE69" s="1" t="s">
        <v>102</v>
      </c>
      <c r="EF69" s="1" t="s">
        <v>542</v>
      </c>
      <c r="EG69" s="1" t="s">
        <v>103</v>
      </c>
      <c r="EH69" s="1" t="s">
        <v>104</v>
      </c>
      <c r="EI69" s="1" t="s">
        <v>824</v>
      </c>
      <c r="EJ69" s="1" t="s">
        <v>105</v>
      </c>
      <c r="EK69" s="1" t="s">
        <v>825</v>
      </c>
      <c r="EL69" s="1" t="s">
        <v>106</v>
      </c>
      <c r="EM69" s="1" t="s">
        <v>107</v>
      </c>
      <c r="EN69" s="1" t="s">
        <v>108</v>
      </c>
      <c r="EO69" s="1" t="s">
        <v>109</v>
      </c>
      <c r="EP69" s="1" t="s">
        <v>110</v>
      </c>
      <c r="EQ69" s="1" t="s">
        <v>111</v>
      </c>
      <c r="ER69" s="1" t="s">
        <v>112</v>
      </c>
      <c r="ES69" s="1" t="s">
        <v>113</v>
      </c>
      <c r="ET69" s="1" t="s">
        <v>114</v>
      </c>
      <c r="EU69" s="1" t="s">
        <v>831</v>
      </c>
      <c r="EV69" s="1" t="s">
        <v>116</v>
      </c>
      <c r="EW69" s="1" t="s">
        <v>117</v>
      </c>
      <c r="EX69" s="1" t="s">
        <v>118</v>
      </c>
      <c r="EY69" s="1" t="s">
        <v>832</v>
      </c>
      <c r="EZ69" s="1" t="s">
        <v>119</v>
      </c>
      <c r="FA69" s="1" t="s">
        <v>837</v>
      </c>
      <c r="FB69" s="1" t="s">
        <v>120</v>
      </c>
      <c r="FC69" s="1" t="s">
        <v>543</v>
      </c>
      <c r="FD69" s="1" t="s">
        <v>121</v>
      </c>
      <c r="FE69" s="1" t="s">
        <v>838</v>
      </c>
      <c r="FF69" s="1" t="s">
        <v>544</v>
      </c>
      <c r="FG69" s="1" t="s">
        <v>122</v>
      </c>
      <c r="FH69" s="1" t="s">
        <v>123</v>
      </c>
      <c r="FI69" s="1" t="s">
        <v>124</v>
      </c>
      <c r="FJ69" s="1" t="s">
        <v>125</v>
      </c>
      <c r="FK69" s="1" t="s">
        <v>545</v>
      </c>
      <c r="FL69" s="1" t="s">
        <v>126</v>
      </c>
      <c r="FM69" s="1" t="s">
        <v>127</v>
      </c>
      <c r="FN69" s="1" t="s">
        <v>546</v>
      </c>
      <c r="FO69" s="1" t="s">
        <v>128</v>
      </c>
      <c r="FP69" s="1" t="s">
        <v>129</v>
      </c>
      <c r="FQ69" s="1" t="s">
        <v>130</v>
      </c>
      <c r="FR69" s="1" t="s">
        <v>131</v>
      </c>
      <c r="FS69" s="1" t="s">
        <v>132</v>
      </c>
      <c r="FT69" s="1" t="s">
        <v>133</v>
      </c>
      <c r="FU69" s="1" t="s">
        <v>134</v>
      </c>
      <c r="FV69" s="1" t="s">
        <v>135</v>
      </c>
      <c r="FW69" s="1" t="s">
        <v>547</v>
      </c>
      <c r="FX69" s="1" t="s">
        <v>136</v>
      </c>
      <c r="FY69" s="1" t="s">
        <v>137</v>
      </c>
      <c r="FZ69" s="1" t="s">
        <v>548</v>
      </c>
      <c r="GA69" s="1" t="s">
        <v>138</v>
      </c>
      <c r="GB69" s="1" t="s">
        <v>842</v>
      </c>
      <c r="GC69" s="1" t="s">
        <v>843</v>
      </c>
      <c r="GD69" s="1" t="s">
        <v>844</v>
      </c>
      <c r="GE69" s="1" t="s">
        <v>845</v>
      </c>
      <c r="GF69" s="1" t="s">
        <v>139</v>
      </c>
      <c r="GG69" s="1" t="s">
        <v>140</v>
      </c>
      <c r="GH69" s="1" t="s">
        <v>141</v>
      </c>
      <c r="GI69" s="1" t="s">
        <v>142</v>
      </c>
      <c r="GJ69" s="1" t="s">
        <v>549</v>
      </c>
      <c r="GK69" s="1" t="s">
        <v>143</v>
      </c>
      <c r="GL69" s="1" t="s">
        <v>144</v>
      </c>
      <c r="GM69" s="1" t="s">
        <v>853</v>
      </c>
      <c r="GN69" s="1" t="s">
        <v>145</v>
      </c>
      <c r="GO69" s="1" t="s">
        <v>146</v>
      </c>
      <c r="GP69" s="1" t="s">
        <v>147</v>
      </c>
      <c r="GQ69" s="1" t="s">
        <v>148</v>
      </c>
      <c r="GR69" s="1" t="s">
        <v>859</v>
      </c>
      <c r="GS69" s="1" t="s">
        <v>149</v>
      </c>
      <c r="GT69" s="1" t="s">
        <v>150</v>
      </c>
      <c r="GU69" s="1" t="s">
        <v>864</v>
      </c>
      <c r="GV69" s="1" t="s">
        <v>865</v>
      </c>
      <c r="GW69" s="1" t="s">
        <v>866</v>
      </c>
      <c r="GX69" s="1" t="s">
        <v>867</v>
      </c>
      <c r="GY69" s="1" t="s">
        <v>868</v>
      </c>
      <c r="GZ69" s="1" t="s">
        <v>869</v>
      </c>
      <c r="HA69" s="1" t="s">
        <v>870</v>
      </c>
      <c r="HB69" s="1" t="s">
        <v>151</v>
      </c>
      <c r="HC69" s="1" t="s">
        <v>152</v>
      </c>
      <c r="HD69" s="1" t="s">
        <v>153</v>
      </c>
      <c r="HE69" s="1" t="s">
        <v>154</v>
      </c>
      <c r="HF69" s="1" t="s">
        <v>155</v>
      </c>
      <c r="HG69" s="1" t="s">
        <v>872</v>
      </c>
      <c r="HH69" s="1" t="s">
        <v>156</v>
      </c>
      <c r="HI69" s="1" t="s">
        <v>873</v>
      </c>
      <c r="HJ69" s="1" t="s">
        <v>874</v>
      </c>
      <c r="HK69" s="1" t="s">
        <v>875</v>
      </c>
      <c r="HL69" s="1" t="s">
        <v>157</v>
      </c>
      <c r="HM69" s="1" t="s">
        <v>158</v>
      </c>
      <c r="HN69" s="1" t="s">
        <v>159</v>
      </c>
      <c r="HO69" s="1" t="s">
        <v>160</v>
      </c>
      <c r="HP69" s="1" t="s">
        <v>878</v>
      </c>
      <c r="HQ69" s="1" t="s">
        <v>879</v>
      </c>
      <c r="HR69" s="1" t="s">
        <v>881</v>
      </c>
      <c r="HS69" s="1" t="s">
        <v>161</v>
      </c>
      <c r="HT69" s="1" t="s">
        <v>162</v>
      </c>
      <c r="HU69" s="1" t="s">
        <v>163</v>
      </c>
      <c r="HV69" s="1" t="s">
        <v>164</v>
      </c>
      <c r="HW69" s="1" t="s">
        <v>165</v>
      </c>
      <c r="HX69" s="1" t="s">
        <v>166</v>
      </c>
      <c r="HY69" s="1" t="s">
        <v>882</v>
      </c>
      <c r="HZ69" s="1" t="s">
        <v>883</v>
      </c>
      <c r="IA69" s="1" t="s">
        <v>884</v>
      </c>
      <c r="IB69" s="1" t="s">
        <v>885</v>
      </c>
      <c r="IC69" s="1" t="s">
        <v>886</v>
      </c>
      <c r="ID69" s="1" t="s">
        <v>167</v>
      </c>
      <c r="IE69" s="1" t="s">
        <v>168</v>
      </c>
      <c r="IF69" s="1" t="s">
        <v>887</v>
      </c>
      <c r="IG69" s="1" t="s">
        <v>169</v>
      </c>
      <c r="IH69" s="1" t="s">
        <v>170</v>
      </c>
      <c r="II69" s="1" t="s">
        <v>171</v>
      </c>
      <c r="IJ69" s="1" t="s">
        <v>172</v>
      </c>
      <c r="IK69" s="1" t="s">
        <v>173</v>
      </c>
      <c r="IL69" s="1" t="s">
        <v>174</v>
      </c>
      <c r="IM69" s="1" t="s">
        <v>175</v>
      </c>
      <c r="IN69" s="1" t="s">
        <v>176</v>
      </c>
      <c r="IO69" s="1" t="s">
        <v>177</v>
      </c>
      <c r="IP69" s="1" t="s">
        <v>178</v>
      </c>
      <c r="IQ69" s="1" t="s">
        <v>894</v>
      </c>
      <c r="IR69" s="1" t="s">
        <v>179</v>
      </c>
      <c r="IS69" s="1" t="s">
        <v>895</v>
      </c>
      <c r="IT69" s="1" t="s">
        <v>180</v>
      </c>
      <c r="IU69" s="1" t="s">
        <v>181</v>
      </c>
      <c r="IV69" s="1" t="s">
        <v>182</v>
      </c>
      <c r="IW69" s="1" t="s">
        <v>183</v>
      </c>
      <c r="IX69" s="1" t="s">
        <v>184</v>
      </c>
      <c r="IY69" s="1" t="s">
        <v>185</v>
      </c>
      <c r="IZ69" s="1" t="s">
        <v>186</v>
      </c>
      <c r="JA69" s="1" t="s">
        <v>187</v>
      </c>
      <c r="JB69" s="1" t="s">
        <v>901</v>
      </c>
      <c r="JC69" s="1" t="s">
        <v>188</v>
      </c>
      <c r="JD69" s="1" t="s">
        <v>189</v>
      </c>
      <c r="JE69" s="1" t="s">
        <v>190</v>
      </c>
      <c r="JF69" s="1" t="s">
        <v>904</v>
      </c>
      <c r="JG69" s="1" t="s">
        <v>906</v>
      </c>
      <c r="JH69" s="1" t="s">
        <v>907</v>
      </c>
      <c r="JI69" s="1" t="s">
        <v>908</v>
      </c>
      <c r="JJ69" s="1" t="s">
        <v>912</v>
      </c>
      <c r="JK69" s="1" t="s">
        <v>194</v>
      </c>
      <c r="JL69" s="1" t="s">
        <v>195</v>
      </c>
      <c r="JM69" s="1" t="s">
        <v>917</v>
      </c>
      <c r="JN69" s="1" t="s">
        <v>196</v>
      </c>
      <c r="JO69" s="1" t="s">
        <v>920</v>
      </c>
      <c r="JP69" s="1" t="s">
        <v>197</v>
      </c>
      <c r="JQ69" s="1" t="s">
        <v>198</v>
      </c>
      <c r="JR69" s="1" t="s">
        <v>199</v>
      </c>
      <c r="JS69" s="1" t="s">
        <v>922</v>
      </c>
      <c r="JT69" s="1" t="s">
        <v>924</v>
      </c>
      <c r="JU69" s="1" t="s">
        <v>200</v>
      </c>
      <c r="JV69" s="1" t="s">
        <v>926</v>
      </c>
      <c r="JW69" s="1" t="s">
        <v>201</v>
      </c>
      <c r="JX69" s="1" t="s">
        <v>202</v>
      </c>
      <c r="JY69" s="1" t="s">
        <v>927</v>
      </c>
      <c r="JZ69" s="1" t="s">
        <v>203</v>
      </c>
      <c r="KA69" s="1" t="s">
        <v>930</v>
      </c>
      <c r="KB69" s="1" t="s">
        <v>204</v>
      </c>
      <c r="KC69" s="1" t="s">
        <v>205</v>
      </c>
      <c r="KD69" s="1" t="s">
        <v>932</v>
      </c>
      <c r="KE69" s="1" t="s">
        <v>206</v>
      </c>
      <c r="KF69" s="1" t="s">
        <v>934</v>
      </c>
      <c r="KG69" s="1" t="s">
        <v>207</v>
      </c>
      <c r="KH69" s="1" t="s">
        <v>936</v>
      </c>
      <c r="KI69" s="1" t="s">
        <v>938</v>
      </c>
      <c r="KJ69" s="1" t="s">
        <v>208</v>
      </c>
      <c r="KK69" s="1" t="s">
        <v>209</v>
      </c>
      <c r="KL69" s="1" t="s">
        <v>210</v>
      </c>
      <c r="KM69" s="1" t="s">
        <v>212</v>
      </c>
      <c r="KN69" s="1" t="s">
        <v>213</v>
      </c>
      <c r="KO69" s="1" t="s">
        <v>945</v>
      </c>
      <c r="KP69" s="1" t="s">
        <v>947</v>
      </c>
      <c r="KQ69" s="1" t="s">
        <v>217</v>
      </c>
      <c r="KR69" s="1" t="s">
        <v>948</v>
      </c>
      <c r="KS69" s="1" t="s">
        <v>950</v>
      </c>
      <c r="KT69" s="1" t="s">
        <v>951</v>
      </c>
      <c r="KU69" s="1" t="s">
        <v>952</v>
      </c>
      <c r="KV69" s="1" t="s">
        <v>953</v>
      </c>
      <c r="KW69" s="1" t="s">
        <v>954</v>
      </c>
      <c r="KX69" s="1" t="s">
        <v>955</v>
      </c>
      <c r="KY69" s="1" t="s">
        <v>219</v>
      </c>
      <c r="KZ69" s="1" t="s">
        <v>956</v>
      </c>
      <c r="LA69" s="1" t="s">
        <v>957</v>
      </c>
      <c r="LB69" s="1" t="s">
        <v>971</v>
      </c>
      <c r="LC69" s="1" t="s">
        <v>972</v>
      </c>
      <c r="LD69" s="1" t="s">
        <v>220</v>
      </c>
      <c r="LE69" s="1" t="s">
        <v>973</v>
      </c>
      <c r="LF69" s="1" t="s">
        <v>985</v>
      </c>
      <c r="LG69" s="1" t="s">
        <v>986</v>
      </c>
      <c r="LH69" s="1" t="s">
        <v>987</v>
      </c>
      <c r="LI69" s="1" t="s">
        <v>988</v>
      </c>
      <c r="LJ69" s="1" t="s">
        <v>221</v>
      </c>
      <c r="LK69" s="1" t="s">
        <v>222</v>
      </c>
      <c r="LL69" s="1" t="s">
        <v>223</v>
      </c>
      <c r="LM69" s="1" t="s">
        <v>996</v>
      </c>
      <c r="LN69" s="1" t="s">
        <v>997</v>
      </c>
      <c r="LO69" s="1" t="s">
        <v>1005</v>
      </c>
      <c r="LP69" s="1" t="s">
        <v>1006</v>
      </c>
      <c r="LQ69" s="1" t="s">
        <v>1010</v>
      </c>
      <c r="LR69" s="1" t="s">
        <v>1011</v>
      </c>
      <c r="LS69" s="1" t="s">
        <v>1012</v>
      </c>
      <c r="LT69" s="1" t="s">
        <v>1013</v>
      </c>
      <c r="LU69" s="1" t="s">
        <v>1014</v>
      </c>
      <c r="LV69" s="1" t="s">
        <v>224</v>
      </c>
      <c r="LW69" s="1" t="s">
        <v>225</v>
      </c>
      <c r="LX69" s="1" t="s">
        <v>226</v>
      </c>
      <c r="LY69" s="1" t="s">
        <v>227</v>
      </c>
      <c r="LZ69" s="1" t="s">
        <v>228</v>
      </c>
      <c r="MA69" s="1" t="s">
        <v>229</v>
      </c>
      <c r="MB69" s="1" t="s">
        <v>550</v>
      </c>
      <c r="MC69" s="1" t="s">
        <v>551</v>
      </c>
      <c r="MD69" s="1" t="s">
        <v>1017</v>
      </c>
      <c r="ME69" s="1" t="s">
        <v>1018</v>
      </c>
      <c r="MF69" s="1" t="s">
        <v>1021</v>
      </c>
      <c r="MG69" s="1" t="s">
        <v>1022</v>
      </c>
      <c r="MH69" s="1" t="s">
        <v>552</v>
      </c>
      <c r="MI69" s="1" t="s">
        <v>1023</v>
      </c>
      <c r="MJ69" s="1" t="s">
        <v>1024</v>
      </c>
      <c r="MK69" s="1" t="s">
        <v>1025</v>
      </c>
      <c r="ML69" s="1" t="s">
        <v>1027</v>
      </c>
      <c r="MM69" s="1" t="s">
        <v>232</v>
      </c>
      <c r="MN69" s="1" t="s">
        <v>1028</v>
      </c>
      <c r="MO69" s="1" t="s">
        <v>1029</v>
      </c>
      <c r="MP69" s="1" t="s">
        <v>1030</v>
      </c>
      <c r="MQ69" s="1" t="s">
        <v>1037</v>
      </c>
      <c r="MR69" s="1" t="s">
        <v>1038</v>
      </c>
      <c r="MS69" s="1" t="s">
        <v>234</v>
      </c>
      <c r="MT69" s="1" t="s">
        <v>1048</v>
      </c>
      <c r="MU69" s="1" t="s">
        <v>1050</v>
      </c>
      <c r="MV69" s="1" t="s">
        <v>1051</v>
      </c>
      <c r="MW69" s="1" t="s">
        <v>1052</v>
      </c>
      <c r="MX69" s="1" t="s">
        <v>235</v>
      </c>
      <c r="MY69" s="1" t="s">
        <v>236</v>
      </c>
      <c r="MZ69" s="1" t="s">
        <v>1054</v>
      </c>
      <c r="NA69" s="1" t="s">
        <v>237</v>
      </c>
      <c r="NB69" s="1" t="s">
        <v>238</v>
      </c>
      <c r="NC69" s="1" t="s">
        <v>239</v>
      </c>
      <c r="ND69" s="1" t="s">
        <v>240</v>
      </c>
      <c r="NE69" s="1" t="s">
        <v>241</v>
      </c>
      <c r="NF69" s="1" t="s">
        <v>242</v>
      </c>
      <c r="NG69" s="1" t="s">
        <v>1055</v>
      </c>
      <c r="NH69" s="1" t="s">
        <v>243</v>
      </c>
      <c r="NI69" s="1" t="s">
        <v>244</v>
      </c>
      <c r="NJ69" s="1" t="s">
        <v>245</v>
      </c>
      <c r="NK69" s="1" t="s">
        <v>1056</v>
      </c>
      <c r="NL69" s="1" t="s">
        <v>246</v>
      </c>
      <c r="NM69" s="1" t="s">
        <v>247</v>
      </c>
      <c r="NN69" s="1" t="s">
        <v>248</v>
      </c>
      <c r="NO69" s="1" t="s">
        <v>249</v>
      </c>
      <c r="NP69" s="1" t="s">
        <v>1057</v>
      </c>
      <c r="NQ69" s="1" t="s">
        <v>250</v>
      </c>
      <c r="NR69" s="1" t="s">
        <v>251</v>
      </c>
      <c r="NS69" s="1" t="s">
        <v>252</v>
      </c>
      <c r="NT69" s="1" t="s">
        <v>1058</v>
      </c>
      <c r="NU69" s="1" t="s">
        <v>253</v>
      </c>
      <c r="NV69" s="1" t="s">
        <v>254</v>
      </c>
      <c r="NW69" s="1" t="s">
        <v>255</v>
      </c>
      <c r="NX69" s="1" t="s">
        <v>1060</v>
      </c>
      <c r="NY69" s="1" t="s">
        <v>1061</v>
      </c>
      <c r="NZ69" s="1" t="s">
        <v>1062</v>
      </c>
      <c r="OA69" s="1" t="s">
        <v>1063</v>
      </c>
      <c r="OB69" s="1" t="s">
        <v>256</v>
      </c>
      <c r="OC69" s="1" t="s">
        <v>257</v>
      </c>
      <c r="OD69" s="1" t="s">
        <v>258</v>
      </c>
      <c r="OE69" s="1" t="s">
        <v>259</v>
      </c>
      <c r="OF69" s="1" t="s">
        <v>260</v>
      </c>
      <c r="OG69" s="1" t="s">
        <v>261</v>
      </c>
      <c r="OH69" s="1" t="s">
        <v>262</v>
      </c>
      <c r="OI69" s="1" t="s">
        <v>263</v>
      </c>
      <c r="OJ69" s="1" t="s">
        <v>264</v>
      </c>
      <c r="OK69" s="1" t="s">
        <v>265</v>
      </c>
      <c r="OL69" s="1" t="s">
        <v>266</v>
      </c>
      <c r="OM69" s="1" t="s">
        <v>267</v>
      </c>
      <c r="ON69" s="1" t="s">
        <v>268</v>
      </c>
      <c r="OO69" s="1" t="s">
        <v>269</v>
      </c>
      <c r="OP69" s="1" t="s">
        <v>270</v>
      </c>
      <c r="OQ69" s="1" t="s">
        <v>271</v>
      </c>
      <c r="OR69" s="1" t="s">
        <v>272</v>
      </c>
      <c r="OS69" s="1" t="s">
        <v>273</v>
      </c>
      <c r="OT69" s="1" t="s">
        <v>274</v>
      </c>
      <c r="OU69" s="1" t="s">
        <v>275</v>
      </c>
      <c r="OV69" s="1" t="s">
        <v>276</v>
      </c>
      <c r="OW69" s="1" t="s">
        <v>277</v>
      </c>
      <c r="OX69" s="1" t="s">
        <v>278</v>
      </c>
      <c r="OY69" s="1" t="s">
        <v>279</v>
      </c>
      <c r="OZ69" s="1" t="s">
        <v>280</v>
      </c>
      <c r="PA69" s="1" t="s">
        <v>281</v>
      </c>
      <c r="PB69" s="1" t="s">
        <v>282</v>
      </c>
      <c r="PC69" s="1" t="s">
        <v>283</v>
      </c>
      <c r="PD69" s="1" t="s">
        <v>284</v>
      </c>
      <c r="PE69" s="1" t="s">
        <v>285</v>
      </c>
      <c r="PF69" s="1" t="s">
        <v>1087</v>
      </c>
      <c r="PG69" s="1" t="s">
        <v>286</v>
      </c>
      <c r="PH69" s="1" t="s">
        <v>287</v>
      </c>
      <c r="PI69" s="1" t="s">
        <v>288</v>
      </c>
      <c r="PJ69" s="1" t="s">
        <v>289</v>
      </c>
      <c r="PK69" s="1" t="s">
        <v>1092</v>
      </c>
      <c r="PL69" s="1" t="s">
        <v>290</v>
      </c>
      <c r="PM69" s="1" t="s">
        <v>291</v>
      </c>
      <c r="PN69" s="1" t="s">
        <v>292</v>
      </c>
      <c r="PO69" s="1" t="s">
        <v>293</v>
      </c>
      <c r="PP69" s="1" t="s">
        <v>1095</v>
      </c>
      <c r="PQ69" s="1" t="s">
        <v>1096</v>
      </c>
      <c r="PR69" s="1" t="s">
        <v>1097</v>
      </c>
      <c r="PS69" s="1" t="s">
        <v>1098</v>
      </c>
      <c r="PT69" s="1" t="s">
        <v>294</v>
      </c>
      <c r="PU69" s="1" t="s">
        <v>295</v>
      </c>
      <c r="PV69" s="1" t="s">
        <v>296</v>
      </c>
      <c r="PW69" s="1" t="s">
        <v>297</v>
      </c>
      <c r="PX69" s="1" t="s">
        <v>1099</v>
      </c>
      <c r="PY69" s="1" t="s">
        <v>298</v>
      </c>
      <c r="PZ69" s="1" t="s">
        <v>1100</v>
      </c>
      <c r="QA69" s="1" t="s">
        <v>1101</v>
      </c>
      <c r="QB69" s="1" t="s">
        <v>299</v>
      </c>
      <c r="QC69" s="1" t="s">
        <v>300</v>
      </c>
      <c r="QD69" s="1" t="s">
        <v>1102</v>
      </c>
      <c r="QE69" s="1" t="s">
        <v>301</v>
      </c>
      <c r="QF69" s="1" t="s">
        <v>302</v>
      </c>
      <c r="QG69" s="1" t="s">
        <v>303</v>
      </c>
      <c r="QH69" s="1" t="s">
        <v>304</v>
      </c>
      <c r="QI69" s="1" t="s">
        <v>305</v>
      </c>
      <c r="QJ69" s="1" t="s">
        <v>306</v>
      </c>
      <c r="QK69" s="1" t="s">
        <v>1103</v>
      </c>
      <c r="QL69" s="1" t="s">
        <v>1104</v>
      </c>
      <c r="QM69" s="1" t="s">
        <v>1105</v>
      </c>
      <c r="QN69" s="1" t="s">
        <v>307</v>
      </c>
      <c r="QO69" s="1" t="s">
        <v>1106</v>
      </c>
      <c r="QP69" s="1" t="s">
        <v>1107</v>
      </c>
      <c r="QQ69" s="1" t="s">
        <v>308</v>
      </c>
      <c r="QR69" s="1" t="s">
        <v>553</v>
      </c>
      <c r="QS69" s="1" t="s">
        <v>554</v>
      </c>
      <c r="QT69" s="1" t="s">
        <v>309</v>
      </c>
      <c r="QU69" s="1" t="s">
        <v>555</v>
      </c>
      <c r="QV69" s="1" t="s">
        <v>1113</v>
      </c>
      <c r="QW69" s="1" t="s">
        <v>556</v>
      </c>
      <c r="QX69" s="1" t="s">
        <v>1114</v>
      </c>
      <c r="QY69" s="1" t="s">
        <v>1115</v>
      </c>
      <c r="QZ69" s="1" t="s">
        <v>557</v>
      </c>
      <c r="RA69" s="1" t="s">
        <v>1116</v>
      </c>
      <c r="RB69" s="1" t="s">
        <v>1117</v>
      </c>
      <c r="RC69" s="1" t="s">
        <v>1118</v>
      </c>
      <c r="RD69" s="1" t="s">
        <v>310</v>
      </c>
      <c r="RE69" s="1" t="s">
        <v>1119</v>
      </c>
      <c r="RF69" s="1" t="s">
        <v>1120</v>
      </c>
      <c r="RG69" s="1" t="s">
        <v>1125</v>
      </c>
      <c r="RH69" s="1" t="s">
        <v>311</v>
      </c>
      <c r="RI69" s="1" t="s">
        <v>312</v>
      </c>
      <c r="RJ69" s="1" t="s">
        <v>313</v>
      </c>
      <c r="RK69" s="1" t="s">
        <v>314</v>
      </c>
      <c r="RL69" s="1" t="s">
        <v>315</v>
      </c>
      <c r="RM69" s="1" t="s">
        <v>316</v>
      </c>
      <c r="RN69" s="1" t="s">
        <v>317</v>
      </c>
      <c r="RO69" s="1" t="s">
        <v>318</v>
      </c>
      <c r="RP69" s="1" t="s">
        <v>319</v>
      </c>
      <c r="RQ69" s="1" t="s">
        <v>320</v>
      </c>
      <c r="RR69" s="1" t="s">
        <v>321</v>
      </c>
      <c r="RS69" s="1" t="s">
        <v>1158</v>
      </c>
      <c r="RT69" s="1" t="s">
        <v>1160</v>
      </c>
      <c r="RU69" s="1" t="s">
        <v>1161</v>
      </c>
      <c r="RV69" s="1" t="s">
        <v>1162</v>
      </c>
      <c r="RW69" s="1" t="s">
        <v>323</v>
      </c>
      <c r="RX69" s="1" t="s">
        <v>1163</v>
      </c>
      <c r="RY69" s="1" t="s">
        <v>1164</v>
      </c>
      <c r="RZ69" s="1" t="s">
        <v>1165</v>
      </c>
      <c r="SA69" s="1" t="s">
        <v>324</v>
      </c>
      <c r="SB69" s="1" t="s">
        <v>325</v>
      </c>
      <c r="SC69" s="1" t="s">
        <v>1167</v>
      </c>
      <c r="SD69" s="1" t="s">
        <v>1168</v>
      </c>
      <c r="SE69" s="1" t="s">
        <v>1171</v>
      </c>
      <c r="SF69" s="1" t="s">
        <v>326</v>
      </c>
      <c r="SG69" s="1" t="s">
        <v>1172</v>
      </c>
      <c r="SH69" s="1" t="s">
        <v>327</v>
      </c>
      <c r="SI69" s="1" t="s">
        <v>1174</v>
      </c>
      <c r="SJ69" s="1" t="s">
        <v>328</v>
      </c>
      <c r="SK69" s="1" t="s">
        <v>1175</v>
      </c>
      <c r="SL69" s="1" t="s">
        <v>329</v>
      </c>
      <c r="SM69" s="1" t="s">
        <v>1176</v>
      </c>
      <c r="SN69" s="1" t="s">
        <v>330</v>
      </c>
      <c r="SO69" s="1" t="s">
        <v>331</v>
      </c>
      <c r="SP69" s="1" t="s">
        <v>332</v>
      </c>
      <c r="SQ69" s="1" t="s">
        <v>333</v>
      </c>
      <c r="SR69" s="1" t="s">
        <v>1177</v>
      </c>
      <c r="SS69" s="1" t="s">
        <v>1178</v>
      </c>
      <c r="ST69" s="1" t="s">
        <v>334</v>
      </c>
      <c r="SU69" s="1" t="s">
        <v>1179</v>
      </c>
      <c r="SV69" s="1" t="s">
        <v>1180</v>
      </c>
      <c r="SW69" s="1" t="s">
        <v>335</v>
      </c>
      <c r="SX69" s="1" t="s">
        <v>1181</v>
      </c>
      <c r="SY69" s="1" t="s">
        <v>1182</v>
      </c>
      <c r="SZ69" s="1" t="s">
        <v>336</v>
      </c>
      <c r="TA69" s="1" t="s">
        <v>1186</v>
      </c>
      <c r="TB69" s="1" t="s">
        <v>1187</v>
      </c>
      <c r="TC69" s="1" t="s">
        <v>558</v>
      </c>
      <c r="TD69" s="1" t="s">
        <v>1188</v>
      </c>
      <c r="TE69" s="1" t="s">
        <v>1189</v>
      </c>
      <c r="TF69" s="1" t="s">
        <v>337</v>
      </c>
      <c r="TG69" s="1" t="s">
        <v>1190</v>
      </c>
      <c r="TH69" s="1" t="s">
        <v>338</v>
      </c>
      <c r="TI69" s="1" t="s">
        <v>1191</v>
      </c>
      <c r="TJ69" s="1" t="s">
        <v>339</v>
      </c>
      <c r="TK69" s="1" t="s">
        <v>1192</v>
      </c>
      <c r="TL69" s="1" t="s">
        <v>1193</v>
      </c>
      <c r="TM69" s="1" t="s">
        <v>340</v>
      </c>
      <c r="TN69" s="1" t="s">
        <v>1194</v>
      </c>
      <c r="TO69" s="1" t="s">
        <v>1195</v>
      </c>
      <c r="TP69" s="1" t="s">
        <v>341</v>
      </c>
      <c r="TQ69" s="1" t="s">
        <v>1196</v>
      </c>
      <c r="TR69" s="1" t="s">
        <v>1197</v>
      </c>
      <c r="TS69" s="1" t="s">
        <v>342</v>
      </c>
      <c r="TT69" s="1" t="s">
        <v>1198</v>
      </c>
      <c r="TU69" s="1" t="s">
        <v>1199</v>
      </c>
      <c r="TV69" s="1" t="s">
        <v>343</v>
      </c>
      <c r="TW69" s="1" t="s">
        <v>1200</v>
      </c>
      <c r="TX69" s="1" t="s">
        <v>1201</v>
      </c>
      <c r="TY69" s="1" t="s">
        <v>1202</v>
      </c>
      <c r="TZ69" s="1" t="s">
        <v>344</v>
      </c>
      <c r="UA69" s="1" t="s">
        <v>1203</v>
      </c>
      <c r="UB69" s="1" t="s">
        <v>1204</v>
      </c>
      <c r="UC69" s="1" t="s">
        <v>1205</v>
      </c>
      <c r="UD69" s="1" t="s">
        <v>345</v>
      </c>
      <c r="UE69" s="1" t="s">
        <v>346</v>
      </c>
      <c r="UF69" s="1" t="s">
        <v>1206</v>
      </c>
      <c r="UG69" s="1" t="s">
        <v>347</v>
      </c>
      <c r="UH69" s="1" t="s">
        <v>1207</v>
      </c>
      <c r="UI69" s="1" t="s">
        <v>348</v>
      </c>
      <c r="UJ69" s="1" t="s">
        <v>1208</v>
      </c>
      <c r="UK69" s="1" t="s">
        <v>349</v>
      </c>
      <c r="UL69" s="1" t="s">
        <v>1209</v>
      </c>
      <c r="UM69" s="1" t="s">
        <v>350</v>
      </c>
      <c r="UN69" s="1" t="s">
        <v>1210</v>
      </c>
      <c r="UO69" s="1" t="s">
        <v>351</v>
      </c>
      <c r="UP69" s="1" t="s">
        <v>1211</v>
      </c>
      <c r="UQ69" s="1" t="s">
        <v>352</v>
      </c>
      <c r="UR69" s="1" t="s">
        <v>1212</v>
      </c>
      <c r="US69" s="1" t="s">
        <v>353</v>
      </c>
      <c r="UT69" s="1" t="s">
        <v>1218</v>
      </c>
      <c r="UU69" s="1" t="s">
        <v>354</v>
      </c>
      <c r="UV69" s="1" t="s">
        <v>355</v>
      </c>
      <c r="UW69" s="1" t="s">
        <v>1219</v>
      </c>
      <c r="UX69" s="1" t="s">
        <v>356</v>
      </c>
      <c r="UY69" s="1" t="s">
        <v>357</v>
      </c>
      <c r="UZ69" s="1" t="s">
        <v>1222</v>
      </c>
      <c r="VA69" s="1" t="s">
        <v>358</v>
      </c>
      <c r="VB69" s="1" t="s">
        <v>1226</v>
      </c>
      <c r="VC69" s="1" t="s">
        <v>359</v>
      </c>
      <c r="VD69" s="1" t="s">
        <v>1227</v>
      </c>
      <c r="VE69" s="1" t="s">
        <v>559</v>
      </c>
      <c r="VF69" s="1" t="s">
        <v>360</v>
      </c>
      <c r="VG69" s="1" t="s">
        <v>361</v>
      </c>
      <c r="VH69" s="1" t="s">
        <v>1231</v>
      </c>
      <c r="VI69" s="1" t="s">
        <v>362</v>
      </c>
      <c r="VJ69" s="1" t="s">
        <v>363</v>
      </c>
      <c r="VK69" s="1" t="s">
        <v>366</v>
      </c>
      <c r="VL69" s="1" t="s">
        <v>367</v>
      </c>
      <c r="VM69" s="1" t="s">
        <v>368</v>
      </c>
      <c r="VN69" s="1" t="s">
        <v>369</v>
      </c>
      <c r="VO69" s="1" t="s">
        <v>370</v>
      </c>
      <c r="VP69" s="1" t="s">
        <v>1234</v>
      </c>
      <c r="VQ69" s="1" t="s">
        <v>1235</v>
      </c>
      <c r="VR69" s="1" t="s">
        <v>371</v>
      </c>
      <c r="VS69" s="1" t="s">
        <v>372</v>
      </c>
      <c r="VT69" s="1" t="s">
        <v>373</v>
      </c>
      <c r="VU69" s="1" t="s">
        <v>374</v>
      </c>
      <c r="VV69" s="1" t="s">
        <v>375</v>
      </c>
      <c r="VW69" s="1" t="s">
        <v>376</v>
      </c>
      <c r="VX69" s="1" t="s">
        <v>377</v>
      </c>
      <c r="VY69" s="1" t="s">
        <v>1237</v>
      </c>
      <c r="VZ69" s="1" t="s">
        <v>378</v>
      </c>
      <c r="WA69" s="1" t="s">
        <v>379</v>
      </c>
      <c r="WB69" s="1" t="s">
        <v>1238</v>
      </c>
      <c r="WC69" s="1" t="s">
        <v>380</v>
      </c>
      <c r="WD69" s="1" t="s">
        <v>1239</v>
      </c>
      <c r="WE69" s="1" t="s">
        <v>381</v>
      </c>
      <c r="WF69" s="1" t="s">
        <v>382</v>
      </c>
      <c r="WG69" s="1" t="s">
        <v>1240</v>
      </c>
      <c r="WH69" s="1" t="s">
        <v>383</v>
      </c>
      <c r="WI69" s="1" t="s">
        <v>384</v>
      </c>
      <c r="WJ69" s="1" t="s">
        <v>385</v>
      </c>
      <c r="WK69" s="1" t="s">
        <v>386</v>
      </c>
      <c r="WL69" s="1" t="s">
        <v>387</v>
      </c>
      <c r="WM69" s="1" t="s">
        <v>388</v>
      </c>
      <c r="WN69" s="1" t="s">
        <v>1242</v>
      </c>
      <c r="WO69" s="1" t="s">
        <v>389</v>
      </c>
      <c r="WP69" s="1" t="s">
        <v>390</v>
      </c>
      <c r="WQ69" s="1" t="s">
        <v>391</v>
      </c>
      <c r="WR69" s="1" t="s">
        <v>1243</v>
      </c>
      <c r="WS69" s="1" t="s">
        <v>392</v>
      </c>
      <c r="WT69" s="1" t="s">
        <v>393</v>
      </c>
      <c r="WU69" s="1" t="s">
        <v>394</v>
      </c>
      <c r="WV69" s="1" t="s">
        <v>395</v>
      </c>
      <c r="WW69" s="1" t="s">
        <v>1244</v>
      </c>
      <c r="WX69" s="1" t="s">
        <v>560</v>
      </c>
      <c r="WY69" s="1" t="s">
        <v>1245</v>
      </c>
      <c r="WZ69" s="1" t="s">
        <v>561</v>
      </c>
      <c r="XA69" s="1" t="s">
        <v>396</v>
      </c>
      <c r="XB69" s="1" t="s">
        <v>562</v>
      </c>
      <c r="XC69" s="1" t="s">
        <v>1246</v>
      </c>
      <c r="XD69" s="1" t="s">
        <v>1247</v>
      </c>
      <c r="XE69" s="1" t="s">
        <v>1248</v>
      </c>
      <c r="XF69" s="1" t="s">
        <v>397</v>
      </c>
      <c r="XG69" s="1" t="s">
        <v>398</v>
      </c>
      <c r="XH69" s="1" t="s">
        <v>399</v>
      </c>
      <c r="XI69" s="1" t="s">
        <v>400</v>
      </c>
      <c r="XJ69" s="1" t="s">
        <v>401</v>
      </c>
      <c r="XK69" s="1" t="s">
        <v>1249</v>
      </c>
      <c r="XL69" s="1" t="s">
        <v>1250</v>
      </c>
      <c r="XM69" s="1" t="s">
        <v>402</v>
      </c>
      <c r="XN69" s="1" t="s">
        <v>403</v>
      </c>
      <c r="XO69" s="1" t="s">
        <v>404</v>
      </c>
      <c r="XP69" s="1" t="s">
        <v>1252</v>
      </c>
      <c r="XQ69" s="1" t="s">
        <v>405</v>
      </c>
      <c r="XR69" s="1" t="s">
        <v>406</v>
      </c>
      <c r="XS69" s="1" t="s">
        <v>1287</v>
      </c>
      <c r="XT69" s="1" t="s">
        <v>407</v>
      </c>
      <c r="XU69" s="1" t="s">
        <v>1289</v>
      </c>
      <c r="XV69" s="1" t="s">
        <v>1290</v>
      </c>
      <c r="XW69" s="1" t="s">
        <v>408</v>
      </c>
      <c r="XX69" s="1" t="s">
        <v>1349</v>
      </c>
      <c r="XY69" s="1" t="s">
        <v>1350</v>
      </c>
      <c r="XZ69" s="1" t="s">
        <v>409</v>
      </c>
      <c r="YA69" s="1" t="s">
        <v>410</v>
      </c>
      <c r="YB69" s="1" t="s">
        <v>563</v>
      </c>
      <c r="YC69" s="1" t="s">
        <v>564</v>
      </c>
      <c r="YD69" s="1" t="s">
        <v>565</v>
      </c>
      <c r="YE69" s="1" t="s">
        <v>566</v>
      </c>
      <c r="YF69" s="1" t="s">
        <v>411</v>
      </c>
      <c r="YG69" s="1" t="s">
        <v>412</v>
      </c>
      <c r="YH69" s="1" t="s">
        <v>413</v>
      </c>
      <c r="YI69" s="1" t="s">
        <v>414</v>
      </c>
      <c r="YJ69" s="1" t="s">
        <v>567</v>
      </c>
      <c r="YK69" s="1" t="s">
        <v>568</v>
      </c>
      <c r="YL69" s="1" t="s">
        <v>569</v>
      </c>
      <c r="YM69" s="1" t="s">
        <v>570</v>
      </c>
      <c r="YN69" s="1" t="s">
        <v>416</v>
      </c>
      <c r="YO69" s="1" t="s">
        <v>417</v>
      </c>
      <c r="YP69" s="1" t="s">
        <v>418</v>
      </c>
      <c r="YQ69" s="1" t="s">
        <v>419</v>
      </c>
      <c r="YR69" s="1" t="s">
        <v>420</v>
      </c>
      <c r="YS69" s="1" t="s">
        <v>421</v>
      </c>
      <c r="YT69" s="1" t="s">
        <v>422</v>
      </c>
      <c r="YU69" s="1" t="s">
        <v>423</v>
      </c>
      <c r="YV69" s="1" t="s">
        <v>424</v>
      </c>
      <c r="YW69" s="1" t="s">
        <v>425</v>
      </c>
      <c r="YX69" s="1" t="s">
        <v>426</v>
      </c>
      <c r="YY69" s="1" t="s">
        <v>428</v>
      </c>
      <c r="YZ69" s="1" t="s">
        <v>571</v>
      </c>
      <c r="ZA69" s="1" t="s">
        <v>429</v>
      </c>
      <c r="ZB69" s="1" t="s">
        <v>572</v>
      </c>
      <c r="ZC69" s="1" t="s">
        <v>433</v>
      </c>
      <c r="ZD69" s="1" t="s">
        <v>573</v>
      </c>
      <c r="ZE69" s="1" t="s">
        <v>574</v>
      </c>
      <c r="ZF69" s="1" t="s">
        <v>575</v>
      </c>
      <c r="ZG69" s="1" t="s">
        <v>576</v>
      </c>
      <c r="ZH69" s="1" t="s">
        <v>577</v>
      </c>
      <c r="ZI69" s="1" t="s">
        <v>578</v>
      </c>
      <c r="ZJ69" s="1" t="s">
        <v>435</v>
      </c>
      <c r="ZK69" s="1" t="s">
        <v>579</v>
      </c>
      <c r="ZL69" s="1" t="s">
        <v>580</v>
      </c>
      <c r="ZM69" s="1" t="s">
        <v>436</v>
      </c>
      <c r="ZN69" s="1" t="s">
        <v>439</v>
      </c>
      <c r="ZO69" s="1" t="s">
        <v>440</v>
      </c>
      <c r="ZP69" s="1" t="s">
        <v>441</v>
      </c>
      <c r="ZQ69" s="1" t="s">
        <v>442</v>
      </c>
      <c r="ZR69" s="1" t="s">
        <v>581</v>
      </c>
      <c r="ZS69" s="1" t="s">
        <v>443</v>
      </c>
      <c r="ZT69" s="1" t="s">
        <v>444</v>
      </c>
      <c r="ZU69" s="1" t="s">
        <v>445</v>
      </c>
      <c r="ZV69" s="1" t="s">
        <v>446</v>
      </c>
      <c r="ZW69" s="1" t="s">
        <v>582</v>
      </c>
      <c r="ZX69" s="1" t="s">
        <v>447</v>
      </c>
      <c r="ZY69" s="1" t="s">
        <v>448</v>
      </c>
      <c r="ZZ69" s="1" t="s">
        <v>449</v>
      </c>
      <c r="AAA69" s="1" t="s">
        <v>450</v>
      </c>
      <c r="AAB69" s="1" t="s">
        <v>451</v>
      </c>
      <c r="AAC69" s="1" t="s">
        <v>452</v>
      </c>
      <c r="AAD69" s="1" t="s">
        <v>453</v>
      </c>
      <c r="AAE69" s="1" t="s">
        <v>454</v>
      </c>
      <c r="AAF69" s="1" t="s">
        <v>583</v>
      </c>
      <c r="AAG69" s="1" t="s">
        <v>455</v>
      </c>
      <c r="AAH69" s="1" t="s">
        <v>584</v>
      </c>
      <c r="AAI69" s="1" t="s">
        <v>585</v>
      </c>
      <c r="AAJ69" s="1" t="s">
        <v>456</v>
      </c>
      <c r="AAK69" s="1" t="s">
        <v>457</v>
      </c>
      <c r="AAL69" s="1" t="s">
        <v>458</v>
      </c>
      <c r="AAM69" s="1" t="s">
        <v>586</v>
      </c>
      <c r="AAN69" s="1" t="s">
        <v>459</v>
      </c>
      <c r="AAO69" s="1" t="s">
        <v>460</v>
      </c>
      <c r="AAP69" s="1" t="s">
        <v>461</v>
      </c>
      <c r="AAQ69" s="1" t="s">
        <v>462</v>
      </c>
      <c r="AAR69" s="1" t="s">
        <v>463</v>
      </c>
      <c r="AAS69" s="1" t="s">
        <v>464</v>
      </c>
      <c r="AAT69" s="1" t="s">
        <v>587</v>
      </c>
      <c r="AAU69" s="1" t="s">
        <v>588</v>
      </c>
      <c r="AAV69" s="1" t="s">
        <v>589</v>
      </c>
      <c r="AAW69" s="1" t="s">
        <v>590</v>
      </c>
      <c r="AAX69" s="1" t="s">
        <v>591</v>
      </c>
      <c r="AAY69" s="1" t="s">
        <v>592</v>
      </c>
      <c r="AAZ69" s="1" t="s">
        <v>593</v>
      </c>
      <c r="ABA69" s="1" t="s">
        <v>594</v>
      </c>
      <c r="ABB69" s="1" t="s">
        <v>595</v>
      </c>
      <c r="ABC69" s="1" t="s">
        <v>465</v>
      </c>
      <c r="ABD69" s="1" t="s">
        <v>466</v>
      </c>
      <c r="ABE69" s="1" t="s">
        <v>596</v>
      </c>
      <c r="ABF69" s="1" t="s">
        <v>597</v>
      </c>
      <c r="ABG69" s="1" t="s">
        <v>598</v>
      </c>
      <c r="ABH69" s="1" t="s">
        <v>599</v>
      </c>
      <c r="ABI69" s="1" t="s">
        <v>467</v>
      </c>
      <c r="ABJ69" s="1" t="s">
        <v>468</v>
      </c>
      <c r="ABK69" s="1" t="s">
        <v>5</v>
      </c>
      <c r="ABL69" s="1" t="s">
        <v>469</v>
      </c>
      <c r="ABM69" s="1" t="s">
        <v>470</v>
      </c>
      <c r="ABN69" s="1" t="s">
        <v>471</v>
      </c>
      <c r="ABO69" s="1" t="s">
        <v>472</v>
      </c>
      <c r="ABP69" s="1" t="s">
        <v>473</v>
      </c>
      <c r="ABQ69" s="1" t="s">
        <v>474</v>
      </c>
      <c r="ABR69" s="1" t="s">
        <v>475</v>
      </c>
      <c r="ABS69" s="1" t="s">
        <v>476</v>
      </c>
      <c r="ABT69" s="1" t="s">
        <v>477</v>
      </c>
      <c r="ABU69" s="1" t="s">
        <v>478</v>
      </c>
      <c r="ABV69" s="1" t="s">
        <v>479</v>
      </c>
      <c r="ABW69" s="1" t="s">
        <v>600</v>
      </c>
      <c r="ABX69" s="1" t="s">
        <v>601</v>
      </c>
      <c r="ABY69" s="1" t="s">
        <v>602</v>
      </c>
      <c r="ABZ69" s="1" t="s">
        <v>603</v>
      </c>
      <c r="ACA69" s="1" t="s">
        <v>480</v>
      </c>
      <c r="ACB69" s="1" t="s">
        <v>604</v>
      </c>
      <c r="ACC69" s="1" t="s">
        <v>605</v>
      </c>
      <c r="ACD69" s="1" t="s">
        <v>606</v>
      </c>
      <c r="ACE69" s="1" t="s">
        <v>607</v>
      </c>
      <c r="ACF69" s="1" t="s">
        <v>608</v>
      </c>
      <c r="ACG69" s="1" t="s">
        <v>481</v>
      </c>
      <c r="ACH69" s="1" t="s">
        <v>482</v>
      </c>
      <c r="ACI69" s="1" t="s">
        <v>622</v>
      </c>
      <c r="ACJ69" s="1" t="s">
        <v>483</v>
      </c>
      <c r="ACK69" s="1" t="s">
        <v>484</v>
      </c>
      <c r="ACL69" s="1" t="s">
        <v>485</v>
      </c>
      <c r="ACM69" s="1" t="s">
        <v>486</v>
      </c>
      <c r="ACN69" s="1" t="s">
        <v>487</v>
      </c>
      <c r="ACO69" s="1" t="s">
        <v>488</v>
      </c>
      <c r="ACP69" s="1" t="s">
        <v>489</v>
      </c>
      <c r="ACQ69" s="1" t="s">
        <v>490</v>
      </c>
      <c r="ACR69" s="1" t="s">
        <v>491</v>
      </c>
      <c r="ACS69" s="1" t="s">
        <v>492</v>
      </c>
      <c r="ACT69" s="1" t="s">
        <v>493</v>
      </c>
      <c r="ACU69" s="1" t="s">
        <v>494</v>
      </c>
      <c r="ACV69" s="1" t="s">
        <v>495</v>
      </c>
      <c r="ACW69" s="1" t="s">
        <v>497</v>
      </c>
      <c r="ACX69" s="1" t="s">
        <v>498</v>
      </c>
      <c r="ACY69" s="1" t="s">
        <v>499</v>
      </c>
      <c r="ACZ69" s="1" t="s">
        <v>500</v>
      </c>
      <c r="ADA69" s="1" t="s">
        <v>501</v>
      </c>
      <c r="ADB69" s="1" t="s">
        <v>502</v>
      </c>
      <c r="ADC69" s="1" t="s">
        <v>609</v>
      </c>
      <c r="ADD69" s="1" t="s">
        <v>610</v>
      </c>
      <c r="ADE69" s="1" t="s">
        <v>503</v>
      </c>
      <c r="ADF69" s="1" t="s">
        <v>504</v>
      </c>
      <c r="ADG69" s="1" t="s">
        <v>611</v>
      </c>
      <c r="ADH69" s="1" t="s">
        <v>612</v>
      </c>
      <c r="ADI69" s="1" t="s">
        <v>505</v>
      </c>
      <c r="ADJ69" s="1" t="s">
        <v>506</v>
      </c>
      <c r="ADK69" s="1" t="s">
        <v>613</v>
      </c>
      <c r="ADL69" s="1" t="s">
        <v>507</v>
      </c>
      <c r="ADM69" s="1" t="s">
        <v>508</v>
      </c>
      <c r="ADN69" s="1" t="s">
        <v>614</v>
      </c>
      <c r="ADO69" s="1" t="s">
        <v>509</v>
      </c>
      <c r="ADP69" s="1" t="s">
        <v>510</v>
      </c>
      <c r="ADQ69" s="1" t="s">
        <v>511</v>
      </c>
      <c r="ADR69" s="1" t="s">
        <v>512</v>
      </c>
      <c r="ADS69" s="1" t="s">
        <v>513</v>
      </c>
      <c r="ADT69" s="1" t="s">
        <v>514</v>
      </c>
      <c r="ADU69" s="1" t="s">
        <v>515</v>
      </c>
      <c r="ADV69" s="1" t="s">
        <v>615</v>
      </c>
      <c r="ADW69" s="1" t="s">
        <v>616</v>
      </c>
      <c r="ADX69" s="1" t="s">
        <v>617</v>
      </c>
      <c r="ADY69" s="1" t="s">
        <v>516</v>
      </c>
      <c r="ADZ69" s="1" t="s">
        <v>517</v>
      </c>
      <c r="AEA69" s="1" t="s">
        <v>618</v>
      </c>
      <c r="AEB69" s="1" t="s">
        <v>619</v>
      </c>
      <c r="AEC69" s="1" t="s">
        <v>620</v>
      </c>
      <c r="AED69" s="1" t="s">
        <v>518</v>
      </c>
      <c r="AEE69" s="1" t="s">
        <v>519</v>
      </c>
      <c r="AEF69" s="1" t="s">
        <v>520</v>
      </c>
      <c r="AEG69" s="1" t="s">
        <v>521</v>
      </c>
      <c r="AEH69" s="1" t="s">
        <v>522</v>
      </c>
      <c r="AEI69" s="1" t="s">
        <v>523</v>
      </c>
      <c r="AEJ69" s="1" t="s">
        <v>621</v>
      </c>
      <c r="AEK69" s="1" t="s">
        <v>524</v>
      </c>
      <c r="AEL69" s="1" t="s">
        <v>525</v>
      </c>
    </row>
    <row r="70" spans="1:818" x14ac:dyDescent="0.25">
      <c r="A70" s="37" t="s">
        <v>528</v>
      </c>
      <c r="C70" s="1">
        <v>0.133965</v>
      </c>
      <c r="E70" s="1">
        <v>0</v>
      </c>
      <c r="F70" s="1">
        <v>0</v>
      </c>
      <c r="G70" s="1">
        <v>0</v>
      </c>
      <c r="H70" s="1">
        <v>0.95773768489258204</v>
      </c>
      <c r="I70" s="1">
        <v>0.53010768489258198</v>
      </c>
      <c r="J70" s="1">
        <v>0</v>
      </c>
      <c r="K70" s="1">
        <v>0.42873167972405701</v>
      </c>
      <c r="L70" s="1">
        <v>0.42873167972405701</v>
      </c>
      <c r="M70" s="1">
        <v>0.42873167972405701</v>
      </c>
      <c r="N70" s="1">
        <v>0.389251679724057</v>
      </c>
      <c r="O70" s="1">
        <v>0.42873167972405701</v>
      </c>
      <c r="P70" s="1">
        <v>0.10137600516852401</v>
      </c>
      <c r="Q70" s="1">
        <v>0.10137600516852401</v>
      </c>
      <c r="S70" s="1">
        <v>0.10137600516852401</v>
      </c>
      <c r="T70" s="1">
        <v>0</v>
      </c>
      <c r="U70" s="1">
        <v>0.85636167972405697</v>
      </c>
      <c r="V70" s="1">
        <v>0</v>
      </c>
      <c r="W70" s="1">
        <v>0.42763000000000001</v>
      </c>
      <c r="X70" s="1">
        <v>0.42763000000000001</v>
      </c>
      <c r="Y70" s="1">
        <v>0.28622999999999998</v>
      </c>
      <c r="Z70" s="1">
        <v>0.1414</v>
      </c>
      <c r="AB70" s="1">
        <v>0.42763000000000001</v>
      </c>
      <c r="AC70" s="1">
        <v>0</v>
      </c>
      <c r="AE70" s="1">
        <v>6.0999999999999902E-2</v>
      </c>
      <c r="AF70" s="1">
        <v>6.0999999999999902E-2</v>
      </c>
      <c r="AG70" s="1">
        <v>6.0999999999999902E-2</v>
      </c>
      <c r="AH70" s="1">
        <v>6.0999999999999902E-2</v>
      </c>
      <c r="AJ70" s="1">
        <v>4.3224</v>
      </c>
      <c r="AK70" s="1">
        <v>2.8885999999999901</v>
      </c>
      <c r="AL70" s="1">
        <v>0.106272697351199</v>
      </c>
      <c r="AM70" s="1">
        <v>0.106272697351199</v>
      </c>
      <c r="AN70" s="1">
        <v>0.21011334655764899</v>
      </c>
      <c r="AP70" s="1">
        <v>1.2478766807553601</v>
      </c>
      <c r="AQ70" s="1">
        <v>1.2478766807553601</v>
      </c>
      <c r="AR70" s="1">
        <v>0.33331624049561898</v>
      </c>
      <c r="AT70" s="1">
        <v>0</v>
      </c>
      <c r="AU70" s="1">
        <v>9500000</v>
      </c>
      <c r="AW70" s="1">
        <v>2.0445000000000002</v>
      </c>
      <c r="AZ70" s="1">
        <v>2.0445000000000002</v>
      </c>
      <c r="BA70" s="1">
        <v>2.5249999999999901</v>
      </c>
      <c r="BD70" s="1">
        <v>2.5249999999999901</v>
      </c>
      <c r="BE70" s="1">
        <v>9500000</v>
      </c>
      <c r="BF70" s="1">
        <v>9500000</v>
      </c>
      <c r="BG70" s="1">
        <v>9800000</v>
      </c>
      <c r="BH70" s="1">
        <v>9800000</v>
      </c>
      <c r="BI70" s="1">
        <v>9500000</v>
      </c>
      <c r="BJ70" s="1">
        <v>9500000</v>
      </c>
      <c r="BL70" s="1">
        <v>9800000</v>
      </c>
      <c r="BM70" s="1">
        <v>9800000</v>
      </c>
      <c r="BN70" s="1">
        <v>9500000</v>
      </c>
      <c r="BO70" s="1">
        <v>9700000</v>
      </c>
      <c r="BQ70" s="1">
        <v>10000000</v>
      </c>
      <c r="BR70" s="1">
        <v>9700000</v>
      </c>
      <c r="BS70" s="1">
        <v>9700000</v>
      </c>
      <c r="BT70" s="1">
        <v>9999999.9999999907</v>
      </c>
      <c r="BU70" s="1">
        <v>9999999.9999999907</v>
      </c>
      <c r="BV70" s="1">
        <v>10000000</v>
      </c>
      <c r="BW70" s="1">
        <v>10000000</v>
      </c>
      <c r="BX70" s="1">
        <v>9700000</v>
      </c>
      <c r="BY70" s="1">
        <v>9500</v>
      </c>
      <c r="BZ70" s="1">
        <v>11.033983025251</v>
      </c>
      <c r="CA70" s="1">
        <v>-6686.9487528145601</v>
      </c>
      <c r="CB70" s="1">
        <v>-6686.9487528145601</v>
      </c>
      <c r="CC70" s="1">
        <v>-6686.9487528145601</v>
      </c>
      <c r="CD70" s="1">
        <v>-7294.1051906848897</v>
      </c>
      <c r="CE70" s="1">
        <v>-6686.9487528145601</v>
      </c>
      <c r="CF70" s="1">
        <v>0.37182751318787399</v>
      </c>
      <c r="CG70" s="1">
        <v>9010.3184043555593</v>
      </c>
      <c r="CH70" s="1">
        <v>17.8537547746256</v>
      </c>
      <c r="CI70" s="1">
        <v>17.8537547746256</v>
      </c>
      <c r="CJ70" s="1">
        <v>37.839920155008599</v>
      </c>
      <c r="CK70" s="1">
        <v>1184.9815475805999</v>
      </c>
      <c r="CM70" s="1">
        <v>1184.9815475805999</v>
      </c>
      <c r="CR70" s="1">
        <v>360.44890686423599</v>
      </c>
      <c r="CS70" s="1">
        <v>360.44890686423599</v>
      </c>
      <c r="CT70" s="1">
        <v>360.44890686423599</v>
      </c>
      <c r="CU70" s="1">
        <v>0</v>
      </c>
      <c r="CV70" s="1">
        <v>0</v>
      </c>
      <c r="CW70" s="1">
        <v>360.44890686423599</v>
      </c>
      <c r="CZ70" s="1">
        <v>130000</v>
      </c>
      <c r="DA70" s="1">
        <v>130000</v>
      </c>
      <c r="DB70" s="1">
        <v>120000</v>
      </c>
      <c r="DC70" s="1">
        <v>120000</v>
      </c>
      <c r="DF70" s="1">
        <v>24438.2136851471</v>
      </c>
      <c r="DG70" s="1">
        <v>24.438213685147101</v>
      </c>
      <c r="DI70" s="1">
        <v>23374.479287653699</v>
      </c>
      <c r="DJ70" s="1">
        <v>23374.479287653699</v>
      </c>
      <c r="DK70" s="1">
        <v>23.374479287653699</v>
      </c>
      <c r="DL70" s="1">
        <v>25343.419237192698</v>
      </c>
      <c r="DN70" s="1">
        <v>25.343419237192698</v>
      </c>
      <c r="DO70" s="1">
        <v>25343.419237192698</v>
      </c>
      <c r="DP70" s="1">
        <v>3559.29164989833</v>
      </c>
      <c r="DQ70" s="1">
        <v>18631.029143489301</v>
      </c>
      <c r="DR70" s="1">
        <v>3123.8708402105399</v>
      </c>
      <c r="DS70" s="1">
        <v>71000</v>
      </c>
      <c r="DT70" s="1">
        <v>61000</v>
      </c>
      <c r="DU70" s="1">
        <v>61000</v>
      </c>
      <c r="DV70" s="1">
        <v>65000</v>
      </c>
      <c r="DW70" s="1">
        <v>68000</v>
      </c>
      <c r="DX70" s="1">
        <v>65000</v>
      </c>
      <c r="DY70" s="1">
        <v>44000</v>
      </c>
      <c r="DZ70" s="1">
        <v>44000</v>
      </c>
      <c r="EA70" s="1">
        <v>65000</v>
      </c>
      <c r="EB70" s="1">
        <v>64000</v>
      </c>
      <c r="EC70" s="1">
        <v>61000</v>
      </c>
      <c r="ED70" s="1">
        <v>40000</v>
      </c>
      <c r="EE70" s="1">
        <v>40000</v>
      </c>
      <c r="EF70" s="1">
        <v>61000</v>
      </c>
      <c r="EG70" s="1">
        <v>65000</v>
      </c>
      <c r="EH70" s="1">
        <v>65000</v>
      </c>
      <c r="EI70" s="1">
        <v>64000</v>
      </c>
      <c r="EJ70" s="1">
        <v>64000</v>
      </c>
      <c r="EK70" s="1">
        <v>61000</v>
      </c>
      <c r="EL70" s="1">
        <v>61000</v>
      </c>
      <c r="EM70" s="1">
        <v>39999.999999999898</v>
      </c>
      <c r="EN70" s="1">
        <v>39999.999999999898</v>
      </c>
      <c r="EO70" s="1">
        <v>40000</v>
      </c>
      <c r="EP70" s="1">
        <v>40000</v>
      </c>
      <c r="EQ70" s="1">
        <v>61000</v>
      </c>
      <c r="ER70" s="1">
        <v>65</v>
      </c>
      <c r="ES70" s="1">
        <v>39.999999999999901</v>
      </c>
      <c r="ET70" s="1">
        <v>38.877778157264899</v>
      </c>
      <c r="EV70" s="1">
        <v>1181.1460378187301</v>
      </c>
      <c r="EW70" s="1">
        <v>4834.5766380381201</v>
      </c>
      <c r="EX70" s="1">
        <v>4834.5766380381201</v>
      </c>
      <c r="EZ70" s="1">
        <v>4.8345766380381203</v>
      </c>
      <c r="FB70" s="1">
        <v>43000</v>
      </c>
      <c r="FC70" s="1">
        <v>43000</v>
      </c>
      <c r="FD70" s="1">
        <v>24232.522029113199</v>
      </c>
      <c r="FE70" s="1">
        <v>37000</v>
      </c>
      <c r="FF70" s="1">
        <v>37000</v>
      </c>
      <c r="FG70" s="1">
        <v>71000</v>
      </c>
      <c r="FH70" s="1">
        <v>75000</v>
      </c>
      <c r="FI70" s="1">
        <v>77000</v>
      </c>
      <c r="FJ70" s="1">
        <v>75000</v>
      </c>
      <c r="FK70" s="1">
        <v>75000</v>
      </c>
      <c r="FL70" s="1">
        <v>74000</v>
      </c>
      <c r="FM70" s="1">
        <v>71000</v>
      </c>
      <c r="FN70" s="1">
        <v>71000</v>
      </c>
      <c r="FO70" s="1">
        <v>74000</v>
      </c>
      <c r="FP70" s="1">
        <v>74000</v>
      </c>
      <c r="FQ70" s="1">
        <v>71000</v>
      </c>
      <c r="FR70" s="1">
        <v>71000</v>
      </c>
      <c r="FS70" s="1">
        <v>62000</v>
      </c>
      <c r="FT70" s="1">
        <v>64000</v>
      </c>
      <c r="FU70" s="1">
        <v>41000</v>
      </c>
      <c r="FV70" s="1">
        <v>41000</v>
      </c>
      <c r="FW70" s="1">
        <v>64000</v>
      </c>
      <c r="FX70" s="1">
        <v>45000</v>
      </c>
      <c r="FY70" s="1">
        <v>45000</v>
      </c>
      <c r="FZ70" s="1">
        <v>62000</v>
      </c>
      <c r="GA70" s="1">
        <v>62000</v>
      </c>
      <c r="GF70" s="1">
        <v>3900000</v>
      </c>
      <c r="GG70" s="1">
        <v>4100000</v>
      </c>
      <c r="GH70" s="1">
        <v>3900000</v>
      </c>
      <c r="GJ70" s="1">
        <v>3900000</v>
      </c>
      <c r="GK70" s="1">
        <v>0.90791443257607995</v>
      </c>
      <c r="GL70" s="1">
        <v>3.9480000000000001E-2</v>
      </c>
      <c r="GM70" s="1">
        <v>0</v>
      </c>
      <c r="GN70" s="1">
        <v>5.2042070787490102</v>
      </c>
      <c r="GO70" s="1">
        <v>4.9284337595043803</v>
      </c>
      <c r="GP70" s="1">
        <v>1.3597888368363399E-2</v>
      </c>
      <c r="GQ70" s="1">
        <v>0.34970098525620702</v>
      </c>
      <c r="GR70" s="1">
        <v>1.3597888368363399E-2</v>
      </c>
      <c r="GS70" s="1">
        <v>2.7855461016748699</v>
      </c>
      <c r="GT70" s="1">
        <v>0.700359186821508</v>
      </c>
      <c r="GU70" s="1">
        <v>0</v>
      </c>
      <c r="GV70" s="1">
        <v>0.36380333515790397</v>
      </c>
      <c r="GW70" s="1">
        <v>0</v>
      </c>
      <c r="GX70" s="1">
        <v>0</v>
      </c>
      <c r="GY70" s="1">
        <v>4.6750900000000001E-4</v>
      </c>
      <c r="GZ70" s="1">
        <v>3.6952533333333302E-5</v>
      </c>
      <c r="HA70" s="1">
        <v>0</v>
      </c>
      <c r="HB70" s="1">
        <v>3.4859052884963799</v>
      </c>
      <c r="HC70" s="1">
        <v>0.34970098525620702</v>
      </c>
      <c r="HD70" s="1">
        <v>0.34970098525620702</v>
      </c>
      <c r="HE70" s="1">
        <v>9.0328799061276402E-2</v>
      </c>
      <c r="HF70" s="1">
        <v>1.0188161981038901E-2</v>
      </c>
      <c r="HG70" s="1">
        <v>9.8582502755659804E-3</v>
      </c>
      <c r="HH70" s="1">
        <v>1.3597888368363399E-2</v>
      </c>
      <c r="HL70" s="1">
        <v>2.2440243002751398E-2</v>
      </c>
      <c r="HM70" s="1">
        <v>2.2440243002751398E-2</v>
      </c>
      <c r="HN70" s="1">
        <v>2.3364640601237501E-3</v>
      </c>
      <c r="HO70" s="1">
        <v>9.8582502755659804E-3</v>
      </c>
      <c r="HR70" s="1">
        <v>8.2416663173805806E-5</v>
      </c>
      <c r="HS70" s="1">
        <v>6.1460670813556697E-4</v>
      </c>
      <c r="HT70" s="1">
        <v>8.2416663173805806E-5</v>
      </c>
      <c r="HU70" s="1">
        <v>0.61091114414093295</v>
      </c>
      <c r="HV70" s="1">
        <v>0.61604095563139905</v>
      </c>
      <c r="HW70" s="1">
        <v>0.2</v>
      </c>
      <c r="HX70" s="1">
        <v>0.5</v>
      </c>
      <c r="ID70" s="1">
        <v>1</v>
      </c>
      <c r="IE70" s="1">
        <v>1</v>
      </c>
      <c r="IG70" s="1">
        <v>8.16</v>
      </c>
      <c r="IM70" s="1">
        <v>8.16</v>
      </c>
      <c r="IN70" s="1">
        <v>8.16</v>
      </c>
      <c r="IO70" s="1">
        <v>8.16</v>
      </c>
      <c r="IP70" s="1">
        <v>1.6556984222956399</v>
      </c>
      <c r="IR70" s="1">
        <v>8</v>
      </c>
      <c r="IT70" s="1">
        <v>8.16</v>
      </c>
      <c r="IU70" s="1">
        <v>6.8544</v>
      </c>
      <c r="IV70" s="1">
        <v>122</v>
      </c>
      <c r="IW70" s="1">
        <v>7.0999999999999897E-2</v>
      </c>
      <c r="IX70" s="1">
        <v>-28.487005794772799</v>
      </c>
      <c r="IY70" s="1">
        <v>2.65461357466826</v>
      </c>
      <c r="JA70" s="1">
        <v>999</v>
      </c>
      <c r="JC70" s="1">
        <v>9.6176976412621293</v>
      </c>
      <c r="JE70" s="1">
        <v>7.3629175074005504</v>
      </c>
      <c r="JG70" s="1">
        <v>999</v>
      </c>
      <c r="JH70" s="1">
        <v>10.3342344123985</v>
      </c>
      <c r="JI70" s="1">
        <v>10.3342344123985</v>
      </c>
      <c r="JJ70" s="1">
        <v>0.48427301634650399</v>
      </c>
      <c r="JK70" s="1">
        <v>999</v>
      </c>
      <c r="JM70" s="1">
        <v>0.98147878614313799</v>
      </c>
      <c r="JN70" s="1">
        <v>999</v>
      </c>
      <c r="JP70" s="1">
        <v>999</v>
      </c>
      <c r="JQ70" s="1">
        <v>50.193585952532899</v>
      </c>
      <c r="JR70" s="1">
        <v>999</v>
      </c>
      <c r="JU70" s="1">
        <v>999</v>
      </c>
      <c r="JW70" s="1">
        <v>96.820841103709199</v>
      </c>
      <c r="JX70" s="1">
        <v>96.820841103709199</v>
      </c>
      <c r="KB70" s="1">
        <v>999</v>
      </c>
      <c r="KC70" s="1">
        <v>999</v>
      </c>
      <c r="KE70" s="1">
        <v>999</v>
      </c>
      <c r="KG70" s="1">
        <v>999</v>
      </c>
      <c r="KJ70" s="1">
        <v>999</v>
      </c>
      <c r="KK70" s="1">
        <v>-5.53706394426567E-3</v>
      </c>
      <c r="KL70" s="1">
        <v>0.51069781538413295</v>
      </c>
      <c r="KM70" s="1">
        <v>999</v>
      </c>
      <c r="KN70" s="1">
        <v>999</v>
      </c>
      <c r="KP70" s="1">
        <v>16.493611477000901</v>
      </c>
      <c r="KQ70" s="1">
        <v>2.4901115641209599</v>
      </c>
      <c r="KR70" s="1">
        <v>0.705943867491309</v>
      </c>
      <c r="KS70" s="1">
        <v>999</v>
      </c>
      <c r="KT70" s="1">
        <v>999</v>
      </c>
      <c r="KU70" s="1">
        <v>999</v>
      </c>
      <c r="KV70" s="1">
        <v>999</v>
      </c>
      <c r="KW70" s="1">
        <v>999</v>
      </c>
      <c r="KX70" s="1">
        <v>999</v>
      </c>
      <c r="KY70" s="1">
        <v>3753.7581787109302</v>
      </c>
      <c r="LD70" s="1">
        <v>5270.2424838276102</v>
      </c>
      <c r="LJ70" s="1">
        <v>9</v>
      </c>
      <c r="LK70" s="1">
        <v>9</v>
      </c>
      <c r="LV70" s="1">
        <v>0.477589295845953</v>
      </c>
      <c r="LW70" s="1">
        <v>-677.89615132698805</v>
      </c>
      <c r="LX70" s="1">
        <v>4.0890000000000004</v>
      </c>
      <c r="LY70" s="1">
        <v>4.0890000000000004</v>
      </c>
      <c r="LZ70" s="1">
        <v>5.0499999999999901</v>
      </c>
      <c r="MA70" s="1">
        <v>5.0499999999999901</v>
      </c>
      <c r="MB70" s="1">
        <v>1130</v>
      </c>
      <c r="MC70" s="1">
        <v>1130</v>
      </c>
      <c r="MD70" s="1">
        <v>1130</v>
      </c>
      <c r="ME70" s="1">
        <v>1130</v>
      </c>
      <c r="MF70" s="1">
        <v>1976</v>
      </c>
      <c r="MG70" s="1">
        <v>3192</v>
      </c>
      <c r="MH70" s="1">
        <v>1130</v>
      </c>
      <c r="MK70" s="1">
        <v>86.693874495598294</v>
      </c>
      <c r="ML70" s="1">
        <v>433.46937247799099</v>
      </c>
      <c r="MM70" s="1">
        <v>0</v>
      </c>
      <c r="MS70" s="1">
        <v>0.311840367151</v>
      </c>
      <c r="MX70" s="1">
        <v>0.180034173368991</v>
      </c>
      <c r="MY70" s="1">
        <v>0.180034173368991</v>
      </c>
      <c r="MZ70" s="1">
        <v>5.0166178232751601E-2</v>
      </c>
      <c r="NA70" s="1">
        <v>0.120622896157224</v>
      </c>
      <c r="NB70" s="1">
        <v>0.28652379204154799</v>
      </c>
      <c r="NC70" s="1">
        <v>0.69744870366132194</v>
      </c>
      <c r="ND70" s="1">
        <v>1.00000017992809</v>
      </c>
      <c r="NE70" s="1">
        <v>-1.7992809220324001E-7</v>
      </c>
      <c r="NF70" s="1">
        <v>0.35074327738837002</v>
      </c>
      <c r="NG70" s="1">
        <v>0.61764070524106596</v>
      </c>
      <c r="NH70" s="1">
        <v>0.35074327738837002</v>
      </c>
      <c r="NI70" s="1">
        <v>0.35074327738837002</v>
      </c>
      <c r="NJ70" s="1">
        <v>0.28652379204154799</v>
      </c>
      <c r="NK70" s="1">
        <v>0.13375639494019601</v>
      </c>
      <c r="NL70" s="1">
        <v>0.19197094066783699</v>
      </c>
      <c r="NM70" s="1">
        <v>0.81690458666806298</v>
      </c>
      <c r="NN70" s="1">
        <v>0.83984123074966699</v>
      </c>
      <c r="NO70" s="1">
        <v>0.59866327784512696</v>
      </c>
      <c r="NR70" s="1">
        <v>0.59866327784512696</v>
      </c>
      <c r="NS70" s="1">
        <v>0.81690458666806298</v>
      </c>
      <c r="NT70" s="1">
        <v>0.216560200461513</v>
      </c>
      <c r="NU70" s="1">
        <v>0.54732607306760195</v>
      </c>
      <c r="NV70" s="1">
        <v>2.85108814471366</v>
      </c>
      <c r="NW70" s="1">
        <v>0.14000000000000001</v>
      </c>
      <c r="OB70" s="1">
        <v>0.14000000000000001</v>
      </c>
      <c r="OC70" s="1">
        <v>0.14000000000000001</v>
      </c>
      <c r="OD70" s="1">
        <v>0.14000000000000001</v>
      </c>
      <c r="OE70" s="1">
        <v>0.14000000000000001</v>
      </c>
      <c r="OF70" s="1">
        <v>2.0445000000000002</v>
      </c>
      <c r="OG70" s="1">
        <v>0</v>
      </c>
      <c r="OH70" s="1">
        <v>2.0445000000000002</v>
      </c>
      <c r="OI70" s="1">
        <v>2.5249999999999901</v>
      </c>
      <c r="OJ70" s="1">
        <v>0.14000000000000001</v>
      </c>
      <c r="OL70" s="1">
        <v>1.6556984222956399</v>
      </c>
      <c r="OM70" s="1">
        <v>107.13986433705099</v>
      </c>
      <c r="ON70" s="1">
        <v>0.77525575447570305</v>
      </c>
      <c r="OP70" s="1">
        <v>0.14000000000000001</v>
      </c>
      <c r="OR70" s="1">
        <v>5.6000000000000001E-2</v>
      </c>
      <c r="OT70" s="1">
        <v>5.6000000000000001E-2</v>
      </c>
      <c r="OV70" s="1">
        <v>0</v>
      </c>
      <c r="OY70" s="1">
        <v>0</v>
      </c>
      <c r="PB70" s="1">
        <v>0.83964123074966701</v>
      </c>
      <c r="PC70" s="1">
        <v>0.69724870366132197</v>
      </c>
      <c r="PD70" s="1">
        <v>0.54732607306760195</v>
      </c>
      <c r="PE70" s="1">
        <v>3.3190097749888903E-2</v>
      </c>
      <c r="PF70" s="1">
        <v>0.21011334655764899</v>
      </c>
      <c r="PG70" s="1">
        <v>0.839741230749667</v>
      </c>
      <c r="PH70" s="1">
        <v>0.69734870366132196</v>
      </c>
      <c r="PI70" s="1">
        <v>0.120622896157224</v>
      </c>
      <c r="PJ70" s="1">
        <v>1.09338538863066E-2</v>
      </c>
      <c r="PK70" s="1">
        <v>-0.33331624049561898</v>
      </c>
      <c r="PL70" s="1">
        <v>1.27975351870492</v>
      </c>
      <c r="PM70" s="1">
        <v>1.22566817223758</v>
      </c>
      <c r="PN70" s="1">
        <v>-6.3664299999999898E-3</v>
      </c>
      <c r="PO70" s="1">
        <v>0</v>
      </c>
      <c r="PP70" s="1">
        <v>2.31211168441361</v>
      </c>
      <c r="PQ70" s="1">
        <v>1.31687668075536</v>
      </c>
      <c r="PR70" s="1">
        <v>1.31687668075536</v>
      </c>
      <c r="PS70" s="1">
        <v>1.31687668075536</v>
      </c>
      <c r="PT70" s="1">
        <v>1.5926499999999899</v>
      </c>
      <c r="PU70" s="1">
        <v>6.5210837595043802</v>
      </c>
      <c r="PV70" s="1">
        <v>6.5210837595043802</v>
      </c>
      <c r="PW70" s="1">
        <v>6.5210837595043802</v>
      </c>
      <c r="PX70" s="1">
        <v>0</v>
      </c>
      <c r="PY70" s="1">
        <v>0</v>
      </c>
      <c r="PZ70" s="1">
        <v>0</v>
      </c>
      <c r="QA70" s="1">
        <v>0</v>
      </c>
      <c r="QB70" s="1">
        <v>6.9000000000000006E-2</v>
      </c>
      <c r="QC70" s="1">
        <v>-1.4999999999999901E-2</v>
      </c>
      <c r="QD70" s="1">
        <v>-1.4887706662301501E-2</v>
      </c>
      <c r="QE70" s="1">
        <v>-9.9999999999998701E-4</v>
      </c>
      <c r="QF70" s="1">
        <v>-4.2999999999999899E-2</v>
      </c>
      <c r="QG70" s="1">
        <v>8.16</v>
      </c>
      <c r="QH70" s="1">
        <v>1.1908430399532199</v>
      </c>
      <c r="QI70" s="1">
        <v>1.43400280913932</v>
      </c>
      <c r="QJ70" s="1">
        <v>0.29099999999999898</v>
      </c>
      <c r="QN70" s="1">
        <v>1.45405849650173</v>
      </c>
      <c r="QQ70" s="1">
        <v>0.29099999999999898</v>
      </c>
      <c r="QR70" s="1">
        <v>90</v>
      </c>
      <c r="QS70" s="1">
        <v>90</v>
      </c>
      <c r="QT70" s="1">
        <v>4.9284337595043803</v>
      </c>
      <c r="QU70" s="1">
        <v>999</v>
      </c>
      <c r="QV70" s="1">
        <v>999</v>
      </c>
      <c r="QW70" s="1">
        <v>999</v>
      </c>
      <c r="QX70" s="1">
        <v>999</v>
      </c>
      <c r="QY70" s="1">
        <v>1</v>
      </c>
      <c r="QZ70" s="1">
        <v>1</v>
      </c>
      <c r="RD70" s="1">
        <v>1.9569385336591301</v>
      </c>
      <c r="RH70" s="1">
        <v>2.4642168797521902</v>
      </c>
      <c r="RI70" s="1">
        <v>2.2999999999999901</v>
      </c>
      <c r="RJ70" s="1">
        <v>2.2999999999999901</v>
      </c>
      <c r="RK70" s="1">
        <v>2.2999999999999901</v>
      </c>
      <c r="RL70" s="1">
        <v>2.2999999999999901</v>
      </c>
      <c r="RM70" s="1">
        <v>2.2999999999999901</v>
      </c>
      <c r="RN70" s="1">
        <v>2.2999999999999901</v>
      </c>
      <c r="RO70" s="1">
        <v>2.2999999999999901</v>
      </c>
      <c r="RP70" s="1">
        <v>2.2999999999999901</v>
      </c>
      <c r="RQ70" s="1">
        <v>2.2999999999999901</v>
      </c>
      <c r="RR70" s="1">
        <v>1.0605235800291399</v>
      </c>
      <c r="RS70" s="1">
        <v>8</v>
      </c>
      <c r="RT70" s="1">
        <v>0</v>
      </c>
      <c r="RU70" s="1">
        <v>0</v>
      </c>
      <c r="RV70" s="1">
        <v>0</v>
      </c>
      <c r="RW70" s="1">
        <v>-607.15643787033298</v>
      </c>
      <c r="RX70" s="1">
        <v>0.08</v>
      </c>
      <c r="SA70" s="1">
        <v>0</v>
      </c>
      <c r="SB70" s="1">
        <v>0</v>
      </c>
      <c r="SE70" s="1">
        <v>0</v>
      </c>
      <c r="SF70" s="1">
        <v>-3354.22193086169</v>
      </c>
      <c r="SG70" s="1">
        <v>-1548.8324956747999</v>
      </c>
      <c r="SH70" s="1">
        <v>3354.22193086169</v>
      </c>
      <c r="SI70" s="1">
        <v>1548.8324956747999</v>
      </c>
      <c r="SJ70" s="1">
        <v>-2551.9044175266099</v>
      </c>
      <c r="SK70" s="1">
        <v>-1177.3448621109001</v>
      </c>
      <c r="SL70" s="1">
        <v>2551.9044175266099</v>
      </c>
      <c r="SM70" s="1">
        <v>1177.3448621109001</v>
      </c>
      <c r="SN70" s="1">
        <v>18.6310291434893</v>
      </c>
      <c r="SO70" s="1">
        <v>3.12387084021054</v>
      </c>
      <c r="SP70" s="1">
        <v>6.9261061562308199E-2</v>
      </c>
      <c r="SQ70" s="1">
        <v>-6686.9487528145601</v>
      </c>
      <c r="ST70" s="1">
        <v>156.28406012123199</v>
      </c>
      <c r="SW70" s="1">
        <v>-5906.1263483883004</v>
      </c>
      <c r="SX70" s="1">
        <v>-2722.3509524567198</v>
      </c>
      <c r="SY70" s="1">
        <v>4215.0695708330104</v>
      </c>
      <c r="SZ70" s="1">
        <v>-6.6869487528145601</v>
      </c>
      <c r="TA70" s="1">
        <v>0</v>
      </c>
      <c r="TB70" s="1">
        <v>0</v>
      </c>
      <c r="TC70" s="1">
        <v>2.46</v>
      </c>
      <c r="TD70" s="1">
        <v>0</v>
      </c>
      <c r="TE70" s="1">
        <v>0</v>
      </c>
      <c r="TF70" s="1">
        <v>0.29476667972405701</v>
      </c>
      <c r="TH70" s="1">
        <v>0.10137600516852401</v>
      </c>
      <c r="TJ70" s="1">
        <v>0.16593326318284801</v>
      </c>
      <c r="TL70" s="1">
        <v>-0.16593326318284801</v>
      </c>
      <c r="TM70" s="1">
        <v>0.21011334655764899</v>
      </c>
      <c r="TO70" s="1">
        <v>0.21011334655764899</v>
      </c>
      <c r="TP70" s="1">
        <v>1.12254374710359</v>
      </c>
      <c r="TR70" s="1">
        <v>1.12254374710359</v>
      </c>
      <c r="TS70" s="1">
        <v>0.33331624049561898</v>
      </c>
      <c r="TU70" s="1">
        <v>-0.33331624049561898</v>
      </c>
      <c r="TV70" s="1">
        <v>23374.479287653699</v>
      </c>
      <c r="TY70" s="1">
        <v>23374.479287653699</v>
      </c>
      <c r="TZ70" s="1">
        <v>25343.419237192698</v>
      </c>
      <c r="UC70" s="1">
        <v>25343.419237192698</v>
      </c>
      <c r="UD70" s="1">
        <v>0</v>
      </c>
      <c r="UE70" s="1">
        <v>0.25474188971410899</v>
      </c>
      <c r="UG70" s="1">
        <v>1.3597888368363399E-2</v>
      </c>
      <c r="UI70" s="1">
        <v>1.9054591399849299E-2</v>
      </c>
      <c r="UK70" s="1">
        <v>9.8582502755659804E-3</v>
      </c>
      <c r="UM70" s="1">
        <v>6.1460670813556697E-4</v>
      </c>
      <c r="UO70" s="1">
        <v>8.2416663173805806E-5</v>
      </c>
      <c r="UQ70" s="1">
        <v>2.8633000000000002</v>
      </c>
      <c r="US70" s="1">
        <v>0.08</v>
      </c>
      <c r="UU70" s="1">
        <v>0.14000000000000001</v>
      </c>
      <c r="UV70" s="1">
        <v>0.08</v>
      </c>
      <c r="UX70" s="1">
        <v>0.19</v>
      </c>
      <c r="UY70" s="1">
        <v>1.1418999999999899</v>
      </c>
      <c r="VA70" s="1">
        <v>0.05</v>
      </c>
      <c r="VC70" s="1">
        <v>0.05</v>
      </c>
      <c r="VE70" s="1">
        <v>0.19</v>
      </c>
      <c r="VF70" s="1">
        <v>0.05</v>
      </c>
      <c r="VG70" s="1">
        <v>0.08</v>
      </c>
      <c r="VH70" s="1">
        <v>0</v>
      </c>
      <c r="VI70" s="1">
        <v>0.184</v>
      </c>
      <c r="VJ70" s="1">
        <v>0</v>
      </c>
      <c r="VK70" s="1">
        <v>0</v>
      </c>
      <c r="VL70" s="1">
        <v>0</v>
      </c>
      <c r="VM70" s="1">
        <v>6.7854000000000001</v>
      </c>
      <c r="VN70" s="1">
        <v>6.7854000000000001</v>
      </c>
      <c r="VO70" s="1">
        <v>6.7854000000000001</v>
      </c>
      <c r="VP70" s="1">
        <v>0</v>
      </c>
      <c r="VQ70" s="1">
        <v>0</v>
      </c>
      <c r="VR70" s="1">
        <v>1.5</v>
      </c>
      <c r="VS70" s="1">
        <v>1.5</v>
      </c>
      <c r="VT70" s="1">
        <v>1.5</v>
      </c>
      <c r="VU70" s="1">
        <v>1.5</v>
      </c>
      <c r="VV70" s="1">
        <v>1.5</v>
      </c>
      <c r="VW70" s="1">
        <v>1.5</v>
      </c>
      <c r="VX70" s="1">
        <v>1385.22123124616</v>
      </c>
      <c r="VY70" s="1">
        <v>646.65554216607302</v>
      </c>
      <c r="VZ70" s="1">
        <v>1181.1460378187301</v>
      </c>
      <c r="WA70" s="1">
        <v>-288.57660485764097</v>
      </c>
      <c r="WC70" s="1">
        <v>802.31751333508305</v>
      </c>
      <c r="WD70" s="1">
        <v>371.09110607959002</v>
      </c>
      <c r="WE70" s="1">
        <v>1.18114603781873</v>
      </c>
      <c r="WF70" s="1">
        <v>1385.22123124616</v>
      </c>
      <c r="WG70" s="1">
        <v>1385.22123124616</v>
      </c>
      <c r="WH70" s="1">
        <v>1218.08913944547</v>
      </c>
      <c r="WI70" s="1">
        <v>950.58770419873701</v>
      </c>
      <c r="WJ70" s="1">
        <v>1218.08913944547</v>
      </c>
      <c r="WK70" s="1">
        <v>1.38522123124616</v>
      </c>
      <c r="WL70" s="1">
        <v>3172.09497489454</v>
      </c>
      <c r="WP70" s="1">
        <v>3172.09497489454</v>
      </c>
      <c r="WQ70" s="1">
        <v>3172.09497489454</v>
      </c>
      <c r="WS70" s="1">
        <v>3.1720949748945402</v>
      </c>
      <c r="WT70" s="1">
        <v>0.50639472479343905</v>
      </c>
      <c r="WU70" s="1">
        <v>1.5</v>
      </c>
      <c r="WV70" s="1">
        <v>63.899999999999899</v>
      </c>
      <c r="WW70" s="1">
        <v>1.8999999999999899</v>
      </c>
      <c r="WX70" s="1">
        <v>1.8999999999999899</v>
      </c>
      <c r="WY70" s="1">
        <v>1.8999999999999899</v>
      </c>
      <c r="WZ70" s="1">
        <v>1.8999999999999899</v>
      </c>
      <c r="XA70" s="1">
        <v>4.9284337595043803</v>
      </c>
      <c r="XB70" s="1">
        <v>2.8633000000000002</v>
      </c>
      <c r="XC70" s="1">
        <v>1.1418999999999899</v>
      </c>
      <c r="XD70" s="1">
        <v>4.9284337595043803</v>
      </c>
      <c r="XF70" s="1">
        <v>4.9284337595043803</v>
      </c>
      <c r="XG70" s="1">
        <v>4.9284337595043803</v>
      </c>
      <c r="XH70" s="1">
        <v>2</v>
      </c>
      <c r="XI70" s="1">
        <v>2.6793</v>
      </c>
      <c r="XJ70" s="1">
        <v>0.184</v>
      </c>
      <c r="XL70" s="1">
        <v>0</v>
      </c>
      <c r="XM70" s="1">
        <v>-0.67789615132698799</v>
      </c>
      <c r="XN70" s="1">
        <v>6.8544</v>
      </c>
      <c r="XO70" s="1">
        <v>6.8544</v>
      </c>
      <c r="XQ70" s="1">
        <v>0.19</v>
      </c>
      <c r="XR70" s="1">
        <v>1</v>
      </c>
      <c r="XT70" s="1">
        <v>0</v>
      </c>
      <c r="XU70" s="1">
        <v>0</v>
      </c>
      <c r="XV70" s="1">
        <v>8.16</v>
      </c>
      <c r="XZ70" s="1">
        <v>1.0605235800291399</v>
      </c>
      <c r="YA70" s="1">
        <v>1.45405849650173</v>
      </c>
      <c r="YB70" s="1">
        <v>0.81999999999999895</v>
      </c>
      <c r="YC70" s="1">
        <v>0.81999999999999895</v>
      </c>
      <c r="YD70" s="1">
        <v>0.81999999999999895</v>
      </c>
      <c r="YE70" s="1">
        <v>0.81999999999999895</v>
      </c>
      <c r="YF70" s="1">
        <v>2.65461357466826</v>
      </c>
      <c r="YG70" s="1">
        <v>999</v>
      </c>
      <c r="YH70" s="1">
        <v>9.6176976412621293</v>
      </c>
      <c r="YI70" s="1">
        <v>7.3629175074005504</v>
      </c>
      <c r="YJ70" s="1">
        <v>999</v>
      </c>
      <c r="YK70" s="1">
        <v>9.1576631230730801</v>
      </c>
      <c r="YL70" s="1">
        <v>9.1576631230730801</v>
      </c>
      <c r="YM70" s="1">
        <v>0.48427301634650399</v>
      </c>
      <c r="YN70" s="1">
        <v>0.98147878614313799</v>
      </c>
      <c r="YO70" s="1">
        <v>79.999217865164894</v>
      </c>
      <c r="YP70" s="1">
        <v>50.193585952532899</v>
      </c>
      <c r="YQ70" s="1">
        <v>999</v>
      </c>
      <c r="YR70" s="1">
        <v>999</v>
      </c>
      <c r="YS70" s="1">
        <v>96.820841103709199</v>
      </c>
      <c r="YT70" s="1">
        <v>99.644476860805</v>
      </c>
      <c r="YU70" s="1">
        <v>999</v>
      </c>
      <c r="YV70" s="1">
        <v>407.87087237451902</v>
      </c>
      <c r="YW70" s="1">
        <v>999</v>
      </c>
      <c r="YX70" s="1">
        <v>-5.53706394426567E-3</v>
      </c>
      <c r="YY70" s="1">
        <v>1.8606760892940599</v>
      </c>
      <c r="YZ70" s="1">
        <v>0.112841435189086</v>
      </c>
      <c r="ZA70" s="1">
        <v>999</v>
      </c>
      <c r="ZB70" s="1">
        <v>16.493611477000901</v>
      </c>
      <c r="ZC70" s="1">
        <v>2.4901115641209599</v>
      </c>
      <c r="ZD70" s="1">
        <v>999</v>
      </c>
      <c r="ZE70" s="1">
        <v>999</v>
      </c>
      <c r="ZF70" s="1">
        <v>2.1278140402233099</v>
      </c>
      <c r="ZG70" s="1">
        <v>999</v>
      </c>
      <c r="ZH70" s="1">
        <v>999</v>
      </c>
      <c r="ZI70" s="1">
        <v>999</v>
      </c>
      <c r="ZJ70" s="1">
        <v>1.9569385336591301</v>
      </c>
      <c r="ZM70" s="1">
        <v>13</v>
      </c>
      <c r="ZN70" s="1">
        <v>12</v>
      </c>
      <c r="ZO70" s="1">
        <v>12</v>
      </c>
      <c r="ZP70" s="1">
        <v>11</v>
      </c>
      <c r="ZQ70" s="1">
        <v>11</v>
      </c>
      <c r="ZR70" s="1">
        <v>12</v>
      </c>
      <c r="ZS70" s="1">
        <v>13</v>
      </c>
      <c r="ZT70" s="1">
        <v>13</v>
      </c>
      <c r="ZU70" s="1">
        <v>8</v>
      </c>
      <c r="ZV70" s="1">
        <v>8</v>
      </c>
      <c r="ZW70" s="1">
        <v>13</v>
      </c>
      <c r="ZX70" s="1">
        <v>13</v>
      </c>
      <c r="ZY70" s="1">
        <v>13</v>
      </c>
      <c r="ZZ70" s="1">
        <v>8</v>
      </c>
      <c r="AAA70" s="1">
        <v>8</v>
      </c>
      <c r="AAB70" s="1">
        <v>8</v>
      </c>
      <c r="AAC70" s="1">
        <v>8</v>
      </c>
      <c r="AAD70" s="1">
        <v>13</v>
      </c>
      <c r="AAE70" s="1">
        <v>14</v>
      </c>
      <c r="AAF70" s="1">
        <v>14</v>
      </c>
      <c r="AAG70" s="1">
        <v>23</v>
      </c>
      <c r="AAH70" s="1">
        <v>23</v>
      </c>
      <c r="AAI70" s="1">
        <v>17</v>
      </c>
      <c r="AAJ70" s="1">
        <v>0.33</v>
      </c>
      <c r="AAK70" s="1">
        <v>0.33</v>
      </c>
      <c r="AAL70" s="1">
        <v>0.33</v>
      </c>
      <c r="AAM70" s="1">
        <v>0.33</v>
      </c>
      <c r="AAN70" s="1">
        <v>0</v>
      </c>
      <c r="AAO70" s="1">
        <v>6.8999999999999895E-2</v>
      </c>
      <c r="AAP70" s="1">
        <v>6.8999999999999895E-2</v>
      </c>
      <c r="AAW70" s="1">
        <v>999</v>
      </c>
      <c r="AAX70" s="1">
        <v>999</v>
      </c>
      <c r="AAY70" s="1">
        <v>999</v>
      </c>
      <c r="AAZ70" s="1">
        <v>999</v>
      </c>
      <c r="ABA70" s="1">
        <v>0.19</v>
      </c>
      <c r="ABB70" s="1">
        <v>0.125</v>
      </c>
      <c r="ABH70" s="1">
        <v>0</v>
      </c>
      <c r="ABI70" s="1">
        <v>0.38</v>
      </c>
      <c r="ABJ70" s="1">
        <v>0.38</v>
      </c>
      <c r="ABK70" s="1">
        <v>9.3499999999999908</v>
      </c>
      <c r="ABL70" s="1">
        <v>1.5</v>
      </c>
      <c r="ABM70" s="1">
        <v>1.5</v>
      </c>
      <c r="ABN70" s="1">
        <v>0.188</v>
      </c>
      <c r="ABO70" s="1">
        <v>1</v>
      </c>
      <c r="ABP70" s="1">
        <v>1.35648297411415</v>
      </c>
      <c r="ABQ70" s="1">
        <v>0</v>
      </c>
      <c r="ABR70" s="1">
        <v>2.8633000000000002</v>
      </c>
      <c r="ABS70" s="1">
        <v>1.1418999999999899</v>
      </c>
      <c r="ABT70" s="1">
        <v>8.16</v>
      </c>
      <c r="ABU70" s="1">
        <v>0.51100225316232595</v>
      </c>
      <c r="ABV70" s="1">
        <v>4.5999999999999902E-2</v>
      </c>
      <c r="ABW70" s="1">
        <v>0.08</v>
      </c>
      <c r="ABX70" s="1">
        <v>0.05</v>
      </c>
      <c r="ABY70" s="1">
        <v>999</v>
      </c>
      <c r="ABZ70" s="1">
        <v>999</v>
      </c>
      <c r="ACA70" s="1">
        <v>9.4E-2</v>
      </c>
      <c r="ACB70" s="1">
        <v>0.08</v>
      </c>
      <c r="ACC70" s="1">
        <v>0.05</v>
      </c>
      <c r="ACG70" s="1">
        <v>0.14000000000000001</v>
      </c>
      <c r="ACH70" s="1">
        <v>0.14000000000000001</v>
      </c>
      <c r="ACI70" s="1">
        <v>0.05</v>
      </c>
      <c r="ACJ70" s="1">
        <v>0.05</v>
      </c>
      <c r="ACK70" s="1">
        <v>14.1028685551059</v>
      </c>
      <c r="ACL70" s="1">
        <v>0.08</v>
      </c>
      <c r="ACM70" s="1">
        <v>0.05</v>
      </c>
      <c r="ACN70" s="1">
        <v>0.05</v>
      </c>
      <c r="ACO70" s="1">
        <v>0.14000000000000001</v>
      </c>
      <c r="ACP70" s="1">
        <v>0.14000000000000001</v>
      </c>
      <c r="ACR70" s="1">
        <v>0.14000000000000001</v>
      </c>
      <c r="ACS70" s="1">
        <v>5.6000000000000001E-2</v>
      </c>
      <c r="ACT70" s="1">
        <v>5.6000000000000001E-2</v>
      </c>
      <c r="ACV70" s="1">
        <v>9.4E-2</v>
      </c>
      <c r="ACW70" s="1">
        <v>0.05</v>
      </c>
      <c r="ACY70" s="1">
        <v>0.05</v>
      </c>
      <c r="ACZ70" s="1">
        <v>0.05</v>
      </c>
      <c r="ADA70" s="1">
        <v>0</v>
      </c>
      <c r="ADC70" s="1">
        <v>0.05</v>
      </c>
      <c r="ADD70" s="1">
        <v>0</v>
      </c>
      <c r="ADE70" s="1">
        <v>4.5999999999999902E-2</v>
      </c>
      <c r="ADF70" s="1">
        <v>0.05</v>
      </c>
      <c r="ADG70" s="1">
        <v>180</v>
      </c>
      <c r="ADH70" s="1">
        <v>0</v>
      </c>
      <c r="ADI70" s="1">
        <v>0.188</v>
      </c>
      <c r="ADJ70" s="1">
        <v>1</v>
      </c>
      <c r="ADK70" s="1">
        <v>1.0918999999999901</v>
      </c>
      <c r="ADL70" s="1">
        <v>0.05</v>
      </c>
      <c r="ADM70" s="1">
        <v>5.2042070787490102</v>
      </c>
      <c r="ADO70" s="1">
        <v>128.39313638339701</v>
      </c>
      <c r="ADP70" s="1">
        <v>0.48908885585906597</v>
      </c>
      <c r="ADQ70" s="1">
        <v>0.477589295845953</v>
      </c>
      <c r="ADW70" s="1">
        <v>0</v>
      </c>
      <c r="ADX70" s="1">
        <v>-0.05</v>
      </c>
      <c r="ADY70" s="1">
        <v>0.29999999999999899</v>
      </c>
      <c r="ADZ70" s="1">
        <v>0.29999999999999899</v>
      </c>
      <c r="AEA70" s="1">
        <v>0</v>
      </c>
      <c r="AEB70" s="1">
        <v>0</v>
      </c>
      <c r="AED70" s="1">
        <v>3.23686214775323</v>
      </c>
      <c r="AEE70" s="1">
        <v>0.33639653775164902</v>
      </c>
      <c r="AEK70" s="1">
        <v>1.31687668075536</v>
      </c>
      <c r="AEL70" s="1">
        <v>6.5210837595043802</v>
      </c>
    </row>
    <row r="71" spans="1:818" x14ac:dyDescent="0.25">
      <c r="A71" s="37"/>
      <c r="C71" s="1">
        <v>4.335E-2</v>
      </c>
      <c r="E71" s="1">
        <v>0.12075</v>
      </c>
      <c r="F71" s="1">
        <v>0</v>
      </c>
      <c r="G71" s="1">
        <v>0.12075</v>
      </c>
      <c r="H71" s="1">
        <v>0.92908572058434602</v>
      </c>
      <c r="I71" s="1">
        <v>0.36306072058434602</v>
      </c>
      <c r="J71" s="1">
        <v>0</v>
      </c>
      <c r="K71" s="1">
        <v>0.261046382076838</v>
      </c>
      <c r="L71" s="1">
        <v>0.261046382076838</v>
      </c>
      <c r="M71" s="1">
        <v>0.261046382076838</v>
      </c>
      <c r="N71" s="1">
        <v>0.22231838207683799</v>
      </c>
      <c r="O71" s="1">
        <v>0.261046382076838</v>
      </c>
      <c r="P71" s="1">
        <v>0.102014338507507</v>
      </c>
      <c r="Q71" s="1">
        <v>0.102014338507507</v>
      </c>
      <c r="S71" s="1">
        <v>0.102014338507507</v>
      </c>
      <c r="T71" s="1">
        <v>0</v>
      </c>
      <c r="U71" s="1">
        <v>0.82707138207683795</v>
      </c>
      <c r="V71" s="1">
        <v>0</v>
      </c>
      <c r="W71" s="1">
        <v>0.44527499999999898</v>
      </c>
      <c r="X71" s="1">
        <v>0.44527499999999898</v>
      </c>
      <c r="Y71" s="1">
        <v>0.26600000000000001</v>
      </c>
      <c r="Z71" s="1">
        <v>0.17927499999999899</v>
      </c>
      <c r="AB71" s="1">
        <v>0.44527499999999898</v>
      </c>
      <c r="AC71" s="1">
        <v>0</v>
      </c>
      <c r="AE71" s="1">
        <v>5.89999999999999E-2</v>
      </c>
      <c r="AF71" s="1">
        <v>5.89999999999999E-2</v>
      </c>
      <c r="AG71" s="1">
        <v>6.0999999999999902E-2</v>
      </c>
      <c r="AH71" s="1">
        <v>6.0999999999999902E-2</v>
      </c>
      <c r="AJ71" s="1">
        <v>3.5171666666666601</v>
      </c>
      <c r="AL71" s="1">
        <v>2.83720039281379E-2</v>
      </c>
      <c r="AM71" s="1">
        <v>2.83720039281379E-2</v>
      </c>
      <c r="AN71" s="1">
        <v>0.20864217358414</v>
      </c>
      <c r="AP71" s="1">
        <v>0.32259897029485302</v>
      </c>
      <c r="AQ71" s="1">
        <v>0.32259897029485302</v>
      </c>
      <c r="AR71" s="1">
        <v>0.33841572636370998</v>
      </c>
      <c r="AT71" s="1">
        <v>0</v>
      </c>
      <c r="AW71" s="1">
        <v>1.8999999999999899</v>
      </c>
      <c r="AZ71" s="1">
        <v>1.8999999999999899</v>
      </c>
      <c r="BA71" s="1">
        <v>2.5249999999999901</v>
      </c>
      <c r="BD71" s="1">
        <v>2.5249999999999901</v>
      </c>
      <c r="BE71" s="1">
        <v>9500000</v>
      </c>
      <c r="BG71" s="1">
        <v>10800000</v>
      </c>
      <c r="BH71" s="1">
        <v>10800000</v>
      </c>
      <c r="BI71" s="1">
        <v>9500000</v>
      </c>
      <c r="BJ71" s="1">
        <v>9500000</v>
      </c>
      <c r="BL71" s="1">
        <v>9800000</v>
      </c>
      <c r="BM71" s="1">
        <v>9800000</v>
      </c>
      <c r="BN71" s="1">
        <v>9500000</v>
      </c>
      <c r="BQ71" s="1">
        <v>11000000</v>
      </c>
      <c r="BR71" s="1">
        <v>9700000</v>
      </c>
      <c r="BS71" s="1">
        <v>9700000</v>
      </c>
      <c r="BV71" s="1">
        <v>10000000</v>
      </c>
      <c r="BW71" s="1">
        <v>10000000</v>
      </c>
      <c r="BX71" s="1">
        <v>9700000</v>
      </c>
      <c r="CA71" s="1">
        <v>-9112.7031983710895</v>
      </c>
      <c r="CB71" s="1">
        <v>-5962.3633084275698</v>
      </c>
      <c r="CC71" s="1">
        <v>-9112.7031983710895</v>
      </c>
      <c r="CD71" s="1">
        <v>-6497.6250121190697</v>
      </c>
      <c r="CE71" s="1">
        <v>-5962.3633084275698</v>
      </c>
      <c r="CK71" s="1">
        <v>3290.5374081292798</v>
      </c>
      <c r="CM71" s="1">
        <v>3290.5374081292798</v>
      </c>
      <c r="CR71" s="1">
        <v>205.941435714036</v>
      </c>
      <c r="CS71" s="1">
        <v>205.941435714036</v>
      </c>
      <c r="CT71" s="1">
        <v>205.941435714036</v>
      </c>
      <c r="CU71" s="1">
        <v>0</v>
      </c>
      <c r="CV71" s="1">
        <v>0</v>
      </c>
      <c r="CW71" s="1">
        <v>205.941435714036</v>
      </c>
      <c r="CZ71" s="1">
        <v>89000</v>
      </c>
      <c r="DA71" s="1">
        <v>89000</v>
      </c>
      <c r="DB71" s="1">
        <v>120000</v>
      </c>
      <c r="DC71" s="1">
        <v>120000</v>
      </c>
      <c r="DF71" s="1">
        <v>23952.345491394</v>
      </c>
      <c r="DG71" s="1">
        <v>23.952345491393999</v>
      </c>
      <c r="DI71" s="1">
        <v>33491.566989496598</v>
      </c>
      <c r="DJ71" s="1">
        <v>33491.566989496598</v>
      </c>
      <c r="DK71" s="1">
        <v>33.491566989496597</v>
      </c>
      <c r="DL71" s="1">
        <v>25215.797401354401</v>
      </c>
      <c r="DN71" s="1">
        <v>25.215797401354401</v>
      </c>
      <c r="DO71" s="1">
        <v>25215.797401354401</v>
      </c>
      <c r="DQ71" s="1">
        <v>999000</v>
      </c>
      <c r="DR71" s="1">
        <v>999000</v>
      </c>
      <c r="DS71" s="1">
        <v>71000</v>
      </c>
      <c r="DT71" s="1">
        <v>61000</v>
      </c>
      <c r="DU71" s="1">
        <v>61000</v>
      </c>
      <c r="DV71" s="1">
        <v>65000</v>
      </c>
      <c r="DW71" s="1">
        <v>39000</v>
      </c>
      <c r="DX71" s="1">
        <v>65000</v>
      </c>
      <c r="DY71" s="1">
        <v>44000</v>
      </c>
      <c r="DZ71" s="1">
        <v>44000</v>
      </c>
      <c r="EA71" s="1">
        <v>65000</v>
      </c>
      <c r="EB71" s="1">
        <v>38000</v>
      </c>
      <c r="EC71" s="1">
        <v>61000</v>
      </c>
      <c r="ED71" s="1">
        <v>40000</v>
      </c>
      <c r="EE71" s="1">
        <v>40000</v>
      </c>
      <c r="EF71" s="1">
        <v>61000</v>
      </c>
      <c r="EG71" s="1">
        <v>65000</v>
      </c>
      <c r="EI71" s="1">
        <v>38000</v>
      </c>
      <c r="EJ71" s="1">
        <v>38000</v>
      </c>
      <c r="EK71" s="1">
        <v>61000</v>
      </c>
      <c r="EL71" s="1">
        <v>61000</v>
      </c>
      <c r="EO71" s="1">
        <v>40000</v>
      </c>
      <c r="EP71" s="1">
        <v>40000</v>
      </c>
      <c r="EQ71" s="1">
        <v>61000</v>
      </c>
      <c r="EV71" s="1">
        <v>4513.62933038964</v>
      </c>
      <c r="EW71" s="1">
        <v>6740.78319438776</v>
      </c>
      <c r="EX71" s="1">
        <v>3559.29164989833</v>
      </c>
      <c r="EZ71" s="1">
        <v>6.7407831943877596</v>
      </c>
      <c r="FC71" s="1">
        <v>43000</v>
      </c>
      <c r="FE71" s="1">
        <v>37000</v>
      </c>
      <c r="FF71" s="1">
        <v>37000</v>
      </c>
      <c r="FI71" s="1">
        <v>55000</v>
      </c>
      <c r="FJ71" s="1">
        <v>75000</v>
      </c>
      <c r="FK71" s="1">
        <v>75000</v>
      </c>
      <c r="FL71" s="1">
        <v>57000</v>
      </c>
      <c r="FM71" s="1">
        <v>71000</v>
      </c>
      <c r="FN71" s="1">
        <v>71000</v>
      </c>
      <c r="FO71" s="1">
        <v>57000</v>
      </c>
      <c r="FP71" s="1">
        <v>57000</v>
      </c>
      <c r="FQ71" s="1">
        <v>71000</v>
      </c>
      <c r="FR71" s="1">
        <v>71000</v>
      </c>
      <c r="FS71" s="1">
        <v>62000</v>
      </c>
      <c r="FT71" s="1">
        <v>64000</v>
      </c>
      <c r="FU71" s="1">
        <v>41000</v>
      </c>
      <c r="FV71" s="1">
        <v>41000</v>
      </c>
      <c r="FW71" s="1">
        <v>64000</v>
      </c>
      <c r="FX71" s="1">
        <v>45000</v>
      </c>
      <c r="FY71" s="1">
        <v>45000</v>
      </c>
      <c r="FZ71" s="1">
        <v>62000</v>
      </c>
      <c r="GA71" s="1">
        <v>62000</v>
      </c>
      <c r="GF71" s="1">
        <v>3900000</v>
      </c>
      <c r="GG71" s="1">
        <v>4100000</v>
      </c>
      <c r="GH71" s="1">
        <v>3900000</v>
      </c>
      <c r="GJ71" s="1">
        <v>3900000</v>
      </c>
      <c r="GK71" s="1">
        <v>0.85164322258792902</v>
      </c>
      <c r="GL71" s="1">
        <v>3.8727999999999901E-2</v>
      </c>
      <c r="GM71" s="1">
        <v>0</v>
      </c>
      <c r="GN71" s="1">
        <v>6.2699853033414303</v>
      </c>
      <c r="GO71" s="1">
        <v>5.9060842736362797</v>
      </c>
      <c r="GR71" s="1">
        <v>1.40192068976056E-2</v>
      </c>
      <c r="GS71" s="1">
        <v>3.5109620942700799</v>
      </c>
      <c r="GT71" s="1">
        <v>0.32452794188887202</v>
      </c>
      <c r="GU71" s="1">
        <v>7.8117407657569402E-2</v>
      </c>
      <c r="GV71" s="1">
        <v>4.7413106759722601E-2</v>
      </c>
      <c r="GW71" s="1">
        <v>0</v>
      </c>
      <c r="GX71" s="1">
        <v>4.7907562500000003E-5</v>
      </c>
      <c r="GY71" s="1">
        <v>4.3446666666666599E-4</v>
      </c>
      <c r="GZ71" s="1">
        <v>7.5310439583333298E-5</v>
      </c>
      <c r="HA71" s="1">
        <v>0</v>
      </c>
      <c r="HB71" s="1">
        <v>3.9610205505762499</v>
      </c>
      <c r="HC71" s="1">
        <v>3.2836215193366901E-2</v>
      </c>
      <c r="HD71" s="1">
        <v>3.2836215193366901E-2</v>
      </c>
      <c r="HE71" s="1">
        <v>8.4560551533772108E-3</v>
      </c>
      <c r="HF71" s="1">
        <v>5.7405786408772103E-3</v>
      </c>
      <c r="HG71" s="1">
        <v>9.8934479654238707E-3</v>
      </c>
      <c r="HH71" s="1">
        <v>1.40192068976056E-2</v>
      </c>
      <c r="HL71" s="1">
        <v>3.0126450210232001E-2</v>
      </c>
      <c r="HM71" s="1">
        <v>3.0126450210232001E-2</v>
      </c>
      <c r="HN71" s="1">
        <v>1.32516794323279E-4</v>
      </c>
      <c r="HO71" s="1">
        <v>9.8934479654238707E-3</v>
      </c>
      <c r="HR71" s="1">
        <v>8.2952575997417095E-5</v>
      </c>
      <c r="HS71" s="1">
        <v>5.2884679005041997E-4</v>
      </c>
      <c r="HT71" s="1">
        <v>8.2952575997417095E-5</v>
      </c>
      <c r="HW71" s="1">
        <v>0.2</v>
      </c>
      <c r="HX71" s="1">
        <v>0.5</v>
      </c>
      <c r="ID71" s="1">
        <v>1</v>
      </c>
      <c r="IE71" s="1">
        <v>1</v>
      </c>
      <c r="IG71" s="1">
        <v>9.3499999999999908</v>
      </c>
      <c r="IN71" s="1">
        <v>9.3499999999999908</v>
      </c>
      <c r="IO71" s="1">
        <v>9.3499999999999908</v>
      </c>
      <c r="IP71" s="1">
        <v>1.6158901947238999</v>
      </c>
      <c r="IR71" s="1">
        <v>9.3499999999999908</v>
      </c>
      <c r="IT71" s="1">
        <v>9.3499999999999908</v>
      </c>
      <c r="IU71" s="1">
        <v>7</v>
      </c>
      <c r="IV71" s="1">
        <v>122</v>
      </c>
      <c r="IW71" s="1">
        <v>7.0999999999999897E-2</v>
      </c>
      <c r="IX71" s="1">
        <v>-25.381176405451399</v>
      </c>
      <c r="IY71" s="1">
        <v>1.62845666867275</v>
      </c>
      <c r="JA71" s="1">
        <v>999</v>
      </c>
      <c r="JC71" s="1">
        <v>6.7913214613081303</v>
      </c>
      <c r="JE71" s="1">
        <v>5.1425174826311997</v>
      </c>
      <c r="JG71" s="1">
        <v>999</v>
      </c>
      <c r="JH71" s="1">
        <v>34.3688675776406</v>
      </c>
      <c r="JI71" s="1">
        <v>34.3688675776406</v>
      </c>
      <c r="JJ71" s="1">
        <v>999</v>
      </c>
      <c r="JK71" s="1">
        <v>999</v>
      </c>
      <c r="JM71" s="1">
        <v>999</v>
      </c>
      <c r="JN71" s="1">
        <v>999</v>
      </c>
      <c r="JP71" s="1">
        <v>999</v>
      </c>
      <c r="JQ71" s="1">
        <v>8.6794163013357597</v>
      </c>
      <c r="JR71" s="1">
        <v>999</v>
      </c>
      <c r="JU71" s="1">
        <v>999</v>
      </c>
      <c r="KB71" s="1">
        <v>999</v>
      </c>
      <c r="KC71" s="1">
        <v>999</v>
      </c>
      <c r="KE71" s="1">
        <v>999</v>
      </c>
      <c r="KG71" s="1">
        <v>999</v>
      </c>
      <c r="KJ71" s="1">
        <v>999</v>
      </c>
      <c r="KK71" s="1">
        <v>999</v>
      </c>
      <c r="KM71" s="1">
        <v>999</v>
      </c>
      <c r="KN71" s="1">
        <v>999</v>
      </c>
      <c r="KP71" s="1">
        <v>999</v>
      </c>
      <c r="KQ71" s="1">
        <v>999</v>
      </c>
      <c r="KT71" s="1">
        <v>999</v>
      </c>
      <c r="KU71" s="1">
        <v>999</v>
      </c>
      <c r="KV71" s="1">
        <v>34.301193161918803</v>
      </c>
      <c r="KX71" s="1">
        <v>9.2613180818330907</v>
      </c>
      <c r="KY71" s="1">
        <v>5848.1652832031205</v>
      </c>
      <c r="LD71" s="1">
        <v>8608.3428531551199</v>
      </c>
      <c r="LJ71" s="1">
        <v>9</v>
      </c>
      <c r="LK71" s="1">
        <v>9</v>
      </c>
      <c r="LW71" s="1">
        <v>-608.24654885067503</v>
      </c>
      <c r="LX71" s="1">
        <v>3.7999999999999901</v>
      </c>
      <c r="LY71" s="1">
        <v>3.7999999999999901</v>
      </c>
      <c r="LZ71" s="1">
        <v>5.0499999999999901</v>
      </c>
      <c r="MA71" s="1">
        <v>5.0499999999999901</v>
      </c>
      <c r="MB71" s="1">
        <v>1130</v>
      </c>
      <c r="MC71" s="1">
        <v>1130</v>
      </c>
      <c r="MD71" s="1">
        <v>1130</v>
      </c>
      <c r="ME71" s="1">
        <v>1130</v>
      </c>
      <c r="MF71" s="1">
        <v>1318.98</v>
      </c>
      <c r="MG71" s="1">
        <v>3192</v>
      </c>
      <c r="MH71" s="1">
        <v>1130</v>
      </c>
      <c r="MK71" s="1">
        <v>27.781740353862901</v>
      </c>
      <c r="ML71" s="1">
        <v>277.81740353862898</v>
      </c>
      <c r="MM71" s="1">
        <v>0</v>
      </c>
      <c r="MS71" s="1">
        <v>0.31141765353629702</v>
      </c>
      <c r="NW71" s="1">
        <v>0.14000000000000001</v>
      </c>
      <c r="OB71" s="1">
        <v>0.14000000000000001</v>
      </c>
      <c r="OC71" s="1">
        <v>0.14000000000000001</v>
      </c>
      <c r="OD71" s="1">
        <v>0.14000000000000001</v>
      </c>
      <c r="OE71" s="1">
        <v>0.14000000000000001</v>
      </c>
      <c r="OF71" s="1">
        <v>1.8999999999999899</v>
      </c>
      <c r="OG71" s="1">
        <v>1.75</v>
      </c>
      <c r="OJ71" s="1">
        <v>0.14000000000000001</v>
      </c>
      <c r="OP71" s="1">
        <v>0.14000000000000001</v>
      </c>
      <c r="OR71" s="1">
        <v>0.14000000000000001</v>
      </c>
      <c r="OT71" s="1">
        <v>7.0999999999999897E-2</v>
      </c>
      <c r="OV71" s="1">
        <v>0</v>
      </c>
      <c r="OY71" s="1">
        <v>1.75</v>
      </c>
      <c r="PF71" s="1">
        <v>0.20864217358414</v>
      </c>
      <c r="PK71" s="1">
        <v>-0.33841572636370998</v>
      </c>
      <c r="PL71" s="1">
        <v>0.83882272942193803</v>
      </c>
      <c r="PM71" s="1">
        <v>0.78180260750750996</v>
      </c>
      <c r="PN71" s="1">
        <v>-6.6302624999999898E-3</v>
      </c>
      <c r="PO71" s="1">
        <v>4.1658750000000003E-3</v>
      </c>
      <c r="PP71" s="1">
        <v>2.1533659886125802</v>
      </c>
      <c r="PQ71" s="1">
        <v>0.39159897029485202</v>
      </c>
      <c r="PR71" s="1">
        <v>0.39159897029485202</v>
      </c>
      <c r="PS71" s="1">
        <v>0.39159897029485202</v>
      </c>
      <c r="PT71" s="1">
        <v>0.75549999999999995</v>
      </c>
      <c r="PU71" s="1">
        <v>6.6615842736362803</v>
      </c>
      <c r="PV71" s="1">
        <v>6.6615842736362803</v>
      </c>
      <c r="PW71" s="1">
        <v>6.6615842736362803</v>
      </c>
      <c r="PX71" s="1">
        <v>0</v>
      </c>
      <c r="PY71" s="1">
        <v>0</v>
      </c>
      <c r="PZ71" s="1">
        <v>0</v>
      </c>
      <c r="QA71" s="1">
        <v>3.4500000000000003E-2</v>
      </c>
      <c r="QB71" s="1">
        <v>6.9000000000000006E-2</v>
      </c>
      <c r="QC71" s="1">
        <v>3.4500000000000003E-2</v>
      </c>
      <c r="QD71" s="1">
        <v>-1.48902644433215E-2</v>
      </c>
      <c r="QE71" s="1">
        <v>-9.9999999999998701E-4</v>
      </c>
      <c r="QF71" s="1">
        <v>-3.54999999999999E-2</v>
      </c>
      <c r="QG71" s="1">
        <v>9.3499999999999908</v>
      </c>
      <c r="QJ71" s="1">
        <v>0.29099999999999898</v>
      </c>
      <c r="QR71" s="1">
        <v>90</v>
      </c>
      <c r="QS71" s="1">
        <v>90</v>
      </c>
      <c r="QT71" s="1">
        <v>5.7862842602356199</v>
      </c>
      <c r="QU71" s="1">
        <v>1.663</v>
      </c>
      <c r="QV71" s="1">
        <v>999</v>
      </c>
      <c r="QW71" s="1">
        <v>0.83150000000000002</v>
      </c>
      <c r="QX71" s="1">
        <v>999</v>
      </c>
      <c r="QY71" s="1">
        <v>999</v>
      </c>
      <c r="QZ71" s="1">
        <v>1</v>
      </c>
      <c r="RH71" s="1">
        <v>2.89314213011781</v>
      </c>
      <c r="RI71" s="1">
        <v>2.2999999999999901</v>
      </c>
      <c r="RJ71" s="1">
        <v>2.2999999999999901</v>
      </c>
      <c r="RK71" s="1">
        <v>2.2999999999999901</v>
      </c>
      <c r="RL71" s="1">
        <v>2.2999999999999901</v>
      </c>
      <c r="RM71" s="1">
        <v>2.2999999999999901</v>
      </c>
      <c r="RN71" s="1">
        <v>2.2999999999999901</v>
      </c>
      <c r="RQ71" s="1">
        <v>2.2999999999999901</v>
      </c>
      <c r="RS71" s="1">
        <v>8</v>
      </c>
      <c r="RT71" s="1">
        <v>0</v>
      </c>
      <c r="RU71" s="1">
        <v>0</v>
      </c>
      <c r="RV71" s="1">
        <v>0</v>
      </c>
      <c r="RW71" s="1">
        <v>-535.26170369149099</v>
      </c>
      <c r="RX71" s="1">
        <v>7.8E-2</v>
      </c>
      <c r="SA71" s="1">
        <v>0</v>
      </c>
      <c r="SB71" s="1">
        <v>6.9000000000000006E-2</v>
      </c>
      <c r="SE71" s="1">
        <v>0</v>
      </c>
      <c r="SN71" s="1">
        <v>999</v>
      </c>
      <c r="SO71" s="1">
        <v>999</v>
      </c>
      <c r="SP71" s="1">
        <v>3.2845601026255201E-2</v>
      </c>
      <c r="SQ71" s="1">
        <v>-9112.7031983710895</v>
      </c>
      <c r="ST71" s="1">
        <v>2581.7309157556501</v>
      </c>
      <c r="SW71" s="1">
        <v>-9112.7031983710895</v>
      </c>
      <c r="SX71" s="1">
        <v>2004.4927198521</v>
      </c>
      <c r="SZ71" s="1">
        <v>-9.11270319837109</v>
      </c>
      <c r="TA71" s="1">
        <v>0</v>
      </c>
      <c r="TB71" s="1">
        <v>0</v>
      </c>
      <c r="TD71" s="1">
        <v>0</v>
      </c>
      <c r="TE71" s="1">
        <v>0</v>
      </c>
      <c r="TF71" s="1">
        <v>0.217696382076838</v>
      </c>
      <c r="TH71" s="1">
        <v>0.102014338507507</v>
      </c>
      <c r="TJ71" s="1">
        <v>3.9000000352387799E-2</v>
      </c>
      <c r="TL71" s="1">
        <v>3.9000000352387799E-2</v>
      </c>
      <c r="TM71" s="1">
        <v>0.20864217358414</v>
      </c>
      <c r="TO71" s="1">
        <v>0.20864217358414</v>
      </c>
      <c r="TP71" s="1">
        <v>0.250135158598845</v>
      </c>
      <c r="TR71" s="1">
        <v>0.250135158598845</v>
      </c>
      <c r="TS71" s="1">
        <v>0.33841572636370998</v>
      </c>
      <c r="TU71" s="1">
        <v>-0.33841572636370998</v>
      </c>
      <c r="TV71" s="1">
        <v>33491.566989496598</v>
      </c>
      <c r="TY71" s="1">
        <v>33491.566989496598</v>
      </c>
      <c r="TZ71" s="1">
        <v>25215.797401354401</v>
      </c>
      <c r="UC71" s="1">
        <v>25215.797401354401</v>
      </c>
      <c r="UD71" s="1">
        <v>0</v>
      </c>
      <c r="UE71" s="1">
        <v>2.32370354657183E-2</v>
      </c>
      <c r="UG71" s="1">
        <v>1.40192068976056E-2</v>
      </c>
      <c r="UI71" s="1">
        <v>2.9969343671718399E-2</v>
      </c>
      <c r="UK71" s="1">
        <v>9.8934479654238707E-3</v>
      </c>
      <c r="UM71" s="1">
        <v>5.2884679005041997E-4</v>
      </c>
      <c r="UO71" s="1">
        <v>8.2952575997417095E-5</v>
      </c>
      <c r="UQ71" s="1">
        <v>1.1200000000000001</v>
      </c>
      <c r="US71" s="1">
        <v>7.8E-2</v>
      </c>
      <c r="UU71" s="1">
        <v>0.14000000000000001</v>
      </c>
      <c r="UV71" s="1">
        <v>7.8E-2</v>
      </c>
      <c r="UX71" s="1">
        <v>0.19</v>
      </c>
      <c r="UY71" s="1">
        <v>1.1546666666666601</v>
      </c>
      <c r="VA71" s="1">
        <v>0.05</v>
      </c>
      <c r="VC71" s="1">
        <v>0.05</v>
      </c>
      <c r="VE71" s="1">
        <v>0.19</v>
      </c>
      <c r="VF71" s="1">
        <v>0.05</v>
      </c>
      <c r="VG71" s="1">
        <v>7.8E-2</v>
      </c>
      <c r="VH71" s="1">
        <v>0</v>
      </c>
      <c r="VI71" s="1">
        <v>0.253</v>
      </c>
      <c r="VJ71" s="1">
        <v>0</v>
      </c>
      <c r="VK71" s="1">
        <v>0</v>
      </c>
      <c r="VL71" s="1">
        <v>0</v>
      </c>
      <c r="VM71" s="1">
        <v>6.931</v>
      </c>
      <c r="VN71" s="1">
        <v>6.931</v>
      </c>
      <c r="VO71" s="1">
        <v>6.931</v>
      </c>
      <c r="VP71" s="1">
        <v>0</v>
      </c>
      <c r="VQ71" s="1">
        <v>0</v>
      </c>
      <c r="VR71" s="1">
        <v>1.5</v>
      </c>
      <c r="VS71" s="1">
        <v>1.5</v>
      </c>
      <c r="VT71" s="1">
        <v>1.5</v>
      </c>
      <c r="VU71" s="1">
        <v>1.5</v>
      </c>
      <c r="VV71" s="1">
        <v>1.5</v>
      </c>
      <c r="VW71" s="1">
        <v>1.5</v>
      </c>
      <c r="VZ71" s="1">
        <v>4513.62933038964</v>
      </c>
      <c r="WC71" s="1">
        <v>3722.7763700679898</v>
      </c>
      <c r="WD71" s="1">
        <v>2967.1703107599101</v>
      </c>
      <c r="WE71" s="1">
        <v>4.51362933038964</v>
      </c>
      <c r="WF71" s="1">
        <v>656.91202052510403</v>
      </c>
      <c r="WG71" s="1">
        <v>1255.2363448953099</v>
      </c>
      <c r="WK71" s="1">
        <v>0.656912020525104</v>
      </c>
      <c r="WL71" s="1">
        <v>5364.6772242840998</v>
      </c>
      <c r="WP71" s="1">
        <v>5364.6772242840998</v>
      </c>
      <c r="WQ71" s="1">
        <v>5364.6772242840998</v>
      </c>
      <c r="WS71" s="1">
        <v>5.3646772242841001</v>
      </c>
      <c r="WT71" s="1">
        <v>1.1782666067341201</v>
      </c>
      <c r="WU71" s="1">
        <v>1.5</v>
      </c>
      <c r="WV71" s="1">
        <v>63.899999999999899</v>
      </c>
      <c r="WW71" s="1">
        <v>2.2999999999999901</v>
      </c>
      <c r="WX71" s="1">
        <v>2.2999999999999901</v>
      </c>
      <c r="WY71" s="1">
        <v>1.8999999999999899</v>
      </c>
      <c r="WZ71" s="1">
        <v>1.8999999999999899</v>
      </c>
      <c r="XB71" s="1">
        <v>1.1200000000000001</v>
      </c>
      <c r="XC71" s="1">
        <v>1.1546666666666601</v>
      </c>
      <c r="XD71" s="1">
        <v>5.7862842602356199</v>
      </c>
      <c r="XF71" s="1">
        <v>5.9060842736362797</v>
      </c>
      <c r="XH71" s="1">
        <v>2</v>
      </c>
      <c r="XI71" s="1">
        <v>0.86699999999999999</v>
      </c>
      <c r="XJ71" s="1">
        <v>0.253</v>
      </c>
      <c r="XL71" s="1">
        <v>0</v>
      </c>
      <c r="XM71" s="1">
        <v>-0.92962638879707804</v>
      </c>
      <c r="XN71" s="1">
        <v>7</v>
      </c>
      <c r="XO71" s="1">
        <v>7</v>
      </c>
      <c r="XQ71" s="1">
        <v>0.19</v>
      </c>
      <c r="XR71" s="1">
        <v>1</v>
      </c>
      <c r="XT71" s="1">
        <v>0</v>
      </c>
      <c r="XV71" s="1">
        <v>9.3499999999999908</v>
      </c>
      <c r="YB71" s="1">
        <v>0.75</v>
      </c>
      <c r="YC71" s="1">
        <v>0.75</v>
      </c>
      <c r="YD71" s="1">
        <v>0.81999999999999895</v>
      </c>
      <c r="YE71" s="1">
        <v>0.81999999999999895</v>
      </c>
      <c r="YF71" s="1">
        <v>1.62845666867275</v>
      </c>
      <c r="YG71" s="1">
        <v>999</v>
      </c>
      <c r="YH71" s="1">
        <v>6.7913214613081303</v>
      </c>
      <c r="YI71" s="1">
        <v>5.1425174826311997</v>
      </c>
      <c r="YJ71" s="1">
        <v>999</v>
      </c>
      <c r="YK71" s="1">
        <v>16.733685556541701</v>
      </c>
      <c r="YL71" s="1">
        <v>16.733685556541701</v>
      </c>
      <c r="YM71" s="1">
        <v>999</v>
      </c>
      <c r="YN71" s="1">
        <v>999</v>
      </c>
      <c r="YO71" s="1">
        <v>999</v>
      </c>
      <c r="YP71" s="1">
        <v>8.6794163013357597</v>
      </c>
      <c r="YQ71" s="1">
        <v>999</v>
      </c>
      <c r="YR71" s="1">
        <v>999</v>
      </c>
      <c r="YS71" s="1">
        <v>999</v>
      </c>
      <c r="YT71" s="1">
        <v>999</v>
      </c>
      <c r="YU71" s="1">
        <v>999</v>
      </c>
      <c r="YV71" s="1">
        <v>999</v>
      </c>
      <c r="YW71" s="1">
        <v>999</v>
      </c>
      <c r="YX71" s="1">
        <v>999</v>
      </c>
      <c r="YY71" s="1">
        <v>999</v>
      </c>
      <c r="YZ71" s="1">
        <v>999</v>
      </c>
      <c r="ZA71" s="1">
        <v>999</v>
      </c>
      <c r="ZB71" s="1">
        <v>999</v>
      </c>
      <c r="ZC71" s="1">
        <v>999</v>
      </c>
      <c r="ZD71" s="1">
        <v>34.301193161918803</v>
      </c>
      <c r="ZE71" s="1">
        <v>9.2613180818330907</v>
      </c>
      <c r="ZF71" s="1">
        <v>999</v>
      </c>
      <c r="ZG71" s="1">
        <v>4.1449481061113103</v>
      </c>
      <c r="ZH71" s="1">
        <v>999</v>
      </c>
      <c r="ZI71" s="1">
        <v>16.6997541108713</v>
      </c>
      <c r="ZM71" s="1">
        <v>13</v>
      </c>
      <c r="ZN71" s="1">
        <v>19</v>
      </c>
      <c r="ZO71" s="1">
        <v>12</v>
      </c>
      <c r="ZP71" s="1">
        <v>11</v>
      </c>
      <c r="ZQ71" s="1">
        <v>11</v>
      </c>
      <c r="ZR71" s="1">
        <v>12</v>
      </c>
      <c r="ZS71" s="1">
        <v>32</v>
      </c>
      <c r="ZT71" s="1">
        <v>13</v>
      </c>
      <c r="ZU71" s="1">
        <v>8</v>
      </c>
      <c r="ZV71" s="1">
        <v>8</v>
      </c>
      <c r="ZW71" s="1">
        <v>13</v>
      </c>
      <c r="ZX71" s="1">
        <v>32</v>
      </c>
      <c r="ZY71" s="1">
        <v>13</v>
      </c>
      <c r="AAB71" s="1">
        <v>8</v>
      </c>
      <c r="AAC71" s="1">
        <v>8</v>
      </c>
      <c r="AAD71" s="1">
        <v>13</v>
      </c>
      <c r="AAE71" s="1">
        <v>14</v>
      </c>
      <c r="AAF71" s="1">
        <v>14</v>
      </c>
      <c r="AAG71" s="1">
        <v>23</v>
      </c>
      <c r="AAH71" s="1">
        <v>23</v>
      </c>
      <c r="AAI71" s="1">
        <v>17</v>
      </c>
      <c r="AAJ71" s="1">
        <v>0.33</v>
      </c>
      <c r="AAK71" s="1">
        <v>0.33</v>
      </c>
      <c r="AAL71" s="1">
        <v>0.33</v>
      </c>
      <c r="AAM71" s="1">
        <v>0.33</v>
      </c>
      <c r="AAN71" s="1">
        <v>0</v>
      </c>
      <c r="AAO71" s="1">
        <v>6.8999999999999895E-2</v>
      </c>
      <c r="AAP71" s="1">
        <v>6.8999999999999895E-2</v>
      </c>
      <c r="AAW71" s="1">
        <v>0.125</v>
      </c>
      <c r="AAX71" s="1">
        <v>999</v>
      </c>
      <c r="AAY71" s="1">
        <v>0.125</v>
      </c>
      <c r="AAZ71" s="1">
        <v>999</v>
      </c>
      <c r="ABA71" s="1">
        <v>999</v>
      </c>
      <c r="ABB71" s="1">
        <v>0.125</v>
      </c>
      <c r="ABH71" s="1">
        <v>0</v>
      </c>
      <c r="ABI71" s="1">
        <v>0.38</v>
      </c>
      <c r="ABN71" s="1">
        <v>0.188</v>
      </c>
      <c r="ABO71" s="1">
        <v>1</v>
      </c>
      <c r="ABP71" s="1">
        <v>2.3887566510431002</v>
      </c>
      <c r="ABQ71" s="1">
        <v>0</v>
      </c>
      <c r="ABR71" s="1">
        <v>1.1200000000000001</v>
      </c>
      <c r="ABS71" s="1">
        <v>1.1546666666666601</v>
      </c>
      <c r="ABT71" s="1">
        <v>9.3499999999999908</v>
      </c>
      <c r="ABV71" s="1">
        <v>4.5999999999999902E-2</v>
      </c>
      <c r="ABW71" s="1">
        <v>7.8E-2</v>
      </c>
      <c r="ABX71" s="1">
        <v>0.05</v>
      </c>
      <c r="ABY71" s="1">
        <v>7.8E-2</v>
      </c>
      <c r="ABZ71" s="1">
        <v>999</v>
      </c>
      <c r="ACA71" s="1">
        <v>9.4E-2</v>
      </c>
      <c r="ACB71" s="1">
        <v>7.8E-2</v>
      </c>
      <c r="ACC71" s="1">
        <v>0.05</v>
      </c>
      <c r="ACI71" s="1">
        <v>0.05</v>
      </c>
      <c r="ACJ71" s="1">
        <v>0.05</v>
      </c>
      <c r="ACL71" s="1">
        <v>7.8E-2</v>
      </c>
      <c r="ACM71" s="1">
        <v>0.05</v>
      </c>
      <c r="ACO71" s="1">
        <v>0.14000000000000001</v>
      </c>
      <c r="ACP71" s="1">
        <v>0.14000000000000001</v>
      </c>
      <c r="ACR71" s="1">
        <v>0.14000000000000001</v>
      </c>
      <c r="ACS71" s="1">
        <v>7.0999999999999897E-2</v>
      </c>
      <c r="ACT71" s="1">
        <v>7.0999999999999897E-2</v>
      </c>
      <c r="ACV71" s="1">
        <v>9.4E-2</v>
      </c>
      <c r="ACW71" s="1">
        <v>0.05</v>
      </c>
      <c r="ACY71" s="1">
        <v>0.05</v>
      </c>
      <c r="ACZ71" s="1">
        <v>0.05</v>
      </c>
      <c r="ADA71" s="1">
        <v>0</v>
      </c>
      <c r="ADC71" s="1">
        <v>0.05</v>
      </c>
      <c r="ADD71" s="1">
        <v>0</v>
      </c>
      <c r="ADF71" s="1">
        <v>0.05</v>
      </c>
      <c r="ADG71" s="1">
        <v>0</v>
      </c>
      <c r="ADH71" s="1">
        <v>0</v>
      </c>
      <c r="ADI71" s="1">
        <v>0.188</v>
      </c>
      <c r="ADJ71" s="1">
        <v>1</v>
      </c>
      <c r="ADK71" s="1">
        <v>1.10466666666666</v>
      </c>
      <c r="ADL71" s="1">
        <v>0.05</v>
      </c>
      <c r="ADM71" s="1">
        <v>6.2699853033414303</v>
      </c>
      <c r="ADW71" s="1">
        <v>0</v>
      </c>
      <c r="ADX71" s="1">
        <v>-0.05</v>
      </c>
      <c r="ADY71" s="1">
        <v>0.29999999999999899</v>
      </c>
      <c r="AEA71" s="1">
        <v>1.1200000000000001</v>
      </c>
      <c r="AEB71" s="1">
        <v>0</v>
      </c>
      <c r="AEK71" s="1">
        <v>0.39159897029485202</v>
      </c>
      <c r="AEL71" s="1">
        <v>6.6615842736362803</v>
      </c>
    </row>
    <row r="72" spans="1:818" x14ac:dyDescent="0.25">
      <c r="A72" s="37"/>
      <c r="C72" s="1">
        <v>4.3679999999999997E-2</v>
      </c>
      <c r="E72" s="1">
        <v>7.077E-2</v>
      </c>
      <c r="F72" s="1">
        <v>0</v>
      </c>
      <c r="G72" s="1">
        <v>7.077E-2</v>
      </c>
      <c r="H72" s="1">
        <v>0.83352072057514104</v>
      </c>
      <c r="I72" s="1">
        <v>0.36235072057514101</v>
      </c>
      <c r="J72" s="1">
        <v>0</v>
      </c>
      <c r="K72" s="1">
        <v>0.261376382076838</v>
      </c>
      <c r="L72" s="1">
        <v>0.261376382076838</v>
      </c>
      <c r="M72" s="1">
        <v>0.261376382076838</v>
      </c>
      <c r="N72" s="1">
        <v>0.22264838207683799</v>
      </c>
      <c r="O72" s="1">
        <v>0.261376382076838</v>
      </c>
      <c r="P72" s="1">
        <v>0.10097433849830199</v>
      </c>
      <c r="Q72" s="1">
        <v>0.10097433849830199</v>
      </c>
      <c r="S72" s="1">
        <v>0.10097433849830199</v>
      </c>
      <c r="T72" s="1">
        <v>0</v>
      </c>
      <c r="U72" s="1">
        <v>0.73254638207683798</v>
      </c>
      <c r="V72" s="1">
        <v>0</v>
      </c>
      <c r="W72" s="1">
        <v>0.40039999999999998</v>
      </c>
      <c r="X72" s="1">
        <v>0.40039999999999998</v>
      </c>
      <c r="Y72" s="1">
        <v>0.25900000000000001</v>
      </c>
      <c r="Z72" s="1">
        <v>0.1414</v>
      </c>
      <c r="AB72" s="1">
        <v>0.40039999999999998</v>
      </c>
      <c r="AC72" s="1">
        <v>0</v>
      </c>
      <c r="AE72" s="1">
        <v>5.89999999999999E-2</v>
      </c>
      <c r="AF72" s="1">
        <v>5.89999999999999E-2</v>
      </c>
      <c r="AG72" s="1">
        <v>6.0999999999999902E-2</v>
      </c>
      <c r="AH72" s="1">
        <v>6.0999999999999902E-2</v>
      </c>
      <c r="AJ72" s="1">
        <v>3.4618666666666602</v>
      </c>
      <c r="AL72" s="1">
        <v>2.8304619257968702E-2</v>
      </c>
      <c r="AM72" s="1">
        <v>2.8304619257968702E-2</v>
      </c>
      <c r="AN72" s="1">
        <v>0.21104862152476001</v>
      </c>
      <c r="AP72" s="1">
        <v>0.32250693190941698</v>
      </c>
      <c r="AQ72" s="1">
        <v>0.32250693190941698</v>
      </c>
      <c r="AR72" s="1">
        <v>0.33011573976437403</v>
      </c>
      <c r="AT72" s="1">
        <v>0</v>
      </c>
      <c r="AW72" s="1">
        <v>1.85</v>
      </c>
      <c r="AZ72" s="1">
        <v>1.85</v>
      </c>
      <c r="BA72" s="1">
        <v>2.5249999999999901</v>
      </c>
      <c r="BD72" s="1">
        <v>2.5249999999999901</v>
      </c>
      <c r="BE72" s="1">
        <v>9500000</v>
      </c>
      <c r="BG72" s="1">
        <v>10800000</v>
      </c>
      <c r="BH72" s="1">
        <v>10800000</v>
      </c>
      <c r="BI72" s="1">
        <v>9500000</v>
      </c>
      <c r="BJ72" s="1">
        <v>9500000</v>
      </c>
      <c r="BL72" s="1">
        <v>9800000</v>
      </c>
      <c r="BM72" s="1">
        <v>9800000</v>
      </c>
      <c r="BN72" s="1">
        <v>9500000</v>
      </c>
      <c r="BQ72" s="1">
        <v>11000000</v>
      </c>
      <c r="BS72" s="1">
        <v>9700000</v>
      </c>
      <c r="BV72" s="1">
        <v>10000000</v>
      </c>
      <c r="BW72" s="1">
        <v>10000000</v>
      </c>
      <c r="BX72" s="1">
        <v>9700000</v>
      </c>
      <c r="CA72" s="1">
        <v>4215.0695708330104</v>
      </c>
      <c r="CC72" s="1">
        <v>1</v>
      </c>
      <c r="CK72" s="1">
        <v>5112.4693605669499</v>
      </c>
      <c r="CM72" s="1">
        <v>5112.4693605669499</v>
      </c>
      <c r="CR72" s="1">
        <v>641.25454224352598</v>
      </c>
      <c r="CS72" s="1">
        <v>641.25454224352598</v>
      </c>
      <c r="CT72" s="1">
        <v>641.25454224352598</v>
      </c>
      <c r="CU72" s="1">
        <v>0</v>
      </c>
      <c r="CV72" s="1">
        <v>0</v>
      </c>
      <c r="CW72" s="1">
        <v>641.25454224352598</v>
      </c>
      <c r="CZ72" s="1">
        <v>89000</v>
      </c>
      <c r="DA72" s="1">
        <v>89000</v>
      </c>
      <c r="DB72" s="1">
        <v>120000</v>
      </c>
      <c r="DC72" s="1">
        <v>120000</v>
      </c>
      <c r="DI72" s="1">
        <v>33491.566989496598</v>
      </c>
      <c r="DJ72" s="1">
        <v>33491.566989496598</v>
      </c>
      <c r="DK72" s="1">
        <v>33.491566989496597</v>
      </c>
      <c r="DL72" s="1">
        <v>25424.3989607072</v>
      </c>
      <c r="DN72" s="1">
        <v>25.424398960707201</v>
      </c>
      <c r="DO72" s="1">
        <v>25424.3989607072</v>
      </c>
      <c r="DQ72" s="1">
        <v>999000</v>
      </c>
      <c r="DR72" s="1">
        <v>999000</v>
      </c>
      <c r="DW72" s="1">
        <v>39000</v>
      </c>
      <c r="DX72" s="1">
        <v>65000</v>
      </c>
      <c r="DY72" s="1">
        <v>44000</v>
      </c>
      <c r="DZ72" s="1">
        <v>44000</v>
      </c>
      <c r="EA72" s="1">
        <v>65000</v>
      </c>
      <c r="EB72" s="1">
        <v>38000</v>
      </c>
      <c r="EC72" s="1">
        <v>61000</v>
      </c>
      <c r="ED72" s="1">
        <v>40000</v>
      </c>
      <c r="EE72" s="1">
        <v>40000</v>
      </c>
      <c r="EF72" s="1">
        <v>61000</v>
      </c>
      <c r="EG72" s="1">
        <v>65000</v>
      </c>
      <c r="EI72" s="1">
        <v>38000</v>
      </c>
      <c r="EJ72" s="1">
        <v>38000</v>
      </c>
      <c r="EK72" s="1">
        <v>61000</v>
      </c>
      <c r="EL72" s="1">
        <v>61000</v>
      </c>
      <c r="EO72" s="1">
        <v>40000</v>
      </c>
      <c r="EP72" s="1">
        <v>40000</v>
      </c>
      <c r="EQ72" s="1">
        <v>61000</v>
      </c>
      <c r="EV72" s="1">
        <v>6310.1457629833803</v>
      </c>
      <c r="EW72" s="1">
        <v>3559.29164989833</v>
      </c>
      <c r="EZ72" s="1">
        <v>3.5592916498983298</v>
      </c>
      <c r="FC72" s="1">
        <v>43000</v>
      </c>
      <c r="FF72" s="1">
        <v>37000</v>
      </c>
      <c r="FI72" s="1">
        <v>55000</v>
      </c>
      <c r="FJ72" s="1">
        <v>75000</v>
      </c>
      <c r="FK72" s="1">
        <v>75000</v>
      </c>
      <c r="FL72" s="1">
        <v>57000</v>
      </c>
      <c r="FM72" s="1">
        <v>71000</v>
      </c>
      <c r="FN72" s="1">
        <v>71000</v>
      </c>
      <c r="FO72" s="1">
        <v>57000</v>
      </c>
      <c r="FP72" s="1">
        <v>57000</v>
      </c>
      <c r="FQ72" s="1">
        <v>71000</v>
      </c>
      <c r="FR72" s="1">
        <v>71000</v>
      </c>
      <c r="FU72" s="1">
        <v>41000</v>
      </c>
      <c r="FV72" s="1">
        <v>41000</v>
      </c>
      <c r="FW72" s="1">
        <v>64000</v>
      </c>
      <c r="FX72" s="1">
        <v>45000</v>
      </c>
      <c r="FY72" s="1">
        <v>45000</v>
      </c>
      <c r="FZ72" s="1">
        <v>62000</v>
      </c>
      <c r="GA72" s="1">
        <v>62000</v>
      </c>
      <c r="GG72" s="1">
        <v>4100000</v>
      </c>
      <c r="GH72" s="1">
        <v>3900000</v>
      </c>
      <c r="GJ72" s="1">
        <v>3900000</v>
      </c>
      <c r="GK72" s="1">
        <v>0.85183053001087505</v>
      </c>
      <c r="GL72" s="1">
        <v>3.8727999999999901E-2</v>
      </c>
      <c r="GM72" s="1">
        <v>0</v>
      </c>
      <c r="GN72" s="1">
        <v>6.1469773283261997</v>
      </c>
      <c r="GO72" s="1">
        <v>5.7862842602356199</v>
      </c>
      <c r="GR72" s="1">
        <v>1.3336841963806601E-2</v>
      </c>
      <c r="GS72" s="1">
        <v>3.2695148090960902</v>
      </c>
      <c r="GT72" s="1">
        <v>0.342868822707178</v>
      </c>
      <c r="GU72" s="1">
        <v>5.5121255987756801E-2</v>
      </c>
      <c r="GV72" s="1">
        <v>4.66764084733612E-2</v>
      </c>
      <c r="GW72" s="1">
        <v>0</v>
      </c>
      <c r="GX72" s="1">
        <v>4.161276E-5</v>
      </c>
      <c r="GY72" s="1">
        <v>4.2303333333333301E-4</v>
      </c>
      <c r="GZ72" s="1">
        <v>3.6952533333333302E-5</v>
      </c>
      <c r="HA72" s="1">
        <v>0</v>
      </c>
      <c r="HB72" s="1">
        <v>3.7141812962643899</v>
      </c>
      <c r="HC72" s="1">
        <v>3.2837967882887897E-2</v>
      </c>
      <c r="HD72" s="1">
        <v>3.2837967882887897E-2</v>
      </c>
      <c r="HE72" s="1">
        <v>8.4607098300203392E-3</v>
      </c>
      <c r="HF72" s="1">
        <v>5.6827456956203403E-3</v>
      </c>
      <c r="HG72" s="1">
        <v>9.8358744887824309E-3</v>
      </c>
      <c r="HH72" s="1">
        <v>1.3336841963806601E-2</v>
      </c>
      <c r="HL72" s="1">
        <v>3.0127457801767E-2</v>
      </c>
      <c r="HM72" s="1">
        <v>3.0127457801767E-2</v>
      </c>
      <c r="HN72" s="1">
        <v>1.33211584727472E-4</v>
      </c>
      <c r="HO72" s="1">
        <v>9.8358744887824309E-3</v>
      </c>
      <c r="HR72" s="1">
        <v>8.2107959296202904E-5</v>
      </c>
      <c r="HS72" s="1">
        <v>5.2884679005041997E-4</v>
      </c>
      <c r="HT72" s="1">
        <v>8.2107959296202904E-5</v>
      </c>
      <c r="HX72" s="1">
        <v>0.5</v>
      </c>
      <c r="ID72" s="1">
        <v>1</v>
      </c>
      <c r="IE72" s="1">
        <v>1</v>
      </c>
      <c r="IG72" s="1">
        <v>9.3499999999999908</v>
      </c>
      <c r="IN72" s="1">
        <v>9.3499999999999908</v>
      </c>
      <c r="IO72" s="1">
        <v>9.3499999999999908</v>
      </c>
      <c r="IU72" s="1">
        <v>6.86859999999999</v>
      </c>
      <c r="IV72" s="1">
        <v>122</v>
      </c>
      <c r="IW72" s="1">
        <v>7.0999999999999897E-2</v>
      </c>
      <c r="IY72" s="1">
        <v>999</v>
      </c>
      <c r="JA72" s="1">
        <v>999</v>
      </c>
      <c r="JC72" s="1">
        <v>999</v>
      </c>
      <c r="JE72" s="1">
        <v>999</v>
      </c>
      <c r="JG72" s="1">
        <v>999</v>
      </c>
      <c r="JH72" s="1">
        <v>10.143507330070999</v>
      </c>
      <c r="JI72" s="1">
        <v>10.143507330070999</v>
      </c>
      <c r="JJ72" s="1">
        <v>999</v>
      </c>
      <c r="JK72" s="1">
        <v>999</v>
      </c>
      <c r="JM72" s="1">
        <v>999</v>
      </c>
      <c r="JP72" s="1">
        <v>999</v>
      </c>
      <c r="JQ72" s="1">
        <v>5.9251817360392298</v>
      </c>
      <c r="JR72" s="1">
        <v>999</v>
      </c>
      <c r="JU72" s="1">
        <v>999</v>
      </c>
      <c r="KB72" s="1">
        <v>999</v>
      </c>
      <c r="KC72" s="1">
        <v>999</v>
      </c>
      <c r="KE72" s="1">
        <v>999</v>
      </c>
      <c r="KG72" s="1">
        <v>12.7335992947447</v>
      </c>
      <c r="KJ72" s="1">
        <v>999</v>
      </c>
      <c r="KK72" s="1">
        <v>0.705943867491309</v>
      </c>
      <c r="KM72" s="1">
        <v>999</v>
      </c>
      <c r="KN72" s="1">
        <v>999</v>
      </c>
      <c r="KP72" s="1">
        <v>999</v>
      </c>
      <c r="KQ72" s="1">
        <v>0.705943867491309</v>
      </c>
      <c r="KT72" s="1">
        <v>999</v>
      </c>
      <c r="KU72" s="1">
        <v>999</v>
      </c>
      <c r="KV72" s="1">
        <v>999</v>
      </c>
      <c r="KX72" s="1">
        <v>999</v>
      </c>
      <c r="KY72" s="1">
        <v>-3384.0955963134702</v>
      </c>
      <c r="LD72" s="1">
        <v>1265.9055648823401</v>
      </c>
      <c r="LJ72" s="1">
        <v>9</v>
      </c>
      <c r="LK72" s="1">
        <v>9</v>
      </c>
      <c r="LX72" s="1">
        <v>3.7</v>
      </c>
      <c r="LY72" s="1">
        <v>3.7</v>
      </c>
      <c r="LZ72" s="1">
        <v>5.0499999999999901</v>
      </c>
      <c r="MA72" s="1">
        <v>5.0499999999999901</v>
      </c>
      <c r="MB72" s="1">
        <v>1130</v>
      </c>
      <c r="MC72" s="1">
        <v>1130</v>
      </c>
      <c r="MD72" s="1">
        <v>1130</v>
      </c>
      <c r="ME72" s="1">
        <v>1130</v>
      </c>
      <c r="MF72" s="1">
        <v>1318.98</v>
      </c>
      <c r="MG72" s="1">
        <v>3192</v>
      </c>
      <c r="MH72" s="1">
        <v>1130</v>
      </c>
      <c r="MK72" s="1">
        <v>88.177686481219098</v>
      </c>
      <c r="ML72" s="1">
        <v>881.77686481219098</v>
      </c>
      <c r="MM72" s="1">
        <v>0</v>
      </c>
      <c r="NW72" s="1">
        <v>0.14000000000000001</v>
      </c>
      <c r="OB72" s="1">
        <v>0.14000000000000001</v>
      </c>
      <c r="OC72" s="1">
        <v>0.14000000000000001</v>
      </c>
      <c r="OD72" s="1">
        <v>0.14000000000000001</v>
      </c>
      <c r="OE72" s="1">
        <v>0.14000000000000001</v>
      </c>
      <c r="OF72" s="1">
        <v>1.85</v>
      </c>
      <c r="OG72" s="1">
        <v>0.84250000000000003</v>
      </c>
      <c r="OJ72" s="1">
        <v>0.14000000000000001</v>
      </c>
      <c r="OP72" s="1">
        <v>0.14000000000000001</v>
      </c>
      <c r="OR72" s="1">
        <v>0.14000000000000001</v>
      </c>
      <c r="OT72" s="1">
        <v>5.6000000000000001E-2</v>
      </c>
      <c r="OV72" s="1">
        <v>0</v>
      </c>
      <c r="OY72" s="1">
        <v>0.84250000000000003</v>
      </c>
      <c r="PF72" s="1">
        <v>0.21104862152476001</v>
      </c>
      <c r="PK72" s="1">
        <v>-0.33011573976437403</v>
      </c>
      <c r="PL72" s="1">
        <v>0.90954113037073503</v>
      </c>
      <c r="PM72" s="1">
        <v>0.76254978837934295</v>
      </c>
      <c r="PN72" s="1">
        <v>-6.3391999999999902E-3</v>
      </c>
      <c r="PO72" s="1">
        <v>1.9107900000000001E-3</v>
      </c>
      <c r="PP72" s="1">
        <v>2.10445224772559</v>
      </c>
      <c r="PQ72" s="1">
        <v>0.39150693190941699</v>
      </c>
      <c r="PR72" s="1">
        <v>0.39150693190941699</v>
      </c>
      <c r="PS72" s="1">
        <v>0.39150693190941699</v>
      </c>
      <c r="PT72" s="1">
        <v>0.75219999999999898</v>
      </c>
      <c r="PU72" s="1">
        <v>6.5384842602356201</v>
      </c>
      <c r="PV72" s="1">
        <v>6.5384842602356201</v>
      </c>
      <c r="PW72" s="1">
        <v>6.5384842602356201</v>
      </c>
      <c r="PX72" s="1">
        <v>0</v>
      </c>
      <c r="PY72" s="1">
        <v>0</v>
      </c>
      <c r="PZ72" s="1">
        <v>0</v>
      </c>
      <c r="QA72" s="1">
        <v>2.7E-2</v>
      </c>
      <c r="QB72" s="1">
        <v>6.9000000000000006E-2</v>
      </c>
      <c r="QC72" s="1">
        <v>2.7E-2</v>
      </c>
      <c r="QD72" s="1">
        <v>-1.5832167832167801E-2</v>
      </c>
      <c r="QE72" s="1">
        <v>-9.9999999999998701E-4</v>
      </c>
      <c r="QF72" s="1">
        <v>-4.2999999999999899E-2</v>
      </c>
      <c r="QJ72" s="1">
        <v>0.29099999999999898</v>
      </c>
      <c r="QR72" s="1">
        <v>90</v>
      </c>
      <c r="QS72" s="1">
        <v>90</v>
      </c>
      <c r="QU72" s="1">
        <v>1.663</v>
      </c>
      <c r="QV72" s="1">
        <v>999</v>
      </c>
      <c r="QW72" s="1">
        <v>0.83150000000000002</v>
      </c>
      <c r="QX72" s="1">
        <v>999</v>
      </c>
      <c r="QY72" s="1">
        <v>999</v>
      </c>
      <c r="QZ72" s="1">
        <v>1</v>
      </c>
      <c r="RI72" s="1">
        <v>2.2999999999999901</v>
      </c>
      <c r="RJ72" s="1">
        <v>2.2999999999999901</v>
      </c>
      <c r="RK72" s="1">
        <v>2.2999999999999901</v>
      </c>
      <c r="RL72" s="1">
        <v>2.2999999999999901</v>
      </c>
      <c r="RM72" s="1">
        <v>2.2999999999999901</v>
      </c>
      <c r="RN72" s="1">
        <v>2.2999999999999901</v>
      </c>
      <c r="RQ72" s="1">
        <v>2.2999999999999901</v>
      </c>
      <c r="RS72" s="1">
        <v>8</v>
      </c>
      <c r="RT72" s="1">
        <v>0</v>
      </c>
      <c r="RX72" s="1">
        <v>7.8E-2</v>
      </c>
      <c r="SA72" s="1">
        <v>0</v>
      </c>
      <c r="SB72" s="1">
        <v>8.4000000000000005E-2</v>
      </c>
      <c r="SE72" s="1">
        <v>0</v>
      </c>
      <c r="SP72" s="1">
        <v>0.104320303783865</v>
      </c>
      <c r="SQ72" s="1">
        <v>4215.0695708330104</v>
      </c>
      <c r="SW72" s="1">
        <v>4215.0695708330104</v>
      </c>
      <c r="SZ72" s="1">
        <v>4.2150695708330099</v>
      </c>
      <c r="TA72" s="1">
        <v>0</v>
      </c>
      <c r="TB72" s="1">
        <v>0</v>
      </c>
      <c r="TD72" s="1">
        <v>0</v>
      </c>
      <c r="TE72" s="1">
        <v>0</v>
      </c>
      <c r="TF72" s="1">
        <v>0.217696382076838</v>
      </c>
      <c r="TH72" s="1">
        <v>0.10097433849830199</v>
      </c>
      <c r="TJ72" s="1">
        <v>3.9000000352387799E-2</v>
      </c>
      <c r="TL72" s="1">
        <v>3.9000000352387799E-2</v>
      </c>
      <c r="TM72" s="1">
        <v>0.21104862152476001</v>
      </c>
      <c r="TO72" s="1">
        <v>0.21104862152476001</v>
      </c>
      <c r="TP72" s="1">
        <v>0.250135158598845</v>
      </c>
      <c r="TR72" s="1">
        <v>0.250135158598845</v>
      </c>
      <c r="TS72" s="1">
        <v>0.33011573976437403</v>
      </c>
      <c r="TU72" s="1">
        <v>-0.33011573976437403</v>
      </c>
      <c r="TV72" s="1">
        <v>33491.566989496598</v>
      </c>
      <c r="TY72" s="1">
        <v>33491.566989496598</v>
      </c>
      <c r="TZ72" s="1">
        <v>25424.3989607072</v>
      </c>
      <c r="UC72" s="1">
        <v>25424.3989607072</v>
      </c>
      <c r="UD72" s="1">
        <v>0</v>
      </c>
      <c r="UE72" s="1">
        <v>2.32370354657183E-2</v>
      </c>
      <c r="UG72" s="1">
        <v>1.3336841963806601E-2</v>
      </c>
      <c r="UI72" s="1">
        <v>2.9969343671718399E-2</v>
      </c>
      <c r="UK72" s="1">
        <v>9.8358744887824309E-3</v>
      </c>
      <c r="UM72" s="1">
        <v>5.2884679005041997E-4</v>
      </c>
      <c r="UO72" s="1">
        <v>8.2107959296202904E-5</v>
      </c>
      <c r="UQ72" s="1">
        <v>1.1200000000000001</v>
      </c>
      <c r="US72" s="1">
        <v>7.8E-2</v>
      </c>
      <c r="UU72" s="1">
        <v>0.14000000000000001</v>
      </c>
      <c r="UV72" s="1">
        <v>7.8E-2</v>
      </c>
      <c r="UX72" s="1">
        <v>0.19</v>
      </c>
      <c r="UY72" s="1">
        <v>1.1338666666666599</v>
      </c>
      <c r="VA72" s="1">
        <v>0.05</v>
      </c>
      <c r="VC72" s="1">
        <v>0.05</v>
      </c>
      <c r="VE72" s="1">
        <v>0.19</v>
      </c>
      <c r="VF72" s="1">
        <v>0.05</v>
      </c>
      <c r="VG72" s="1">
        <v>7.8E-2</v>
      </c>
      <c r="VH72" s="1">
        <v>0</v>
      </c>
      <c r="VI72" s="1">
        <v>0.24640000000000001</v>
      </c>
      <c r="VJ72" s="1">
        <v>0</v>
      </c>
      <c r="VK72" s="1">
        <v>0</v>
      </c>
      <c r="VL72" s="1">
        <v>0</v>
      </c>
      <c r="VM72" s="1">
        <v>6.7995999999999901</v>
      </c>
      <c r="VN72" s="1">
        <v>6.7995999999999901</v>
      </c>
      <c r="VO72" s="1">
        <v>6.7995999999999901</v>
      </c>
      <c r="VP72" s="1">
        <v>0</v>
      </c>
      <c r="VQ72" s="1">
        <v>0</v>
      </c>
      <c r="VR72" s="1">
        <v>1.5</v>
      </c>
      <c r="VS72" s="1">
        <v>1.5</v>
      </c>
      <c r="VT72" s="1">
        <v>1.5</v>
      </c>
      <c r="VU72" s="1">
        <v>1.5</v>
      </c>
      <c r="VV72" s="1">
        <v>1.5</v>
      </c>
      <c r="VW72" s="1">
        <v>1.5</v>
      </c>
      <c r="VZ72" s="1">
        <v>6310.1457629833803</v>
      </c>
      <c r="WC72" s="1">
        <v>6187.2106325497698</v>
      </c>
      <c r="WE72" s="1">
        <v>6.3101457629833799</v>
      </c>
      <c r="WF72" s="1">
        <v>2086.4060756773101</v>
      </c>
      <c r="WK72" s="1">
        <v>2.08640607567731</v>
      </c>
      <c r="WL72" s="1">
        <v>6443.5831921935896</v>
      </c>
      <c r="WP72" s="1">
        <v>6443.5831921935896</v>
      </c>
      <c r="WQ72" s="1">
        <v>6443.5831921935896</v>
      </c>
      <c r="WS72" s="1">
        <v>6.4435831921935902</v>
      </c>
      <c r="WT72" s="1">
        <v>1.6493230699060899</v>
      </c>
      <c r="WU72" s="1">
        <v>1.5</v>
      </c>
      <c r="WV72" s="1">
        <v>63.899999999999899</v>
      </c>
      <c r="WW72" s="1">
        <v>2.2999999999999901</v>
      </c>
      <c r="WX72" s="1">
        <v>2.2999999999999901</v>
      </c>
      <c r="WY72" s="1">
        <v>1.8999999999999899</v>
      </c>
      <c r="WZ72" s="1">
        <v>1.8999999999999899</v>
      </c>
      <c r="XB72" s="1">
        <v>1.1200000000000001</v>
      </c>
      <c r="XC72" s="1">
        <v>1.1338666666666599</v>
      </c>
      <c r="XF72" s="1">
        <v>5.7862842602356199</v>
      </c>
      <c r="XI72" s="1">
        <v>0.87360000000000004</v>
      </c>
      <c r="XJ72" s="1">
        <v>0.24640000000000001</v>
      </c>
      <c r="XL72" s="1">
        <v>0</v>
      </c>
      <c r="XM72" s="1">
        <v>0.42561386163918802</v>
      </c>
      <c r="XN72" s="1">
        <v>6.86859999999999</v>
      </c>
      <c r="XO72" s="1">
        <v>6.86859999999999</v>
      </c>
      <c r="XQ72" s="1">
        <v>0.19</v>
      </c>
      <c r="XR72" s="1">
        <v>1</v>
      </c>
      <c r="XT72" s="1">
        <v>0</v>
      </c>
      <c r="XV72" s="1">
        <v>9.3499999999999908</v>
      </c>
      <c r="YB72" s="1">
        <v>0.75</v>
      </c>
      <c r="YC72" s="1">
        <v>0.75</v>
      </c>
      <c r="YD72" s="1">
        <v>0.81999999999999895</v>
      </c>
      <c r="YE72" s="1">
        <v>0.81999999999999895</v>
      </c>
      <c r="YF72" s="1">
        <v>999</v>
      </c>
      <c r="YG72" s="1">
        <v>999</v>
      </c>
      <c r="YH72" s="1">
        <v>999</v>
      </c>
      <c r="YI72" s="1">
        <v>999</v>
      </c>
      <c r="YJ72" s="1">
        <v>999</v>
      </c>
      <c r="YK72" s="1">
        <v>5.5953963538533502</v>
      </c>
      <c r="YL72" s="1">
        <v>5.5953963538533502</v>
      </c>
      <c r="YM72" s="1">
        <v>999</v>
      </c>
      <c r="YN72" s="1">
        <v>999</v>
      </c>
      <c r="YO72" s="1">
        <v>999</v>
      </c>
      <c r="YP72" s="1">
        <v>5.9251817360392298</v>
      </c>
      <c r="YQ72" s="1">
        <v>999</v>
      </c>
      <c r="YR72" s="1">
        <v>999</v>
      </c>
      <c r="YS72" s="1">
        <v>999</v>
      </c>
      <c r="YT72" s="1">
        <v>999</v>
      </c>
      <c r="YU72" s="1">
        <v>999</v>
      </c>
      <c r="YV72" s="1">
        <v>6.9259758167616701</v>
      </c>
      <c r="YW72" s="1">
        <v>999</v>
      </c>
      <c r="YX72" s="1">
        <v>0.705943867491309</v>
      </c>
      <c r="YY72" s="1">
        <v>2.38294492501573</v>
      </c>
      <c r="YZ72" s="1">
        <v>9.6799535608071904E-3</v>
      </c>
      <c r="ZA72" s="1">
        <v>999</v>
      </c>
      <c r="ZB72" s="1">
        <v>999</v>
      </c>
      <c r="ZC72" s="1">
        <v>0.705943867491309</v>
      </c>
      <c r="ZD72" s="1">
        <v>999</v>
      </c>
      <c r="ZE72" s="1">
        <v>999</v>
      </c>
      <c r="ZF72" s="1">
        <v>9.6799535608071904E-3</v>
      </c>
      <c r="ZG72" s="1">
        <v>999</v>
      </c>
      <c r="ZH72" s="1">
        <v>999</v>
      </c>
      <c r="ZI72" s="1">
        <v>999</v>
      </c>
      <c r="ZN72" s="1">
        <v>19</v>
      </c>
      <c r="ZO72" s="1">
        <v>12</v>
      </c>
      <c r="ZP72" s="1">
        <v>11</v>
      </c>
      <c r="ZQ72" s="1">
        <v>11</v>
      </c>
      <c r="ZR72" s="1">
        <v>12</v>
      </c>
      <c r="ZS72" s="1">
        <v>32</v>
      </c>
      <c r="ZT72" s="1">
        <v>13</v>
      </c>
      <c r="ZU72" s="1">
        <v>8</v>
      </c>
      <c r="ZV72" s="1">
        <v>8</v>
      </c>
      <c r="ZW72" s="1">
        <v>13</v>
      </c>
      <c r="ZX72" s="1">
        <v>32</v>
      </c>
      <c r="ZY72" s="1">
        <v>13</v>
      </c>
      <c r="AAB72" s="1">
        <v>8</v>
      </c>
      <c r="AAC72" s="1">
        <v>8</v>
      </c>
      <c r="AAD72" s="1">
        <v>13</v>
      </c>
      <c r="AAF72" s="1">
        <v>14</v>
      </c>
      <c r="AAH72" s="1">
        <v>23</v>
      </c>
      <c r="AAI72" s="1">
        <v>17</v>
      </c>
      <c r="AAK72" s="1">
        <v>0.33</v>
      </c>
      <c r="AAL72" s="1">
        <v>0.33</v>
      </c>
      <c r="AAM72" s="1">
        <v>0.33</v>
      </c>
      <c r="AAN72" s="1">
        <v>0</v>
      </c>
      <c r="AAO72" s="1">
        <v>6.8999999999999895E-2</v>
      </c>
      <c r="AAP72" s="1">
        <v>6.8999999999999895E-2</v>
      </c>
      <c r="AAW72" s="1">
        <v>0.125</v>
      </c>
      <c r="AAX72" s="1">
        <v>999</v>
      </c>
      <c r="AAY72" s="1">
        <v>0.125</v>
      </c>
      <c r="AAZ72" s="1">
        <v>999</v>
      </c>
      <c r="ABA72" s="1">
        <v>999</v>
      </c>
      <c r="ABB72" s="1">
        <v>0.125</v>
      </c>
      <c r="ABH72" s="1">
        <v>0</v>
      </c>
      <c r="ABI72" s="1">
        <v>0.38</v>
      </c>
      <c r="ABN72" s="1">
        <v>0.188</v>
      </c>
      <c r="ABO72" s="1">
        <v>1</v>
      </c>
      <c r="ABP72" s="1">
        <v>2.5800107101543102</v>
      </c>
      <c r="ABQ72" s="1">
        <v>0</v>
      </c>
      <c r="ABR72" s="1">
        <v>1.1200000000000001</v>
      </c>
      <c r="ABS72" s="1">
        <v>1.1338666666666599</v>
      </c>
      <c r="ABT72" s="1">
        <v>9.3499999999999908</v>
      </c>
      <c r="ABV72" s="1">
        <v>4.5999999999999902E-2</v>
      </c>
      <c r="ABW72" s="1">
        <v>7.8E-2</v>
      </c>
      <c r="ABX72" s="1">
        <v>0.05</v>
      </c>
      <c r="ABY72" s="1">
        <v>7.8E-2</v>
      </c>
      <c r="ABZ72" s="1">
        <v>999</v>
      </c>
      <c r="ACA72" s="1">
        <v>9.4E-2</v>
      </c>
      <c r="ACB72" s="1">
        <v>7.8E-2</v>
      </c>
      <c r="ACC72" s="1">
        <v>0.05</v>
      </c>
      <c r="ACI72" s="1">
        <v>0.05</v>
      </c>
      <c r="ACJ72" s="1">
        <v>0.05</v>
      </c>
      <c r="ACL72" s="1">
        <v>7.8E-2</v>
      </c>
      <c r="ACM72" s="1">
        <v>0.05</v>
      </c>
      <c r="ACO72" s="1">
        <v>0.14000000000000001</v>
      </c>
      <c r="ACP72" s="1">
        <v>0.14000000000000001</v>
      </c>
      <c r="ACR72" s="1">
        <v>0.14000000000000001</v>
      </c>
      <c r="ACS72" s="1">
        <v>5.6000000000000001E-2</v>
      </c>
      <c r="ACT72" s="1">
        <v>5.6000000000000001E-2</v>
      </c>
      <c r="ACV72" s="1">
        <v>9.4E-2</v>
      </c>
      <c r="ACW72" s="1">
        <v>0.05</v>
      </c>
      <c r="ACY72" s="1">
        <v>0.05</v>
      </c>
      <c r="ACZ72" s="1">
        <v>0.05</v>
      </c>
      <c r="ADA72" s="1">
        <v>0</v>
      </c>
      <c r="ADC72" s="1">
        <v>0.05</v>
      </c>
      <c r="ADD72" s="1">
        <v>0</v>
      </c>
      <c r="ADF72" s="1">
        <v>0.05</v>
      </c>
      <c r="ADG72" s="1">
        <v>0</v>
      </c>
      <c r="ADH72" s="1">
        <v>0</v>
      </c>
      <c r="ADI72" s="1">
        <v>0.188</v>
      </c>
      <c r="ADJ72" s="1">
        <v>1</v>
      </c>
      <c r="ADK72" s="1">
        <v>1.0838666666666601</v>
      </c>
      <c r="ADL72" s="1">
        <v>0.05</v>
      </c>
      <c r="ADM72" s="1">
        <v>6.1469773283261997</v>
      </c>
      <c r="ADW72" s="1">
        <v>0</v>
      </c>
      <c r="ADX72" s="1">
        <v>-0.05</v>
      </c>
      <c r="ADY72" s="1">
        <v>0.29999999999999899</v>
      </c>
      <c r="AEA72" s="1">
        <v>1.1200000000000001</v>
      </c>
      <c r="AEB72" s="1">
        <v>0</v>
      </c>
      <c r="AEK72" s="1">
        <v>0.39150693190941699</v>
      </c>
      <c r="AEL72" s="1">
        <v>6.5384842602356201</v>
      </c>
    </row>
    <row r="73" spans="1:818" x14ac:dyDescent="0.25">
      <c r="B73" s="1" t="s">
        <v>631</v>
      </c>
      <c r="C73" s="1" t="s">
        <v>10</v>
      </c>
      <c r="D73" s="1" t="s">
        <v>739</v>
      </c>
      <c r="E73" s="1" t="s">
        <v>12</v>
      </c>
      <c r="F73" s="1" t="s">
        <v>13</v>
      </c>
      <c r="G73" s="1" t="s">
        <v>14</v>
      </c>
      <c r="H73" s="1" t="s">
        <v>15</v>
      </c>
      <c r="I73" s="1" t="s">
        <v>16</v>
      </c>
      <c r="J73" s="1" t="s">
        <v>742</v>
      </c>
      <c r="K73" s="1" t="s">
        <v>0</v>
      </c>
      <c r="L73" s="1" t="s">
        <v>17</v>
      </c>
      <c r="M73" s="1" t="s">
        <v>18</v>
      </c>
      <c r="N73" s="1" t="s">
        <v>19</v>
      </c>
      <c r="O73" s="1" t="s">
        <v>20</v>
      </c>
      <c r="P73" s="1" t="s">
        <v>744</v>
      </c>
      <c r="Q73" s="1" t="s">
        <v>21</v>
      </c>
      <c r="R73" s="1" t="s">
        <v>745</v>
      </c>
      <c r="S73" s="1" t="s">
        <v>22</v>
      </c>
      <c r="T73" s="1" t="s">
        <v>23</v>
      </c>
      <c r="U73" s="1" t="s">
        <v>24</v>
      </c>
      <c r="V73" s="1" t="s">
        <v>746</v>
      </c>
      <c r="W73" s="1" t="s">
        <v>25</v>
      </c>
      <c r="X73" s="1" t="s">
        <v>27</v>
      </c>
      <c r="Y73" s="1" t="s">
        <v>28</v>
      </c>
      <c r="Z73" s="1" t="s">
        <v>29</v>
      </c>
      <c r="AA73" s="1" t="s">
        <v>747</v>
      </c>
      <c r="AB73" s="1" t="s">
        <v>30</v>
      </c>
      <c r="AC73" s="1" t="s">
        <v>748</v>
      </c>
      <c r="AD73" s="1" t="s">
        <v>749</v>
      </c>
      <c r="AE73" s="1" t="s">
        <v>750</v>
      </c>
      <c r="AF73" s="1" t="s">
        <v>534</v>
      </c>
      <c r="AG73" s="1" t="s">
        <v>751</v>
      </c>
      <c r="AH73" s="1" t="s">
        <v>535</v>
      </c>
      <c r="AI73" s="1" t="s">
        <v>31</v>
      </c>
      <c r="AJ73" s="1" t="s">
        <v>32</v>
      </c>
      <c r="AK73" s="1" t="s">
        <v>536</v>
      </c>
      <c r="AL73" s="1" t="s">
        <v>34</v>
      </c>
      <c r="AM73" s="1" t="s">
        <v>35</v>
      </c>
      <c r="AN73" s="1" t="s">
        <v>36</v>
      </c>
      <c r="AO73" s="1" t="s">
        <v>763</v>
      </c>
      <c r="AP73" s="1" t="s">
        <v>37</v>
      </c>
      <c r="AQ73" s="1" t="s">
        <v>38</v>
      </c>
      <c r="AR73" s="1" t="s">
        <v>39</v>
      </c>
      <c r="AS73" s="1" t="s">
        <v>764</v>
      </c>
      <c r="AT73" s="1" t="s">
        <v>40</v>
      </c>
      <c r="AU73" s="1" t="s">
        <v>41</v>
      </c>
      <c r="AV73" s="1" t="s">
        <v>42</v>
      </c>
      <c r="AW73" s="1" t="s">
        <v>43</v>
      </c>
      <c r="AX73" s="1" t="s">
        <v>44</v>
      </c>
      <c r="AY73" s="1" t="s">
        <v>45</v>
      </c>
      <c r="AZ73" s="1" t="s">
        <v>46</v>
      </c>
      <c r="BA73" s="1" t="s">
        <v>47</v>
      </c>
      <c r="BB73" s="1" t="s">
        <v>780</v>
      </c>
      <c r="BC73" s="1" t="s">
        <v>48</v>
      </c>
      <c r="BD73" s="1" t="s">
        <v>49</v>
      </c>
      <c r="BE73" s="1" t="s">
        <v>50</v>
      </c>
      <c r="BF73" s="1" t="s">
        <v>51</v>
      </c>
      <c r="BG73" s="1" t="s">
        <v>781</v>
      </c>
      <c r="BH73" s="1" t="s">
        <v>52</v>
      </c>
      <c r="BI73" s="1" t="s">
        <v>782</v>
      </c>
      <c r="BJ73" s="1" t="s">
        <v>53</v>
      </c>
      <c r="BK73" s="1" t="s">
        <v>54</v>
      </c>
      <c r="BL73" s="1" t="s">
        <v>55</v>
      </c>
      <c r="BM73" s="1" t="s">
        <v>56</v>
      </c>
      <c r="BN73" s="1" t="s">
        <v>537</v>
      </c>
      <c r="BO73" s="1" t="s">
        <v>57</v>
      </c>
      <c r="BP73" s="1" t="s">
        <v>787</v>
      </c>
      <c r="BQ73" s="1" t="s">
        <v>58</v>
      </c>
      <c r="BR73" s="1" t="s">
        <v>59</v>
      </c>
      <c r="BS73" s="1" t="s">
        <v>60</v>
      </c>
      <c r="BT73" s="1" t="s">
        <v>61</v>
      </c>
      <c r="BU73" s="1" t="s">
        <v>62</v>
      </c>
      <c r="BV73" s="1" t="s">
        <v>63</v>
      </c>
      <c r="BW73" s="1" t="s">
        <v>64</v>
      </c>
      <c r="BX73" s="1" t="s">
        <v>538</v>
      </c>
      <c r="BY73" s="1" t="s">
        <v>65</v>
      </c>
      <c r="BZ73" s="1" t="s">
        <v>66</v>
      </c>
      <c r="CA73" s="1" t="s">
        <v>67</v>
      </c>
      <c r="CB73" s="1" t="s">
        <v>68</v>
      </c>
      <c r="CC73" s="1" t="s">
        <v>69</v>
      </c>
      <c r="CD73" s="1" t="s">
        <v>70</v>
      </c>
      <c r="CE73" s="1" t="s">
        <v>793</v>
      </c>
      <c r="CF73" s="1" t="s">
        <v>71</v>
      </c>
      <c r="CG73" s="1" t="s">
        <v>72</v>
      </c>
      <c r="CH73" s="1" t="s">
        <v>73</v>
      </c>
      <c r="CI73" s="1" t="s">
        <v>74</v>
      </c>
      <c r="CJ73" s="1" t="s">
        <v>75</v>
      </c>
      <c r="CK73" s="1" t="s">
        <v>76</v>
      </c>
      <c r="CL73" s="1" t="s">
        <v>798</v>
      </c>
      <c r="CM73" s="1" t="s">
        <v>77</v>
      </c>
      <c r="CN73" s="1" t="s">
        <v>799</v>
      </c>
      <c r="CO73" s="1" t="s">
        <v>800</v>
      </c>
      <c r="CP73" s="1" t="s">
        <v>801</v>
      </c>
      <c r="CQ73" s="1" t="s">
        <v>802</v>
      </c>
      <c r="CR73" s="1" t="s">
        <v>78</v>
      </c>
      <c r="CS73" s="1" t="s">
        <v>79</v>
      </c>
      <c r="CT73" s="1" t="s">
        <v>80</v>
      </c>
      <c r="CU73" s="1" t="s">
        <v>803</v>
      </c>
      <c r="CV73" s="1" t="s">
        <v>804</v>
      </c>
      <c r="CW73" s="1" t="s">
        <v>81</v>
      </c>
      <c r="CX73" s="1" t="s">
        <v>805</v>
      </c>
      <c r="CY73" s="1" t="s">
        <v>806</v>
      </c>
      <c r="CZ73" s="1" t="s">
        <v>539</v>
      </c>
      <c r="DA73" s="1" t="s">
        <v>807</v>
      </c>
      <c r="DB73" s="1" t="s">
        <v>540</v>
      </c>
      <c r="DC73" s="1" t="s">
        <v>808</v>
      </c>
      <c r="DD73" s="1" t="s">
        <v>809</v>
      </c>
      <c r="DE73" s="1" t="s">
        <v>810</v>
      </c>
      <c r="DF73" s="1" t="s">
        <v>82</v>
      </c>
      <c r="DG73" s="1" t="s">
        <v>83</v>
      </c>
      <c r="DH73" s="1" t="s">
        <v>815</v>
      </c>
      <c r="DI73" s="1" t="s">
        <v>84</v>
      </c>
      <c r="DJ73" s="1" t="s">
        <v>85</v>
      </c>
      <c r="DK73" s="1" t="s">
        <v>86</v>
      </c>
      <c r="DL73" s="1" t="s">
        <v>87</v>
      </c>
      <c r="DM73" s="1" t="s">
        <v>816</v>
      </c>
      <c r="DN73" s="1" t="s">
        <v>88</v>
      </c>
      <c r="DO73" s="1" t="s">
        <v>818</v>
      </c>
      <c r="DP73" s="1" t="s">
        <v>822</v>
      </c>
      <c r="DQ73" s="1" t="s">
        <v>89</v>
      </c>
      <c r="DR73" s="1" t="s">
        <v>90</v>
      </c>
      <c r="DS73" s="1" t="s">
        <v>91</v>
      </c>
      <c r="DT73" s="1" t="s">
        <v>92</v>
      </c>
      <c r="DU73" s="1" t="s">
        <v>93</v>
      </c>
      <c r="DV73" s="1" t="s">
        <v>94</v>
      </c>
      <c r="DW73" s="1" t="s">
        <v>95</v>
      </c>
      <c r="DX73" s="1" t="s">
        <v>96</v>
      </c>
      <c r="DY73" s="1" t="s">
        <v>97</v>
      </c>
      <c r="DZ73" s="1" t="s">
        <v>98</v>
      </c>
      <c r="EA73" s="1" t="s">
        <v>541</v>
      </c>
      <c r="EB73" s="1" t="s">
        <v>99</v>
      </c>
      <c r="EC73" s="1" t="s">
        <v>100</v>
      </c>
      <c r="ED73" s="1" t="s">
        <v>101</v>
      </c>
      <c r="EE73" s="1" t="s">
        <v>102</v>
      </c>
      <c r="EF73" s="1" t="s">
        <v>542</v>
      </c>
      <c r="EG73" s="1" t="s">
        <v>103</v>
      </c>
      <c r="EH73" s="1" t="s">
        <v>104</v>
      </c>
      <c r="EI73" s="1" t="s">
        <v>824</v>
      </c>
      <c r="EJ73" s="1" t="s">
        <v>105</v>
      </c>
      <c r="EK73" s="1" t="s">
        <v>825</v>
      </c>
      <c r="EL73" s="1" t="s">
        <v>106</v>
      </c>
      <c r="EM73" s="1" t="s">
        <v>107</v>
      </c>
      <c r="EN73" s="1" t="s">
        <v>108</v>
      </c>
      <c r="EO73" s="1" t="s">
        <v>109</v>
      </c>
      <c r="EP73" s="1" t="s">
        <v>110</v>
      </c>
      <c r="EQ73" s="1" t="s">
        <v>111</v>
      </c>
      <c r="ER73" s="1" t="s">
        <v>112</v>
      </c>
      <c r="ES73" s="1" t="s">
        <v>113</v>
      </c>
      <c r="ET73" s="1" t="s">
        <v>114</v>
      </c>
      <c r="EU73" s="1" t="s">
        <v>831</v>
      </c>
      <c r="EV73" s="1" t="s">
        <v>116</v>
      </c>
      <c r="EW73" s="1" t="s">
        <v>117</v>
      </c>
      <c r="EX73" s="1" t="s">
        <v>118</v>
      </c>
      <c r="EY73" s="1" t="s">
        <v>832</v>
      </c>
      <c r="EZ73" s="1" t="s">
        <v>119</v>
      </c>
      <c r="FA73" s="1" t="s">
        <v>837</v>
      </c>
      <c r="FB73" s="1" t="s">
        <v>120</v>
      </c>
      <c r="FC73" s="1" t="s">
        <v>543</v>
      </c>
      <c r="FD73" s="1" t="s">
        <v>121</v>
      </c>
      <c r="FE73" s="1" t="s">
        <v>838</v>
      </c>
      <c r="FF73" s="1" t="s">
        <v>544</v>
      </c>
      <c r="FG73" s="1" t="s">
        <v>122</v>
      </c>
      <c r="FH73" s="1" t="s">
        <v>123</v>
      </c>
      <c r="FI73" s="1" t="s">
        <v>124</v>
      </c>
      <c r="FJ73" s="1" t="s">
        <v>125</v>
      </c>
      <c r="FK73" s="1" t="s">
        <v>545</v>
      </c>
      <c r="FL73" s="1" t="s">
        <v>126</v>
      </c>
      <c r="FM73" s="1" t="s">
        <v>127</v>
      </c>
      <c r="FN73" s="1" t="s">
        <v>546</v>
      </c>
      <c r="FO73" s="1" t="s">
        <v>128</v>
      </c>
      <c r="FP73" s="1" t="s">
        <v>129</v>
      </c>
      <c r="FQ73" s="1" t="s">
        <v>130</v>
      </c>
      <c r="FR73" s="1" t="s">
        <v>131</v>
      </c>
      <c r="FS73" s="1" t="s">
        <v>132</v>
      </c>
      <c r="FT73" s="1" t="s">
        <v>133</v>
      </c>
      <c r="FU73" s="1" t="s">
        <v>134</v>
      </c>
      <c r="FV73" s="1" t="s">
        <v>135</v>
      </c>
      <c r="FW73" s="1" t="s">
        <v>547</v>
      </c>
      <c r="FX73" s="1" t="s">
        <v>136</v>
      </c>
      <c r="FY73" s="1" t="s">
        <v>137</v>
      </c>
      <c r="FZ73" s="1" t="s">
        <v>548</v>
      </c>
      <c r="GA73" s="1" t="s">
        <v>138</v>
      </c>
      <c r="GB73" s="1" t="s">
        <v>842</v>
      </c>
      <c r="GC73" s="1" t="s">
        <v>843</v>
      </c>
      <c r="GD73" s="1" t="s">
        <v>844</v>
      </c>
      <c r="GE73" s="1" t="s">
        <v>845</v>
      </c>
      <c r="GF73" s="1" t="s">
        <v>139</v>
      </c>
      <c r="GG73" s="1" t="s">
        <v>140</v>
      </c>
      <c r="GH73" s="1" t="s">
        <v>141</v>
      </c>
      <c r="GI73" s="1" t="s">
        <v>142</v>
      </c>
      <c r="GJ73" s="1" t="s">
        <v>549</v>
      </c>
      <c r="GK73" s="1" t="s">
        <v>143</v>
      </c>
      <c r="GL73" s="1" t="s">
        <v>144</v>
      </c>
      <c r="GM73" s="1" t="s">
        <v>853</v>
      </c>
      <c r="GN73" s="1" t="s">
        <v>145</v>
      </c>
      <c r="GO73" s="1" t="s">
        <v>146</v>
      </c>
      <c r="GP73" s="1" t="s">
        <v>147</v>
      </c>
      <c r="GQ73" s="1" t="s">
        <v>148</v>
      </c>
      <c r="GR73" s="1" t="s">
        <v>859</v>
      </c>
      <c r="GS73" s="1" t="s">
        <v>149</v>
      </c>
      <c r="GT73" s="1" t="s">
        <v>150</v>
      </c>
      <c r="GU73" s="1" t="s">
        <v>864</v>
      </c>
      <c r="GV73" s="1" t="s">
        <v>865</v>
      </c>
      <c r="GW73" s="1" t="s">
        <v>866</v>
      </c>
      <c r="GX73" s="1" t="s">
        <v>867</v>
      </c>
      <c r="GY73" s="1" t="s">
        <v>868</v>
      </c>
      <c r="GZ73" s="1" t="s">
        <v>869</v>
      </c>
      <c r="HA73" s="1" t="s">
        <v>870</v>
      </c>
      <c r="HB73" s="1" t="s">
        <v>151</v>
      </c>
      <c r="HC73" s="1" t="s">
        <v>152</v>
      </c>
      <c r="HD73" s="1" t="s">
        <v>153</v>
      </c>
      <c r="HE73" s="1" t="s">
        <v>154</v>
      </c>
      <c r="HF73" s="1" t="s">
        <v>155</v>
      </c>
      <c r="HG73" s="1" t="s">
        <v>872</v>
      </c>
      <c r="HH73" s="1" t="s">
        <v>156</v>
      </c>
      <c r="HI73" s="1" t="s">
        <v>873</v>
      </c>
      <c r="HJ73" s="1" t="s">
        <v>874</v>
      </c>
      <c r="HK73" s="1" t="s">
        <v>875</v>
      </c>
      <c r="HL73" s="1" t="s">
        <v>157</v>
      </c>
      <c r="HM73" s="1" t="s">
        <v>158</v>
      </c>
      <c r="HN73" s="1" t="s">
        <v>159</v>
      </c>
      <c r="HO73" s="1" t="s">
        <v>160</v>
      </c>
      <c r="HP73" s="1" t="s">
        <v>878</v>
      </c>
      <c r="HQ73" s="1" t="s">
        <v>879</v>
      </c>
      <c r="HR73" s="1" t="s">
        <v>881</v>
      </c>
      <c r="HS73" s="1" t="s">
        <v>161</v>
      </c>
      <c r="HT73" s="1" t="s">
        <v>162</v>
      </c>
      <c r="HU73" s="1" t="s">
        <v>163</v>
      </c>
      <c r="HV73" s="1" t="s">
        <v>164</v>
      </c>
      <c r="HW73" s="1" t="s">
        <v>165</v>
      </c>
      <c r="HX73" s="1" t="s">
        <v>166</v>
      </c>
      <c r="HY73" s="1" t="s">
        <v>882</v>
      </c>
      <c r="HZ73" s="1" t="s">
        <v>883</v>
      </c>
      <c r="IA73" s="1" t="s">
        <v>884</v>
      </c>
      <c r="IB73" s="1" t="s">
        <v>885</v>
      </c>
      <c r="IC73" s="1" t="s">
        <v>886</v>
      </c>
      <c r="ID73" s="1" t="s">
        <v>167</v>
      </c>
      <c r="IE73" s="1" t="s">
        <v>168</v>
      </c>
      <c r="IF73" s="1" t="s">
        <v>887</v>
      </c>
      <c r="IG73" s="1" t="s">
        <v>169</v>
      </c>
      <c r="IH73" s="1" t="s">
        <v>170</v>
      </c>
      <c r="II73" s="1" t="s">
        <v>171</v>
      </c>
      <c r="IJ73" s="1" t="s">
        <v>172</v>
      </c>
      <c r="IK73" s="1" t="s">
        <v>173</v>
      </c>
      <c r="IL73" s="1" t="s">
        <v>174</v>
      </c>
      <c r="IM73" s="1" t="s">
        <v>175</v>
      </c>
      <c r="IN73" s="1" t="s">
        <v>176</v>
      </c>
      <c r="IO73" s="1" t="s">
        <v>177</v>
      </c>
      <c r="IP73" s="1" t="s">
        <v>178</v>
      </c>
      <c r="IQ73" s="1" t="s">
        <v>894</v>
      </c>
      <c r="IR73" s="1" t="s">
        <v>179</v>
      </c>
      <c r="IS73" s="1" t="s">
        <v>895</v>
      </c>
      <c r="IT73" s="1" t="s">
        <v>180</v>
      </c>
      <c r="IU73" s="1" t="s">
        <v>181</v>
      </c>
      <c r="IV73" s="1" t="s">
        <v>182</v>
      </c>
      <c r="IW73" s="1" t="s">
        <v>183</v>
      </c>
      <c r="IX73" s="1" t="s">
        <v>184</v>
      </c>
      <c r="IY73" s="1" t="s">
        <v>185</v>
      </c>
      <c r="IZ73" s="1" t="s">
        <v>186</v>
      </c>
      <c r="JA73" s="1" t="s">
        <v>187</v>
      </c>
      <c r="JB73" s="1" t="s">
        <v>901</v>
      </c>
      <c r="JC73" s="1" t="s">
        <v>188</v>
      </c>
      <c r="JD73" s="1" t="s">
        <v>189</v>
      </c>
      <c r="JE73" s="1" t="s">
        <v>190</v>
      </c>
      <c r="JF73" s="1" t="s">
        <v>904</v>
      </c>
      <c r="JG73" s="1" t="s">
        <v>906</v>
      </c>
      <c r="JH73" s="1" t="s">
        <v>907</v>
      </c>
      <c r="JI73" s="1" t="s">
        <v>908</v>
      </c>
      <c r="JJ73" s="1" t="s">
        <v>912</v>
      </c>
      <c r="JK73" s="1" t="s">
        <v>194</v>
      </c>
      <c r="JL73" s="1" t="s">
        <v>195</v>
      </c>
      <c r="JM73" s="1" t="s">
        <v>917</v>
      </c>
      <c r="JN73" s="1" t="s">
        <v>196</v>
      </c>
      <c r="JO73" s="1" t="s">
        <v>920</v>
      </c>
      <c r="JP73" s="1" t="s">
        <v>197</v>
      </c>
      <c r="JQ73" s="1" t="s">
        <v>198</v>
      </c>
      <c r="JR73" s="1" t="s">
        <v>199</v>
      </c>
      <c r="JS73" s="1" t="s">
        <v>922</v>
      </c>
      <c r="JT73" s="1" t="s">
        <v>924</v>
      </c>
      <c r="JU73" s="1" t="s">
        <v>200</v>
      </c>
      <c r="JV73" s="1" t="s">
        <v>926</v>
      </c>
      <c r="JW73" s="1" t="s">
        <v>201</v>
      </c>
      <c r="JX73" s="1" t="s">
        <v>202</v>
      </c>
      <c r="JY73" s="1" t="s">
        <v>927</v>
      </c>
      <c r="JZ73" s="1" t="s">
        <v>203</v>
      </c>
      <c r="KA73" s="1" t="s">
        <v>930</v>
      </c>
      <c r="KB73" s="1" t="s">
        <v>204</v>
      </c>
      <c r="KC73" s="1" t="s">
        <v>205</v>
      </c>
      <c r="KD73" s="1" t="s">
        <v>932</v>
      </c>
      <c r="KE73" s="1" t="s">
        <v>206</v>
      </c>
      <c r="KF73" s="1" t="s">
        <v>934</v>
      </c>
      <c r="KG73" s="1" t="s">
        <v>207</v>
      </c>
      <c r="KH73" s="1" t="s">
        <v>936</v>
      </c>
      <c r="KI73" s="1" t="s">
        <v>938</v>
      </c>
      <c r="KJ73" s="1" t="s">
        <v>208</v>
      </c>
      <c r="KK73" s="1" t="s">
        <v>209</v>
      </c>
      <c r="KL73" s="1" t="s">
        <v>210</v>
      </c>
      <c r="KM73" s="1" t="s">
        <v>212</v>
      </c>
      <c r="KN73" s="1" t="s">
        <v>213</v>
      </c>
      <c r="KO73" s="1" t="s">
        <v>945</v>
      </c>
      <c r="KP73" s="1" t="s">
        <v>947</v>
      </c>
      <c r="KQ73" s="1" t="s">
        <v>217</v>
      </c>
      <c r="KR73" s="1" t="s">
        <v>948</v>
      </c>
      <c r="KS73" s="1" t="s">
        <v>950</v>
      </c>
      <c r="KT73" s="1" t="s">
        <v>951</v>
      </c>
      <c r="KU73" s="1" t="s">
        <v>952</v>
      </c>
      <c r="KV73" s="1" t="s">
        <v>953</v>
      </c>
      <c r="KW73" s="1" t="s">
        <v>954</v>
      </c>
      <c r="KX73" s="1" t="s">
        <v>955</v>
      </c>
      <c r="KY73" s="1" t="s">
        <v>219</v>
      </c>
      <c r="KZ73" s="1" t="s">
        <v>956</v>
      </c>
      <c r="LA73" s="1" t="s">
        <v>957</v>
      </c>
      <c r="LB73" s="1" t="s">
        <v>971</v>
      </c>
      <c r="LC73" s="1" t="s">
        <v>972</v>
      </c>
      <c r="LD73" s="1" t="s">
        <v>220</v>
      </c>
      <c r="LE73" s="1" t="s">
        <v>973</v>
      </c>
      <c r="LF73" s="1" t="s">
        <v>985</v>
      </c>
      <c r="LG73" s="1" t="s">
        <v>986</v>
      </c>
      <c r="LH73" s="1" t="s">
        <v>987</v>
      </c>
      <c r="LI73" s="1" t="s">
        <v>988</v>
      </c>
      <c r="LJ73" s="1" t="s">
        <v>221</v>
      </c>
      <c r="LK73" s="1" t="s">
        <v>222</v>
      </c>
      <c r="LL73" s="1" t="s">
        <v>223</v>
      </c>
      <c r="LM73" s="1" t="s">
        <v>996</v>
      </c>
      <c r="LN73" s="1" t="s">
        <v>997</v>
      </c>
      <c r="LO73" s="1" t="s">
        <v>1005</v>
      </c>
      <c r="LP73" s="1" t="s">
        <v>1006</v>
      </c>
      <c r="LQ73" s="1" t="s">
        <v>1010</v>
      </c>
      <c r="LR73" s="1" t="s">
        <v>1011</v>
      </c>
      <c r="LS73" s="1" t="s">
        <v>1012</v>
      </c>
      <c r="LT73" s="1" t="s">
        <v>1013</v>
      </c>
      <c r="LU73" s="1" t="s">
        <v>1014</v>
      </c>
      <c r="LV73" s="1" t="s">
        <v>224</v>
      </c>
      <c r="LW73" s="1" t="s">
        <v>225</v>
      </c>
      <c r="LX73" s="1" t="s">
        <v>226</v>
      </c>
      <c r="LY73" s="1" t="s">
        <v>227</v>
      </c>
      <c r="LZ73" s="1" t="s">
        <v>228</v>
      </c>
      <c r="MA73" s="1" t="s">
        <v>229</v>
      </c>
      <c r="MB73" s="1" t="s">
        <v>550</v>
      </c>
      <c r="MC73" s="1" t="s">
        <v>551</v>
      </c>
      <c r="MD73" s="1" t="s">
        <v>1017</v>
      </c>
      <c r="ME73" s="1" t="s">
        <v>1018</v>
      </c>
      <c r="MF73" s="1" t="s">
        <v>1021</v>
      </c>
      <c r="MG73" s="1" t="s">
        <v>1022</v>
      </c>
      <c r="MH73" s="1" t="s">
        <v>552</v>
      </c>
      <c r="MI73" s="1" t="s">
        <v>1023</v>
      </c>
      <c r="MJ73" s="1" t="s">
        <v>1024</v>
      </c>
      <c r="MK73" s="1" t="s">
        <v>1025</v>
      </c>
      <c r="ML73" s="1" t="s">
        <v>1027</v>
      </c>
      <c r="MM73" s="1" t="s">
        <v>232</v>
      </c>
      <c r="MN73" s="1" t="s">
        <v>1028</v>
      </c>
      <c r="MO73" s="1" t="s">
        <v>1029</v>
      </c>
      <c r="MP73" s="1" t="s">
        <v>1030</v>
      </c>
      <c r="MQ73" s="1" t="s">
        <v>1037</v>
      </c>
      <c r="MR73" s="1" t="s">
        <v>1038</v>
      </c>
      <c r="MS73" s="1" t="s">
        <v>234</v>
      </c>
      <c r="MT73" s="1" t="s">
        <v>1048</v>
      </c>
      <c r="MU73" s="1" t="s">
        <v>1050</v>
      </c>
      <c r="MV73" s="1" t="s">
        <v>1051</v>
      </c>
      <c r="MW73" s="1" t="s">
        <v>1052</v>
      </c>
      <c r="MX73" s="1" t="s">
        <v>235</v>
      </c>
      <c r="MY73" s="1" t="s">
        <v>236</v>
      </c>
      <c r="MZ73" s="1" t="s">
        <v>1054</v>
      </c>
      <c r="NA73" s="1" t="s">
        <v>237</v>
      </c>
      <c r="NB73" s="1" t="s">
        <v>238</v>
      </c>
      <c r="NC73" s="1" t="s">
        <v>239</v>
      </c>
      <c r="ND73" s="1" t="s">
        <v>240</v>
      </c>
      <c r="NE73" s="1" t="s">
        <v>241</v>
      </c>
      <c r="NF73" s="1" t="s">
        <v>242</v>
      </c>
      <c r="NG73" s="1" t="s">
        <v>1055</v>
      </c>
      <c r="NH73" s="1" t="s">
        <v>243</v>
      </c>
      <c r="NI73" s="1" t="s">
        <v>244</v>
      </c>
      <c r="NJ73" s="1" t="s">
        <v>245</v>
      </c>
      <c r="NK73" s="1" t="s">
        <v>1056</v>
      </c>
      <c r="NL73" s="1" t="s">
        <v>246</v>
      </c>
      <c r="NM73" s="1" t="s">
        <v>247</v>
      </c>
      <c r="NN73" s="1" t="s">
        <v>248</v>
      </c>
      <c r="NO73" s="1" t="s">
        <v>249</v>
      </c>
      <c r="NP73" s="1" t="s">
        <v>1057</v>
      </c>
      <c r="NQ73" s="1" t="s">
        <v>250</v>
      </c>
      <c r="NR73" s="1" t="s">
        <v>251</v>
      </c>
      <c r="NS73" s="1" t="s">
        <v>252</v>
      </c>
      <c r="NT73" s="1" t="s">
        <v>1058</v>
      </c>
      <c r="NU73" s="1" t="s">
        <v>253</v>
      </c>
      <c r="NV73" s="1" t="s">
        <v>254</v>
      </c>
      <c r="NW73" s="1" t="s">
        <v>255</v>
      </c>
      <c r="NX73" s="1" t="s">
        <v>1060</v>
      </c>
      <c r="NY73" s="1" t="s">
        <v>1061</v>
      </c>
      <c r="NZ73" s="1" t="s">
        <v>1062</v>
      </c>
      <c r="OA73" s="1" t="s">
        <v>1063</v>
      </c>
      <c r="OB73" s="1" t="s">
        <v>256</v>
      </c>
      <c r="OC73" s="1" t="s">
        <v>257</v>
      </c>
      <c r="OD73" s="1" t="s">
        <v>258</v>
      </c>
      <c r="OE73" s="1" t="s">
        <v>259</v>
      </c>
      <c r="OF73" s="1" t="s">
        <v>260</v>
      </c>
      <c r="OG73" s="1" t="s">
        <v>261</v>
      </c>
      <c r="OH73" s="1" t="s">
        <v>262</v>
      </c>
      <c r="OI73" s="1" t="s">
        <v>263</v>
      </c>
      <c r="OJ73" s="1" t="s">
        <v>264</v>
      </c>
      <c r="OK73" s="1" t="s">
        <v>265</v>
      </c>
      <c r="OL73" s="1" t="s">
        <v>266</v>
      </c>
      <c r="OM73" s="1" t="s">
        <v>267</v>
      </c>
      <c r="ON73" s="1" t="s">
        <v>268</v>
      </c>
      <c r="OO73" s="1" t="s">
        <v>269</v>
      </c>
      <c r="OP73" s="1" t="s">
        <v>270</v>
      </c>
      <c r="OQ73" s="1" t="s">
        <v>271</v>
      </c>
      <c r="OR73" s="1" t="s">
        <v>272</v>
      </c>
      <c r="OS73" s="1" t="s">
        <v>273</v>
      </c>
      <c r="OT73" s="1" t="s">
        <v>274</v>
      </c>
      <c r="OU73" s="1" t="s">
        <v>275</v>
      </c>
      <c r="OV73" s="1" t="s">
        <v>276</v>
      </c>
      <c r="OW73" s="1" t="s">
        <v>277</v>
      </c>
      <c r="OX73" s="1" t="s">
        <v>278</v>
      </c>
      <c r="OY73" s="1" t="s">
        <v>279</v>
      </c>
      <c r="OZ73" s="1" t="s">
        <v>280</v>
      </c>
      <c r="PA73" s="1" t="s">
        <v>281</v>
      </c>
      <c r="PB73" s="1" t="s">
        <v>282</v>
      </c>
      <c r="PC73" s="1" t="s">
        <v>283</v>
      </c>
      <c r="PD73" s="1" t="s">
        <v>284</v>
      </c>
      <c r="PE73" s="1" t="s">
        <v>285</v>
      </c>
      <c r="PF73" s="1" t="s">
        <v>1087</v>
      </c>
      <c r="PG73" s="1" t="s">
        <v>286</v>
      </c>
      <c r="PH73" s="1" t="s">
        <v>287</v>
      </c>
      <c r="PI73" s="1" t="s">
        <v>288</v>
      </c>
      <c r="PJ73" s="1" t="s">
        <v>289</v>
      </c>
      <c r="PK73" s="1" t="s">
        <v>1092</v>
      </c>
      <c r="PL73" s="1" t="s">
        <v>290</v>
      </c>
      <c r="PM73" s="1" t="s">
        <v>291</v>
      </c>
      <c r="PN73" s="1" t="s">
        <v>292</v>
      </c>
      <c r="PO73" s="1" t="s">
        <v>293</v>
      </c>
      <c r="PP73" s="1" t="s">
        <v>1095</v>
      </c>
      <c r="PQ73" s="1" t="s">
        <v>1096</v>
      </c>
      <c r="PR73" s="1" t="s">
        <v>1097</v>
      </c>
      <c r="PS73" s="1" t="s">
        <v>1098</v>
      </c>
      <c r="PT73" s="1" t="s">
        <v>294</v>
      </c>
      <c r="PU73" s="1" t="s">
        <v>295</v>
      </c>
      <c r="PV73" s="1" t="s">
        <v>296</v>
      </c>
      <c r="PW73" s="1" t="s">
        <v>297</v>
      </c>
      <c r="PX73" s="1" t="s">
        <v>1099</v>
      </c>
      <c r="PY73" s="1" t="s">
        <v>298</v>
      </c>
      <c r="PZ73" s="1" t="s">
        <v>1100</v>
      </c>
      <c r="QA73" s="1" t="s">
        <v>1101</v>
      </c>
      <c r="QB73" s="1" t="s">
        <v>299</v>
      </c>
      <c r="QC73" s="1" t="s">
        <v>300</v>
      </c>
      <c r="QD73" s="1" t="s">
        <v>1102</v>
      </c>
      <c r="QE73" s="1" t="s">
        <v>301</v>
      </c>
      <c r="QF73" s="1" t="s">
        <v>302</v>
      </c>
      <c r="QG73" s="1" t="s">
        <v>303</v>
      </c>
      <c r="QH73" s="1" t="s">
        <v>304</v>
      </c>
      <c r="QI73" s="1" t="s">
        <v>305</v>
      </c>
      <c r="QJ73" s="1" t="s">
        <v>306</v>
      </c>
      <c r="QK73" s="1" t="s">
        <v>1103</v>
      </c>
      <c r="QL73" s="1" t="s">
        <v>1104</v>
      </c>
      <c r="QM73" s="1" t="s">
        <v>1105</v>
      </c>
      <c r="QN73" s="1" t="s">
        <v>307</v>
      </c>
      <c r="QO73" s="1" t="s">
        <v>1106</v>
      </c>
      <c r="QP73" s="1" t="s">
        <v>1107</v>
      </c>
      <c r="QQ73" s="1" t="s">
        <v>308</v>
      </c>
      <c r="QR73" s="1" t="s">
        <v>553</v>
      </c>
      <c r="QS73" s="1" t="s">
        <v>554</v>
      </c>
      <c r="QT73" s="1" t="s">
        <v>309</v>
      </c>
      <c r="QU73" s="1" t="s">
        <v>555</v>
      </c>
      <c r="QV73" s="1" t="s">
        <v>1113</v>
      </c>
      <c r="QW73" s="1" t="s">
        <v>556</v>
      </c>
      <c r="QX73" s="1" t="s">
        <v>1114</v>
      </c>
      <c r="QY73" s="1" t="s">
        <v>1115</v>
      </c>
      <c r="QZ73" s="1" t="s">
        <v>557</v>
      </c>
      <c r="RA73" s="1" t="s">
        <v>1116</v>
      </c>
      <c r="RB73" s="1" t="s">
        <v>1117</v>
      </c>
      <c r="RC73" s="1" t="s">
        <v>1118</v>
      </c>
      <c r="RD73" s="1" t="s">
        <v>310</v>
      </c>
      <c r="RE73" s="1" t="s">
        <v>1119</v>
      </c>
      <c r="RF73" s="1" t="s">
        <v>1120</v>
      </c>
      <c r="RG73" s="1" t="s">
        <v>1125</v>
      </c>
      <c r="RH73" s="1" t="s">
        <v>311</v>
      </c>
      <c r="RI73" s="1" t="s">
        <v>312</v>
      </c>
      <c r="RJ73" s="1" t="s">
        <v>313</v>
      </c>
      <c r="RK73" s="1" t="s">
        <v>314</v>
      </c>
      <c r="RL73" s="1" t="s">
        <v>315</v>
      </c>
      <c r="RM73" s="1" t="s">
        <v>316</v>
      </c>
      <c r="RN73" s="1" t="s">
        <v>317</v>
      </c>
      <c r="RO73" s="1" t="s">
        <v>318</v>
      </c>
      <c r="RP73" s="1" t="s">
        <v>319</v>
      </c>
      <c r="RQ73" s="1" t="s">
        <v>320</v>
      </c>
      <c r="RR73" s="1" t="s">
        <v>321</v>
      </c>
      <c r="RS73" s="1" t="s">
        <v>1158</v>
      </c>
      <c r="RT73" s="1" t="s">
        <v>1160</v>
      </c>
      <c r="RU73" s="1" t="s">
        <v>1161</v>
      </c>
      <c r="RV73" s="1" t="s">
        <v>1162</v>
      </c>
      <c r="RW73" s="1" t="s">
        <v>323</v>
      </c>
      <c r="RX73" s="1" t="s">
        <v>1163</v>
      </c>
      <c r="RY73" s="1" t="s">
        <v>1164</v>
      </c>
      <c r="RZ73" s="1" t="s">
        <v>1165</v>
      </c>
      <c r="SA73" s="1" t="s">
        <v>324</v>
      </c>
      <c r="SB73" s="1" t="s">
        <v>325</v>
      </c>
      <c r="SC73" s="1" t="s">
        <v>1167</v>
      </c>
      <c r="SD73" s="1" t="s">
        <v>1168</v>
      </c>
      <c r="SE73" s="1" t="s">
        <v>1171</v>
      </c>
      <c r="SF73" s="1" t="s">
        <v>326</v>
      </c>
      <c r="SG73" s="1" t="s">
        <v>1172</v>
      </c>
      <c r="SH73" s="1" t="s">
        <v>327</v>
      </c>
      <c r="SI73" s="1" t="s">
        <v>1174</v>
      </c>
      <c r="SJ73" s="1" t="s">
        <v>328</v>
      </c>
      <c r="SK73" s="1" t="s">
        <v>1175</v>
      </c>
      <c r="SL73" s="1" t="s">
        <v>329</v>
      </c>
      <c r="SM73" s="1" t="s">
        <v>1176</v>
      </c>
      <c r="SN73" s="1" t="s">
        <v>330</v>
      </c>
      <c r="SO73" s="1" t="s">
        <v>331</v>
      </c>
      <c r="SP73" s="1" t="s">
        <v>332</v>
      </c>
      <c r="SQ73" s="1" t="s">
        <v>333</v>
      </c>
      <c r="SR73" s="1" t="s">
        <v>1177</v>
      </c>
      <c r="SS73" s="1" t="s">
        <v>1178</v>
      </c>
      <c r="ST73" s="1" t="s">
        <v>334</v>
      </c>
      <c r="SU73" s="1" t="s">
        <v>1179</v>
      </c>
      <c r="SV73" s="1" t="s">
        <v>1180</v>
      </c>
      <c r="SW73" s="1" t="s">
        <v>335</v>
      </c>
      <c r="SX73" s="1" t="s">
        <v>1181</v>
      </c>
      <c r="SY73" s="1" t="s">
        <v>1182</v>
      </c>
      <c r="SZ73" s="1" t="s">
        <v>336</v>
      </c>
      <c r="TA73" s="1" t="s">
        <v>1186</v>
      </c>
      <c r="TB73" s="1" t="s">
        <v>1187</v>
      </c>
      <c r="TC73" s="1" t="s">
        <v>558</v>
      </c>
      <c r="TD73" s="1" t="s">
        <v>1188</v>
      </c>
      <c r="TE73" s="1" t="s">
        <v>1189</v>
      </c>
      <c r="TF73" s="1" t="s">
        <v>337</v>
      </c>
      <c r="TG73" s="1" t="s">
        <v>1190</v>
      </c>
      <c r="TH73" s="1" t="s">
        <v>338</v>
      </c>
      <c r="TI73" s="1" t="s">
        <v>1191</v>
      </c>
      <c r="TJ73" s="1" t="s">
        <v>339</v>
      </c>
      <c r="TK73" s="1" t="s">
        <v>1192</v>
      </c>
      <c r="TL73" s="1" t="s">
        <v>1193</v>
      </c>
      <c r="TM73" s="1" t="s">
        <v>340</v>
      </c>
      <c r="TN73" s="1" t="s">
        <v>1194</v>
      </c>
      <c r="TO73" s="1" t="s">
        <v>1195</v>
      </c>
      <c r="TP73" s="1" t="s">
        <v>341</v>
      </c>
      <c r="TQ73" s="1" t="s">
        <v>1196</v>
      </c>
      <c r="TR73" s="1" t="s">
        <v>1197</v>
      </c>
      <c r="TS73" s="1" t="s">
        <v>342</v>
      </c>
      <c r="TT73" s="1" t="s">
        <v>1198</v>
      </c>
      <c r="TU73" s="1" t="s">
        <v>1199</v>
      </c>
      <c r="TV73" s="1" t="s">
        <v>343</v>
      </c>
      <c r="TW73" s="1" t="s">
        <v>1200</v>
      </c>
      <c r="TX73" s="1" t="s">
        <v>1201</v>
      </c>
      <c r="TY73" s="1" t="s">
        <v>1202</v>
      </c>
      <c r="TZ73" s="1" t="s">
        <v>344</v>
      </c>
      <c r="UA73" s="1" t="s">
        <v>1203</v>
      </c>
      <c r="UB73" s="1" t="s">
        <v>1204</v>
      </c>
      <c r="UC73" s="1" t="s">
        <v>1205</v>
      </c>
      <c r="UD73" s="1" t="s">
        <v>345</v>
      </c>
      <c r="UE73" s="1" t="s">
        <v>346</v>
      </c>
      <c r="UF73" s="1" t="s">
        <v>1206</v>
      </c>
      <c r="UG73" s="1" t="s">
        <v>347</v>
      </c>
      <c r="UH73" s="1" t="s">
        <v>1207</v>
      </c>
      <c r="UI73" s="1" t="s">
        <v>348</v>
      </c>
      <c r="UJ73" s="1" t="s">
        <v>1208</v>
      </c>
      <c r="UK73" s="1" t="s">
        <v>349</v>
      </c>
      <c r="UL73" s="1" t="s">
        <v>1209</v>
      </c>
      <c r="UM73" s="1" t="s">
        <v>350</v>
      </c>
      <c r="UN73" s="1" t="s">
        <v>1210</v>
      </c>
      <c r="UO73" s="1" t="s">
        <v>351</v>
      </c>
      <c r="UP73" s="1" t="s">
        <v>1211</v>
      </c>
      <c r="UQ73" s="1" t="s">
        <v>352</v>
      </c>
      <c r="UR73" s="1" t="s">
        <v>1212</v>
      </c>
      <c r="US73" s="1" t="s">
        <v>353</v>
      </c>
      <c r="UT73" s="1" t="s">
        <v>1218</v>
      </c>
      <c r="UU73" s="1" t="s">
        <v>354</v>
      </c>
      <c r="UV73" s="1" t="s">
        <v>355</v>
      </c>
      <c r="UW73" s="1" t="s">
        <v>1219</v>
      </c>
      <c r="UX73" s="1" t="s">
        <v>356</v>
      </c>
      <c r="UY73" s="1" t="s">
        <v>357</v>
      </c>
      <c r="UZ73" s="1" t="s">
        <v>1222</v>
      </c>
      <c r="VA73" s="1" t="s">
        <v>358</v>
      </c>
      <c r="VB73" s="1" t="s">
        <v>1226</v>
      </c>
      <c r="VC73" s="1" t="s">
        <v>359</v>
      </c>
      <c r="VD73" s="1" t="s">
        <v>1227</v>
      </c>
      <c r="VE73" s="1" t="s">
        <v>559</v>
      </c>
      <c r="VF73" s="1" t="s">
        <v>360</v>
      </c>
      <c r="VG73" s="1" t="s">
        <v>361</v>
      </c>
      <c r="VH73" s="1" t="s">
        <v>1231</v>
      </c>
      <c r="VI73" s="1" t="s">
        <v>362</v>
      </c>
      <c r="VJ73" s="1" t="s">
        <v>363</v>
      </c>
      <c r="VK73" s="1" t="s">
        <v>366</v>
      </c>
      <c r="VL73" s="1" t="s">
        <v>367</v>
      </c>
      <c r="VM73" s="1" t="s">
        <v>368</v>
      </c>
      <c r="VN73" s="1" t="s">
        <v>369</v>
      </c>
      <c r="VO73" s="1" t="s">
        <v>370</v>
      </c>
      <c r="VP73" s="1" t="s">
        <v>1234</v>
      </c>
      <c r="VQ73" s="1" t="s">
        <v>1235</v>
      </c>
      <c r="VR73" s="1" t="s">
        <v>371</v>
      </c>
      <c r="VS73" s="1" t="s">
        <v>372</v>
      </c>
      <c r="VT73" s="1" t="s">
        <v>373</v>
      </c>
      <c r="VU73" s="1" t="s">
        <v>374</v>
      </c>
      <c r="VV73" s="1" t="s">
        <v>375</v>
      </c>
      <c r="VW73" s="1" t="s">
        <v>376</v>
      </c>
      <c r="VX73" s="1" t="s">
        <v>377</v>
      </c>
      <c r="VY73" s="1" t="s">
        <v>1237</v>
      </c>
      <c r="VZ73" s="1" t="s">
        <v>378</v>
      </c>
      <c r="WA73" s="1" t="s">
        <v>379</v>
      </c>
      <c r="WB73" s="1" t="s">
        <v>1238</v>
      </c>
      <c r="WC73" s="1" t="s">
        <v>380</v>
      </c>
      <c r="WD73" s="1" t="s">
        <v>1239</v>
      </c>
      <c r="WE73" s="1" t="s">
        <v>381</v>
      </c>
      <c r="WF73" s="1" t="s">
        <v>382</v>
      </c>
      <c r="WG73" s="1" t="s">
        <v>1240</v>
      </c>
      <c r="WH73" s="1" t="s">
        <v>383</v>
      </c>
      <c r="WI73" s="1" t="s">
        <v>384</v>
      </c>
      <c r="WJ73" s="1" t="s">
        <v>385</v>
      </c>
      <c r="WK73" s="1" t="s">
        <v>386</v>
      </c>
      <c r="WL73" s="1" t="s">
        <v>387</v>
      </c>
      <c r="WM73" s="1" t="s">
        <v>388</v>
      </c>
      <c r="WN73" s="1" t="s">
        <v>1242</v>
      </c>
      <c r="WO73" s="1" t="s">
        <v>389</v>
      </c>
      <c r="WP73" s="1" t="s">
        <v>390</v>
      </c>
      <c r="WQ73" s="1" t="s">
        <v>391</v>
      </c>
      <c r="WR73" s="1" t="s">
        <v>1243</v>
      </c>
      <c r="WS73" s="1" t="s">
        <v>392</v>
      </c>
      <c r="WT73" s="1" t="s">
        <v>393</v>
      </c>
      <c r="WU73" s="1" t="s">
        <v>394</v>
      </c>
      <c r="WV73" s="1" t="s">
        <v>395</v>
      </c>
      <c r="WW73" s="1" t="s">
        <v>1244</v>
      </c>
      <c r="WX73" s="1" t="s">
        <v>560</v>
      </c>
      <c r="WY73" s="1" t="s">
        <v>1245</v>
      </c>
      <c r="WZ73" s="1" t="s">
        <v>561</v>
      </c>
      <c r="XA73" s="1" t="s">
        <v>396</v>
      </c>
      <c r="XB73" s="1" t="s">
        <v>562</v>
      </c>
      <c r="XC73" s="1" t="s">
        <v>1246</v>
      </c>
      <c r="XD73" s="1" t="s">
        <v>1247</v>
      </c>
      <c r="XE73" s="1" t="s">
        <v>1248</v>
      </c>
      <c r="XF73" s="1" t="s">
        <v>397</v>
      </c>
      <c r="XG73" s="1" t="s">
        <v>398</v>
      </c>
      <c r="XH73" s="1" t="s">
        <v>399</v>
      </c>
      <c r="XI73" s="1" t="s">
        <v>400</v>
      </c>
      <c r="XJ73" s="1" t="s">
        <v>401</v>
      </c>
      <c r="XK73" s="1" t="s">
        <v>1249</v>
      </c>
      <c r="XL73" s="1" t="s">
        <v>1250</v>
      </c>
      <c r="XM73" s="1" t="s">
        <v>402</v>
      </c>
      <c r="XN73" s="1" t="s">
        <v>403</v>
      </c>
      <c r="XO73" s="1" t="s">
        <v>404</v>
      </c>
      <c r="XP73" s="1" t="s">
        <v>1252</v>
      </c>
      <c r="XQ73" s="1" t="s">
        <v>405</v>
      </c>
      <c r="XR73" s="1" t="s">
        <v>406</v>
      </c>
      <c r="XS73" s="1" t="s">
        <v>1287</v>
      </c>
      <c r="XT73" s="1" t="s">
        <v>407</v>
      </c>
      <c r="XU73" s="1" t="s">
        <v>1289</v>
      </c>
      <c r="XV73" s="1" t="s">
        <v>1290</v>
      </c>
      <c r="XW73" s="1" t="s">
        <v>408</v>
      </c>
      <c r="XX73" s="1" t="s">
        <v>1349</v>
      </c>
      <c r="XY73" s="1" t="s">
        <v>1350</v>
      </c>
      <c r="XZ73" s="1" t="s">
        <v>409</v>
      </c>
      <c r="YA73" s="1" t="s">
        <v>410</v>
      </c>
      <c r="YB73" s="1" t="s">
        <v>563</v>
      </c>
      <c r="YC73" s="1" t="s">
        <v>564</v>
      </c>
      <c r="YD73" s="1" t="s">
        <v>565</v>
      </c>
      <c r="YE73" s="1" t="s">
        <v>566</v>
      </c>
      <c r="YF73" s="1" t="s">
        <v>411</v>
      </c>
      <c r="YG73" s="1" t="s">
        <v>412</v>
      </c>
      <c r="YH73" s="1" t="s">
        <v>413</v>
      </c>
      <c r="YI73" s="1" t="s">
        <v>414</v>
      </c>
      <c r="YJ73" s="1" t="s">
        <v>567</v>
      </c>
      <c r="YK73" s="1" t="s">
        <v>568</v>
      </c>
      <c r="YL73" s="1" t="s">
        <v>569</v>
      </c>
      <c r="YM73" s="1" t="s">
        <v>570</v>
      </c>
      <c r="YN73" s="1" t="s">
        <v>416</v>
      </c>
      <c r="YO73" s="1" t="s">
        <v>417</v>
      </c>
      <c r="YP73" s="1" t="s">
        <v>418</v>
      </c>
      <c r="YQ73" s="1" t="s">
        <v>419</v>
      </c>
      <c r="YR73" s="1" t="s">
        <v>420</v>
      </c>
      <c r="YS73" s="1" t="s">
        <v>421</v>
      </c>
      <c r="YT73" s="1" t="s">
        <v>422</v>
      </c>
      <c r="YU73" s="1" t="s">
        <v>423</v>
      </c>
      <c r="YV73" s="1" t="s">
        <v>424</v>
      </c>
      <c r="YW73" s="1" t="s">
        <v>425</v>
      </c>
      <c r="YX73" s="1" t="s">
        <v>426</v>
      </c>
      <c r="YY73" s="1" t="s">
        <v>428</v>
      </c>
      <c r="YZ73" s="1" t="s">
        <v>571</v>
      </c>
      <c r="ZA73" s="1" t="s">
        <v>429</v>
      </c>
      <c r="ZB73" s="1" t="s">
        <v>572</v>
      </c>
      <c r="ZC73" s="1" t="s">
        <v>433</v>
      </c>
      <c r="ZD73" s="1" t="s">
        <v>573</v>
      </c>
      <c r="ZE73" s="1" t="s">
        <v>574</v>
      </c>
      <c r="ZF73" s="1" t="s">
        <v>575</v>
      </c>
      <c r="ZG73" s="1" t="s">
        <v>576</v>
      </c>
      <c r="ZH73" s="1" t="s">
        <v>577</v>
      </c>
      <c r="ZI73" s="1" t="s">
        <v>578</v>
      </c>
      <c r="ZJ73" s="1" t="s">
        <v>435</v>
      </c>
      <c r="ZK73" s="1" t="s">
        <v>579</v>
      </c>
      <c r="ZL73" s="1" t="s">
        <v>580</v>
      </c>
      <c r="ZM73" s="1" t="s">
        <v>436</v>
      </c>
      <c r="ZN73" s="1" t="s">
        <v>439</v>
      </c>
      <c r="ZO73" s="1" t="s">
        <v>440</v>
      </c>
      <c r="ZP73" s="1" t="s">
        <v>441</v>
      </c>
      <c r="ZQ73" s="1" t="s">
        <v>442</v>
      </c>
      <c r="ZR73" s="1" t="s">
        <v>581</v>
      </c>
      <c r="ZS73" s="1" t="s">
        <v>443</v>
      </c>
      <c r="ZT73" s="1" t="s">
        <v>444</v>
      </c>
      <c r="ZU73" s="1" t="s">
        <v>445</v>
      </c>
      <c r="ZV73" s="1" t="s">
        <v>446</v>
      </c>
      <c r="ZW73" s="1" t="s">
        <v>582</v>
      </c>
      <c r="ZX73" s="1" t="s">
        <v>447</v>
      </c>
      <c r="ZY73" s="1" t="s">
        <v>448</v>
      </c>
      <c r="ZZ73" s="1" t="s">
        <v>449</v>
      </c>
      <c r="AAA73" s="1" t="s">
        <v>450</v>
      </c>
      <c r="AAB73" s="1" t="s">
        <v>451</v>
      </c>
      <c r="AAC73" s="1" t="s">
        <v>452</v>
      </c>
      <c r="AAD73" s="1" t="s">
        <v>453</v>
      </c>
      <c r="AAE73" s="1" t="s">
        <v>454</v>
      </c>
      <c r="AAF73" s="1" t="s">
        <v>583</v>
      </c>
      <c r="AAG73" s="1" t="s">
        <v>455</v>
      </c>
      <c r="AAH73" s="1" t="s">
        <v>584</v>
      </c>
      <c r="AAI73" s="1" t="s">
        <v>585</v>
      </c>
      <c r="AAJ73" s="1" t="s">
        <v>456</v>
      </c>
      <c r="AAK73" s="1" t="s">
        <v>457</v>
      </c>
      <c r="AAL73" s="1" t="s">
        <v>458</v>
      </c>
      <c r="AAM73" s="1" t="s">
        <v>586</v>
      </c>
      <c r="AAN73" s="1" t="s">
        <v>459</v>
      </c>
      <c r="AAO73" s="1" t="s">
        <v>460</v>
      </c>
      <c r="AAP73" s="1" t="s">
        <v>461</v>
      </c>
      <c r="AAQ73" s="1" t="s">
        <v>462</v>
      </c>
      <c r="AAR73" s="1" t="s">
        <v>463</v>
      </c>
      <c r="AAS73" s="1" t="s">
        <v>464</v>
      </c>
      <c r="AAT73" s="1" t="s">
        <v>587</v>
      </c>
      <c r="AAU73" s="1" t="s">
        <v>588</v>
      </c>
      <c r="AAV73" s="1" t="s">
        <v>589</v>
      </c>
      <c r="AAW73" s="1" t="s">
        <v>590</v>
      </c>
      <c r="AAX73" s="1" t="s">
        <v>591</v>
      </c>
      <c r="AAY73" s="1" t="s">
        <v>592</v>
      </c>
      <c r="AAZ73" s="1" t="s">
        <v>593</v>
      </c>
      <c r="ABA73" s="1" t="s">
        <v>594</v>
      </c>
      <c r="ABB73" s="1" t="s">
        <v>595</v>
      </c>
      <c r="ABC73" s="1" t="s">
        <v>465</v>
      </c>
      <c r="ABD73" s="1" t="s">
        <v>466</v>
      </c>
      <c r="ABE73" s="1" t="s">
        <v>596</v>
      </c>
      <c r="ABF73" s="1" t="s">
        <v>597</v>
      </c>
      <c r="ABG73" s="1" t="s">
        <v>598</v>
      </c>
      <c r="ABH73" s="1" t="s">
        <v>599</v>
      </c>
      <c r="ABI73" s="1" t="s">
        <v>467</v>
      </c>
      <c r="ABJ73" s="1" t="s">
        <v>468</v>
      </c>
      <c r="ABK73" s="1" t="s">
        <v>5</v>
      </c>
      <c r="ABL73" s="1" t="s">
        <v>469</v>
      </c>
      <c r="ABM73" s="1" t="s">
        <v>470</v>
      </c>
      <c r="ABN73" s="1" t="s">
        <v>471</v>
      </c>
      <c r="ABO73" s="1" t="s">
        <v>472</v>
      </c>
      <c r="ABP73" s="1" t="s">
        <v>473</v>
      </c>
      <c r="ABQ73" s="1" t="s">
        <v>474</v>
      </c>
      <c r="ABR73" s="1" t="s">
        <v>475</v>
      </c>
      <c r="ABS73" s="1" t="s">
        <v>476</v>
      </c>
      <c r="ABT73" s="1" t="s">
        <v>477</v>
      </c>
      <c r="ABU73" s="1" t="s">
        <v>478</v>
      </c>
      <c r="ABV73" s="1" t="s">
        <v>479</v>
      </c>
      <c r="ABW73" s="1" t="s">
        <v>600</v>
      </c>
      <c r="ABX73" s="1" t="s">
        <v>601</v>
      </c>
      <c r="ABY73" s="1" t="s">
        <v>602</v>
      </c>
      <c r="ABZ73" s="1" t="s">
        <v>603</v>
      </c>
      <c r="ACA73" s="1" t="s">
        <v>480</v>
      </c>
      <c r="ACB73" s="1" t="s">
        <v>604</v>
      </c>
      <c r="ACC73" s="1" t="s">
        <v>605</v>
      </c>
      <c r="ACD73" s="1" t="s">
        <v>606</v>
      </c>
      <c r="ACE73" s="1" t="s">
        <v>607</v>
      </c>
      <c r="ACF73" s="1" t="s">
        <v>608</v>
      </c>
      <c r="ACG73" s="1" t="s">
        <v>481</v>
      </c>
      <c r="ACH73" s="1" t="s">
        <v>482</v>
      </c>
      <c r="ACI73" s="1" t="s">
        <v>622</v>
      </c>
      <c r="ACJ73" s="1" t="s">
        <v>483</v>
      </c>
      <c r="ACK73" s="1" t="s">
        <v>484</v>
      </c>
      <c r="ACL73" s="1" t="s">
        <v>485</v>
      </c>
      <c r="ACM73" s="1" t="s">
        <v>486</v>
      </c>
      <c r="ACN73" s="1" t="s">
        <v>487</v>
      </c>
      <c r="ACO73" s="1" t="s">
        <v>488</v>
      </c>
      <c r="ACP73" s="1" t="s">
        <v>489</v>
      </c>
      <c r="ACQ73" s="1" t="s">
        <v>490</v>
      </c>
      <c r="ACR73" s="1" t="s">
        <v>491</v>
      </c>
      <c r="ACS73" s="1" t="s">
        <v>492</v>
      </c>
      <c r="ACT73" s="1" t="s">
        <v>493</v>
      </c>
      <c r="ACU73" s="1" t="s">
        <v>494</v>
      </c>
      <c r="ACV73" s="1" t="s">
        <v>495</v>
      </c>
      <c r="ACW73" s="1" t="s">
        <v>497</v>
      </c>
      <c r="ACX73" s="1" t="s">
        <v>498</v>
      </c>
      <c r="ACY73" s="1" t="s">
        <v>499</v>
      </c>
      <c r="ACZ73" s="1" t="s">
        <v>500</v>
      </c>
      <c r="ADA73" s="1" t="s">
        <v>501</v>
      </c>
      <c r="ADB73" s="1" t="s">
        <v>502</v>
      </c>
      <c r="ADC73" s="1" t="s">
        <v>609</v>
      </c>
      <c r="ADD73" s="1" t="s">
        <v>610</v>
      </c>
      <c r="ADE73" s="1" t="s">
        <v>503</v>
      </c>
      <c r="ADF73" s="1" t="s">
        <v>504</v>
      </c>
      <c r="ADG73" s="1" t="s">
        <v>611</v>
      </c>
      <c r="ADH73" s="1" t="s">
        <v>612</v>
      </c>
      <c r="ADI73" s="1" t="s">
        <v>505</v>
      </c>
      <c r="ADJ73" s="1" t="s">
        <v>506</v>
      </c>
      <c r="ADK73" s="1" t="s">
        <v>613</v>
      </c>
      <c r="ADL73" s="1" t="s">
        <v>507</v>
      </c>
      <c r="ADM73" s="1" t="s">
        <v>508</v>
      </c>
      <c r="ADN73" s="1" t="s">
        <v>614</v>
      </c>
      <c r="ADO73" s="1" t="s">
        <v>509</v>
      </c>
      <c r="ADP73" s="1" t="s">
        <v>510</v>
      </c>
      <c r="ADQ73" s="1" t="s">
        <v>511</v>
      </c>
      <c r="ADR73" s="1" t="s">
        <v>512</v>
      </c>
      <c r="ADS73" s="1" t="s">
        <v>513</v>
      </c>
      <c r="ADT73" s="1" t="s">
        <v>514</v>
      </c>
      <c r="ADU73" s="1" t="s">
        <v>515</v>
      </c>
      <c r="ADV73" s="1" t="s">
        <v>615</v>
      </c>
      <c r="ADW73" s="1" t="s">
        <v>616</v>
      </c>
      <c r="ADX73" s="1" t="s">
        <v>617</v>
      </c>
      <c r="ADY73" s="1" t="s">
        <v>516</v>
      </c>
      <c r="ADZ73" s="1" t="s">
        <v>517</v>
      </c>
      <c r="AEA73" s="1" t="s">
        <v>618</v>
      </c>
      <c r="AEB73" s="1" t="s">
        <v>619</v>
      </c>
      <c r="AEC73" s="1" t="s">
        <v>620</v>
      </c>
      <c r="AED73" s="1" t="s">
        <v>518</v>
      </c>
      <c r="AEE73" s="1" t="s">
        <v>519</v>
      </c>
      <c r="AEF73" s="1" t="s">
        <v>520</v>
      </c>
      <c r="AEG73" s="1" t="s">
        <v>521</v>
      </c>
      <c r="AEH73" s="1" t="s">
        <v>522</v>
      </c>
      <c r="AEI73" s="1" t="s">
        <v>523</v>
      </c>
      <c r="AEJ73" s="1" t="s">
        <v>621</v>
      </c>
      <c r="AEK73" s="1" t="s">
        <v>524</v>
      </c>
      <c r="AEL73" s="1" t="s">
        <v>525</v>
      </c>
    </row>
    <row r="74" spans="1:818" x14ac:dyDescent="0.25">
      <c r="A74" s="37" t="s">
        <v>529</v>
      </c>
      <c r="C74" s="1">
        <v>0.133965</v>
      </c>
      <c r="E74" s="1">
        <v>0</v>
      </c>
      <c r="F74" s="1">
        <v>0</v>
      </c>
      <c r="G74" s="1">
        <v>0</v>
      </c>
      <c r="H74" s="1">
        <v>0.95773768489258204</v>
      </c>
      <c r="I74" s="1">
        <v>0.53010768489258198</v>
      </c>
      <c r="J74" s="1">
        <v>0</v>
      </c>
      <c r="K74" s="1">
        <v>0.42873167972405701</v>
      </c>
      <c r="L74" s="1">
        <v>0.42873167972405701</v>
      </c>
      <c r="M74" s="1">
        <v>0.42873167972405701</v>
      </c>
      <c r="N74" s="1">
        <v>0.389251679724057</v>
      </c>
      <c r="O74" s="1">
        <v>0.42873167972405701</v>
      </c>
      <c r="P74" s="1">
        <v>0.10137600516852401</v>
      </c>
      <c r="Q74" s="1">
        <v>0.10137600516852401</v>
      </c>
      <c r="S74" s="1">
        <v>0.10137600516852401</v>
      </c>
      <c r="T74" s="1">
        <v>0</v>
      </c>
      <c r="U74" s="1">
        <v>0.85636167972405697</v>
      </c>
      <c r="V74" s="1">
        <v>0</v>
      </c>
      <c r="W74" s="1">
        <v>0.42763000000000001</v>
      </c>
      <c r="X74" s="1">
        <v>0.42763000000000001</v>
      </c>
      <c r="Y74" s="1">
        <v>0.1414</v>
      </c>
      <c r="Z74" s="1">
        <v>0.28622999999999998</v>
      </c>
      <c r="AB74" s="1">
        <v>0.42763000000000001</v>
      </c>
      <c r="AC74" s="1">
        <v>0</v>
      </c>
      <c r="AE74" s="1">
        <v>6.0999999999999902E-2</v>
      </c>
      <c r="AF74" s="1">
        <v>6.0999999999999902E-2</v>
      </c>
      <c r="AG74" s="1">
        <v>6.0999999999999902E-2</v>
      </c>
      <c r="AH74" s="1">
        <v>6.0999999999999902E-2</v>
      </c>
      <c r="AJ74" s="1">
        <v>4.3224</v>
      </c>
      <c r="AK74" s="1">
        <v>2.8885999999999901</v>
      </c>
      <c r="AL74" s="1">
        <v>0.106272697351199</v>
      </c>
      <c r="AM74" s="1">
        <v>0.106272697351199</v>
      </c>
      <c r="AN74" s="1">
        <v>0.21011334655764899</v>
      </c>
      <c r="AP74" s="1">
        <v>1.2478766807553601</v>
      </c>
      <c r="AQ74" s="1">
        <v>1.2478766807553601</v>
      </c>
      <c r="AR74" s="1">
        <v>0.33331624049561898</v>
      </c>
      <c r="AT74" s="1">
        <v>0</v>
      </c>
      <c r="AU74" s="1">
        <v>9500000</v>
      </c>
      <c r="AW74" s="1">
        <v>2.5249999999999901</v>
      </c>
      <c r="AZ74" s="1">
        <v>2.5249999999999901</v>
      </c>
      <c r="BA74" s="1">
        <v>2.0445000000000002</v>
      </c>
      <c r="BD74" s="1">
        <v>2.0445000000000002</v>
      </c>
      <c r="BE74" s="1">
        <v>9500000</v>
      </c>
      <c r="BF74" s="1">
        <v>9500000</v>
      </c>
      <c r="BG74" s="1">
        <v>9800000</v>
      </c>
      <c r="BH74" s="1">
        <v>9800000</v>
      </c>
      <c r="BI74" s="1">
        <v>9500000</v>
      </c>
      <c r="BJ74" s="1">
        <v>9500000</v>
      </c>
      <c r="BL74" s="1">
        <v>9800000</v>
      </c>
      <c r="BM74" s="1">
        <v>9800000</v>
      </c>
      <c r="BN74" s="1">
        <v>9500000</v>
      </c>
      <c r="BO74" s="1">
        <v>9700000</v>
      </c>
      <c r="BQ74" s="1">
        <v>10000000</v>
      </c>
      <c r="BR74" s="1">
        <v>9700000</v>
      </c>
      <c r="BS74" s="1">
        <v>9700000</v>
      </c>
      <c r="BV74" s="1">
        <v>10000000</v>
      </c>
      <c r="BW74" s="1">
        <v>10000000</v>
      </c>
      <c r="BX74" s="1">
        <v>9700000</v>
      </c>
      <c r="BY74" s="1">
        <v>9500</v>
      </c>
      <c r="BZ74" s="1">
        <v>11.1853971780516</v>
      </c>
      <c r="CA74" s="1">
        <v>-7337.4005956717601</v>
      </c>
      <c r="CB74" s="1">
        <v>-7337.4005956717601</v>
      </c>
      <c r="CC74" s="1">
        <v>-7337.4005956717601</v>
      </c>
      <c r="CD74" s="1">
        <v>-8003.6162604801102</v>
      </c>
      <c r="CE74" s="1">
        <v>-7337.4005956717601</v>
      </c>
      <c r="CF74" s="1">
        <v>0.37182751318787399</v>
      </c>
      <c r="CG74" s="1">
        <v>9010.3184043555593</v>
      </c>
      <c r="CH74" s="1">
        <v>17.8537547746256</v>
      </c>
      <c r="CI74" s="1">
        <v>17.8537547746256</v>
      </c>
      <c r="CJ74" s="1">
        <v>37.839920155008599</v>
      </c>
      <c r="CK74" s="1">
        <v>1123.97824179079</v>
      </c>
      <c r="CM74" s="1">
        <v>1123.97824179079</v>
      </c>
      <c r="CR74" s="1">
        <v>413.86970287536099</v>
      </c>
      <c r="CS74" s="1">
        <v>413.86970287536099</v>
      </c>
      <c r="CT74" s="1">
        <v>413.86970287536099</v>
      </c>
      <c r="CU74" s="1">
        <v>0</v>
      </c>
      <c r="CV74" s="1">
        <v>0</v>
      </c>
      <c r="CW74" s="1">
        <v>413.86970287536099</v>
      </c>
      <c r="CZ74" s="1">
        <v>130000</v>
      </c>
      <c r="DA74" s="1">
        <v>130000</v>
      </c>
      <c r="DB74" s="1">
        <v>120000</v>
      </c>
      <c r="DC74" s="1">
        <v>120000</v>
      </c>
      <c r="DF74" s="1">
        <v>24438.2136851471</v>
      </c>
      <c r="DG74" s="1">
        <v>24.438213685147101</v>
      </c>
      <c r="DI74" s="1">
        <v>23374.479287653699</v>
      </c>
      <c r="DJ74" s="1">
        <v>23374.479287653699</v>
      </c>
      <c r="DK74" s="1">
        <v>23.374479287653699</v>
      </c>
      <c r="DL74" s="1">
        <v>25343.419237192698</v>
      </c>
      <c r="DN74" s="1">
        <v>25.343419237192698</v>
      </c>
      <c r="DO74" s="1">
        <v>25343.419237192698</v>
      </c>
      <c r="DP74" s="1">
        <v>3553.1564286655198</v>
      </c>
      <c r="DQ74" s="1">
        <v>18631.029143489301</v>
      </c>
      <c r="DR74" s="1">
        <v>3123.8708402105399</v>
      </c>
      <c r="DS74" s="1">
        <v>71000</v>
      </c>
      <c r="DT74" s="1">
        <v>61000</v>
      </c>
      <c r="DU74" s="1">
        <v>61000</v>
      </c>
      <c r="DV74" s="1">
        <v>65000</v>
      </c>
      <c r="DW74" s="1">
        <v>68000</v>
      </c>
      <c r="DX74" s="1">
        <v>65000</v>
      </c>
      <c r="DY74" s="1">
        <v>44000</v>
      </c>
      <c r="DZ74" s="1">
        <v>44000</v>
      </c>
      <c r="EA74" s="1">
        <v>65000</v>
      </c>
      <c r="EB74" s="1">
        <v>64000</v>
      </c>
      <c r="EC74" s="1">
        <v>61000</v>
      </c>
      <c r="ED74" s="1">
        <v>40000</v>
      </c>
      <c r="EE74" s="1">
        <v>40000</v>
      </c>
      <c r="EF74" s="1">
        <v>61000</v>
      </c>
      <c r="EG74" s="1">
        <v>65000</v>
      </c>
      <c r="EH74" s="1">
        <v>65000</v>
      </c>
      <c r="EI74" s="1">
        <v>64000</v>
      </c>
      <c r="EJ74" s="1">
        <v>64000</v>
      </c>
      <c r="EK74" s="1">
        <v>61000</v>
      </c>
      <c r="EL74" s="1">
        <v>61000</v>
      </c>
      <c r="EO74" s="1">
        <v>40000</v>
      </c>
      <c r="EP74" s="1">
        <v>40000</v>
      </c>
      <c r="EQ74" s="1">
        <v>61000</v>
      </c>
      <c r="ER74" s="1">
        <v>65</v>
      </c>
      <c r="EV74" s="1">
        <v>1113.2949597624799</v>
      </c>
      <c r="EW74" s="1">
        <v>4834.5766380381201</v>
      </c>
      <c r="EX74" s="1">
        <v>4834.5766380381201</v>
      </c>
      <c r="EZ74" s="1">
        <v>4.8345766380381203</v>
      </c>
      <c r="FB74" s="1">
        <v>43000</v>
      </c>
      <c r="FC74" s="1">
        <v>43000</v>
      </c>
      <c r="FD74" s="1">
        <v>24232.522029113199</v>
      </c>
      <c r="FE74" s="1">
        <v>37000</v>
      </c>
      <c r="FF74" s="1">
        <v>37000</v>
      </c>
      <c r="FG74" s="1">
        <v>71000</v>
      </c>
      <c r="FH74" s="1">
        <v>75000</v>
      </c>
      <c r="FI74" s="1">
        <v>77000</v>
      </c>
      <c r="FJ74" s="1">
        <v>75000</v>
      </c>
      <c r="FK74" s="1">
        <v>75000</v>
      </c>
      <c r="FL74" s="1">
        <v>74000</v>
      </c>
      <c r="FM74" s="1">
        <v>71000</v>
      </c>
      <c r="FN74" s="1">
        <v>71000</v>
      </c>
      <c r="FO74" s="1">
        <v>74000</v>
      </c>
      <c r="FP74" s="1">
        <v>74000</v>
      </c>
      <c r="FQ74" s="1">
        <v>71000</v>
      </c>
      <c r="FR74" s="1">
        <v>71000</v>
      </c>
      <c r="FS74" s="1">
        <v>62000</v>
      </c>
      <c r="FT74" s="1">
        <v>64000</v>
      </c>
      <c r="FU74" s="1">
        <v>41000</v>
      </c>
      <c r="FV74" s="1">
        <v>41000</v>
      </c>
      <c r="FW74" s="1">
        <v>64000</v>
      </c>
      <c r="FX74" s="1">
        <v>45000</v>
      </c>
      <c r="FY74" s="1">
        <v>45000</v>
      </c>
      <c r="FZ74" s="1">
        <v>62000</v>
      </c>
      <c r="GA74" s="1">
        <v>62000</v>
      </c>
      <c r="GF74" s="1">
        <v>3900000</v>
      </c>
      <c r="GG74" s="1">
        <v>4100000</v>
      </c>
      <c r="GH74" s="1">
        <v>3900000</v>
      </c>
      <c r="GJ74" s="1">
        <v>3900000</v>
      </c>
      <c r="GK74" s="1">
        <v>0.90791443257607995</v>
      </c>
      <c r="GL74" s="1">
        <v>3.9480000000000001E-2</v>
      </c>
      <c r="GM74" s="1">
        <v>0</v>
      </c>
      <c r="GN74" s="1">
        <v>5.2042070787490102</v>
      </c>
      <c r="GO74" s="1">
        <v>4.9284337595043803</v>
      </c>
      <c r="GP74" s="1">
        <v>1.3597888368363399E-2</v>
      </c>
      <c r="GQ74" s="1">
        <v>0.34970098525620702</v>
      </c>
      <c r="GR74" s="1">
        <v>1.3597888368363399E-2</v>
      </c>
      <c r="GS74" s="1">
        <v>2.7855461016748699</v>
      </c>
      <c r="GT74" s="1">
        <v>0.700359186821508</v>
      </c>
      <c r="GU74" s="1">
        <v>0</v>
      </c>
      <c r="GV74" s="1">
        <v>0.36380333515790397</v>
      </c>
      <c r="GW74" s="1">
        <v>0</v>
      </c>
      <c r="GX74" s="1">
        <v>0</v>
      </c>
      <c r="GY74" s="1">
        <v>3.6952533333333302E-5</v>
      </c>
      <c r="GZ74" s="1">
        <v>4.6750900000000001E-4</v>
      </c>
      <c r="HA74" s="1">
        <v>0</v>
      </c>
      <c r="HB74" s="1">
        <v>3.4859052884963799</v>
      </c>
      <c r="HC74" s="1">
        <v>0.34970098525620702</v>
      </c>
      <c r="HD74" s="1">
        <v>0.34970098525620702</v>
      </c>
      <c r="HE74" s="1">
        <v>9.0328799061276402E-2</v>
      </c>
      <c r="HF74" s="1">
        <v>1.0188161981038901E-2</v>
      </c>
      <c r="HG74" s="1">
        <v>9.8582502755659804E-3</v>
      </c>
      <c r="HH74" s="1">
        <v>1.3597888368363399E-2</v>
      </c>
      <c r="HL74" s="1">
        <v>2.2440243002751398E-2</v>
      </c>
      <c r="HM74" s="1">
        <v>2.2440243002751398E-2</v>
      </c>
      <c r="HN74" s="1">
        <v>2.3364640601237501E-3</v>
      </c>
      <c r="HO74" s="1">
        <v>9.8582502755659804E-3</v>
      </c>
      <c r="HR74" s="1">
        <v>8.2416663173805806E-5</v>
      </c>
      <c r="HS74" s="1">
        <v>6.1460670813556697E-4</v>
      </c>
      <c r="HT74" s="1">
        <v>8.2416663173805806E-5</v>
      </c>
      <c r="HU74" s="1">
        <v>0.60329823425323104</v>
      </c>
      <c r="HV74" s="1">
        <v>0.61604095563139905</v>
      </c>
      <c r="HW74" s="1">
        <v>0.2</v>
      </c>
      <c r="HX74" s="1">
        <v>0.5</v>
      </c>
      <c r="ID74" s="1">
        <v>1</v>
      </c>
      <c r="IE74" s="1">
        <v>1</v>
      </c>
      <c r="IG74" s="1">
        <v>8.16</v>
      </c>
      <c r="IM74" s="1">
        <v>8.16</v>
      </c>
      <c r="IN74" s="1">
        <v>8.16</v>
      </c>
      <c r="IO74" s="1">
        <v>8.16</v>
      </c>
      <c r="IP74" s="1">
        <v>1.6556984222956399</v>
      </c>
      <c r="IR74" s="1">
        <v>8</v>
      </c>
      <c r="IT74" s="1">
        <v>8.16</v>
      </c>
      <c r="IU74" s="1">
        <v>6.8544</v>
      </c>
      <c r="IV74" s="1">
        <v>122</v>
      </c>
      <c r="IW74" s="1">
        <v>7.0999999999999897E-2</v>
      </c>
      <c r="IX74" s="1">
        <v>-31.2579894080231</v>
      </c>
      <c r="IY74" s="1">
        <v>2.33063642450746</v>
      </c>
      <c r="JA74" s="1">
        <v>999</v>
      </c>
      <c r="JC74" s="1">
        <v>8.6764513636998295</v>
      </c>
      <c r="JE74" s="1">
        <v>6.6215548090683596</v>
      </c>
      <c r="JG74" s="1">
        <v>999</v>
      </c>
      <c r="JH74" s="1">
        <v>8.8712526568353596</v>
      </c>
      <c r="JI74" s="1">
        <v>8.8712526568353596</v>
      </c>
      <c r="JJ74" s="1">
        <v>0.30878560597278898</v>
      </c>
      <c r="JK74" s="1">
        <v>999</v>
      </c>
      <c r="JM74" s="1">
        <v>0.98147878614313799</v>
      </c>
      <c r="JN74" s="1">
        <v>999</v>
      </c>
      <c r="JP74" s="1">
        <v>999</v>
      </c>
      <c r="JQ74" s="1">
        <v>53.313639596883597</v>
      </c>
      <c r="JR74" s="1">
        <v>999</v>
      </c>
      <c r="JU74" s="1">
        <v>999</v>
      </c>
      <c r="KB74" s="1">
        <v>999</v>
      </c>
      <c r="KC74" s="1">
        <v>999</v>
      </c>
      <c r="KE74" s="1">
        <v>999</v>
      </c>
      <c r="KG74" s="1">
        <v>999</v>
      </c>
      <c r="KJ74" s="1">
        <v>999</v>
      </c>
      <c r="KK74" s="1">
        <v>-0.12311363889089499</v>
      </c>
      <c r="KL74" s="1">
        <v>0.64421543128620795</v>
      </c>
      <c r="KM74" s="1">
        <v>999</v>
      </c>
      <c r="KN74" s="1">
        <v>999</v>
      </c>
      <c r="KP74" s="1">
        <v>14.235599731472901</v>
      </c>
      <c r="KQ74" s="1">
        <v>2.0396206568918198</v>
      </c>
      <c r="KR74" s="1">
        <v>0.94504682050855704</v>
      </c>
      <c r="KS74" s="1">
        <v>999</v>
      </c>
      <c r="KT74" s="1">
        <v>999</v>
      </c>
      <c r="KU74" s="1">
        <v>999</v>
      </c>
      <c r="KV74" s="1">
        <v>999</v>
      </c>
      <c r="KW74" s="1">
        <v>999</v>
      </c>
      <c r="KX74" s="1">
        <v>999</v>
      </c>
      <c r="KY74" s="1">
        <v>4222.0676269531205</v>
      </c>
      <c r="LD74" s="1">
        <v>5660.4827368326596</v>
      </c>
      <c r="LJ74" s="1">
        <v>9</v>
      </c>
      <c r="LK74" s="1">
        <v>9</v>
      </c>
      <c r="LV74" s="1">
        <v>0.477589295845953</v>
      </c>
      <c r="LW74" s="1">
        <v>-743.83636071035596</v>
      </c>
      <c r="LX74" s="1">
        <v>5.0499999999999901</v>
      </c>
      <c r="LY74" s="1">
        <v>5.0499999999999901</v>
      </c>
      <c r="LZ74" s="1">
        <v>4.0890000000000004</v>
      </c>
      <c r="MA74" s="1">
        <v>4.0890000000000004</v>
      </c>
      <c r="MB74" s="1">
        <v>1130</v>
      </c>
      <c r="MC74" s="1">
        <v>1130</v>
      </c>
      <c r="MD74" s="1">
        <v>1130</v>
      </c>
      <c r="ME74" s="1">
        <v>1130</v>
      </c>
      <c r="MF74" s="1">
        <v>1976</v>
      </c>
      <c r="MG74" s="1">
        <v>3192</v>
      </c>
      <c r="MH74" s="1">
        <v>1130</v>
      </c>
      <c r="MK74" s="1">
        <v>99.542452190377801</v>
      </c>
      <c r="ML74" s="1">
        <v>497.71226095188803</v>
      </c>
      <c r="MM74" s="1">
        <v>0</v>
      </c>
      <c r="MS74" s="1">
        <v>0.311840367151</v>
      </c>
      <c r="MX74" s="1">
        <v>0.19339880710110799</v>
      </c>
      <c r="MY74" s="1">
        <v>0.19339880710110799</v>
      </c>
      <c r="MZ74" s="1">
        <v>5.4364476873955798E-2</v>
      </c>
      <c r="NA74" s="1">
        <v>0.12957720075774201</v>
      </c>
      <c r="NB74" s="1">
        <v>0.32898842088491098</v>
      </c>
      <c r="NC74" s="1">
        <v>0.92671079543245105</v>
      </c>
      <c r="ND74" s="1">
        <v>1.0000026071109001</v>
      </c>
      <c r="NE74" s="1">
        <v>-2.6071109009428901E-6</v>
      </c>
      <c r="NF74" s="1">
        <v>0.35476637668003003</v>
      </c>
      <c r="NG74" s="1">
        <v>0.62587625896424204</v>
      </c>
      <c r="NH74" s="1">
        <v>0.35476637668003003</v>
      </c>
      <c r="NI74" s="1">
        <v>0.35476637668003003</v>
      </c>
      <c r="NJ74" s="1">
        <v>0.32898842088491098</v>
      </c>
      <c r="NK74" s="1">
        <v>0.15383423280102301</v>
      </c>
      <c r="NL74" s="1">
        <v>0.22042224199289001</v>
      </c>
      <c r="NM74" s="1">
        <v>0.92733822174368796</v>
      </c>
      <c r="NN74" s="1">
        <v>0.83768369981181101</v>
      </c>
      <c r="NO74" s="1">
        <v>0.11642772947919799</v>
      </c>
      <c r="NR74" s="1">
        <v>0.11642772947919799</v>
      </c>
      <c r="NS74" s="1">
        <v>0.92733822174368796</v>
      </c>
      <c r="NT74" s="1">
        <v>0.24579017113638801</v>
      </c>
      <c r="NU74" s="1">
        <v>0.62131660856827098</v>
      </c>
      <c r="NV74" s="1">
        <v>2.8187564147374502</v>
      </c>
      <c r="NW74" s="1">
        <v>0.14000000000000001</v>
      </c>
      <c r="OB74" s="1">
        <v>0.14000000000000001</v>
      </c>
      <c r="OC74" s="1">
        <v>0.14000000000000001</v>
      </c>
      <c r="OD74" s="1">
        <v>0.14000000000000001</v>
      </c>
      <c r="OE74" s="1">
        <v>0.14000000000000001</v>
      </c>
      <c r="OF74" s="1">
        <v>0</v>
      </c>
      <c r="OG74" s="1">
        <v>2.0445000000000002</v>
      </c>
      <c r="OH74" s="1">
        <v>2.5249999999999901</v>
      </c>
      <c r="OI74" s="1">
        <v>2.0445000000000002</v>
      </c>
      <c r="OJ74" s="1">
        <v>0.14000000000000001</v>
      </c>
      <c r="OL74" s="1">
        <v>1.6556984222956399</v>
      </c>
      <c r="OM74" s="1">
        <v>107.13986433705099</v>
      </c>
      <c r="ON74" s="1">
        <v>0.77525575447570305</v>
      </c>
      <c r="OP74" s="1">
        <v>5.6000000000000001E-2</v>
      </c>
      <c r="OR74" s="1">
        <v>0.14000000000000001</v>
      </c>
      <c r="OT74" s="1">
        <v>0.14000000000000001</v>
      </c>
      <c r="OV74" s="1">
        <v>0</v>
      </c>
      <c r="OY74" s="1">
        <v>0</v>
      </c>
      <c r="PB74" s="1">
        <v>0.83748369981181103</v>
      </c>
      <c r="PC74" s="1">
        <v>0.92651079543245096</v>
      </c>
      <c r="PD74" s="1">
        <v>0.62131660856827098</v>
      </c>
      <c r="PE74" s="1">
        <v>3.4035631994455202E-2</v>
      </c>
      <c r="PF74" s="1">
        <v>0.21011334655764899</v>
      </c>
      <c r="PG74" s="1">
        <v>0.83758369981181102</v>
      </c>
      <c r="PH74" s="1">
        <v>0.92661079543245095</v>
      </c>
      <c r="PI74" s="1">
        <v>0.12957720075774201</v>
      </c>
      <c r="PJ74" s="1">
        <v>2.7467370620744098E-3</v>
      </c>
      <c r="PK74" s="1">
        <v>-0.33331624049561898</v>
      </c>
      <c r="PL74" s="1">
        <v>1.27975351870492</v>
      </c>
      <c r="PM74" s="1">
        <v>1.22566817223758</v>
      </c>
      <c r="PN74" s="1">
        <v>-6.3664299999999898E-3</v>
      </c>
      <c r="PO74" s="1">
        <v>0</v>
      </c>
      <c r="PP74" s="1">
        <v>2.31211168441361</v>
      </c>
      <c r="PQ74" s="1">
        <v>1.31687668075536</v>
      </c>
      <c r="PR74" s="1">
        <v>1.31687668075536</v>
      </c>
      <c r="PS74" s="1">
        <v>1.31687668075536</v>
      </c>
      <c r="PT74" s="1">
        <v>1.5926499999999899</v>
      </c>
      <c r="PU74" s="1">
        <v>6.5210837595043802</v>
      </c>
      <c r="PV74" s="1">
        <v>6.5210837595043802</v>
      </c>
      <c r="PW74" s="1">
        <v>6.5210837595043802</v>
      </c>
      <c r="PX74" s="1">
        <v>0</v>
      </c>
      <c r="PY74" s="1">
        <v>0</v>
      </c>
      <c r="PZ74" s="1">
        <v>0</v>
      </c>
      <c r="QA74" s="1">
        <v>0</v>
      </c>
      <c r="QB74" s="1">
        <v>-1.4999999999999901E-2</v>
      </c>
      <c r="QC74" s="1">
        <v>6.9000000000000006E-2</v>
      </c>
      <c r="QD74" s="1">
        <v>-1.4887706662301501E-2</v>
      </c>
      <c r="QE74" s="1">
        <v>-4.2999999999999899E-2</v>
      </c>
      <c r="QF74" s="1">
        <v>-9.9999999999998701E-4</v>
      </c>
      <c r="QG74" s="1">
        <v>8.16</v>
      </c>
      <c r="QH74" s="1">
        <v>1.1939105312396601</v>
      </c>
      <c r="QI74" s="1">
        <v>1.0792017586340501</v>
      </c>
      <c r="QJ74" s="1">
        <v>0.29099999999999898</v>
      </c>
      <c r="QN74" s="1">
        <v>1.8839104556958599</v>
      </c>
      <c r="QQ74" s="1">
        <v>0.29099999999999898</v>
      </c>
      <c r="QR74" s="1">
        <v>90</v>
      </c>
      <c r="QS74" s="1">
        <v>90</v>
      </c>
      <c r="QT74" s="1">
        <v>4.9284337595043803</v>
      </c>
      <c r="QU74" s="1">
        <v>999</v>
      </c>
      <c r="QV74" s="1">
        <v>999</v>
      </c>
      <c r="QW74" s="1">
        <v>999</v>
      </c>
      <c r="QX74" s="1">
        <v>999</v>
      </c>
      <c r="QY74" s="1">
        <v>1</v>
      </c>
      <c r="QZ74" s="1">
        <v>1</v>
      </c>
      <c r="RD74" s="1">
        <v>1.95931216224121</v>
      </c>
      <c r="RH74" s="1">
        <v>2.4642168797521902</v>
      </c>
      <c r="RI74" s="1">
        <v>2.2999999999999901</v>
      </c>
      <c r="RJ74" s="1">
        <v>2.2999999999999901</v>
      </c>
      <c r="RK74" s="1">
        <v>2.2999999999999901</v>
      </c>
      <c r="RL74" s="1">
        <v>2.2999999999999901</v>
      </c>
      <c r="RM74" s="1">
        <v>2.2999999999999901</v>
      </c>
      <c r="RN74" s="1">
        <v>2.2999999999999901</v>
      </c>
      <c r="RQ74" s="1">
        <v>2.2999999999999901</v>
      </c>
      <c r="RR74" s="1">
        <v>1.06155034453842</v>
      </c>
      <c r="RS74" s="1">
        <v>8</v>
      </c>
      <c r="RT74" s="1">
        <v>0</v>
      </c>
      <c r="RU74" s="1">
        <v>0</v>
      </c>
      <c r="RV74" s="1">
        <v>0</v>
      </c>
      <c r="RW74" s="1">
        <v>-666.21566480835099</v>
      </c>
      <c r="RX74" s="1">
        <v>0.08</v>
      </c>
      <c r="SA74" s="1">
        <v>0</v>
      </c>
      <c r="SB74" s="1">
        <v>0</v>
      </c>
      <c r="SE74" s="1">
        <v>0</v>
      </c>
      <c r="SF74" s="1">
        <v>-3603.2188114168198</v>
      </c>
      <c r="SG74" s="1">
        <v>-1678.45092767644</v>
      </c>
      <c r="SH74" s="1">
        <v>3603.2188114168198</v>
      </c>
      <c r="SI74" s="1">
        <v>1678.45092767644</v>
      </c>
      <c r="SJ74" s="1">
        <v>-2896.8848299177998</v>
      </c>
      <c r="SK74" s="1">
        <v>-1336.25566714514</v>
      </c>
      <c r="SL74" s="1">
        <v>2896.8848299177998</v>
      </c>
      <c r="SM74" s="1">
        <v>1336.25566714514</v>
      </c>
      <c r="SN74" s="1">
        <v>18.6310291434893</v>
      </c>
      <c r="SO74" s="1">
        <v>3.12387084021054</v>
      </c>
      <c r="SP74" s="1">
        <v>7.9525986689762296E-2</v>
      </c>
      <c r="SQ74" s="1">
        <v>-7337.4005956717601</v>
      </c>
      <c r="ST74" s="1">
        <v>4334.2710476948096</v>
      </c>
      <c r="SW74" s="1">
        <v>-6500.1036413346301</v>
      </c>
      <c r="SX74" s="1">
        <v>-3022.4649969668098</v>
      </c>
      <c r="SY74" s="1">
        <v>3926.7239225281501</v>
      </c>
      <c r="SZ74" s="1">
        <v>-7.3374005956717596</v>
      </c>
      <c r="TA74" s="1">
        <v>0</v>
      </c>
      <c r="TB74" s="1">
        <v>0</v>
      </c>
      <c r="TC74" s="1">
        <v>2.46</v>
      </c>
      <c r="TD74" s="1">
        <v>0</v>
      </c>
      <c r="TE74" s="1">
        <v>0</v>
      </c>
      <c r="TF74" s="1">
        <v>0.29476667972405701</v>
      </c>
      <c r="TH74" s="1">
        <v>0.10137600516852401</v>
      </c>
      <c r="TJ74" s="1">
        <v>0.16593326318284801</v>
      </c>
      <c r="TL74" s="1">
        <v>-0.16593326318284801</v>
      </c>
      <c r="TM74" s="1">
        <v>0.21011334655764899</v>
      </c>
      <c r="TO74" s="1">
        <v>0.21011334655764899</v>
      </c>
      <c r="TP74" s="1">
        <v>1.12254374710359</v>
      </c>
      <c r="TR74" s="1">
        <v>1.12254374710359</v>
      </c>
      <c r="TS74" s="1">
        <v>0.33331624049561898</v>
      </c>
      <c r="TU74" s="1">
        <v>-0.33331624049561898</v>
      </c>
      <c r="TV74" s="1">
        <v>23374.479287653699</v>
      </c>
      <c r="TY74" s="1">
        <v>23374.479287653699</v>
      </c>
      <c r="TZ74" s="1">
        <v>25343.419237192698</v>
      </c>
      <c r="UC74" s="1">
        <v>25343.419237192698</v>
      </c>
      <c r="UD74" s="1">
        <v>0</v>
      </c>
      <c r="UE74" s="1">
        <v>0.25474188971410899</v>
      </c>
      <c r="UG74" s="1">
        <v>1.3597888368363399E-2</v>
      </c>
      <c r="UI74" s="1">
        <v>1.9054591399849299E-2</v>
      </c>
      <c r="UK74" s="1">
        <v>9.8582502755659804E-3</v>
      </c>
      <c r="UM74" s="1">
        <v>6.1460670813556697E-4</v>
      </c>
      <c r="UO74" s="1">
        <v>8.2416663173805806E-5</v>
      </c>
      <c r="UQ74" s="1">
        <v>2.8633000000000002</v>
      </c>
      <c r="US74" s="1">
        <v>0.08</v>
      </c>
      <c r="UU74" s="1">
        <v>0.14000000000000001</v>
      </c>
      <c r="UV74" s="1">
        <v>0.08</v>
      </c>
      <c r="UX74" s="1">
        <v>0.19</v>
      </c>
      <c r="UY74" s="1">
        <v>1.1418999999999899</v>
      </c>
      <c r="VA74" s="1">
        <v>0.05</v>
      </c>
      <c r="VC74" s="1">
        <v>0.05</v>
      </c>
      <c r="VE74" s="1">
        <v>0.19</v>
      </c>
      <c r="VF74" s="1">
        <v>0.05</v>
      </c>
      <c r="VG74" s="1">
        <v>0.08</v>
      </c>
      <c r="VH74" s="1">
        <v>0</v>
      </c>
      <c r="VI74" s="1">
        <v>0.184</v>
      </c>
      <c r="VJ74" s="1">
        <v>0</v>
      </c>
      <c r="VK74" s="1">
        <v>0</v>
      </c>
      <c r="VL74" s="1">
        <v>0</v>
      </c>
      <c r="VM74" s="1">
        <v>6.7854000000000001</v>
      </c>
      <c r="VN74" s="1">
        <v>6.7854000000000001</v>
      </c>
      <c r="VO74" s="1">
        <v>6.7854000000000001</v>
      </c>
      <c r="VP74" s="1">
        <v>0</v>
      </c>
      <c r="VQ74" s="1">
        <v>0</v>
      </c>
      <c r="VR74" s="1">
        <v>1.5</v>
      </c>
      <c r="VS74" s="1">
        <v>1.5</v>
      </c>
      <c r="VT74" s="1">
        <v>1.5</v>
      </c>
      <c r="VU74" s="1">
        <v>1.5</v>
      </c>
      <c r="VV74" s="1">
        <v>1.5</v>
      </c>
      <c r="VW74" s="1">
        <v>1.5</v>
      </c>
      <c r="VX74" s="1">
        <v>1590.51973379524</v>
      </c>
      <c r="VY74" s="1">
        <v>743.72338803034802</v>
      </c>
      <c r="VZ74" s="1">
        <v>1113.2949597624799</v>
      </c>
      <c r="WC74" s="1">
        <v>706.33398149901905</v>
      </c>
      <c r="WD74" s="1">
        <v>343.107711776374</v>
      </c>
      <c r="WE74" s="1">
        <v>1.1132949597624799</v>
      </c>
      <c r="WF74" s="1">
        <v>1590.51973379524</v>
      </c>
      <c r="WG74" s="1">
        <v>1590.51973379524</v>
      </c>
      <c r="WH74" s="1">
        <v>1343.2480482803101</v>
      </c>
      <c r="WI74" s="1">
        <v>1049.5503591353699</v>
      </c>
      <c r="WJ74" s="1">
        <v>1343.2480482803101</v>
      </c>
      <c r="WK74" s="1">
        <v>1.5905197337952399</v>
      </c>
      <c r="WL74" s="1">
        <v>3251.6656557628098</v>
      </c>
      <c r="WP74" s="1">
        <v>3251.6656557628098</v>
      </c>
      <c r="WQ74" s="1">
        <v>3251.6656557628098</v>
      </c>
      <c r="WS74" s="1">
        <v>3.2516656557628099</v>
      </c>
      <c r="WT74" s="1">
        <v>0.47730481812729803</v>
      </c>
      <c r="WU74" s="1">
        <v>1.5</v>
      </c>
      <c r="WV74" s="1">
        <v>63.899999999999899</v>
      </c>
      <c r="WW74" s="1">
        <v>1.8999999999999899</v>
      </c>
      <c r="WX74" s="1">
        <v>1.8999999999999899</v>
      </c>
      <c r="WY74" s="1">
        <v>1.8999999999999899</v>
      </c>
      <c r="WZ74" s="1">
        <v>1.8999999999999899</v>
      </c>
      <c r="XA74" s="1">
        <v>4.9284337595043803</v>
      </c>
      <c r="XB74" s="1">
        <v>2.8633000000000002</v>
      </c>
      <c r="XC74" s="1">
        <v>1.1418999999999899</v>
      </c>
      <c r="XD74" s="1">
        <v>4.9284337595043803</v>
      </c>
      <c r="XF74" s="1">
        <v>4.9284337595043803</v>
      </c>
      <c r="XG74" s="1">
        <v>4.9284337595043803</v>
      </c>
      <c r="XH74" s="1">
        <v>2</v>
      </c>
      <c r="XI74" s="1">
        <v>2.6793</v>
      </c>
      <c r="XJ74" s="1">
        <v>0.184</v>
      </c>
      <c r="XL74" s="1">
        <v>0</v>
      </c>
      <c r="XM74" s="1">
        <v>-0.74383636071035597</v>
      </c>
      <c r="XN74" s="1">
        <v>6.8544</v>
      </c>
      <c r="XO74" s="1">
        <v>6.8544</v>
      </c>
      <c r="XQ74" s="1">
        <v>0.19</v>
      </c>
      <c r="XR74" s="1">
        <v>1</v>
      </c>
      <c r="XT74" s="1">
        <v>0</v>
      </c>
      <c r="XU74" s="1">
        <v>0</v>
      </c>
      <c r="XV74" s="1">
        <v>8.16</v>
      </c>
      <c r="XZ74" s="1">
        <v>1.06155034453842</v>
      </c>
      <c r="YA74" s="1">
        <v>1.8839104556958599</v>
      </c>
      <c r="YB74" s="1">
        <v>0.81999999999999895</v>
      </c>
      <c r="YC74" s="1">
        <v>0.81999999999999895</v>
      </c>
      <c r="YD74" s="1">
        <v>0.81999999999999895</v>
      </c>
      <c r="YE74" s="1">
        <v>0.81999999999999895</v>
      </c>
      <c r="YF74" s="1">
        <v>2.33063642450746</v>
      </c>
      <c r="YG74" s="1">
        <v>999</v>
      </c>
      <c r="YH74" s="1">
        <v>8.6764513636998295</v>
      </c>
      <c r="YI74" s="1">
        <v>6.6215548090683596</v>
      </c>
      <c r="YJ74" s="1">
        <v>999</v>
      </c>
      <c r="YK74" s="1">
        <v>8.8712526568353596</v>
      </c>
      <c r="YL74" s="1">
        <v>8.8712526568353596</v>
      </c>
      <c r="YM74" s="1">
        <v>0.30878560597278898</v>
      </c>
      <c r="YN74" s="1">
        <v>0.98147878614313799</v>
      </c>
      <c r="YO74" s="1">
        <v>999</v>
      </c>
      <c r="YP74" s="1">
        <v>52.859618150908901</v>
      </c>
      <c r="YQ74" s="1">
        <v>999</v>
      </c>
      <c r="YR74" s="1">
        <v>999</v>
      </c>
      <c r="YS74" s="1">
        <v>999</v>
      </c>
      <c r="YT74" s="1">
        <v>999</v>
      </c>
      <c r="YU74" s="1">
        <v>999</v>
      </c>
      <c r="YV74" s="1">
        <v>999</v>
      </c>
      <c r="YW74" s="1">
        <v>999</v>
      </c>
      <c r="YX74" s="1">
        <v>-0.12311363889089499</v>
      </c>
      <c r="YY74" s="1">
        <v>1.5271302102072799</v>
      </c>
      <c r="YZ74" s="1">
        <v>3.9934161351666997E-2</v>
      </c>
      <c r="ZA74" s="1">
        <v>999</v>
      </c>
      <c r="ZB74" s="1">
        <v>14.235599731472901</v>
      </c>
      <c r="ZC74" s="1">
        <v>2.0396206568918198</v>
      </c>
      <c r="ZD74" s="1">
        <v>999</v>
      </c>
      <c r="ZE74" s="1">
        <v>999</v>
      </c>
      <c r="ZF74" s="1">
        <v>2.1740487293633901</v>
      </c>
      <c r="ZG74" s="1">
        <v>999</v>
      </c>
      <c r="ZH74" s="1">
        <v>999</v>
      </c>
      <c r="ZI74" s="1">
        <v>999</v>
      </c>
      <c r="ZJ74" s="1">
        <v>1.95931216224121</v>
      </c>
      <c r="ZM74" s="1">
        <v>13</v>
      </c>
      <c r="ZN74" s="1">
        <v>12</v>
      </c>
      <c r="ZO74" s="1">
        <v>12</v>
      </c>
      <c r="ZP74" s="1">
        <v>11</v>
      </c>
      <c r="ZQ74" s="1">
        <v>11</v>
      </c>
      <c r="ZR74" s="1">
        <v>12</v>
      </c>
      <c r="ZS74" s="1">
        <v>13</v>
      </c>
      <c r="ZT74" s="1">
        <v>13</v>
      </c>
      <c r="ZU74" s="1">
        <v>8</v>
      </c>
      <c r="ZV74" s="1">
        <v>8</v>
      </c>
      <c r="ZW74" s="1">
        <v>13</v>
      </c>
      <c r="ZX74" s="1">
        <v>13</v>
      </c>
      <c r="ZY74" s="1">
        <v>13</v>
      </c>
      <c r="AAB74" s="1">
        <v>8</v>
      </c>
      <c r="AAC74" s="1">
        <v>8</v>
      </c>
      <c r="AAD74" s="1">
        <v>13</v>
      </c>
      <c r="AAE74" s="1">
        <v>14</v>
      </c>
      <c r="AAF74" s="1">
        <v>14</v>
      </c>
      <c r="AAG74" s="1">
        <v>23</v>
      </c>
      <c r="AAH74" s="1">
        <v>23</v>
      </c>
      <c r="AAI74" s="1">
        <v>17</v>
      </c>
      <c r="AAJ74" s="1">
        <v>0.33</v>
      </c>
      <c r="AAK74" s="1">
        <v>0.33</v>
      </c>
      <c r="AAL74" s="1">
        <v>0.33</v>
      </c>
      <c r="AAM74" s="1">
        <v>0.33</v>
      </c>
      <c r="AAN74" s="1">
        <v>0</v>
      </c>
      <c r="AAO74" s="1">
        <v>6.8999999999999895E-2</v>
      </c>
      <c r="AAP74" s="1">
        <v>6.8999999999999895E-2</v>
      </c>
      <c r="AAW74" s="1">
        <v>999</v>
      </c>
      <c r="AAX74" s="1">
        <v>999</v>
      </c>
      <c r="AAY74" s="1">
        <v>999</v>
      </c>
      <c r="AAZ74" s="1">
        <v>999</v>
      </c>
      <c r="ABA74" s="1">
        <v>0.19</v>
      </c>
      <c r="ABB74" s="1">
        <v>0.125</v>
      </c>
      <c r="ABH74" s="1">
        <v>0</v>
      </c>
      <c r="ABI74" s="1">
        <v>0.38</v>
      </c>
      <c r="ABJ74" s="1">
        <v>0.38</v>
      </c>
      <c r="ABK74" s="1">
        <v>9.3499999999999908</v>
      </c>
      <c r="ABN74" s="1">
        <v>0.188</v>
      </c>
      <c r="ABO74" s="1">
        <v>1</v>
      </c>
      <c r="ABP74" s="1">
        <v>1.3905097843738501</v>
      </c>
      <c r="ABQ74" s="1">
        <v>0</v>
      </c>
      <c r="ABR74" s="1">
        <v>2.8633000000000002</v>
      </c>
      <c r="ABS74" s="1">
        <v>1.1418999999999899</v>
      </c>
      <c r="ABT74" s="1">
        <v>8.16</v>
      </c>
      <c r="ABU74" s="1">
        <v>0.51038319430228996</v>
      </c>
      <c r="ABV74" s="1">
        <v>4.5999999999999902E-2</v>
      </c>
      <c r="ABW74" s="1">
        <v>0.08</v>
      </c>
      <c r="ABX74" s="1">
        <v>0.05</v>
      </c>
      <c r="ABY74" s="1">
        <v>999</v>
      </c>
      <c r="ABZ74" s="1">
        <v>999</v>
      </c>
      <c r="ACA74" s="1">
        <v>9.4E-2</v>
      </c>
      <c r="ACB74" s="1">
        <v>0.08</v>
      </c>
      <c r="ACC74" s="1">
        <v>0.05</v>
      </c>
      <c r="ACI74" s="1">
        <v>0.05</v>
      </c>
      <c r="ACJ74" s="1">
        <v>0.05</v>
      </c>
      <c r="ACK74" s="1">
        <v>14.1028685551059</v>
      </c>
      <c r="ACL74" s="1">
        <v>0.08</v>
      </c>
      <c r="ACM74" s="1">
        <v>0.05</v>
      </c>
      <c r="ACN74" s="1">
        <v>0.05</v>
      </c>
      <c r="ACO74" s="1">
        <v>5.6000000000000001E-2</v>
      </c>
      <c r="ACP74" s="1">
        <v>5.6000000000000001E-2</v>
      </c>
      <c r="ACR74" s="1">
        <v>5.6000000000000001E-2</v>
      </c>
      <c r="ACS74" s="1">
        <v>0.14000000000000001</v>
      </c>
      <c r="ACT74" s="1">
        <v>0.14000000000000001</v>
      </c>
      <c r="ACV74" s="1">
        <v>9.4E-2</v>
      </c>
      <c r="ACW74" s="1">
        <v>0.05</v>
      </c>
      <c r="ACY74" s="1">
        <v>0.05</v>
      </c>
      <c r="ACZ74" s="1">
        <v>0.05</v>
      </c>
      <c r="ADA74" s="1">
        <v>0</v>
      </c>
      <c r="ADC74" s="1">
        <v>0.05</v>
      </c>
      <c r="ADD74" s="1">
        <v>0</v>
      </c>
      <c r="ADE74" s="1">
        <v>4.5999999999999902E-2</v>
      </c>
      <c r="ADF74" s="1">
        <v>0.05</v>
      </c>
      <c r="ADG74" s="1">
        <v>180</v>
      </c>
      <c r="ADH74" s="1">
        <v>0</v>
      </c>
      <c r="ADI74" s="1">
        <v>0.188</v>
      </c>
      <c r="ADJ74" s="1">
        <v>1</v>
      </c>
      <c r="ADK74" s="1">
        <v>1.0918999999999901</v>
      </c>
      <c r="ADL74" s="1">
        <v>0.05</v>
      </c>
      <c r="ADM74" s="1">
        <v>5.2042070787490102</v>
      </c>
      <c r="ADO74" s="1">
        <v>126.425264624341</v>
      </c>
      <c r="ADP74" s="1">
        <v>0.496701765746768</v>
      </c>
      <c r="ADQ74" s="1">
        <v>0.477589295845953</v>
      </c>
      <c r="ADW74" s="1">
        <v>0</v>
      </c>
      <c r="ADX74" s="1">
        <v>-0.05</v>
      </c>
      <c r="ADY74" s="1">
        <v>0.29999999999999899</v>
      </c>
      <c r="ADZ74" s="1">
        <v>0.29999999999999899</v>
      </c>
      <c r="AEA74" s="1">
        <v>0</v>
      </c>
      <c r="AEB74" s="1">
        <v>0</v>
      </c>
      <c r="AED74" s="1">
        <v>3.23686214775323</v>
      </c>
      <c r="AEE74" s="1">
        <v>0.33639653775164902</v>
      </c>
      <c r="AEK74" s="1">
        <v>1.31687668075536</v>
      </c>
      <c r="AEL74" s="1">
        <v>6.5210837595043802</v>
      </c>
    </row>
    <row r="75" spans="1:818" x14ac:dyDescent="0.25">
      <c r="A75" s="37"/>
      <c r="C75" s="1">
        <v>4.3244999999999999E-2</v>
      </c>
      <c r="E75" s="1">
        <v>1.52999999999999E-2</v>
      </c>
      <c r="F75" s="1">
        <v>0</v>
      </c>
      <c r="G75" s="1">
        <v>1.52999999999999E-2</v>
      </c>
      <c r="H75" s="1">
        <v>1.0847631809760301</v>
      </c>
      <c r="I75" s="1">
        <v>0.38058818097603198</v>
      </c>
      <c r="J75" s="1">
        <v>0</v>
      </c>
      <c r="K75" s="1">
        <v>0.27939134247575997</v>
      </c>
      <c r="L75" s="1">
        <v>0.27939134247575997</v>
      </c>
      <c r="M75" s="1">
        <v>0.27939134247575997</v>
      </c>
      <c r="N75" s="1">
        <v>0.23991134247575999</v>
      </c>
      <c r="O75" s="1">
        <v>0.27939134247575997</v>
      </c>
      <c r="P75" s="1">
        <v>0.101196838500272</v>
      </c>
      <c r="Q75" s="1">
        <v>0.101196838500272</v>
      </c>
      <c r="S75" s="1">
        <v>0.101196838500272</v>
      </c>
      <c r="T75" s="1">
        <v>0</v>
      </c>
      <c r="U75" s="1">
        <v>0.98356634247576002</v>
      </c>
      <c r="V75" s="1">
        <v>0</v>
      </c>
      <c r="W75" s="1">
        <v>0.68887499999999902</v>
      </c>
      <c r="X75" s="1">
        <v>0.68887499999999902</v>
      </c>
      <c r="Y75" s="1">
        <v>0.17927499999999899</v>
      </c>
      <c r="Z75" s="1">
        <v>0.50959999999999905</v>
      </c>
      <c r="AB75" s="1">
        <v>0.68887499999999902</v>
      </c>
      <c r="AC75" s="1">
        <v>0</v>
      </c>
      <c r="AE75" s="1">
        <v>6.3E-2</v>
      </c>
      <c r="AF75" s="1">
        <v>6.3E-2</v>
      </c>
      <c r="AG75" s="1">
        <v>6.0999999999999902E-2</v>
      </c>
      <c r="AH75" s="1">
        <v>6.0999999999999902E-2</v>
      </c>
      <c r="AJ75" s="1">
        <v>3.5733416666666602</v>
      </c>
      <c r="AL75" s="1">
        <v>2.9939111868692699E-2</v>
      </c>
      <c r="AM75" s="1">
        <v>2.9939111868692699E-2</v>
      </c>
      <c r="AN75" s="1">
        <v>0.210529609453523</v>
      </c>
      <c r="AP75" s="1">
        <v>0.38908462216154999</v>
      </c>
      <c r="AQ75" s="1">
        <v>0.38908462216154999</v>
      </c>
      <c r="AR75" s="1">
        <v>0.33188782728027499</v>
      </c>
      <c r="AT75" s="1">
        <v>0</v>
      </c>
      <c r="AW75" s="1">
        <v>2.5249999999999901</v>
      </c>
      <c r="AZ75" s="1">
        <v>2.5249999999999901</v>
      </c>
      <c r="BA75" s="1">
        <v>9.0999999999999908</v>
      </c>
      <c r="BD75" s="1">
        <v>9.0999999999999908</v>
      </c>
      <c r="BE75" s="1">
        <v>9500000</v>
      </c>
      <c r="BG75" s="1">
        <v>10400000</v>
      </c>
      <c r="BH75" s="1">
        <v>10400000</v>
      </c>
      <c r="BI75" s="1">
        <v>9500000</v>
      </c>
      <c r="BJ75" s="1">
        <v>9500000</v>
      </c>
      <c r="BL75" s="1">
        <v>9800000</v>
      </c>
      <c r="BM75" s="1">
        <v>9800000</v>
      </c>
      <c r="BN75" s="1">
        <v>9500000</v>
      </c>
      <c r="BQ75" s="1">
        <v>10900000</v>
      </c>
      <c r="BR75" s="1">
        <v>9700000</v>
      </c>
      <c r="BS75" s="1">
        <v>9700000</v>
      </c>
      <c r="BV75" s="1">
        <v>10000000</v>
      </c>
      <c r="BW75" s="1">
        <v>10000000</v>
      </c>
      <c r="BX75" s="1">
        <v>9700000</v>
      </c>
      <c r="CA75" s="1">
        <v>-9992.9498150153504</v>
      </c>
      <c r="CB75" s="1">
        <v>-9992.9498150153504</v>
      </c>
      <c r="CC75" s="1">
        <v>-9992.9498150153504</v>
      </c>
      <c r="CD75" s="1">
        <v>-10903.190256104799</v>
      </c>
      <c r="CE75" s="1">
        <v>-9992.9498150153504</v>
      </c>
      <c r="CK75" s="1">
        <v>1633.22749045254</v>
      </c>
      <c r="CM75" s="1">
        <v>1633.22749045254</v>
      </c>
      <c r="CR75" s="1">
        <v>227.70925950615299</v>
      </c>
      <c r="CS75" s="1">
        <v>227.70925950615299</v>
      </c>
      <c r="CT75" s="1">
        <v>227.70925950615299</v>
      </c>
      <c r="CU75" s="1">
        <v>0</v>
      </c>
      <c r="CV75" s="1">
        <v>0</v>
      </c>
      <c r="CW75" s="1">
        <v>227.70925950615299</v>
      </c>
      <c r="CZ75" s="1">
        <v>149000</v>
      </c>
      <c r="DA75" s="1">
        <v>149000</v>
      </c>
      <c r="DB75" s="1">
        <v>120000</v>
      </c>
      <c r="DC75" s="1">
        <v>120000</v>
      </c>
      <c r="DF75" s="1">
        <v>24104.757771404002</v>
      </c>
      <c r="DG75" s="1">
        <v>24.104757771404</v>
      </c>
      <c r="DI75" s="1">
        <v>50805.704619065102</v>
      </c>
      <c r="DJ75" s="1">
        <v>50805.704619065102</v>
      </c>
      <c r="DK75" s="1">
        <v>50.805704619065096</v>
      </c>
      <c r="DL75" s="1">
        <v>25379.4761241222</v>
      </c>
      <c r="DN75" s="1">
        <v>25.379476124122199</v>
      </c>
      <c r="DO75" s="1">
        <v>25379.4761241222</v>
      </c>
      <c r="DQ75" s="1">
        <v>999000</v>
      </c>
      <c r="DR75" s="1">
        <v>999000</v>
      </c>
      <c r="DS75" s="1">
        <v>71000</v>
      </c>
      <c r="DT75" s="1">
        <v>61000</v>
      </c>
      <c r="DU75" s="1">
        <v>61000</v>
      </c>
      <c r="DV75" s="1">
        <v>65000</v>
      </c>
      <c r="DW75" s="1">
        <v>82000</v>
      </c>
      <c r="DX75" s="1">
        <v>65000</v>
      </c>
      <c r="DY75" s="1">
        <v>44000</v>
      </c>
      <c r="DZ75" s="1">
        <v>44000</v>
      </c>
      <c r="EA75" s="1">
        <v>65000</v>
      </c>
      <c r="EB75" s="1">
        <v>84000</v>
      </c>
      <c r="EC75" s="1">
        <v>61000</v>
      </c>
      <c r="ED75" s="1">
        <v>40000</v>
      </c>
      <c r="EE75" s="1">
        <v>40000</v>
      </c>
      <c r="EF75" s="1">
        <v>61000</v>
      </c>
      <c r="EG75" s="1">
        <v>65000</v>
      </c>
      <c r="EI75" s="1">
        <v>84000</v>
      </c>
      <c r="EJ75" s="1">
        <v>84000</v>
      </c>
      <c r="EK75" s="1">
        <v>61000</v>
      </c>
      <c r="EL75" s="1">
        <v>61000</v>
      </c>
      <c r="EO75" s="1">
        <v>40000</v>
      </c>
      <c r="EP75" s="1">
        <v>40000</v>
      </c>
      <c r="EQ75" s="1">
        <v>61000</v>
      </c>
      <c r="EV75" s="1">
        <v>2096.7432644868099</v>
      </c>
      <c r="EW75" s="1">
        <v>6748.1303669396102</v>
      </c>
      <c r="EX75" s="1">
        <v>3553.1564286655198</v>
      </c>
      <c r="EZ75" s="1">
        <v>6.74813036693961</v>
      </c>
      <c r="FC75" s="1">
        <v>43000</v>
      </c>
      <c r="FE75" s="1">
        <v>37000</v>
      </c>
      <c r="FF75" s="1">
        <v>37000</v>
      </c>
      <c r="FI75" s="1">
        <v>85000</v>
      </c>
      <c r="FJ75" s="1">
        <v>75000</v>
      </c>
      <c r="FK75" s="1">
        <v>75000</v>
      </c>
      <c r="FL75" s="1">
        <v>89000</v>
      </c>
      <c r="FM75" s="1">
        <v>71000</v>
      </c>
      <c r="FN75" s="1">
        <v>71000</v>
      </c>
      <c r="FO75" s="1">
        <v>89000</v>
      </c>
      <c r="FP75" s="1">
        <v>89000</v>
      </c>
      <c r="FQ75" s="1">
        <v>71000</v>
      </c>
      <c r="FR75" s="1">
        <v>71000</v>
      </c>
      <c r="FS75" s="1">
        <v>62000</v>
      </c>
      <c r="FT75" s="1">
        <v>64000</v>
      </c>
      <c r="FU75" s="1">
        <v>41000</v>
      </c>
      <c r="FV75" s="1">
        <v>41000</v>
      </c>
      <c r="FW75" s="1">
        <v>64000</v>
      </c>
      <c r="FX75" s="1">
        <v>45000</v>
      </c>
      <c r="FY75" s="1">
        <v>45000</v>
      </c>
      <c r="FZ75" s="1">
        <v>62000</v>
      </c>
      <c r="GA75" s="1">
        <v>62000</v>
      </c>
      <c r="GF75" s="1">
        <v>3900000</v>
      </c>
      <c r="GG75" s="1">
        <v>4000000</v>
      </c>
      <c r="GH75" s="1">
        <v>3900000</v>
      </c>
      <c r="GJ75" s="1">
        <v>3900000</v>
      </c>
      <c r="GK75" s="1">
        <v>0.85869282974140304</v>
      </c>
      <c r="GL75" s="1">
        <v>3.9480000000000001E-2</v>
      </c>
      <c r="GM75" s="1">
        <v>0</v>
      </c>
      <c r="GN75" s="1">
        <v>6.2790275505581699</v>
      </c>
      <c r="GO75" s="1">
        <v>5.8155621727197202</v>
      </c>
      <c r="GR75" s="1">
        <v>1.3481059916104101E-2</v>
      </c>
      <c r="GS75" s="1">
        <v>3.6355099537570301</v>
      </c>
      <c r="GT75" s="1">
        <v>0.37432909205699899</v>
      </c>
      <c r="GU75" s="1">
        <v>7.5743754442793203E-3</v>
      </c>
      <c r="GV75" s="1">
        <v>6.2455644444875502E-2</v>
      </c>
      <c r="GW75" s="1">
        <v>0</v>
      </c>
      <c r="GX75" s="1">
        <v>2.86874999999999E-7</v>
      </c>
      <c r="GY75" s="1">
        <v>7.5310439583333298E-5</v>
      </c>
      <c r="GZ75" s="1">
        <v>1.33175466666666E-4</v>
      </c>
      <c r="HA75" s="1">
        <v>0</v>
      </c>
      <c r="HB75" s="1">
        <v>4.0798690657031802</v>
      </c>
      <c r="HC75" s="1">
        <v>4.8765811747521301E-2</v>
      </c>
      <c r="HD75" s="1">
        <v>4.8765811747521301E-2</v>
      </c>
      <c r="HE75" s="1">
        <v>1.19848251969312E-2</v>
      </c>
      <c r="HF75" s="1">
        <v>9.2890327658937209E-3</v>
      </c>
      <c r="HG75" s="1">
        <v>9.8482913834974008E-3</v>
      </c>
      <c r="HH75" s="1">
        <v>1.3481059916104101E-2</v>
      </c>
      <c r="HL75" s="1">
        <v>3.09104170774081E-2</v>
      </c>
      <c r="HM75" s="1">
        <v>3.09104170774081E-2</v>
      </c>
      <c r="HN75" s="1">
        <v>1.3953601852875701E-4</v>
      </c>
      <c r="HO75" s="1">
        <v>9.8482913834974008E-3</v>
      </c>
      <c r="HR75" s="1">
        <v>8.2266433152875602E-5</v>
      </c>
      <c r="HS75" s="1">
        <v>5.8578695755966104E-4</v>
      </c>
      <c r="HT75" s="1">
        <v>8.2266433152875602E-5</v>
      </c>
      <c r="HW75" s="1">
        <v>0.2</v>
      </c>
      <c r="HX75" s="1">
        <v>0.5</v>
      </c>
      <c r="ID75" s="1">
        <v>1</v>
      </c>
      <c r="IE75" s="1">
        <v>1</v>
      </c>
      <c r="IG75" s="1">
        <v>9.3499999999999908</v>
      </c>
      <c r="IN75" s="1">
        <v>9.3499999999999908</v>
      </c>
      <c r="IO75" s="1">
        <v>9.3499999999999908</v>
      </c>
      <c r="IP75" s="1">
        <v>1.6138720888887701</v>
      </c>
      <c r="IR75" s="1">
        <v>9.3499999999999908</v>
      </c>
      <c r="IT75" s="1">
        <v>9.3499999999999908</v>
      </c>
      <c r="IU75" s="1">
        <v>7</v>
      </c>
      <c r="IV75" s="1">
        <v>122</v>
      </c>
      <c r="IW75" s="1">
        <v>7.0999999999999897E-2</v>
      </c>
      <c r="IX75" s="1">
        <v>-42.579821034018998</v>
      </c>
      <c r="IY75" s="1">
        <v>1.41217640612828</v>
      </c>
      <c r="JA75" s="1">
        <v>999</v>
      </c>
      <c r="JC75" s="1">
        <v>6.1050091628915997</v>
      </c>
      <c r="JE75" s="1">
        <v>4.5946927979033401</v>
      </c>
      <c r="JG75" s="1">
        <v>999</v>
      </c>
      <c r="JH75" s="1">
        <v>31.3062345091158</v>
      </c>
      <c r="JI75" s="1">
        <v>31.3062345091158</v>
      </c>
      <c r="JJ75" s="1">
        <v>999</v>
      </c>
      <c r="JK75" s="1">
        <v>999</v>
      </c>
      <c r="JM75" s="1">
        <v>999</v>
      </c>
      <c r="JN75" s="1">
        <v>999</v>
      </c>
      <c r="JP75" s="1">
        <v>999</v>
      </c>
      <c r="JQ75" s="1">
        <v>31.803871044803799</v>
      </c>
      <c r="JR75" s="1">
        <v>999</v>
      </c>
      <c r="JU75" s="1">
        <v>999</v>
      </c>
      <c r="KB75" s="1">
        <v>999</v>
      </c>
      <c r="KC75" s="1">
        <v>999</v>
      </c>
      <c r="KE75" s="1">
        <v>999</v>
      </c>
      <c r="KG75" s="1">
        <v>999</v>
      </c>
      <c r="KJ75" s="1">
        <v>999</v>
      </c>
      <c r="KK75" s="1">
        <v>999</v>
      </c>
      <c r="KM75" s="1">
        <v>999</v>
      </c>
      <c r="KN75" s="1">
        <v>999</v>
      </c>
      <c r="KP75" s="1">
        <v>999</v>
      </c>
      <c r="KQ75" s="1">
        <v>999</v>
      </c>
      <c r="KT75" s="1">
        <v>999</v>
      </c>
      <c r="KU75" s="1">
        <v>999</v>
      </c>
      <c r="KV75" s="1">
        <v>31.011957921733401</v>
      </c>
      <c r="KX75" s="1">
        <v>8.3039028322049901</v>
      </c>
      <c r="KY75" s="1">
        <v>6718.52001953125</v>
      </c>
      <c r="LD75" s="1">
        <v>7855.4146182273198</v>
      </c>
      <c r="LJ75" s="1">
        <v>9</v>
      </c>
      <c r="LK75" s="1">
        <v>9</v>
      </c>
      <c r="LW75" s="1">
        <v>-1011.25492857143</v>
      </c>
      <c r="LX75" s="1">
        <v>5.0499999999999901</v>
      </c>
      <c r="LY75" s="1">
        <v>5.0499999999999901</v>
      </c>
      <c r="LZ75" s="1">
        <v>18.1999999999999</v>
      </c>
      <c r="MA75" s="1">
        <v>18.1999999999999</v>
      </c>
      <c r="MB75" s="1">
        <v>1130</v>
      </c>
      <c r="MC75" s="1">
        <v>1130</v>
      </c>
      <c r="MD75" s="1">
        <v>1130</v>
      </c>
      <c r="ME75" s="1">
        <v>1130</v>
      </c>
      <c r="MF75" s="1">
        <v>2264.8000000000002</v>
      </c>
      <c r="MG75" s="1">
        <v>1618.8</v>
      </c>
      <c r="MH75" s="1">
        <v>1130</v>
      </c>
      <c r="MK75" s="1">
        <v>30.415451091179001</v>
      </c>
      <c r="ML75" s="1">
        <v>304.15451091179</v>
      </c>
      <c r="MM75" s="1">
        <v>0</v>
      </c>
      <c r="MS75" s="1">
        <v>0.31195860699615902</v>
      </c>
      <c r="NW75" s="1">
        <v>7.0999999999999897E-2</v>
      </c>
      <c r="OB75" s="1">
        <v>7.0999999999999897E-2</v>
      </c>
      <c r="OC75" s="1">
        <v>7.0999999999999897E-2</v>
      </c>
      <c r="OD75" s="1">
        <v>7.0999999999999897E-2</v>
      </c>
      <c r="OE75" s="1">
        <v>7.0999999999999897E-2</v>
      </c>
      <c r="OF75" s="1">
        <v>2.5249999999999901</v>
      </c>
      <c r="OG75" s="1">
        <v>1.02</v>
      </c>
      <c r="OJ75" s="1">
        <v>7.0999999999999897E-2</v>
      </c>
      <c r="OP75" s="1">
        <v>7.0999999999999897E-2</v>
      </c>
      <c r="OR75" s="1">
        <v>7.0999999999999897E-2</v>
      </c>
      <c r="OT75" s="1">
        <v>5.6000000000000001E-2</v>
      </c>
      <c r="OV75" s="1">
        <v>0</v>
      </c>
      <c r="OY75" s="1">
        <v>1.02</v>
      </c>
      <c r="PF75" s="1">
        <v>0.210529609453523</v>
      </c>
      <c r="PK75" s="1">
        <v>-0.33188782728027499</v>
      </c>
      <c r="PL75" s="1">
        <v>0.69610302627287501</v>
      </c>
      <c r="PM75" s="1">
        <v>0.78349874556680599</v>
      </c>
      <c r="PN75" s="1">
        <v>-2.8277062499999901E-2</v>
      </c>
      <c r="PO75" s="1">
        <v>-1.1474999999999899E-4</v>
      </c>
      <c r="PP75" s="1">
        <v>2.0586523300789099</v>
      </c>
      <c r="PQ75" s="1">
        <v>0.38908462216154999</v>
      </c>
      <c r="PR75" s="1">
        <v>0.38908462216154999</v>
      </c>
      <c r="PS75" s="1">
        <v>0.38908462216154999</v>
      </c>
      <c r="PT75" s="1">
        <v>0.85254999999999903</v>
      </c>
      <c r="PU75" s="1">
        <v>6.6681121727197201</v>
      </c>
      <c r="PV75" s="1">
        <v>6.6681121727197201</v>
      </c>
      <c r="PW75" s="1">
        <v>6.6681121727197201</v>
      </c>
      <c r="PX75" s="1">
        <v>0</v>
      </c>
      <c r="PY75" s="1">
        <v>0</v>
      </c>
      <c r="PZ75" s="1">
        <v>0</v>
      </c>
      <c r="QA75" s="1">
        <v>-7.4999999999999902E-3</v>
      </c>
      <c r="QB75" s="1">
        <v>0</v>
      </c>
      <c r="QC75" s="1">
        <v>-7.4999999999999902E-3</v>
      </c>
      <c r="QD75" s="1">
        <v>-4.1048176374523598E-2</v>
      </c>
      <c r="QE75" s="1">
        <v>-3.54999999999999E-2</v>
      </c>
      <c r="QF75" s="1">
        <v>-4.2999999999999899E-2</v>
      </c>
      <c r="QG75" s="1">
        <v>9.3499999999999908</v>
      </c>
      <c r="QJ75" s="1">
        <v>0.29099999999999898</v>
      </c>
      <c r="QR75" s="1">
        <v>90</v>
      </c>
      <c r="QS75" s="1">
        <v>90</v>
      </c>
      <c r="QT75" s="1">
        <v>5.7935198609438299</v>
      </c>
      <c r="QU75" s="1">
        <v>1.663</v>
      </c>
      <c r="QV75" s="1">
        <v>999</v>
      </c>
      <c r="QW75" s="1">
        <v>0.83150000000000002</v>
      </c>
      <c r="QX75" s="1">
        <v>999</v>
      </c>
      <c r="QY75" s="1">
        <v>999</v>
      </c>
      <c r="QZ75" s="1">
        <v>1</v>
      </c>
      <c r="RH75" s="1">
        <v>2.89675993047191</v>
      </c>
      <c r="RI75" s="1">
        <v>2.2999999999999901</v>
      </c>
      <c r="RJ75" s="1">
        <v>2.2999999999999901</v>
      </c>
      <c r="RK75" s="1">
        <v>2.2999999999999901</v>
      </c>
      <c r="RL75" s="1">
        <v>2.2999999999999901</v>
      </c>
      <c r="RM75" s="1">
        <v>2.2999999999999901</v>
      </c>
      <c r="RN75" s="1">
        <v>2.2999999999999901</v>
      </c>
      <c r="RQ75" s="1">
        <v>2.2999999999999901</v>
      </c>
      <c r="RS75" s="1">
        <v>8</v>
      </c>
      <c r="RT75" s="1">
        <v>0</v>
      </c>
      <c r="RU75" s="1">
        <v>0</v>
      </c>
      <c r="RV75" s="1">
        <v>0</v>
      </c>
      <c r="RW75" s="1">
        <v>-910.24044108953694</v>
      </c>
      <c r="RX75" s="1">
        <v>0.08</v>
      </c>
      <c r="SA75" s="1">
        <v>0</v>
      </c>
      <c r="SB75" s="1">
        <v>1.4999999999999901E-2</v>
      </c>
      <c r="SE75" s="1">
        <v>0</v>
      </c>
      <c r="SN75" s="1">
        <v>999</v>
      </c>
      <c r="SO75" s="1">
        <v>999</v>
      </c>
      <c r="SP75" s="1">
        <v>3.6265051820948101E-2</v>
      </c>
      <c r="SQ75" s="1">
        <v>-9992.9498150153504</v>
      </c>
      <c r="SW75" s="1">
        <v>-9992.9498150153504</v>
      </c>
      <c r="SX75" s="1">
        <v>1874.1254099475</v>
      </c>
      <c r="SZ75" s="1">
        <v>-9.9929498150153506</v>
      </c>
      <c r="TA75" s="1">
        <v>0</v>
      </c>
      <c r="TB75" s="1">
        <v>0</v>
      </c>
      <c r="TD75" s="1">
        <v>0</v>
      </c>
      <c r="TE75" s="1">
        <v>0</v>
      </c>
      <c r="TF75" s="1">
        <v>0.23614634247576</v>
      </c>
      <c r="TH75" s="1">
        <v>0.101196838500272</v>
      </c>
      <c r="TJ75" s="1">
        <v>3.9999999824243002E-2</v>
      </c>
      <c r="TL75" s="1">
        <v>3.9999999824243002E-2</v>
      </c>
      <c r="TM75" s="1">
        <v>0.210529609453523</v>
      </c>
      <c r="TO75" s="1">
        <v>0.210529609453523</v>
      </c>
      <c r="TP75" s="1">
        <v>0.304211148981753</v>
      </c>
      <c r="TR75" s="1">
        <v>0.304211148981753</v>
      </c>
      <c r="TS75" s="1">
        <v>0.33188782728027499</v>
      </c>
      <c r="TU75" s="1">
        <v>-0.33188782728027499</v>
      </c>
      <c r="TV75" s="1">
        <v>50805.704619065102</v>
      </c>
      <c r="TY75" s="1">
        <v>50805.704619065102</v>
      </c>
      <c r="TZ75" s="1">
        <v>25379.4761241222</v>
      </c>
      <c r="UC75" s="1">
        <v>25379.4761241222</v>
      </c>
      <c r="UD75" s="1">
        <v>0</v>
      </c>
      <c r="UE75" s="1">
        <v>3.5079904849516098E-2</v>
      </c>
      <c r="UG75" s="1">
        <v>1.3481059916104101E-2</v>
      </c>
      <c r="UI75" s="1">
        <v>3.07469779797961E-2</v>
      </c>
      <c r="UK75" s="1">
        <v>9.8482913834974008E-3</v>
      </c>
      <c r="UM75" s="1">
        <v>5.8578695755966104E-4</v>
      </c>
      <c r="UO75" s="1">
        <v>8.2266433152875602E-5</v>
      </c>
      <c r="UQ75" s="1">
        <v>1.2849999999999899</v>
      </c>
      <c r="US75" s="1">
        <v>0.08</v>
      </c>
      <c r="UU75" s="1">
        <v>7.0999999999999897E-2</v>
      </c>
      <c r="UV75" s="1">
        <v>0.08</v>
      </c>
      <c r="UX75" s="1">
        <v>0.19</v>
      </c>
      <c r="UY75" s="1">
        <v>1.13831666666666</v>
      </c>
      <c r="VA75" s="1">
        <v>0.05</v>
      </c>
      <c r="VC75" s="1">
        <v>0.05</v>
      </c>
      <c r="VE75" s="1">
        <v>0.19</v>
      </c>
      <c r="VF75" s="1">
        <v>0.05</v>
      </c>
      <c r="VG75" s="1">
        <v>0.08</v>
      </c>
      <c r="VH75" s="1">
        <v>0</v>
      </c>
      <c r="VI75" s="1">
        <v>0.42009999999999897</v>
      </c>
      <c r="VJ75" s="1">
        <v>0</v>
      </c>
      <c r="VK75" s="1">
        <v>0</v>
      </c>
      <c r="VL75" s="1">
        <v>0</v>
      </c>
      <c r="VM75" s="1">
        <v>7</v>
      </c>
      <c r="VN75" s="1">
        <v>7</v>
      </c>
      <c r="VO75" s="1">
        <v>7</v>
      </c>
      <c r="VP75" s="1">
        <v>0</v>
      </c>
      <c r="VQ75" s="1">
        <v>0</v>
      </c>
      <c r="VR75" s="1">
        <v>1.5</v>
      </c>
      <c r="VS75" s="1">
        <v>1.5</v>
      </c>
      <c r="VT75" s="1">
        <v>1.5</v>
      </c>
      <c r="VU75" s="1">
        <v>1.5</v>
      </c>
      <c r="VV75" s="1">
        <v>1.5</v>
      </c>
      <c r="VW75" s="1">
        <v>1.5</v>
      </c>
      <c r="VZ75" s="1">
        <v>2096.7432644868099</v>
      </c>
      <c r="WC75" s="1">
        <v>1204.38308197029</v>
      </c>
      <c r="WD75" s="1">
        <v>2150.5407280282702</v>
      </c>
      <c r="WE75" s="1">
        <v>2.0967432644868098</v>
      </c>
      <c r="WF75" s="1">
        <v>725.30103641896301</v>
      </c>
      <c r="WG75" s="1">
        <v>960.28003621487301</v>
      </c>
      <c r="WK75" s="1">
        <v>0.72530103641896304</v>
      </c>
      <c r="WL75" s="1">
        <v>2845.8901070530701</v>
      </c>
      <c r="WP75" s="1">
        <v>2845.8901070530701</v>
      </c>
      <c r="WQ75" s="1">
        <v>2845.8901070530701</v>
      </c>
      <c r="WS75" s="1">
        <v>2.8458901070530702</v>
      </c>
      <c r="WT75" s="1">
        <v>0.58581191549197897</v>
      </c>
      <c r="WU75" s="1">
        <v>1.5</v>
      </c>
      <c r="WV75" s="1">
        <v>63.899999999999899</v>
      </c>
      <c r="WW75" s="1">
        <v>2.2999999999999901</v>
      </c>
      <c r="WX75" s="1">
        <v>2.2999999999999901</v>
      </c>
      <c r="WY75" s="1">
        <v>1.8999999999999899</v>
      </c>
      <c r="WZ75" s="1">
        <v>1.8999999999999899</v>
      </c>
      <c r="XB75" s="1">
        <v>1.2849999999999899</v>
      </c>
      <c r="XC75" s="1">
        <v>1.13831666666666</v>
      </c>
      <c r="XD75" s="1">
        <v>5.7935198609438299</v>
      </c>
      <c r="XF75" s="1">
        <v>5.8155621727197202</v>
      </c>
      <c r="XH75" s="1">
        <v>2</v>
      </c>
      <c r="XI75" s="1">
        <v>0.8649</v>
      </c>
      <c r="XJ75" s="1">
        <v>0.42009999999999897</v>
      </c>
      <c r="XL75" s="1">
        <v>0</v>
      </c>
      <c r="XM75" s="1">
        <v>-1.0112549285714301</v>
      </c>
      <c r="XN75" s="1">
        <v>7</v>
      </c>
      <c r="XO75" s="1">
        <v>7</v>
      </c>
      <c r="XQ75" s="1">
        <v>0.19</v>
      </c>
      <c r="XR75" s="1">
        <v>1</v>
      </c>
      <c r="XT75" s="1">
        <v>0</v>
      </c>
      <c r="XV75" s="1">
        <v>9.3499999999999908</v>
      </c>
      <c r="YB75" s="1">
        <v>0.75</v>
      </c>
      <c r="YC75" s="1">
        <v>0.75</v>
      </c>
      <c r="YD75" s="1">
        <v>0.81999999999999895</v>
      </c>
      <c r="YE75" s="1">
        <v>0.81999999999999895</v>
      </c>
      <c r="YF75" s="1">
        <v>1.41217640612828</v>
      </c>
      <c r="YG75" s="1">
        <v>999</v>
      </c>
      <c r="YH75" s="1">
        <v>6.1050091628915997</v>
      </c>
      <c r="YI75" s="1">
        <v>4.5946927979033401</v>
      </c>
      <c r="YJ75" s="1">
        <v>999</v>
      </c>
      <c r="YK75" s="1">
        <v>29.980363674613599</v>
      </c>
      <c r="YL75" s="1">
        <v>29.980363674613599</v>
      </c>
      <c r="YM75" s="1">
        <v>999</v>
      </c>
      <c r="YN75" s="1">
        <v>999</v>
      </c>
      <c r="YO75" s="1">
        <v>999</v>
      </c>
      <c r="YP75" s="1">
        <v>31.803871044803799</v>
      </c>
      <c r="YQ75" s="1">
        <v>999</v>
      </c>
      <c r="YR75" s="1">
        <v>999</v>
      </c>
      <c r="YS75" s="1">
        <v>999</v>
      </c>
      <c r="YT75" s="1">
        <v>999</v>
      </c>
      <c r="YU75" s="1">
        <v>999</v>
      </c>
      <c r="YV75" s="1">
        <v>999</v>
      </c>
      <c r="YW75" s="1">
        <v>999</v>
      </c>
      <c r="YX75" s="1">
        <v>999</v>
      </c>
      <c r="YY75" s="1">
        <v>999</v>
      </c>
      <c r="YZ75" s="1">
        <v>999</v>
      </c>
      <c r="ZA75" s="1">
        <v>999</v>
      </c>
      <c r="ZB75" s="1">
        <v>999</v>
      </c>
      <c r="ZC75" s="1">
        <v>999</v>
      </c>
      <c r="ZD75" s="1">
        <v>31.011957921733401</v>
      </c>
      <c r="ZE75" s="1">
        <v>8.3039028322049901</v>
      </c>
      <c r="ZF75" s="1">
        <v>999</v>
      </c>
      <c r="ZG75" s="1">
        <v>7.9220640447479704</v>
      </c>
      <c r="ZH75" s="1">
        <v>999</v>
      </c>
      <c r="ZI75" s="1">
        <v>29.698164407612701</v>
      </c>
      <c r="ZM75" s="1">
        <v>13</v>
      </c>
      <c r="ZN75" s="1">
        <v>30</v>
      </c>
      <c r="ZO75" s="1">
        <v>12</v>
      </c>
      <c r="ZP75" s="1">
        <v>11</v>
      </c>
      <c r="ZQ75" s="1">
        <v>11</v>
      </c>
      <c r="ZR75" s="1">
        <v>12</v>
      </c>
      <c r="ZS75" s="1">
        <v>28</v>
      </c>
      <c r="ZT75" s="1">
        <v>13</v>
      </c>
      <c r="ZU75" s="1">
        <v>8</v>
      </c>
      <c r="ZV75" s="1">
        <v>8</v>
      </c>
      <c r="ZW75" s="1">
        <v>13</v>
      </c>
      <c r="ZX75" s="1">
        <v>28</v>
      </c>
      <c r="ZY75" s="1">
        <v>13</v>
      </c>
      <c r="AAB75" s="1">
        <v>8</v>
      </c>
      <c r="AAC75" s="1">
        <v>8</v>
      </c>
      <c r="AAD75" s="1">
        <v>13</v>
      </c>
      <c r="AAE75" s="1">
        <v>14</v>
      </c>
      <c r="AAF75" s="1">
        <v>14</v>
      </c>
      <c r="AAG75" s="1">
        <v>23</v>
      </c>
      <c r="AAH75" s="1">
        <v>23</v>
      </c>
      <c r="AAI75" s="1">
        <v>17</v>
      </c>
      <c r="AAJ75" s="1">
        <v>0.33</v>
      </c>
      <c r="AAK75" s="1">
        <v>0.33</v>
      </c>
      <c r="AAL75" s="1">
        <v>0.33</v>
      </c>
      <c r="AAM75" s="1">
        <v>0.33</v>
      </c>
      <c r="AAN75" s="1">
        <v>0</v>
      </c>
      <c r="AAO75" s="1">
        <v>0</v>
      </c>
      <c r="AAP75" s="1">
        <v>0</v>
      </c>
      <c r="AAW75" s="1">
        <v>0.125</v>
      </c>
      <c r="AAX75" s="1">
        <v>999</v>
      </c>
      <c r="AAY75" s="1">
        <v>0.125</v>
      </c>
      <c r="AAZ75" s="1">
        <v>999</v>
      </c>
      <c r="ABA75" s="1">
        <v>999</v>
      </c>
      <c r="ABB75" s="1">
        <v>0.125</v>
      </c>
      <c r="ABH75" s="1">
        <v>0</v>
      </c>
      <c r="ABI75" s="1">
        <v>0.38</v>
      </c>
      <c r="ABN75" s="1">
        <v>0.188</v>
      </c>
      <c r="ABO75" s="1">
        <v>1</v>
      </c>
      <c r="ABP75" s="1">
        <v>1.9604625474961801</v>
      </c>
      <c r="ABQ75" s="1">
        <v>0</v>
      </c>
      <c r="ABR75" s="1">
        <v>1.2849999999999899</v>
      </c>
      <c r="ABS75" s="1">
        <v>1.13831666666666</v>
      </c>
      <c r="ABT75" s="1">
        <v>9.3499999999999908</v>
      </c>
      <c r="ABV75" s="1">
        <v>4.5999999999999902E-2</v>
      </c>
      <c r="ABW75" s="1">
        <v>0.08</v>
      </c>
      <c r="ABX75" s="1">
        <v>0.05</v>
      </c>
      <c r="ABY75" s="1">
        <v>0.08</v>
      </c>
      <c r="ABZ75" s="1">
        <v>999</v>
      </c>
      <c r="ACA75" s="1">
        <v>9.4E-2</v>
      </c>
      <c r="ACB75" s="1">
        <v>0.08</v>
      </c>
      <c r="ACC75" s="1">
        <v>0.05</v>
      </c>
      <c r="ACI75" s="1">
        <v>0.05</v>
      </c>
      <c r="ACJ75" s="1">
        <v>0.05</v>
      </c>
      <c r="ACL75" s="1">
        <v>0.08</v>
      </c>
      <c r="ACM75" s="1">
        <v>0.05</v>
      </c>
      <c r="ACO75" s="1">
        <v>7.0999999999999897E-2</v>
      </c>
      <c r="ACP75" s="1">
        <v>7.0999999999999897E-2</v>
      </c>
      <c r="ACR75" s="1">
        <v>7.0999999999999897E-2</v>
      </c>
      <c r="ACS75" s="1">
        <v>5.6000000000000001E-2</v>
      </c>
      <c r="ACT75" s="1">
        <v>5.6000000000000001E-2</v>
      </c>
      <c r="ACV75" s="1">
        <v>9.4E-2</v>
      </c>
      <c r="ACW75" s="1">
        <v>0.05</v>
      </c>
      <c r="ACY75" s="1">
        <v>0.05</v>
      </c>
      <c r="ACZ75" s="1">
        <v>0.05</v>
      </c>
      <c r="ADA75" s="1">
        <v>0</v>
      </c>
      <c r="ADC75" s="1">
        <v>0.05</v>
      </c>
      <c r="ADD75" s="1">
        <v>0</v>
      </c>
      <c r="ADF75" s="1">
        <v>0.05</v>
      </c>
      <c r="ADG75" s="1">
        <v>0</v>
      </c>
      <c r="ADH75" s="1">
        <v>0</v>
      </c>
      <c r="ADI75" s="1">
        <v>0.188</v>
      </c>
      <c r="ADJ75" s="1">
        <v>1</v>
      </c>
      <c r="ADK75" s="1">
        <v>1.0883166666666599</v>
      </c>
      <c r="ADL75" s="1">
        <v>0.05</v>
      </c>
      <c r="ADM75" s="1">
        <v>6.2790275505581699</v>
      </c>
      <c r="ADW75" s="1">
        <v>0</v>
      </c>
      <c r="ADX75" s="1">
        <v>-0.05</v>
      </c>
      <c r="ADY75" s="1">
        <v>0.29999999999999899</v>
      </c>
      <c r="AEA75" s="1">
        <v>1.2849999999999899</v>
      </c>
      <c r="AEB75" s="1">
        <v>0</v>
      </c>
      <c r="AEK75" s="1">
        <v>0.38908462216154999</v>
      </c>
      <c r="AEL75" s="1">
        <v>6.6681121727197201</v>
      </c>
    </row>
    <row r="76" spans="1:818" x14ac:dyDescent="0.25">
      <c r="A76" s="37"/>
      <c r="C76" s="1">
        <v>4.3610000000000003E-2</v>
      </c>
      <c r="E76" s="1">
        <v>7.0778400000000005E-2</v>
      </c>
      <c r="F76" s="1">
        <v>7.0778400000000005E-2</v>
      </c>
      <c r="G76" s="1">
        <v>0</v>
      </c>
      <c r="H76" s="1">
        <v>0.84275745390899104</v>
      </c>
      <c r="I76" s="1">
        <v>0.36233905390899102</v>
      </c>
      <c r="J76" s="1">
        <v>0</v>
      </c>
      <c r="K76" s="1">
        <v>0.26130638207683798</v>
      </c>
      <c r="L76" s="1">
        <v>0.26130638207683798</v>
      </c>
      <c r="M76" s="1">
        <v>0.26130638207683798</v>
      </c>
      <c r="N76" s="1">
        <v>0.222578382076838</v>
      </c>
      <c r="O76" s="1">
        <v>0.26130638207683798</v>
      </c>
      <c r="P76" s="1">
        <v>0.101032671832152</v>
      </c>
      <c r="Q76" s="1">
        <v>0.101032671832152</v>
      </c>
      <c r="S76" s="1">
        <v>0.101032671832152</v>
      </c>
      <c r="T76" s="1">
        <v>0</v>
      </c>
      <c r="U76" s="1">
        <v>0.74172478207683801</v>
      </c>
      <c r="V76" s="1">
        <v>0</v>
      </c>
      <c r="W76" s="1">
        <v>0.40964</v>
      </c>
      <c r="X76" s="1">
        <v>0.40964</v>
      </c>
      <c r="Y76" s="1">
        <v>0.14363999999999899</v>
      </c>
      <c r="Z76" s="1">
        <v>0.26600000000000001</v>
      </c>
      <c r="AB76" s="1">
        <v>0.40964</v>
      </c>
      <c r="AC76" s="1">
        <v>0</v>
      </c>
      <c r="AE76" s="1">
        <v>5.89999999999999E-2</v>
      </c>
      <c r="AF76" s="1">
        <v>5.89999999999999E-2</v>
      </c>
      <c r="AG76" s="1">
        <v>6.0999999999999902E-2</v>
      </c>
      <c r="AH76" s="1">
        <v>6.0999999999999902E-2</v>
      </c>
      <c r="AJ76" s="1">
        <v>3.4654833333333301</v>
      </c>
      <c r="AL76" s="1">
        <v>2.8318898753625799E-2</v>
      </c>
      <c r="AM76" s="1">
        <v>2.8318898753625799E-2</v>
      </c>
      <c r="AN76" s="1">
        <v>0.210912333869722</v>
      </c>
      <c r="AP76" s="1">
        <v>0.32252713227801</v>
      </c>
      <c r="AQ76" s="1">
        <v>0.32252713227801</v>
      </c>
      <c r="AR76" s="1">
        <v>0.33058013905616701</v>
      </c>
      <c r="AT76" s="1">
        <v>0</v>
      </c>
      <c r="AW76" s="1">
        <v>2.5649999999999902</v>
      </c>
      <c r="AZ76" s="1">
        <v>2.5649999999999902</v>
      </c>
      <c r="BA76" s="1">
        <v>1.8999999999999899</v>
      </c>
      <c r="BD76" s="1">
        <v>1.8999999999999899</v>
      </c>
      <c r="BE76" s="1">
        <v>9500000</v>
      </c>
      <c r="BG76" s="1">
        <v>10800000</v>
      </c>
      <c r="BH76" s="1">
        <v>10800000</v>
      </c>
      <c r="BI76" s="1">
        <v>9500000</v>
      </c>
      <c r="BJ76" s="1">
        <v>9500000</v>
      </c>
      <c r="BL76" s="1">
        <v>9800000</v>
      </c>
      <c r="BM76" s="1">
        <v>9800000</v>
      </c>
      <c r="BN76" s="1">
        <v>9500000</v>
      </c>
      <c r="BQ76" s="1">
        <v>11000000</v>
      </c>
      <c r="BS76" s="1">
        <v>9700000</v>
      </c>
      <c r="BV76" s="1">
        <v>10000000</v>
      </c>
      <c r="BW76" s="1">
        <v>10000000</v>
      </c>
      <c r="BX76" s="1">
        <v>9700000</v>
      </c>
      <c r="CA76" s="1">
        <v>3926.7239225281501</v>
      </c>
      <c r="CC76" s="1">
        <v>1</v>
      </c>
      <c r="CK76" s="1">
        <v>3772.3204667278601</v>
      </c>
      <c r="CM76" s="1">
        <v>3772.3204667278601</v>
      </c>
      <c r="CR76" s="1">
        <v>562.17918345244902</v>
      </c>
      <c r="CS76" s="1">
        <v>562.17918345244902</v>
      </c>
      <c r="CT76" s="1">
        <v>562.17918345244902</v>
      </c>
      <c r="CU76" s="1">
        <v>0</v>
      </c>
      <c r="CV76" s="1">
        <v>0</v>
      </c>
      <c r="CW76" s="1">
        <v>562.17918345244902</v>
      </c>
      <c r="CZ76" s="1">
        <v>89000</v>
      </c>
      <c r="DA76" s="1">
        <v>89000</v>
      </c>
      <c r="DB76" s="1">
        <v>120000</v>
      </c>
      <c r="DC76" s="1">
        <v>120000</v>
      </c>
      <c r="DI76" s="1">
        <v>33491.566989496598</v>
      </c>
      <c r="DJ76" s="1">
        <v>33491.566989496598</v>
      </c>
      <c r="DK76" s="1">
        <v>33.491566989496597</v>
      </c>
      <c r="DL76" s="1">
        <v>25412.605837570602</v>
      </c>
      <c r="DN76" s="1">
        <v>25.412605837570599</v>
      </c>
      <c r="DO76" s="1">
        <v>25412.605837570602</v>
      </c>
      <c r="DQ76" s="1">
        <v>999000</v>
      </c>
      <c r="DR76" s="1">
        <v>999000</v>
      </c>
      <c r="DW76" s="1">
        <v>39000</v>
      </c>
      <c r="DX76" s="1">
        <v>65000</v>
      </c>
      <c r="DY76" s="1">
        <v>44000</v>
      </c>
      <c r="DZ76" s="1">
        <v>44000</v>
      </c>
      <c r="EA76" s="1">
        <v>65000</v>
      </c>
      <c r="EB76" s="1">
        <v>38000</v>
      </c>
      <c r="EC76" s="1">
        <v>61000</v>
      </c>
      <c r="ED76" s="1">
        <v>40000</v>
      </c>
      <c r="EE76" s="1">
        <v>40000</v>
      </c>
      <c r="EF76" s="1">
        <v>61000</v>
      </c>
      <c r="EG76" s="1">
        <v>65000</v>
      </c>
      <c r="EI76" s="1">
        <v>38000</v>
      </c>
      <c r="EJ76" s="1">
        <v>38000</v>
      </c>
      <c r="EK76" s="1">
        <v>61000</v>
      </c>
      <c r="EL76" s="1">
        <v>61000</v>
      </c>
      <c r="EO76" s="1">
        <v>40000</v>
      </c>
      <c r="EP76" s="1">
        <v>40000</v>
      </c>
      <c r="EQ76" s="1">
        <v>61000</v>
      </c>
      <c r="EV76" s="1">
        <v>4525.7299949840999</v>
      </c>
      <c r="EW76" s="1">
        <v>3553.1564286655198</v>
      </c>
      <c r="EZ76" s="1">
        <v>3.55315642866552</v>
      </c>
      <c r="FC76" s="1">
        <v>43000</v>
      </c>
      <c r="FF76" s="1">
        <v>37000</v>
      </c>
      <c r="FI76" s="1">
        <v>55000</v>
      </c>
      <c r="FJ76" s="1">
        <v>75000</v>
      </c>
      <c r="FK76" s="1">
        <v>75000</v>
      </c>
      <c r="FL76" s="1">
        <v>57000</v>
      </c>
      <c r="FM76" s="1">
        <v>71000</v>
      </c>
      <c r="FN76" s="1">
        <v>71000</v>
      </c>
      <c r="FO76" s="1">
        <v>57000</v>
      </c>
      <c r="FP76" s="1">
        <v>57000</v>
      </c>
      <c r="FQ76" s="1">
        <v>71000</v>
      </c>
      <c r="FR76" s="1">
        <v>71000</v>
      </c>
      <c r="FU76" s="1">
        <v>41000</v>
      </c>
      <c r="FV76" s="1">
        <v>41000</v>
      </c>
      <c r="FW76" s="1">
        <v>64000</v>
      </c>
      <c r="FX76" s="1">
        <v>45000</v>
      </c>
      <c r="FY76" s="1">
        <v>45000</v>
      </c>
      <c r="FZ76" s="1">
        <v>62000</v>
      </c>
      <c r="GA76" s="1">
        <v>62000</v>
      </c>
      <c r="GG76" s="1">
        <v>4100000</v>
      </c>
      <c r="GH76" s="1">
        <v>3900000</v>
      </c>
      <c r="GJ76" s="1">
        <v>3900000</v>
      </c>
      <c r="GK76" s="1">
        <v>0.85179083766652197</v>
      </c>
      <c r="GL76" s="1">
        <v>3.8727999999999901E-2</v>
      </c>
      <c r="GM76" s="1">
        <v>0</v>
      </c>
      <c r="GN76" s="1">
        <v>6.1548927286658204</v>
      </c>
      <c r="GO76" s="1">
        <v>5.7935198609438299</v>
      </c>
      <c r="GR76" s="1">
        <v>1.3374559140414299E-2</v>
      </c>
      <c r="GS76" s="1">
        <v>3.2879645635153301</v>
      </c>
      <c r="GT76" s="1">
        <v>0.34412756977470499</v>
      </c>
      <c r="GU76" s="1">
        <v>5.4044615777092797E-2</v>
      </c>
      <c r="GV76" s="1">
        <v>4.6725751156731603E-2</v>
      </c>
      <c r="GW76" s="1">
        <v>4.16176992E-5</v>
      </c>
      <c r="GX76" s="1">
        <v>0</v>
      </c>
      <c r="GY76" s="1">
        <v>3.753792E-5</v>
      </c>
      <c r="GZ76" s="1">
        <v>4.3446666666666599E-4</v>
      </c>
      <c r="HA76" s="1">
        <v>0</v>
      </c>
      <c r="HB76" s="1">
        <v>3.73286250022386</v>
      </c>
      <c r="HC76" s="1">
        <v>3.28375697304506E-2</v>
      </c>
      <c r="HD76" s="1">
        <v>3.28375697304506E-2</v>
      </c>
      <c r="HE76" s="1">
        <v>8.4596750721787108E-3</v>
      </c>
      <c r="HF76" s="1">
        <v>5.6950451428120401E-3</v>
      </c>
      <c r="HG76" s="1">
        <v>9.8391350382835193E-3</v>
      </c>
      <c r="HH76" s="1">
        <v>1.3374559140414299E-2</v>
      </c>
      <c r="HL76" s="1">
        <v>3.01272442683818E-2</v>
      </c>
      <c r="HM76" s="1">
        <v>3.01272442683818E-2</v>
      </c>
      <c r="HN76" s="1">
        <v>1.33064502159763E-4</v>
      </c>
      <c r="HO76" s="1">
        <v>9.8391350382835193E-3</v>
      </c>
      <c r="HR76" s="1">
        <v>8.2157026758806305E-5</v>
      </c>
      <c r="HS76" s="1">
        <v>5.2884679005041997E-4</v>
      </c>
      <c r="HT76" s="1">
        <v>8.2157026758806305E-5</v>
      </c>
      <c r="HX76" s="1">
        <v>0.5</v>
      </c>
      <c r="ID76" s="1">
        <v>1</v>
      </c>
      <c r="IE76" s="1">
        <v>1</v>
      </c>
      <c r="IG76" s="1">
        <v>9.3499999999999908</v>
      </c>
      <c r="IN76" s="1">
        <v>9.3499999999999908</v>
      </c>
      <c r="IO76" s="1">
        <v>9.3499999999999908</v>
      </c>
      <c r="IU76" s="1">
        <v>6.87699999999999</v>
      </c>
      <c r="IV76" s="1">
        <v>122</v>
      </c>
      <c r="IW76" s="1">
        <v>7.0999999999999897E-2</v>
      </c>
      <c r="IY76" s="1">
        <v>999</v>
      </c>
      <c r="JA76" s="1">
        <v>999</v>
      </c>
      <c r="JC76" s="1">
        <v>999</v>
      </c>
      <c r="JE76" s="1">
        <v>999</v>
      </c>
      <c r="JG76" s="1">
        <v>999</v>
      </c>
      <c r="JH76" s="1">
        <v>11.7266405747701</v>
      </c>
      <c r="JI76" s="1">
        <v>11.7266405747701</v>
      </c>
      <c r="JJ76" s="1">
        <v>999</v>
      </c>
      <c r="JK76" s="1">
        <v>999</v>
      </c>
      <c r="JM76" s="1">
        <v>999</v>
      </c>
      <c r="JP76" s="1">
        <v>999</v>
      </c>
      <c r="JQ76" s="1">
        <v>8.6552092194457302</v>
      </c>
      <c r="JR76" s="1">
        <v>999</v>
      </c>
      <c r="JU76" s="1">
        <v>999</v>
      </c>
      <c r="KB76" s="1">
        <v>999</v>
      </c>
      <c r="KC76" s="1">
        <v>999</v>
      </c>
      <c r="KE76" s="1">
        <v>999</v>
      </c>
      <c r="KG76" s="1">
        <v>13.742963533391601</v>
      </c>
      <c r="KJ76" s="1">
        <v>999</v>
      </c>
      <c r="KK76" s="1">
        <v>0.94504682050855704</v>
      </c>
      <c r="KM76" s="1">
        <v>999</v>
      </c>
      <c r="KN76" s="1">
        <v>999</v>
      </c>
      <c r="KP76" s="1">
        <v>999</v>
      </c>
      <c r="KQ76" s="1">
        <v>0.94504682050855704</v>
      </c>
      <c r="KT76" s="1">
        <v>999</v>
      </c>
      <c r="KU76" s="1">
        <v>999</v>
      </c>
      <c r="KV76" s="1">
        <v>999</v>
      </c>
      <c r="KX76" s="1">
        <v>999</v>
      </c>
      <c r="KY76" s="1">
        <v>-3034.9216613769499</v>
      </c>
      <c r="LD76" s="1">
        <v>363.28940305705203</v>
      </c>
      <c r="LJ76" s="1">
        <v>9</v>
      </c>
      <c r="LK76" s="1">
        <v>9</v>
      </c>
      <c r="LX76" s="1">
        <v>5.1299999999999901</v>
      </c>
      <c r="LY76" s="1">
        <v>5.1299999999999901</v>
      </c>
      <c r="LZ76" s="1">
        <v>3.7999999999999901</v>
      </c>
      <c r="MA76" s="1">
        <v>3.7999999999999901</v>
      </c>
      <c r="MB76" s="1">
        <v>1130</v>
      </c>
      <c r="MC76" s="1">
        <v>1130</v>
      </c>
      <c r="MD76" s="1">
        <v>1130</v>
      </c>
      <c r="ME76" s="1">
        <v>1130</v>
      </c>
      <c r="MF76" s="1">
        <v>1318.98</v>
      </c>
      <c r="MG76" s="1">
        <v>3192</v>
      </c>
      <c r="MH76" s="1">
        <v>1130</v>
      </c>
      <c r="MK76" s="1">
        <v>77.208803837843703</v>
      </c>
      <c r="ML76" s="1">
        <v>772.08803837843698</v>
      </c>
      <c r="MM76" s="1">
        <v>0</v>
      </c>
      <c r="NW76" s="1">
        <v>0.14000000000000001</v>
      </c>
      <c r="OB76" s="1">
        <v>0.14000000000000001</v>
      </c>
      <c r="OC76" s="1">
        <v>0.14000000000000001</v>
      </c>
      <c r="OD76" s="1">
        <v>0.14000000000000001</v>
      </c>
      <c r="OE76" s="1">
        <v>0.14000000000000001</v>
      </c>
      <c r="OF76" s="1">
        <v>0.84260000000000002</v>
      </c>
      <c r="OG76" s="1">
        <v>1.8999999999999899</v>
      </c>
      <c r="OJ76" s="1">
        <v>0.14000000000000001</v>
      </c>
      <c r="OP76" s="1">
        <v>0.14000000000000001</v>
      </c>
      <c r="OR76" s="1">
        <v>0.14000000000000001</v>
      </c>
      <c r="OT76" s="1">
        <v>0.14000000000000001</v>
      </c>
      <c r="OV76" s="1">
        <v>0.84260000000000002</v>
      </c>
      <c r="OY76" s="1">
        <v>0</v>
      </c>
      <c r="PF76" s="1">
        <v>0.210912333869722</v>
      </c>
      <c r="PK76" s="1">
        <v>-0.33058013905616701</v>
      </c>
      <c r="PL76" s="1">
        <v>0.90082777812926096</v>
      </c>
      <c r="PM76" s="1">
        <v>0.76371082790670997</v>
      </c>
      <c r="PN76" s="1">
        <v>-6.4425199999999898E-3</v>
      </c>
      <c r="PO76" s="1">
        <v>1.9110168E-3</v>
      </c>
      <c r="PP76" s="1">
        <v>2.10772429763679</v>
      </c>
      <c r="PQ76" s="1">
        <v>0.39152713227801</v>
      </c>
      <c r="PR76" s="1">
        <v>0.39152713227801</v>
      </c>
      <c r="PS76" s="1">
        <v>0.39152713227801</v>
      </c>
      <c r="PT76" s="1">
        <v>0.75290000000000001</v>
      </c>
      <c r="PU76" s="1">
        <v>6.5464198609438302</v>
      </c>
      <c r="PV76" s="1">
        <v>6.5464198609438302</v>
      </c>
      <c r="PW76" s="1">
        <v>6.5464198609438302</v>
      </c>
      <c r="PX76" s="1">
        <v>0</v>
      </c>
      <c r="PY76" s="1">
        <v>0</v>
      </c>
      <c r="PZ76" s="1">
        <v>0</v>
      </c>
      <c r="QA76" s="1">
        <v>2.7E-2</v>
      </c>
      <c r="QB76" s="1">
        <v>2.7E-2</v>
      </c>
      <c r="QC76" s="1">
        <v>6.9000000000000006E-2</v>
      </c>
      <c r="QD76" s="1">
        <v>-1.5727272727272701E-2</v>
      </c>
      <c r="QE76" s="1">
        <v>-4.2999999999999899E-2</v>
      </c>
      <c r="QF76" s="1">
        <v>-9.9999999999998701E-4</v>
      </c>
      <c r="QJ76" s="1">
        <v>0.29099999999999898</v>
      </c>
      <c r="QR76" s="1">
        <v>90</v>
      </c>
      <c r="QS76" s="1">
        <v>90</v>
      </c>
      <c r="QU76" s="1">
        <v>1.663</v>
      </c>
      <c r="QV76" s="1">
        <v>999</v>
      </c>
      <c r="QW76" s="1">
        <v>0.83150000000000002</v>
      </c>
      <c r="QX76" s="1">
        <v>999</v>
      </c>
      <c r="QY76" s="1">
        <v>999</v>
      </c>
      <c r="QZ76" s="1">
        <v>1</v>
      </c>
      <c r="RI76" s="1">
        <v>2.2999999999999901</v>
      </c>
      <c r="RJ76" s="1">
        <v>2.2999999999999901</v>
      </c>
      <c r="RK76" s="1">
        <v>2.2999999999999901</v>
      </c>
      <c r="RL76" s="1">
        <v>2.2999999999999901</v>
      </c>
      <c r="RM76" s="1">
        <v>2.2999999999999901</v>
      </c>
      <c r="RN76" s="1">
        <v>2.2999999999999901</v>
      </c>
      <c r="RQ76" s="1">
        <v>2.2999999999999901</v>
      </c>
      <c r="RS76" s="1">
        <v>8</v>
      </c>
      <c r="RT76" s="1">
        <v>0</v>
      </c>
      <c r="RX76" s="1">
        <v>7.8E-2</v>
      </c>
      <c r="SA76" s="1">
        <v>8.4000000000000005E-2</v>
      </c>
      <c r="SB76" s="1">
        <v>0</v>
      </c>
      <c r="SE76" s="1">
        <v>0</v>
      </c>
      <c r="SP76" s="1">
        <v>9.1338583503519699E-2</v>
      </c>
      <c r="SQ76" s="1">
        <v>3926.7239225281501</v>
      </c>
      <c r="SW76" s="1">
        <v>3926.7239225281501</v>
      </c>
      <c r="SZ76" s="1">
        <v>3.9267239225281498</v>
      </c>
      <c r="TA76" s="1">
        <v>0</v>
      </c>
      <c r="TB76" s="1">
        <v>0</v>
      </c>
      <c r="TD76" s="1">
        <v>0</v>
      </c>
      <c r="TE76" s="1">
        <v>0</v>
      </c>
      <c r="TF76" s="1">
        <v>0.217696382076838</v>
      </c>
      <c r="TH76" s="1">
        <v>0.101032671832152</v>
      </c>
      <c r="TJ76" s="1">
        <v>3.9000000352387799E-2</v>
      </c>
      <c r="TL76" s="1">
        <v>3.9000000352387799E-2</v>
      </c>
      <c r="TM76" s="1">
        <v>0.210912333869722</v>
      </c>
      <c r="TO76" s="1">
        <v>0.210912333869722</v>
      </c>
      <c r="TP76" s="1">
        <v>0.250135158598845</v>
      </c>
      <c r="TR76" s="1">
        <v>0.250135158598845</v>
      </c>
      <c r="TS76" s="1">
        <v>0.33058013905616701</v>
      </c>
      <c r="TU76" s="1">
        <v>-0.33058013905616701</v>
      </c>
      <c r="TV76" s="1">
        <v>33491.566989496598</v>
      </c>
      <c r="TY76" s="1">
        <v>33491.566989496598</v>
      </c>
      <c r="TZ76" s="1">
        <v>25412.605837570602</v>
      </c>
      <c r="UC76" s="1">
        <v>25412.605837570602</v>
      </c>
      <c r="UD76" s="1">
        <v>0</v>
      </c>
      <c r="UE76" s="1">
        <v>2.32370354657183E-2</v>
      </c>
      <c r="UG76" s="1">
        <v>1.3374559140414299E-2</v>
      </c>
      <c r="UI76" s="1">
        <v>2.9969343671718399E-2</v>
      </c>
      <c r="UK76" s="1">
        <v>9.8391350382835193E-3</v>
      </c>
      <c r="UM76" s="1">
        <v>5.2884679005041997E-4</v>
      </c>
      <c r="UO76" s="1">
        <v>8.2157026758806305E-5</v>
      </c>
      <c r="UQ76" s="1">
        <v>1.1200000000000001</v>
      </c>
      <c r="US76" s="1">
        <v>7.8E-2</v>
      </c>
      <c r="UU76" s="1">
        <v>0.14000000000000001</v>
      </c>
      <c r="UV76" s="1">
        <v>7.8E-2</v>
      </c>
      <c r="UX76" s="1">
        <v>0.19</v>
      </c>
      <c r="UY76" s="1">
        <v>1.13503333333333</v>
      </c>
      <c r="VA76" s="1">
        <v>0.05</v>
      </c>
      <c r="VC76" s="1">
        <v>0.05</v>
      </c>
      <c r="VE76" s="1">
        <v>0.19</v>
      </c>
      <c r="VF76" s="1">
        <v>0.05</v>
      </c>
      <c r="VG76" s="1">
        <v>7.8E-2</v>
      </c>
      <c r="VH76" s="1">
        <v>0</v>
      </c>
      <c r="VI76" s="1">
        <v>0.24779999999999899</v>
      </c>
      <c r="VJ76" s="1">
        <v>0</v>
      </c>
      <c r="VK76" s="1">
        <v>0</v>
      </c>
      <c r="VL76" s="1">
        <v>0</v>
      </c>
      <c r="VM76" s="1">
        <v>6.8079999999999901</v>
      </c>
      <c r="VN76" s="1">
        <v>6.8079999999999901</v>
      </c>
      <c r="VO76" s="1">
        <v>6.8079999999999901</v>
      </c>
      <c r="VP76" s="1">
        <v>0</v>
      </c>
      <c r="VQ76" s="1">
        <v>0</v>
      </c>
      <c r="VR76" s="1">
        <v>1.5</v>
      </c>
      <c r="VS76" s="1">
        <v>1.5</v>
      </c>
      <c r="VT76" s="1">
        <v>1.5</v>
      </c>
      <c r="VU76" s="1">
        <v>1.5</v>
      </c>
      <c r="VV76" s="1">
        <v>1.5</v>
      </c>
      <c r="VW76" s="1">
        <v>1.5</v>
      </c>
      <c r="VZ76" s="1">
        <v>4525.7299949840999</v>
      </c>
      <c r="WC76" s="1">
        <v>4490.5604881008803</v>
      </c>
      <c r="WE76" s="1">
        <v>4.5257299949840997</v>
      </c>
      <c r="WF76" s="1">
        <v>1826.77167007039</v>
      </c>
      <c r="WK76" s="1">
        <v>1.82677167007039</v>
      </c>
      <c r="WL76" s="1">
        <v>4563.8341732540903</v>
      </c>
      <c r="WP76" s="1">
        <v>4563.8341732540903</v>
      </c>
      <c r="WQ76" s="1">
        <v>4563.8341732540903</v>
      </c>
      <c r="WS76" s="1">
        <v>4.5638341732540901</v>
      </c>
      <c r="WT76" s="1">
        <v>1.1826021312459201</v>
      </c>
      <c r="WU76" s="1">
        <v>1.5</v>
      </c>
      <c r="WV76" s="1">
        <v>63.899999999999899</v>
      </c>
      <c r="WW76" s="1">
        <v>2.2999999999999901</v>
      </c>
      <c r="WX76" s="1">
        <v>2.2999999999999901</v>
      </c>
      <c r="WY76" s="1">
        <v>1.8999999999999899</v>
      </c>
      <c r="WZ76" s="1">
        <v>1.8999999999999899</v>
      </c>
      <c r="XB76" s="1">
        <v>1.1200000000000001</v>
      </c>
      <c r="XC76" s="1">
        <v>1.13503333333333</v>
      </c>
      <c r="XF76" s="1">
        <v>5.7935198609438299</v>
      </c>
      <c r="XI76" s="1">
        <v>0.87219999999999998</v>
      </c>
      <c r="XJ76" s="1">
        <v>0.24779999999999899</v>
      </c>
      <c r="XL76" s="1">
        <v>0</v>
      </c>
      <c r="XM76" s="1">
        <v>0.39672740944024798</v>
      </c>
      <c r="XN76" s="1">
        <v>6.87699999999999</v>
      </c>
      <c r="XO76" s="1">
        <v>6.87699999999999</v>
      </c>
      <c r="XQ76" s="1">
        <v>0.19</v>
      </c>
      <c r="XR76" s="1">
        <v>1</v>
      </c>
      <c r="XT76" s="1">
        <v>0</v>
      </c>
      <c r="XV76" s="1">
        <v>9.3499999999999908</v>
      </c>
      <c r="YB76" s="1">
        <v>0.75</v>
      </c>
      <c r="YC76" s="1">
        <v>0.75</v>
      </c>
      <c r="YD76" s="1">
        <v>0.81999999999999895</v>
      </c>
      <c r="YE76" s="1">
        <v>0.81999999999999895</v>
      </c>
      <c r="YF76" s="1">
        <v>999</v>
      </c>
      <c r="YG76" s="1">
        <v>999</v>
      </c>
      <c r="YH76" s="1">
        <v>999</v>
      </c>
      <c r="YI76" s="1">
        <v>999</v>
      </c>
      <c r="YJ76" s="1">
        <v>999</v>
      </c>
      <c r="YK76" s="1">
        <v>6.0763430004967498</v>
      </c>
      <c r="YL76" s="1">
        <v>6.0763430004967498</v>
      </c>
      <c r="YM76" s="1">
        <v>999</v>
      </c>
      <c r="YN76" s="1">
        <v>999</v>
      </c>
      <c r="YO76" s="1">
        <v>999</v>
      </c>
      <c r="YP76" s="1">
        <v>8.6552092194457302</v>
      </c>
      <c r="YQ76" s="1">
        <v>999</v>
      </c>
      <c r="YR76" s="1">
        <v>999</v>
      </c>
      <c r="YS76" s="1">
        <v>999</v>
      </c>
      <c r="YT76" s="1">
        <v>999</v>
      </c>
      <c r="YU76" s="1">
        <v>999</v>
      </c>
      <c r="YV76" s="1">
        <v>7.2374590641369698</v>
      </c>
      <c r="YW76" s="1">
        <v>999</v>
      </c>
      <c r="YX76" s="1">
        <v>0.94504682050855704</v>
      </c>
      <c r="YY76" s="1">
        <v>2.8015034833635402</v>
      </c>
      <c r="YZ76" s="1">
        <v>8.14965955139932E-2</v>
      </c>
      <c r="ZA76" s="1">
        <v>999</v>
      </c>
      <c r="ZB76" s="1">
        <v>999</v>
      </c>
      <c r="ZC76" s="1">
        <v>0.94504682050855704</v>
      </c>
      <c r="ZD76" s="1">
        <v>999</v>
      </c>
      <c r="ZE76" s="1">
        <v>999</v>
      </c>
      <c r="ZF76" s="1">
        <v>8.14965955139932E-2</v>
      </c>
      <c r="ZG76" s="1">
        <v>999</v>
      </c>
      <c r="ZH76" s="1">
        <v>999</v>
      </c>
      <c r="ZI76" s="1">
        <v>999</v>
      </c>
      <c r="ZN76" s="1">
        <v>19</v>
      </c>
      <c r="ZO76" s="1">
        <v>12</v>
      </c>
      <c r="ZP76" s="1">
        <v>11</v>
      </c>
      <c r="ZQ76" s="1">
        <v>11</v>
      </c>
      <c r="ZR76" s="1">
        <v>12</v>
      </c>
      <c r="ZS76" s="1">
        <v>32</v>
      </c>
      <c r="ZT76" s="1">
        <v>13</v>
      </c>
      <c r="ZU76" s="1">
        <v>8</v>
      </c>
      <c r="ZV76" s="1">
        <v>8</v>
      </c>
      <c r="ZW76" s="1">
        <v>13</v>
      </c>
      <c r="ZX76" s="1">
        <v>32</v>
      </c>
      <c r="ZY76" s="1">
        <v>13</v>
      </c>
      <c r="AAB76" s="1">
        <v>8</v>
      </c>
      <c r="AAC76" s="1">
        <v>8</v>
      </c>
      <c r="AAD76" s="1">
        <v>13</v>
      </c>
      <c r="AAF76" s="1">
        <v>14</v>
      </c>
      <c r="AAH76" s="1">
        <v>23</v>
      </c>
      <c r="AAI76" s="1">
        <v>17</v>
      </c>
      <c r="AAK76" s="1">
        <v>0.33</v>
      </c>
      <c r="AAL76" s="1">
        <v>0.33</v>
      </c>
      <c r="AAM76" s="1">
        <v>0.33</v>
      </c>
      <c r="AAN76" s="1">
        <v>0</v>
      </c>
      <c r="AAO76" s="1">
        <v>6.8999999999999895E-2</v>
      </c>
      <c r="AAP76" s="1">
        <v>6.8999999999999895E-2</v>
      </c>
      <c r="AAW76" s="1">
        <v>0.125</v>
      </c>
      <c r="AAX76" s="1">
        <v>999</v>
      </c>
      <c r="AAY76" s="1">
        <v>0.125</v>
      </c>
      <c r="AAZ76" s="1">
        <v>999</v>
      </c>
      <c r="ABA76" s="1">
        <v>999</v>
      </c>
      <c r="ABB76" s="1">
        <v>0.125</v>
      </c>
      <c r="ABH76" s="1">
        <v>0</v>
      </c>
      <c r="ABI76" s="1">
        <v>0.38</v>
      </c>
      <c r="ABN76" s="1">
        <v>0.188</v>
      </c>
      <c r="ABO76" s="1">
        <v>1</v>
      </c>
      <c r="ABP76" s="1">
        <v>1.8695290307318</v>
      </c>
      <c r="ABQ76" s="1">
        <v>0</v>
      </c>
      <c r="ABR76" s="1">
        <v>1.1200000000000001</v>
      </c>
      <c r="ABS76" s="1">
        <v>1.13503333333333</v>
      </c>
      <c r="ABT76" s="1">
        <v>9.3499999999999908</v>
      </c>
      <c r="ABV76" s="1">
        <v>4.5999999999999902E-2</v>
      </c>
      <c r="ABW76" s="1">
        <v>7.8E-2</v>
      </c>
      <c r="ABX76" s="1">
        <v>0.05</v>
      </c>
      <c r="ABY76" s="1">
        <v>7.8E-2</v>
      </c>
      <c r="ABZ76" s="1">
        <v>999</v>
      </c>
      <c r="ACA76" s="1">
        <v>9.4E-2</v>
      </c>
      <c r="ACB76" s="1">
        <v>7.8E-2</v>
      </c>
      <c r="ACC76" s="1">
        <v>0.05</v>
      </c>
      <c r="ACI76" s="1">
        <v>0.05</v>
      </c>
      <c r="ACJ76" s="1">
        <v>0.05</v>
      </c>
      <c r="ACL76" s="1">
        <v>7.8E-2</v>
      </c>
      <c r="ACM76" s="1">
        <v>0.05</v>
      </c>
      <c r="ACO76" s="1">
        <v>5.6000000000000001E-2</v>
      </c>
      <c r="ACP76" s="1">
        <v>5.6000000000000001E-2</v>
      </c>
      <c r="ACR76" s="1">
        <v>5.6000000000000001E-2</v>
      </c>
      <c r="ACS76" s="1">
        <v>0.14000000000000001</v>
      </c>
      <c r="ACT76" s="1">
        <v>0.14000000000000001</v>
      </c>
      <c r="ACV76" s="1">
        <v>9.4E-2</v>
      </c>
      <c r="ACW76" s="1">
        <v>0.05</v>
      </c>
      <c r="ACY76" s="1">
        <v>0.05</v>
      </c>
      <c r="ACZ76" s="1">
        <v>0.05</v>
      </c>
      <c r="ADA76" s="1">
        <v>0</v>
      </c>
      <c r="ADC76" s="1">
        <v>0.05</v>
      </c>
      <c r="ADD76" s="1">
        <v>0</v>
      </c>
      <c r="ADF76" s="1">
        <v>0.05</v>
      </c>
      <c r="ADG76" s="1">
        <v>0</v>
      </c>
      <c r="ADH76" s="1">
        <v>0</v>
      </c>
      <c r="ADI76" s="1">
        <v>0.188</v>
      </c>
      <c r="ADJ76" s="1">
        <v>1</v>
      </c>
      <c r="ADK76" s="1">
        <v>1.08503333333333</v>
      </c>
      <c r="ADL76" s="1">
        <v>0.05</v>
      </c>
      <c r="ADM76" s="1">
        <v>6.1548927286658204</v>
      </c>
      <c r="ADW76" s="1">
        <v>0</v>
      </c>
      <c r="ADX76" s="1">
        <v>-0.05</v>
      </c>
      <c r="ADY76" s="1">
        <v>0.29999999999999899</v>
      </c>
      <c r="AEA76" s="1">
        <v>1.1200000000000001</v>
      </c>
      <c r="AEB76" s="1">
        <v>0</v>
      </c>
      <c r="AEK76" s="1">
        <v>0.39152713227801</v>
      </c>
      <c r="AEL76" s="1">
        <v>6.5464198609438302</v>
      </c>
    </row>
    <row r="77" spans="1:818" x14ac:dyDescent="0.25">
      <c r="B77" s="1" t="s">
        <v>631</v>
      </c>
      <c r="C77" s="1" t="s">
        <v>10</v>
      </c>
      <c r="D77" s="1" t="s">
        <v>739</v>
      </c>
      <c r="E77" s="1" t="s">
        <v>12</v>
      </c>
      <c r="F77" s="1" t="s">
        <v>13</v>
      </c>
      <c r="G77" s="1" t="s">
        <v>14</v>
      </c>
      <c r="H77" s="1" t="s">
        <v>15</v>
      </c>
      <c r="I77" s="1" t="s">
        <v>16</v>
      </c>
      <c r="J77" s="1" t="s">
        <v>742</v>
      </c>
      <c r="K77" s="1" t="s">
        <v>0</v>
      </c>
      <c r="L77" s="1" t="s">
        <v>17</v>
      </c>
      <c r="M77" s="1" t="s">
        <v>18</v>
      </c>
      <c r="N77" s="1" t="s">
        <v>19</v>
      </c>
      <c r="O77" s="1" t="s">
        <v>20</v>
      </c>
      <c r="P77" s="1" t="s">
        <v>744</v>
      </c>
      <c r="Q77" s="1" t="s">
        <v>21</v>
      </c>
      <c r="R77" s="1" t="s">
        <v>745</v>
      </c>
      <c r="S77" s="1" t="s">
        <v>22</v>
      </c>
      <c r="T77" s="1" t="s">
        <v>23</v>
      </c>
      <c r="U77" s="1" t="s">
        <v>24</v>
      </c>
      <c r="V77" s="1" t="s">
        <v>746</v>
      </c>
      <c r="W77" s="1" t="s">
        <v>25</v>
      </c>
      <c r="X77" s="1" t="s">
        <v>27</v>
      </c>
      <c r="Y77" s="1" t="s">
        <v>28</v>
      </c>
      <c r="Z77" s="1" t="s">
        <v>29</v>
      </c>
      <c r="AA77" s="1" t="s">
        <v>747</v>
      </c>
      <c r="AB77" s="1" t="s">
        <v>30</v>
      </c>
      <c r="AC77" s="1" t="s">
        <v>748</v>
      </c>
      <c r="AD77" s="1" t="s">
        <v>749</v>
      </c>
      <c r="AE77" s="1" t="s">
        <v>750</v>
      </c>
      <c r="AF77" s="1" t="s">
        <v>534</v>
      </c>
      <c r="AG77" s="1" t="s">
        <v>751</v>
      </c>
      <c r="AH77" s="1" t="s">
        <v>535</v>
      </c>
      <c r="AI77" s="1" t="s">
        <v>31</v>
      </c>
      <c r="AJ77" s="1" t="s">
        <v>32</v>
      </c>
      <c r="AK77" s="1" t="s">
        <v>536</v>
      </c>
      <c r="AL77" s="1" t="s">
        <v>34</v>
      </c>
      <c r="AM77" s="1" t="s">
        <v>35</v>
      </c>
      <c r="AN77" s="1" t="s">
        <v>36</v>
      </c>
      <c r="AO77" s="1" t="s">
        <v>763</v>
      </c>
      <c r="AP77" s="1" t="s">
        <v>37</v>
      </c>
      <c r="AQ77" s="1" t="s">
        <v>38</v>
      </c>
      <c r="AR77" s="1" t="s">
        <v>39</v>
      </c>
      <c r="AS77" s="1" t="s">
        <v>764</v>
      </c>
      <c r="AT77" s="1" t="s">
        <v>40</v>
      </c>
      <c r="AU77" s="1" t="s">
        <v>41</v>
      </c>
      <c r="AV77" s="1" t="s">
        <v>42</v>
      </c>
      <c r="AW77" s="1" t="s">
        <v>43</v>
      </c>
      <c r="AX77" s="1" t="s">
        <v>44</v>
      </c>
      <c r="AY77" s="1" t="s">
        <v>45</v>
      </c>
      <c r="AZ77" s="1" t="s">
        <v>46</v>
      </c>
      <c r="BA77" s="1" t="s">
        <v>47</v>
      </c>
      <c r="BB77" s="1" t="s">
        <v>780</v>
      </c>
      <c r="BC77" s="1" t="s">
        <v>48</v>
      </c>
      <c r="BD77" s="1" t="s">
        <v>49</v>
      </c>
      <c r="BE77" s="1" t="s">
        <v>50</v>
      </c>
      <c r="BF77" s="1" t="s">
        <v>51</v>
      </c>
      <c r="BG77" s="1" t="s">
        <v>781</v>
      </c>
      <c r="BH77" s="1" t="s">
        <v>52</v>
      </c>
      <c r="BI77" s="1" t="s">
        <v>782</v>
      </c>
      <c r="BJ77" s="1" t="s">
        <v>53</v>
      </c>
      <c r="BK77" s="1" t="s">
        <v>54</v>
      </c>
      <c r="BL77" s="1" t="s">
        <v>55</v>
      </c>
      <c r="BM77" s="1" t="s">
        <v>56</v>
      </c>
      <c r="BN77" s="1" t="s">
        <v>537</v>
      </c>
      <c r="BO77" s="1" t="s">
        <v>57</v>
      </c>
      <c r="BP77" s="1" t="s">
        <v>787</v>
      </c>
      <c r="BQ77" s="1" t="s">
        <v>58</v>
      </c>
      <c r="BR77" s="1" t="s">
        <v>59</v>
      </c>
      <c r="BS77" s="1" t="s">
        <v>60</v>
      </c>
      <c r="BT77" s="1" t="s">
        <v>61</v>
      </c>
      <c r="BU77" s="1" t="s">
        <v>62</v>
      </c>
      <c r="BV77" s="1" t="s">
        <v>63</v>
      </c>
      <c r="BW77" s="1" t="s">
        <v>64</v>
      </c>
      <c r="BX77" s="1" t="s">
        <v>538</v>
      </c>
      <c r="BY77" s="1" t="s">
        <v>65</v>
      </c>
      <c r="BZ77" s="1" t="s">
        <v>66</v>
      </c>
      <c r="CA77" s="1" t="s">
        <v>67</v>
      </c>
      <c r="CB77" s="1" t="s">
        <v>68</v>
      </c>
      <c r="CC77" s="1" t="s">
        <v>69</v>
      </c>
      <c r="CD77" s="1" t="s">
        <v>70</v>
      </c>
      <c r="CE77" s="1" t="s">
        <v>793</v>
      </c>
      <c r="CF77" s="1" t="s">
        <v>71</v>
      </c>
      <c r="CG77" s="1" t="s">
        <v>72</v>
      </c>
      <c r="CH77" s="1" t="s">
        <v>73</v>
      </c>
      <c r="CI77" s="1" t="s">
        <v>74</v>
      </c>
      <c r="CJ77" s="1" t="s">
        <v>75</v>
      </c>
      <c r="CK77" s="1" t="s">
        <v>76</v>
      </c>
      <c r="CL77" s="1" t="s">
        <v>798</v>
      </c>
      <c r="CM77" s="1" t="s">
        <v>77</v>
      </c>
      <c r="CN77" s="1" t="s">
        <v>799</v>
      </c>
      <c r="CO77" s="1" t="s">
        <v>800</v>
      </c>
      <c r="CP77" s="1" t="s">
        <v>801</v>
      </c>
      <c r="CQ77" s="1" t="s">
        <v>802</v>
      </c>
      <c r="CR77" s="1" t="s">
        <v>78</v>
      </c>
      <c r="CS77" s="1" t="s">
        <v>79</v>
      </c>
      <c r="CT77" s="1" t="s">
        <v>80</v>
      </c>
      <c r="CU77" s="1" t="s">
        <v>803</v>
      </c>
      <c r="CV77" s="1" t="s">
        <v>804</v>
      </c>
      <c r="CW77" s="1" t="s">
        <v>81</v>
      </c>
      <c r="CX77" s="1" t="s">
        <v>805</v>
      </c>
      <c r="CY77" s="1" t="s">
        <v>806</v>
      </c>
      <c r="CZ77" s="1" t="s">
        <v>539</v>
      </c>
      <c r="DA77" s="1" t="s">
        <v>807</v>
      </c>
      <c r="DB77" s="1" t="s">
        <v>540</v>
      </c>
      <c r="DC77" s="1" t="s">
        <v>808</v>
      </c>
      <c r="DD77" s="1" t="s">
        <v>809</v>
      </c>
      <c r="DE77" s="1" t="s">
        <v>810</v>
      </c>
      <c r="DF77" s="1" t="s">
        <v>82</v>
      </c>
      <c r="DG77" s="1" t="s">
        <v>83</v>
      </c>
      <c r="DH77" s="1" t="s">
        <v>815</v>
      </c>
      <c r="DI77" s="1" t="s">
        <v>84</v>
      </c>
      <c r="DJ77" s="1" t="s">
        <v>85</v>
      </c>
      <c r="DK77" s="1" t="s">
        <v>86</v>
      </c>
      <c r="DL77" s="1" t="s">
        <v>87</v>
      </c>
      <c r="DM77" s="1" t="s">
        <v>816</v>
      </c>
      <c r="DN77" s="1" t="s">
        <v>88</v>
      </c>
      <c r="DO77" s="1" t="s">
        <v>818</v>
      </c>
      <c r="DP77" s="1" t="s">
        <v>822</v>
      </c>
      <c r="DQ77" s="1" t="s">
        <v>89</v>
      </c>
      <c r="DR77" s="1" t="s">
        <v>90</v>
      </c>
      <c r="DS77" s="1" t="s">
        <v>91</v>
      </c>
      <c r="DT77" s="1" t="s">
        <v>92</v>
      </c>
      <c r="DU77" s="1" t="s">
        <v>93</v>
      </c>
      <c r="DV77" s="1" t="s">
        <v>94</v>
      </c>
      <c r="DW77" s="1" t="s">
        <v>95</v>
      </c>
      <c r="DX77" s="1" t="s">
        <v>96</v>
      </c>
      <c r="DY77" s="1" t="s">
        <v>97</v>
      </c>
      <c r="DZ77" s="1" t="s">
        <v>98</v>
      </c>
      <c r="EA77" s="1" t="s">
        <v>541</v>
      </c>
      <c r="EB77" s="1" t="s">
        <v>99</v>
      </c>
      <c r="EC77" s="1" t="s">
        <v>100</v>
      </c>
      <c r="ED77" s="1" t="s">
        <v>101</v>
      </c>
      <c r="EE77" s="1" t="s">
        <v>102</v>
      </c>
      <c r="EF77" s="1" t="s">
        <v>542</v>
      </c>
      <c r="EG77" s="1" t="s">
        <v>103</v>
      </c>
      <c r="EH77" s="1" t="s">
        <v>104</v>
      </c>
      <c r="EI77" s="1" t="s">
        <v>824</v>
      </c>
      <c r="EJ77" s="1" t="s">
        <v>105</v>
      </c>
      <c r="EK77" s="1" t="s">
        <v>825</v>
      </c>
      <c r="EL77" s="1" t="s">
        <v>106</v>
      </c>
      <c r="EM77" s="1" t="s">
        <v>107</v>
      </c>
      <c r="EN77" s="1" t="s">
        <v>108</v>
      </c>
      <c r="EO77" s="1" t="s">
        <v>109</v>
      </c>
      <c r="EP77" s="1" t="s">
        <v>110</v>
      </c>
      <c r="EQ77" s="1" t="s">
        <v>111</v>
      </c>
      <c r="ER77" s="1" t="s">
        <v>112</v>
      </c>
      <c r="ES77" s="1" t="s">
        <v>113</v>
      </c>
      <c r="ET77" s="1" t="s">
        <v>114</v>
      </c>
      <c r="EU77" s="1" t="s">
        <v>831</v>
      </c>
      <c r="EV77" s="1" t="s">
        <v>116</v>
      </c>
      <c r="EW77" s="1" t="s">
        <v>117</v>
      </c>
      <c r="EX77" s="1" t="s">
        <v>118</v>
      </c>
      <c r="EY77" s="1" t="s">
        <v>832</v>
      </c>
      <c r="EZ77" s="1" t="s">
        <v>119</v>
      </c>
      <c r="FA77" s="1" t="s">
        <v>837</v>
      </c>
      <c r="FB77" s="1" t="s">
        <v>120</v>
      </c>
      <c r="FC77" s="1" t="s">
        <v>543</v>
      </c>
      <c r="FD77" s="1" t="s">
        <v>121</v>
      </c>
      <c r="FE77" s="1" t="s">
        <v>838</v>
      </c>
      <c r="FF77" s="1" t="s">
        <v>544</v>
      </c>
      <c r="FG77" s="1" t="s">
        <v>122</v>
      </c>
      <c r="FH77" s="1" t="s">
        <v>123</v>
      </c>
      <c r="FI77" s="1" t="s">
        <v>124</v>
      </c>
      <c r="FJ77" s="1" t="s">
        <v>125</v>
      </c>
      <c r="FK77" s="1" t="s">
        <v>545</v>
      </c>
      <c r="FL77" s="1" t="s">
        <v>126</v>
      </c>
      <c r="FM77" s="1" t="s">
        <v>127</v>
      </c>
      <c r="FN77" s="1" t="s">
        <v>546</v>
      </c>
      <c r="FO77" s="1" t="s">
        <v>128</v>
      </c>
      <c r="FP77" s="1" t="s">
        <v>129</v>
      </c>
      <c r="FQ77" s="1" t="s">
        <v>130</v>
      </c>
      <c r="FR77" s="1" t="s">
        <v>131</v>
      </c>
      <c r="FS77" s="1" t="s">
        <v>132</v>
      </c>
      <c r="FT77" s="1" t="s">
        <v>133</v>
      </c>
      <c r="FU77" s="1" t="s">
        <v>134</v>
      </c>
      <c r="FV77" s="1" t="s">
        <v>135</v>
      </c>
      <c r="FW77" s="1" t="s">
        <v>547</v>
      </c>
      <c r="FX77" s="1" t="s">
        <v>136</v>
      </c>
      <c r="FY77" s="1" t="s">
        <v>137</v>
      </c>
      <c r="FZ77" s="1" t="s">
        <v>548</v>
      </c>
      <c r="GA77" s="1" t="s">
        <v>138</v>
      </c>
      <c r="GB77" s="1" t="s">
        <v>842</v>
      </c>
      <c r="GC77" s="1" t="s">
        <v>843</v>
      </c>
      <c r="GD77" s="1" t="s">
        <v>844</v>
      </c>
      <c r="GE77" s="1" t="s">
        <v>845</v>
      </c>
      <c r="GF77" s="1" t="s">
        <v>139</v>
      </c>
      <c r="GG77" s="1" t="s">
        <v>140</v>
      </c>
      <c r="GH77" s="1" t="s">
        <v>141</v>
      </c>
      <c r="GI77" s="1" t="s">
        <v>142</v>
      </c>
      <c r="GJ77" s="1" t="s">
        <v>549</v>
      </c>
      <c r="GK77" s="1" t="s">
        <v>143</v>
      </c>
      <c r="GL77" s="1" t="s">
        <v>144</v>
      </c>
      <c r="GM77" s="1" t="s">
        <v>853</v>
      </c>
      <c r="GN77" s="1" t="s">
        <v>145</v>
      </c>
      <c r="GO77" s="1" t="s">
        <v>146</v>
      </c>
      <c r="GP77" s="1" t="s">
        <v>147</v>
      </c>
      <c r="GQ77" s="1" t="s">
        <v>148</v>
      </c>
      <c r="GR77" s="1" t="s">
        <v>859</v>
      </c>
      <c r="GS77" s="1" t="s">
        <v>149</v>
      </c>
      <c r="GT77" s="1" t="s">
        <v>150</v>
      </c>
      <c r="GU77" s="1" t="s">
        <v>864</v>
      </c>
      <c r="GV77" s="1" t="s">
        <v>865</v>
      </c>
      <c r="GW77" s="1" t="s">
        <v>866</v>
      </c>
      <c r="GX77" s="1" t="s">
        <v>867</v>
      </c>
      <c r="GY77" s="1" t="s">
        <v>868</v>
      </c>
      <c r="GZ77" s="1" t="s">
        <v>869</v>
      </c>
      <c r="HA77" s="1" t="s">
        <v>870</v>
      </c>
      <c r="HB77" s="1" t="s">
        <v>151</v>
      </c>
      <c r="HC77" s="1" t="s">
        <v>152</v>
      </c>
      <c r="HD77" s="1" t="s">
        <v>153</v>
      </c>
      <c r="HE77" s="1" t="s">
        <v>154</v>
      </c>
      <c r="HF77" s="1" t="s">
        <v>155</v>
      </c>
      <c r="HG77" s="1" t="s">
        <v>872</v>
      </c>
      <c r="HH77" s="1" t="s">
        <v>156</v>
      </c>
      <c r="HI77" s="1" t="s">
        <v>873</v>
      </c>
      <c r="HJ77" s="1" t="s">
        <v>874</v>
      </c>
      <c r="HK77" s="1" t="s">
        <v>875</v>
      </c>
      <c r="HL77" s="1" t="s">
        <v>157</v>
      </c>
      <c r="HM77" s="1" t="s">
        <v>158</v>
      </c>
      <c r="HN77" s="1" t="s">
        <v>159</v>
      </c>
      <c r="HO77" s="1" t="s">
        <v>160</v>
      </c>
      <c r="HP77" s="1" t="s">
        <v>878</v>
      </c>
      <c r="HQ77" s="1" t="s">
        <v>879</v>
      </c>
      <c r="HR77" s="1" t="s">
        <v>881</v>
      </c>
      <c r="HS77" s="1" t="s">
        <v>161</v>
      </c>
      <c r="HT77" s="1" t="s">
        <v>162</v>
      </c>
      <c r="HU77" s="1" t="s">
        <v>163</v>
      </c>
      <c r="HV77" s="1" t="s">
        <v>164</v>
      </c>
      <c r="HW77" s="1" t="s">
        <v>165</v>
      </c>
      <c r="HX77" s="1" t="s">
        <v>166</v>
      </c>
      <c r="HY77" s="1" t="s">
        <v>882</v>
      </c>
      <c r="HZ77" s="1" t="s">
        <v>883</v>
      </c>
      <c r="IA77" s="1" t="s">
        <v>884</v>
      </c>
      <c r="IB77" s="1" t="s">
        <v>885</v>
      </c>
      <c r="IC77" s="1" t="s">
        <v>886</v>
      </c>
      <c r="ID77" s="1" t="s">
        <v>167</v>
      </c>
      <c r="IE77" s="1" t="s">
        <v>168</v>
      </c>
      <c r="IF77" s="1" t="s">
        <v>887</v>
      </c>
      <c r="IG77" s="1" t="s">
        <v>169</v>
      </c>
      <c r="IH77" s="1" t="s">
        <v>170</v>
      </c>
      <c r="II77" s="1" t="s">
        <v>171</v>
      </c>
      <c r="IJ77" s="1" t="s">
        <v>172</v>
      </c>
      <c r="IK77" s="1" t="s">
        <v>173</v>
      </c>
      <c r="IL77" s="1" t="s">
        <v>174</v>
      </c>
      <c r="IM77" s="1" t="s">
        <v>175</v>
      </c>
      <c r="IN77" s="1" t="s">
        <v>176</v>
      </c>
      <c r="IO77" s="1" t="s">
        <v>177</v>
      </c>
      <c r="IP77" s="1" t="s">
        <v>178</v>
      </c>
      <c r="IQ77" s="1" t="s">
        <v>894</v>
      </c>
      <c r="IR77" s="1" t="s">
        <v>179</v>
      </c>
      <c r="IS77" s="1" t="s">
        <v>895</v>
      </c>
      <c r="IT77" s="1" t="s">
        <v>180</v>
      </c>
      <c r="IU77" s="1" t="s">
        <v>181</v>
      </c>
      <c r="IV77" s="1" t="s">
        <v>182</v>
      </c>
      <c r="IW77" s="1" t="s">
        <v>183</v>
      </c>
      <c r="IX77" s="1" t="s">
        <v>184</v>
      </c>
      <c r="IY77" s="1" t="s">
        <v>185</v>
      </c>
      <c r="IZ77" s="1" t="s">
        <v>186</v>
      </c>
      <c r="JA77" s="1" t="s">
        <v>187</v>
      </c>
      <c r="JB77" s="1" t="s">
        <v>901</v>
      </c>
      <c r="JC77" s="1" t="s">
        <v>188</v>
      </c>
      <c r="JD77" s="1" t="s">
        <v>189</v>
      </c>
      <c r="JE77" s="1" t="s">
        <v>190</v>
      </c>
      <c r="JF77" s="1" t="s">
        <v>904</v>
      </c>
      <c r="JG77" s="1" t="s">
        <v>906</v>
      </c>
      <c r="JH77" s="1" t="s">
        <v>907</v>
      </c>
      <c r="JI77" s="1" t="s">
        <v>908</v>
      </c>
      <c r="JJ77" s="1" t="s">
        <v>912</v>
      </c>
      <c r="JK77" s="1" t="s">
        <v>194</v>
      </c>
      <c r="JL77" s="1" t="s">
        <v>195</v>
      </c>
      <c r="JM77" s="1" t="s">
        <v>917</v>
      </c>
      <c r="JN77" s="1" t="s">
        <v>196</v>
      </c>
      <c r="JO77" s="1" t="s">
        <v>920</v>
      </c>
      <c r="JP77" s="1" t="s">
        <v>197</v>
      </c>
      <c r="JQ77" s="1" t="s">
        <v>198</v>
      </c>
      <c r="JR77" s="1" t="s">
        <v>199</v>
      </c>
      <c r="JS77" s="1" t="s">
        <v>922</v>
      </c>
      <c r="JT77" s="1" t="s">
        <v>924</v>
      </c>
      <c r="JU77" s="1" t="s">
        <v>200</v>
      </c>
      <c r="JV77" s="1" t="s">
        <v>926</v>
      </c>
      <c r="JW77" s="1" t="s">
        <v>201</v>
      </c>
      <c r="JX77" s="1" t="s">
        <v>202</v>
      </c>
      <c r="JY77" s="1" t="s">
        <v>927</v>
      </c>
      <c r="JZ77" s="1" t="s">
        <v>203</v>
      </c>
      <c r="KA77" s="1" t="s">
        <v>930</v>
      </c>
      <c r="KB77" s="1" t="s">
        <v>204</v>
      </c>
      <c r="KC77" s="1" t="s">
        <v>205</v>
      </c>
      <c r="KD77" s="1" t="s">
        <v>932</v>
      </c>
      <c r="KE77" s="1" t="s">
        <v>206</v>
      </c>
      <c r="KF77" s="1" t="s">
        <v>934</v>
      </c>
      <c r="KG77" s="1" t="s">
        <v>207</v>
      </c>
      <c r="KH77" s="1" t="s">
        <v>936</v>
      </c>
      <c r="KI77" s="1" t="s">
        <v>938</v>
      </c>
      <c r="KJ77" s="1" t="s">
        <v>208</v>
      </c>
      <c r="KK77" s="1" t="s">
        <v>209</v>
      </c>
      <c r="KL77" s="1" t="s">
        <v>210</v>
      </c>
      <c r="KM77" s="1" t="s">
        <v>212</v>
      </c>
      <c r="KN77" s="1" t="s">
        <v>213</v>
      </c>
      <c r="KO77" s="1" t="s">
        <v>945</v>
      </c>
      <c r="KP77" s="1" t="s">
        <v>947</v>
      </c>
      <c r="KQ77" s="1" t="s">
        <v>217</v>
      </c>
      <c r="KR77" s="1" t="s">
        <v>948</v>
      </c>
      <c r="KS77" s="1" t="s">
        <v>950</v>
      </c>
      <c r="KT77" s="1" t="s">
        <v>951</v>
      </c>
      <c r="KU77" s="1" t="s">
        <v>952</v>
      </c>
      <c r="KV77" s="1" t="s">
        <v>953</v>
      </c>
      <c r="KW77" s="1" t="s">
        <v>954</v>
      </c>
      <c r="KX77" s="1" t="s">
        <v>955</v>
      </c>
      <c r="KY77" s="1" t="s">
        <v>219</v>
      </c>
      <c r="KZ77" s="1" t="s">
        <v>956</v>
      </c>
      <c r="LA77" s="1" t="s">
        <v>957</v>
      </c>
      <c r="LB77" s="1" t="s">
        <v>971</v>
      </c>
      <c r="LC77" s="1" t="s">
        <v>972</v>
      </c>
      <c r="LD77" s="1" t="s">
        <v>220</v>
      </c>
      <c r="LE77" s="1" t="s">
        <v>973</v>
      </c>
      <c r="LF77" s="1" t="s">
        <v>985</v>
      </c>
      <c r="LG77" s="1" t="s">
        <v>986</v>
      </c>
      <c r="LH77" s="1" t="s">
        <v>987</v>
      </c>
      <c r="LI77" s="1" t="s">
        <v>988</v>
      </c>
      <c r="LJ77" s="1" t="s">
        <v>221</v>
      </c>
      <c r="LK77" s="1" t="s">
        <v>222</v>
      </c>
      <c r="LL77" s="1" t="s">
        <v>223</v>
      </c>
      <c r="LM77" s="1" t="s">
        <v>996</v>
      </c>
      <c r="LN77" s="1" t="s">
        <v>997</v>
      </c>
      <c r="LO77" s="1" t="s">
        <v>1005</v>
      </c>
      <c r="LP77" s="1" t="s">
        <v>1006</v>
      </c>
      <c r="LQ77" s="1" t="s">
        <v>1010</v>
      </c>
      <c r="LR77" s="1" t="s">
        <v>1011</v>
      </c>
      <c r="LS77" s="1" t="s">
        <v>1012</v>
      </c>
      <c r="LT77" s="1" t="s">
        <v>1013</v>
      </c>
      <c r="LU77" s="1" t="s">
        <v>1014</v>
      </c>
      <c r="LV77" s="1" t="s">
        <v>224</v>
      </c>
      <c r="LW77" s="1" t="s">
        <v>225</v>
      </c>
      <c r="LX77" s="1" t="s">
        <v>226</v>
      </c>
      <c r="LY77" s="1" t="s">
        <v>227</v>
      </c>
      <c r="LZ77" s="1" t="s">
        <v>228</v>
      </c>
      <c r="MA77" s="1" t="s">
        <v>229</v>
      </c>
      <c r="MB77" s="1" t="s">
        <v>550</v>
      </c>
      <c r="MC77" s="1" t="s">
        <v>551</v>
      </c>
      <c r="MD77" s="1" t="s">
        <v>1017</v>
      </c>
      <c r="ME77" s="1" t="s">
        <v>1018</v>
      </c>
      <c r="MF77" s="1" t="s">
        <v>1021</v>
      </c>
      <c r="MG77" s="1" t="s">
        <v>1022</v>
      </c>
      <c r="MH77" s="1" t="s">
        <v>552</v>
      </c>
      <c r="MI77" s="1" t="s">
        <v>1023</v>
      </c>
      <c r="MJ77" s="1" t="s">
        <v>1024</v>
      </c>
      <c r="MK77" s="1" t="s">
        <v>1025</v>
      </c>
      <c r="ML77" s="1" t="s">
        <v>1027</v>
      </c>
      <c r="MM77" s="1" t="s">
        <v>232</v>
      </c>
      <c r="MN77" s="1" t="s">
        <v>1028</v>
      </c>
      <c r="MO77" s="1" t="s">
        <v>1029</v>
      </c>
      <c r="MP77" s="1" t="s">
        <v>1030</v>
      </c>
      <c r="MQ77" s="1" t="s">
        <v>1037</v>
      </c>
      <c r="MR77" s="1" t="s">
        <v>1038</v>
      </c>
      <c r="MS77" s="1" t="s">
        <v>234</v>
      </c>
      <c r="MT77" s="1" t="s">
        <v>1048</v>
      </c>
      <c r="MU77" s="1" t="s">
        <v>1050</v>
      </c>
      <c r="MV77" s="1" t="s">
        <v>1051</v>
      </c>
      <c r="MW77" s="1" t="s">
        <v>1052</v>
      </c>
      <c r="MX77" s="1" t="s">
        <v>235</v>
      </c>
      <c r="MY77" s="1" t="s">
        <v>236</v>
      </c>
      <c r="MZ77" s="1" t="s">
        <v>1054</v>
      </c>
      <c r="NA77" s="1" t="s">
        <v>237</v>
      </c>
      <c r="NB77" s="1" t="s">
        <v>238</v>
      </c>
      <c r="NC77" s="1" t="s">
        <v>239</v>
      </c>
      <c r="ND77" s="1" t="s">
        <v>240</v>
      </c>
      <c r="NE77" s="1" t="s">
        <v>241</v>
      </c>
      <c r="NF77" s="1" t="s">
        <v>242</v>
      </c>
      <c r="NG77" s="1" t="s">
        <v>1055</v>
      </c>
      <c r="NH77" s="1" t="s">
        <v>243</v>
      </c>
      <c r="NI77" s="1" t="s">
        <v>244</v>
      </c>
      <c r="NJ77" s="1" t="s">
        <v>245</v>
      </c>
      <c r="NK77" s="1" t="s">
        <v>1056</v>
      </c>
      <c r="NL77" s="1" t="s">
        <v>246</v>
      </c>
      <c r="NM77" s="1" t="s">
        <v>247</v>
      </c>
      <c r="NN77" s="1" t="s">
        <v>248</v>
      </c>
      <c r="NO77" s="1" t="s">
        <v>249</v>
      </c>
      <c r="NP77" s="1" t="s">
        <v>1057</v>
      </c>
      <c r="NQ77" s="1" t="s">
        <v>250</v>
      </c>
      <c r="NR77" s="1" t="s">
        <v>251</v>
      </c>
      <c r="NS77" s="1" t="s">
        <v>252</v>
      </c>
      <c r="NT77" s="1" t="s">
        <v>1058</v>
      </c>
      <c r="NU77" s="1" t="s">
        <v>253</v>
      </c>
      <c r="NV77" s="1" t="s">
        <v>254</v>
      </c>
      <c r="NW77" s="1" t="s">
        <v>255</v>
      </c>
      <c r="NX77" s="1" t="s">
        <v>1060</v>
      </c>
      <c r="NY77" s="1" t="s">
        <v>1061</v>
      </c>
      <c r="NZ77" s="1" t="s">
        <v>1062</v>
      </c>
      <c r="OA77" s="1" t="s">
        <v>1063</v>
      </c>
      <c r="OB77" s="1" t="s">
        <v>256</v>
      </c>
      <c r="OC77" s="1" t="s">
        <v>257</v>
      </c>
      <c r="OD77" s="1" t="s">
        <v>258</v>
      </c>
      <c r="OE77" s="1" t="s">
        <v>259</v>
      </c>
      <c r="OF77" s="1" t="s">
        <v>260</v>
      </c>
      <c r="OG77" s="1" t="s">
        <v>261</v>
      </c>
      <c r="OH77" s="1" t="s">
        <v>262</v>
      </c>
      <c r="OI77" s="1" t="s">
        <v>263</v>
      </c>
      <c r="OJ77" s="1" t="s">
        <v>264</v>
      </c>
      <c r="OK77" s="1" t="s">
        <v>265</v>
      </c>
      <c r="OL77" s="1" t="s">
        <v>266</v>
      </c>
      <c r="OM77" s="1" t="s">
        <v>267</v>
      </c>
      <c r="ON77" s="1" t="s">
        <v>268</v>
      </c>
      <c r="OO77" s="1" t="s">
        <v>269</v>
      </c>
      <c r="OP77" s="1" t="s">
        <v>270</v>
      </c>
      <c r="OQ77" s="1" t="s">
        <v>271</v>
      </c>
      <c r="OR77" s="1" t="s">
        <v>272</v>
      </c>
      <c r="OS77" s="1" t="s">
        <v>273</v>
      </c>
      <c r="OT77" s="1" t="s">
        <v>274</v>
      </c>
      <c r="OU77" s="1" t="s">
        <v>275</v>
      </c>
      <c r="OV77" s="1" t="s">
        <v>276</v>
      </c>
      <c r="OW77" s="1" t="s">
        <v>277</v>
      </c>
      <c r="OX77" s="1" t="s">
        <v>278</v>
      </c>
      <c r="OY77" s="1" t="s">
        <v>279</v>
      </c>
      <c r="OZ77" s="1" t="s">
        <v>280</v>
      </c>
      <c r="PA77" s="1" t="s">
        <v>281</v>
      </c>
      <c r="PB77" s="1" t="s">
        <v>282</v>
      </c>
      <c r="PC77" s="1" t="s">
        <v>283</v>
      </c>
      <c r="PD77" s="1" t="s">
        <v>284</v>
      </c>
      <c r="PE77" s="1" t="s">
        <v>285</v>
      </c>
      <c r="PF77" s="1" t="s">
        <v>1087</v>
      </c>
      <c r="PG77" s="1" t="s">
        <v>286</v>
      </c>
      <c r="PH77" s="1" t="s">
        <v>287</v>
      </c>
      <c r="PI77" s="1" t="s">
        <v>288</v>
      </c>
      <c r="PJ77" s="1" t="s">
        <v>289</v>
      </c>
      <c r="PK77" s="1" t="s">
        <v>1092</v>
      </c>
      <c r="PL77" s="1" t="s">
        <v>290</v>
      </c>
      <c r="PM77" s="1" t="s">
        <v>291</v>
      </c>
      <c r="PN77" s="1" t="s">
        <v>292</v>
      </c>
      <c r="PO77" s="1" t="s">
        <v>293</v>
      </c>
      <c r="PP77" s="1" t="s">
        <v>1095</v>
      </c>
      <c r="PQ77" s="1" t="s">
        <v>1096</v>
      </c>
      <c r="PR77" s="1" t="s">
        <v>1097</v>
      </c>
      <c r="PS77" s="1" t="s">
        <v>1098</v>
      </c>
      <c r="PT77" s="1" t="s">
        <v>294</v>
      </c>
      <c r="PU77" s="1" t="s">
        <v>295</v>
      </c>
      <c r="PV77" s="1" t="s">
        <v>296</v>
      </c>
      <c r="PW77" s="1" t="s">
        <v>297</v>
      </c>
      <c r="PX77" s="1" t="s">
        <v>1099</v>
      </c>
      <c r="PY77" s="1" t="s">
        <v>298</v>
      </c>
      <c r="PZ77" s="1" t="s">
        <v>1100</v>
      </c>
      <c r="QA77" s="1" t="s">
        <v>1101</v>
      </c>
      <c r="QB77" s="1" t="s">
        <v>299</v>
      </c>
      <c r="QC77" s="1" t="s">
        <v>300</v>
      </c>
      <c r="QD77" s="1" t="s">
        <v>1102</v>
      </c>
      <c r="QE77" s="1" t="s">
        <v>301</v>
      </c>
      <c r="QF77" s="1" t="s">
        <v>302</v>
      </c>
      <c r="QG77" s="1" t="s">
        <v>303</v>
      </c>
      <c r="QH77" s="1" t="s">
        <v>304</v>
      </c>
      <c r="QI77" s="1" t="s">
        <v>305</v>
      </c>
      <c r="QJ77" s="1" t="s">
        <v>306</v>
      </c>
      <c r="QK77" s="1" t="s">
        <v>1103</v>
      </c>
      <c r="QL77" s="1" t="s">
        <v>1104</v>
      </c>
      <c r="QM77" s="1" t="s">
        <v>1105</v>
      </c>
      <c r="QN77" s="1" t="s">
        <v>307</v>
      </c>
      <c r="QO77" s="1" t="s">
        <v>1106</v>
      </c>
      <c r="QP77" s="1" t="s">
        <v>1107</v>
      </c>
      <c r="QQ77" s="1" t="s">
        <v>308</v>
      </c>
      <c r="QR77" s="1" t="s">
        <v>553</v>
      </c>
      <c r="QS77" s="1" t="s">
        <v>554</v>
      </c>
      <c r="QT77" s="1" t="s">
        <v>309</v>
      </c>
      <c r="QU77" s="1" t="s">
        <v>555</v>
      </c>
      <c r="QV77" s="1" t="s">
        <v>1113</v>
      </c>
      <c r="QW77" s="1" t="s">
        <v>556</v>
      </c>
      <c r="QX77" s="1" t="s">
        <v>1114</v>
      </c>
      <c r="QY77" s="1" t="s">
        <v>1115</v>
      </c>
      <c r="QZ77" s="1" t="s">
        <v>557</v>
      </c>
      <c r="RA77" s="1" t="s">
        <v>1116</v>
      </c>
      <c r="RB77" s="1" t="s">
        <v>1117</v>
      </c>
      <c r="RC77" s="1" t="s">
        <v>1118</v>
      </c>
      <c r="RD77" s="1" t="s">
        <v>310</v>
      </c>
      <c r="RE77" s="1" t="s">
        <v>1119</v>
      </c>
      <c r="RF77" s="1" t="s">
        <v>1120</v>
      </c>
      <c r="RG77" s="1" t="s">
        <v>1125</v>
      </c>
      <c r="RH77" s="1" t="s">
        <v>311</v>
      </c>
      <c r="RI77" s="1" t="s">
        <v>312</v>
      </c>
      <c r="RJ77" s="1" t="s">
        <v>313</v>
      </c>
      <c r="RK77" s="1" t="s">
        <v>314</v>
      </c>
      <c r="RL77" s="1" t="s">
        <v>315</v>
      </c>
      <c r="RM77" s="1" t="s">
        <v>316</v>
      </c>
      <c r="RN77" s="1" t="s">
        <v>317</v>
      </c>
      <c r="RO77" s="1" t="s">
        <v>318</v>
      </c>
      <c r="RP77" s="1" t="s">
        <v>319</v>
      </c>
      <c r="RQ77" s="1" t="s">
        <v>320</v>
      </c>
      <c r="RR77" s="1" t="s">
        <v>321</v>
      </c>
      <c r="RS77" s="1" t="s">
        <v>1158</v>
      </c>
      <c r="RT77" s="1" t="s">
        <v>1160</v>
      </c>
      <c r="RU77" s="1" t="s">
        <v>1161</v>
      </c>
      <c r="RV77" s="1" t="s">
        <v>1162</v>
      </c>
      <c r="RW77" s="1" t="s">
        <v>323</v>
      </c>
      <c r="RX77" s="1" t="s">
        <v>1163</v>
      </c>
      <c r="RY77" s="1" t="s">
        <v>1164</v>
      </c>
      <c r="RZ77" s="1" t="s">
        <v>1165</v>
      </c>
      <c r="SA77" s="1" t="s">
        <v>324</v>
      </c>
      <c r="SB77" s="1" t="s">
        <v>325</v>
      </c>
      <c r="SC77" s="1" t="s">
        <v>1167</v>
      </c>
      <c r="SD77" s="1" t="s">
        <v>1168</v>
      </c>
      <c r="SE77" s="1" t="s">
        <v>1171</v>
      </c>
      <c r="SF77" s="1" t="s">
        <v>326</v>
      </c>
      <c r="SG77" s="1" t="s">
        <v>1172</v>
      </c>
      <c r="SH77" s="1" t="s">
        <v>327</v>
      </c>
      <c r="SI77" s="1" t="s">
        <v>1174</v>
      </c>
      <c r="SJ77" s="1" t="s">
        <v>328</v>
      </c>
      <c r="SK77" s="1" t="s">
        <v>1175</v>
      </c>
      <c r="SL77" s="1" t="s">
        <v>329</v>
      </c>
      <c r="SM77" s="1" t="s">
        <v>1176</v>
      </c>
      <c r="SN77" s="1" t="s">
        <v>330</v>
      </c>
      <c r="SO77" s="1" t="s">
        <v>331</v>
      </c>
      <c r="SP77" s="1" t="s">
        <v>332</v>
      </c>
      <c r="SQ77" s="1" t="s">
        <v>333</v>
      </c>
      <c r="SR77" s="1" t="s">
        <v>1177</v>
      </c>
      <c r="SS77" s="1" t="s">
        <v>1178</v>
      </c>
      <c r="ST77" s="1" t="s">
        <v>334</v>
      </c>
      <c r="SU77" s="1" t="s">
        <v>1179</v>
      </c>
      <c r="SV77" s="1" t="s">
        <v>1180</v>
      </c>
      <c r="SW77" s="1" t="s">
        <v>335</v>
      </c>
      <c r="SX77" s="1" t="s">
        <v>1181</v>
      </c>
      <c r="SY77" s="1" t="s">
        <v>1182</v>
      </c>
      <c r="SZ77" s="1" t="s">
        <v>336</v>
      </c>
      <c r="TA77" s="1" t="s">
        <v>1186</v>
      </c>
      <c r="TB77" s="1" t="s">
        <v>1187</v>
      </c>
      <c r="TC77" s="1" t="s">
        <v>558</v>
      </c>
      <c r="TD77" s="1" t="s">
        <v>1188</v>
      </c>
      <c r="TE77" s="1" t="s">
        <v>1189</v>
      </c>
      <c r="TF77" s="1" t="s">
        <v>337</v>
      </c>
      <c r="TG77" s="1" t="s">
        <v>1190</v>
      </c>
      <c r="TH77" s="1" t="s">
        <v>338</v>
      </c>
      <c r="TI77" s="1" t="s">
        <v>1191</v>
      </c>
      <c r="TJ77" s="1" t="s">
        <v>339</v>
      </c>
      <c r="TK77" s="1" t="s">
        <v>1192</v>
      </c>
      <c r="TL77" s="1" t="s">
        <v>1193</v>
      </c>
      <c r="TM77" s="1" t="s">
        <v>340</v>
      </c>
      <c r="TN77" s="1" t="s">
        <v>1194</v>
      </c>
      <c r="TO77" s="1" t="s">
        <v>1195</v>
      </c>
      <c r="TP77" s="1" t="s">
        <v>341</v>
      </c>
      <c r="TQ77" s="1" t="s">
        <v>1196</v>
      </c>
      <c r="TR77" s="1" t="s">
        <v>1197</v>
      </c>
      <c r="TS77" s="1" t="s">
        <v>342</v>
      </c>
      <c r="TT77" s="1" t="s">
        <v>1198</v>
      </c>
      <c r="TU77" s="1" t="s">
        <v>1199</v>
      </c>
      <c r="TV77" s="1" t="s">
        <v>343</v>
      </c>
      <c r="TW77" s="1" t="s">
        <v>1200</v>
      </c>
      <c r="TX77" s="1" t="s">
        <v>1201</v>
      </c>
      <c r="TY77" s="1" t="s">
        <v>1202</v>
      </c>
      <c r="TZ77" s="1" t="s">
        <v>344</v>
      </c>
      <c r="UA77" s="1" t="s">
        <v>1203</v>
      </c>
      <c r="UB77" s="1" t="s">
        <v>1204</v>
      </c>
      <c r="UC77" s="1" t="s">
        <v>1205</v>
      </c>
      <c r="UD77" s="1" t="s">
        <v>345</v>
      </c>
      <c r="UE77" s="1" t="s">
        <v>346</v>
      </c>
      <c r="UF77" s="1" t="s">
        <v>1206</v>
      </c>
      <c r="UG77" s="1" t="s">
        <v>347</v>
      </c>
      <c r="UH77" s="1" t="s">
        <v>1207</v>
      </c>
      <c r="UI77" s="1" t="s">
        <v>348</v>
      </c>
      <c r="UJ77" s="1" t="s">
        <v>1208</v>
      </c>
      <c r="UK77" s="1" t="s">
        <v>349</v>
      </c>
      <c r="UL77" s="1" t="s">
        <v>1209</v>
      </c>
      <c r="UM77" s="1" t="s">
        <v>350</v>
      </c>
      <c r="UN77" s="1" t="s">
        <v>1210</v>
      </c>
      <c r="UO77" s="1" t="s">
        <v>351</v>
      </c>
      <c r="UP77" s="1" t="s">
        <v>1211</v>
      </c>
      <c r="UQ77" s="1" t="s">
        <v>352</v>
      </c>
      <c r="UR77" s="1" t="s">
        <v>1212</v>
      </c>
      <c r="US77" s="1" t="s">
        <v>353</v>
      </c>
      <c r="UT77" s="1" t="s">
        <v>1218</v>
      </c>
      <c r="UU77" s="1" t="s">
        <v>354</v>
      </c>
      <c r="UV77" s="1" t="s">
        <v>355</v>
      </c>
      <c r="UW77" s="1" t="s">
        <v>1219</v>
      </c>
      <c r="UX77" s="1" t="s">
        <v>356</v>
      </c>
      <c r="UY77" s="1" t="s">
        <v>357</v>
      </c>
      <c r="UZ77" s="1" t="s">
        <v>1222</v>
      </c>
      <c r="VA77" s="1" t="s">
        <v>358</v>
      </c>
      <c r="VB77" s="1" t="s">
        <v>1226</v>
      </c>
      <c r="VC77" s="1" t="s">
        <v>359</v>
      </c>
      <c r="VD77" s="1" t="s">
        <v>1227</v>
      </c>
      <c r="VE77" s="1" t="s">
        <v>559</v>
      </c>
      <c r="VF77" s="1" t="s">
        <v>360</v>
      </c>
      <c r="VG77" s="1" t="s">
        <v>361</v>
      </c>
      <c r="VH77" s="1" t="s">
        <v>1231</v>
      </c>
      <c r="VI77" s="1" t="s">
        <v>362</v>
      </c>
      <c r="VJ77" s="1" t="s">
        <v>363</v>
      </c>
      <c r="VK77" s="1" t="s">
        <v>366</v>
      </c>
      <c r="VL77" s="1" t="s">
        <v>367</v>
      </c>
      <c r="VM77" s="1" t="s">
        <v>368</v>
      </c>
      <c r="VN77" s="1" t="s">
        <v>369</v>
      </c>
      <c r="VO77" s="1" t="s">
        <v>370</v>
      </c>
      <c r="VP77" s="1" t="s">
        <v>1234</v>
      </c>
      <c r="VQ77" s="1" t="s">
        <v>1235</v>
      </c>
      <c r="VR77" s="1" t="s">
        <v>371</v>
      </c>
      <c r="VS77" s="1" t="s">
        <v>372</v>
      </c>
      <c r="VT77" s="1" t="s">
        <v>373</v>
      </c>
      <c r="VU77" s="1" t="s">
        <v>374</v>
      </c>
      <c r="VV77" s="1" t="s">
        <v>375</v>
      </c>
      <c r="VW77" s="1" t="s">
        <v>376</v>
      </c>
      <c r="VX77" s="1" t="s">
        <v>377</v>
      </c>
      <c r="VY77" s="1" t="s">
        <v>1237</v>
      </c>
      <c r="VZ77" s="1" t="s">
        <v>378</v>
      </c>
      <c r="WA77" s="1" t="s">
        <v>379</v>
      </c>
      <c r="WB77" s="1" t="s">
        <v>1238</v>
      </c>
      <c r="WC77" s="1" t="s">
        <v>380</v>
      </c>
      <c r="WD77" s="1" t="s">
        <v>1239</v>
      </c>
      <c r="WE77" s="1" t="s">
        <v>381</v>
      </c>
      <c r="WF77" s="1" t="s">
        <v>382</v>
      </c>
      <c r="WG77" s="1" t="s">
        <v>1240</v>
      </c>
      <c r="WH77" s="1" t="s">
        <v>383</v>
      </c>
      <c r="WI77" s="1" t="s">
        <v>384</v>
      </c>
      <c r="WJ77" s="1" t="s">
        <v>385</v>
      </c>
      <c r="WK77" s="1" t="s">
        <v>386</v>
      </c>
      <c r="WL77" s="1" t="s">
        <v>387</v>
      </c>
      <c r="WM77" s="1" t="s">
        <v>388</v>
      </c>
      <c r="WN77" s="1" t="s">
        <v>1242</v>
      </c>
      <c r="WO77" s="1" t="s">
        <v>389</v>
      </c>
      <c r="WP77" s="1" t="s">
        <v>390</v>
      </c>
      <c r="WQ77" s="1" t="s">
        <v>391</v>
      </c>
      <c r="WR77" s="1" t="s">
        <v>1243</v>
      </c>
      <c r="WS77" s="1" t="s">
        <v>392</v>
      </c>
      <c r="WT77" s="1" t="s">
        <v>393</v>
      </c>
      <c r="WU77" s="1" t="s">
        <v>394</v>
      </c>
      <c r="WV77" s="1" t="s">
        <v>395</v>
      </c>
      <c r="WW77" s="1" t="s">
        <v>1244</v>
      </c>
      <c r="WX77" s="1" t="s">
        <v>560</v>
      </c>
      <c r="WY77" s="1" t="s">
        <v>1245</v>
      </c>
      <c r="WZ77" s="1" t="s">
        <v>561</v>
      </c>
      <c r="XA77" s="1" t="s">
        <v>396</v>
      </c>
      <c r="XB77" s="1" t="s">
        <v>562</v>
      </c>
      <c r="XC77" s="1" t="s">
        <v>1246</v>
      </c>
      <c r="XD77" s="1" t="s">
        <v>1247</v>
      </c>
      <c r="XE77" s="1" t="s">
        <v>1248</v>
      </c>
      <c r="XF77" s="1" t="s">
        <v>397</v>
      </c>
      <c r="XG77" s="1" t="s">
        <v>398</v>
      </c>
      <c r="XH77" s="1" t="s">
        <v>399</v>
      </c>
      <c r="XI77" s="1" t="s">
        <v>400</v>
      </c>
      <c r="XJ77" s="1" t="s">
        <v>401</v>
      </c>
      <c r="XK77" s="1" t="s">
        <v>1249</v>
      </c>
      <c r="XL77" s="1" t="s">
        <v>1250</v>
      </c>
      <c r="XM77" s="1" t="s">
        <v>402</v>
      </c>
      <c r="XN77" s="1" t="s">
        <v>403</v>
      </c>
      <c r="XO77" s="1" t="s">
        <v>404</v>
      </c>
      <c r="XP77" s="1" t="s">
        <v>1252</v>
      </c>
      <c r="XQ77" s="1" t="s">
        <v>405</v>
      </c>
      <c r="XR77" s="1" t="s">
        <v>406</v>
      </c>
      <c r="XS77" s="1" t="s">
        <v>1287</v>
      </c>
      <c r="XT77" s="1" t="s">
        <v>407</v>
      </c>
      <c r="XU77" s="1" t="s">
        <v>1289</v>
      </c>
      <c r="XV77" s="1" t="s">
        <v>1290</v>
      </c>
      <c r="XW77" s="1" t="s">
        <v>408</v>
      </c>
      <c r="XX77" s="1" t="s">
        <v>1349</v>
      </c>
      <c r="XY77" s="1" t="s">
        <v>1350</v>
      </c>
      <c r="XZ77" s="1" t="s">
        <v>409</v>
      </c>
      <c r="YA77" s="1" t="s">
        <v>410</v>
      </c>
      <c r="YB77" s="1" t="s">
        <v>563</v>
      </c>
      <c r="YC77" s="1" t="s">
        <v>564</v>
      </c>
      <c r="YD77" s="1" t="s">
        <v>565</v>
      </c>
      <c r="YE77" s="1" t="s">
        <v>566</v>
      </c>
      <c r="YF77" s="1" t="s">
        <v>411</v>
      </c>
      <c r="YG77" s="1" t="s">
        <v>412</v>
      </c>
      <c r="YH77" s="1" t="s">
        <v>413</v>
      </c>
      <c r="YI77" s="1" t="s">
        <v>414</v>
      </c>
      <c r="YJ77" s="1" t="s">
        <v>567</v>
      </c>
      <c r="YK77" s="1" t="s">
        <v>568</v>
      </c>
      <c r="YL77" s="1" t="s">
        <v>569</v>
      </c>
      <c r="YM77" s="1" t="s">
        <v>570</v>
      </c>
      <c r="YN77" s="1" t="s">
        <v>416</v>
      </c>
      <c r="YO77" s="1" t="s">
        <v>417</v>
      </c>
      <c r="YP77" s="1" t="s">
        <v>418</v>
      </c>
      <c r="YQ77" s="1" t="s">
        <v>419</v>
      </c>
      <c r="YR77" s="1" t="s">
        <v>420</v>
      </c>
      <c r="YS77" s="1" t="s">
        <v>421</v>
      </c>
      <c r="YT77" s="1" t="s">
        <v>422</v>
      </c>
      <c r="YU77" s="1" t="s">
        <v>423</v>
      </c>
      <c r="YV77" s="1" t="s">
        <v>424</v>
      </c>
      <c r="YW77" s="1" t="s">
        <v>425</v>
      </c>
      <c r="YX77" s="1" t="s">
        <v>426</v>
      </c>
      <c r="YY77" s="1" t="s">
        <v>428</v>
      </c>
      <c r="YZ77" s="1" t="s">
        <v>571</v>
      </c>
      <c r="ZA77" s="1" t="s">
        <v>429</v>
      </c>
      <c r="ZB77" s="1" t="s">
        <v>572</v>
      </c>
      <c r="ZC77" s="1" t="s">
        <v>433</v>
      </c>
      <c r="ZD77" s="1" t="s">
        <v>573</v>
      </c>
      <c r="ZE77" s="1" t="s">
        <v>574</v>
      </c>
      <c r="ZF77" s="1" t="s">
        <v>575</v>
      </c>
      <c r="ZG77" s="1" t="s">
        <v>576</v>
      </c>
      <c r="ZH77" s="1" t="s">
        <v>577</v>
      </c>
      <c r="ZI77" s="1" t="s">
        <v>578</v>
      </c>
      <c r="ZJ77" s="1" t="s">
        <v>435</v>
      </c>
      <c r="ZK77" s="1" t="s">
        <v>579</v>
      </c>
      <c r="ZL77" s="1" t="s">
        <v>580</v>
      </c>
      <c r="ZM77" s="1" t="s">
        <v>436</v>
      </c>
      <c r="ZN77" s="1" t="s">
        <v>439</v>
      </c>
      <c r="ZO77" s="1" t="s">
        <v>440</v>
      </c>
      <c r="ZP77" s="1" t="s">
        <v>441</v>
      </c>
      <c r="ZQ77" s="1" t="s">
        <v>442</v>
      </c>
      <c r="ZR77" s="1" t="s">
        <v>581</v>
      </c>
      <c r="ZS77" s="1" t="s">
        <v>443</v>
      </c>
      <c r="ZT77" s="1" t="s">
        <v>444</v>
      </c>
      <c r="ZU77" s="1" t="s">
        <v>445</v>
      </c>
      <c r="ZV77" s="1" t="s">
        <v>446</v>
      </c>
      <c r="ZW77" s="1" t="s">
        <v>582</v>
      </c>
      <c r="ZX77" s="1" t="s">
        <v>447</v>
      </c>
      <c r="ZY77" s="1" t="s">
        <v>448</v>
      </c>
      <c r="ZZ77" s="1" t="s">
        <v>449</v>
      </c>
      <c r="AAA77" s="1" t="s">
        <v>450</v>
      </c>
      <c r="AAB77" s="1" t="s">
        <v>451</v>
      </c>
      <c r="AAC77" s="1" t="s">
        <v>452</v>
      </c>
      <c r="AAD77" s="1" t="s">
        <v>453</v>
      </c>
      <c r="AAE77" s="1" t="s">
        <v>454</v>
      </c>
      <c r="AAF77" s="1" t="s">
        <v>583</v>
      </c>
      <c r="AAG77" s="1" t="s">
        <v>455</v>
      </c>
      <c r="AAH77" s="1" t="s">
        <v>584</v>
      </c>
      <c r="AAI77" s="1" t="s">
        <v>585</v>
      </c>
      <c r="AAJ77" s="1" t="s">
        <v>456</v>
      </c>
      <c r="AAK77" s="1" t="s">
        <v>457</v>
      </c>
      <c r="AAL77" s="1" t="s">
        <v>458</v>
      </c>
      <c r="AAM77" s="1" t="s">
        <v>586</v>
      </c>
      <c r="AAN77" s="1" t="s">
        <v>459</v>
      </c>
      <c r="AAO77" s="1" t="s">
        <v>460</v>
      </c>
      <c r="AAP77" s="1" t="s">
        <v>461</v>
      </c>
      <c r="AAQ77" s="1" t="s">
        <v>462</v>
      </c>
      <c r="AAR77" s="1" t="s">
        <v>463</v>
      </c>
      <c r="AAS77" s="1" t="s">
        <v>464</v>
      </c>
      <c r="AAT77" s="1" t="s">
        <v>587</v>
      </c>
      <c r="AAU77" s="1" t="s">
        <v>588</v>
      </c>
      <c r="AAV77" s="1" t="s">
        <v>589</v>
      </c>
      <c r="AAW77" s="1" t="s">
        <v>590</v>
      </c>
      <c r="AAX77" s="1" t="s">
        <v>591</v>
      </c>
      <c r="AAY77" s="1" t="s">
        <v>592</v>
      </c>
      <c r="AAZ77" s="1" t="s">
        <v>593</v>
      </c>
      <c r="ABA77" s="1" t="s">
        <v>594</v>
      </c>
      <c r="ABB77" s="1" t="s">
        <v>595</v>
      </c>
      <c r="ABC77" s="1" t="s">
        <v>465</v>
      </c>
      <c r="ABD77" s="1" t="s">
        <v>466</v>
      </c>
      <c r="ABE77" s="1" t="s">
        <v>596</v>
      </c>
      <c r="ABF77" s="1" t="s">
        <v>597</v>
      </c>
      <c r="ABG77" s="1" t="s">
        <v>598</v>
      </c>
      <c r="ABH77" s="1" t="s">
        <v>599</v>
      </c>
      <c r="ABI77" s="1" t="s">
        <v>467</v>
      </c>
      <c r="ABJ77" s="1" t="s">
        <v>468</v>
      </c>
      <c r="ABK77" s="1" t="s">
        <v>5</v>
      </c>
      <c r="ABL77" s="1" t="s">
        <v>469</v>
      </c>
      <c r="ABM77" s="1" t="s">
        <v>470</v>
      </c>
      <c r="ABN77" s="1" t="s">
        <v>471</v>
      </c>
      <c r="ABO77" s="1" t="s">
        <v>472</v>
      </c>
      <c r="ABP77" s="1" t="s">
        <v>473</v>
      </c>
      <c r="ABQ77" s="1" t="s">
        <v>474</v>
      </c>
      <c r="ABR77" s="1" t="s">
        <v>475</v>
      </c>
      <c r="ABS77" s="1" t="s">
        <v>476</v>
      </c>
      <c r="ABT77" s="1" t="s">
        <v>477</v>
      </c>
      <c r="ABU77" s="1" t="s">
        <v>478</v>
      </c>
      <c r="ABV77" s="1" t="s">
        <v>479</v>
      </c>
      <c r="ABW77" s="1" t="s">
        <v>600</v>
      </c>
      <c r="ABX77" s="1" t="s">
        <v>601</v>
      </c>
      <c r="ABY77" s="1" t="s">
        <v>602</v>
      </c>
      <c r="ABZ77" s="1" t="s">
        <v>603</v>
      </c>
      <c r="ACA77" s="1" t="s">
        <v>480</v>
      </c>
      <c r="ACB77" s="1" t="s">
        <v>604</v>
      </c>
      <c r="ACC77" s="1" t="s">
        <v>605</v>
      </c>
      <c r="ACD77" s="1" t="s">
        <v>606</v>
      </c>
      <c r="ACE77" s="1" t="s">
        <v>607</v>
      </c>
      <c r="ACF77" s="1" t="s">
        <v>608</v>
      </c>
      <c r="ACG77" s="1" t="s">
        <v>481</v>
      </c>
      <c r="ACH77" s="1" t="s">
        <v>482</v>
      </c>
      <c r="ACI77" s="1" t="s">
        <v>622</v>
      </c>
      <c r="ACJ77" s="1" t="s">
        <v>483</v>
      </c>
      <c r="ACK77" s="1" t="s">
        <v>484</v>
      </c>
      <c r="ACL77" s="1" t="s">
        <v>485</v>
      </c>
      <c r="ACM77" s="1" t="s">
        <v>486</v>
      </c>
      <c r="ACN77" s="1" t="s">
        <v>487</v>
      </c>
      <c r="ACO77" s="1" t="s">
        <v>488</v>
      </c>
      <c r="ACP77" s="1" t="s">
        <v>489</v>
      </c>
      <c r="ACQ77" s="1" t="s">
        <v>490</v>
      </c>
      <c r="ACR77" s="1" t="s">
        <v>491</v>
      </c>
      <c r="ACS77" s="1" t="s">
        <v>492</v>
      </c>
      <c r="ACT77" s="1" t="s">
        <v>493</v>
      </c>
      <c r="ACU77" s="1" t="s">
        <v>494</v>
      </c>
      <c r="ACV77" s="1" t="s">
        <v>495</v>
      </c>
      <c r="ACW77" s="1" t="s">
        <v>497</v>
      </c>
      <c r="ACX77" s="1" t="s">
        <v>498</v>
      </c>
      <c r="ACY77" s="1" t="s">
        <v>499</v>
      </c>
      <c r="ACZ77" s="1" t="s">
        <v>500</v>
      </c>
      <c r="ADA77" s="1" t="s">
        <v>501</v>
      </c>
      <c r="ADB77" s="1" t="s">
        <v>502</v>
      </c>
      <c r="ADC77" s="1" t="s">
        <v>609</v>
      </c>
      <c r="ADD77" s="1" t="s">
        <v>610</v>
      </c>
      <c r="ADE77" s="1" t="s">
        <v>503</v>
      </c>
      <c r="ADF77" s="1" t="s">
        <v>504</v>
      </c>
      <c r="ADG77" s="1" t="s">
        <v>611</v>
      </c>
      <c r="ADH77" s="1" t="s">
        <v>612</v>
      </c>
      <c r="ADI77" s="1" t="s">
        <v>505</v>
      </c>
      <c r="ADJ77" s="1" t="s">
        <v>506</v>
      </c>
      <c r="ADK77" s="1" t="s">
        <v>613</v>
      </c>
      <c r="ADL77" s="1" t="s">
        <v>507</v>
      </c>
      <c r="ADM77" s="1" t="s">
        <v>508</v>
      </c>
      <c r="ADN77" s="1" t="s">
        <v>614</v>
      </c>
      <c r="ADO77" s="1" t="s">
        <v>509</v>
      </c>
      <c r="ADP77" s="1" t="s">
        <v>510</v>
      </c>
      <c r="ADQ77" s="1" t="s">
        <v>511</v>
      </c>
      <c r="ADR77" s="1" t="s">
        <v>512</v>
      </c>
      <c r="ADS77" s="1" t="s">
        <v>513</v>
      </c>
      <c r="ADT77" s="1" t="s">
        <v>514</v>
      </c>
      <c r="ADU77" s="1" t="s">
        <v>515</v>
      </c>
      <c r="ADV77" s="1" t="s">
        <v>615</v>
      </c>
      <c r="ADW77" s="1" t="s">
        <v>616</v>
      </c>
      <c r="ADX77" s="1" t="s">
        <v>617</v>
      </c>
      <c r="ADY77" s="1" t="s">
        <v>516</v>
      </c>
      <c r="ADZ77" s="1" t="s">
        <v>517</v>
      </c>
      <c r="AEA77" s="1" t="s">
        <v>618</v>
      </c>
      <c r="AEB77" s="1" t="s">
        <v>619</v>
      </c>
      <c r="AEC77" s="1" t="s">
        <v>620</v>
      </c>
      <c r="AED77" s="1" t="s">
        <v>518</v>
      </c>
      <c r="AEE77" s="1" t="s">
        <v>519</v>
      </c>
      <c r="AEF77" s="1" t="s">
        <v>520</v>
      </c>
      <c r="AEG77" s="1" t="s">
        <v>521</v>
      </c>
      <c r="AEH77" s="1" t="s">
        <v>522</v>
      </c>
      <c r="AEI77" s="1" t="s">
        <v>523</v>
      </c>
      <c r="AEJ77" s="1" t="s">
        <v>621</v>
      </c>
      <c r="AEK77" s="1" t="s">
        <v>524</v>
      </c>
      <c r="AEL77" s="1" t="s">
        <v>525</v>
      </c>
    </row>
    <row r="78" spans="1:818" x14ac:dyDescent="0.25">
      <c r="A78" s="3" t="s">
        <v>533</v>
      </c>
      <c r="C78" s="1">
        <v>4.8551999999999998E-2</v>
      </c>
      <c r="D78" s="1">
        <v>4.90448E-2</v>
      </c>
      <c r="E78" s="1">
        <v>6.6557400000000003E-2</v>
      </c>
      <c r="F78" s="1">
        <v>6.6557400000000003E-2</v>
      </c>
      <c r="G78" s="1">
        <v>0</v>
      </c>
      <c r="H78" s="1">
        <v>1.2256860604625901</v>
      </c>
      <c r="I78" s="1">
        <v>0.53386316046259896</v>
      </c>
      <c r="J78" s="1">
        <v>0</v>
      </c>
      <c r="K78" s="1">
        <v>0.26624838207683799</v>
      </c>
      <c r="L78" s="1">
        <v>0.26624838207683799</v>
      </c>
      <c r="M78" s="1">
        <v>0.26624838207683799</v>
      </c>
      <c r="N78" s="1">
        <v>0.22639238207683801</v>
      </c>
      <c r="O78" s="1">
        <v>0.26624838207683799</v>
      </c>
      <c r="P78" s="1">
        <v>0.21856997838576001</v>
      </c>
      <c r="Q78" s="1">
        <v>0.26761477838575998</v>
      </c>
      <c r="R78" s="1">
        <v>0.26761477838575998</v>
      </c>
      <c r="S78" s="1">
        <v>0.26761477838575998</v>
      </c>
      <c r="T78" s="1">
        <v>0</v>
      </c>
      <c r="U78" s="1">
        <v>0.958071282076838</v>
      </c>
      <c r="V78" s="1">
        <v>0</v>
      </c>
      <c r="W78" s="1">
        <v>0.62526550000000003</v>
      </c>
      <c r="X78" s="1">
        <v>0.62526550000000003</v>
      </c>
      <c r="Y78" s="1">
        <v>0.36809949999999902</v>
      </c>
      <c r="Z78" s="1">
        <v>0.25716600000000001</v>
      </c>
      <c r="AB78" s="1">
        <v>0.62526550000000003</v>
      </c>
      <c r="AC78" s="1">
        <v>0</v>
      </c>
      <c r="AE78" s="1">
        <v>5.89999999999999E-2</v>
      </c>
      <c r="AF78" s="1">
        <v>5.89999999999999E-2</v>
      </c>
      <c r="AG78" s="1">
        <v>6.3E-2</v>
      </c>
      <c r="AH78" s="1">
        <v>6.3E-2</v>
      </c>
      <c r="AJ78" s="1">
        <v>3.45695</v>
      </c>
      <c r="AK78" s="1">
        <v>3</v>
      </c>
      <c r="AL78" s="1">
        <v>2.6782145762119101E-2</v>
      </c>
      <c r="AM78" s="1">
        <v>2.6782145762119101E-2</v>
      </c>
      <c r="AN78" s="1">
        <v>2.6721150698226701E-2</v>
      </c>
      <c r="AO78" s="1">
        <v>2.6721150698226701E-2</v>
      </c>
      <c r="AP78" s="1">
        <v>0.329708922069057</v>
      </c>
      <c r="AQ78" s="1">
        <v>0.329708922069057</v>
      </c>
      <c r="AR78" s="1">
        <v>0.84379599019851204</v>
      </c>
      <c r="AS78" s="1">
        <v>0.84379599019851204</v>
      </c>
      <c r="AT78" s="1">
        <v>0</v>
      </c>
      <c r="AW78" s="1">
        <v>5.1844999999999901</v>
      </c>
      <c r="AZ78" s="1">
        <v>5.1844999999999901</v>
      </c>
      <c r="BA78" s="1">
        <v>1.8369</v>
      </c>
      <c r="BD78" s="1">
        <v>1.8369</v>
      </c>
      <c r="BE78" s="1">
        <v>9500000</v>
      </c>
      <c r="BG78" s="1">
        <v>10800000</v>
      </c>
      <c r="BH78" s="1">
        <v>10800000</v>
      </c>
      <c r="BI78" s="1">
        <v>10400000</v>
      </c>
      <c r="BJ78" s="1">
        <v>10400000</v>
      </c>
      <c r="BL78" s="1">
        <v>9800000</v>
      </c>
      <c r="BM78" s="1">
        <v>9800000</v>
      </c>
      <c r="BN78" s="1">
        <v>9500000</v>
      </c>
      <c r="BQ78" s="1">
        <v>11000000</v>
      </c>
      <c r="BR78" s="1">
        <v>10700000</v>
      </c>
      <c r="BS78" s="1">
        <v>10700000</v>
      </c>
      <c r="BT78" s="1">
        <v>10000000</v>
      </c>
      <c r="BU78" s="1">
        <v>10000000</v>
      </c>
      <c r="BV78" s="1">
        <v>10000000</v>
      </c>
      <c r="BW78" s="1">
        <v>10000000</v>
      </c>
      <c r="BX78" s="1">
        <v>9700000</v>
      </c>
      <c r="BZ78" s="1">
        <v>13.223773816167</v>
      </c>
      <c r="CA78" s="1">
        <v>851.02284994278898</v>
      </c>
      <c r="CB78" s="1">
        <v>-1024.0522768834201</v>
      </c>
      <c r="CC78" s="1">
        <v>1</v>
      </c>
      <c r="CD78" s="1">
        <v>-1025.34977394365</v>
      </c>
      <c r="CE78" s="1">
        <v>-1024.0522768834201</v>
      </c>
      <c r="CK78" s="1">
        <v>2546.9296476345298</v>
      </c>
      <c r="CM78" s="1">
        <v>2546.9296476345298</v>
      </c>
      <c r="CR78" s="1">
        <v>1107.70831775179</v>
      </c>
      <c r="CS78" s="1">
        <v>1107.70831775179</v>
      </c>
      <c r="CT78" s="1">
        <v>1107.70831775179</v>
      </c>
      <c r="CU78" s="1">
        <v>0</v>
      </c>
      <c r="CV78" s="1">
        <v>0</v>
      </c>
      <c r="CW78" s="1">
        <v>1107.70831775179</v>
      </c>
      <c r="CZ78" s="1">
        <v>89000</v>
      </c>
      <c r="DA78" s="1">
        <v>89000</v>
      </c>
      <c r="DB78" s="1">
        <v>120000</v>
      </c>
      <c r="DC78" s="1">
        <v>120000</v>
      </c>
      <c r="DF78" s="1">
        <v>46273.108615600599</v>
      </c>
      <c r="DG78" s="1">
        <v>46.273108615600599</v>
      </c>
      <c r="DI78" s="1">
        <v>33491.566989496598</v>
      </c>
      <c r="DJ78" s="1">
        <v>33491.566989496598</v>
      </c>
      <c r="DK78" s="1">
        <v>33.491566989496597</v>
      </c>
      <c r="DL78" s="1">
        <v>48817.292908052601</v>
      </c>
      <c r="DM78" s="1">
        <v>48817.292908052601</v>
      </c>
      <c r="DN78" s="1">
        <v>48.8172929080526</v>
      </c>
      <c r="DO78" s="1">
        <v>48817.292908052601</v>
      </c>
      <c r="DQ78" s="1">
        <v>999000</v>
      </c>
      <c r="DR78" s="1">
        <v>999000</v>
      </c>
      <c r="DS78" s="1">
        <v>82000</v>
      </c>
      <c r="DW78" s="1">
        <v>39000</v>
      </c>
      <c r="DX78" s="1">
        <v>76000</v>
      </c>
      <c r="DY78" s="1">
        <v>44000</v>
      </c>
      <c r="DZ78" s="1">
        <v>44000</v>
      </c>
      <c r="EA78" s="1">
        <v>65000</v>
      </c>
      <c r="EB78" s="1">
        <v>38000</v>
      </c>
      <c r="EC78" s="1">
        <v>74000</v>
      </c>
      <c r="ED78" s="1">
        <v>40000</v>
      </c>
      <c r="EE78" s="1">
        <v>40000</v>
      </c>
      <c r="EF78" s="1">
        <v>61000</v>
      </c>
      <c r="EG78" s="1">
        <v>65000</v>
      </c>
      <c r="EI78" s="1">
        <v>38000</v>
      </c>
      <c r="EJ78" s="1">
        <v>38000</v>
      </c>
      <c r="EK78" s="1">
        <v>74000</v>
      </c>
      <c r="EL78" s="1">
        <v>74000</v>
      </c>
      <c r="EM78" s="1">
        <v>40000</v>
      </c>
      <c r="EN78" s="1">
        <v>40000</v>
      </c>
      <c r="EO78" s="1">
        <v>40000</v>
      </c>
      <c r="EP78" s="1">
        <v>40000</v>
      </c>
      <c r="EQ78" s="1">
        <v>61000</v>
      </c>
      <c r="ES78" s="1">
        <v>40</v>
      </c>
      <c r="ET78" s="1">
        <v>38.877778157264999</v>
      </c>
      <c r="EV78" s="1">
        <v>2341.1962717728002</v>
      </c>
      <c r="EW78" s="1">
        <v>7124.5545140529102</v>
      </c>
      <c r="EZ78" s="1">
        <v>7.1245545140529103</v>
      </c>
      <c r="FC78" s="1">
        <v>43000</v>
      </c>
      <c r="FF78" s="1">
        <v>37000</v>
      </c>
      <c r="FI78" s="1">
        <v>55000</v>
      </c>
      <c r="FJ78" s="1">
        <v>79000</v>
      </c>
      <c r="FK78" s="1">
        <v>75000</v>
      </c>
      <c r="FL78" s="1">
        <v>57000</v>
      </c>
      <c r="FM78" s="1">
        <v>82000</v>
      </c>
      <c r="FN78" s="1">
        <v>71000</v>
      </c>
      <c r="FO78" s="1">
        <v>57000</v>
      </c>
      <c r="FP78" s="1">
        <v>57000</v>
      </c>
      <c r="FQ78" s="1">
        <v>82000</v>
      </c>
      <c r="FR78" s="1">
        <v>71000</v>
      </c>
      <c r="FU78" s="1">
        <v>41000</v>
      </c>
      <c r="FV78" s="1">
        <v>41000</v>
      </c>
      <c r="FW78" s="1">
        <v>64000</v>
      </c>
      <c r="FX78" s="1">
        <v>45000</v>
      </c>
      <c r="FY78" s="1">
        <v>45000</v>
      </c>
      <c r="FZ78" s="1">
        <v>62000</v>
      </c>
      <c r="GA78" s="1">
        <v>62000</v>
      </c>
      <c r="GG78" s="1">
        <v>4100000</v>
      </c>
      <c r="GH78" s="1">
        <v>4000000</v>
      </c>
      <c r="GJ78" s="1">
        <v>3900000</v>
      </c>
      <c r="GK78" s="1">
        <v>0.85030519363495005</v>
      </c>
      <c r="GL78" s="1">
        <v>3.9856000000000003E-2</v>
      </c>
      <c r="GM78" s="1">
        <v>0</v>
      </c>
      <c r="GN78" s="1">
        <v>5.6135950877324303</v>
      </c>
      <c r="GO78" s="1">
        <v>5.4072999999999896</v>
      </c>
      <c r="GR78" s="1">
        <v>2.39039292582259E-2</v>
      </c>
      <c r="GS78" s="1">
        <v>5.9787637956816804</v>
      </c>
      <c r="GT78" s="1">
        <v>1.2459852070345501</v>
      </c>
      <c r="GU78" s="1">
        <v>0.122350868859485</v>
      </c>
      <c r="GV78" s="1">
        <v>6.2837447270632896E-2</v>
      </c>
      <c r="GW78" s="1">
        <v>2.6406648449999999E-5</v>
      </c>
      <c r="GX78" s="1">
        <v>0</v>
      </c>
      <c r="GY78" s="1">
        <v>1.5463246495833299E-4</v>
      </c>
      <c r="GZ78" s="1">
        <v>4.2003780000000001E-4</v>
      </c>
      <c r="HA78" s="1">
        <v>0</v>
      </c>
      <c r="HB78" s="1">
        <v>7.4099373188463504</v>
      </c>
      <c r="HC78" s="1">
        <v>3.3837482579521398E-2</v>
      </c>
      <c r="HD78" s="1">
        <v>3.3837482579521398E-2</v>
      </c>
      <c r="HE78" s="1">
        <v>9.2219971420306607E-3</v>
      </c>
      <c r="HF78" s="1">
        <v>6.1806634480306597E-3</v>
      </c>
      <c r="HG78" s="1">
        <v>2.99697865914763E-2</v>
      </c>
      <c r="HH78" s="1">
        <v>2.8398887777703101E-2</v>
      </c>
      <c r="HI78" s="1">
        <v>2.8398887777703101E-2</v>
      </c>
      <c r="HJ78" s="1">
        <v>4.2457027130777198E-3</v>
      </c>
      <c r="HK78" s="1">
        <v>1.1108177873550499E-3</v>
      </c>
      <c r="HL78" s="1">
        <v>3.0160237372305498E-2</v>
      </c>
      <c r="HM78" s="1">
        <v>3.0160237372305498E-2</v>
      </c>
      <c r="HN78" s="1">
        <v>1.5839686181535299E-4</v>
      </c>
      <c r="HO78" s="1">
        <v>3.0162417422092701E-2</v>
      </c>
      <c r="HP78" s="1">
        <v>3.0162417422092701E-2</v>
      </c>
      <c r="HQ78" s="1">
        <v>1.5967700273398201E-4</v>
      </c>
      <c r="HR78" s="1">
        <v>5.3072644392861102E-4</v>
      </c>
      <c r="HS78" s="1">
        <v>5.2884679005041997E-4</v>
      </c>
      <c r="HT78" s="1">
        <v>5.3072644392861102E-4</v>
      </c>
      <c r="HU78" s="1">
        <v>0.53876863088376403</v>
      </c>
      <c r="HW78" s="1">
        <v>0.2</v>
      </c>
      <c r="HX78" s="1">
        <v>0.5</v>
      </c>
      <c r="ID78" s="1">
        <v>1</v>
      </c>
      <c r="IE78" s="1">
        <v>1</v>
      </c>
      <c r="IG78" s="1">
        <v>8.16</v>
      </c>
      <c r="IN78" s="1">
        <v>8.16</v>
      </c>
      <c r="IO78" s="1">
        <v>8.16</v>
      </c>
      <c r="IR78" s="1">
        <v>8.16</v>
      </c>
      <c r="IT78" s="1">
        <v>8.16</v>
      </c>
      <c r="IU78" s="1">
        <v>6.8560999999999899</v>
      </c>
      <c r="IV78" s="1">
        <v>122</v>
      </c>
      <c r="IW78" s="1">
        <v>7.0999999999999897E-2</v>
      </c>
      <c r="IX78" s="1">
        <v>-1.46459440974625</v>
      </c>
      <c r="IY78" s="1">
        <v>999</v>
      </c>
      <c r="JA78" s="1">
        <v>999</v>
      </c>
      <c r="JC78" s="1">
        <v>999</v>
      </c>
      <c r="JE78" s="1">
        <v>999</v>
      </c>
      <c r="JG78" s="1">
        <v>999</v>
      </c>
      <c r="JH78" s="1">
        <v>6.3781804999181402</v>
      </c>
      <c r="JI78" s="1">
        <v>6.3781804999181402</v>
      </c>
      <c r="JJ78" s="1">
        <v>999</v>
      </c>
      <c r="JK78" s="1">
        <v>999</v>
      </c>
      <c r="JM78" s="1">
        <v>999</v>
      </c>
      <c r="JN78" s="1">
        <v>999</v>
      </c>
      <c r="JP78" s="1">
        <v>999</v>
      </c>
      <c r="JQ78" s="1">
        <v>17.6317810938774</v>
      </c>
      <c r="JR78" s="1">
        <v>999</v>
      </c>
      <c r="JU78" s="1">
        <v>999</v>
      </c>
      <c r="JW78" s="1">
        <v>103.389011131347</v>
      </c>
      <c r="JX78" s="1">
        <v>103.389011131347</v>
      </c>
      <c r="KB78" s="1">
        <v>999</v>
      </c>
      <c r="KC78" s="1">
        <v>999</v>
      </c>
      <c r="KE78" s="1">
        <v>999</v>
      </c>
      <c r="KG78" s="1">
        <v>77.468995195937197</v>
      </c>
      <c r="KJ78" s="1">
        <v>999</v>
      </c>
      <c r="KK78" s="1">
        <v>999</v>
      </c>
      <c r="KM78" s="1">
        <v>999</v>
      </c>
      <c r="KN78" s="1">
        <v>999</v>
      </c>
      <c r="KP78" s="1">
        <v>999</v>
      </c>
      <c r="KQ78" s="1">
        <v>999</v>
      </c>
      <c r="KS78" s="1">
        <v>999</v>
      </c>
      <c r="KT78" s="1">
        <v>999</v>
      </c>
      <c r="KU78" s="1">
        <v>999</v>
      </c>
      <c r="KV78" s="1">
        <v>4.6815832023660002</v>
      </c>
      <c r="KW78" s="1">
        <v>999</v>
      </c>
      <c r="KX78" s="1">
        <v>1.0219080786522801</v>
      </c>
      <c r="KY78" s="1">
        <v>-1574.046875</v>
      </c>
      <c r="LD78" s="1">
        <v>1967.0267408673301</v>
      </c>
      <c r="LJ78" s="1">
        <v>9</v>
      </c>
      <c r="LK78" s="1">
        <v>9</v>
      </c>
      <c r="LW78" s="1">
        <v>-274.05152313359099</v>
      </c>
      <c r="LX78" s="1">
        <v>10.369</v>
      </c>
      <c r="LY78" s="1">
        <v>10.369</v>
      </c>
      <c r="LZ78" s="1">
        <v>3.6738</v>
      </c>
      <c r="MA78" s="1">
        <v>3.6738</v>
      </c>
      <c r="MB78" s="1">
        <v>1130</v>
      </c>
      <c r="MC78" s="1">
        <v>1130</v>
      </c>
      <c r="MD78" s="1">
        <v>1130</v>
      </c>
      <c r="ME78" s="1">
        <v>1130</v>
      </c>
      <c r="MF78" s="1">
        <v>1318.98</v>
      </c>
      <c r="MG78" s="1">
        <v>3192</v>
      </c>
      <c r="MH78" s="1">
        <v>1130</v>
      </c>
      <c r="MK78" s="1">
        <v>133.17764395477599</v>
      </c>
      <c r="ML78" s="1">
        <v>1331.77643954776</v>
      </c>
      <c r="MM78" s="1">
        <v>0</v>
      </c>
      <c r="MS78" s="1">
        <v>0.335720627852228</v>
      </c>
      <c r="NW78" s="1">
        <v>0.14000000000000001</v>
      </c>
      <c r="OB78" s="1">
        <v>0.14000000000000001</v>
      </c>
      <c r="OC78" s="1">
        <v>0.14000000000000001</v>
      </c>
      <c r="OD78" s="1">
        <v>0.14000000000000001</v>
      </c>
      <c r="OE78" s="1">
        <v>0.14000000000000001</v>
      </c>
      <c r="OF78" s="1">
        <v>0.96460000000000001</v>
      </c>
      <c r="OG78" s="1">
        <v>1.8369</v>
      </c>
      <c r="OJ78" s="1">
        <v>0.14000000000000001</v>
      </c>
      <c r="OP78" s="1">
        <v>0.14000000000000001</v>
      </c>
      <c r="OR78" s="1">
        <v>0.14000000000000001</v>
      </c>
      <c r="OT78" s="1">
        <v>0.14000000000000001</v>
      </c>
      <c r="OV78" s="1">
        <v>0.96460000000000001</v>
      </c>
      <c r="OY78" s="1">
        <v>0</v>
      </c>
      <c r="PF78" s="1">
        <v>3.90000002986403E-2</v>
      </c>
      <c r="PK78" s="1">
        <v>0.87756570456917005</v>
      </c>
      <c r="PL78" s="1">
        <v>1.3903303607762001</v>
      </c>
      <c r="PM78" s="1">
        <v>1.7151370105913299</v>
      </c>
      <c r="PN78" s="1">
        <v>-1.33246982499999E-2</v>
      </c>
      <c r="PO78" s="1">
        <v>2.2962302999999999E-3</v>
      </c>
      <c r="PP78" s="1">
        <v>3.2126903251858399</v>
      </c>
      <c r="PQ78" s="1">
        <v>0.398708922069057</v>
      </c>
      <c r="PR78" s="1">
        <v>0.398708922069057</v>
      </c>
      <c r="PS78" s="1">
        <v>0.398708922069057</v>
      </c>
      <c r="PT78" s="1">
        <v>0.75549999999999995</v>
      </c>
      <c r="PU78" s="1">
        <v>6.0123040098014799</v>
      </c>
      <c r="PV78" s="1">
        <v>6.0123040098014799</v>
      </c>
      <c r="PW78" s="1">
        <v>6.1627999999999901</v>
      </c>
      <c r="PX78" s="1">
        <v>0</v>
      </c>
      <c r="PY78" s="1">
        <v>0</v>
      </c>
      <c r="PZ78" s="1">
        <v>0</v>
      </c>
      <c r="QA78" s="1">
        <v>3.4500000000000003E-2</v>
      </c>
      <c r="QB78" s="1">
        <v>3.4500000000000003E-2</v>
      </c>
      <c r="QC78" s="1">
        <v>6.9000000000000006E-2</v>
      </c>
      <c r="QD78" s="1">
        <v>-2.13104645146741E-2</v>
      </c>
      <c r="QE78" s="1">
        <v>-3.54999999999999E-2</v>
      </c>
      <c r="QF78" s="1">
        <v>-9.9999999999998701E-4</v>
      </c>
      <c r="QJ78" s="1">
        <v>0.29099999999999898</v>
      </c>
      <c r="QR78" s="1">
        <v>90</v>
      </c>
      <c r="QS78" s="1">
        <v>90</v>
      </c>
      <c r="QU78" s="1">
        <v>1.663</v>
      </c>
      <c r="QV78" s="1">
        <v>1.663</v>
      </c>
      <c r="QW78" s="1">
        <v>0.83150000000000002</v>
      </c>
      <c r="QX78" s="1">
        <v>0.83150000000000002</v>
      </c>
      <c r="QY78" s="1">
        <v>999</v>
      </c>
      <c r="QZ78" s="1">
        <v>999</v>
      </c>
      <c r="RI78" s="1">
        <v>2.2999999999999901</v>
      </c>
      <c r="RJ78" s="1">
        <v>2.2999999999999901</v>
      </c>
      <c r="RK78" s="1">
        <v>2.2999999999999901</v>
      </c>
      <c r="RL78" s="1">
        <v>2.2999999999999901</v>
      </c>
      <c r="RM78" s="1">
        <v>2.2999999999999901</v>
      </c>
      <c r="RN78" s="1">
        <v>2.2999999999999901</v>
      </c>
      <c r="RO78" s="1">
        <v>2.2999999999999901</v>
      </c>
      <c r="RP78" s="1">
        <v>2.2999999999999901</v>
      </c>
      <c r="RQ78" s="1">
        <v>2.2999999999999901</v>
      </c>
      <c r="RS78" s="1">
        <v>8</v>
      </c>
      <c r="RT78" s="1">
        <v>0</v>
      </c>
      <c r="RU78" s="1">
        <v>0</v>
      </c>
      <c r="RV78" s="1">
        <v>0</v>
      </c>
      <c r="RW78" s="1">
        <v>-1.2974970602304801</v>
      </c>
      <c r="RX78" s="1">
        <v>7.8E-2</v>
      </c>
      <c r="SA78" s="1">
        <v>6.9000000000000006E-2</v>
      </c>
      <c r="SB78" s="1">
        <v>0</v>
      </c>
      <c r="SE78" s="1">
        <v>0</v>
      </c>
      <c r="SN78" s="1">
        <v>999</v>
      </c>
      <c r="SO78" s="1">
        <v>999</v>
      </c>
      <c r="SP78" s="1">
        <v>0.19732600952507301</v>
      </c>
      <c r="SQ78" s="1">
        <v>851.02284994278898</v>
      </c>
      <c r="ST78" s="1">
        <v>940.49885328238497</v>
      </c>
      <c r="SW78" s="1">
        <v>811.072493499036</v>
      </c>
      <c r="SZ78" s="1">
        <v>0.85102284994278898</v>
      </c>
      <c r="TA78" s="1">
        <v>0</v>
      </c>
      <c r="TB78" s="1">
        <v>0</v>
      </c>
      <c r="TC78" s="1">
        <v>1.75</v>
      </c>
      <c r="TD78" s="1">
        <v>0</v>
      </c>
      <c r="TE78" s="1">
        <v>0</v>
      </c>
      <c r="TF78" s="1">
        <v>0.217696382076838</v>
      </c>
      <c r="TH78" s="1">
        <v>0.21856997838576001</v>
      </c>
      <c r="TJ78" s="1">
        <v>3.9000000352387799E-2</v>
      </c>
      <c r="TL78" s="1">
        <v>3.9000000352387799E-2</v>
      </c>
      <c r="TM78" s="1">
        <v>3.90000002986403E-2</v>
      </c>
      <c r="TO78" s="1">
        <v>3.90000002986403E-2</v>
      </c>
      <c r="TP78" s="1">
        <v>0.250135158598845</v>
      </c>
      <c r="TR78" s="1">
        <v>0.250135158598845</v>
      </c>
      <c r="TS78" s="1">
        <v>0.87756570456917005</v>
      </c>
      <c r="TU78" s="1">
        <v>0.87756570456917005</v>
      </c>
      <c r="TV78" s="1">
        <v>33491.566989496598</v>
      </c>
      <c r="TY78" s="1">
        <v>33491.566989496598</v>
      </c>
      <c r="TZ78" s="1">
        <v>48817.292908052601</v>
      </c>
      <c r="UC78" s="1">
        <v>48817.292908052601</v>
      </c>
      <c r="UD78" s="1">
        <v>0</v>
      </c>
      <c r="UE78" s="1">
        <v>2.32370354657183E-2</v>
      </c>
      <c r="UG78" s="1">
        <v>2.39039292582259E-2</v>
      </c>
      <c r="UI78" s="1">
        <v>2.9969343671718399E-2</v>
      </c>
      <c r="UK78" s="1">
        <v>2.99697865914763E-2</v>
      </c>
      <c r="UM78" s="1">
        <v>5.2884679005041997E-4</v>
      </c>
      <c r="UO78" s="1">
        <v>5.3072644392861102E-4</v>
      </c>
      <c r="UQ78" s="1">
        <v>1.1200000000000001</v>
      </c>
      <c r="US78" s="1">
        <v>7.8E-2</v>
      </c>
      <c r="UU78" s="1">
        <v>0.14000000000000001</v>
      </c>
      <c r="UV78" s="1">
        <v>7.8E-2</v>
      </c>
      <c r="UX78" s="1">
        <v>0.19</v>
      </c>
      <c r="UY78" s="1">
        <v>1.1312</v>
      </c>
      <c r="VA78" s="1">
        <v>7.8E-2</v>
      </c>
      <c r="VC78" s="1">
        <v>7.8E-2</v>
      </c>
      <c r="VE78" s="1">
        <v>0.19</v>
      </c>
      <c r="VF78" s="1">
        <v>5.6000000000000001E-2</v>
      </c>
      <c r="VG78" s="1">
        <v>7.8E-2</v>
      </c>
      <c r="VH78" s="1">
        <v>5.6000000000000001E-2</v>
      </c>
      <c r="VI78" s="1">
        <v>0.253</v>
      </c>
      <c r="VJ78" s="1">
        <v>0.25540000000000002</v>
      </c>
      <c r="VK78" s="1">
        <v>0</v>
      </c>
      <c r="VL78" s="1">
        <v>0</v>
      </c>
      <c r="VM78" s="1">
        <v>6.7870999999999899</v>
      </c>
      <c r="VN78" s="1">
        <v>6.7870999999999899</v>
      </c>
      <c r="VO78" s="1">
        <v>6.7870999999999899</v>
      </c>
      <c r="VP78" s="1">
        <v>0</v>
      </c>
      <c r="VQ78" s="1">
        <v>0</v>
      </c>
      <c r="VR78" s="1">
        <v>1.5</v>
      </c>
      <c r="VS78" s="1">
        <v>1.5</v>
      </c>
      <c r="VT78" s="1">
        <v>1.5</v>
      </c>
      <c r="VU78" s="1">
        <v>1.5</v>
      </c>
      <c r="VV78" s="1">
        <v>1.5</v>
      </c>
      <c r="VW78" s="1">
        <v>1.5</v>
      </c>
      <c r="VZ78" s="1">
        <v>2341.1962717728002</v>
      </c>
      <c r="WA78" s="1">
        <v>-117.93058859307899</v>
      </c>
      <c r="WC78" s="1">
        <v>2246.48324506365</v>
      </c>
      <c r="WE78" s="1">
        <v>2.3411962717727999</v>
      </c>
      <c r="WF78" s="1">
        <v>3523.6787415191602</v>
      </c>
      <c r="WH78" s="1">
        <v>7568.3129980554204</v>
      </c>
      <c r="WI78" s="1">
        <v>5572.3291726349498</v>
      </c>
      <c r="WJ78" s="1">
        <v>7568.3129980554204</v>
      </c>
      <c r="WK78" s="1">
        <v>3.5236787415191602</v>
      </c>
      <c r="WL78" s="1">
        <v>2447.0367232888402</v>
      </c>
      <c r="WP78" s="1">
        <v>2447.0367232888402</v>
      </c>
      <c r="WQ78" s="1">
        <v>2447.0367232888402</v>
      </c>
      <c r="WS78" s="1">
        <v>2.4470367232888401</v>
      </c>
      <c r="WT78" s="1">
        <v>0.62333971948383604</v>
      </c>
      <c r="WU78" s="1">
        <v>1.5</v>
      </c>
      <c r="WV78" s="1">
        <v>73.799999999999898</v>
      </c>
      <c r="WW78" s="1">
        <v>2.2999999999999901</v>
      </c>
      <c r="WX78" s="1">
        <v>2.2999999999999901</v>
      </c>
      <c r="WY78" s="1">
        <v>2.2999999999999901</v>
      </c>
      <c r="WZ78" s="1">
        <v>2.2999999999999901</v>
      </c>
      <c r="XB78" s="1">
        <v>1.1200000000000001</v>
      </c>
      <c r="XC78" s="1">
        <v>1.1312</v>
      </c>
      <c r="XF78" s="1">
        <v>5.4072999999999896</v>
      </c>
      <c r="XI78" s="1">
        <v>0.86699999999999999</v>
      </c>
      <c r="XJ78" s="1">
        <v>0.253</v>
      </c>
      <c r="XK78" s="1">
        <v>0.87579999999999902</v>
      </c>
      <c r="XL78" s="1">
        <v>0.25540000000000002</v>
      </c>
      <c r="XM78" s="1">
        <v>0.22774629138865701</v>
      </c>
      <c r="XN78" s="1">
        <v>6.8560999999999899</v>
      </c>
      <c r="XO78" s="1">
        <v>6.8560999999999899</v>
      </c>
      <c r="XQ78" s="1">
        <v>0.19</v>
      </c>
      <c r="XR78" s="1">
        <v>1</v>
      </c>
      <c r="XT78" s="1">
        <v>0</v>
      </c>
      <c r="XV78" s="1">
        <v>8.16</v>
      </c>
      <c r="YB78" s="1">
        <v>0.75</v>
      </c>
      <c r="YC78" s="1">
        <v>0.75</v>
      </c>
      <c r="YD78" s="1">
        <v>0.75</v>
      </c>
      <c r="YE78" s="1">
        <v>0.75</v>
      </c>
      <c r="YF78" s="1">
        <v>44.186275798757997</v>
      </c>
      <c r="YG78" s="1">
        <v>999</v>
      </c>
      <c r="YH78" s="1">
        <v>79.074037088767199</v>
      </c>
      <c r="YI78" s="1">
        <v>71.170494284486296</v>
      </c>
      <c r="YJ78" s="1">
        <v>999</v>
      </c>
      <c r="YK78" s="1">
        <v>6.3781804999181402</v>
      </c>
      <c r="YL78" s="1">
        <v>6.3781804999181402</v>
      </c>
      <c r="YM78" s="1">
        <v>999</v>
      </c>
      <c r="YN78" s="1">
        <v>999</v>
      </c>
      <c r="YO78" s="1">
        <v>282.993893264279</v>
      </c>
      <c r="YP78" s="1">
        <v>17.6317810938774</v>
      </c>
      <c r="YQ78" s="1">
        <v>999</v>
      </c>
      <c r="YR78" s="1">
        <v>999</v>
      </c>
      <c r="YS78" s="1">
        <v>103.389011131347</v>
      </c>
      <c r="YT78" s="1">
        <v>106.402239612646</v>
      </c>
      <c r="YU78" s="1">
        <v>999</v>
      </c>
      <c r="YV78" s="1">
        <v>18.270740119487701</v>
      </c>
      <c r="YW78" s="1">
        <v>999</v>
      </c>
      <c r="YX78" s="1">
        <v>999</v>
      </c>
      <c r="YY78" s="1">
        <v>999</v>
      </c>
      <c r="YZ78" s="1">
        <v>999</v>
      </c>
      <c r="ZA78" s="1">
        <v>999</v>
      </c>
      <c r="ZB78" s="1">
        <v>999</v>
      </c>
      <c r="ZC78" s="1">
        <v>999</v>
      </c>
      <c r="ZD78" s="1">
        <v>4.6815832023660002</v>
      </c>
      <c r="ZE78" s="1">
        <v>1.0219080786522801</v>
      </c>
      <c r="ZF78" s="1">
        <v>999</v>
      </c>
      <c r="ZG78" s="1">
        <v>1.7152056361247801</v>
      </c>
      <c r="ZH78" s="1">
        <v>999</v>
      </c>
      <c r="ZI78" s="1">
        <v>6.6297567115211402</v>
      </c>
      <c r="ZN78" s="1">
        <v>19</v>
      </c>
      <c r="ZO78" s="1">
        <v>23</v>
      </c>
      <c r="ZP78" s="1">
        <v>11</v>
      </c>
      <c r="ZQ78" s="1">
        <v>11</v>
      </c>
      <c r="ZR78" s="1">
        <v>12</v>
      </c>
      <c r="ZS78" s="1">
        <v>32</v>
      </c>
      <c r="ZT78" s="1">
        <v>27</v>
      </c>
      <c r="ZU78" s="1">
        <v>8</v>
      </c>
      <c r="ZV78" s="1">
        <v>8</v>
      </c>
      <c r="ZW78" s="1">
        <v>13</v>
      </c>
      <c r="ZX78" s="1">
        <v>32</v>
      </c>
      <c r="ZY78" s="1">
        <v>27</v>
      </c>
      <c r="ZZ78" s="1">
        <v>8</v>
      </c>
      <c r="AAA78" s="1">
        <v>8</v>
      </c>
      <c r="AAB78" s="1">
        <v>8</v>
      </c>
      <c r="AAC78" s="1">
        <v>8</v>
      </c>
      <c r="AAD78" s="1">
        <v>13</v>
      </c>
      <c r="AAF78" s="1">
        <v>14</v>
      </c>
      <c r="AAH78" s="1">
        <v>23</v>
      </c>
      <c r="AAI78" s="1">
        <v>17</v>
      </c>
      <c r="AAK78" s="1">
        <v>0.33</v>
      </c>
      <c r="AAL78" s="1">
        <v>0.33</v>
      </c>
      <c r="AAM78" s="1">
        <v>0.33</v>
      </c>
      <c r="AAN78" s="1">
        <v>0</v>
      </c>
      <c r="AAO78" s="1">
        <v>6.8999999999999895E-2</v>
      </c>
      <c r="AAP78" s="1">
        <v>6.8999999999999895E-2</v>
      </c>
      <c r="AAW78" s="1">
        <v>0.125</v>
      </c>
      <c r="AAX78" s="1">
        <v>0.125</v>
      </c>
      <c r="AAY78" s="1">
        <v>0.125</v>
      </c>
      <c r="AAZ78" s="1">
        <v>0.125</v>
      </c>
      <c r="ABA78" s="1">
        <v>999</v>
      </c>
      <c r="ABB78" s="1">
        <v>999</v>
      </c>
      <c r="ABH78" s="1">
        <v>0</v>
      </c>
      <c r="ABI78" s="1">
        <v>0.38</v>
      </c>
      <c r="ABK78" s="1">
        <v>8.16</v>
      </c>
      <c r="ABL78" s="1">
        <v>1.5</v>
      </c>
      <c r="ABM78" s="1">
        <v>1.5</v>
      </c>
      <c r="ABN78" s="1">
        <v>0.188</v>
      </c>
      <c r="ABO78" s="1">
        <v>1</v>
      </c>
      <c r="ABP78" s="1">
        <v>1.5300476403055501</v>
      </c>
      <c r="ABQ78" s="1">
        <v>0</v>
      </c>
      <c r="ABR78" s="1">
        <v>1.1200000000000001</v>
      </c>
      <c r="ABS78" s="1">
        <v>1.1312</v>
      </c>
      <c r="ABT78" s="1">
        <v>8.16</v>
      </c>
      <c r="ABV78" s="1">
        <v>5.1520000000000003E-2</v>
      </c>
      <c r="ABW78" s="1">
        <v>7.8E-2</v>
      </c>
      <c r="ABX78" s="1">
        <v>7.8E-2</v>
      </c>
      <c r="ABY78" s="1">
        <v>7.8E-2</v>
      </c>
      <c r="ABZ78" s="1">
        <v>7.8E-2</v>
      </c>
      <c r="ACA78" s="1">
        <v>9.4E-2</v>
      </c>
      <c r="ACB78" s="1">
        <v>7.8E-2</v>
      </c>
      <c r="ACC78" s="1">
        <v>7.8E-2</v>
      </c>
      <c r="ACG78" s="1">
        <v>0.14000000000000001</v>
      </c>
      <c r="ACH78" s="1">
        <v>0.14000000000000001</v>
      </c>
      <c r="ACI78" s="1">
        <v>5.6000000000000001E-2</v>
      </c>
      <c r="ACJ78" s="1">
        <v>7.8E-2</v>
      </c>
      <c r="ACL78" s="1">
        <v>7.8E-2</v>
      </c>
      <c r="ACM78" s="1">
        <v>7.8E-2</v>
      </c>
      <c r="ACO78" s="1">
        <v>7.0999999999999897E-2</v>
      </c>
      <c r="ACP78" s="1">
        <v>7.0999999999999897E-2</v>
      </c>
      <c r="ACR78" s="1">
        <v>7.0999999999999897E-2</v>
      </c>
      <c r="ACS78" s="1">
        <v>0.14000000000000001</v>
      </c>
      <c r="ACT78" s="1">
        <v>0.14000000000000001</v>
      </c>
      <c r="ACV78" s="1">
        <v>9.4E-2</v>
      </c>
      <c r="ACW78" s="1">
        <v>5.6000000000000001E-2</v>
      </c>
      <c r="ACY78" s="1">
        <v>5.6000000000000001E-2</v>
      </c>
      <c r="ACZ78" s="1">
        <v>5.6000000000000001E-2</v>
      </c>
      <c r="ADA78" s="1">
        <v>5.6000000000000001E-2</v>
      </c>
      <c r="ADB78" s="1">
        <v>5.6000000000000001E-2</v>
      </c>
      <c r="ADC78" s="1">
        <v>5.6000000000000001E-2</v>
      </c>
      <c r="ADD78" s="1">
        <v>5.6000000000000001E-2</v>
      </c>
      <c r="ADF78" s="1">
        <v>5.6000000000000001E-2</v>
      </c>
      <c r="ADG78" s="1">
        <v>0</v>
      </c>
      <c r="ADH78" s="1">
        <v>0</v>
      </c>
      <c r="ADI78" s="1">
        <v>0.188</v>
      </c>
      <c r="ADJ78" s="1">
        <v>1</v>
      </c>
      <c r="ADK78" s="1">
        <v>1.0464499999999901</v>
      </c>
      <c r="ADL78" s="1">
        <v>5.6000000000000001E-2</v>
      </c>
      <c r="ADM78" s="1">
        <v>5.6135950877324303</v>
      </c>
      <c r="ADO78" s="1">
        <v>104.955357142857</v>
      </c>
      <c r="ADP78" s="1">
        <v>0.55480554065799903</v>
      </c>
      <c r="ADW78" s="1">
        <v>0</v>
      </c>
      <c r="ADX78" s="1">
        <v>0</v>
      </c>
      <c r="ADY78" s="1">
        <v>0.29999999999999899</v>
      </c>
      <c r="AEA78" s="1">
        <v>1.1200000000000001</v>
      </c>
      <c r="AEB78" s="1">
        <v>0</v>
      </c>
      <c r="AED78" s="1">
        <v>2.72</v>
      </c>
      <c r="AEK78" s="1">
        <v>0.398708922069057</v>
      </c>
      <c r="AEL78" s="1">
        <v>6.0123040098014799</v>
      </c>
    </row>
    <row r="79" spans="1:818" x14ac:dyDescent="0.25">
      <c r="B79" s="1" t="s">
        <v>631</v>
      </c>
      <c r="C79" s="1" t="s">
        <v>10</v>
      </c>
      <c r="D79" s="1" t="s">
        <v>739</v>
      </c>
      <c r="E79" s="1" t="s">
        <v>12</v>
      </c>
      <c r="F79" s="1" t="s">
        <v>13</v>
      </c>
      <c r="G79" s="1" t="s">
        <v>14</v>
      </c>
      <c r="H79" s="1" t="s">
        <v>15</v>
      </c>
      <c r="I79" s="1" t="s">
        <v>16</v>
      </c>
      <c r="J79" s="1" t="s">
        <v>742</v>
      </c>
      <c r="K79" s="1" t="s">
        <v>0</v>
      </c>
      <c r="L79" s="1" t="s">
        <v>17</v>
      </c>
      <c r="M79" s="1" t="s">
        <v>18</v>
      </c>
      <c r="N79" s="1" t="s">
        <v>19</v>
      </c>
      <c r="O79" s="1" t="s">
        <v>20</v>
      </c>
      <c r="P79" s="1" t="s">
        <v>744</v>
      </c>
      <c r="Q79" s="1" t="s">
        <v>21</v>
      </c>
      <c r="R79" s="1" t="s">
        <v>745</v>
      </c>
      <c r="S79" s="1" t="s">
        <v>22</v>
      </c>
      <c r="T79" s="1" t="s">
        <v>23</v>
      </c>
      <c r="U79" s="1" t="s">
        <v>24</v>
      </c>
      <c r="V79" s="1" t="s">
        <v>746</v>
      </c>
      <c r="W79" s="1" t="s">
        <v>25</v>
      </c>
      <c r="X79" s="1" t="s">
        <v>27</v>
      </c>
      <c r="Y79" s="1" t="s">
        <v>28</v>
      </c>
      <c r="Z79" s="1" t="s">
        <v>29</v>
      </c>
      <c r="AA79" s="1" t="s">
        <v>747</v>
      </c>
      <c r="AB79" s="1" t="s">
        <v>30</v>
      </c>
      <c r="AC79" s="1" t="s">
        <v>748</v>
      </c>
      <c r="AD79" s="1" t="s">
        <v>749</v>
      </c>
      <c r="AE79" s="1" t="s">
        <v>750</v>
      </c>
      <c r="AF79" s="1" t="s">
        <v>534</v>
      </c>
      <c r="AG79" s="1" t="s">
        <v>751</v>
      </c>
      <c r="AH79" s="1" t="s">
        <v>535</v>
      </c>
      <c r="AI79" s="1" t="s">
        <v>31</v>
      </c>
      <c r="AJ79" s="1" t="s">
        <v>32</v>
      </c>
      <c r="AK79" s="1" t="s">
        <v>536</v>
      </c>
      <c r="AL79" s="1" t="s">
        <v>34</v>
      </c>
      <c r="AM79" s="1" t="s">
        <v>35</v>
      </c>
      <c r="AN79" s="1" t="s">
        <v>36</v>
      </c>
      <c r="AO79" s="1" t="s">
        <v>763</v>
      </c>
      <c r="AP79" s="1" t="s">
        <v>37</v>
      </c>
      <c r="AQ79" s="1" t="s">
        <v>38</v>
      </c>
      <c r="AR79" s="1" t="s">
        <v>39</v>
      </c>
      <c r="AS79" s="1" t="s">
        <v>764</v>
      </c>
      <c r="AT79" s="1" t="s">
        <v>40</v>
      </c>
      <c r="AU79" s="1" t="s">
        <v>41</v>
      </c>
      <c r="AV79" s="1" t="s">
        <v>42</v>
      </c>
      <c r="AW79" s="1" t="s">
        <v>43</v>
      </c>
      <c r="AX79" s="1" t="s">
        <v>44</v>
      </c>
      <c r="AY79" s="1" t="s">
        <v>45</v>
      </c>
      <c r="AZ79" s="1" t="s">
        <v>46</v>
      </c>
      <c r="BA79" s="1" t="s">
        <v>47</v>
      </c>
      <c r="BB79" s="1" t="s">
        <v>780</v>
      </c>
      <c r="BC79" s="1" t="s">
        <v>48</v>
      </c>
      <c r="BD79" s="1" t="s">
        <v>49</v>
      </c>
      <c r="BE79" s="1" t="s">
        <v>50</v>
      </c>
      <c r="BF79" s="1" t="s">
        <v>51</v>
      </c>
      <c r="BG79" s="1" t="s">
        <v>781</v>
      </c>
      <c r="BH79" s="1" t="s">
        <v>52</v>
      </c>
      <c r="BI79" s="1" t="s">
        <v>782</v>
      </c>
      <c r="BJ79" s="1" t="s">
        <v>53</v>
      </c>
      <c r="BK79" s="1" t="s">
        <v>54</v>
      </c>
      <c r="BL79" s="1" t="s">
        <v>55</v>
      </c>
      <c r="BM79" s="1" t="s">
        <v>56</v>
      </c>
      <c r="BN79" s="1" t="s">
        <v>537</v>
      </c>
      <c r="BO79" s="1" t="s">
        <v>57</v>
      </c>
      <c r="BP79" s="1" t="s">
        <v>787</v>
      </c>
      <c r="BQ79" s="1" t="s">
        <v>58</v>
      </c>
      <c r="BR79" s="1" t="s">
        <v>59</v>
      </c>
      <c r="BS79" s="1" t="s">
        <v>60</v>
      </c>
      <c r="BT79" s="1" t="s">
        <v>61</v>
      </c>
      <c r="BU79" s="1" t="s">
        <v>62</v>
      </c>
      <c r="BV79" s="1" t="s">
        <v>63</v>
      </c>
      <c r="BW79" s="1" t="s">
        <v>64</v>
      </c>
      <c r="BX79" s="1" t="s">
        <v>538</v>
      </c>
      <c r="BY79" s="1" t="s">
        <v>65</v>
      </c>
      <c r="BZ79" s="1" t="s">
        <v>66</v>
      </c>
      <c r="CA79" s="1" t="s">
        <v>67</v>
      </c>
      <c r="CB79" s="1" t="s">
        <v>68</v>
      </c>
      <c r="CC79" s="1" t="s">
        <v>69</v>
      </c>
      <c r="CD79" s="1" t="s">
        <v>70</v>
      </c>
      <c r="CE79" s="1" t="s">
        <v>793</v>
      </c>
      <c r="CF79" s="1" t="s">
        <v>71</v>
      </c>
      <c r="CG79" s="1" t="s">
        <v>72</v>
      </c>
      <c r="CH79" s="1" t="s">
        <v>73</v>
      </c>
      <c r="CI79" s="1" t="s">
        <v>74</v>
      </c>
      <c r="CJ79" s="1" t="s">
        <v>75</v>
      </c>
      <c r="CK79" s="1" t="s">
        <v>76</v>
      </c>
      <c r="CL79" s="1" t="s">
        <v>798</v>
      </c>
      <c r="CM79" s="1" t="s">
        <v>77</v>
      </c>
      <c r="CN79" s="1" t="s">
        <v>799</v>
      </c>
      <c r="CO79" s="1" t="s">
        <v>800</v>
      </c>
      <c r="CP79" s="1" t="s">
        <v>801</v>
      </c>
      <c r="CQ79" s="1" t="s">
        <v>802</v>
      </c>
      <c r="CR79" s="1" t="s">
        <v>78</v>
      </c>
      <c r="CS79" s="1" t="s">
        <v>79</v>
      </c>
      <c r="CT79" s="1" t="s">
        <v>80</v>
      </c>
      <c r="CU79" s="1" t="s">
        <v>803</v>
      </c>
      <c r="CV79" s="1" t="s">
        <v>804</v>
      </c>
      <c r="CW79" s="1" t="s">
        <v>81</v>
      </c>
      <c r="CX79" s="1" t="s">
        <v>805</v>
      </c>
      <c r="CY79" s="1" t="s">
        <v>806</v>
      </c>
      <c r="CZ79" s="1" t="s">
        <v>539</v>
      </c>
      <c r="DA79" s="1" t="s">
        <v>807</v>
      </c>
      <c r="DB79" s="1" t="s">
        <v>540</v>
      </c>
      <c r="DC79" s="1" t="s">
        <v>808</v>
      </c>
      <c r="DD79" s="1" t="s">
        <v>809</v>
      </c>
      <c r="DE79" s="1" t="s">
        <v>810</v>
      </c>
      <c r="DF79" s="1" t="s">
        <v>82</v>
      </c>
      <c r="DG79" s="1" t="s">
        <v>83</v>
      </c>
      <c r="DH79" s="1" t="s">
        <v>815</v>
      </c>
      <c r="DI79" s="1" t="s">
        <v>84</v>
      </c>
      <c r="DJ79" s="1" t="s">
        <v>85</v>
      </c>
      <c r="DK79" s="1" t="s">
        <v>86</v>
      </c>
      <c r="DL79" s="1" t="s">
        <v>87</v>
      </c>
      <c r="DM79" s="1" t="s">
        <v>816</v>
      </c>
      <c r="DN79" s="1" t="s">
        <v>88</v>
      </c>
      <c r="DO79" s="1" t="s">
        <v>818</v>
      </c>
      <c r="DP79" s="1" t="s">
        <v>822</v>
      </c>
      <c r="DQ79" s="1" t="s">
        <v>89</v>
      </c>
      <c r="DR79" s="1" t="s">
        <v>90</v>
      </c>
      <c r="DS79" s="1" t="s">
        <v>91</v>
      </c>
      <c r="DT79" s="1" t="s">
        <v>92</v>
      </c>
      <c r="DU79" s="1" t="s">
        <v>93</v>
      </c>
      <c r="DV79" s="1" t="s">
        <v>94</v>
      </c>
      <c r="DW79" s="1" t="s">
        <v>95</v>
      </c>
      <c r="DX79" s="1" t="s">
        <v>96</v>
      </c>
      <c r="DY79" s="1" t="s">
        <v>97</v>
      </c>
      <c r="DZ79" s="1" t="s">
        <v>98</v>
      </c>
      <c r="EA79" s="1" t="s">
        <v>541</v>
      </c>
      <c r="EB79" s="1" t="s">
        <v>99</v>
      </c>
      <c r="EC79" s="1" t="s">
        <v>100</v>
      </c>
      <c r="ED79" s="1" t="s">
        <v>101</v>
      </c>
      <c r="EE79" s="1" t="s">
        <v>102</v>
      </c>
      <c r="EF79" s="1" t="s">
        <v>542</v>
      </c>
      <c r="EG79" s="1" t="s">
        <v>103</v>
      </c>
      <c r="EH79" s="1" t="s">
        <v>104</v>
      </c>
      <c r="EI79" s="1" t="s">
        <v>824</v>
      </c>
      <c r="EJ79" s="1" t="s">
        <v>105</v>
      </c>
      <c r="EK79" s="1" t="s">
        <v>825</v>
      </c>
      <c r="EL79" s="1" t="s">
        <v>106</v>
      </c>
      <c r="EM79" s="1" t="s">
        <v>107</v>
      </c>
      <c r="EN79" s="1" t="s">
        <v>108</v>
      </c>
      <c r="EO79" s="1" t="s">
        <v>109</v>
      </c>
      <c r="EP79" s="1" t="s">
        <v>110</v>
      </c>
      <c r="EQ79" s="1" t="s">
        <v>111</v>
      </c>
      <c r="ER79" s="1" t="s">
        <v>112</v>
      </c>
      <c r="ES79" s="1" t="s">
        <v>113</v>
      </c>
      <c r="ET79" s="1" t="s">
        <v>114</v>
      </c>
      <c r="EU79" s="1" t="s">
        <v>831</v>
      </c>
      <c r="EV79" s="1" t="s">
        <v>116</v>
      </c>
      <c r="EW79" s="1" t="s">
        <v>117</v>
      </c>
      <c r="EX79" s="1" t="s">
        <v>118</v>
      </c>
      <c r="EY79" s="1" t="s">
        <v>832</v>
      </c>
      <c r="EZ79" s="1" t="s">
        <v>119</v>
      </c>
      <c r="FA79" s="1" t="s">
        <v>837</v>
      </c>
      <c r="FB79" s="1" t="s">
        <v>120</v>
      </c>
      <c r="FC79" s="1" t="s">
        <v>543</v>
      </c>
      <c r="FD79" s="1" t="s">
        <v>121</v>
      </c>
      <c r="FE79" s="1" t="s">
        <v>838</v>
      </c>
      <c r="FF79" s="1" t="s">
        <v>544</v>
      </c>
      <c r="FG79" s="1" t="s">
        <v>122</v>
      </c>
      <c r="FH79" s="1" t="s">
        <v>123</v>
      </c>
      <c r="FI79" s="1" t="s">
        <v>124</v>
      </c>
      <c r="FJ79" s="1" t="s">
        <v>125</v>
      </c>
      <c r="FK79" s="1" t="s">
        <v>545</v>
      </c>
      <c r="FL79" s="1" t="s">
        <v>126</v>
      </c>
      <c r="FM79" s="1" t="s">
        <v>127</v>
      </c>
      <c r="FN79" s="1" t="s">
        <v>546</v>
      </c>
      <c r="FO79" s="1" t="s">
        <v>128</v>
      </c>
      <c r="FP79" s="1" t="s">
        <v>129</v>
      </c>
      <c r="FQ79" s="1" t="s">
        <v>130</v>
      </c>
      <c r="FR79" s="1" t="s">
        <v>131</v>
      </c>
      <c r="FS79" s="1" t="s">
        <v>132</v>
      </c>
      <c r="FT79" s="1" t="s">
        <v>133</v>
      </c>
      <c r="FU79" s="1" t="s">
        <v>134</v>
      </c>
      <c r="FV79" s="1" t="s">
        <v>135</v>
      </c>
      <c r="FW79" s="1" t="s">
        <v>547</v>
      </c>
      <c r="FX79" s="1" t="s">
        <v>136</v>
      </c>
      <c r="FY79" s="1" t="s">
        <v>137</v>
      </c>
      <c r="FZ79" s="1" t="s">
        <v>548</v>
      </c>
      <c r="GA79" s="1" t="s">
        <v>138</v>
      </c>
      <c r="GB79" s="1" t="s">
        <v>842</v>
      </c>
      <c r="GC79" s="1" t="s">
        <v>843</v>
      </c>
      <c r="GD79" s="1" t="s">
        <v>844</v>
      </c>
      <c r="GE79" s="1" t="s">
        <v>845</v>
      </c>
      <c r="GF79" s="1" t="s">
        <v>139</v>
      </c>
      <c r="GG79" s="1" t="s">
        <v>140</v>
      </c>
      <c r="GH79" s="1" t="s">
        <v>141</v>
      </c>
      <c r="GI79" s="1" t="s">
        <v>142</v>
      </c>
      <c r="GJ79" s="1" t="s">
        <v>549</v>
      </c>
      <c r="GK79" s="1" t="s">
        <v>143</v>
      </c>
      <c r="GL79" s="1" t="s">
        <v>144</v>
      </c>
      <c r="GM79" s="1" t="s">
        <v>853</v>
      </c>
      <c r="GN79" s="1" t="s">
        <v>145</v>
      </c>
      <c r="GO79" s="1" t="s">
        <v>146</v>
      </c>
      <c r="GP79" s="1" t="s">
        <v>147</v>
      </c>
      <c r="GQ79" s="1" t="s">
        <v>148</v>
      </c>
      <c r="GR79" s="1" t="s">
        <v>859</v>
      </c>
      <c r="GS79" s="1" t="s">
        <v>149</v>
      </c>
      <c r="GT79" s="1" t="s">
        <v>150</v>
      </c>
      <c r="GU79" s="1" t="s">
        <v>864</v>
      </c>
      <c r="GV79" s="1" t="s">
        <v>865</v>
      </c>
      <c r="GW79" s="1" t="s">
        <v>866</v>
      </c>
      <c r="GX79" s="1" t="s">
        <v>867</v>
      </c>
      <c r="GY79" s="1" t="s">
        <v>868</v>
      </c>
      <c r="GZ79" s="1" t="s">
        <v>869</v>
      </c>
      <c r="HA79" s="1" t="s">
        <v>870</v>
      </c>
      <c r="HB79" s="1" t="s">
        <v>151</v>
      </c>
      <c r="HC79" s="1" t="s">
        <v>152</v>
      </c>
      <c r="HD79" s="1" t="s">
        <v>153</v>
      </c>
      <c r="HE79" s="1" t="s">
        <v>154</v>
      </c>
      <c r="HF79" s="1" t="s">
        <v>155</v>
      </c>
      <c r="HG79" s="1" t="s">
        <v>872</v>
      </c>
      <c r="HH79" s="1" t="s">
        <v>156</v>
      </c>
      <c r="HI79" s="1" t="s">
        <v>873</v>
      </c>
      <c r="HJ79" s="1" t="s">
        <v>874</v>
      </c>
      <c r="HK79" s="1" t="s">
        <v>875</v>
      </c>
      <c r="HL79" s="1" t="s">
        <v>157</v>
      </c>
      <c r="HM79" s="1" t="s">
        <v>158</v>
      </c>
      <c r="HN79" s="1" t="s">
        <v>159</v>
      </c>
      <c r="HO79" s="1" t="s">
        <v>160</v>
      </c>
      <c r="HP79" s="1" t="s">
        <v>878</v>
      </c>
      <c r="HQ79" s="1" t="s">
        <v>879</v>
      </c>
      <c r="HR79" s="1" t="s">
        <v>881</v>
      </c>
      <c r="HS79" s="1" t="s">
        <v>161</v>
      </c>
      <c r="HT79" s="1" t="s">
        <v>162</v>
      </c>
      <c r="HU79" s="1" t="s">
        <v>163</v>
      </c>
      <c r="HV79" s="1" t="s">
        <v>164</v>
      </c>
      <c r="HW79" s="1" t="s">
        <v>165</v>
      </c>
      <c r="HX79" s="1" t="s">
        <v>166</v>
      </c>
      <c r="HY79" s="1" t="s">
        <v>882</v>
      </c>
      <c r="HZ79" s="1" t="s">
        <v>883</v>
      </c>
      <c r="IA79" s="1" t="s">
        <v>884</v>
      </c>
      <c r="IB79" s="1" t="s">
        <v>885</v>
      </c>
      <c r="IC79" s="1" t="s">
        <v>886</v>
      </c>
      <c r="ID79" s="1" t="s">
        <v>167</v>
      </c>
      <c r="IE79" s="1" t="s">
        <v>168</v>
      </c>
      <c r="IF79" s="1" t="s">
        <v>887</v>
      </c>
      <c r="IG79" s="1" t="s">
        <v>169</v>
      </c>
      <c r="IH79" s="1" t="s">
        <v>170</v>
      </c>
      <c r="II79" s="1" t="s">
        <v>171</v>
      </c>
      <c r="IJ79" s="1" t="s">
        <v>172</v>
      </c>
      <c r="IK79" s="1" t="s">
        <v>173</v>
      </c>
      <c r="IL79" s="1" t="s">
        <v>174</v>
      </c>
      <c r="IM79" s="1" t="s">
        <v>175</v>
      </c>
      <c r="IN79" s="1" t="s">
        <v>176</v>
      </c>
      <c r="IO79" s="1" t="s">
        <v>177</v>
      </c>
      <c r="IP79" s="1" t="s">
        <v>178</v>
      </c>
      <c r="IQ79" s="1" t="s">
        <v>894</v>
      </c>
      <c r="IR79" s="1" t="s">
        <v>179</v>
      </c>
      <c r="IS79" s="1" t="s">
        <v>895</v>
      </c>
      <c r="IT79" s="1" t="s">
        <v>180</v>
      </c>
      <c r="IU79" s="1" t="s">
        <v>181</v>
      </c>
      <c r="IV79" s="1" t="s">
        <v>182</v>
      </c>
      <c r="IW79" s="1" t="s">
        <v>183</v>
      </c>
      <c r="IX79" s="1" t="s">
        <v>184</v>
      </c>
      <c r="IY79" s="1" t="s">
        <v>185</v>
      </c>
      <c r="IZ79" s="1" t="s">
        <v>186</v>
      </c>
      <c r="JA79" s="1" t="s">
        <v>187</v>
      </c>
      <c r="JB79" s="1" t="s">
        <v>901</v>
      </c>
      <c r="JC79" s="1" t="s">
        <v>188</v>
      </c>
      <c r="JD79" s="1" t="s">
        <v>189</v>
      </c>
      <c r="JE79" s="1" t="s">
        <v>190</v>
      </c>
      <c r="JF79" s="1" t="s">
        <v>904</v>
      </c>
      <c r="JG79" s="1" t="s">
        <v>906</v>
      </c>
      <c r="JH79" s="1" t="s">
        <v>907</v>
      </c>
      <c r="JI79" s="1" t="s">
        <v>908</v>
      </c>
      <c r="JJ79" s="1" t="s">
        <v>912</v>
      </c>
      <c r="JK79" s="1" t="s">
        <v>194</v>
      </c>
      <c r="JL79" s="1" t="s">
        <v>195</v>
      </c>
      <c r="JM79" s="1" t="s">
        <v>917</v>
      </c>
      <c r="JN79" s="1" t="s">
        <v>196</v>
      </c>
      <c r="JO79" s="1" t="s">
        <v>920</v>
      </c>
      <c r="JP79" s="1" t="s">
        <v>197</v>
      </c>
      <c r="JQ79" s="1" t="s">
        <v>198</v>
      </c>
      <c r="JR79" s="1" t="s">
        <v>199</v>
      </c>
      <c r="JS79" s="1" t="s">
        <v>922</v>
      </c>
      <c r="JT79" s="1" t="s">
        <v>924</v>
      </c>
      <c r="JU79" s="1" t="s">
        <v>200</v>
      </c>
      <c r="JV79" s="1" t="s">
        <v>926</v>
      </c>
      <c r="JW79" s="1" t="s">
        <v>201</v>
      </c>
      <c r="JX79" s="1" t="s">
        <v>202</v>
      </c>
      <c r="JY79" s="1" t="s">
        <v>927</v>
      </c>
      <c r="JZ79" s="1" t="s">
        <v>203</v>
      </c>
      <c r="KA79" s="1" t="s">
        <v>930</v>
      </c>
      <c r="KB79" s="1" t="s">
        <v>204</v>
      </c>
      <c r="KC79" s="1" t="s">
        <v>205</v>
      </c>
      <c r="KD79" s="1" t="s">
        <v>932</v>
      </c>
      <c r="KE79" s="1" t="s">
        <v>206</v>
      </c>
      <c r="KF79" s="1" t="s">
        <v>934</v>
      </c>
      <c r="KG79" s="1" t="s">
        <v>207</v>
      </c>
      <c r="KH79" s="1" t="s">
        <v>936</v>
      </c>
      <c r="KI79" s="1" t="s">
        <v>938</v>
      </c>
      <c r="KJ79" s="1" t="s">
        <v>208</v>
      </c>
      <c r="KK79" s="1" t="s">
        <v>209</v>
      </c>
      <c r="KL79" s="1" t="s">
        <v>210</v>
      </c>
      <c r="KM79" s="1" t="s">
        <v>212</v>
      </c>
      <c r="KN79" s="1" t="s">
        <v>213</v>
      </c>
      <c r="KO79" s="1" t="s">
        <v>945</v>
      </c>
      <c r="KP79" s="1" t="s">
        <v>947</v>
      </c>
      <c r="KQ79" s="1" t="s">
        <v>217</v>
      </c>
      <c r="KR79" s="1" t="s">
        <v>948</v>
      </c>
      <c r="KS79" s="1" t="s">
        <v>950</v>
      </c>
      <c r="KT79" s="1" t="s">
        <v>951</v>
      </c>
      <c r="KU79" s="1" t="s">
        <v>952</v>
      </c>
      <c r="KV79" s="1" t="s">
        <v>953</v>
      </c>
      <c r="KW79" s="1" t="s">
        <v>954</v>
      </c>
      <c r="KX79" s="1" t="s">
        <v>955</v>
      </c>
      <c r="KY79" s="1" t="s">
        <v>219</v>
      </c>
      <c r="KZ79" s="1" t="s">
        <v>956</v>
      </c>
      <c r="LA79" s="1" t="s">
        <v>957</v>
      </c>
      <c r="LB79" s="1" t="s">
        <v>971</v>
      </c>
      <c r="LC79" s="1" t="s">
        <v>972</v>
      </c>
      <c r="LD79" s="1" t="s">
        <v>220</v>
      </c>
      <c r="LE79" s="1" t="s">
        <v>973</v>
      </c>
      <c r="LF79" s="1" t="s">
        <v>985</v>
      </c>
      <c r="LG79" s="1" t="s">
        <v>986</v>
      </c>
      <c r="LH79" s="1" t="s">
        <v>987</v>
      </c>
      <c r="LI79" s="1" t="s">
        <v>988</v>
      </c>
      <c r="LJ79" s="1" t="s">
        <v>221</v>
      </c>
      <c r="LK79" s="1" t="s">
        <v>222</v>
      </c>
      <c r="LL79" s="1" t="s">
        <v>223</v>
      </c>
      <c r="LM79" s="1" t="s">
        <v>996</v>
      </c>
      <c r="LN79" s="1" t="s">
        <v>997</v>
      </c>
      <c r="LO79" s="1" t="s">
        <v>1005</v>
      </c>
      <c r="LP79" s="1" t="s">
        <v>1006</v>
      </c>
      <c r="LQ79" s="1" t="s">
        <v>1010</v>
      </c>
      <c r="LR79" s="1" t="s">
        <v>1011</v>
      </c>
      <c r="LS79" s="1" t="s">
        <v>1012</v>
      </c>
      <c r="LT79" s="1" t="s">
        <v>1013</v>
      </c>
      <c r="LU79" s="1" t="s">
        <v>1014</v>
      </c>
      <c r="LV79" s="1" t="s">
        <v>224</v>
      </c>
      <c r="LW79" s="1" t="s">
        <v>225</v>
      </c>
      <c r="LX79" s="1" t="s">
        <v>226</v>
      </c>
      <c r="LY79" s="1" t="s">
        <v>227</v>
      </c>
      <c r="LZ79" s="1" t="s">
        <v>228</v>
      </c>
      <c r="MA79" s="1" t="s">
        <v>229</v>
      </c>
      <c r="MB79" s="1" t="s">
        <v>550</v>
      </c>
      <c r="MC79" s="1" t="s">
        <v>551</v>
      </c>
      <c r="MD79" s="1" t="s">
        <v>1017</v>
      </c>
      <c r="ME79" s="1" t="s">
        <v>1018</v>
      </c>
      <c r="MF79" s="1" t="s">
        <v>1021</v>
      </c>
      <c r="MG79" s="1" t="s">
        <v>1022</v>
      </c>
      <c r="MH79" s="1" t="s">
        <v>552</v>
      </c>
      <c r="MI79" s="1" t="s">
        <v>1023</v>
      </c>
      <c r="MJ79" s="1" t="s">
        <v>1024</v>
      </c>
      <c r="MK79" s="1" t="s">
        <v>1025</v>
      </c>
      <c r="ML79" s="1" t="s">
        <v>1027</v>
      </c>
      <c r="MM79" s="1" t="s">
        <v>232</v>
      </c>
      <c r="MN79" s="1" t="s">
        <v>1028</v>
      </c>
      <c r="MO79" s="1" t="s">
        <v>1029</v>
      </c>
      <c r="MP79" s="1" t="s">
        <v>1030</v>
      </c>
      <c r="MQ79" s="1" t="s">
        <v>1037</v>
      </c>
      <c r="MR79" s="1" t="s">
        <v>1038</v>
      </c>
      <c r="MS79" s="1" t="s">
        <v>234</v>
      </c>
      <c r="MT79" s="1" t="s">
        <v>1048</v>
      </c>
      <c r="MU79" s="1" t="s">
        <v>1050</v>
      </c>
      <c r="MV79" s="1" t="s">
        <v>1051</v>
      </c>
      <c r="MW79" s="1" t="s">
        <v>1052</v>
      </c>
      <c r="MX79" s="1" t="s">
        <v>235</v>
      </c>
      <c r="MY79" s="1" t="s">
        <v>236</v>
      </c>
      <c r="MZ79" s="1" t="s">
        <v>1054</v>
      </c>
      <c r="NA79" s="1" t="s">
        <v>237</v>
      </c>
      <c r="NB79" s="1" t="s">
        <v>238</v>
      </c>
      <c r="NC79" s="1" t="s">
        <v>239</v>
      </c>
      <c r="ND79" s="1" t="s">
        <v>240</v>
      </c>
      <c r="NE79" s="1" t="s">
        <v>241</v>
      </c>
      <c r="NF79" s="1" t="s">
        <v>242</v>
      </c>
      <c r="NG79" s="1" t="s">
        <v>1055</v>
      </c>
      <c r="NH79" s="1" t="s">
        <v>243</v>
      </c>
      <c r="NI79" s="1" t="s">
        <v>244</v>
      </c>
      <c r="NJ79" s="1" t="s">
        <v>245</v>
      </c>
      <c r="NK79" s="1" t="s">
        <v>1056</v>
      </c>
      <c r="NL79" s="1" t="s">
        <v>246</v>
      </c>
      <c r="NM79" s="1" t="s">
        <v>247</v>
      </c>
      <c r="NN79" s="1" t="s">
        <v>248</v>
      </c>
      <c r="NO79" s="1" t="s">
        <v>249</v>
      </c>
      <c r="NP79" s="1" t="s">
        <v>1057</v>
      </c>
      <c r="NQ79" s="1" t="s">
        <v>250</v>
      </c>
      <c r="NR79" s="1" t="s">
        <v>251</v>
      </c>
      <c r="NS79" s="1" t="s">
        <v>252</v>
      </c>
      <c r="NT79" s="1" t="s">
        <v>1058</v>
      </c>
      <c r="NU79" s="1" t="s">
        <v>253</v>
      </c>
      <c r="NV79" s="1" t="s">
        <v>254</v>
      </c>
      <c r="NW79" s="1" t="s">
        <v>255</v>
      </c>
      <c r="NX79" s="1" t="s">
        <v>1060</v>
      </c>
      <c r="NY79" s="1" t="s">
        <v>1061</v>
      </c>
      <c r="NZ79" s="1" t="s">
        <v>1062</v>
      </c>
      <c r="OA79" s="1" t="s">
        <v>1063</v>
      </c>
      <c r="OB79" s="1" t="s">
        <v>256</v>
      </c>
      <c r="OC79" s="1" t="s">
        <v>257</v>
      </c>
      <c r="OD79" s="1" t="s">
        <v>258</v>
      </c>
      <c r="OE79" s="1" t="s">
        <v>259</v>
      </c>
      <c r="OF79" s="1" t="s">
        <v>260</v>
      </c>
      <c r="OG79" s="1" t="s">
        <v>261</v>
      </c>
      <c r="OH79" s="1" t="s">
        <v>262</v>
      </c>
      <c r="OI79" s="1" t="s">
        <v>263</v>
      </c>
      <c r="OJ79" s="1" t="s">
        <v>264</v>
      </c>
      <c r="OK79" s="1" t="s">
        <v>265</v>
      </c>
      <c r="OL79" s="1" t="s">
        <v>266</v>
      </c>
      <c r="OM79" s="1" t="s">
        <v>267</v>
      </c>
      <c r="ON79" s="1" t="s">
        <v>268</v>
      </c>
      <c r="OO79" s="1" t="s">
        <v>269</v>
      </c>
      <c r="OP79" s="1" t="s">
        <v>270</v>
      </c>
      <c r="OQ79" s="1" t="s">
        <v>271</v>
      </c>
      <c r="OR79" s="1" t="s">
        <v>272</v>
      </c>
      <c r="OS79" s="1" t="s">
        <v>273</v>
      </c>
      <c r="OT79" s="1" t="s">
        <v>274</v>
      </c>
      <c r="OU79" s="1" t="s">
        <v>275</v>
      </c>
      <c r="OV79" s="1" t="s">
        <v>276</v>
      </c>
      <c r="OW79" s="1" t="s">
        <v>277</v>
      </c>
      <c r="OX79" s="1" t="s">
        <v>278</v>
      </c>
      <c r="OY79" s="1" t="s">
        <v>279</v>
      </c>
      <c r="OZ79" s="1" t="s">
        <v>280</v>
      </c>
      <c r="PA79" s="1" t="s">
        <v>281</v>
      </c>
      <c r="PB79" s="1" t="s">
        <v>282</v>
      </c>
      <c r="PC79" s="1" t="s">
        <v>283</v>
      </c>
      <c r="PD79" s="1" t="s">
        <v>284</v>
      </c>
      <c r="PE79" s="1" t="s">
        <v>285</v>
      </c>
      <c r="PF79" s="1" t="s">
        <v>1087</v>
      </c>
      <c r="PG79" s="1" t="s">
        <v>286</v>
      </c>
      <c r="PH79" s="1" t="s">
        <v>287</v>
      </c>
      <c r="PI79" s="1" t="s">
        <v>288</v>
      </c>
      <c r="PJ79" s="1" t="s">
        <v>289</v>
      </c>
      <c r="PK79" s="1" t="s">
        <v>1092</v>
      </c>
      <c r="PL79" s="1" t="s">
        <v>290</v>
      </c>
      <c r="PM79" s="1" t="s">
        <v>291</v>
      </c>
      <c r="PN79" s="1" t="s">
        <v>292</v>
      </c>
      <c r="PO79" s="1" t="s">
        <v>293</v>
      </c>
      <c r="PP79" s="1" t="s">
        <v>1095</v>
      </c>
      <c r="PQ79" s="1" t="s">
        <v>1096</v>
      </c>
      <c r="PR79" s="1" t="s">
        <v>1097</v>
      </c>
      <c r="PS79" s="1" t="s">
        <v>1098</v>
      </c>
      <c r="PT79" s="1" t="s">
        <v>294</v>
      </c>
      <c r="PU79" s="1" t="s">
        <v>295</v>
      </c>
      <c r="PV79" s="1" t="s">
        <v>296</v>
      </c>
      <c r="PW79" s="1" t="s">
        <v>297</v>
      </c>
      <c r="PX79" s="1" t="s">
        <v>1099</v>
      </c>
      <c r="PY79" s="1" t="s">
        <v>298</v>
      </c>
      <c r="PZ79" s="1" t="s">
        <v>1100</v>
      </c>
      <c r="QA79" s="1" t="s">
        <v>1101</v>
      </c>
      <c r="QB79" s="1" t="s">
        <v>299</v>
      </c>
      <c r="QC79" s="1" t="s">
        <v>300</v>
      </c>
      <c r="QD79" s="1" t="s">
        <v>1102</v>
      </c>
      <c r="QE79" s="1" t="s">
        <v>301</v>
      </c>
      <c r="QF79" s="1" t="s">
        <v>302</v>
      </c>
      <c r="QG79" s="1" t="s">
        <v>303</v>
      </c>
      <c r="QH79" s="1" t="s">
        <v>304</v>
      </c>
      <c r="QI79" s="1" t="s">
        <v>305</v>
      </c>
      <c r="QJ79" s="1" t="s">
        <v>306</v>
      </c>
      <c r="QK79" s="1" t="s">
        <v>1103</v>
      </c>
      <c r="QL79" s="1" t="s">
        <v>1104</v>
      </c>
      <c r="QM79" s="1" t="s">
        <v>1105</v>
      </c>
      <c r="QN79" s="1" t="s">
        <v>307</v>
      </c>
      <c r="QO79" s="1" t="s">
        <v>1106</v>
      </c>
      <c r="QP79" s="1" t="s">
        <v>1107</v>
      </c>
      <c r="QQ79" s="1" t="s">
        <v>308</v>
      </c>
      <c r="QR79" s="1" t="s">
        <v>553</v>
      </c>
      <c r="QS79" s="1" t="s">
        <v>554</v>
      </c>
      <c r="QT79" s="1" t="s">
        <v>309</v>
      </c>
      <c r="QU79" s="1" t="s">
        <v>555</v>
      </c>
      <c r="QV79" s="1" t="s">
        <v>1113</v>
      </c>
      <c r="QW79" s="1" t="s">
        <v>556</v>
      </c>
      <c r="QX79" s="1" t="s">
        <v>1114</v>
      </c>
      <c r="QY79" s="1" t="s">
        <v>1115</v>
      </c>
      <c r="QZ79" s="1" t="s">
        <v>557</v>
      </c>
      <c r="RA79" s="1" t="s">
        <v>1116</v>
      </c>
      <c r="RB79" s="1" t="s">
        <v>1117</v>
      </c>
      <c r="RC79" s="1" t="s">
        <v>1118</v>
      </c>
      <c r="RD79" s="1" t="s">
        <v>310</v>
      </c>
      <c r="RE79" s="1" t="s">
        <v>1119</v>
      </c>
      <c r="RF79" s="1" t="s">
        <v>1120</v>
      </c>
      <c r="RG79" s="1" t="s">
        <v>1125</v>
      </c>
      <c r="RH79" s="1" t="s">
        <v>311</v>
      </c>
      <c r="RI79" s="1" t="s">
        <v>312</v>
      </c>
      <c r="RJ79" s="1" t="s">
        <v>313</v>
      </c>
      <c r="RK79" s="1" t="s">
        <v>314</v>
      </c>
      <c r="RL79" s="1" t="s">
        <v>315</v>
      </c>
      <c r="RM79" s="1" t="s">
        <v>316</v>
      </c>
      <c r="RN79" s="1" t="s">
        <v>317</v>
      </c>
      <c r="RO79" s="1" t="s">
        <v>318</v>
      </c>
      <c r="RP79" s="1" t="s">
        <v>319</v>
      </c>
      <c r="RQ79" s="1" t="s">
        <v>320</v>
      </c>
      <c r="RR79" s="1" t="s">
        <v>321</v>
      </c>
      <c r="RS79" s="1" t="s">
        <v>1158</v>
      </c>
      <c r="RT79" s="1" t="s">
        <v>1160</v>
      </c>
      <c r="RU79" s="1" t="s">
        <v>1161</v>
      </c>
      <c r="RV79" s="1" t="s">
        <v>1162</v>
      </c>
      <c r="RW79" s="1" t="s">
        <v>323</v>
      </c>
      <c r="RX79" s="1" t="s">
        <v>1163</v>
      </c>
      <c r="RY79" s="1" t="s">
        <v>1164</v>
      </c>
      <c r="RZ79" s="1" t="s">
        <v>1165</v>
      </c>
      <c r="SA79" s="1" t="s">
        <v>324</v>
      </c>
      <c r="SB79" s="1" t="s">
        <v>325</v>
      </c>
      <c r="SC79" s="1" t="s">
        <v>1167</v>
      </c>
      <c r="SD79" s="1" t="s">
        <v>1168</v>
      </c>
      <c r="SE79" s="1" t="s">
        <v>1171</v>
      </c>
      <c r="SF79" s="1" t="s">
        <v>326</v>
      </c>
      <c r="SG79" s="1" t="s">
        <v>1172</v>
      </c>
      <c r="SH79" s="1" t="s">
        <v>327</v>
      </c>
      <c r="SI79" s="1" t="s">
        <v>1174</v>
      </c>
      <c r="SJ79" s="1" t="s">
        <v>328</v>
      </c>
      <c r="SK79" s="1" t="s">
        <v>1175</v>
      </c>
      <c r="SL79" s="1" t="s">
        <v>329</v>
      </c>
      <c r="SM79" s="1" t="s">
        <v>1176</v>
      </c>
      <c r="SN79" s="1" t="s">
        <v>330</v>
      </c>
      <c r="SO79" s="1" t="s">
        <v>331</v>
      </c>
      <c r="SP79" s="1" t="s">
        <v>332</v>
      </c>
      <c r="SQ79" s="1" t="s">
        <v>333</v>
      </c>
      <c r="SR79" s="1" t="s">
        <v>1177</v>
      </c>
      <c r="SS79" s="1" t="s">
        <v>1178</v>
      </c>
      <c r="ST79" s="1" t="s">
        <v>334</v>
      </c>
      <c r="SU79" s="1" t="s">
        <v>1179</v>
      </c>
      <c r="SV79" s="1" t="s">
        <v>1180</v>
      </c>
      <c r="SW79" s="1" t="s">
        <v>335</v>
      </c>
      <c r="SX79" s="1" t="s">
        <v>1181</v>
      </c>
      <c r="SY79" s="1" t="s">
        <v>1182</v>
      </c>
      <c r="SZ79" s="1" t="s">
        <v>336</v>
      </c>
      <c r="TA79" s="1" t="s">
        <v>1186</v>
      </c>
      <c r="TB79" s="1" t="s">
        <v>1187</v>
      </c>
      <c r="TC79" s="1" t="s">
        <v>558</v>
      </c>
      <c r="TD79" s="1" t="s">
        <v>1188</v>
      </c>
      <c r="TE79" s="1" t="s">
        <v>1189</v>
      </c>
      <c r="TF79" s="1" t="s">
        <v>337</v>
      </c>
      <c r="TG79" s="1" t="s">
        <v>1190</v>
      </c>
      <c r="TH79" s="1" t="s">
        <v>338</v>
      </c>
      <c r="TI79" s="1" t="s">
        <v>1191</v>
      </c>
      <c r="TJ79" s="1" t="s">
        <v>339</v>
      </c>
      <c r="TK79" s="1" t="s">
        <v>1192</v>
      </c>
      <c r="TL79" s="1" t="s">
        <v>1193</v>
      </c>
      <c r="TM79" s="1" t="s">
        <v>340</v>
      </c>
      <c r="TN79" s="1" t="s">
        <v>1194</v>
      </c>
      <c r="TO79" s="1" t="s">
        <v>1195</v>
      </c>
      <c r="TP79" s="1" t="s">
        <v>341</v>
      </c>
      <c r="TQ79" s="1" t="s">
        <v>1196</v>
      </c>
      <c r="TR79" s="1" t="s">
        <v>1197</v>
      </c>
      <c r="TS79" s="1" t="s">
        <v>342</v>
      </c>
      <c r="TT79" s="1" t="s">
        <v>1198</v>
      </c>
      <c r="TU79" s="1" t="s">
        <v>1199</v>
      </c>
      <c r="TV79" s="1" t="s">
        <v>343</v>
      </c>
      <c r="TW79" s="1" t="s">
        <v>1200</v>
      </c>
      <c r="TX79" s="1" t="s">
        <v>1201</v>
      </c>
      <c r="TY79" s="1" t="s">
        <v>1202</v>
      </c>
      <c r="TZ79" s="1" t="s">
        <v>344</v>
      </c>
      <c r="UA79" s="1" t="s">
        <v>1203</v>
      </c>
      <c r="UB79" s="1" t="s">
        <v>1204</v>
      </c>
      <c r="UC79" s="1" t="s">
        <v>1205</v>
      </c>
      <c r="UD79" s="1" t="s">
        <v>345</v>
      </c>
      <c r="UE79" s="1" t="s">
        <v>346</v>
      </c>
      <c r="UF79" s="1" t="s">
        <v>1206</v>
      </c>
      <c r="UG79" s="1" t="s">
        <v>347</v>
      </c>
      <c r="UH79" s="1" t="s">
        <v>1207</v>
      </c>
      <c r="UI79" s="1" t="s">
        <v>348</v>
      </c>
      <c r="UJ79" s="1" t="s">
        <v>1208</v>
      </c>
      <c r="UK79" s="1" t="s">
        <v>349</v>
      </c>
      <c r="UL79" s="1" t="s">
        <v>1209</v>
      </c>
      <c r="UM79" s="1" t="s">
        <v>350</v>
      </c>
      <c r="UN79" s="1" t="s">
        <v>1210</v>
      </c>
      <c r="UO79" s="1" t="s">
        <v>351</v>
      </c>
      <c r="UP79" s="1" t="s">
        <v>1211</v>
      </c>
      <c r="UQ79" s="1" t="s">
        <v>352</v>
      </c>
      <c r="UR79" s="1" t="s">
        <v>1212</v>
      </c>
      <c r="US79" s="1" t="s">
        <v>353</v>
      </c>
      <c r="UT79" s="1" t="s">
        <v>1218</v>
      </c>
      <c r="UU79" s="1" t="s">
        <v>354</v>
      </c>
      <c r="UV79" s="1" t="s">
        <v>355</v>
      </c>
      <c r="UW79" s="1" t="s">
        <v>1219</v>
      </c>
      <c r="UX79" s="1" t="s">
        <v>356</v>
      </c>
      <c r="UY79" s="1" t="s">
        <v>357</v>
      </c>
      <c r="UZ79" s="1" t="s">
        <v>1222</v>
      </c>
      <c r="VA79" s="1" t="s">
        <v>358</v>
      </c>
      <c r="VB79" s="1" t="s">
        <v>1226</v>
      </c>
      <c r="VC79" s="1" t="s">
        <v>359</v>
      </c>
      <c r="VD79" s="1" t="s">
        <v>1227</v>
      </c>
      <c r="VE79" s="1" t="s">
        <v>559</v>
      </c>
      <c r="VF79" s="1" t="s">
        <v>360</v>
      </c>
      <c r="VG79" s="1" t="s">
        <v>361</v>
      </c>
      <c r="VH79" s="1" t="s">
        <v>1231</v>
      </c>
      <c r="VI79" s="1" t="s">
        <v>362</v>
      </c>
      <c r="VJ79" s="1" t="s">
        <v>363</v>
      </c>
      <c r="VK79" s="1" t="s">
        <v>366</v>
      </c>
      <c r="VL79" s="1" t="s">
        <v>367</v>
      </c>
      <c r="VM79" s="1" t="s">
        <v>368</v>
      </c>
      <c r="VN79" s="1" t="s">
        <v>369</v>
      </c>
      <c r="VO79" s="1" t="s">
        <v>370</v>
      </c>
      <c r="VP79" s="1" t="s">
        <v>1234</v>
      </c>
      <c r="VQ79" s="1" t="s">
        <v>1235</v>
      </c>
      <c r="VR79" s="1" t="s">
        <v>371</v>
      </c>
      <c r="VS79" s="1" t="s">
        <v>372</v>
      </c>
      <c r="VT79" s="1" t="s">
        <v>373</v>
      </c>
      <c r="VU79" s="1" t="s">
        <v>374</v>
      </c>
      <c r="VV79" s="1" t="s">
        <v>375</v>
      </c>
      <c r="VW79" s="1" t="s">
        <v>376</v>
      </c>
      <c r="VX79" s="1" t="s">
        <v>377</v>
      </c>
      <c r="VY79" s="1" t="s">
        <v>1237</v>
      </c>
      <c r="VZ79" s="1" t="s">
        <v>378</v>
      </c>
      <c r="WA79" s="1" t="s">
        <v>379</v>
      </c>
      <c r="WB79" s="1" t="s">
        <v>1238</v>
      </c>
      <c r="WC79" s="1" t="s">
        <v>380</v>
      </c>
      <c r="WD79" s="1" t="s">
        <v>1239</v>
      </c>
      <c r="WE79" s="1" t="s">
        <v>381</v>
      </c>
      <c r="WF79" s="1" t="s">
        <v>382</v>
      </c>
      <c r="WG79" s="1" t="s">
        <v>1240</v>
      </c>
      <c r="WH79" s="1" t="s">
        <v>383</v>
      </c>
      <c r="WI79" s="1" t="s">
        <v>384</v>
      </c>
      <c r="WJ79" s="1" t="s">
        <v>385</v>
      </c>
      <c r="WK79" s="1" t="s">
        <v>386</v>
      </c>
      <c r="WL79" s="1" t="s">
        <v>387</v>
      </c>
      <c r="WM79" s="1" t="s">
        <v>388</v>
      </c>
      <c r="WN79" s="1" t="s">
        <v>1242</v>
      </c>
      <c r="WO79" s="1" t="s">
        <v>389</v>
      </c>
      <c r="WP79" s="1" t="s">
        <v>390</v>
      </c>
      <c r="WQ79" s="1" t="s">
        <v>391</v>
      </c>
      <c r="WR79" s="1" t="s">
        <v>1243</v>
      </c>
      <c r="WS79" s="1" t="s">
        <v>392</v>
      </c>
      <c r="WT79" s="1" t="s">
        <v>393</v>
      </c>
      <c r="WU79" s="1" t="s">
        <v>394</v>
      </c>
      <c r="WV79" s="1" t="s">
        <v>395</v>
      </c>
      <c r="WW79" s="1" t="s">
        <v>1244</v>
      </c>
      <c r="WX79" s="1" t="s">
        <v>560</v>
      </c>
      <c r="WY79" s="1" t="s">
        <v>1245</v>
      </c>
      <c r="WZ79" s="1" t="s">
        <v>561</v>
      </c>
      <c r="XA79" s="1" t="s">
        <v>396</v>
      </c>
      <c r="XB79" s="1" t="s">
        <v>562</v>
      </c>
      <c r="XC79" s="1" t="s">
        <v>1246</v>
      </c>
      <c r="XD79" s="1" t="s">
        <v>1247</v>
      </c>
      <c r="XE79" s="1" t="s">
        <v>1248</v>
      </c>
      <c r="XF79" s="1" t="s">
        <v>397</v>
      </c>
      <c r="XG79" s="1" t="s">
        <v>398</v>
      </c>
      <c r="XH79" s="1" t="s">
        <v>399</v>
      </c>
      <c r="XI79" s="1" t="s">
        <v>400</v>
      </c>
      <c r="XJ79" s="1" t="s">
        <v>401</v>
      </c>
      <c r="XK79" s="1" t="s">
        <v>1249</v>
      </c>
      <c r="XL79" s="1" t="s">
        <v>1250</v>
      </c>
      <c r="XM79" s="1" t="s">
        <v>402</v>
      </c>
      <c r="XN79" s="1" t="s">
        <v>403</v>
      </c>
      <c r="XO79" s="1" t="s">
        <v>404</v>
      </c>
      <c r="XP79" s="1" t="s">
        <v>1252</v>
      </c>
      <c r="XQ79" s="1" t="s">
        <v>405</v>
      </c>
      <c r="XR79" s="1" t="s">
        <v>406</v>
      </c>
      <c r="XS79" s="1" t="s">
        <v>1287</v>
      </c>
      <c r="XT79" s="1" t="s">
        <v>407</v>
      </c>
      <c r="XU79" s="1" t="s">
        <v>1289</v>
      </c>
      <c r="XV79" s="1" t="s">
        <v>1290</v>
      </c>
      <c r="XW79" s="1" t="s">
        <v>408</v>
      </c>
      <c r="XX79" s="1" t="s">
        <v>1349</v>
      </c>
      <c r="XY79" s="1" t="s">
        <v>1350</v>
      </c>
      <c r="XZ79" s="1" t="s">
        <v>409</v>
      </c>
      <c r="YA79" s="1" t="s">
        <v>410</v>
      </c>
      <c r="YB79" s="1" t="s">
        <v>563</v>
      </c>
      <c r="YC79" s="1" t="s">
        <v>564</v>
      </c>
      <c r="YD79" s="1" t="s">
        <v>565</v>
      </c>
      <c r="YE79" s="1" t="s">
        <v>566</v>
      </c>
      <c r="YF79" s="1" t="s">
        <v>411</v>
      </c>
      <c r="YG79" s="1" t="s">
        <v>412</v>
      </c>
      <c r="YH79" s="1" t="s">
        <v>413</v>
      </c>
      <c r="YI79" s="1" t="s">
        <v>414</v>
      </c>
      <c r="YJ79" s="1" t="s">
        <v>567</v>
      </c>
      <c r="YK79" s="1" t="s">
        <v>568</v>
      </c>
      <c r="YL79" s="1" t="s">
        <v>569</v>
      </c>
      <c r="YM79" s="1" t="s">
        <v>570</v>
      </c>
      <c r="YN79" s="1" t="s">
        <v>416</v>
      </c>
      <c r="YO79" s="1" t="s">
        <v>417</v>
      </c>
      <c r="YP79" s="1" t="s">
        <v>418</v>
      </c>
      <c r="YQ79" s="1" t="s">
        <v>419</v>
      </c>
      <c r="YR79" s="1" t="s">
        <v>420</v>
      </c>
      <c r="YS79" s="1" t="s">
        <v>421</v>
      </c>
      <c r="YT79" s="1" t="s">
        <v>422</v>
      </c>
      <c r="YU79" s="1" t="s">
        <v>423</v>
      </c>
      <c r="YV79" s="1" t="s">
        <v>424</v>
      </c>
      <c r="YW79" s="1" t="s">
        <v>425</v>
      </c>
      <c r="YX79" s="1" t="s">
        <v>426</v>
      </c>
      <c r="YY79" s="1" t="s">
        <v>428</v>
      </c>
      <c r="YZ79" s="1" t="s">
        <v>571</v>
      </c>
      <c r="ZA79" s="1" t="s">
        <v>429</v>
      </c>
      <c r="ZB79" s="1" t="s">
        <v>572</v>
      </c>
      <c r="ZC79" s="1" t="s">
        <v>433</v>
      </c>
      <c r="ZD79" s="1" t="s">
        <v>573</v>
      </c>
      <c r="ZE79" s="1" t="s">
        <v>574</v>
      </c>
      <c r="ZF79" s="1" t="s">
        <v>575</v>
      </c>
      <c r="ZG79" s="1" t="s">
        <v>576</v>
      </c>
      <c r="ZH79" s="1" t="s">
        <v>577</v>
      </c>
      <c r="ZI79" s="1" t="s">
        <v>578</v>
      </c>
      <c r="ZJ79" s="1" t="s">
        <v>435</v>
      </c>
      <c r="ZK79" s="1" t="s">
        <v>579</v>
      </c>
      <c r="ZL79" s="1" t="s">
        <v>580</v>
      </c>
      <c r="ZM79" s="1" t="s">
        <v>436</v>
      </c>
      <c r="ZN79" s="1" t="s">
        <v>439</v>
      </c>
      <c r="ZO79" s="1" t="s">
        <v>440</v>
      </c>
      <c r="ZP79" s="1" t="s">
        <v>441</v>
      </c>
      <c r="ZQ79" s="1" t="s">
        <v>442</v>
      </c>
      <c r="ZR79" s="1" t="s">
        <v>581</v>
      </c>
      <c r="ZS79" s="1" t="s">
        <v>443</v>
      </c>
      <c r="ZT79" s="1" t="s">
        <v>444</v>
      </c>
      <c r="ZU79" s="1" t="s">
        <v>445</v>
      </c>
      <c r="ZV79" s="1" t="s">
        <v>446</v>
      </c>
      <c r="ZW79" s="1" t="s">
        <v>582</v>
      </c>
      <c r="ZX79" s="1" t="s">
        <v>447</v>
      </c>
      <c r="ZY79" s="1" t="s">
        <v>448</v>
      </c>
      <c r="ZZ79" s="1" t="s">
        <v>449</v>
      </c>
      <c r="AAA79" s="1" t="s">
        <v>450</v>
      </c>
      <c r="AAB79" s="1" t="s">
        <v>451</v>
      </c>
      <c r="AAC79" s="1" t="s">
        <v>452</v>
      </c>
      <c r="AAD79" s="1" t="s">
        <v>453</v>
      </c>
      <c r="AAE79" s="1" t="s">
        <v>454</v>
      </c>
      <c r="AAF79" s="1" t="s">
        <v>583</v>
      </c>
      <c r="AAG79" s="1" t="s">
        <v>455</v>
      </c>
      <c r="AAH79" s="1" t="s">
        <v>584</v>
      </c>
      <c r="AAI79" s="1" t="s">
        <v>585</v>
      </c>
      <c r="AAJ79" s="1" t="s">
        <v>456</v>
      </c>
      <c r="AAK79" s="1" t="s">
        <v>457</v>
      </c>
      <c r="AAL79" s="1" t="s">
        <v>458</v>
      </c>
      <c r="AAM79" s="1" t="s">
        <v>586</v>
      </c>
      <c r="AAN79" s="1" t="s">
        <v>459</v>
      </c>
      <c r="AAO79" s="1" t="s">
        <v>460</v>
      </c>
      <c r="AAP79" s="1" t="s">
        <v>461</v>
      </c>
      <c r="AAQ79" s="1" t="s">
        <v>462</v>
      </c>
      <c r="AAR79" s="1" t="s">
        <v>463</v>
      </c>
      <c r="AAS79" s="1" t="s">
        <v>464</v>
      </c>
      <c r="AAT79" s="1" t="s">
        <v>587</v>
      </c>
      <c r="AAU79" s="1" t="s">
        <v>588</v>
      </c>
      <c r="AAV79" s="1" t="s">
        <v>589</v>
      </c>
      <c r="AAW79" s="1" t="s">
        <v>590</v>
      </c>
      <c r="AAX79" s="1" t="s">
        <v>591</v>
      </c>
      <c r="AAY79" s="1" t="s">
        <v>592</v>
      </c>
      <c r="AAZ79" s="1" t="s">
        <v>593</v>
      </c>
      <c r="ABA79" s="1" t="s">
        <v>594</v>
      </c>
      <c r="ABB79" s="1" t="s">
        <v>595</v>
      </c>
      <c r="ABC79" s="1" t="s">
        <v>465</v>
      </c>
      <c r="ABD79" s="1" t="s">
        <v>466</v>
      </c>
      <c r="ABE79" s="1" t="s">
        <v>596</v>
      </c>
      <c r="ABF79" s="1" t="s">
        <v>597</v>
      </c>
      <c r="ABG79" s="1" t="s">
        <v>598</v>
      </c>
      <c r="ABH79" s="1" t="s">
        <v>599</v>
      </c>
      <c r="ABI79" s="1" t="s">
        <v>467</v>
      </c>
      <c r="ABJ79" s="1" t="s">
        <v>468</v>
      </c>
      <c r="ABK79" s="1" t="s">
        <v>5</v>
      </c>
      <c r="ABL79" s="1" t="s">
        <v>469</v>
      </c>
      <c r="ABM79" s="1" t="s">
        <v>470</v>
      </c>
      <c r="ABN79" s="1" t="s">
        <v>471</v>
      </c>
      <c r="ABO79" s="1" t="s">
        <v>472</v>
      </c>
      <c r="ABP79" s="1" t="s">
        <v>473</v>
      </c>
      <c r="ABQ79" s="1" t="s">
        <v>474</v>
      </c>
      <c r="ABR79" s="1" t="s">
        <v>475</v>
      </c>
      <c r="ABS79" s="1" t="s">
        <v>476</v>
      </c>
      <c r="ABT79" s="1" t="s">
        <v>477</v>
      </c>
      <c r="ABU79" s="1" t="s">
        <v>478</v>
      </c>
      <c r="ABV79" s="1" t="s">
        <v>479</v>
      </c>
      <c r="ABW79" s="1" t="s">
        <v>600</v>
      </c>
      <c r="ABX79" s="1" t="s">
        <v>601</v>
      </c>
      <c r="ABY79" s="1" t="s">
        <v>602</v>
      </c>
      <c r="ABZ79" s="1" t="s">
        <v>603</v>
      </c>
      <c r="ACA79" s="1" t="s">
        <v>480</v>
      </c>
      <c r="ACB79" s="1" t="s">
        <v>604</v>
      </c>
      <c r="ACC79" s="1" t="s">
        <v>605</v>
      </c>
      <c r="ACD79" s="1" t="s">
        <v>606</v>
      </c>
      <c r="ACE79" s="1" t="s">
        <v>607</v>
      </c>
      <c r="ACF79" s="1" t="s">
        <v>608</v>
      </c>
      <c r="ACG79" s="1" t="s">
        <v>481</v>
      </c>
      <c r="ACH79" s="1" t="s">
        <v>482</v>
      </c>
      <c r="ACI79" s="1" t="s">
        <v>622</v>
      </c>
      <c r="ACJ79" s="1" t="s">
        <v>483</v>
      </c>
      <c r="ACK79" s="1" t="s">
        <v>484</v>
      </c>
      <c r="ACL79" s="1" t="s">
        <v>485</v>
      </c>
      <c r="ACM79" s="1" t="s">
        <v>486</v>
      </c>
      <c r="ACN79" s="1" t="s">
        <v>487</v>
      </c>
      <c r="ACO79" s="1" t="s">
        <v>488</v>
      </c>
      <c r="ACP79" s="1" t="s">
        <v>489</v>
      </c>
      <c r="ACQ79" s="1" t="s">
        <v>490</v>
      </c>
      <c r="ACR79" s="1" t="s">
        <v>491</v>
      </c>
      <c r="ACS79" s="1" t="s">
        <v>492</v>
      </c>
      <c r="ACT79" s="1" t="s">
        <v>493</v>
      </c>
      <c r="ACU79" s="1" t="s">
        <v>494</v>
      </c>
      <c r="ACV79" s="1" t="s">
        <v>495</v>
      </c>
      <c r="ACW79" s="1" t="s">
        <v>497</v>
      </c>
      <c r="ACX79" s="1" t="s">
        <v>498</v>
      </c>
      <c r="ACY79" s="1" t="s">
        <v>499</v>
      </c>
      <c r="ACZ79" s="1" t="s">
        <v>500</v>
      </c>
      <c r="ADA79" s="1" t="s">
        <v>501</v>
      </c>
      <c r="ADB79" s="1" t="s">
        <v>502</v>
      </c>
      <c r="ADC79" s="1" t="s">
        <v>609</v>
      </c>
      <c r="ADD79" s="1" t="s">
        <v>610</v>
      </c>
      <c r="ADE79" s="1" t="s">
        <v>503</v>
      </c>
      <c r="ADF79" s="1" t="s">
        <v>504</v>
      </c>
      <c r="ADG79" s="1" t="s">
        <v>611</v>
      </c>
      <c r="ADH79" s="1" t="s">
        <v>612</v>
      </c>
      <c r="ADI79" s="1" t="s">
        <v>505</v>
      </c>
      <c r="ADJ79" s="1" t="s">
        <v>506</v>
      </c>
      <c r="ADK79" s="1" t="s">
        <v>613</v>
      </c>
      <c r="ADL79" s="1" t="s">
        <v>507</v>
      </c>
      <c r="ADM79" s="1" t="s">
        <v>508</v>
      </c>
      <c r="ADN79" s="1" t="s">
        <v>614</v>
      </c>
      <c r="ADO79" s="1" t="s">
        <v>509</v>
      </c>
      <c r="ADP79" s="1" t="s">
        <v>510</v>
      </c>
      <c r="ADQ79" s="1" t="s">
        <v>511</v>
      </c>
      <c r="ADR79" s="1" t="s">
        <v>512</v>
      </c>
      <c r="ADS79" s="1" t="s">
        <v>513</v>
      </c>
      <c r="ADT79" s="1" t="s">
        <v>514</v>
      </c>
      <c r="ADU79" s="1" t="s">
        <v>515</v>
      </c>
      <c r="ADV79" s="1" t="s">
        <v>615</v>
      </c>
      <c r="ADW79" s="1" t="s">
        <v>616</v>
      </c>
      <c r="ADX79" s="1" t="s">
        <v>617</v>
      </c>
      <c r="ADY79" s="1" t="s">
        <v>516</v>
      </c>
      <c r="ADZ79" s="1" t="s">
        <v>517</v>
      </c>
      <c r="AEA79" s="1" t="s">
        <v>618</v>
      </c>
      <c r="AEB79" s="1" t="s">
        <v>619</v>
      </c>
      <c r="AEC79" s="1" t="s">
        <v>620</v>
      </c>
      <c r="AED79" s="1" t="s">
        <v>518</v>
      </c>
      <c r="AEE79" s="1" t="s">
        <v>519</v>
      </c>
      <c r="AEF79" s="1" t="s">
        <v>520</v>
      </c>
      <c r="AEG79" s="1" t="s">
        <v>521</v>
      </c>
      <c r="AEH79" s="1" t="s">
        <v>522</v>
      </c>
      <c r="AEI79" s="1" t="s">
        <v>523</v>
      </c>
      <c r="AEJ79" s="1" t="s">
        <v>621</v>
      </c>
      <c r="AEK79" s="1" t="s">
        <v>524</v>
      </c>
      <c r="AEL79" s="1" t="s">
        <v>525</v>
      </c>
    </row>
    <row r="80" spans="1:818" x14ac:dyDescent="0.25">
      <c r="A80" s="3" t="s">
        <v>532</v>
      </c>
      <c r="C80" s="1">
        <v>4.8551999999999998E-2</v>
      </c>
      <c r="D80" s="1">
        <v>4.90448E-2</v>
      </c>
      <c r="E80" s="1">
        <v>6.6557400000000003E-2</v>
      </c>
      <c r="F80" s="1">
        <v>0</v>
      </c>
      <c r="G80" s="1">
        <v>6.6557400000000003E-2</v>
      </c>
      <c r="H80" s="1">
        <v>1.2256860604625901</v>
      </c>
      <c r="I80" s="1">
        <v>0.53386316046259896</v>
      </c>
      <c r="J80" s="1">
        <v>0</v>
      </c>
      <c r="K80" s="1">
        <v>0.26624838207683799</v>
      </c>
      <c r="L80" s="1">
        <v>0.26624838207683799</v>
      </c>
      <c r="M80" s="1">
        <v>0.26624838207683799</v>
      </c>
      <c r="N80" s="1">
        <v>0.22639238207683801</v>
      </c>
      <c r="O80" s="1">
        <v>0.26624838207683799</v>
      </c>
      <c r="P80" s="1">
        <v>0.21856997838576001</v>
      </c>
      <c r="Q80" s="1">
        <v>0.26761477838575998</v>
      </c>
      <c r="R80" s="1">
        <v>0.26761477838575998</v>
      </c>
      <c r="S80" s="1">
        <v>0.26761477838575998</v>
      </c>
      <c r="T80" s="1">
        <v>0</v>
      </c>
      <c r="U80" s="1">
        <v>0.958071282076838</v>
      </c>
      <c r="V80" s="1">
        <v>0</v>
      </c>
      <c r="W80" s="1">
        <v>0.62526550000000003</v>
      </c>
      <c r="X80" s="1">
        <v>0.62526550000000003</v>
      </c>
      <c r="Y80" s="1">
        <v>0.25716600000000001</v>
      </c>
      <c r="Z80" s="1">
        <v>0.36809949999999902</v>
      </c>
      <c r="AB80" s="1">
        <v>0.62526550000000003</v>
      </c>
      <c r="AC80" s="1">
        <v>0</v>
      </c>
      <c r="AE80" s="1">
        <v>5.89999999999999E-2</v>
      </c>
      <c r="AF80" s="1">
        <v>5.89999999999999E-2</v>
      </c>
      <c r="AG80" s="1">
        <v>6.3E-2</v>
      </c>
      <c r="AH80" s="1">
        <v>6.3E-2</v>
      </c>
      <c r="AJ80" s="1">
        <v>3.45695</v>
      </c>
      <c r="AK80" s="1">
        <v>3</v>
      </c>
      <c r="AL80" s="1">
        <v>2.6782145762119101E-2</v>
      </c>
      <c r="AM80" s="1">
        <v>2.6782145762119101E-2</v>
      </c>
      <c r="AN80" s="1">
        <v>2.6721150698226701E-2</v>
      </c>
      <c r="AO80" s="1">
        <v>2.6721150698226701E-2</v>
      </c>
      <c r="AP80" s="1">
        <v>0.329708922069057</v>
      </c>
      <c r="AQ80" s="1">
        <v>0.329708922069057</v>
      </c>
      <c r="AR80" s="1">
        <v>0.84379599019851204</v>
      </c>
      <c r="AS80" s="1">
        <v>0.84379599019851204</v>
      </c>
      <c r="AT80" s="1">
        <v>0</v>
      </c>
      <c r="AW80" s="1">
        <v>1.8369</v>
      </c>
      <c r="AZ80" s="1">
        <v>1.8369</v>
      </c>
      <c r="BA80" s="1">
        <v>5.1844999999999901</v>
      </c>
      <c r="BD80" s="1">
        <v>5.1844999999999901</v>
      </c>
      <c r="BE80" s="1">
        <v>9500000</v>
      </c>
      <c r="BG80" s="1">
        <v>10800000</v>
      </c>
      <c r="BH80" s="1">
        <v>10800000</v>
      </c>
      <c r="BI80" s="1">
        <v>10400000</v>
      </c>
      <c r="BJ80" s="1">
        <v>10400000</v>
      </c>
      <c r="BL80" s="1">
        <v>9800000</v>
      </c>
      <c r="BM80" s="1">
        <v>9800000</v>
      </c>
      <c r="BN80" s="1">
        <v>9500000</v>
      </c>
      <c r="BQ80" s="1">
        <v>11000000</v>
      </c>
      <c r="BR80" s="1">
        <v>10700000</v>
      </c>
      <c r="BS80" s="1">
        <v>10700000</v>
      </c>
      <c r="BV80" s="1">
        <v>10000000</v>
      </c>
      <c r="BW80" s="1">
        <v>10000000</v>
      </c>
      <c r="BX80" s="1">
        <v>9700000</v>
      </c>
      <c r="BZ80" s="1">
        <v>13.223773816167</v>
      </c>
      <c r="CA80" s="1">
        <v>227.21354858583501</v>
      </c>
      <c r="CB80" s="1">
        <v>-200.81755819438101</v>
      </c>
      <c r="CC80" s="1">
        <v>1</v>
      </c>
      <c r="CD80" s="1">
        <v>-201.07199851669799</v>
      </c>
      <c r="CE80" s="1">
        <v>-200.81755819438101</v>
      </c>
      <c r="CK80" s="1">
        <v>7332.9179399575096</v>
      </c>
      <c r="CM80" s="1">
        <v>7332.9179399575096</v>
      </c>
      <c r="CR80" s="1">
        <v>1375.37590902081</v>
      </c>
      <c r="CS80" s="1">
        <v>1375.37590902081</v>
      </c>
      <c r="CT80" s="1">
        <v>1375.37590902081</v>
      </c>
      <c r="CU80" s="1">
        <v>0</v>
      </c>
      <c r="CV80" s="1">
        <v>0</v>
      </c>
      <c r="CW80" s="1">
        <v>1375.37590902081</v>
      </c>
      <c r="CZ80" s="1">
        <v>89000</v>
      </c>
      <c r="DA80" s="1">
        <v>89000</v>
      </c>
      <c r="DB80" s="1">
        <v>120000</v>
      </c>
      <c r="DC80" s="1">
        <v>120000</v>
      </c>
      <c r="DF80" s="1">
        <v>46273.108615600599</v>
      </c>
      <c r="DG80" s="1">
        <v>46.273108615600599</v>
      </c>
      <c r="DI80" s="1">
        <v>33491.566989496598</v>
      </c>
      <c r="DJ80" s="1">
        <v>33491.566989496598</v>
      </c>
      <c r="DK80" s="1">
        <v>33.491566989496597</v>
      </c>
      <c r="DL80" s="1">
        <v>48817.292908052601</v>
      </c>
      <c r="DM80" s="1">
        <v>48817.292908052601</v>
      </c>
      <c r="DN80" s="1">
        <v>48.8172929080526</v>
      </c>
      <c r="DO80" s="1">
        <v>48817.292908052601</v>
      </c>
      <c r="DQ80" s="1">
        <v>999000</v>
      </c>
      <c r="DR80" s="1">
        <v>999000</v>
      </c>
      <c r="DS80" s="1">
        <v>82000</v>
      </c>
      <c r="DW80" s="1">
        <v>39000</v>
      </c>
      <c r="DX80" s="1">
        <v>76000</v>
      </c>
      <c r="DY80" s="1">
        <v>44000</v>
      </c>
      <c r="DZ80" s="1">
        <v>44000</v>
      </c>
      <c r="EA80" s="1">
        <v>65000</v>
      </c>
      <c r="EB80" s="1">
        <v>38000</v>
      </c>
      <c r="EC80" s="1">
        <v>74000</v>
      </c>
      <c r="ED80" s="1">
        <v>40000</v>
      </c>
      <c r="EE80" s="1">
        <v>40000</v>
      </c>
      <c r="EF80" s="1">
        <v>61000</v>
      </c>
      <c r="EG80" s="1">
        <v>65000</v>
      </c>
      <c r="EI80" s="1">
        <v>38000</v>
      </c>
      <c r="EJ80" s="1">
        <v>38000</v>
      </c>
      <c r="EK80" s="1">
        <v>74000</v>
      </c>
      <c r="EL80" s="1">
        <v>74000</v>
      </c>
      <c r="EO80" s="1">
        <v>40000</v>
      </c>
      <c r="EP80" s="1">
        <v>40000</v>
      </c>
      <c r="EQ80" s="1">
        <v>61000</v>
      </c>
      <c r="EV80" s="1">
        <v>7217.5168599346998</v>
      </c>
      <c r="EW80" s="1">
        <v>7124.5545140529102</v>
      </c>
      <c r="EZ80" s="1">
        <v>7.1245545140529103</v>
      </c>
      <c r="FC80" s="1">
        <v>43000</v>
      </c>
      <c r="FF80" s="1">
        <v>37000</v>
      </c>
      <c r="FI80" s="1">
        <v>55000</v>
      </c>
      <c r="FJ80" s="1">
        <v>79000</v>
      </c>
      <c r="FK80" s="1">
        <v>75000</v>
      </c>
      <c r="FL80" s="1">
        <v>57000</v>
      </c>
      <c r="FM80" s="1">
        <v>82000</v>
      </c>
      <c r="FN80" s="1">
        <v>71000</v>
      </c>
      <c r="FO80" s="1">
        <v>57000</v>
      </c>
      <c r="FP80" s="1">
        <v>57000</v>
      </c>
      <c r="FQ80" s="1">
        <v>82000</v>
      </c>
      <c r="FR80" s="1">
        <v>71000</v>
      </c>
      <c r="FU80" s="1">
        <v>41000</v>
      </c>
      <c r="FV80" s="1">
        <v>41000</v>
      </c>
      <c r="FW80" s="1">
        <v>64000</v>
      </c>
      <c r="FX80" s="1">
        <v>45000</v>
      </c>
      <c r="FY80" s="1">
        <v>45000</v>
      </c>
      <c r="FZ80" s="1">
        <v>62000</v>
      </c>
      <c r="GA80" s="1">
        <v>62000</v>
      </c>
      <c r="GG80" s="1">
        <v>4100000</v>
      </c>
      <c r="GH80" s="1">
        <v>4000000</v>
      </c>
      <c r="GJ80" s="1">
        <v>3900000</v>
      </c>
      <c r="GK80" s="1">
        <v>0.85030519363495005</v>
      </c>
      <c r="GL80" s="1">
        <v>3.9856000000000003E-2</v>
      </c>
      <c r="GM80" s="1">
        <v>0</v>
      </c>
      <c r="GN80" s="1">
        <v>5.6135950877324303</v>
      </c>
      <c r="GO80" s="1">
        <v>5.4072999999999896</v>
      </c>
      <c r="GR80" s="1">
        <v>2.39039292582259E-2</v>
      </c>
      <c r="GS80" s="1">
        <v>5.9787637956816804</v>
      </c>
      <c r="GT80" s="1">
        <v>1.2459852070345501</v>
      </c>
      <c r="GU80" s="1">
        <v>0.122350868859485</v>
      </c>
      <c r="GV80" s="1">
        <v>6.2837447270632896E-2</v>
      </c>
      <c r="GW80" s="1">
        <v>0</v>
      </c>
      <c r="GX80" s="1">
        <v>2.6406648449999999E-5</v>
      </c>
      <c r="GY80" s="1">
        <v>4.2003780000000001E-4</v>
      </c>
      <c r="GZ80" s="1">
        <v>1.5463246495833299E-4</v>
      </c>
      <c r="HA80" s="1">
        <v>0</v>
      </c>
      <c r="HB80" s="1">
        <v>7.4099373188463504</v>
      </c>
      <c r="HC80" s="1">
        <v>3.3837482579521398E-2</v>
      </c>
      <c r="HD80" s="1">
        <v>3.3837482579521398E-2</v>
      </c>
      <c r="HE80" s="1">
        <v>9.2219971420306607E-3</v>
      </c>
      <c r="HF80" s="1">
        <v>6.1806634480306597E-3</v>
      </c>
      <c r="HG80" s="1">
        <v>2.99697865914763E-2</v>
      </c>
      <c r="HH80" s="1">
        <v>2.8398887777703101E-2</v>
      </c>
      <c r="HI80" s="1">
        <v>2.8398887777703101E-2</v>
      </c>
      <c r="HJ80" s="1">
        <v>4.2457027130777198E-3</v>
      </c>
      <c r="HK80" s="1">
        <v>1.1108177873550499E-3</v>
      </c>
      <c r="HL80" s="1">
        <v>3.0160237372305498E-2</v>
      </c>
      <c r="HM80" s="1">
        <v>3.0160237372305498E-2</v>
      </c>
      <c r="HN80" s="1">
        <v>1.5839686181535299E-4</v>
      </c>
      <c r="HO80" s="1">
        <v>3.0162417422092701E-2</v>
      </c>
      <c r="HP80" s="1">
        <v>3.0162417422092701E-2</v>
      </c>
      <c r="HQ80" s="1">
        <v>1.5967700273398201E-4</v>
      </c>
      <c r="HR80" s="1">
        <v>5.3072644392861102E-4</v>
      </c>
      <c r="HS80" s="1">
        <v>5.2884679005041997E-4</v>
      </c>
      <c r="HT80" s="1">
        <v>5.3072644392861102E-4</v>
      </c>
      <c r="HU80" s="1">
        <v>0.53876863088376403</v>
      </c>
      <c r="HW80" s="1">
        <v>0.2</v>
      </c>
      <c r="HX80" s="1">
        <v>0.5</v>
      </c>
      <c r="ID80" s="1">
        <v>1</v>
      </c>
      <c r="IE80" s="1">
        <v>1</v>
      </c>
      <c r="IG80" s="1">
        <v>8.16</v>
      </c>
      <c r="IN80" s="1">
        <v>8.16</v>
      </c>
      <c r="IO80" s="1">
        <v>8.16</v>
      </c>
      <c r="IR80" s="1">
        <v>8.16</v>
      </c>
      <c r="IT80" s="1">
        <v>8.16</v>
      </c>
      <c r="IU80" s="1">
        <v>6.8560999999999899</v>
      </c>
      <c r="IV80" s="1">
        <v>122</v>
      </c>
      <c r="IW80" s="1">
        <v>7.0999999999999897E-2</v>
      </c>
      <c r="IX80" s="1">
        <v>-0.28720826050549803</v>
      </c>
      <c r="IY80" s="1">
        <v>999</v>
      </c>
      <c r="JA80" s="1">
        <v>999</v>
      </c>
      <c r="JC80" s="1">
        <v>999</v>
      </c>
      <c r="JE80" s="1">
        <v>999</v>
      </c>
      <c r="JG80" s="1">
        <v>999</v>
      </c>
      <c r="JH80" s="1">
        <v>4.9422822924476097</v>
      </c>
      <c r="JI80" s="1">
        <v>4.9422822924476097</v>
      </c>
      <c r="JJ80" s="1">
        <v>999</v>
      </c>
      <c r="JK80" s="1">
        <v>999</v>
      </c>
      <c r="JM80" s="1">
        <v>999</v>
      </c>
      <c r="JN80" s="1">
        <v>999</v>
      </c>
      <c r="JP80" s="1">
        <v>999</v>
      </c>
      <c r="JQ80" s="1">
        <v>5.0437207532713098</v>
      </c>
      <c r="JR80" s="1">
        <v>999</v>
      </c>
      <c r="JU80" s="1">
        <v>999</v>
      </c>
      <c r="KB80" s="1">
        <v>999</v>
      </c>
      <c r="KC80" s="1">
        <v>999</v>
      </c>
      <c r="KE80" s="1">
        <v>999</v>
      </c>
      <c r="KG80" s="1">
        <v>292.90372334493998</v>
      </c>
      <c r="KJ80" s="1">
        <v>999</v>
      </c>
      <c r="KK80" s="1">
        <v>999</v>
      </c>
      <c r="KM80" s="1">
        <v>999</v>
      </c>
      <c r="KN80" s="1">
        <v>999</v>
      </c>
      <c r="KP80" s="1">
        <v>999</v>
      </c>
      <c r="KQ80" s="1">
        <v>999</v>
      </c>
      <c r="KS80" s="1">
        <v>999</v>
      </c>
      <c r="KT80" s="1">
        <v>999</v>
      </c>
      <c r="KU80" s="1">
        <v>999</v>
      </c>
      <c r="KV80" s="1">
        <v>3.5758668084715199</v>
      </c>
      <c r="KW80" s="1">
        <v>999</v>
      </c>
      <c r="KX80" s="1">
        <v>0.62841618917638697</v>
      </c>
      <c r="KY80" s="1">
        <v>-967.98828125</v>
      </c>
      <c r="LD80" s="1">
        <v>9227.1901637534302</v>
      </c>
      <c r="LJ80" s="1">
        <v>9</v>
      </c>
      <c r="LK80" s="1">
        <v>9</v>
      </c>
      <c r="LW80" s="1">
        <v>-53.741746332158797</v>
      </c>
      <c r="LX80" s="1">
        <v>3.6738</v>
      </c>
      <c r="LY80" s="1">
        <v>3.6738</v>
      </c>
      <c r="LZ80" s="1">
        <v>10.369</v>
      </c>
      <c r="MA80" s="1">
        <v>10.369</v>
      </c>
      <c r="MB80" s="1">
        <v>1130</v>
      </c>
      <c r="MC80" s="1">
        <v>1130</v>
      </c>
      <c r="MD80" s="1">
        <v>1130</v>
      </c>
      <c r="ME80" s="1">
        <v>1130</v>
      </c>
      <c r="MF80" s="1">
        <v>1318.98</v>
      </c>
      <c r="MG80" s="1">
        <v>3192</v>
      </c>
      <c r="MH80" s="1">
        <v>1130</v>
      </c>
      <c r="MK80" s="1">
        <v>165.358804461549</v>
      </c>
      <c r="ML80" s="1">
        <v>1653.5880446154899</v>
      </c>
      <c r="MM80" s="1">
        <v>0</v>
      </c>
      <c r="MS80" s="1">
        <v>0.335720627852228</v>
      </c>
      <c r="NW80" s="1">
        <v>0.14000000000000001</v>
      </c>
      <c r="OB80" s="1">
        <v>0.14000000000000001</v>
      </c>
      <c r="OC80" s="1">
        <v>0.14000000000000001</v>
      </c>
      <c r="OD80" s="1">
        <v>0.14000000000000001</v>
      </c>
      <c r="OE80" s="1">
        <v>0.14000000000000001</v>
      </c>
      <c r="OF80" s="1">
        <v>1.8369</v>
      </c>
      <c r="OG80" s="1">
        <v>0.96460000000000001</v>
      </c>
      <c r="OJ80" s="1">
        <v>0.14000000000000001</v>
      </c>
      <c r="OP80" s="1">
        <v>0.14000000000000001</v>
      </c>
      <c r="OR80" s="1">
        <v>0.14000000000000001</v>
      </c>
      <c r="OT80" s="1">
        <v>7.0999999999999897E-2</v>
      </c>
      <c r="OV80" s="1">
        <v>0</v>
      </c>
      <c r="OY80" s="1">
        <v>0.96460000000000001</v>
      </c>
      <c r="PF80" s="1">
        <v>3.90000002986403E-2</v>
      </c>
      <c r="PK80" s="1">
        <v>0.87756570456917005</v>
      </c>
      <c r="PL80" s="1">
        <v>1.3903303607762001</v>
      </c>
      <c r="PM80" s="1">
        <v>1.7151370105913299</v>
      </c>
      <c r="PN80" s="1">
        <v>-1.33246982499999E-2</v>
      </c>
      <c r="PO80" s="1">
        <v>2.2962302999999999E-3</v>
      </c>
      <c r="PP80" s="1">
        <v>3.2126903251858399</v>
      </c>
      <c r="PQ80" s="1">
        <v>0.398708922069057</v>
      </c>
      <c r="PR80" s="1">
        <v>0.398708922069057</v>
      </c>
      <c r="PS80" s="1">
        <v>0.398708922069057</v>
      </c>
      <c r="PT80" s="1">
        <v>0.75549999999999995</v>
      </c>
      <c r="PU80" s="1">
        <v>6.0123040098014799</v>
      </c>
      <c r="PV80" s="1">
        <v>6.0123040098014799</v>
      </c>
      <c r="PW80" s="1">
        <v>6.1627999999999901</v>
      </c>
      <c r="PX80" s="1">
        <v>0</v>
      </c>
      <c r="PY80" s="1">
        <v>0</v>
      </c>
      <c r="PZ80" s="1">
        <v>0</v>
      </c>
      <c r="QA80" s="1">
        <v>3.4500000000000003E-2</v>
      </c>
      <c r="QB80" s="1">
        <v>6.9000000000000006E-2</v>
      </c>
      <c r="QC80" s="1">
        <v>3.4500000000000003E-2</v>
      </c>
      <c r="QD80" s="1">
        <v>-2.13104645146741E-2</v>
      </c>
      <c r="QE80" s="1">
        <v>-9.9999999999998701E-4</v>
      </c>
      <c r="QF80" s="1">
        <v>-3.54999999999999E-2</v>
      </c>
      <c r="QJ80" s="1">
        <v>0.29099999999999898</v>
      </c>
      <c r="QR80" s="1">
        <v>90</v>
      </c>
      <c r="QS80" s="1">
        <v>90</v>
      </c>
      <c r="QU80" s="1">
        <v>1.663</v>
      </c>
      <c r="QV80" s="1">
        <v>1.663</v>
      </c>
      <c r="QW80" s="1">
        <v>0.83150000000000002</v>
      </c>
      <c r="QX80" s="1">
        <v>0.83150000000000002</v>
      </c>
      <c r="QY80" s="1">
        <v>999</v>
      </c>
      <c r="QZ80" s="1">
        <v>999</v>
      </c>
      <c r="RI80" s="1">
        <v>2.2999999999999901</v>
      </c>
      <c r="RJ80" s="1">
        <v>2.2999999999999901</v>
      </c>
      <c r="RK80" s="1">
        <v>2.2999999999999901</v>
      </c>
      <c r="RL80" s="1">
        <v>2.2999999999999901</v>
      </c>
      <c r="RM80" s="1">
        <v>2.2999999999999901</v>
      </c>
      <c r="RN80" s="1">
        <v>2.2999999999999901</v>
      </c>
      <c r="RQ80" s="1">
        <v>2.2999999999999901</v>
      </c>
      <c r="RS80" s="1">
        <v>8</v>
      </c>
      <c r="RT80" s="1">
        <v>0</v>
      </c>
      <c r="RU80" s="1">
        <v>0</v>
      </c>
      <c r="RV80" s="1">
        <v>0</v>
      </c>
      <c r="RW80" s="1">
        <v>-0.25444032231719199</v>
      </c>
      <c r="RX80" s="1">
        <v>7.8E-2</v>
      </c>
      <c r="SA80" s="1">
        <v>0</v>
      </c>
      <c r="SB80" s="1">
        <v>6.9000000000000006E-2</v>
      </c>
      <c r="SE80" s="1">
        <v>0</v>
      </c>
      <c r="SN80" s="1">
        <v>999</v>
      </c>
      <c r="SO80" s="1">
        <v>999</v>
      </c>
      <c r="SP80" s="1">
        <v>0.24500803629860399</v>
      </c>
      <c r="SQ80" s="1">
        <v>227.21354858583501</v>
      </c>
      <c r="ST80" s="1">
        <v>251.10263714959601</v>
      </c>
      <c r="SW80" s="1">
        <v>39.809113070279601</v>
      </c>
      <c r="SZ80" s="1">
        <v>0.22721354858583501</v>
      </c>
      <c r="TA80" s="1">
        <v>0</v>
      </c>
      <c r="TB80" s="1">
        <v>0</v>
      </c>
      <c r="TC80" s="1">
        <v>1.75</v>
      </c>
      <c r="TD80" s="1">
        <v>0</v>
      </c>
      <c r="TE80" s="1">
        <v>0</v>
      </c>
      <c r="TF80" s="1">
        <v>0.217696382076838</v>
      </c>
      <c r="TH80" s="1">
        <v>0.21856997838576001</v>
      </c>
      <c r="TJ80" s="1">
        <v>3.9000000352387799E-2</v>
      </c>
      <c r="TL80" s="1">
        <v>3.9000000352387799E-2</v>
      </c>
      <c r="TM80" s="1">
        <v>3.90000002986403E-2</v>
      </c>
      <c r="TO80" s="1">
        <v>3.90000002986403E-2</v>
      </c>
      <c r="TP80" s="1">
        <v>0.250135158598845</v>
      </c>
      <c r="TR80" s="1">
        <v>0.250135158598845</v>
      </c>
      <c r="TS80" s="1">
        <v>0.87756570456917005</v>
      </c>
      <c r="TU80" s="1">
        <v>0.87756570456917005</v>
      </c>
      <c r="TV80" s="1">
        <v>33491.566989496598</v>
      </c>
      <c r="TY80" s="1">
        <v>33491.566989496598</v>
      </c>
      <c r="TZ80" s="1">
        <v>48817.292908052601</v>
      </c>
      <c r="UC80" s="1">
        <v>48817.292908052601</v>
      </c>
      <c r="UD80" s="1">
        <v>0</v>
      </c>
      <c r="UE80" s="1">
        <v>2.32370354657183E-2</v>
      </c>
      <c r="UG80" s="1">
        <v>2.39039292582259E-2</v>
      </c>
      <c r="UI80" s="1">
        <v>2.9969343671718399E-2</v>
      </c>
      <c r="UK80" s="1">
        <v>2.99697865914763E-2</v>
      </c>
      <c r="UM80" s="1">
        <v>5.2884679005041997E-4</v>
      </c>
      <c r="UO80" s="1">
        <v>5.3072644392861102E-4</v>
      </c>
      <c r="UQ80" s="1">
        <v>1.1200000000000001</v>
      </c>
      <c r="US80" s="1">
        <v>7.8E-2</v>
      </c>
      <c r="UU80" s="1">
        <v>0.14000000000000001</v>
      </c>
      <c r="UV80" s="1">
        <v>7.8E-2</v>
      </c>
      <c r="UX80" s="1">
        <v>0.19</v>
      </c>
      <c r="UY80" s="1">
        <v>1.1312</v>
      </c>
      <c r="VA80" s="1">
        <v>7.8E-2</v>
      </c>
      <c r="VC80" s="1">
        <v>7.8E-2</v>
      </c>
      <c r="VE80" s="1">
        <v>0.19</v>
      </c>
      <c r="VF80" s="1">
        <v>5.6000000000000001E-2</v>
      </c>
      <c r="VG80" s="1">
        <v>7.8E-2</v>
      </c>
      <c r="VH80" s="1">
        <v>5.6000000000000001E-2</v>
      </c>
      <c r="VI80" s="1">
        <v>0.253</v>
      </c>
      <c r="VJ80" s="1">
        <v>0.25540000000000002</v>
      </c>
      <c r="VK80" s="1">
        <v>0</v>
      </c>
      <c r="VL80" s="1">
        <v>0</v>
      </c>
      <c r="VM80" s="1">
        <v>6.7870999999999899</v>
      </c>
      <c r="VN80" s="1">
        <v>6.7870999999999899</v>
      </c>
      <c r="VO80" s="1">
        <v>6.7870999999999899</v>
      </c>
      <c r="VP80" s="1">
        <v>0</v>
      </c>
      <c r="VQ80" s="1">
        <v>0</v>
      </c>
      <c r="VR80" s="1">
        <v>1.5</v>
      </c>
      <c r="VS80" s="1">
        <v>1.5</v>
      </c>
      <c r="VT80" s="1">
        <v>1.5</v>
      </c>
      <c r="VU80" s="1">
        <v>1.5</v>
      </c>
      <c r="VV80" s="1">
        <v>1.5</v>
      </c>
      <c r="VW80" s="1">
        <v>1.5</v>
      </c>
      <c r="VZ80" s="1">
        <v>7217.5168599346998</v>
      </c>
      <c r="WC80" s="1">
        <v>6773.2244208575003</v>
      </c>
      <c r="WE80" s="1">
        <v>7.2175168599347002</v>
      </c>
      <c r="WF80" s="1">
        <v>4375.1435053322102</v>
      </c>
      <c r="WH80" s="1">
        <v>9397.1266646992408</v>
      </c>
      <c r="WI80" s="1">
        <v>6918.8315898276896</v>
      </c>
      <c r="WJ80" s="1">
        <v>9397.1266646992408</v>
      </c>
      <c r="WK80" s="1">
        <v>4.3751435053322103</v>
      </c>
      <c r="WL80" s="1">
        <v>7714.0073004893502</v>
      </c>
      <c r="WP80" s="1">
        <v>7714.0073004893502</v>
      </c>
      <c r="WQ80" s="1">
        <v>7714.0073004893502</v>
      </c>
      <c r="WS80" s="1">
        <v>7.7140073004893503</v>
      </c>
      <c r="WT80" s="1">
        <v>1.9216521865699201</v>
      </c>
      <c r="WU80" s="1">
        <v>1.5</v>
      </c>
      <c r="WV80" s="1">
        <v>73.799999999999898</v>
      </c>
      <c r="WW80" s="1">
        <v>2.2999999999999901</v>
      </c>
      <c r="WX80" s="1">
        <v>2.2999999999999901</v>
      </c>
      <c r="WY80" s="1">
        <v>2.2999999999999901</v>
      </c>
      <c r="WZ80" s="1">
        <v>2.2999999999999901</v>
      </c>
      <c r="XB80" s="1">
        <v>1.1200000000000001</v>
      </c>
      <c r="XC80" s="1">
        <v>1.1312</v>
      </c>
      <c r="XF80" s="1">
        <v>5.4072999999999896</v>
      </c>
      <c r="XI80" s="1">
        <v>0.86699999999999999</v>
      </c>
      <c r="XJ80" s="1">
        <v>0.253</v>
      </c>
      <c r="XK80" s="1">
        <v>0.87579999999999902</v>
      </c>
      <c r="XL80" s="1">
        <v>0.25540000000000002</v>
      </c>
      <c r="XM80" s="1">
        <v>6.0805703451040402E-2</v>
      </c>
      <c r="XN80" s="1">
        <v>6.8560999999999899</v>
      </c>
      <c r="XO80" s="1">
        <v>6.8560999999999899</v>
      </c>
      <c r="XQ80" s="1">
        <v>0.19</v>
      </c>
      <c r="XR80" s="1">
        <v>1</v>
      </c>
      <c r="XT80" s="1">
        <v>0</v>
      </c>
      <c r="XV80" s="1">
        <v>8.16</v>
      </c>
      <c r="YB80" s="1">
        <v>0.75</v>
      </c>
      <c r="YC80" s="1">
        <v>0.75</v>
      </c>
      <c r="YD80" s="1">
        <v>0.75</v>
      </c>
      <c r="YE80" s="1">
        <v>0.75</v>
      </c>
      <c r="YF80" s="1">
        <v>34.1361570509562</v>
      </c>
      <c r="YG80" s="1">
        <v>999</v>
      </c>
      <c r="YH80" s="1">
        <v>61.264346709722702</v>
      </c>
      <c r="YI80" s="1">
        <v>55.118672689873399</v>
      </c>
      <c r="YJ80" s="1">
        <v>999</v>
      </c>
      <c r="YK80" s="1">
        <v>4.9422822924476097</v>
      </c>
      <c r="YL80" s="1">
        <v>4.9422822924476097</v>
      </c>
      <c r="YM80" s="1">
        <v>999</v>
      </c>
      <c r="YN80" s="1">
        <v>999</v>
      </c>
      <c r="YO80" s="1">
        <v>999</v>
      </c>
      <c r="YP80" s="1">
        <v>5.0437207532713098</v>
      </c>
      <c r="YQ80" s="1">
        <v>999</v>
      </c>
      <c r="YR80" s="1">
        <v>999</v>
      </c>
      <c r="YS80" s="1">
        <v>999</v>
      </c>
      <c r="YT80" s="1">
        <v>999</v>
      </c>
      <c r="YU80" s="1">
        <v>999</v>
      </c>
      <c r="YV80" s="1">
        <v>18.587690344427301</v>
      </c>
      <c r="YW80" s="1">
        <v>999</v>
      </c>
      <c r="YX80" s="1">
        <v>999</v>
      </c>
      <c r="YY80" s="1">
        <v>999</v>
      </c>
      <c r="YZ80" s="1">
        <v>999</v>
      </c>
      <c r="ZA80" s="1">
        <v>999</v>
      </c>
      <c r="ZB80" s="1">
        <v>999</v>
      </c>
      <c r="ZC80" s="1">
        <v>999</v>
      </c>
      <c r="ZD80" s="1">
        <v>3.5758668084715199</v>
      </c>
      <c r="ZE80" s="1">
        <v>0.62841618917638697</v>
      </c>
      <c r="ZF80" s="1">
        <v>999</v>
      </c>
      <c r="ZG80" s="1">
        <v>1.3268228929252901</v>
      </c>
      <c r="ZH80" s="1">
        <v>999</v>
      </c>
      <c r="ZI80" s="1">
        <v>5.5383970729949796</v>
      </c>
      <c r="ZN80" s="1">
        <v>19</v>
      </c>
      <c r="ZO80" s="1">
        <v>23</v>
      </c>
      <c r="ZP80" s="1">
        <v>11</v>
      </c>
      <c r="ZQ80" s="1">
        <v>11</v>
      </c>
      <c r="ZR80" s="1">
        <v>12</v>
      </c>
      <c r="ZS80" s="1">
        <v>32</v>
      </c>
      <c r="ZT80" s="1">
        <v>27</v>
      </c>
      <c r="ZU80" s="1">
        <v>8</v>
      </c>
      <c r="ZV80" s="1">
        <v>8</v>
      </c>
      <c r="ZW80" s="1">
        <v>13</v>
      </c>
      <c r="ZX80" s="1">
        <v>32</v>
      </c>
      <c r="ZY80" s="1">
        <v>27</v>
      </c>
      <c r="AAB80" s="1">
        <v>8</v>
      </c>
      <c r="AAC80" s="1">
        <v>8</v>
      </c>
      <c r="AAD80" s="1">
        <v>13</v>
      </c>
      <c r="AAF80" s="1">
        <v>14</v>
      </c>
      <c r="AAH80" s="1">
        <v>23</v>
      </c>
      <c r="AAI80" s="1">
        <v>17</v>
      </c>
      <c r="AAK80" s="1">
        <v>0.33</v>
      </c>
      <c r="AAL80" s="1">
        <v>0.33</v>
      </c>
      <c r="AAM80" s="1">
        <v>0.33</v>
      </c>
      <c r="AAN80" s="1">
        <v>0</v>
      </c>
      <c r="AAO80" s="1">
        <v>6.8999999999999895E-2</v>
      </c>
      <c r="AAP80" s="1">
        <v>6.8999999999999895E-2</v>
      </c>
      <c r="AAW80" s="1">
        <v>0.125</v>
      </c>
      <c r="AAX80" s="1">
        <v>0.125</v>
      </c>
      <c r="AAY80" s="1">
        <v>0.125</v>
      </c>
      <c r="AAZ80" s="1">
        <v>0.125</v>
      </c>
      <c r="ABA80" s="1">
        <v>999</v>
      </c>
      <c r="ABB80" s="1">
        <v>999</v>
      </c>
      <c r="ABH80" s="1">
        <v>0</v>
      </c>
      <c r="ABI80" s="1">
        <v>0.38</v>
      </c>
      <c r="ABK80" s="1">
        <v>8.16</v>
      </c>
      <c r="ABN80" s="1">
        <v>0.188</v>
      </c>
      <c r="ABO80" s="1">
        <v>1</v>
      </c>
      <c r="ABP80" s="1">
        <v>4.8233026317441201</v>
      </c>
      <c r="ABQ80" s="1">
        <v>0</v>
      </c>
      <c r="ABR80" s="1">
        <v>1.1200000000000001</v>
      </c>
      <c r="ABS80" s="1">
        <v>1.1312</v>
      </c>
      <c r="ABT80" s="1">
        <v>8.16</v>
      </c>
      <c r="ABV80" s="1">
        <v>5.1520000000000003E-2</v>
      </c>
      <c r="ABW80" s="1">
        <v>7.8E-2</v>
      </c>
      <c r="ABX80" s="1">
        <v>7.8E-2</v>
      </c>
      <c r="ABY80" s="1">
        <v>7.8E-2</v>
      </c>
      <c r="ABZ80" s="1">
        <v>7.8E-2</v>
      </c>
      <c r="ACA80" s="1">
        <v>9.4E-2</v>
      </c>
      <c r="ACB80" s="1">
        <v>7.8E-2</v>
      </c>
      <c r="ACC80" s="1">
        <v>7.8E-2</v>
      </c>
      <c r="ACI80" s="1">
        <v>5.6000000000000001E-2</v>
      </c>
      <c r="ACJ80" s="1">
        <v>7.8E-2</v>
      </c>
      <c r="ACL80" s="1">
        <v>7.8E-2</v>
      </c>
      <c r="ACM80" s="1">
        <v>7.8E-2</v>
      </c>
      <c r="ACO80" s="1">
        <v>0.14000000000000001</v>
      </c>
      <c r="ACP80" s="1">
        <v>0.14000000000000001</v>
      </c>
      <c r="ACR80" s="1">
        <v>0.14000000000000001</v>
      </c>
      <c r="ACS80" s="1">
        <v>7.0999999999999897E-2</v>
      </c>
      <c r="ACT80" s="1">
        <v>7.0999999999999897E-2</v>
      </c>
      <c r="ACV80" s="1">
        <v>9.4E-2</v>
      </c>
      <c r="ACW80" s="1">
        <v>5.6000000000000001E-2</v>
      </c>
      <c r="ACY80" s="1">
        <v>5.6000000000000001E-2</v>
      </c>
      <c r="ACZ80" s="1">
        <v>5.6000000000000001E-2</v>
      </c>
      <c r="ADA80" s="1">
        <v>5.6000000000000001E-2</v>
      </c>
      <c r="ADB80" s="1">
        <v>5.6000000000000001E-2</v>
      </c>
      <c r="ADC80" s="1">
        <v>5.6000000000000001E-2</v>
      </c>
      <c r="ADD80" s="1">
        <v>5.6000000000000001E-2</v>
      </c>
      <c r="ADF80" s="1">
        <v>5.6000000000000001E-2</v>
      </c>
      <c r="ADG80" s="1">
        <v>0</v>
      </c>
      <c r="ADH80" s="1">
        <v>0</v>
      </c>
      <c r="ADI80" s="1">
        <v>0.188</v>
      </c>
      <c r="ADJ80" s="1">
        <v>1</v>
      </c>
      <c r="ADK80" s="1">
        <v>1.0464499999999901</v>
      </c>
      <c r="ADL80" s="1">
        <v>5.6000000000000001E-2</v>
      </c>
      <c r="ADM80" s="1">
        <v>5.6135950877324303</v>
      </c>
      <c r="ADO80" s="1">
        <v>104.955357142857</v>
      </c>
      <c r="ADP80" s="1">
        <v>0.55480554065799903</v>
      </c>
      <c r="ADW80" s="1">
        <v>0</v>
      </c>
      <c r="ADX80" s="1">
        <v>0</v>
      </c>
      <c r="ADY80" s="1">
        <v>0.29999999999999899</v>
      </c>
      <c r="AEA80" s="1">
        <v>1.1200000000000001</v>
      </c>
      <c r="AEB80" s="1">
        <v>0</v>
      </c>
      <c r="AED80" s="1">
        <v>2.72</v>
      </c>
      <c r="AEK80" s="1">
        <v>0.398708922069057</v>
      </c>
      <c r="AEL80" s="1">
        <v>6.0123040098014799</v>
      </c>
    </row>
    <row r="81" spans="1:836" x14ac:dyDescent="0.25">
      <c r="B81" s="1" t="s">
        <v>631</v>
      </c>
      <c r="C81" s="1" t="s">
        <v>10</v>
      </c>
      <c r="D81" s="1" t="s">
        <v>739</v>
      </c>
      <c r="E81" s="1" t="s">
        <v>12</v>
      </c>
      <c r="F81" s="1" t="s">
        <v>13</v>
      </c>
      <c r="G81" s="1" t="s">
        <v>14</v>
      </c>
      <c r="H81" s="1" t="s">
        <v>15</v>
      </c>
      <c r="I81" s="1" t="s">
        <v>16</v>
      </c>
      <c r="J81" s="1" t="s">
        <v>742</v>
      </c>
      <c r="K81" s="1" t="s">
        <v>0</v>
      </c>
      <c r="L81" s="1" t="s">
        <v>17</v>
      </c>
      <c r="M81" s="1" t="s">
        <v>18</v>
      </c>
      <c r="N81" s="1" t="s">
        <v>19</v>
      </c>
      <c r="O81" s="1" t="s">
        <v>20</v>
      </c>
      <c r="P81" s="1" t="s">
        <v>744</v>
      </c>
      <c r="Q81" s="1" t="s">
        <v>21</v>
      </c>
      <c r="R81" s="1" t="s">
        <v>745</v>
      </c>
      <c r="S81" s="1" t="s">
        <v>22</v>
      </c>
      <c r="T81" s="1" t="s">
        <v>23</v>
      </c>
      <c r="U81" s="1" t="s">
        <v>24</v>
      </c>
      <c r="V81" s="1" t="s">
        <v>746</v>
      </c>
      <c r="W81" s="1" t="s">
        <v>25</v>
      </c>
      <c r="X81" s="1" t="s">
        <v>27</v>
      </c>
      <c r="Y81" s="1" t="s">
        <v>28</v>
      </c>
      <c r="Z81" s="1" t="s">
        <v>29</v>
      </c>
      <c r="AA81" s="1" t="s">
        <v>747</v>
      </c>
      <c r="AB81" s="1" t="s">
        <v>30</v>
      </c>
      <c r="AC81" s="1" t="s">
        <v>748</v>
      </c>
      <c r="AD81" s="1" t="s">
        <v>749</v>
      </c>
      <c r="AE81" s="1" t="s">
        <v>750</v>
      </c>
      <c r="AF81" s="1" t="s">
        <v>534</v>
      </c>
      <c r="AG81" s="1" t="s">
        <v>751</v>
      </c>
      <c r="AH81" s="1" t="s">
        <v>535</v>
      </c>
      <c r="AI81" s="1" t="s">
        <v>31</v>
      </c>
      <c r="AJ81" s="1" t="s">
        <v>32</v>
      </c>
      <c r="AK81" s="1" t="s">
        <v>536</v>
      </c>
      <c r="AL81" s="1" t="s">
        <v>34</v>
      </c>
      <c r="AM81" s="1" t="s">
        <v>35</v>
      </c>
      <c r="AN81" s="1" t="s">
        <v>36</v>
      </c>
      <c r="AO81" s="1" t="s">
        <v>763</v>
      </c>
      <c r="AP81" s="1" t="s">
        <v>37</v>
      </c>
      <c r="AQ81" s="1" t="s">
        <v>38</v>
      </c>
      <c r="AR81" s="1" t="s">
        <v>39</v>
      </c>
      <c r="AS81" s="1" t="s">
        <v>764</v>
      </c>
      <c r="AT81" s="1" t="s">
        <v>40</v>
      </c>
      <c r="AU81" s="1" t="s">
        <v>41</v>
      </c>
      <c r="AV81" s="1" t="s">
        <v>42</v>
      </c>
      <c r="AW81" s="1" t="s">
        <v>43</v>
      </c>
      <c r="AX81" s="1" t="s">
        <v>44</v>
      </c>
      <c r="AY81" s="1" t="s">
        <v>45</v>
      </c>
      <c r="AZ81" s="1" t="s">
        <v>46</v>
      </c>
      <c r="BA81" s="1" t="s">
        <v>47</v>
      </c>
      <c r="BB81" s="1" t="s">
        <v>780</v>
      </c>
      <c r="BC81" s="1" t="s">
        <v>48</v>
      </c>
      <c r="BD81" s="1" t="s">
        <v>49</v>
      </c>
      <c r="BE81" s="1" t="s">
        <v>50</v>
      </c>
      <c r="BF81" s="1" t="s">
        <v>51</v>
      </c>
      <c r="BG81" s="1" t="s">
        <v>781</v>
      </c>
      <c r="BH81" s="1" t="s">
        <v>52</v>
      </c>
      <c r="BI81" s="1" t="s">
        <v>782</v>
      </c>
      <c r="BJ81" s="1" t="s">
        <v>53</v>
      </c>
      <c r="BK81" s="1" t="s">
        <v>54</v>
      </c>
      <c r="BL81" s="1" t="s">
        <v>55</v>
      </c>
      <c r="BM81" s="1" t="s">
        <v>56</v>
      </c>
      <c r="BN81" s="1" t="s">
        <v>537</v>
      </c>
      <c r="BO81" s="1" t="s">
        <v>57</v>
      </c>
      <c r="BP81" s="1" t="s">
        <v>787</v>
      </c>
      <c r="BQ81" s="1" t="s">
        <v>58</v>
      </c>
      <c r="BR81" s="1" t="s">
        <v>59</v>
      </c>
      <c r="BS81" s="1" t="s">
        <v>60</v>
      </c>
      <c r="BT81" s="1" t="s">
        <v>61</v>
      </c>
      <c r="BU81" s="1" t="s">
        <v>62</v>
      </c>
      <c r="BV81" s="1" t="s">
        <v>63</v>
      </c>
      <c r="BW81" s="1" t="s">
        <v>64</v>
      </c>
      <c r="BX81" s="1" t="s">
        <v>538</v>
      </c>
      <c r="BY81" s="1" t="s">
        <v>65</v>
      </c>
      <c r="BZ81" s="1" t="s">
        <v>66</v>
      </c>
      <c r="CA81" s="1" t="s">
        <v>67</v>
      </c>
      <c r="CB81" s="1" t="s">
        <v>68</v>
      </c>
      <c r="CC81" s="1" t="s">
        <v>69</v>
      </c>
      <c r="CD81" s="1" t="s">
        <v>70</v>
      </c>
      <c r="CE81" s="1" t="s">
        <v>793</v>
      </c>
      <c r="CF81" s="1" t="s">
        <v>71</v>
      </c>
      <c r="CG81" s="1" t="s">
        <v>72</v>
      </c>
      <c r="CH81" s="1" t="s">
        <v>73</v>
      </c>
      <c r="CI81" s="1" t="s">
        <v>74</v>
      </c>
      <c r="CJ81" s="1" t="s">
        <v>75</v>
      </c>
      <c r="CK81" s="1" t="s">
        <v>76</v>
      </c>
      <c r="CL81" s="1" t="s">
        <v>798</v>
      </c>
      <c r="CM81" s="1" t="s">
        <v>77</v>
      </c>
      <c r="CN81" s="1" t="s">
        <v>799</v>
      </c>
      <c r="CO81" s="1" t="s">
        <v>800</v>
      </c>
      <c r="CP81" s="1" t="s">
        <v>801</v>
      </c>
      <c r="CQ81" s="1" t="s">
        <v>802</v>
      </c>
      <c r="CR81" s="1" t="s">
        <v>78</v>
      </c>
      <c r="CS81" s="1" t="s">
        <v>79</v>
      </c>
      <c r="CT81" s="1" t="s">
        <v>80</v>
      </c>
      <c r="CU81" s="1" t="s">
        <v>803</v>
      </c>
      <c r="CV81" s="1" t="s">
        <v>804</v>
      </c>
      <c r="CW81" s="1" t="s">
        <v>81</v>
      </c>
      <c r="CX81" s="1" t="s">
        <v>805</v>
      </c>
      <c r="CY81" s="1" t="s">
        <v>806</v>
      </c>
      <c r="CZ81" s="1" t="s">
        <v>539</v>
      </c>
      <c r="DA81" s="1" t="s">
        <v>807</v>
      </c>
      <c r="DB81" s="1" t="s">
        <v>540</v>
      </c>
      <c r="DC81" s="1" t="s">
        <v>808</v>
      </c>
      <c r="DD81" s="1" t="s">
        <v>809</v>
      </c>
      <c r="DE81" s="1" t="s">
        <v>810</v>
      </c>
      <c r="DF81" s="1" t="s">
        <v>82</v>
      </c>
      <c r="DG81" s="1" t="s">
        <v>83</v>
      </c>
      <c r="DH81" s="1" t="s">
        <v>815</v>
      </c>
      <c r="DI81" s="1" t="s">
        <v>84</v>
      </c>
      <c r="DJ81" s="1" t="s">
        <v>85</v>
      </c>
      <c r="DK81" s="1" t="s">
        <v>86</v>
      </c>
      <c r="DL81" s="1" t="s">
        <v>87</v>
      </c>
      <c r="DM81" s="1" t="s">
        <v>816</v>
      </c>
      <c r="DN81" s="1" t="s">
        <v>88</v>
      </c>
      <c r="DO81" s="1" t="s">
        <v>818</v>
      </c>
      <c r="DP81" s="1" t="s">
        <v>822</v>
      </c>
      <c r="DQ81" s="1" t="s">
        <v>89</v>
      </c>
      <c r="DR81" s="1" t="s">
        <v>90</v>
      </c>
      <c r="DS81" s="1" t="s">
        <v>91</v>
      </c>
      <c r="DT81" s="1" t="s">
        <v>92</v>
      </c>
      <c r="DU81" s="1" t="s">
        <v>93</v>
      </c>
      <c r="DV81" s="1" t="s">
        <v>94</v>
      </c>
      <c r="DW81" s="1" t="s">
        <v>95</v>
      </c>
      <c r="DX81" s="1" t="s">
        <v>96</v>
      </c>
      <c r="DY81" s="1" t="s">
        <v>97</v>
      </c>
      <c r="DZ81" s="1" t="s">
        <v>98</v>
      </c>
      <c r="EA81" s="1" t="s">
        <v>541</v>
      </c>
      <c r="EB81" s="1" t="s">
        <v>99</v>
      </c>
      <c r="EC81" s="1" t="s">
        <v>100</v>
      </c>
      <c r="ED81" s="1" t="s">
        <v>101</v>
      </c>
      <c r="EE81" s="1" t="s">
        <v>102</v>
      </c>
      <c r="EF81" s="1" t="s">
        <v>542</v>
      </c>
      <c r="EG81" s="1" t="s">
        <v>103</v>
      </c>
      <c r="EH81" s="1" t="s">
        <v>104</v>
      </c>
      <c r="EI81" s="1" t="s">
        <v>824</v>
      </c>
      <c r="EJ81" s="1" t="s">
        <v>105</v>
      </c>
      <c r="EK81" s="1" t="s">
        <v>825</v>
      </c>
      <c r="EL81" s="1" t="s">
        <v>106</v>
      </c>
      <c r="EM81" s="1" t="s">
        <v>107</v>
      </c>
      <c r="EN81" s="1" t="s">
        <v>108</v>
      </c>
      <c r="EO81" s="1" t="s">
        <v>109</v>
      </c>
      <c r="EP81" s="1" t="s">
        <v>110</v>
      </c>
      <c r="EQ81" s="1" t="s">
        <v>111</v>
      </c>
      <c r="ER81" s="1" t="s">
        <v>112</v>
      </c>
      <c r="ES81" s="1" t="s">
        <v>113</v>
      </c>
      <c r="ET81" s="1" t="s">
        <v>114</v>
      </c>
      <c r="EU81" s="1" t="s">
        <v>831</v>
      </c>
      <c r="EV81" s="1" t="s">
        <v>116</v>
      </c>
      <c r="EW81" s="1" t="s">
        <v>117</v>
      </c>
      <c r="EX81" s="1" t="s">
        <v>118</v>
      </c>
      <c r="EY81" s="1" t="s">
        <v>832</v>
      </c>
      <c r="EZ81" s="1" t="s">
        <v>119</v>
      </c>
      <c r="FA81" s="1" t="s">
        <v>837</v>
      </c>
      <c r="FB81" s="1" t="s">
        <v>120</v>
      </c>
      <c r="FC81" s="1" t="s">
        <v>543</v>
      </c>
      <c r="FD81" s="1" t="s">
        <v>121</v>
      </c>
      <c r="FE81" s="1" t="s">
        <v>838</v>
      </c>
      <c r="FF81" s="1" t="s">
        <v>544</v>
      </c>
      <c r="FG81" s="1" t="s">
        <v>122</v>
      </c>
      <c r="FH81" s="1" t="s">
        <v>123</v>
      </c>
      <c r="FI81" s="1" t="s">
        <v>124</v>
      </c>
      <c r="FJ81" s="1" t="s">
        <v>125</v>
      </c>
      <c r="FK81" s="1" t="s">
        <v>545</v>
      </c>
      <c r="FL81" s="1" t="s">
        <v>126</v>
      </c>
      <c r="FM81" s="1" t="s">
        <v>127</v>
      </c>
      <c r="FN81" s="1" t="s">
        <v>546</v>
      </c>
      <c r="FO81" s="1" t="s">
        <v>128</v>
      </c>
      <c r="FP81" s="1" t="s">
        <v>129</v>
      </c>
      <c r="FQ81" s="1" t="s">
        <v>130</v>
      </c>
      <c r="FR81" s="1" t="s">
        <v>131</v>
      </c>
      <c r="FS81" s="1" t="s">
        <v>132</v>
      </c>
      <c r="FT81" s="1" t="s">
        <v>133</v>
      </c>
      <c r="FU81" s="1" t="s">
        <v>134</v>
      </c>
      <c r="FV81" s="1" t="s">
        <v>135</v>
      </c>
      <c r="FW81" s="1" t="s">
        <v>547</v>
      </c>
      <c r="FX81" s="1" t="s">
        <v>136</v>
      </c>
      <c r="FY81" s="1" t="s">
        <v>137</v>
      </c>
      <c r="FZ81" s="1" t="s">
        <v>548</v>
      </c>
      <c r="GA81" s="1" t="s">
        <v>138</v>
      </c>
      <c r="GB81" s="1" t="s">
        <v>842</v>
      </c>
      <c r="GC81" s="1" t="s">
        <v>843</v>
      </c>
      <c r="GD81" s="1" t="s">
        <v>844</v>
      </c>
      <c r="GE81" s="1" t="s">
        <v>845</v>
      </c>
      <c r="GF81" s="1" t="s">
        <v>139</v>
      </c>
      <c r="GG81" s="1" t="s">
        <v>140</v>
      </c>
      <c r="GH81" s="1" t="s">
        <v>141</v>
      </c>
      <c r="GI81" s="1" t="s">
        <v>142</v>
      </c>
      <c r="GJ81" s="1" t="s">
        <v>549</v>
      </c>
      <c r="GK81" s="1" t="s">
        <v>143</v>
      </c>
      <c r="GL81" s="1" t="s">
        <v>144</v>
      </c>
      <c r="GM81" s="1" t="s">
        <v>853</v>
      </c>
      <c r="GN81" s="1" t="s">
        <v>145</v>
      </c>
      <c r="GO81" s="1" t="s">
        <v>146</v>
      </c>
      <c r="GP81" s="1" t="s">
        <v>147</v>
      </c>
      <c r="GQ81" s="1" t="s">
        <v>148</v>
      </c>
      <c r="GR81" s="1" t="s">
        <v>859</v>
      </c>
      <c r="GS81" s="1" t="s">
        <v>149</v>
      </c>
      <c r="GT81" s="1" t="s">
        <v>150</v>
      </c>
      <c r="GU81" s="1" t="s">
        <v>864</v>
      </c>
      <c r="GV81" s="1" t="s">
        <v>865</v>
      </c>
      <c r="GW81" s="1" t="s">
        <v>866</v>
      </c>
      <c r="GX81" s="1" t="s">
        <v>867</v>
      </c>
      <c r="GY81" s="1" t="s">
        <v>868</v>
      </c>
      <c r="GZ81" s="1" t="s">
        <v>869</v>
      </c>
      <c r="HA81" s="1" t="s">
        <v>870</v>
      </c>
      <c r="HB81" s="1" t="s">
        <v>151</v>
      </c>
      <c r="HC81" s="1" t="s">
        <v>152</v>
      </c>
      <c r="HD81" s="1" t="s">
        <v>153</v>
      </c>
      <c r="HE81" s="1" t="s">
        <v>154</v>
      </c>
      <c r="HF81" s="1" t="s">
        <v>155</v>
      </c>
      <c r="HG81" s="1" t="s">
        <v>872</v>
      </c>
      <c r="HH81" s="1" t="s">
        <v>156</v>
      </c>
      <c r="HI81" s="1" t="s">
        <v>873</v>
      </c>
      <c r="HJ81" s="1" t="s">
        <v>874</v>
      </c>
      <c r="HK81" s="1" t="s">
        <v>875</v>
      </c>
      <c r="HL81" s="1" t="s">
        <v>157</v>
      </c>
      <c r="HM81" s="1" t="s">
        <v>158</v>
      </c>
      <c r="HN81" s="1" t="s">
        <v>159</v>
      </c>
      <c r="HO81" s="1" t="s">
        <v>160</v>
      </c>
      <c r="HP81" s="1" t="s">
        <v>878</v>
      </c>
      <c r="HQ81" s="1" t="s">
        <v>879</v>
      </c>
      <c r="HR81" s="1" t="s">
        <v>881</v>
      </c>
      <c r="HS81" s="1" t="s">
        <v>161</v>
      </c>
      <c r="HT81" s="1" t="s">
        <v>162</v>
      </c>
      <c r="HU81" s="1" t="s">
        <v>163</v>
      </c>
      <c r="HV81" s="1" t="s">
        <v>164</v>
      </c>
      <c r="HW81" s="1" t="s">
        <v>165</v>
      </c>
      <c r="HX81" s="1" t="s">
        <v>166</v>
      </c>
      <c r="HY81" s="1" t="s">
        <v>882</v>
      </c>
      <c r="HZ81" s="1" t="s">
        <v>883</v>
      </c>
      <c r="IA81" s="1" t="s">
        <v>884</v>
      </c>
      <c r="IB81" s="1" t="s">
        <v>885</v>
      </c>
      <c r="IC81" s="1" t="s">
        <v>886</v>
      </c>
      <c r="ID81" s="1" t="s">
        <v>167</v>
      </c>
      <c r="IE81" s="1" t="s">
        <v>168</v>
      </c>
      <c r="IF81" s="1" t="s">
        <v>887</v>
      </c>
      <c r="IG81" s="1" t="s">
        <v>169</v>
      </c>
      <c r="IH81" s="1" t="s">
        <v>170</v>
      </c>
      <c r="II81" s="1" t="s">
        <v>171</v>
      </c>
      <c r="IJ81" s="1" t="s">
        <v>172</v>
      </c>
      <c r="IK81" s="1" t="s">
        <v>173</v>
      </c>
      <c r="IL81" s="1" t="s">
        <v>174</v>
      </c>
      <c r="IM81" s="1" t="s">
        <v>175</v>
      </c>
      <c r="IN81" s="1" t="s">
        <v>176</v>
      </c>
      <c r="IO81" s="1" t="s">
        <v>177</v>
      </c>
      <c r="IP81" s="1" t="s">
        <v>178</v>
      </c>
      <c r="IQ81" s="1" t="s">
        <v>894</v>
      </c>
      <c r="IR81" s="1" t="s">
        <v>179</v>
      </c>
      <c r="IS81" s="1" t="s">
        <v>895</v>
      </c>
      <c r="IT81" s="1" t="s">
        <v>180</v>
      </c>
      <c r="IU81" s="1" t="s">
        <v>181</v>
      </c>
      <c r="IV81" s="1" t="s">
        <v>182</v>
      </c>
      <c r="IW81" s="1" t="s">
        <v>183</v>
      </c>
      <c r="IX81" s="1" t="s">
        <v>184</v>
      </c>
      <c r="IY81" s="1" t="s">
        <v>185</v>
      </c>
      <c r="IZ81" s="1" t="s">
        <v>186</v>
      </c>
      <c r="JA81" s="1" t="s">
        <v>187</v>
      </c>
      <c r="JB81" s="1" t="s">
        <v>901</v>
      </c>
      <c r="JC81" s="1" t="s">
        <v>188</v>
      </c>
      <c r="JD81" s="1" t="s">
        <v>189</v>
      </c>
      <c r="JE81" s="1" t="s">
        <v>190</v>
      </c>
      <c r="JF81" s="1" t="s">
        <v>904</v>
      </c>
      <c r="JG81" s="1" t="s">
        <v>906</v>
      </c>
      <c r="JH81" s="1" t="s">
        <v>907</v>
      </c>
      <c r="JI81" s="1" t="s">
        <v>908</v>
      </c>
      <c r="JJ81" s="1" t="s">
        <v>912</v>
      </c>
      <c r="JK81" s="1" t="s">
        <v>194</v>
      </c>
      <c r="JL81" s="1" t="s">
        <v>195</v>
      </c>
      <c r="JM81" s="1" t="s">
        <v>917</v>
      </c>
      <c r="JN81" s="1" t="s">
        <v>196</v>
      </c>
      <c r="JO81" s="1" t="s">
        <v>920</v>
      </c>
      <c r="JP81" s="1" t="s">
        <v>197</v>
      </c>
      <c r="JQ81" s="1" t="s">
        <v>198</v>
      </c>
      <c r="JR81" s="1" t="s">
        <v>199</v>
      </c>
      <c r="JS81" s="1" t="s">
        <v>922</v>
      </c>
      <c r="JT81" s="1" t="s">
        <v>924</v>
      </c>
      <c r="JU81" s="1" t="s">
        <v>200</v>
      </c>
      <c r="JV81" s="1" t="s">
        <v>926</v>
      </c>
      <c r="JW81" s="1" t="s">
        <v>201</v>
      </c>
      <c r="JX81" s="1" t="s">
        <v>202</v>
      </c>
      <c r="JY81" s="1" t="s">
        <v>927</v>
      </c>
      <c r="JZ81" s="1" t="s">
        <v>203</v>
      </c>
      <c r="KA81" s="1" t="s">
        <v>930</v>
      </c>
      <c r="KB81" s="1" t="s">
        <v>204</v>
      </c>
      <c r="KC81" s="1" t="s">
        <v>205</v>
      </c>
      <c r="KD81" s="1" t="s">
        <v>932</v>
      </c>
      <c r="KE81" s="1" t="s">
        <v>206</v>
      </c>
      <c r="KF81" s="1" t="s">
        <v>934</v>
      </c>
      <c r="KG81" s="1" t="s">
        <v>207</v>
      </c>
      <c r="KH81" s="1" t="s">
        <v>936</v>
      </c>
      <c r="KI81" s="1" t="s">
        <v>938</v>
      </c>
      <c r="KJ81" s="1" t="s">
        <v>208</v>
      </c>
      <c r="KK81" s="1" t="s">
        <v>209</v>
      </c>
      <c r="KL81" s="1" t="s">
        <v>210</v>
      </c>
      <c r="KM81" s="1" t="s">
        <v>212</v>
      </c>
      <c r="KN81" s="1" t="s">
        <v>213</v>
      </c>
      <c r="KO81" s="1" t="s">
        <v>945</v>
      </c>
      <c r="KP81" s="1" t="s">
        <v>947</v>
      </c>
      <c r="KQ81" s="1" t="s">
        <v>217</v>
      </c>
      <c r="KR81" s="1" t="s">
        <v>948</v>
      </c>
      <c r="KS81" s="1" t="s">
        <v>950</v>
      </c>
      <c r="KT81" s="1" t="s">
        <v>951</v>
      </c>
      <c r="KU81" s="1" t="s">
        <v>952</v>
      </c>
      <c r="KV81" s="1" t="s">
        <v>953</v>
      </c>
      <c r="KW81" s="1" t="s">
        <v>954</v>
      </c>
      <c r="KX81" s="1" t="s">
        <v>955</v>
      </c>
      <c r="KY81" s="1" t="s">
        <v>219</v>
      </c>
      <c r="KZ81" s="1" t="s">
        <v>956</v>
      </c>
      <c r="LA81" s="1" t="s">
        <v>957</v>
      </c>
      <c r="LB81" s="1" t="s">
        <v>971</v>
      </c>
      <c r="LC81" s="1" t="s">
        <v>972</v>
      </c>
      <c r="LD81" s="1" t="s">
        <v>220</v>
      </c>
      <c r="LE81" s="1" t="s">
        <v>973</v>
      </c>
      <c r="LF81" s="1" t="s">
        <v>985</v>
      </c>
      <c r="LG81" s="1" t="s">
        <v>986</v>
      </c>
      <c r="LH81" s="1" t="s">
        <v>987</v>
      </c>
      <c r="LI81" s="1" t="s">
        <v>988</v>
      </c>
      <c r="LJ81" s="1" t="s">
        <v>221</v>
      </c>
      <c r="LK81" s="1" t="s">
        <v>222</v>
      </c>
      <c r="LL81" s="1" t="s">
        <v>223</v>
      </c>
      <c r="LM81" s="1" t="s">
        <v>996</v>
      </c>
      <c r="LN81" s="1" t="s">
        <v>997</v>
      </c>
      <c r="LO81" s="1" t="s">
        <v>1005</v>
      </c>
      <c r="LP81" s="1" t="s">
        <v>1006</v>
      </c>
      <c r="LQ81" s="1" t="s">
        <v>1010</v>
      </c>
      <c r="LR81" s="1" t="s">
        <v>1011</v>
      </c>
      <c r="LS81" s="1" t="s">
        <v>1012</v>
      </c>
      <c r="LT81" s="1" t="s">
        <v>1013</v>
      </c>
      <c r="LU81" s="1" t="s">
        <v>1014</v>
      </c>
      <c r="LV81" s="1" t="s">
        <v>224</v>
      </c>
      <c r="LW81" s="1" t="s">
        <v>225</v>
      </c>
      <c r="LX81" s="1" t="s">
        <v>226</v>
      </c>
      <c r="LY81" s="1" t="s">
        <v>227</v>
      </c>
      <c r="LZ81" s="1" t="s">
        <v>228</v>
      </c>
      <c r="MA81" s="1" t="s">
        <v>229</v>
      </c>
      <c r="MB81" s="1" t="s">
        <v>550</v>
      </c>
      <c r="MC81" s="1" t="s">
        <v>551</v>
      </c>
      <c r="MD81" s="1" t="s">
        <v>1017</v>
      </c>
      <c r="ME81" s="1" t="s">
        <v>1018</v>
      </c>
      <c r="MF81" s="1" t="s">
        <v>1021</v>
      </c>
      <c r="MG81" s="1" t="s">
        <v>1022</v>
      </c>
      <c r="MH81" s="1" t="s">
        <v>552</v>
      </c>
      <c r="MI81" s="1" t="s">
        <v>1023</v>
      </c>
      <c r="MJ81" s="1" t="s">
        <v>1024</v>
      </c>
      <c r="MK81" s="1" t="s">
        <v>1025</v>
      </c>
      <c r="ML81" s="1" t="s">
        <v>1027</v>
      </c>
      <c r="MM81" s="1" t="s">
        <v>232</v>
      </c>
      <c r="MN81" s="1" t="s">
        <v>1028</v>
      </c>
      <c r="MO81" s="1" t="s">
        <v>1029</v>
      </c>
      <c r="MP81" s="1" t="s">
        <v>1030</v>
      </c>
      <c r="MQ81" s="1" t="s">
        <v>1037</v>
      </c>
      <c r="MR81" s="1" t="s">
        <v>1038</v>
      </c>
      <c r="MS81" s="1" t="s">
        <v>234</v>
      </c>
      <c r="MT81" s="1" t="s">
        <v>1048</v>
      </c>
      <c r="MU81" s="1" t="s">
        <v>1050</v>
      </c>
      <c r="MV81" s="1" t="s">
        <v>1051</v>
      </c>
      <c r="MW81" s="1" t="s">
        <v>1052</v>
      </c>
      <c r="MX81" s="1" t="s">
        <v>235</v>
      </c>
      <c r="MY81" s="1" t="s">
        <v>236</v>
      </c>
      <c r="MZ81" s="1" t="s">
        <v>1054</v>
      </c>
      <c r="NA81" s="1" t="s">
        <v>237</v>
      </c>
      <c r="NB81" s="1" t="s">
        <v>238</v>
      </c>
      <c r="NC81" s="1" t="s">
        <v>239</v>
      </c>
      <c r="ND81" s="1" t="s">
        <v>240</v>
      </c>
      <c r="NE81" s="1" t="s">
        <v>241</v>
      </c>
      <c r="NF81" s="1" t="s">
        <v>242</v>
      </c>
      <c r="NG81" s="1" t="s">
        <v>1055</v>
      </c>
      <c r="NH81" s="1" t="s">
        <v>243</v>
      </c>
      <c r="NI81" s="1" t="s">
        <v>244</v>
      </c>
      <c r="NJ81" s="1" t="s">
        <v>245</v>
      </c>
      <c r="NK81" s="1" t="s">
        <v>1056</v>
      </c>
      <c r="NL81" s="1" t="s">
        <v>246</v>
      </c>
      <c r="NM81" s="1" t="s">
        <v>247</v>
      </c>
      <c r="NN81" s="1" t="s">
        <v>248</v>
      </c>
      <c r="NO81" s="1" t="s">
        <v>249</v>
      </c>
      <c r="NP81" s="1" t="s">
        <v>1057</v>
      </c>
      <c r="NQ81" s="1" t="s">
        <v>250</v>
      </c>
      <c r="NR81" s="1" t="s">
        <v>251</v>
      </c>
      <c r="NS81" s="1" t="s">
        <v>252</v>
      </c>
      <c r="NT81" s="1" t="s">
        <v>1058</v>
      </c>
      <c r="NU81" s="1" t="s">
        <v>253</v>
      </c>
      <c r="NV81" s="1" t="s">
        <v>254</v>
      </c>
      <c r="NW81" s="1" t="s">
        <v>255</v>
      </c>
      <c r="NX81" s="1" t="s">
        <v>1060</v>
      </c>
      <c r="NY81" s="1" t="s">
        <v>1061</v>
      </c>
      <c r="NZ81" s="1" t="s">
        <v>1062</v>
      </c>
      <c r="OA81" s="1" t="s">
        <v>1063</v>
      </c>
      <c r="OB81" s="1" t="s">
        <v>256</v>
      </c>
      <c r="OC81" s="1" t="s">
        <v>257</v>
      </c>
      <c r="OD81" s="1" t="s">
        <v>258</v>
      </c>
      <c r="OE81" s="1" t="s">
        <v>259</v>
      </c>
      <c r="OF81" s="1" t="s">
        <v>260</v>
      </c>
      <c r="OG81" s="1" t="s">
        <v>261</v>
      </c>
      <c r="OH81" s="1" t="s">
        <v>262</v>
      </c>
      <c r="OI81" s="1" t="s">
        <v>263</v>
      </c>
      <c r="OJ81" s="1" t="s">
        <v>264</v>
      </c>
      <c r="OK81" s="1" t="s">
        <v>265</v>
      </c>
      <c r="OL81" s="1" t="s">
        <v>266</v>
      </c>
      <c r="OM81" s="1" t="s">
        <v>267</v>
      </c>
      <c r="ON81" s="1" t="s">
        <v>268</v>
      </c>
      <c r="OO81" s="1" t="s">
        <v>269</v>
      </c>
      <c r="OP81" s="1" t="s">
        <v>270</v>
      </c>
      <c r="OQ81" s="1" t="s">
        <v>271</v>
      </c>
      <c r="OR81" s="1" t="s">
        <v>272</v>
      </c>
      <c r="OS81" s="1" t="s">
        <v>273</v>
      </c>
      <c r="OT81" s="1" t="s">
        <v>274</v>
      </c>
      <c r="OU81" s="1" t="s">
        <v>275</v>
      </c>
      <c r="OV81" s="1" t="s">
        <v>276</v>
      </c>
      <c r="OW81" s="1" t="s">
        <v>277</v>
      </c>
      <c r="OX81" s="1" t="s">
        <v>278</v>
      </c>
      <c r="OY81" s="1" t="s">
        <v>279</v>
      </c>
      <c r="OZ81" s="1" t="s">
        <v>280</v>
      </c>
      <c r="PA81" s="1" t="s">
        <v>281</v>
      </c>
      <c r="PB81" s="1" t="s">
        <v>282</v>
      </c>
      <c r="PC81" s="1" t="s">
        <v>283</v>
      </c>
      <c r="PD81" s="1" t="s">
        <v>284</v>
      </c>
      <c r="PE81" s="1" t="s">
        <v>285</v>
      </c>
      <c r="PF81" s="1" t="s">
        <v>1087</v>
      </c>
      <c r="PG81" s="1" t="s">
        <v>286</v>
      </c>
      <c r="PH81" s="1" t="s">
        <v>287</v>
      </c>
      <c r="PI81" s="1" t="s">
        <v>288</v>
      </c>
      <c r="PJ81" s="1" t="s">
        <v>289</v>
      </c>
      <c r="PK81" s="1" t="s">
        <v>1092</v>
      </c>
      <c r="PL81" s="1" t="s">
        <v>290</v>
      </c>
      <c r="PM81" s="1" t="s">
        <v>291</v>
      </c>
      <c r="PN81" s="1" t="s">
        <v>292</v>
      </c>
      <c r="PO81" s="1" t="s">
        <v>293</v>
      </c>
      <c r="PP81" s="1" t="s">
        <v>1095</v>
      </c>
      <c r="PQ81" s="1" t="s">
        <v>1096</v>
      </c>
      <c r="PR81" s="1" t="s">
        <v>1097</v>
      </c>
      <c r="PS81" s="1" t="s">
        <v>1098</v>
      </c>
      <c r="PT81" s="1" t="s">
        <v>294</v>
      </c>
      <c r="PU81" s="1" t="s">
        <v>295</v>
      </c>
      <c r="PV81" s="1" t="s">
        <v>296</v>
      </c>
      <c r="PW81" s="1" t="s">
        <v>297</v>
      </c>
      <c r="PX81" s="1" t="s">
        <v>1099</v>
      </c>
      <c r="PY81" s="1" t="s">
        <v>298</v>
      </c>
      <c r="PZ81" s="1" t="s">
        <v>1100</v>
      </c>
      <c r="QA81" s="1" t="s">
        <v>1101</v>
      </c>
      <c r="QB81" s="1" t="s">
        <v>299</v>
      </c>
      <c r="QC81" s="1" t="s">
        <v>300</v>
      </c>
      <c r="QD81" s="1" t="s">
        <v>1102</v>
      </c>
      <c r="QE81" s="1" t="s">
        <v>301</v>
      </c>
      <c r="QF81" s="1" t="s">
        <v>302</v>
      </c>
      <c r="QG81" s="1" t="s">
        <v>303</v>
      </c>
      <c r="QH81" s="1" t="s">
        <v>304</v>
      </c>
      <c r="QI81" s="1" t="s">
        <v>305</v>
      </c>
      <c r="QJ81" s="1" t="s">
        <v>306</v>
      </c>
      <c r="QK81" s="1" t="s">
        <v>1103</v>
      </c>
      <c r="QL81" s="1" t="s">
        <v>1104</v>
      </c>
      <c r="QM81" s="1" t="s">
        <v>1105</v>
      </c>
      <c r="QN81" s="1" t="s">
        <v>307</v>
      </c>
      <c r="QO81" s="1" t="s">
        <v>1106</v>
      </c>
      <c r="QP81" s="1" t="s">
        <v>1107</v>
      </c>
      <c r="QQ81" s="1" t="s">
        <v>308</v>
      </c>
      <c r="QR81" s="1" t="s">
        <v>553</v>
      </c>
      <c r="QS81" s="1" t="s">
        <v>554</v>
      </c>
      <c r="QT81" s="1" t="s">
        <v>309</v>
      </c>
      <c r="QU81" s="1" t="s">
        <v>555</v>
      </c>
      <c r="QV81" s="1" t="s">
        <v>1113</v>
      </c>
      <c r="QW81" s="1" t="s">
        <v>556</v>
      </c>
      <c r="QX81" s="1" t="s">
        <v>1114</v>
      </c>
      <c r="QY81" s="1" t="s">
        <v>1115</v>
      </c>
      <c r="QZ81" s="1" t="s">
        <v>557</v>
      </c>
      <c r="RA81" s="1" t="s">
        <v>1116</v>
      </c>
      <c r="RB81" s="1" t="s">
        <v>1117</v>
      </c>
      <c r="RC81" s="1" t="s">
        <v>1118</v>
      </c>
      <c r="RD81" s="1" t="s">
        <v>310</v>
      </c>
      <c r="RE81" s="1" t="s">
        <v>1119</v>
      </c>
      <c r="RF81" s="1" t="s">
        <v>1120</v>
      </c>
      <c r="RG81" s="1" t="s">
        <v>1125</v>
      </c>
      <c r="RH81" s="1" t="s">
        <v>311</v>
      </c>
      <c r="RI81" s="1" t="s">
        <v>312</v>
      </c>
      <c r="RJ81" s="1" t="s">
        <v>313</v>
      </c>
      <c r="RK81" s="1" t="s">
        <v>314</v>
      </c>
      <c r="RL81" s="1" t="s">
        <v>315</v>
      </c>
      <c r="RM81" s="1" t="s">
        <v>316</v>
      </c>
      <c r="RN81" s="1" t="s">
        <v>317</v>
      </c>
      <c r="RO81" s="1" t="s">
        <v>318</v>
      </c>
      <c r="RP81" s="1" t="s">
        <v>319</v>
      </c>
      <c r="RQ81" s="1" t="s">
        <v>320</v>
      </c>
      <c r="RR81" s="1" t="s">
        <v>321</v>
      </c>
      <c r="RS81" s="1" t="s">
        <v>1158</v>
      </c>
      <c r="RT81" s="1" t="s">
        <v>1160</v>
      </c>
      <c r="RU81" s="1" t="s">
        <v>1161</v>
      </c>
      <c r="RV81" s="1" t="s">
        <v>1162</v>
      </c>
      <c r="RW81" s="1" t="s">
        <v>323</v>
      </c>
      <c r="RX81" s="1" t="s">
        <v>1163</v>
      </c>
      <c r="RY81" s="1" t="s">
        <v>1164</v>
      </c>
      <c r="RZ81" s="1" t="s">
        <v>1165</v>
      </c>
      <c r="SA81" s="1" t="s">
        <v>324</v>
      </c>
      <c r="SB81" s="1" t="s">
        <v>325</v>
      </c>
      <c r="SC81" s="1" t="s">
        <v>1167</v>
      </c>
      <c r="SD81" s="1" t="s">
        <v>1168</v>
      </c>
      <c r="SE81" s="1" t="s">
        <v>1171</v>
      </c>
      <c r="SF81" s="1" t="s">
        <v>326</v>
      </c>
      <c r="SG81" s="1" t="s">
        <v>1172</v>
      </c>
      <c r="SH81" s="1" t="s">
        <v>327</v>
      </c>
      <c r="SI81" s="1" t="s">
        <v>1174</v>
      </c>
      <c r="SJ81" s="1" t="s">
        <v>328</v>
      </c>
      <c r="SK81" s="1" t="s">
        <v>1175</v>
      </c>
      <c r="SL81" s="1" t="s">
        <v>329</v>
      </c>
      <c r="SM81" s="1" t="s">
        <v>1176</v>
      </c>
      <c r="SN81" s="1" t="s">
        <v>330</v>
      </c>
      <c r="SO81" s="1" t="s">
        <v>331</v>
      </c>
      <c r="SP81" s="1" t="s">
        <v>332</v>
      </c>
      <c r="SQ81" s="1" t="s">
        <v>333</v>
      </c>
      <c r="SR81" s="1" t="s">
        <v>1177</v>
      </c>
      <c r="SS81" s="1" t="s">
        <v>1178</v>
      </c>
      <c r="ST81" s="1" t="s">
        <v>334</v>
      </c>
      <c r="SU81" s="1" t="s">
        <v>1179</v>
      </c>
      <c r="SV81" s="1" t="s">
        <v>1180</v>
      </c>
      <c r="SW81" s="1" t="s">
        <v>335</v>
      </c>
      <c r="SX81" s="1" t="s">
        <v>1181</v>
      </c>
      <c r="SY81" s="1" t="s">
        <v>1182</v>
      </c>
      <c r="SZ81" s="1" t="s">
        <v>336</v>
      </c>
      <c r="TA81" s="1" t="s">
        <v>1186</v>
      </c>
      <c r="TB81" s="1" t="s">
        <v>1187</v>
      </c>
      <c r="TC81" s="1" t="s">
        <v>558</v>
      </c>
      <c r="TD81" s="1" t="s">
        <v>1188</v>
      </c>
      <c r="TE81" s="1" t="s">
        <v>1189</v>
      </c>
      <c r="TF81" s="1" t="s">
        <v>337</v>
      </c>
      <c r="TG81" s="1" t="s">
        <v>1190</v>
      </c>
      <c r="TH81" s="1" t="s">
        <v>338</v>
      </c>
      <c r="TI81" s="1" t="s">
        <v>1191</v>
      </c>
      <c r="TJ81" s="1" t="s">
        <v>339</v>
      </c>
      <c r="TK81" s="1" t="s">
        <v>1192</v>
      </c>
      <c r="TL81" s="1" t="s">
        <v>1193</v>
      </c>
      <c r="TM81" s="1" t="s">
        <v>340</v>
      </c>
      <c r="TN81" s="1" t="s">
        <v>1194</v>
      </c>
      <c r="TO81" s="1" t="s">
        <v>1195</v>
      </c>
      <c r="TP81" s="1" t="s">
        <v>341</v>
      </c>
      <c r="TQ81" s="1" t="s">
        <v>1196</v>
      </c>
      <c r="TR81" s="1" t="s">
        <v>1197</v>
      </c>
      <c r="TS81" s="1" t="s">
        <v>342</v>
      </c>
      <c r="TT81" s="1" t="s">
        <v>1198</v>
      </c>
      <c r="TU81" s="1" t="s">
        <v>1199</v>
      </c>
      <c r="TV81" s="1" t="s">
        <v>343</v>
      </c>
      <c r="TW81" s="1" t="s">
        <v>1200</v>
      </c>
      <c r="TX81" s="1" t="s">
        <v>1201</v>
      </c>
      <c r="TY81" s="1" t="s">
        <v>1202</v>
      </c>
      <c r="TZ81" s="1" t="s">
        <v>344</v>
      </c>
      <c r="UA81" s="1" t="s">
        <v>1203</v>
      </c>
      <c r="UB81" s="1" t="s">
        <v>1204</v>
      </c>
      <c r="UC81" s="1" t="s">
        <v>1205</v>
      </c>
      <c r="UD81" s="1" t="s">
        <v>345</v>
      </c>
      <c r="UE81" s="1" t="s">
        <v>346</v>
      </c>
      <c r="UF81" s="1" t="s">
        <v>1206</v>
      </c>
      <c r="UG81" s="1" t="s">
        <v>347</v>
      </c>
      <c r="UH81" s="1" t="s">
        <v>1207</v>
      </c>
      <c r="UI81" s="1" t="s">
        <v>348</v>
      </c>
      <c r="UJ81" s="1" t="s">
        <v>1208</v>
      </c>
      <c r="UK81" s="1" t="s">
        <v>349</v>
      </c>
      <c r="UL81" s="1" t="s">
        <v>1209</v>
      </c>
      <c r="UM81" s="1" t="s">
        <v>350</v>
      </c>
      <c r="UN81" s="1" t="s">
        <v>1210</v>
      </c>
      <c r="UO81" s="1" t="s">
        <v>351</v>
      </c>
      <c r="UP81" s="1" t="s">
        <v>1211</v>
      </c>
      <c r="UQ81" s="1" t="s">
        <v>352</v>
      </c>
      <c r="UR81" s="1" t="s">
        <v>1212</v>
      </c>
      <c r="US81" s="1" t="s">
        <v>353</v>
      </c>
      <c r="UT81" s="1" t="s">
        <v>1218</v>
      </c>
      <c r="UU81" s="1" t="s">
        <v>354</v>
      </c>
      <c r="UV81" s="1" t="s">
        <v>355</v>
      </c>
      <c r="UW81" s="1" t="s">
        <v>1219</v>
      </c>
      <c r="UX81" s="1" t="s">
        <v>356</v>
      </c>
      <c r="UY81" s="1" t="s">
        <v>357</v>
      </c>
      <c r="UZ81" s="1" t="s">
        <v>1222</v>
      </c>
      <c r="VA81" s="1" t="s">
        <v>358</v>
      </c>
      <c r="VB81" s="1" t="s">
        <v>1226</v>
      </c>
      <c r="VC81" s="1" t="s">
        <v>359</v>
      </c>
      <c r="VD81" s="1" t="s">
        <v>1227</v>
      </c>
      <c r="VE81" s="1" t="s">
        <v>559</v>
      </c>
      <c r="VF81" s="1" t="s">
        <v>360</v>
      </c>
      <c r="VG81" s="1" t="s">
        <v>361</v>
      </c>
      <c r="VH81" s="1" t="s">
        <v>1231</v>
      </c>
      <c r="VI81" s="1" t="s">
        <v>362</v>
      </c>
      <c r="VJ81" s="1" t="s">
        <v>363</v>
      </c>
      <c r="VK81" s="1" t="s">
        <v>366</v>
      </c>
      <c r="VL81" s="1" t="s">
        <v>367</v>
      </c>
      <c r="VM81" s="1" t="s">
        <v>368</v>
      </c>
      <c r="VN81" s="1" t="s">
        <v>369</v>
      </c>
      <c r="VO81" s="1" t="s">
        <v>370</v>
      </c>
      <c r="VP81" s="1" t="s">
        <v>1234</v>
      </c>
      <c r="VQ81" s="1" t="s">
        <v>1235</v>
      </c>
      <c r="VR81" s="1" t="s">
        <v>371</v>
      </c>
      <c r="VS81" s="1" t="s">
        <v>372</v>
      </c>
      <c r="VT81" s="1" t="s">
        <v>373</v>
      </c>
      <c r="VU81" s="1" t="s">
        <v>374</v>
      </c>
      <c r="VV81" s="1" t="s">
        <v>375</v>
      </c>
      <c r="VW81" s="1" t="s">
        <v>376</v>
      </c>
      <c r="VX81" s="1" t="s">
        <v>377</v>
      </c>
      <c r="VY81" s="1" t="s">
        <v>1237</v>
      </c>
      <c r="VZ81" s="1" t="s">
        <v>378</v>
      </c>
      <c r="WA81" s="1" t="s">
        <v>379</v>
      </c>
      <c r="WB81" s="1" t="s">
        <v>1238</v>
      </c>
      <c r="WC81" s="1" t="s">
        <v>380</v>
      </c>
      <c r="WD81" s="1" t="s">
        <v>1239</v>
      </c>
      <c r="WE81" s="1" t="s">
        <v>381</v>
      </c>
      <c r="WF81" s="1" t="s">
        <v>382</v>
      </c>
      <c r="WG81" s="1" t="s">
        <v>1240</v>
      </c>
      <c r="WH81" s="1" t="s">
        <v>383</v>
      </c>
      <c r="WI81" s="1" t="s">
        <v>384</v>
      </c>
      <c r="WJ81" s="1" t="s">
        <v>385</v>
      </c>
      <c r="WK81" s="1" t="s">
        <v>386</v>
      </c>
      <c r="WL81" s="1" t="s">
        <v>387</v>
      </c>
      <c r="WM81" s="1" t="s">
        <v>388</v>
      </c>
      <c r="WN81" s="1" t="s">
        <v>1242</v>
      </c>
      <c r="WO81" s="1" t="s">
        <v>389</v>
      </c>
      <c r="WP81" s="1" t="s">
        <v>390</v>
      </c>
      <c r="WQ81" s="1" t="s">
        <v>391</v>
      </c>
      <c r="WR81" s="1" t="s">
        <v>1243</v>
      </c>
      <c r="WS81" s="1" t="s">
        <v>392</v>
      </c>
      <c r="WT81" s="1" t="s">
        <v>393</v>
      </c>
      <c r="WU81" s="1" t="s">
        <v>394</v>
      </c>
      <c r="WV81" s="1" t="s">
        <v>395</v>
      </c>
      <c r="WW81" s="1" t="s">
        <v>1244</v>
      </c>
      <c r="WX81" s="1" t="s">
        <v>560</v>
      </c>
      <c r="WY81" s="1" t="s">
        <v>1245</v>
      </c>
      <c r="WZ81" s="1" t="s">
        <v>561</v>
      </c>
      <c r="XA81" s="1" t="s">
        <v>396</v>
      </c>
      <c r="XB81" s="1" t="s">
        <v>562</v>
      </c>
      <c r="XC81" s="1" t="s">
        <v>1246</v>
      </c>
      <c r="XD81" s="1" t="s">
        <v>1247</v>
      </c>
      <c r="XE81" s="1" t="s">
        <v>1248</v>
      </c>
      <c r="XF81" s="1" t="s">
        <v>397</v>
      </c>
      <c r="XG81" s="1" t="s">
        <v>398</v>
      </c>
      <c r="XH81" s="1" t="s">
        <v>399</v>
      </c>
      <c r="XI81" s="1" t="s">
        <v>400</v>
      </c>
      <c r="XJ81" s="1" t="s">
        <v>401</v>
      </c>
      <c r="XK81" s="1" t="s">
        <v>1249</v>
      </c>
      <c r="XL81" s="1" t="s">
        <v>1250</v>
      </c>
      <c r="XM81" s="1" t="s">
        <v>402</v>
      </c>
      <c r="XN81" s="1" t="s">
        <v>403</v>
      </c>
      <c r="XO81" s="1" t="s">
        <v>404</v>
      </c>
      <c r="XP81" s="1" t="s">
        <v>1252</v>
      </c>
      <c r="XQ81" s="1" t="s">
        <v>405</v>
      </c>
      <c r="XR81" s="1" t="s">
        <v>406</v>
      </c>
      <c r="XS81" s="1" t="s">
        <v>1287</v>
      </c>
      <c r="XT81" s="1" t="s">
        <v>407</v>
      </c>
      <c r="XU81" s="1" t="s">
        <v>1289</v>
      </c>
      <c r="XV81" s="1" t="s">
        <v>1290</v>
      </c>
      <c r="XW81" s="1" t="s">
        <v>408</v>
      </c>
      <c r="XX81" s="1" t="s">
        <v>1349</v>
      </c>
      <c r="XY81" s="1" t="s">
        <v>1350</v>
      </c>
      <c r="XZ81" s="1" t="s">
        <v>409</v>
      </c>
      <c r="YA81" s="1" t="s">
        <v>410</v>
      </c>
      <c r="YB81" s="1" t="s">
        <v>563</v>
      </c>
      <c r="YC81" s="1" t="s">
        <v>564</v>
      </c>
      <c r="YD81" s="1" t="s">
        <v>565</v>
      </c>
      <c r="YE81" s="1" t="s">
        <v>566</v>
      </c>
      <c r="YF81" s="1" t="s">
        <v>411</v>
      </c>
      <c r="YG81" s="1" t="s">
        <v>412</v>
      </c>
      <c r="YH81" s="1" t="s">
        <v>413</v>
      </c>
      <c r="YI81" s="1" t="s">
        <v>414</v>
      </c>
      <c r="YJ81" s="1" t="s">
        <v>567</v>
      </c>
      <c r="YK81" s="1" t="s">
        <v>568</v>
      </c>
      <c r="YL81" s="1" t="s">
        <v>569</v>
      </c>
      <c r="YM81" s="1" t="s">
        <v>570</v>
      </c>
      <c r="YN81" s="1" t="s">
        <v>416</v>
      </c>
      <c r="YO81" s="1" t="s">
        <v>417</v>
      </c>
      <c r="YP81" s="1" t="s">
        <v>418</v>
      </c>
      <c r="YQ81" s="1" t="s">
        <v>419</v>
      </c>
      <c r="YR81" s="1" t="s">
        <v>420</v>
      </c>
      <c r="YS81" s="1" t="s">
        <v>421</v>
      </c>
      <c r="YT81" s="1" t="s">
        <v>422</v>
      </c>
      <c r="YU81" s="1" t="s">
        <v>423</v>
      </c>
      <c r="YV81" s="1" t="s">
        <v>424</v>
      </c>
      <c r="YW81" s="1" t="s">
        <v>425</v>
      </c>
      <c r="YX81" s="1" t="s">
        <v>426</v>
      </c>
      <c r="YY81" s="1" t="s">
        <v>428</v>
      </c>
      <c r="YZ81" s="1" t="s">
        <v>571</v>
      </c>
      <c r="ZA81" s="1" t="s">
        <v>429</v>
      </c>
      <c r="ZB81" s="1" t="s">
        <v>572</v>
      </c>
      <c r="ZC81" s="1" t="s">
        <v>433</v>
      </c>
      <c r="ZD81" s="1" t="s">
        <v>573</v>
      </c>
      <c r="ZE81" s="1" t="s">
        <v>574</v>
      </c>
      <c r="ZF81" s="1" t="s">
        <v>575</v>
      </c>
      <c r="ZG81" s="1" t="s">
        <v>576</v>
      </c>
      <c r="ZH81" s="1" t="s">
        <v>577</v>
      </c>
      <c r="ZI81" s="1" t="s">
        <v>578</v>
      </c>
      <c r="ZJ81" s="1" t="s">
        <v>435</v>
      </c>
      <c r="ZK81" s="1" t="s">
        <v>579</v>
      </c>
      <c r="ZL81" s="1" t="s">
        <v>580</v>
      </c>
      <c r="ZM81" s="1" t="s">
        <v>436</v>
      </c>
      <c r="ZN81" s="1" t="s">
        <v>439</v>
      </c>
      <c r="ZO81" s="1" t="s">
        <v>440</v>
      </c>
      <c r="ZP81" s="1" t="s">
        <v>441</v>
      </c>
      <c r="ZQ81" s="1" t="s">
        <v>442</v>
      </c>
      <c r="ZR81" s="1" t="s">
        <v>581</v>
      </c>
      <c r="ZS81" s="1" t="s">
        <v>443</v>
      </c>
      <c r="ZT81" s="1" t="s">
        <v>444</v>
      </c>
      <c r="ZU81" s="1" t="s">
        <v>445</v>
      </c>
      <c r="ZV81" s="1" t="s">
        <v>446</v>
      </c>
      <c r="ZW81" s="1" t="s">
        <v>582</v>
      </c>
      <c r="ZX81" s="1" t="s">
        <v>447</v>
      </c>
      <c r="ZY81" s="1" t="s">
        <v>448</v>
      </c>
      <c r="ZZ81" s="1" t="s">
        <v>449</v>
      </c>
      <c r="AAA81" s="1" t="s">
        <v>450</v>
      </c>
      <c r="AAB81" s="1" t="s">
        <v>451</v>
      </c>
      <c r="AAC81" s="1" t="s">
        <v>452</v>
      </c>
      <c r="AAD81" s="1" t="s">
        <v>453</v>
      </c>
      <c r="AAE81" s="1" t="s">
        <v>454</v>
      </c>
      <c r="AAF81" s="1" t="s">
        <v>583</v>
      </c>
      <c r="AAG81" s="1" t="s">
        <v>455</v>
      </c>
      <c r="AAH81" s="1" t="s">
        <v>584</v>
      </c>
      <c r="AAI81" s="1" t="s">
        <v>585</v>
      </c>
      <c r="AAJ81" s="1" t="s">
        <v>456</v>
      </c>
      <c r="AAK81" s="1" t="s">
        <v>457</v>
      </c>
      <c r="AAL81" s="1" t="s">
        <v>458</v>
      </c>
      <c r="AAM81" s="1" t="s">
        <v>586</v>
      </c>
      <c r="AAN81" s="1" t="s">
        <v>459</v>
      </c>
      <c r="AAO81" s="1" t="s">
        <v>460</v>
      </c>
      <c r="AAP81" s="1" t="s">
        <v>461</v>
      </c>
      <c r="AAQ81" s="1" t="s">
        <v>462</v>
      </c>
      <c r="AAR81" s="1" t="s">
        <v>463</v>
      </c>
      <c r="AAS81" s="1" t="s">
        <v>464</v>
      </c>
      <c r="AAT81" s="1" t="s">
        <v>587</v>
      </c>
      <c r="AAU81" s="1" t="s">
        <v>588</v>
      </c>
      <c r="AAV81" s="1" t="s">
        <v>589</v>
      </c>
      <c r="AAW81" s="1" t="s">
        <v>590</v>
      </c>
      <c r="AAX81" s="1" t="s">
        <v>591</v>
      </c>
      <c r="AAY81" s="1" t="s">
        <v>592</v>
      </c>
      <c r="AAZ81" s="1" t="s">
        <v>593</v>
      </c>
      <c r="ABA81" s="1" t="s">
        <v>594</v>
      </c>
      <c r="ABB81" s="1" t="s">
        <v>595</v>
      </c>
      <c r="ABC81" s="1" t="s">
        <v>465</v>
      </c>
      <c r="ABD81" s="1" t="s">
        <v>466</v>
      </c>
      <c r="ABE81" s="1" t="s">
        <v>596</v>
      </c>
      <c r="ABF81" s="1" t="s">
        <v>597</v>
      </c>
      <c r="ABG81" s="1" t="s">
        <v>598</v>
      </c>
      <c r="ABH81" s="1" t="s">
        <v>599</v>
      </c>
      <c r="ABI81" s="1" t="s">
        <v>467</v>
      </c>
      <c r="ABJ81" s="1" t="s">
        <v>468</v>
      </c>
      <c r="ABK81" s="1" t="s">
        <v>5</v>
      </c>
      <c r="ABL81" s="1" t="s">
        <v>469</v>
      </c>
      <c r="ABM81" s="1" t="s">
        <v>470</v>
      </c>
      <c r="ABN81" s="1" t="s">
        <v>471</v>
      </c>
      <c r="ABO81" s="1" t="s">
        <v>472</v>
      </c>
      <c r="ABP81" s="1" t="s">
        <v>473</v>
      </c>
      <c r="ABQ81" s="1" t="s">
        <v>474</v>
      </c>
      <c r="ABR81" s="1" t="s">
        <v>475</v>
      </c>
      <c r="ABS81" s="1" t="s">
        <v>476</v>
      </c>
      <c r="ABT81" s="1" t="s">
        <v>477</v>
      </c>
      <c r="ABU81" s="1" t="s">
        <v>478</v>
      </c>
      <c r="ABV81" s="1" t="s">
        <v>479</v>
      </c>
      <c r="ABW81" s="1" t="s">
        <v>600</v>
      </c>
      <c r="ABX81" s="1" t="s">
        <v>601</v>
      </c>
      <c r="ABY81" s="1" t="s">
        <v>602</v>
      </c>
      <c r="ABZ81" s="1" t="s">
        <v>603</v>
      </c>
      <c r="ACA81" s="1" t="s">
        <v>480</v>
      </c>
      <c r="ACB81" s="1" t="s">
        <v>604</v>
      </c>
      <c r="ACC81" s="1" t="s">
        <v>605</v>
      </c>
      <c r="ACD81" s="1" t="s">
        <v>606</v>
      </c>
      <c r="ACE81" s="1" t="s">
        <v>607</v>
      </c>
      <c r="ACF81" s="1" t="s">
        <v>608</v>
      </c>
      <c r="ACG81" s="1" t="s">
        <v>481</v>
      </c>
      <c r="ACH81" s="1" t="s">
        <v>482</v>
      </c>
      <c r="ACI81" s="1" t="s">
        <v>622</v>
      </c>
      <c r="ACJ81" s="1" t="s">
        <v>483</v>
      </c>
      <c r="ACK81" s="1" t="s">
        <v>484</v>
      </c>
      <c r="ACL81" s="1" t="s">
        <v>485</v>
      </c>
      <c r="ACM81" s="1" t="s">
        <v>486</v>
      </c>
      <c r="ACN81" s="1" t="s">
        <v>487</v>
      </c>
      <c r="ACO81" s="1" t="s">
        <v>488</v>
      </c>
      <c r="ACP81" s="1" t="s">
        <v>489</v>
      </c>
      <c r="ACQ81" s="1" t="s">
        <v>490</v>
      </c>
      <c r="ACR81" s="1" t="s">
        <v>491</v>
      </c>
      <c r="ACS81" s="1" t="s">
        <v>492</v>
      </c>
      <c r="ACT81" s="1" t="s">
        <v>493</v>
      </c>
      <c r="ACU81" s="1" t="s">
        <v>494</v>
      </c>
      <c r="ACV81" s="1" t="s">
        <v>495</v>
      </c>
      <c r="ACW81" s="1" t="s">
        <v>497</v>
      </c>
      <c r="ACX81" s="1" t="s">
        <v>498</v>
      </c>
      <c r="ACY81" s="1" t="s">
        <v>499</v>
      </c>
      <c r="ACZ81" s="1" t="s">
        <v>500</v>
      </c>
      <c r="ADA81" s="1" t="s">
        <v>501</v>
      </c>
      <c r="ADB81" s="1" t="s">
        <v>502</v>
      </c>
      <c r="ADC81" s="1" t="s">
        <v>609</v>
      </c>
      <c r="ADD81" s="1" t="s">
        <v>610</v>
      </c>
      <c r="ADE81" s="1" t="s">
        <v>503</v>
      </c>
      <c r="ADF81" s="1" t="s">
        <v>504</v>
      </c>
      <c r="ADG81" s="1" t="s">
        <v>611</v>
      </c>
      <c r="ADH81" s="1" t="s">
        <v>612</v>
      </c>
      <c r="ADI81" s="1" t="s">
        <v>505</v>
      </c>
      <c r="ADJ81" s="1" t="s">
        <v>506</v>
      </c>
      <c r="ADK81" s="1" t="s">
        <v>613</v>
      </c>
      <c r="ADL81" s="1" t="s">
        <v>507</v>
      </c>
      <c r="ADM81" s="1" t="s">
        <v>508</v>
      </c>
      <c r="ADN81" s="1" t="s">
        <v>614</v>
      </c>
      <c r="ADO81" s="1" t="s">
        <v>509</v>
      </c>
      <c r="ADP81" s="1" t="s">
        <v>510</v>
      </c>
      <c r="ADQ81" s="1" t="s">
        <v>511</v>
      </c>
      <c r="ADR81" s="1" t="s">
        <v>512</v>
      </c>
      <c r="ADS81" s="1" t="s">
        <v>513</v>
      </c>
      <c r="ADT81" s="1" t="s">
        <v>514</v>
      </c>
      <c r="ADU81" s="1" t="s">
        <v>515</v>
      </c>
      <c r="ADV81" s="1" t="s">
        <v>615</v>
      </c>
      <c r="ADW81" s="1" t="s">
        <v>616</v>
      </c>
      <c r="ADX81" s="1" t="s">
        <v>617</v>
      </c>
      <c r="ADY81" s="1" t="s">
        <v>516</v>
      </c>
      <c r="ADZ81" s="1" t="s">
        <v>517</v>
      </c>
      <c r="AEA81" s="1" t="s">
        <v>618</v>
      </c>
      <c r="AEB81" s="1" t="s">
        <v>619</v>
      </c>
      <c r="AEC81" s="1" t="s">
        <v>620</v>
      </c>
      <c r="AED81" s="1" t="s">
        <v>518</v>
      </c>
      <c r="AEE81" s="1" t="s">
        <v>519</v>
      </c>
      <c r="AEF81" s="1" t="s">
        <v>520</v>
      </c>
      <c r="AEG81" s="1" t="s">
        <v>521</v>
      </c>
      <c r="AEH81" s="1" t="s">
        <v>522</v>
      </c>
      <c r="AEI81" s="1" t="s">
        <v>523</v>
      </c>
      <c r="AEJ81" s="1" t="s">
        <v>621</v>
      </c>
      <c r="AEK81" s="1" t="s">
        <v>524</v>
      </c>
      <c r="AEL81" s="1" t="s">
        <v>525</v>
      </c>
    </row>
    <row r="82" spans="1:836" x14ac:dyDescent="0.25">
      <c r="A82" s="37" t="s">
        <v>531</v>
      </c>
      <c r="C82" s="1">
        <v>4.4749999999999998E-2</v>
      </c>
      <c r="D82" s="1">
        <v>4.86136E-2</v>
      </c>
      <c r="E82" s="1">
        <v>0</v>
      </c>
      <c r="F82" s="1">
        <v>0</v>
      </c>
      <c r="G82" s="1">
        <v>0</v>
      </c>
      <c r="H82" s="1">
        <v>1.0893015352847899</v>
      </c>
      <c r="I82" s="1">
        <v>0.36797703528479098</v>
      </c>
      <c r="J82" s="1">
        <v>0</v>
      </c>
      <c r="K82" s="1">
        <v>0.26739936345666598</v>
      </c>
      <c r="L82" s="1">
        <v>0.26739936345666598</v>
      </c>
      <c r="M82" s="1">
        <v>0.26739936345666598</v>
      </c>
      <c r="N82" s="1">
        <v>0.228671363456666</v>
      </c>
      <c r="O82" s="1">
        <v>0.26739936345666598</v>
      </c>
      <c r="P82" s="1">
        <v>0.10057767182812501</v>
      </c>
      <c r="Q82" s="1">
        <v>0.10057767182812501</v>
      </c>
      <c r="R82" s="1">
        <v>0.23536245900237901</v>
      </c>
      <c r="S82" s="1">
        <v>0.10057767182812501</v>
      </c>
      <c r="T82" s="1">
        <v>0</v>
      </c>
      <c r="U82" s="1">
        <v>0.98872386345666596</v>
      </c>
      <c r="V82" s="1">
        <v>0</v>
      </c>
      <c r="W82" s="1">
        <v>0.72132449999999904</v>
      </c>
      <c r="X82" s="1">
        <v>0.72132449999999904</v>
      </c>
      <c r="Y82" s="1">
        <v>0.36809949999999902</v>
      </c>
      <c r="Z82" s="1">
        <v>0.35322499999999901</v>
      </c>
      <c r="AB82" s="1">
        <v>0.72132449999999904</v>
      </c>
      <c r="AC82" s="1">
        <v>0</v>
      </c>
      <c r="AE82" s="1">
        <v>6.3E-2</v>
      </c>
      <c r="AF82" s="1">
        <v>6.3E-2</v>
      </c>
      <c r="AG82" s="1">
        <v>6.0999999999999902E-2</v>
      </c>
      <c r="AH82" s="1">
        <v>6.0999999999999902E-2</v>
      </c>
      <c r="AI82" s="1">
        <v>6436078.1917310804</v>
      </c>
      <c r="AJ82" s="1">
        <v>3.4188333333333301</v>
      </c>
      <c r="AK82" s="1">
        <v>3</v>
      </c>
      <c r="AL82" s="1">
        <v>2.8289428576145199E-2</v>
      </c>
      <c r="AM82" s="1">
        <v>2.8289428576145199E-2</v>
      </c>
      <c r="AN82" s="1">
        <v>0.211979570100092</v>
      </c>
      <c r="AO82" s="1">
        <v>0.21529779494679199</v>
      </c>
      <c r="AP82" s="1">
        <v>0.34464516202886503</v>
      </c>
      <c r="AQ82" s="1">
        <v>0.34464516202886503</v>
      </c>
      <c r="AR82" s="1">
        <v>0.326961483263843</v>
      </c>
      <c r="AS82" s="1">
        <v>0.33797685734036698</v>
      </c>
      <c r="AT82" s="1">
        <v>0</v>
      </c>
      <c r="AW82" s="1">
        <v>5.1844999999999901</v>
      </c>
      <c r="AZ82" s="1">
        <v>5.1844999999999901</v>
      </c>
      <c r="BA82" s="1">
        <v>4.9749999999999899</v>
      </c>
      <c r="BD82" s="1">
        <v>4.9749999999999899</v>
      </c>
      <c r="BE82" s="1">
        <v>9500000</v>
      </c>
      <c r="BG82" s="1">
        <v>10400000</v>
      </c>
      <c r="BH82" s="1">
        <v>10400000</v>
      </c>
      <c r="BI82" s="1">
        <v>9500000</v>
      </c>
      <c r="BJ82" s="1">
        <v>9500000</v>
      </c>
      <c r="BK82" s="1">
        <v>10.4</v>
      </c>
      <c r="BL82" s="1">
        <v>9800000</v>
      </c>
      <c r="BM82" s="1">
        <v>9800000</v>
      </c>
      <c r="BN82" s="1">
        <v>9500000</v>
      </c>
      <c r="BQ82" s="1">
        <v>10900000</v>
      </c>
      <c r="BR82" s="1">
        <v>9700000</v>
      </c>
      <c r="BS82" s="1">
        <v>9700000</v>
      </c>
      <c r="BV82" s="1">
        <v>10000000</v>
      </c>
      <c r="BW82" s="1">
        <v>10000000</v>
      </c>
      <c r="BX82" s="1">
        <v>9700000</v>
      </c>
      <c r="BZ82" s="1">
        <v>11.3292280866988</v>
      </c>
      <c r="CA82" s="1">
        <v>3697.4975530192601</v>
      </c>
      <c r="CB82" s="1">
        <v>-295.42454778023603</v>
      </c>
      <c r="CC82" s="1">
        <v>1</v>
      </c>
      <c r="CD82" s="1">
        <v>-321.67841307516898</v>
      </c>
      <c r="CE82" s="1">
        <v>-295.42454778023603</v>
      </c>
      <c r="CK82" s="1">
        <v>7264.2202129604702</v>
      </c>
      <c r="CM82" s="1">
        <v>7264.2202129604702</v>
      </c>
      <c r="CR82" s="1">
        <v>1031.3303599672099</v>
      </c>
      <c r="CS82" s="1">
        <v>1031.3303599672099</v>
      </c>
      <c r="CT82" s="1">
        <v>1031.3303599672099</v>
      </c>
      <c r="CU82" s="1">
        <v>0</v>
      </c>
      <c r="CV82" s="1">
        <v>0</v>
      </c>
      <c r="CW82" s="1">
        <v>1031.3303599672099</v>
      </c>
      <c r="CZ82" s="1">
        <v>149000</v>
      </c>
      <c r="DA82" s="1">
        <v>149000</v>
      </c>
      <c r="DB82" s="1">
        <v>120000</v>
      </c>
      <c r="DC82" s="1">
        <v>120000</v>
      </c>
      <c r="DF82" s="1">
        <v>23846.273800698102</v>
      </c>
      <c r="DG82" s="1">
        <v>23.8462738006981</v>
      </c>
      <c r="DI82" s="1">
        <v>51259.025964999601</v>
      </c>
      <c r="DJ82" s="1">
        <v>51259.025964999601</v>
      </c>
      <c r="DK82" s="1">
        <v>51.259025964999601</v>
      </c>
      <c r="DL82" s="1">
        <v>25504.887589140701</v>
      </c>
      <c r="DM82" s="1">
        <v>54701.507326072402</v>
      </c>
      <c r="DN82" s="1">
        <v>25.504887589140701</v>
      </c>
      <c r="DO82" s="1">
        <v>25504.887589140701</v>
      </c>
      <c r="DQ82" s="1">
        <v>999000</v>
      </c>
      <c r="DR82" s="1">
        <v>999000</v>
      </c>
      <c r="DS82" s="1">
        <v>71000</v>
      </c>
      <c r="DW82" s="1">
        <v>82000</v>
      </c>
      <c r="DX82" s="1">
        <v>65000</v>
      </c>
      <c r="DY82" s="1">
        <v>44000</v>
      </c>
      <c r="DZ82" s="1">
        <v>44000</v>
      </c>
      <c r="EA82" s="1">
        <v>65000</v>
      </c>
      <c r="EB82" s="1">
        <v>84000</v>
      </c>
      <c r="EC82" s="1">
        <v>61000</v>
      </c>
      <c r="ED82" s="1">
        <v>40000</v>
      </c>
      <c r="EE82" s="1">
        <v>40000</v>
      </c>
      <c r="EF82" s="1">
        <v>61000</v>
      </c>
      <c r="EG82" s="1">
        <v>65000</v>
      </c>
      <c r="EI82" s="1">
        <v>84000</v>
      </c>
      <c r="EJ82" s="1">
        <v>84000</v>
      </c>
      <c r="EK82" s="1">
        <v>61000</v>
      </c>
      <c r="EL82" s="1">
        <v>61000</v>
      </c>
      <c r="EO82" s="1">
        <v>40000</v>
      </c>
      <c r="EP82" s="1">
        <v>40000</v>
      </c>
      <c r="EQ82" s="1">
        <v>61000</v>
      </c>
      <c r="EV82" s="1">
        <v>6828.93049750314</v>
      </c>
      <c r="EW82" s="1">
        <v>6428.0578013178902</v>
      </c>
      <c r="EZ82" s="1">
        <v>6.4280578013178902</v>
      </c>
      <c r="FC82" s="1">
        <v>43000</v>
      </c>
      <c r="FF82" s="1">
        <v>37000</v>
      </c>
      <c r="FI82" s="1">
        <v>85000</v>
      </c>
      <c r="FJ82" s="1">
        <v>75000</v>
      </c>
      <c r="FK82" s="1">
        <v>75000</v>
      </c>
      <c r="FL82" s="1">
        <v>89000</v>
      </c>
      <c r="FM82" s="1">
        <v>71000</v>
      </c>
      <c r="FN82" s="1">
        <v>71000</v>
      </c>
      <c r="FO82" s="1">
        <v>89000</v>
      </c>
      <c r="FP82" s="1">
        <v>89000</v>
      </c>
      <c r="FQ82" s="1">
        <v>71000</v>
      </c>
      <c r="FR82" s="1">
        <v>71000</v>
      </c>
      <c r="FU82" s="1">
        <v>41000</v>
      </c>
      <c r="FV82" s="1">
        <v>41000</v>
      </c>
      <c r="FW82" s="1">
        <v>64000</v>
      </c>
      <c r="FX82" s="1">
        <v>45000</v>
      </c>
      <c r="FY82" s="1">
        <v>45000</v>
      </c>
      <c r="FZ82" s="1">
        <v>62000</v>
      </c>
      <c r="GA82" s="1">
        <v>62000</v>
      </c>
      <c r="GG82" s="1">
        <v>4000000</v>
      </c>
      <c r="GH82" s="1">
        <v>3900000</v>
      </c>
      <c r="GI82" s="1">
        <v>4</v>
      </c>
      <c r="GJ82" s="1">
        <v>3900000</v>
      </c>
      <c r="GK82" s="1">
        <v>0.85516794243873995</v>
      </c>
      <c r="GL82" s="1">
        <v>3.8727999999999901E-2</v>
      </c>
      <c r="GM82" s="1">
        <v>0</v>
      </c>
      <c r="GN82" s="1">
        <v>6.1154933547072901</v>
      </c>
      <c r="GO82" s="1">
        <v>5.7311385167361504</v>
      </c>
      <c r="GR82" s="1">
        <v>1.3082109561467801E-2</v>
      </c>
      <c r="GS82" s="1">
        <v>3.41261031901541</v>
      </c>
      <c r="GT82" s="1">
        <v>0.34648954029430701</v>
      </c>
      <c r="GU82" s="1">
        <v>0</v>
      </c>
      <c r="GV82" s="1">
        <v>5.1063079825744297E-2</v>
      </c>
      <c r="GW82" s="1">
        <v>0</v>
      </c>
      <c r="GX82" s="1">
        <v>0</v>
      </c>
      <c r="GY82" s="1">
        <v>1.5463246495833299E-4</v>
      </c>
      <c r="GZ82" s="1">
        <v>1.4838393541666601E-4</v>
      </c>
      <c r="HA82" s="1">
        <v>0</v>
      </c>
      <c r="HB82" s="1">
        <v>3.8101629391354699</v>
      </c>
      <c r="HC82" s="1">
        <v>3.7677953863901402E-2</v>
      </c>
      <c r="HD82" s="1">
        <v>3.7677953863901402E-2</v>
      </c>
      <c r="HE82" s="1">
        <v>9.5980124350304799E-3</v>
      </c>
      <c r="HF82" s="1">
        <v>6.6108567058638101E-3</v>
      </c>
      <c r="HG82" s="1">
        <v>9.8136028240289105E-3</v>
      </c>
      <c r="HH82" s="1">
        <v>1.3082109561467801E-2</v>
      </c>
      <c r="HI82" s="1">
        <v>2.3472636833553599E-2</v>
      </c>
      <c r="HJ82" s="1">
        <v>5.5794584470643498E-3</v>
      </c>
      <c r="HK82" s="1">
        <v>2.5265340492730201E-3</v>
      </c>
      <c r="HL82" s="1">
        <v>3.0512613278523601E-2</v>
      </c>
      <c r="HM82" s="1">
        <v>3.0512613278523601E-2</v>
      </c>
      <c r="HN82" s="1">
        <v>1.3640231977591699E-4</v>
      </c>
      <c r="HO82" s="1">
        <v>9.8136028240289105E-3</v>
      </c>
      <c r="HP82" s="1">
        <v>2.0874899732448399E-2</v>
      </c>
      <c r="HQ82" s="1">
        <v>2.8903288975071001E-3</v>
      </c>
      <c r="HR82" s="1">
        <v>8.1774501976942306E-5</v>
      </c>
      <c r="HS82" s="1">
        <v>5.3100832403756698E-4</v>
      </c>
      <c r="HT82" s="1">
        <v>8.1774501976942306E-5</v>
      </c>
      <c r="HU82" s="1">
        <v>0.56738709399493503</v>
      </c>
      <c r="HW82" s="1">
        <v>0.2</v>
      </c>
      <c r="HX82" s="1">
        <v>0.5</v>
      </c>
      <c r="ID82" s="1">
        <v>1</v>
      </c>
      <c r="IE82" s="1">
        <v>1</v>
      </c>
      <c r="IF82" s="1">
        <v>4.0075257954575996</v>
      </c>
      <c r="IG82" s="1">
        <v>8.16</v>
      </c>
      <c r="IH82" s="1">
        <v>1374.6584377745701</v>
      </c>
      <c r="II82" s="1">
        <v>1378.29534235711</v>
      </c>
      <c r="IJ82" s="1">
        <v>3848152.8134466899</v>
      </c>
      <c r="IK82" s="1">
        <v>4979244.2440847196</v>
      </c>
      <c r="IL82" s="1">
        <v>6421.52029548664</v>
      </c>
      <c r="IN82" s="1">
        <v>8.16</v>
      </c>
      <c r="IO82" s="1">
        <v>8.16</v>
      </c>
      <c r="IR82" s="1">
        <v>9.3499999999999908</v>
      </c>
      <c r="IT82" s="1">
        <v>9.3499999999999908</v>
      </c>
      <c r="IU82" s="1">
        <v>6.7870999999999899</v>
      </c>
      <c r="IV82" s="1">
        <v>122</v>
      </c>
      <c r="IW82" s="1">
        <v>7.0999999999999897E-2</v>
      </c>
      <c r="IX82" s="1">
        <v>-1.2567430146802401</v>
      </c>
      <c r="IY82" s="1">
        <v>999</v>
      </c>
      <c r="IZ82" s="1">
        <v>0.92160247845006205</v>
      </c>
      <c r="JA82" s="1">
        <v>999</v>
      </c>
      <c r="JC82" s="1">
        <v>999</v>
      </c>
      <c r="JE82" s="1">
        <v>999</v>
      </c>
      <c r="JG82" s="1">
        <v>999</v>
      </c>
      <c r="JH82" s="1">
        <v>6.9245916021450302</v>
      </c>
      <c r="JI82" s="1">
        <v>6.9245916021450302</v>
      </c>
      <c r="JJ82" s="1">
        <v>999</v>
      </c>
      <c r="JK82" s="1">
        <v>999</v>
      </c>
      <c r="JM82" s="1">
        <v>999</v>
      </c>
      <c r="JN82" s="1">
        <v>999</v>
      </c>
      <c r="JP82" s="1">
        <v>999</v>
      </c>
      <c r="JQ82" s="1">
        <v>9.0306998605987108</v>
      </c>
      <c r="JR82" s="1">
        <v>999</v>
      </c>
      <c r="JU82" s="1">
        <v>999</v>
      </c>
      <c r="KB82" s="1">
        <v>999</v>
      </c>
      <c r="KC82" s="1">
        <v>999</v>
      </c>
      <c r="KE82" s="1">
        <v>999</v>
      </c>
      <c r="KG82" s="1">
        <v>14.649602285500601</v>
      </c>
      <c r="KJ82" s="1">
        <v>999</v>
      </c>
      <c r="KK82" s="1">
        <v>999</v>
      </c>
      <c r="KM82" s="1">
        <v>999</v>
      </c>
      <c r="KN82" s="1">
        <v>999</v>
      </c>
      <c r="KP82" s="1">
        <v>999</v>
      </c>
      <c r="KQ82" s="1">
        <v>999</v>
      </c>
      <c r="KS82" s="1">
        <v>999</v>
      </c>
      <c r="KT82" s="1">
        <v>999</v>
      </c>
      <c r="KU82" s="1">
        <v>999</v>
      </c>
      <c r="KV82" s="1">
        <v>5.4948254920310804</v>
      </c>
      <c r="KW82" s="1">
        <v>999</v>
      </c>
      <c r="KX82" s="1">
        <v>0.90582699266622602</v>
      </c>
      <c r="KY82" s="1">
        <v>-2825.7731323242101</v>
      </c>
      <c r="LD82" s="1">
        <v>1950.99055128176</v>
      </c>
      <c r="LJ82" s="1">
        <v>9</v>
      </c>
      <c r="LK82" s="1">
        <v>9</v>
      </c>
      <c r="LL82" s="1">
        <v>67.836159953620296</v>
      </c>
      <c r="LM82" s="1">
        <v>0</v>
      </c>
      <c r="LN82" s="1">
        <v>-21.598162633509201</v>
      </c>
      <c r="LO82" s="1">
        <v>0</v>
      </c>
      <c r="LP82" s="1">
        <v>0</v>
      </c>
      <c r="LW82" s="1">
        <v>-30.307408937157501</v>
      </c>
      <c r="LX82" s="1">
        <v>10.369</v>
      </c>
      <c r="LY82" s="1">
        <v>10.369</v>
      </c>
      <c r="LZ82" s="1">
        <v>9.9499999999999904</v>
      </c>
      <c r="MA82" s="1">
        <v>9.9499999999999904</v>
      </c>
      <c r="MB82" s="1">
        <v>1130</v>
      </c>
      <c r="MC82" s="1">
        <v>1130</v>
      </c>
      <c r="MD82" s="1">
        <v>1130</v>
      </c>
      <c r="ME82" s="1">
        <v>1130</v>
      </c>
      <c r="MF82" s="1">
        <v>2208.1799999999898</v>
      </c>
      <c r="MG82" s="1">
        <v>1618.8</v>
      </c>
      <c r="MH82" s="1">
        <v>1130</v>
      </c>
      <c r="MK82" s="1">
        <v>123.994868755911</v>
      </c>
      <c r="ML82" s="1">
        <v>1239.9486875591101</v>
      </c>
      <c r="MM82" s="1">
        <v>0</v>
      </c>
      <c r="MS82" s="1">
        <v>0.31103505353404198</v>
      </c>
      <c r="NW82" s="1">
        <v>7.0999999999999897E-2</v>
      </c>
      <c r="OB82" s="1">
        <v>7.0999999999999897E-2</v>
      </c>
      <c r="OC82" s="1">
        <v>7.0999999999999897E-2</v>
      </c>
      <c r="OD82" s="1">
        <v>7.0999999999999897E-2</v>
      </c>
      <c r="OE82" s="1">
        <v>7.0999999999999897E-2</v>
      </c>
      <c r="OF82" s="1">
        <v>5.1844999999999901</v>
      </c>
      <c r="OG82" s="1">
        <v>4.9749999999999899</v>
      </c>
      <c r="OJ82" s="1">
        <v>7.0999999999999897E-2</v>
      </c>
      <c r="OP82" s="1">
        <v>7.0999999999999897E-2</v>
      </c>
      <c r="OR82" s="1">
        <v>7.0999999999999897E-2</v>
      </c>
      <c r="OT82" s="1">
        <v>7.0999999999999897E-2</v>
      </c>
      <c r="OV82" s="1">
        <v>0</v>
      </c>
      <c r="OY82" s="1">
        <v>0</v>
      </c>
      <c r="PF82" s="1">
        <v>0.211979570100092</v>
      </c>
      <c r="PK82" s="1">
        <v>-0.326961483263843</v>
      </c>
      <c r="PL82" s="1">
        <v>0.65757418464317796</v>
      </c>
      <c r="PM82" s="1">
        <v>0.74190358864545902</v>
      </c>
      <c r="PN82" s="1">
        <v>-2.5607019749999901E-2</v>
      </c>
      <c r="PO82" s="1">
        <v>0</v>
      </c>
      <c r="PP82" s="1">
        <v>2.0161681776453002</v>
      </c>
      <c r="PQ82" s="1">
        <v>0.34464516202886503</v>
      </c>
      <c r="PR82" s="1">
        <v>0.34464516202886503</v>
      </c>
      <c r="PS82" s="1">
        <v>0.34464516202886503</v>
      </c>
      <c r="PT82" s="1">
        <v>0.72899999999999998</v>
      </c>
      <c r="PU82" s="1">
        <v>6.4601385167361496</v>
      </c>
      <c r="PV82" s="1">
        <v>6.4601385167361496</v>
      </c>
      <c r="PW82" s="1">
        <v>6.4601385167361496</v>
      </c>
      <c r="PX82" s="1">
        <v>0</v>
      </c>
      <c r="PY82" s="1">
        <v>0</v>
      </c>
      <c r="PZ82" s="1">
        <v>0</v>
      </c>
      <c r="QA82" s="1">
        <v>0</v>
      </c>
      <c r="QB82" s="1">
        <v>0</v>
      </c>
      <c r="QC82" s="1">
        <v>0</v>
      </c>
      <c r="QD82" s="1">
        <v>-3.54999999999999E-2</v>
      </c>
      <c r="QE82" s="1">
        <v>-3.54999999999999E-2</v>
      </c>
      <c r="QF82" s="1">
        <v>-3.54999999999999E-2</v>
      </c>
      <c r="QJ82" s="1">
        <v>0.29099999999999898</v>
      </c>
      <c r="QK82" s="1">
        <v>11.3</v>
      </c>
      <c r="QL82" s="1">
        <v>11.3</v>
      </c>
      <c r="QM82" s="1">
        <v>11.3</v>
      </c>
      <c r="QO82" s="1">
        <v>5.65</v>
      </c>
      <c r="QP82" s="1">
        <v>5.65</v>
      </c>
      <c r="QR82" s="1">
        <v>90</v>
      </c>
      <c r="QS82" s="1">
        <v>90</v>
      </c>
      <c r="QU82" s="1">
        <v>1.6699999999999899</v>
      </c>
      <c r="QV82" s="1">
        <v>999</v>
      </c>
      <c r="QW82" s="1">
        <v>0.83499999999999897</v>
      </c>
      <c r="QX82" s="1">
        <v>999</v>
      </c>
      <c r="QY82" s="1">
        <v>999</v>
      </c>
      <c r="QZ82" s="1">
        <v>1</v>
      </c>
      <c r="RA82" s="1">
        <v>5.7465000000000002</v>
      </c>
      <c r="RB82" s="1">
        <v>5.7465000000000002</v>
      </c>
      <c r="RC82" s="1">
        <v>5.7465000000000002</v>
      </c>
      <c r="RE82" s="1">
        <v>2.8732500000000001</v>
      </c>
      <c r="RF82" s="1">
        <v>2.8732500000000001</v>
      </c>
      <c r="RI82" s="1">
        <v>2.2999999999999901</v>
      </c>
      <c r="RJ82" s="1">
        <v>2.2999999999999901</v>
      </c>
      <c r="RK82" s="1">
        <v>2.2999999999999901</v>
      </c>
      <c r="RL82" s="1">
        <v>2.2999999999999901</v>
      </c>
      <c r="RM82" s="1">
        <v>2.2999999999999901</v>
      </c>
      <c r="RN82" s="1">
        <v>2.2999999999999901</v>
      </c>
      <c r="RQ82" s="1">
        <v>2.2999999999999901</v>
      </c>
      <c r="RS82" s="1">
        <v>8</v>
      </c>
      <c r="RT82" s="1">
        <v>0</v>
      </c>
      <c r="RU82" s="1">
        <v>0</v>
      </c>
      <c r="RV82" s="1">
        <v>0</v>
      </c>
      <c r="RW82" s="1">
        <v>-26.253865294933501</v>
      </c>
      <c r="RX82" s="1">
        <v>7.8E-2</v>
      </c>
      <c r="SA82" s="1">
        <v>0</v>
      </c>
      <c r="SB82" s="1">
        <v>0</v>
      </c>
      <c r="SE82" s="1">
        <v>0</v>
      </c>
      <c r="SF82" s="1">
        <v>6287.0032951030598</v>
      </c>
      <c r="SG82" s="1">
        <v>2989.5494779329601</v>
      </c>
      <c r="SJ82" s="1">
        <v>-812.84287065708702</v>
      </c>
      <c r="SK82" s="1">
        <v>-419.21899521563</v>
      </c>
      <c r="SN82" s="1">
        <v>999</v>
      </c>
      <c r="SO82" s="1">
        <v>999</v>
      </c>
      <c r="SP82" s="1">
        <v>0.16864221742197899</v>
      </c>
      <c r="SQ82" s="1">
        <v>3697.4975530192601</v>
      </c>
      <c r="ST82" s="1">
        <v>4083.1708585465599</v>
      </c>
      <c r="SW82" s="1">
        <v>3697.4975530192601</v>
      </c>
      <c r="SZ82" s="1">
        <v>3.69749755301926</v>
      </c>
      <c r="TA82" s="1">
        <v>0</v>
      </c>
      <c r="TB82" s="1">
        <v>0</v>
      </c>
      <c r="TC82" s="1">
        <v>1.75</v>
      </c>
      <c r="TD82" s="1">
        <v>0</v>
      </c>
      <c r="TE82" s="1">
        <v>0</v>
      </c>
      <c r="TF82" s="1">
        <v>0.222649363456666</v>
      </c>
      <c r="TH82" s="1">
        <v>0.10057767182812501</v>
      </c>
      <c r="TJ82" s="1">
        <v>3.9000000085354203E-2</v>
      </c>
      <c r="TL82" s="1">
        <v>3.9000000085354203E-2</v>
      </c>
      <c r="TM82" s="1">
        <v>0.211979570100092</v>
      </c>
      <c r="TO82" s="1">
        <v>0.211979570100092</v>
      </c>
      <c r="TP82" s="1">
        <v>0.26739419336595299</v>
      </c>
      <c r="TR82" s="1">
        <v>0.26739419336595299</v>
      </c>
      <c r="TS82" s="1">
        <v>0.326961483263843</v>
      </c>
      <c r="TU82" s="1">
        <v>-0.326961483263843</v>
      </c>
      <c r="TV82" s="1">
        <v>51259.025964999601</v>
      </c>
      <c r="TY82" s="1">
        <v>51259.025964999601</v>
      </c>
      <c r="TZ82" s="1">
        <v>25504.887589140701</v>
      </c>
      <c r="UC82" s="1">
        <v>25504.887589140701</v>
      </c>
      <c r="UD82" s="1">
        <v>0</v>
      </c>
      <c r="UE82" s="1">
        <v>2.6751234115297201E-2</v>
      </c>
      <c r="UG82" s="1">
        <v>1.3082109561467801E-2</v>
      </c>
      <c r="UI82" s="1">
        <v>3.0350669438211301E-2</v>
      </c>
      <c r="UK82" s="1">
        <v>9.8136028240289105E-3</v>
      </c>
      <c r="UM82" s="1">
        <v>5.3100832403756698E-4</v>
      </c>
      <c r="UO82" s="1">
        <v>8.1774501976942306E-5</v>
      </c>
      <c r="UQ82" s="1">
        <v>1.1765000000000001</v>
      </c>
      <c r="US82" s="1">
        <v>7.8E-2</v>
      </c>
      <c r="UU82" s="1">
        <v>7.0999999999999897E-2</v>
      </c>
      <c r="UV82" s="1">
        <v>7.8E-2</v>
      </c>
      <c r="UX82" s="1">
        <v>0.19</v>
      </c>
      <c r="UY82" s="1">
        <v>1.1259333333333299</v>
      </c>
      <c r="VA82" s="1">
        <v>0.05</v>
      </c>
      <c r="VC82" s="1">
        <v>0.05</v>
      </c>
      <c r="VE82" s="1">
        <v>0.19</v>
      </c>
      <c r="VF82" s="1">
        <v>0.05</v>
      </c>
      <c r="VG82" s="1">
        <v>7.8E-2</v>
      </c>
      <c r="VH82" s="1">
        <v>0</v>
      </c>
      <c r="VI82" s="1">
        <v>0.28149999999999897</v>
      </c>
      <c r="VJ82" s="1">
        <v>0</v>
      </c>
      <c r="VK82" s="1">
        <v>0</v>
      </c>
      <c r="VL82" s="1">
        <v>0</v>
      </c>
      <c r="VM82" s="1">
        <v>6.7870999999999899</v>
      </c>
      <c r="VN82" s="1">
        <v>6.7870999999999899</v>
      </c>
      <c r="VO82" s="1">
        <v>6.7870999999999899</v>
      </c>
      <c r="VP82" s="1">
        <v>0</v>
      </c>
      <c r="VQ82" s="1">
        <v>0</v>
      </c>
      <c r="VR82" s="1">
        <v>1.5</v>
      </c>
      <c r="VS82" s="1">
        <v>1.5</v>
      </c>
      <c r="VT82" s="1">
        <v>1.5</v>
      </c>
      <c r="VU82" s="1">
        <v>1.5</v>
      </c>
      <c r="VV82" s="1">
        <v>1.5</v>
      </c>
      <c r="VW82" s="1">
        <v>1.5</v>
      </c>
      <c r="VX82" s="1">
        <v>4567.0345361975697</v>
      </c>
      <c r="VY82" s="1">
        <v>2145.5220238850402</v>
      </c>
      <c r="VZ82" s="1">
        <v>6828.93049750314</v>
      </c>
      <c r="WC82" s="1">
        <v>6632.1219438533999</v>
      </c>
      <c r="WE82" s="1">
        <v>6.8289304975031397</v>
      </c>
      <c r="WF82" s="1">
        <v>3372.8443484395798</v>
      </c>
      <c r="WH82" s="1">
        <v>6620.6551743013497</v>
      </c>
      <c r="WI82" s="1">
        <v>5333.8003649742204</v>
      </c>
      <c r="WJ82" s="1">
        <v>6620.6551743013497</v>
      </c>
      <c r="WK82" s="1">
        <v>3.37284434843958</v>
      </c>
      <c r="WL82" s="1">
        <v>7005.4057468308902</v>
      </c>
      <c r="WP82" s="1">
        <v>7005.4057468308902</v>
      </c>
      <c r="WQ82" s="1">
        <v>7005.4057468308902</v>
      </c>
      <c r="WS82" s="1">
        <v>7.0054057468308901</v>
      </c>
      <c r="WT82" s="1">
        <v>1.8260516681221499</v>
      </c>
      <c r="WU82" s="1">
        <v>1.5</v>
      </c>
      <c r="WV82" s="1">
        <v>63.899999999999899</v>
      </c>
      <c r="WW82" s="1">
        <v>2.2999999999999901</v>
      </c>
      <c r="WX82" s="1">
        <v>2.2999999999999901</v>
      </c>
      <c r="WY82" s="1">
        <v>1.8999999999999899</v>
      </c>
      <c r="WZ82" s="1">
        <v>1.8999999999999899</v>
      </c>
      <c r="XB82" s="1">
        <v>1.1765000000000001</v>
      </c>
      <c r="XC82" s="1">
        <v>1.1259333333333299</v>
      </c>
      <c r="XF82" s="1">
        <v>5.7311385167361504</v>
      </c>
      <c r="XI82" s="1">
        <v>0.89500000000000002</v>
      </c>
      <c r="XJ82" s="1">
        <v>0.28149999999999897</v>
      </c>
      <c r="XK82" s="1">
        <v>0.86809999999999898</v>
      </c>
      <c r="XL82" s="1">
        <v>0</v>
      </c>
      <c r="XM82" s="1">
        <v>0.37188569547286798</v>
      </c>
      <c r="XN82" s="1">
        <v>6.7870999999999899</v>
      </c>
      <c r="XO82" s="1">
        <v>6.7870999999999899</v>
      </c>
      <c r="XQ82" s="1">
        <v>0.19</v>
      </c>
      <c r="XR82" s="1">
        <v>1</v>
      </c>
      <c r="XT82" s="1">
        <v>0</v>
      </c>
      <c r="XV82" s="1">
        <v>8.16</v>
      </c>
      <c r="YB82" s="1">
        <v>0.75</v>
      </c>
      <c r="YC82" s="1">
        <v>0.75</v>
      </c>
      <c r="YD82" s="1">
        <v>0.81999999999999895</v>
      </c>
      <c r="YE82" s="1">
        <v>0.81999999999999895</v>
      </c>
      <c r="YF82" s="1">
        <v>999</v>
      </c>
      <c r="YG82" s="1">
        <v>999</v>
      </c>
      <c r="YH82" s="1">
        <v>999</v>
      </c>
      <c r="YI82" s="1">
        <v>999</v>
      </c>
      <c r="YJ82" s="1">
        <v>999</v>
      </c>
      <c r="YK82" s="1">
        <v>6.9245916021450302</v>
      </c>
      <c r="YL82" s="1">
        <v>6.9245916021450302</v>
      </c>
      <c r="YM82" s="1">
        <v>999</v>
      </c>
      <c r="YN82" s="1">
        <v>999</v>
      </c>
      <c r="YO82" s="1">
        <v>999</v>
      </c>
      <c r="YP82" s="1">
        <v>9.0306998605987108</v>
      </c>
      <c r="YQ82" s="1">
        <v>999</v>
      </c>
      <c r="YR82" s="1">
        <v>999</v>
      </c>
      <c r="YS82" s="1">
        <v>999</v>
      </c>
      <c r="YT82" s="1">
        <v>999</v>
      </c>
      <c r="YU82" s="1">
        <v>999</v>
      </c>
      <c r="YV82" s="1">
        <v>13.2286154918602</v>
      </c>
      <c r="YW82" s="1">
        <v>999</v>
      </c>
      <c r="YX82" s="1">
        <v>999</v>
      </c>
      <c r="YY82" s="1">
        <v>999</v>
      </c>
      <c r="YZ82" s="1">
        <v>999</v>
      </c>
      <c r="ZA82" s="1">
        <v>999</v>
      </c>
      <c r="ZB82" s="1">
        <v>999</v>
      </c>
      <c r="ZC82" s="1">
        <v>999</v>
      </c>
      <c r="ZD82" s="1">
        <v>5.4948254920310804</v>
      </c>
      <c r="ZE82" s="1">
        <v>0.90582699266622602</v>
      </c>
      <c r="ZF82" s="1">
        <v>999</v>
      </c>
      <c r="ZG82" s="1">
        <v>1.2955018451117499</v>
      </c>
      <c r="ZH82" s="1">
        <v>999</v>
      </c>
      <c r="ZI82" s="1">
        <v>6.8227897694842197</v>
      </c>
      <c r="ZN82" s="1">
        <v>30</v>
      </c>
      <c r="ZO82" s="1">
        <v>12</v>
      </c>
      <c r="ZP82" s="1">
        <v>11</v>
      </c>
      <c r="ZQ82" s="1">
        <v>11</v>
      </c>
      <c r="ZR82" s="1">
        <v>12</v>
      </c>
      <c r="ZS82" s="1">
        <v>28</v>
      </c>
      <c r="ZT82" s="1">
        <v>13</v>
      </c>
      <c r="ZU82" s="1">
        <v>8</v>
      </c>
      <c r="ZV82" s="1">
        <v>8</v>
      </c>
      <c r="ZW82" s="1">
        <v>13</v>
      </c>
      <c r="ZX82" s="1">
        <v>28</v>
      </c>
      <c r="ZY82" s="1">
        <v>13</v>
      </c>
      <c r="AAB82" s="1">
        <v>8</v>
      </c>
      <c r="AAC82" s="1">
        <v>8</v>
      </c>
      <c r="AAD82" s="1">
        <v>13</v>
      </c>
      <c r="AAF82" s="1">
        <v>14</v>
      </c>
      <c r="AAH82" s="1">
        <v>23</v>
      </c>
      <c r="AAI82" s="1">
        <v>17</v>
      </c>
      <c r="AAK82" s="1">
        <v>0.33</v>
      </c>
      <c r="AAL82" s="1">
        <v>0.33</v>
      </c>
      <c r="AAM82" s="1">
        <v>0.33</v>
      </c>
      <c r="AAN82" s="1">
        <v>0</v>
      </c>
      <c r="AAO82" s="1">
        <v>0</v>
      </c>
      <c r="AAP82" s="1">
        <v>0</v>
      </c>
      <c r="AAU82" s="1">
        <v>1</v>
      </c>
      <c r="AAV82" s="1">
        <v>1</v>
      </c>
      <c r="AAW82" s="1">
        <v>0.125</v>
      </c>
      <c r="AAX82" s="1">
        <v>999</v>
      </c>
      <c r="AAY82" s="1">
        <v>0.125</v>
      </c>
      <c r="AAZ82" s="1">
        <v>999</v>
      </c>
      <c r="ABA82" s="1">
        <v>999</v>
      </c>
      <c r="ABB82" s="1">
        <v>0.125</v>
      </c>
      <c r="ABC82" s="1">
        <v>115.33797685734</v>
      </c>
      <c r="ABG82" s="1">
        <v>0.45561490912291103</v>
      </c>
      <c r="ABH82" s="1">
        <v>0</v>
      </c>
      <c r="ABI82" s="1">
        <v>0.38</v>
      </c>
      <c r="ABK82" s="1">
        <v>8.16</v>
      </c>
      <c r="ABN82" s="1">
        <v>0.188</v>
      </c>
      <c r="ABO82" s="1">
        <v>1</v>
      </c>
      <c r="ABP82" s="1">
        <v>5.0531707976299201</v>
      </c>
      <c r="ABQ82" s="1">
        <v>0</v>
      </c>
      <c r="ABR82" s="1">
        <v>1.1765000000000001</v>
      </c>
      <c r="ABS82" s="1">
        <v>1.1259333333333299</v>
      </c>
      <c r="ABT82" s="1">
        <v>8.16</v>
      </c>
      <c r="ABV82" s="1">
        <v>4.5999999999999902E-2</v>
      </c>
      <c r="ABW82" s="1">
        <v>7.8E-2</v>
      </c>
      <c r="ABX82" s="1">
        <v>0.05</v>
      </c>
      <c r="ABY82" s="1">
        <v>7.8E-2</v>
      </c>
      <c r="ABZ82" s="1">
        <v>999</v>
      </c>
      <c r="ACA82" s="1">
        <v>9.4E-2</v>
      </c>
      <c r="ACB82" s="1">
        <v>7.8E-2</v>
      </c>
      <c r="ACC82" s="1">
        <v>0.05</v>
      </c>
      <c r="ACD82" s="1">
        <v>5.1520000000000003E-2</v>
      </c>
      <c r="ACE82" s="1">
        <v>5.1520000000000003E-2</v>
      </c>
      <c r="ACF82" s="1">
        <v>5.1520000000000003E-2</v>
      </c>
      <c r="ACI82" s="1">
        <v>0.05</v>
      </c>
      <c r="ACJ82" s="1">
        <v>0.05</v>
      </c>
      <c r="ACL82" s="1">
        <v>7.8E-2</v>
      </c>
      <c r="ACM82" s="1">
        <v>0.05</v>
      </c>
      <c r="ACO82" s="1">
        <v>7.0999999999999897E-2</v>
      </c>
      <c r="ACP82" s="1">
        <v>7.0999999999999897E-2</v>
      </c>
      <c r="ACR82" s="1">
        <v>7.0999999999999897E-2</v>
      </c>
      <c r="ACS82" s="1">
        <v>7.0999999999999897E-2</v>
      </c>
      <c r="ACT82" s="1">
        <v>7.0999999999999897E-2</v>
      </c>
      <c r="ACV82" s="1">
        <v>9.4E-2</v>
      </c>
      <c r="ACW82" s="1">
        <v>0.05</v>
      </c>
      <c r="ACY82" s="1">
        <v>0.05</v>
      </c>
      <c r="ACZ82" s="1">
        <v>0.05</v>
      </c>
      <c r="ADA82" s="1">
        <v>0</v>
      </c>
      <c r="ADB82" s="1">
        <v>5.6000000000000001E-2</v>
      </c>
      <c r="ADC82" s="1">
        <v>0.05</v>
      </c>
      <c r="ADD82" s="1">
        <v>0</v>
      </c>
      <c r="ADF82" s="1">
        <v>0.05</v>
      </c>
      <c r="ADG82" s="1">
        <v>0</v>
      </c>
      <c r="ADH82" s="1">
        <v>0</v>
      </c>
      <c r="ADI82" s="1">
        <v>0.188</v>
      </c>
      <c r="ADJ82" s="1">
        <v>1</v>
      </c>
      <c r="ADK82" s="1">
        <v>1.0759333333333301</v>
      </c>
      <c r="ADL82" s="1">
        <v>0.05</v>
      </c>
      <c r="ADM82" s="1">
        <v>6.1154933547072901</v>
      </c>
      <c r="ADO82" s="1">
        <v>124.589967755133</v>
      </c>
      <c r="ADP82" s="1">
        <v>0.52345620180690999</v>
      </c>
      <c r="ADV82" s="1">
        <v>1.98726264010822E-3</v>
      </c>
      <c r="ADW82" s="1">
        <v>0</v>
      </c>
      <c r="ADX82" s="1">
        <v>-0.05</v>
      </c>
      <c r="ADY82" s="1">
        <v>0.29999999999999899</v>
      </c>
      <c r="AEA82" s="1">
        <v>1.1765000000000001</v>
      </c>
      <c r="AEB82" s="1">
        <v>0</v>
      </c>
      <c r="AED82" s="1">
        <v>2.72</v>
      </c>
      <c r="AEJ82" s="1">
        <v>1.12280339166114E-2</v>
      </c>
      <c r="AEK82" s="1">
        <v>0.34464516202886503</v>
      </c>
      <c r="AEL82" s="1">
        <v>6.4601385167361496</v>
      </c>
    </row>
    <row r="83" spans="1:836" x14ac:dyDescent="0.25">
      <c r="A83" s="37"/>
      <c r="C83" s="1">
        <v>4.335E-2</v>
      </c>
      <c r="E83" s="1">
        <v>0.14835000000000001</v>
      </c>
      <c r="F83" s="1">
        <v>0.14835000000000001</v>
      </c>
      <c r="G83" s="1">
        <v>0</v>
      </c>
      <c r="H83" s="1">
        <v>1.3750717205894301</v>
      </c>
      <c r="I83" s="1">
        <v>0.363635720589435</v>
      </c>
      <c r="J83" s="1">
        <v>0</v>
      </c>
      <c r="K83" s="1">
        <v>0.261046382076838</v>
      </c>
      <c r="L83" s="1">
        <v>0.261046382076838</v>
      </c>
      <c r="M83" s="1">
        <v>0.261046382076838</v>
      </c>
      <c r="N83" s="1">
        <v>0.22231838207683799</v>
      </c>
      <c r="O83" s="1">
        <v>0.261046382076838</v>
      </c>
      <c r="P83" s="1">
        <v>0.10258933851259699</v>
      </c>
      <c r="Q83" s="1">
        <v>0.10258933851259699</v>
      </c>
      <c r="S83" s="1">
        <v>0.10258933851259699</v>
      </c>
      <c r="T83" s="1">
        <v>0</v>
      </c>
      <c r="U83" s="1">
        <v>1.2724823820768301</v>
      </c>
      <c r="V83" s="1">
        <v>0</v>
      </c>
      <c r="W83" s="1">
        <v>0.86308599999999902</v>
      </c>
      <c r="X83" s="1">
        <v>0.86308599999999902</v>
      </c>
      <c r="Y83" s="1">
        <v>0.64609999999999901</v>
      </c>
      <c r="Z83" s="1">
        <v>0.21698600000000001</v>
      </c>
      <c r="AB83" s="1">
        <v>0.86308599999999902</v>
      </c>
      <c r="AC83" s="1">
        <v>0</v>
      </c>
      <c r="AE83" s="1">
        <v>5.89999999999999E-2</v>
      </c>
      <c r="AF83" s="1">
        <v>5.89999999999999E-2</v>
      </c>
      <c r="AG83" s="1">
        <v>6.0999999999999902E-2</v>
      </c>
      <c r="AH83" s="1">
        <v>6.0999999999999902E-2</v>
      </c>
      <c r="AJ83" s="1">
        <v>3.4769166666666602</v>
      </c>
      <c r="AK83" s="1">
        <v>3</v>
      </c>
      <c r="AL83" s="1">
        <v>2.83720039281379E-2</v>
      </c>
      <c r="AM83" s="1">
        <v>2.83720039281379E-2</v>
      </c>
      <c r="AN83" s="1">
        <v>0.20733263890788201</v>
      </c>
      <c r="AP83" s="1">
        <v>0.32259897029485302</v>
      </c>
      <c r="AQ83" s="1">
        <v>0.32259897029485302</v>
      </c>
      <c r="AR83" s="1">
        <v>0.34302293567506797</v>
      </c>
      <c r="AT83" s="1">
        <v>0</v>
      </c>
      <c r="AW83" s="1">
        <v>9.0999999999999908</v>
      </c>
      <c r="AZ83" s="1">
        <v>9.0999999999999908</v>
      </c>
      <c r="BA83" s="1">
        <v>1.5499000000000001</v>
      </c>
      <c r="BD83" s="1">
        <v>1.5499000000000001</v>
      </c>
      <c r="BE83" s="1">
        <v>9500000</v>
      </c>
      <c r="BG83" s="1">
        <v>10800000</v>
      </c>
      <c r="BH83" s="1">
        <v>10800000</v>
      </c>
      <c r="BI83" s="1">
        <v>9500000</v>
      </c>
      <c r="BJ83" s="1">
        <v>9500000</v>
      </c>
      <c r="BL83" s="1">
        <v>9800000</v>
      </c>
      <c r="BM83" s="1">
        <v>9800000</v>
      </c>
      <c r="BN83" s="1">
        <v>9500000</v>
      </c>
      <c r="BQ83" s="1">
        <v>11000000</v>
      </c>
      <c r="BR83" s="1">
        <v>10700000</v>
      </c>
      <c r="BS83" s="1">
        <v>9700000</v>
      </c>
      <c r="BV83" s="1">
        <v>10000000</v>
      </c>
      <c r="BW83" s="1">
        <v>10000000</v>
      </c>
      <c r="BX83" s="1">
        <v>9700000</v>
      </c>
      <c r="BZ83" s="1">
        <v>10.928042597090201</v>
      </c>
      <c r="CA83" s="1">
        <v>1322.7226302417901</v>
      </c>
      <c r="CB83" s="1">
        <v>-11157.545963873599</v>
      </c>
      <c r="CC83" s="1">
        <v>1</v>
      </c>
      <c r="CD83" s="1">
        <v>-12239.729626570401</v>
      </c>
      <c r="CE83" s="1">
        <v>-11157.545963873599</v>
      </c>
      <c r="CK83" s="1">
        <v>10298.517118538401</v>
      </c>
      <c r="CM83" s="1">
        <v>10298.517118538401</v>
      </c>
      <c r="CR83" s="1">
        <v>304.656011475914</v>
      </c>
      <c r="CS83" s="1">
        <v>304.656011475914</v>
      </c>
      <c r="CT83" s="1">
        <v>304.656011475914</v>
      </c>
      <c r="CU83" s="1">
        <v>0</v>
      </c>
      <c r="CV83" s="1">
        <v>0</v>
      </c>
      <c r="CW83" s="1">
        <v>304.656011475914</v>
      </c>
      <c r="CZ83" s="1">
        <v>89000</v>
      </c>
      <c r="DA83" s="1">
        <v>89000</v>
      </c>
      <c r="DB83" s="1">
        <v>120000</v>
      </c>
      <c r="DC83" s="1">
        <v>120000</v>
      </c>
      <c r="DF83" s="1">
        <v>39063.946294830297</v>
      </c>
      <c r="DG83" s="1">
        <v>24.516650472476599</v>
      </c>
      <c r="DI83" s="1">
        <v>33491.566989496598</v>
      </c>
      <c r="DJ83" s="1">
        <v>33491.566989496598</v>
      </c>
      <c r="DK83" s="1">
        <v>33.491566989496597</v>
      </c>
      <c r="DL83" s="1">
        <v>25101.9508595263</v>
      </c>
      <c r="DN83" s="1">
        <v>25.101950859526301</v>
      </c>
      <c r="DO83" s="1">
        <v>25101.9508595263</v>
      </c>
      <c r="DQ83" s="1">
        <v>999000</v>
      </c>
      <c r="DR83" s="1">
        <v>999000</v>
      </c>
      <c r="DS83" s="1">
        <v>82000</v>
      </c>
      <c r="DW83" s="1">
        <v>39000</v>
      </c>
      <c r="DX83" s="1">
        <v>65000</v>
      </c>
      <c r="DY83" s="1">
        <v>44000</v>
      </c>
      <c r="DZ83" s="1">
        <v>44000</v>
      </c>
      <c r="EA83" s="1">
        <v>65000</v>
      </c>
      <c r="EB83" s="1">
        <v>38000</v>
      </c>
      <c r="EC83" s="1">
        <v>61000</v>
      </c>
      <c r="ED83" s="1">
        <v>40000</v>
      </c>
      <c r="EE83" s="1">
        <v>40000</v>
      </c>
      <c r="EF83" s="1">
        <v>61000</v>
      </c>
      <c r="EG83" s="1">
        <v>65000</v>
      </c>
      <c r="EI83" s="1">
        <v>38000</v>
      </c>
      <c r="EJ83" s="1">
        <v>38000</v>
      </c>
      <c r="EK83" s="1">
        <v>61000</v>
      </c>
      <c r="EL83" s="1">
        <v>61000</v>
      </c>
      <c r="EO83" s="1">
        <v>40000</v>
      </c>
      <c r="EP83" s="1">
        <v>40000</v>
      </c>
      <c r="EQ83" s="1">
        <v>61000</v>
      </c>
      <c r="EV83" s="1">
        <v>7713.6037078725303</v>
      </c>
      <c r="EW83" s="1">
        <v>6529.8069552872103</v>
      </c>
      <c r="EZ83" s="1">
        <v>6.52980695528721</v>
      </c>
      <c r="FC83" s="1">
        <v>43000</v>
      </c>
      <c r="FF83" s="1">
        <v>37000</v>
      </c>
      <c r="FI83" s="1">
        <v>55000</v>
      </c>
      <c r="FJ83" s="1">
        <v>75000</v>
      </c>
      <c r="FK83" s="1">
        <v>75000</v>
      </c>
      <c r="FL83" s="1">
        <v>57000</v>
      </c>
      <c r="FM83" s="1">
        <v>71000</v>
      </c>
      <c r="FN83" s="1">
        <v>71000</v>
      </c>
      <c r="FO83" s="1">
        <v>57000</v>
      </c>
      <c r="FP83" s="1">
        <v>57000</v>
      </c>
      <c r="FQ83" s="1">
        <v>71000</v>
      </c>
      <c r="FR83" s="1">
        <v>71000</v>
      </c>
      <c r="FU83" s="1">
        <v>41000</v>
      </c>
      <c r="FV83" s="1">
        <v>41000</v>
      </c>
      <c r="FW83" s="1">
        <v>64000</v>
      </c>
      <c r="FX83" s="1">
        <v>45000</v>
      </c>
      <c r="FY83" s="1">
        <v>45000</v>
      </c>
      <c r="FZ83" s="1">
        <v>62000</v>
      </c>
      <c r="GA83" s="1">
        <v>62000</v>
      </c>
      <c r="GG83" s="1">
        <v>4100000</v>
      </c>
      <c r="GH83" s="1">
        <v>3900000</v>
      </c>
      <c r="GJ83" s="1">
        <v>3900000</v>
      </c>
      <c r="GK83" s="1">
        <v>0.85164322258792902</v>
      </c>
      <c r="GL83" s="1">
        <v>3.8727999999999901E-2</v>
      </c>
      <c r="GM83" s="1">
        <v>0</v>
      </c>
      <c r="GN83" s="1">
        <v>6.33437809403007</v>
      </c>
      <c r="GO83" s="1">
        <v>5.9704770643249301</v>
      </c>
      <c r="GR83" s="1">
        <v>1.4405554821134E-2</v>
      </c>
      <c r="GS83" s="1">
        <v>3.84551573251498</v>
      </c>
      <c r="GT83" s="1">
        <v>0.28200030099595502</v>
      </c>
      <c r="GU83" s="1">
        <v>3.8628340318146798E-2</v>
      </c>
      <c r="GV83" s="1">
        <v>4.7926454185334297E-2</v>
      </c>
      <c r="GW83" s="1">
        <v>5.8857862499999998E-5</v>
      </c>
      <c r="GX83" s="1">
        <v>0</v>
      </c>
      <c r="GY83" s="1">
        <v>2.71415841666666E-4</v>
      </c>
      <c r="GZ83" s="1">
        <v>3.5441046666666602E-4</v>
      </c>
      <c r="HA83" s="1">
        <v>0</v>
      </c>
      <c r="HB83" s="1">
        <v>4.2140708280144104</v>
      </c>
      <c r="HC83" s="1">
        <v>3.2836215193366901E-2</v>
      </c>
      <c r="HD83" s="1">
        <v>3.2836215193366901E-2</v>
      </c>
      <c r="HE83" s="1">
        <v>8.4560551533772108E-3</v>
      </c>
      <c r="HF83" s="1">
        <v>5.7405786408772103E-3</v>
      </c>
      <c r="HG83" s="1">
        <v>9.92478032227068E-3</v>
      </c>
      <c r="HH83" s="1">
        <v>1.4405554821134E-2</v>
      </c>
      <c r="HL83" s="1">
        <v>3.0126450210232001E-2</v>
      </c>
      <c r="HM83" s="1">
        <v>3.0126450210232001E-2</v>
      </c>
      <c r="HN83" s="1">
        <v>1.32516794323279E-4</v>
      </c>
      <c r="HO83" s="1">
        <v>9.92478032227068E-3</v>
      </c>
      <c r="HR83" s="1">
        <v>8.3435920739480905E-5</v>
      </c>
      <c r="HS83" s="1">
        <v>5.2884679005041997E-4</v>
      </c>
      <c r="HT83" s="1">
        <v>8.3435920739480905E-5</v>
      </c>
      <c r="HU83" s="1">
        <v>0.59752758989298504</v>
      </c>
      <c r="HW83" s="1">
        <v>0.2</v>
      </c>
      <c r="HX83" s="1">
        <v>0.5</v>
      </c>
      <c r="ID83" s="1">
        <v>1</v>
      </c>
      <c r="IE83" s="1">
        <v>1</v>
      </c>
      <c r="IG83" s="1">
        <v>9.3499999999999908</v>
      </c>
      <c r="IN83" s="1">
        <v>9.3499999999999908</v>
      </c>
      <c r="IO83" s="1">
        <v>9.3499999999999908</v>
      </c>
      <c r="IR83" s="1">
        <v>9.3499999999999908</v>
      </c>
      <c r="IT83" s="1">
        <v>19.545860572336299</v>
      </c>
      <c r="IU83" s="1">
        <v>7</v>
      </c>
      <c r="IV83" s="1">
        <v>122</v>
      </c>
      <c r="IW83" s="1">
        <v>7.0999999999999897E-2</v>
      </c>
      <c r="IX83" s="1">
        <v>-86.467501317039805</v>
      </c>
      <c r="IY83" s="1">
        <v>999</v>
      </c>
      <c r="JA83" s="1">
        <v>999</v>
      </c>
      <c r="JC83" s="1">
        <v>999</v>
      </c>
      <c r="JE83" s="1">
        <v>999</v>
      </c>
      <c r="JG83" s="1">
        <v>999</v>
      </c>
      <c r="JH83" s="1">
        <v>23.146671854149499</v>
      </c>
      <c r="JI83" s="1">
        <v>23.146671854149499</v>
      </c>
      <c r="JJ83" s="1">
        <v>999</v>
      </c>
      <c r="JK83" s="1">
        <v>999</v>
      </c>
      <c r="JM83" s="1">
        <v>999</v>
      </c>
      <c r="JN83" s="1">
        <v>999</v>
      </c>
      <c r="JP83" s="1">
        <v>999</v>
      </c>
      <c r="JQ83" s="1">
        <v>4.6639281681234497</v>
      </c>
      <c r="JR83" s="1">
        <v>999</v>
      </c>
      <c r="JU83" s="1">
        <v>999</v>
      </c>
      <c r="KB83" s="1">
        <v>999</v>
      </c>
      <c r="KC83" s="1">
        <v>999</v>
      </c>
      <c r="KE83" s="1">
        <v>999</v>
      </c>
      <c r="KG83" s="1">
        <v>42.8358860160061</v>
      </c>
      <c r="KJ83" s="1">
        <v>999</v>
      </c>
      <c r="KK83" s="1">
        <v>999</v>
      </c>
      <c r="KM83" s="1">
        <v>999</v>
      </c>
      <c r="KN83" s="1">
        <v>999</v>
      </c>
      <c r="KP83" s="1">
        <v>999</v>
      </c>
      <c r="KQ83" s="1">
        <v>999</v>
      </c>
      <c r="KS83" s="1">
        <v>999</v>
      </c>
      <c r="KT83" s="1">
        <v>999</v>
      </c>
      <c r="KU83" s="1">
        <v>999</v>
      </c>
      <c r="KV83" s="1">
        <v>22.531171656304</v>
      </c>
      <c r="KW83" s="1">
        <v>999</v>
      </c>
      <c r="KX83" s="1">
        <v>5.7883554858208601</v>
      </c>
      <c r="KY83" s="1">
        <v>-1358.7740936279199</v>
      </c>
      <c r="LD83" s="1">
        <v>4251.6605600059002</v>
      </c>
      <c r="LJ83" s="1">
        <v>9</v>
      </c>
      <c r="LK83" s="1">
        <v>9</v>
      </c>
      <c r="LW83" s="1">
        <v>-1915.0402405822899</v>
      </c>
      <c r="LX83" s="1">
        <v>18.1999999999999</v>
      </c>
      <c r="LY83" s="1">
        <v>18.1999999999999</v>
      </c>
      <c r="LZ83" s="1">
        <v>3.0998000000000001</v>
      </c>
      <c r="MA83" s="1">
        <v>3.0998000000000001</v>
      </c>
      <c r="MB83" s="1">
        <v>1130</v>
      </c>
      <c r="MC83" s="1">
        <v>1130</v>
      </c>
      <c r="MD83" s="1">
        <v>1130</v>
      </c>
      <c r="ME83" s="1">
        <v>1130</v>
      </c>
      <c r="MF83" s="1">
        <v>1318.98</v>
      </c>
      <c r="MG83" s="1">
        <v>3192</v>
      </c>
      <c r="MH83" s="1">
        <v>1130</v>
      </c>
      <c r="MK83" s="1">
        <v>40.693338675711402</v>
      </c>
      <c r="ML83" s="1">
        <v>406.93338675711402</v>
      </c>
      <c r="MM83" s="1">
        <v>0</v>
      </c>
      <c r="MS83" s="1">
        <v>0.297812966542013</v>
      </c>
      <c r="NW83" s="1">
        <v>0.14000000000000001</v>
      </c>
      <c r="OB83" s="1">
        <v>0.14000000000000001</v>
      </c>
      <c r="OC83" s="1">
        <v>0.14000000000000001</v>
      </c>
      <c r="OD83" s="1">
        <v>0.14000000000000001</v>
      </c>
      <c r="OE83" s="1">
        <v>0.14000000000000001</v>
      </c>
      <c r="OF83" s="1">
        <v>2.1499999999999901</v>
      </c>
      <c r="OG83" s="1">
        <v>1.5499000000000001</v>
      </c>
      <c r="OJ83" s="1">
        <v>0.14000000000000001</v>
      </c>
      <c r="OP83" s="1">
        <v>0.14000000000000001</v>
      </c>
      <c r="OR83" s="1">
        <v>0.14000000000000001</v>
      </c>
      <c r="OT83" s="1">
        <v>0.14000000000000001</v>
      </c>
      <c r="OV83" s="1">
        <v>2.1499999999999901</v>
      </c>
      <c r="OY83" s="1">
        <v>0</v>
      </c>
      <c r="PF83" s="1">
        <v>0.20733263890788201</v>
      </c>
      <c r="PK83" s="1">
        <v>-0.34302293567506797</v>
      </c>
      <c r="PL83" s="1">
        <v>0.54478082514757598</v>
      </c>
      <c r="PM83" s="1">
        <v>0.76714816757980997</v>
      </c>
      <c r="PN83" s="1">
        <v>-2.3153535999999902E-2</v>
      </c>
      <c r="PO83" s="1">
        <v>5.1180749999999997E-3</v>
      </c>
      <c r="PP83" s="1">
        <v>2.10966119152513</v>
      </c>
      <c r="PQ83" s="1">
        <v>0.32259897029485302</v>
      </c>
      <c r="PR83" s="1">
        <v>0.32259897029485302</v>
      </c>
      <c r="PS83" s="1">
        <v>0.32259897029485302</v>
      </c>
      <c r="PT83" s="1">
        <v>0.6865</v>
      </c>
      <c r="PU83" s="1">
        <v>6.6569770643249297</v>
      </c>
      <c r="PV83" s="1">
        <v>6.6569770643249297</v>
      </c>
      <c r="PW83" s="1">
        <v>6.6569770643249297</v>
      </c>
      <c r="PX83" s="1">
        <v>0</v>
      </c>
      <c r="PY83" s="1">
        <v>0</v>
      </c>
      <c r="PZ83" s="1">
        <v>0</v>
      </c>
      <c r="QA83" s="1">
        <v>3.4500000000000003E-2</v>
      </c>
      <c r="QB83" s="1">
        <v>3.4500000000000003E-2</v>
      </c>
      <c r="QC83" s="1">
        <v>6.9000000000000006E-2</v>
      </c>
      <c r="QD83" s="1">
        <v>-2.68264529838277E-2</v>
      </c>
      <c r="QE83" s="1">
        <v>-3.54999999999999E-2</v>
      </c>
      <c r="QF83" s="1">
        <v>-9.9999999999998701E-4</v>
      </c>
      <c r="QJ83" s="1">
        <v>0.29099999999999898</v>
      </c>
      <c r="QR83" s="1">
        <v>90</v>
      </c>
      <c r="QS83" s="1">
        <v>90</v>
      </c>
      <c r="QU83" s="1">
        <v>1.663</v>
      </c>
      <c r="QV83" s="1">
        <v>999</v>
      </c>
      <c r="QW83" s="1">
        <v>0.83150000000000002</v>
      </c>
      <c r="QX83" s="1">
        <v>999</v>
      </c>
      <c r="QY83" s="1">
        <v>999</v>
      </c>
      <c r="QZ83" s="1">
        <v>1</v>
      </c>
      <c r="RI83" s="1">
        <v>2.2999999999999901</v>
      </c>
      <c r="RJ83" s="1">
        <v>2.2999999999999901</v>
      </c>
      <c r="RK83" s="1">
        <v>2.2999999999999901</v>
      </c>
      <c r="RL83" s="1">
        <v>2.2999999999999901</v>
      </c>
      <c r="RM83" s="1">
        <v>2.2999999999999901</v>
      </c>
      <c r="RN83" s="1">
        <v>2.2999999999999901</v>
      </c>
      <c r="RQ83" s="1">
        <v>2.2999999999999901</v>
      </c>
      <c r="RS83" s="1">
        <v>8</v>
      </c>
      <c r="RT83" s="1">
        <v>0</v>
      </c>
      <c r="RU83" s="1">
        <v>0</v>
      </c>
      <c r="RV83" s="1">
        <v>0</v>
      </c>
      <c r="RW83" s="1">
        <v>-1082.18366269682</v>
      </c>
      <c r="RX83" s="1">
        <v>7.8E-2</v>
      </c>
      <c r="SA83" s="1">
        <v>6.9000000000000006E-2</v>
      </c>
      <c r="SB83" s="1">
        <v>0</v>
      </c>
      <c r="SE83" s="1">
        <v>0</v>
      </c>
      <c r="SN83" s="1">
        <v>999</v>
      </c>
      <c r="SO83" s="1">
        <v>999</v>
      </c>
      <c r="SP83" s="1">
        <v>4.8095646794914397E-2</v>
      </c>
      <c r="SQ83" s="1">
        <v>1322.7226302417901</v>
      </c>
      <c r="ST83" s="1">
        <v>1457.7097854636199</v>
      </c>
      <c r="SW83" s="1">
        <v>1322.7226302417901</v>
      </c>
      <c r="SZ83" s="1">
        <v>1.32272263024179</v>
      </c>
      <c r="TA83" s="1">
        <v>0</v>
      </c>
      <c r="TB83" s="1">
        <v>0</v>
      </c>
      <c r="TC83" s="1">
        <v>2.46</v>
      </c>
      <c r="TD83" s="1">
        <v>0</v>
      </c>
      <c r="TE83" s="1">
        <v>0</v>
      </c>
      <c r="TF83" s="1">
        <v>0.217696382076838</v>
      </c>
      <c r="TH83" s="1">
        <v>0.10258933851259699</v>
      </c>
      <c r="TJ83" s="1">
        <v>3.9000000352387799E-2</v>
      </c>
      <c r="TL83" s="1">
        <v>3.9000000352387799E-2</v>
      </c>
      <c r="TM83" s="1">
        <v>0.20733263890788201</v>
      </c>
      <c r="TO83" s="1">
        <v>0.20733263890788201</v>
      </c>
      <c r="TP83" s="1">
        <v>0.250135158598845</v>
      </c>
      <c r="TR83" s="1">
        <v>0.250135158598845</v>
      </c>
      <c r="TS83" s="1">
        <v>0.34302293567506797</v>
      </c>
      <c r="TU83" s="1">
        <v>-0.34302293567506797</v>
      </c>
      <c r="TV83" s="1">
        <v>33491.566989496598</v>
      </c>
      <c r="TY83" s="1">
        <v>33491.566989496598</v>
      </c>
      <c r="TZ83" s="1">
        <v>25101.9508595263</v>
      </c>
      <c r="UC83" s="1">
        <v>25101.9508595263</v>
      </c>
      <c r="UD83" s="1">
        <v>0</v>
      </c>
      <c r="UE83" s="1">
        <v>2.32370354657183E-2</v>
      </c>
      <c r="UG83" s="1">
        <v>1.4405554821134E-2</v>
      </c>
      <c r="UI83" s="1">
        <v>2.9969343671718399E-2</v>
      </c>
      <c r="UK83" s="1">
        <v>9.92478032227068E-3</v>
      </c>
      <c r="UM83" s="1">
        <v>5.2884679005041997E-4</v>
      </c>
      <c r="UO83" s="1">
        <v>8.3435920739480905E-5</v>
      </c>
      <c r="UQ83" s="1">
        <v>1.1200000000000001</v>
      </c>
      <c r="US83" s="1">
        <v>7.8E-2</v>
      </c>
      <c r="UU83" s="1">
        <v>0.14000000000000001</v>
      </c>
      <c r="UV83" s="1">
        <v>7.8E-2</v>
      </c>
      <c r="UX83" s="1">
        <v>0.19</v>
      </c>
      <c r="UY83" s="1">
        <v>1.1661666666666599</v>
      </c>
      <c r="VA83" s="1">
        <v>0.05</v>
      </c>
      <c r="VC83" s="1">
        <v>0.05</v>
      </c>
      <c r="VE83" s="1">
        <v>0.19</v>
      </c>
      <c r="VF83" s="1">
        <v>0.05</v>
      </c>
      <c r="VG83" s="1">
        <v>7.8E-2</v>
      </c>
      <c r="VH83" s="1">
        <v>0</v>
      </c>
      <c r="VI83" s="1">
        <v>0.253</v>
      </c>
      <c r="VJ83" s="1">
        <v>0</v>
      </c>
      <c r="VK83" s="1">
        <v>0</v>
      </c>
      <c r="VL83" s="1">
        <v>0</v>
      </c>
      <c r="VM83" s="1">
        <v>7</v>
      </c>
      <c r="VN83" s="1">
        <v>7</v>
      </c>
      <c r="VO83" s="1">
        <v>7</v>
      </c>
      <c r="VP83" s="1">
        <v>0</v>
      </c>
      <c r="VQ83" s="1">
        <v>0</v>
      </c>
      <c r="VR83" s="1">
        <v>1.5</v>
      </c>
      <c r="VS83" s="1">
        <v>1.5</v>
      </c>
      <c r="VT83" s="1">
        <v>1.5</v>
      </c>
      <c r="VU83" s="1">
        <v>1.5</v>
      </c>
      <c r="VV83" s="1">
        <v>1.5</v>
      </c>
      <c r="VW83" s="1">
        <v>1.5</v>
      </c>
      <c r="VZ83" s="1">
        <v>7713.6037078725303</v>
      </c>
      <c r="WC83" s="1">
        <v>7346.4566619668203</v>
      </c>
      <c r="WE83" s="1">
        <v>7.7136037078725304</v>
      </c>
      <c r="WF83" s="1">
        <v>961.91293589828899</v>
      </c>
      <c r="WH83" s="1">
        <v>1827.36332164234</v>
      </c>
      <c r="WI83" s="1">
        <v>1416.3599922281901</v>
      </c>
      <c r="WJ83" s="1">
        <v>1827.36332164234</v>
      </c>
      <c r="WK83" s="1">
        <v>0.96191293589828897</v>
      </c>
      <c r="WL83" s="1">
        <v>8039.0802778397701</v>
      </c>
      <c r="WP83" s="1">
        <v>8039.0802778397701</v>
      </c>
      <c r="WQ83" s="1">
        <v>8039.0802778397701</v>
      </c>
      <c r="WS83" s="1">
        <v>8.0390802778397692</v>
      </c>
      <c r="WT83" s="1">
        <v>2.0136083407146099</v>
      </c>
      <c r="WU83" s="1">
        <v>1.5</v>
      </c>
      <c r="WV83" s="1">
        <v>63.899999999999899</v>
      </c>
      <c r="WW83" s="1">
        <v>2.2999999999999901</v>
      </c>
      <c r="WX83" s="1">
        <v>2.2999999999999901</v>
      </c>
      <c r="WY83" s="1">
        <v>1.8999999999999899</v>
      </c>
      <c r="WZ83" s="1">
        <v>1.8999999999999899</v>
      </c>
      <c r="XB83" s="1">
        <v>1.1200000000000001</v>
      </c>
      <c r="XC83" s="1">
        <v>1.1661666666666599</v>
      </c>
      <c r="XF83" s="1">
        <v>5.9704770643249301</v>
      </c>
      <c r="XI83" s="1">
        <v>0.86699999999999999</v>
      </c>
      <c r="XJ83" s="1">
        <v>0.253</v>
      </c>
      <c r="XL83" s="1">
        <v>0</v>
      </c>
      <c r="XM83" s="1">
        <v>0.135697239672148</v>
      </c>
      <c r="XN83" s="1">
        <v>7</v>
      </c>
      <c r="XO83" s="1">
        <v>7</v>
      </c>
      <c r="XQ83" s="1">
        <v>0.19</v>
      </c>
      <c r="XR83" s="1">
        <v>1</v>
      </c>
      <c r="XT83" s="1">
        <v>0</v>
      </c>
      <c r="XV83" s="1">
        <v>9.3499999999999908</v>
      </c>
      <c r="YB83" s="1">
        <v>0.75</v>
      </c>
      <c r="YC83" s="1">
        <v>0.75</v>
      </c>
      <c r="YD83" s="1">
        <v>0.81999999999999895</v>
      </c>
      <c r="YE83" s="1">
        <v>0.81999999999999895</v>
      </c>
      <c r="YF83" s="1">
        <v>79.718660584824505</v>
      </c>
      <c r="YG83" s="1">
        <v>999</v>
      </c>
      <c r="YH83" s="1">
        <v>239.33209336691999</v>
      </c>
      <c r="YI83" s="1">
        <v>188.630380903879</v>
      </c>
      <c r="YJ83" s="1">
        <v>999</v>
      </c>
      <c r="YK83" s="1">
        <v>6.4044833612060899</v>
      </c>
      <c r="YL83" s="1">
        <v>6.4044833612060899</v>
      </c>
      <c r="YM83" s="1">
        <v>999</v>
      </c>
      <c r="YN83" s="1">
        <v>999</v>
      </c>
      <c r="YO83" s="1">
        <v>999</v>
      </c>
      <c r="YP83" s="1">
        <v>4.6639281681234497</v>
      </c>
      <c r="YQ83" s="1">
        <v>999</v>
      </c>
      <c r="YR83" s="1">
        <v>999</v>
      </c>
      <c r="YS83" s="1">
        <v>999</v>
      </c>
      <c r="YT83" s="1">
        <v>999</v>
      </c>
      <c r="YU83" s="1">
        <v>999</v>
      </c>
      <c r="YV83" s="1">
        <v>8.3184742798147706</v>
      </c>
      <c r="YW83" s="1">
        <v>999</v>
      </c>
      <c r="YX83" s="1">
        <v>999</v>
      </c>
      <c r="YY83" s="1">
        <v>999</v>
      </c>
      <c r="YZ83" s="1">
        <v>999</v>
      </c>
      <c r="ZA83" s="1">
        <v>999</v>
      </c>
      <c r="ZB83" s="1">
        <v>999</v>
      </c>
      <c r="ZC83" s="1">
        <v>999</v>
      </c>
      <c r="ZD83" s="1">
        <v>22.531171656304</v>
      </c>
      <c r="ZE83" s="1">
        <v>5.7883554858208601</v>
      </c>
      <c r="ZF83" s="1">
        <v>999</v>
      </c>
      <c r="ZG83" s="1">
        <v>1.0816229063913401</v>
      </c>
      <c r="ZH83" s="1">
        <v>999</v>
      </c>
      <c r="ZI83" s="1">
        <v>6.2157426104602402</v>
      </c>
      <c r="ZN83" s="1">
        <v>19</v>
      </c>
      <c r="ZO83" s="1">
        <v>12</v>
      </c>
      <c r="ZP83" s="1">
        <v>11</v>
      </c>
      <c r="ZQ83" s="1">
        <v>11</v>
      </c>
      <c r="ZR83" s="1">
        <v>12</v>
      </c>
      <c r="ZS83" s="1">
        <v>32</v>
      </c>
      <c r="ZT83" s="1">
        <v>13</v>
      </c>
      <c r="ZU83" s="1">
        <v>8</v>
      </c>
      <c r="ZV83" s="1">
        <v>8</v>
      </c>
      <c r="ZW83" s="1">
        <v>13</v>
      </c>
      <c r="ZX83" s="1">
        <v>32</v>
      </c>
      <c r="ZY83" s="1">
        <v>13</v>
      </c>
      <c r="AAB83" s="1">
        <v>8</v>
      </c>
      <c r="AAC83" s="1">
        <v>8</v>
      </c>
      <c r="AAD83" s="1">
        <v>13</v>
      </c>
      <c r="AAF83" s="1">
        <v>14</v>
      </c>
      <c r="AAH83" s="1">
        <v>23</v>
      </c>
      <c r="AAI83" s="1">
        <v>17</v>
      </c>
      <c r="AAK83" s="1">
        <v>0.33</v>
      </c>
      <c r="AAL83" s="1">
        <v>0.33</v>
      </c>
      <c r="AAM83" s="1">
        <v>0.33</v>
      </c>
      <c r="AAN83" s="1">
        <v>0</v>
      </c>
      <c r="AAO83" s="1">
        <v>0</v>
      </c>
      <c r="AAP83" s="1">
        <v>0</v>
      </c>
      <c r="AAW83" s="1">
        <v>0.125</v>
      </c>
      <c r="AAX83" s="1">
        <v>999</v>
      </c>
      <c r="AAY83" s="1">
        <v>0.125</v>
      </c>
      <c r="AAZ83" s="1">
        <v>999</v>
      </c>
      <c r="ABA83" s="1">
        <v>999</v>
      </c>
      <c r="ABB83" s="1">
        <v>0.125</v>
      </c>
      <c r="ABH83" s="1">
        <v>0</v>
      </c>
      <c r="ABI83" s="1">
        <v>0.38</v>
      </c>
      <c r="ABK83" s="1">
        <v>9.3499999999999908</v>
      </c>
      <c r="ABN83" s="1">
        <v>0.188</v>
      </c>
      <c r="ABO83" s="1">
        <v>1</v>
      </c>
      <c r="ABP83" s="1">
        <v>6.9384176406796101</v>
      </c>
      <c r="ABQ83" s="1">
        <v>0</v>
      </c>
      <c r="ABR83" s="1">
        <v>1.1200000000000001</v>
      </c>
      <c r="ABS83" s="1">
        <v>1.1661666666666599</v>
      </c>
      <c r="ABT83" s="1">
        <v>9.3499999999999908</v>
      </c>
      <c r="ABV83" s="1">
        <v>4.5999999999999902E-2</v>
      </c>
      <c r="ABW83" s="1">
        <v>7.8E-2</v>
      </c>
      <c r="ABX83" s="1">
        <v>0.05</v>
      </c>
      <c r="ABY83" s="1">
        <v>7.8E-2</v>
      </c>
      <c r="ABZ83" s="1">
        <v>999</v>
      </c>
      <c r="ACA83" s="1">
        <v>9.4E-2</v>
      </c>
      <c r="ACB83" s="1">
        <v>7.8E-2</v>
      </c>
      <c r="ACC83" s="1">
        <v>0.05</v>
      </c>
      <c r="ACI83" s="1">
        <v>0.05</v>
      </c>
      <c r="ACJ83" s="1">
        <v>0.05</v>
      </c>
      <c r="ACL83" s="1">
        <v>7.8E-2</v>
      </c>
      <c r="ACM83" s="1">
        <v>0.05</v>
      </c>
      <c r="ACO83" s="1">
        <v>7.0999999999999897E-2</v>
      </c>
      <c r="ACP83" s="1">
        <v>7.0999999999999897E-2</v>
      </c>
      <c r="ACR83" s="1">
        <v>7.0999999999999897E-2</v>
      </c>
      <c r="ACS83" s="1">
        <v>0.14000000000000001</v>
      </c>
      <c r="ACT83" s="1">
        <v>0.14000000000000001</v>
      </c>
      <c r="ACV83" s="1">
        <v>9.4E-2</v>
      </c>
      <c r="ACW83" s="1">
        <v>0.05</v>
      </c>
      <c r="ACY83" s="1">
        <v>0.05</v>
      </c>
      <c r="ACZ83" s="1">
        <v>0.05</v>
      </c>
      <c r="ADA83" s="1">
        <v>0</v>
      </c>
      <c r="ADC83" s="1">
        <v>0.05</v>
      </c>
      <c r="ADD83" s="1">
        <v>0</v>
      </c>
      <c r="ADF83" s="1">
        <v>0.05</v>
      </c>
      <c r="ADG83" s="1">
        <v>0</v>
      </c>
      <c r="ADH83" s="1">
        <v>0</v>
      </c>
      <c r="ADI83" s="1">
        <v>0.188</v>
      </c>
      <c r="ADJ83" s="1">
        <v>1</v>
      </c>
      <c r="ADK83" s="1">
        <v>1.1161666666666601</v>
      </c>
      <c r="ADL83" s="1">
        <v>0.05</v>
      </c>
      <c r="ADM83" s="1">
        <v>6.33437809403007</v>
      </c>
      <c r="ADO83" s="1">
        <v>129.79297965923701</v>
      </c>
      <c r="ADP83" s="1">
        <v>0.50247241010701404</v>
      </c>
      <c r="ADW83" s="1">
        <v>0</v>
      </c>
      <c r="ADX83" s="1">
        <v>-0.05</v>
      </c>
      <c r="ADY83" s="1">
        <v>0.29999999999999899</v>
      </c>
      <c r="AEA83" s="1">
        <v>1.1200000000000001</v>
      </c>
      <c r="AEB83" s="1">
        <v>0</v>
      </c>
      <c r="AED83" s="1">
        <v>3.11666666666666</v>
      </c>
      <c r="AEK83" s="1">
        <v>0.32259897029485302</v>
      </c>
      <c r="AEL83" s="1">
        <v>6.6569770643249297</v>
      </c>
    </row>
    <row r="84" spans="1:836" x14ac:dyDescent="0.25">
      <c r="A84" s="37"/>
      <c r="C84" s="1">
        <v>4.8434400000000002E-2</v>
      </c>
      <c r="E84" s="1">
        <v>2.7851999999999901E-2</v>
      </c>
      <c r="F84" s="1">
        <v>1.4465999999999901E-2</v>
      </c>
      <c r="G84" s="1">
        <v>1.33859999999999E-2</v>
      </c>
      <c r="H84" s="1">
        <v>1.52428324107921</v>
      </c>
      <c r="I84" s="1">
        <v>0.501493241079218</v>
      </c>
      <c r="J84" s="1">
        <v>0</v>
      </c>
      <c r="K84" s="1">
        <v>0.26613078207683799</v>
      </c>
      <c r="L84" s="1">
        <v>0.26613078207683799</v>
      </c>
      <c r="M84" s="1">
        <v>0.26613078207683799</v>
      </c>
      <c r="N84" s="1">
        <v>0.22627478207683799</v>
      </c>
      <c r="O84" s="1">
        <v>0.26613078207683799</v>
      </c>
      <c r="P84" s="1">
        <v>0.186748859002379</v>
      </c>
      <c r="Q84" s="1">
        <v>0.23536245900237901</v>
      </c>
      <c r="S84" s="1">
        <v>0.23536245900237901</v>
      </c>
      <c r="T84" s="1">
        <v>0</v>
      </c>
      <c r="U84" s="1">
        <v>1.28892078207683</v>
      </c>
      <c r="V84" s="1">
        <v>0</v>
      </c>
      <c r="W84" s="1">
        <v>0.99493799999999999</v>
      </c>
      <c r="X84" s="1">
        <v>0.99493799999999999</v>
      </c>
      <c r="Y84" s="1">
        <v>0.78400000000000003</v>
      </c>
      <c r="Z84" s="1">
        <v>0.21093799999999999</v>
      </c>
      <c r="AB84" s="1">
        <v>0.99493799999999999</v>
      </c>
      <c r="AC84" s="1">
        <v>0</v>
      </c>
      <c r="AE84" s="1">
        <v>5.89999999999999E-2</v>
      </c>
      <c r="AF84" s="1">
        <v>5.89999999999999E-2</v>
      </c>
      <c r="AG84" s="1">
        <v>6.3E-2</v>
      </c>
      <c r="AH84" s="1">
        <v>6.3E-2</v>
      </c>
      <c r="AJ84" s="1">
        <v>3.56</v>
      </c>
      <c r="AK84" s="1">
        <v>2</v>
      </c>
      <c r="AL84" s="1">
        <v>2.6806353335145201E-2</v>
      </c>
      <c r="AM84" s="1">
        <v>2.6806353335145201E-2</v>
      </c>
      <c r="AN84" s="1">
        <v>0.21529779494679199</v>
      </c>
      <c r="AP84" s="1">
        <v>0.32974235483908698</v>
      </c>
      <c r="AQ84" s="1">
        <v>0.32974235483908698</v>
      </c>
      <c r="AR84" s="1">
        <v>0.33797685734036698</v>
      </c>
      <c r="AT84" s="1">
        <v>0</v>
      </c>
      <c r="AW84" s="1">
        <v>14</v>
      </c>
      <c r="AZ84" s="1">
        <v>14</v>
      </c>
      <c r="BA84" s="1">
        <v>3.76675</v>
      </c>
      <c r="BD84" s="1">
        <v>3.76675</v>
      </c>
      <c r="BE84" s="1">
        <v>9500000</v>
      </c>
      <c r="BG84" s="1">
        <v>10800000</v>
      </c>
      <c r="BH84" s="1">
        <v>10800000</v>
      </c>
      <c r="BI84" s="1">
        <v>10400000</v>
      </c>
      <c r="BJ84" s="1">
        <v>10400000</v>
      </c>
      <c r="BL84" s="1">
        <v>9800000</v>
      </c>
      <c r="BM84" s="1">
        <v>9800000</v>
      </c>
      <c r="BN84" s="1">
        <v>9500000</v>
      </c>
      <c r="BQ84" s="1">
        <v>11000000</v>
      </c>
      <c r="BR84" s="1">
        <v>9700000</v>
      </c>
      <c r="BS84" s="1">
        <v>10700000</v>
      </c>
      <c r="BV84" s="1">
        <v>10000000</v>
      </c>
      <c r="BW84" s="1">
        <v>10000000</v>
      </c>
      <c r="BX84" s="1">
        <v>9700000</v>
      </c>
      <c r="BZ84" s="1">
        <v>10.784661968679099</v>
      </c>
      <c r="CA84" s="1">
        <v>-5972.9920259759801</v>
      </c>
      <c r="CB84" s="1">
        <v>-14100.3031914735</v>
      </c>
      <c r="CC84" s="1">
        <v>-5972.9920259759801</v>
      </c>
      <c r="CD84" s="1">
        <v>-15467.908380131599</v>
      </c>
      <c r="CE84" s="1">
        <v>-14100.3031914735</v>
      </c>
      <c r="CK84" s="1">
        <v>9586.4763425767105</v>
      </c>
      <c r="CM84" s="1">
        <v>9586.4763425767105</v>
      </c>
      <c r="CR84" s="1">
        <v>1619.5057228491</v>
      </c>
      <c r="CS84" s="1">
        <v>1619.5057228491</v>
      </c>
      <c r="CT84" s="1">
        <v>1619.5057228491</v>
      </c>
      <c r="CU84" s="1">
        <v>0</v>
      </c>
      <c r="CV84" s="1">
        <v>0</v>
      </c>
      <c r="CW84" s="1">
        <v>1619.5057228491</v>
      </c>
      <c r="CZ84" s="1">
        <v>89000</v>
      </c>
      <c r="DA84" s="1">
        <v>89000</v>
      </c>
      <c r="DB84" s="1">
        <v>120000</v>
      </c>
      <c r="DC84" s="1">
        <v>120000</v>
      </c>
      <c r="DF84" s="1">
        <v>39063.946294830297</v>
      </c>
      <c r="DG84" s="1">
        <v>39.063946294830302</v>
      </c>
      <c r="DI84" s="1">
        <v>33491.566989496598</v>
      </c>
      <c r="DJ84" s="1">
        <v>33491.566989496598</v>
      </c>
      <c r="DK84" s="1">
        <v>33.491566989496597</v>
      </c>
      <c r="DL84" s="1">
        <v>54701.507326072402</v>
      </c>
      <c r="DN84" s="1">
        <v>54.701507326072402</v>
      </c>
      <c r="DO84" s="1">
        <v>54701.507326072402</v>
      </c>
      <c r="DQ84" s="1">
        <v>999000</v>
      </c>
      <c r="DR84" s="1">
        <v>999000</v>
      </c>
      <c r="DS84" s="1">
        <v>71000</v>
      </c>
      <c r="DW84" s="1">
        <v>39000</v>
      </c>
      <c r="DX84" s="1">
        <v>76000</v>
      </c>
      <c r="DY84" s="1">
        <v>44000</v>
      </c>
      <c r="DZ84" s="1">
        <v>44000</v>
      </c>
      <c r="EA84" s="1">
        <v>65000</v>
      </c>
      <c r="EB84" s="1">
        <v>38000</v>
      </c>
      <c r="EC84" s="1">
        <v>74000</v>
      </c>
      <c r="ED84" s="1">
        <v>40000</v>
      </c>
      <c r="EE84" s="1">
        <v>40000</v>
      </c>
      <c r="EF84" s="1">
        <v>61000</v>
      </c>
      <c r="EG84" s="1">
        <v>65000</v>
      </c>
      <c r="EI84" s="1">
        <v>38000</v>
      </c>
      <c r="EJ84" s="1">
        <v>38000</v>
      </c>
      <c r="EK84" s="1">
        <v>74000</v>
      </c>
      <c r="EL84" s="1">
        <v>74000</v>
      </c>
      <c r="EO84" s="1">
        <v>40000</v>
      </c>
      <c r="EP84" s="1">
        <v>40000</v>
      </c>
      <c r="EQ84" s="1">
        <v>61000</v>
      </c>
      <c r="EV84" s="1">
        <v>7882.7706742922001</v>
      </c>
      <c r="EW84" s="1">
        <v>0</v>
      </c>
      <c r="EZ84" s="1">
        <v>0</v>
      </c>
      <c r="FC84" s="1">
        <v>43000</v>
      </c>
      <c r="FF84" s="1">
        <v>37000</v>
      </c>
      <c r="FI84" s="1">
        <v>55000</v>
      </c>
      <c r="FJ84" s="1">
        <v>79000</v>
      </c>
      <c r="FK84" s="1">
        <v>75000</v>
      </c>
      <c r="FL84" s="1">
        <v>57000</v>
      </c>
      <c r="FM84" s="1">
        <v>82000</v>
      </c>
      <c r="FN84" s="1">
        <v>71000</v>
      </c>
      <c r="FO84" s="1">
        <v>57000</v>
      </c>
      <c r="FP84" s="1">
        <v>57000</v>
      </c>
      <c r="FQ84" s="1">
        <v>82000</v>
      </c>
      <c r="FR84" s="1">
        <v>71000</v>
      </c>
      <c r="FU84" s="1">
        <v>41000</v>
      </c>
      <c r="FV84" s="1">
        <v>41000</v>
      </c>
      <c r="FW84" s="1">
        <v>64000</v>
      </c>
      <c r="FX84" s="1">
        <v>45000</v>
      </c>
      <c r="FY84" s="1">
        <v>45000</v>
      </c>
      <c r="FZ84" s="1">
        <v>62000</v>
      </c>
      <c r="GA84" s="1">
        <v>62000</v>
      </c>
      <c r="GG84" s="1">
        <v>4100000</v>
      </c>
      <c r="GH84" s="1">
        <v>4000000</v>
      </c>
      <c r="GJ84" s="1">
        <v>3900000</v>
      </c>
      <c r="GK84" s="1">
        <v>0.85023904529580996</v>
      </c>
      <c r="GL84" s="1">
        <v>3.9856000000000003E-2</v>
      </c>
      <c r="GM84" s="1">
        <v>0</v>
      </c>
      <c r="GN84" s="1">
        <v>6.3322807878205403</v>
      </c>
      <c r="GO84" s="1">
        <v>5.7465000000000002</v>
      </c>
      <c r="GR84" s="1">
        <v>1.7235482718018402E-2</v>
      </c>
      <c r="GS84" s="1">
        <v>7.5326293710814802</v>
      </c>
      <c r="GT84" s="1">
        <v>1.2061537322015901</v>
      </c>
      <c r="GU84" s="1">
        <v>3.1622512270853297E-2</v>
      </c>
      <c r="GV84" s="1">
        <v>5.7569978586944702E-2</v>
      </c>
      <c r="GW84" s="1">
        <v>2.7123749999999902E-7</v>
      </c>
      <c r="GX84" s="1">
        <v>2.5098749999999898E-7</v>
      </c>
      <c r="GY84" s="1">
        <v>2.04885333333333E-4</v>
      </c>
      <c r="GZ84" s="1">
        <v>5.5125130666666599E-5</v>
      </c>
      <c r="HA84" s="1">
        <v>0</v>
      </c>
      <c r="HB84" s="1">
        <v>8.8279755941408702</v>
      </c>
      <c r="HC84" s="1">
        <v>3.3836809064391002E-2</v>
      </c>
      <c r="HD84" s="1">
        <v>3.3836809064391002E-2</v>
      </c>
      <c r="HE84" s="1">
        <v>9.2201650771410893E-3</v>
      </c>
      <c r="HF84" s="1">
        <v>6.20087755437909E-3</v>
      </c>
      <c r="HG84" s="1">
        <v>1.72354809114523E-2</v>
      </c>
      <c r="HH84" s="1">
        <v>2.3472636833553599E-2</v>
      </c>
      <c r="HL84" s="1">
        <v>3.01598535561322E-2</v>
      </c>
      <c r="HM84" s="1">
        <v>3.01598535561322E-2</v>
      </c>
      <c r="HN84" s="1">
        <v>1.5814169184039101E-4</v>
      </c>
      <c r="HO84" s="1">
        <v>2.0874899732448399E-2</v>
      </c>
      <c r="HR84" s="1">
        <v>6.6176783216587804E-4</v>
      </c>
      <c r="HS84" s="1">
        <v>5.2884679005041997E-4</v>
      </c>
      <c r="HT84" s="1">
        <v>6.6176783216587804E-4</v>
      </c>
      <c r="HU84" s="1">
        <v>0.60487591545035202</v>
      </c>
      <c r="HW84" s="1">
        <v>0.2</v>
      </c>
      <c r="HX84" s="1">
        <v>0.5</v>
      </c>
      <c r="ID84" s="1">
        <v>1</v>
      </c>
      <c r="IE84" s="1">
        <v>1</v>
      </c>
      <c r="IG84" s="1">
        <v>11.3</v>
      </c>
      <c r="IN84" s="1">
        <v>11.3</v>
      </c>
      <c r="IO84" s="1">
        <v>11.3</v>
      </c>
      <c r="IR84" s="1">
        <v>9.3499999999999908</v>
      </c>
      <c r="IT84" s="1">
        <v>9.3499999999999908</v>
      </c>
      <c r="IU84" s="1">
        <v>7</v>
      </c>
      <c r="IV84" s="1">
        <v>122</v>
      </c>
      <c r="IW84" s="1">
        <v>7.0999999999999897E-2</v>
      </c>
      <c r="IX84" s="1">
        <v>-109.272952020725</v>
      </c>
      <c r="IY84" s="1">
        <v>3.1045844973266399</v>
      </c>
      <c r="JA84" s="1">
        <v>999</v>
      </c>
      <c r="JC84" s="1">
        <v>12.7284629953279</v>
      </c>
      <c r="JE84" s="1">
        <v>10.216673187538101</v>
      </c>
      <c r="JG84" s="1">
        <v>-0.34717956185340798</v>
      </c>
      <c r="JH84" s="1">
        <v>2.75852733081468</v>
      </c>
      <c r="JI84" s="1">
        <v>2.75852733081468</v>
      </c>
      <c r="JJ84" s="1">
        <v>999</v>
      </c>
      <c r="JK84" s="1">
        <v>999</v>
      </c>
      <c r="JM84" s="1">
        <v>999</v>
      </c>
      <c r="JN84" s="1">
        <v>999</v>
      </c>
      <c r="JP84" s="1">
        <v>999</v>
      </c>
      <c r="JQ84" s="1">
        <v>4.5332401291239401</v>
      </c>
      <c r="JR84" s="1">
        <v>999</v>
      </c>
      <c r="JU84" s="1">
        <v>999</v>
      </c>
      <c r="KB84" s="1">
        <v>999</v>
      </c>
      <c r="KC84" s="1">
        <v>999</v>
      </c>
      <c r="KE84" s="1">
        <v>999</v>
      </c>
      <c r="KG84" s="1">
        <v>999</v>
      </c>
      <c r="KJ84" s="1">
        <v>999</v>
      </c>
      <c r="KK84" s="1">
        <v>999</v>
      </c>
      <c r="KM84" s="1">
        <v>999</v>
      </c>
      <c r="KN84" s="1">
        <v>999</v>
      </c>
      <c r="KP84" s="1">
        <v>999</v>
      </c>
      <c r="KQ84" s="1">
        <v>999</v>
      </c>
      <c r="KS84" s="1">
        <v>999</v>
      </c>
      <c r="KT84" s="1">
        <v>999</v>
      </c>
      <c r="KU84" s="1">
        <v>999</v>
      </c>
      <c r="KV84" s="1">
        <v>999</v>
      </c>
      <c r="KW84" s="1">
        <v>999</v>
      </c>
      <c r="KX84" s="1">
        <v>999</v>
      </c>
      <c r="KY84" s="1">
        <v>9173.7506332397406</v>
      </c>
      <c r="LD84" s="1">
        <v>19316.631566850399</v>
      </c>
      <c r="LJ84" s="1">
        <v>9</v>
      </c>
      <c r="LK84" s="1">
        <v>9</v>
      </c>
      <c r="LW84" s="1">
        <v>-2420.1242910863202</v>
      </c>
      <c r="LX84" s="1">
        <v>28</v>
      </c>
      <c r="LY84" s="1">
        <v>28</v>
      </c>
      <c r="LZ84" s="1">
        <v>7.5335000000000001</v>
      </c>
      <c r="MA84" s="1">
        <v>7.5335000000000001</v>
      </c>
      <c r="MB84" s="1">
        <v>1130</v>
      </c>
      <c r="MC84" s="1">
        <v>1130</v>
      </c>
      <c r="MD84" s="1">
        <v>1130</v>
      </c>
      <c r="ME84" s="1">
        <v>1130</v>
      </c>
      <c r="MF84" s="1">
        <v>1318.98</v>
      </c>
      <c r="MG84" s="1">
        <v>1618.8</v>
      </c>
      <c r="MH84" s="1">
        <v>1130</v>
      </c>
      <c r="MK84" s="1">
        <v>261.434495259926</v>
      </c>
      <c r="ML84" s="1">
        <v>2614.3449525992601</v>
      </c>
      <c r="MM84" s="1">
        <v>0</v>
      </c>
      <c r="MS84" s="1">
        <v>0.32418570660769203</v>
      </c>
      <c r="NW84" s="1">
        <v>7.0999999999999897E-2</v>
      </c>
      <c r="OB84" s="1">
        <v>7.0999999999999897E-2</v>
      </c>
      <c r="OC84" s="1">
        <v>7.0999999999999897E-2</v>
      </c>
      <c r="OD84" s="1">
        <v>7.0999999999999897E-2</v>
      </c>
      <c r="OE84" s="1">
        <v>7.0999999999999897E-2</v>
      </c>
      <c r="OF84" s="1">
        <v>0.96440000000000003</v>
      </c>
      <c r="OG84" s="1">
        <v>0.89239999999999897</v>
      </c>
      <c r="OJ84" s="1">
        <v>7.0999999999999897E-2</v>
      </c>
      <c r="OP84" s="1">
        <v>7.0999999999999897E-2</v>
      </c>
      <c r="OR84" s="1">
        <v>7.0999999999999897E-2</v>
      </c>
      <c r="OT84" s="1">
        <v>5.6000000000000001E-2</v>
      </c>
      <c r="OV84" s="1">
        <v>0.96440000000000003</v>
      </c>
      <c r="OY84" s="1">
        <v>0.89239999999999897</v>
      </c>
      <c r="PF84" s="1">
        <v>0.278631952636477</v>
      </c>
      <c r="PK84" s="1">
        <v>-0.278631942318118</v>
      </c>
      <c r="PL84" s="1">
        <v>1.05804057415369</v>
      </c>
      <c r="PM84" s="1">
        <v>1.6557447395643099</v>
      </c>
      <c r="PN84" s="1">
        <v>-4.2782333999999901E-2</v>
      </c>
      <c r="PO84" s="1">
        <v>-2.0888999999999901E-4</v>
      </c>
      <c r="PP84" s="1">
        <v>3.3016292223622701</v>
      </c>
      <c r="PQ84" s="1">
        <v>0.32974235483908698</v>
      </c>
      <c r="PR84" s="1">
        <v>0.32974235483908698</v>
      </c>
      <c r="PS84" s="1">
        <v>0.32974235483908698</v>
      </c>
      <c r="PT84" s="1">
        <v>0.68754999999999999</v>
      </c>
      <c r="PU84" s="1">
        <v>6.6620231426596304</v>
      </c>
      <c r="PV84" s="1">
        <v>6.6620231426596304</v>
      </c>
      <c r="PW84" s="1">
        <v>6.43405</v>
      </c>
      <c r="PX84" s="1">
        <v>0</v>
      </c>
      <c r="PY84" s="1">
        <v>0</v>
      </c>
      <c r="PZ84" s="1">
        <v>0</v>
      </c>
      <c r="QA84" s="1">
        <v>-7.4999999999999902E-3</v>
      </c>
      <c r="QB84" s="1">
        <v>-7.4999999999999902E-3</v>
      </c>
      <c r="QC84" s="1">
        <v>-7.4999999999999902E-3</v>
      </c>
      <c r="QD84" s="1">
        <v>-4.2999999999999899E-2</v>
      </c>
      <c r="QE84" s="1">
        <v>-4.2999999999999899E-2</v>
      </c>
      <c r="QF84" s="1">
        <v>-4.2999999999999899E-2</v>
      </c>
      <c r="QJ84" s="1">
        <v>0.29099999999999898</v>
      </c>
      <c r="QR84" s="1">
        <v>90</v>
      </c>
      <c r="QS84" s="1">
        <v>90</v>
      </c>
      <c r="QU84" s="1">
        <v>1.663</v>
      </c>
      <c r="QV84" s="1">
        <v>999</v>
      </c>
      <c r="QW84" s="1">
        <v>0.83150000000000002</v>
      </c>
      <c r="QX84" s="1">
        <v>999</v>
      </c>
      <c r="QY84" s="1">
        <v>999</v>
      </c>
      <c r="QZ84" s="1">
        <v>1</v>
      </c>
      <c r="RI84" s="1">
        <v>2.2999999999999901</v>
      </c>
      <c r="RJ84" s="1">
        <v>2.2999999999999901</v>
      </c>
      <c r="RK84" s="1">
        <v>2.2999999999999901</v>
      </c>
      <c r="RL84" s="1">
        <v>2.2999999999999901</v>
      </c>
      <c r="RM84" s="1">
        <v>2.2999999999999901</v>
      </c>
      <c r="RN84" s="1">
        <v>2.2999999999999901</v>
      </c>
      <c r="RQ84" s="1">
        <v>2.2999999999999901</v>
      </c>
      <c r="RS84" s="1">
        <v>8</v>
      </c>
      <c r="RT84" s="1">
        <v>0</v>
      </c>
      <c r="RU84" s="1">
        <v>0</v>
      </c>
      <c r="RV84" s="1">
        <v>0</v>
      </c>
      <c r="RW84" s="1">
        <v>-1367.6051886580799</v>
      </c>
      <c r="RX84" s="1">
        <v>7.8E-2</v>
      </c>
      <c r="SA84" s="1">
        <v>1.4999999999999901E-2</v>
      </c>
      <c r="SB84" s="1">
        <v>1.4999999999999901E-2</v>
      </c>
      <c r="SE84" s="1">
        <v>0</v>
      </c>
      <c r="SN84" s="1">
        <v>999</v>
      </c>
      <c r="SO84" s="1">
        <v>999</v>
      </c>
      <c r="SP84" s="1">
        <v>0.25575393402706398</v>
      </c>
      <c r="SQ84" s="1">
        <v>-5972.9920259759801</v>
      </c>
      <c r="ST84" s="1">
        <v>2777.0217883871301</v>
      </c>
      <c r="SW84" s="1">
        <v>-5474.1604244459704</v>
      </c>
      <c r="SZ84" s="1">
        <v>-5.9729920259759801</v>
      </c>
      <c r="TA84" s="1">
        <v>0</v>
      </c>
      <c r="TB84" s="1">
        <v>0</v>
      </c>
      <c r="TC84" s="1">
        <v>2.58</v>
      </c>
      <c r="TD84" s="1">
        <v>0</v>
      </c>
      <c r="TE84" s="1">
        <v>0</v>
      </c>
      <c r="TF84" s="1">
        <v>0.217696382076838</v>
      </c>
      <c r="TH84" s="1">
        <v>0.186748859002379</v>
      </c>
      <c r="TJ84" s="1">
        <v>3.9000000352387799E-2</v>
      </c>
      <c r="TL84" s="1">
        <v>3.9000000352387799E-2</v>
      </c>
      <c r="TM84" s="1">
        <v>0.278631952636477</v>
      </c>
      <c r="TO84" s="1">
        <v>0.278631952636477</v>
      </c>
      <c r="TP84" s="1">
        <v>0.250135158598845</v>
      </c>
      <c r="TR84" s="1">
        <v>0.250135158598845</v>
      </c>
      <c r="TS84" s="1">
        <v>0.278631942318118</v>
      </c>
      <c r="TU84" s="1">
        <v>-0.278631942318118</v>
      </c>
      <c r="TV84" s="1">
        <v>33491.566989496598</v>
      </c>
      <c r="TY84" s="1">
        <v>33491.566989496598</v>
      </c>
      <c r="TZ84" s="1">
        <v>54701.507326072402</v>
      </c>
      <c r="UC84" s="1">
        <v>54701.507326072402</v>
      </c>
      <c r="UD84" s="1">
        <v>0</v>
      </c>
      <c r="UE84" s="1">
        <v>2.32370354657183E-2</v>
      </c>
      <c r="UG84" s="1">
        <v>1.7235482718018402E-2</v>
      </c>
      <c r="UI84" s="1">
        <v>2.9969343671718399E-2</v>
      </c>
      <c r="UK84" s="1">
        <v>1.72354809114523E-2</v>
      </c>
      <c r="UM84" s="1">
        <v>5.2884679005041997E-4</v>
      </c>
      <c r="UO84" s="1">
        <v>6.6176783216587804E-4</v>
      </c>
      <c r="UQ84" s="1">
        <v>1.1200000000000001</v>
      </c>
      <c r="US84" s="1">
        <v>7.8E-2</v>
      </c>
      <c r="UU84" s="1">
        <v>7.0999999999999897E-2</v>
      </c>
      <c r="UV84" s="1">
        <v>7.8E-2</v>
      </c>
      <c r="UX84" s="1">
        <v>0.19</v>
      </c>
      <c r="UY84" s="1">
        <v>1</v>
      </c>
      <c r="VA84" s="1">
        <v>9.4E-2</v>
      </c>
      <c r="VC84" s="1">
        <v>9.4E-2</v>
      </c>
      <c r="VE84" s="1">
        <v>0.19</v>
      </c>
      <c r="VF84" s="1">
        <v>5.6000000000000001E-2</v>
      </c>
      <c r="VG84" s="1">
        <v>7.8E-2</v>
      </c>
      <c r="VH84" s="1">
        <v>5.6000000000000001E-2</v>
      </c>
      <c r="VI84" s="1">
        <v>0.25509999999999899</v>
      </c>
      <c r="VJ84" s="1">
        <v>0.13189999999999899</v>
      </c>
      <c r="VK84" s="1">
        <v>0</v>
      </c>
      <c r="VL84" s="1">
        <v>0</v>
      </c>
      <c r="VM84" s="1">
        <v>7</v>
      </c>
      <c r="VN84" s="1">
        <v>7</v>
      </c>
      <c r="VO84" s="1">
        <v>7</v>
      </c>
      <c r="VP84" s="1">
        <v>0</v>
      </c>
      <c r="VQ84" s="1">
        <v>0</v>
      </c>
      <c r="VR84" s="1">
        <v>1.5</v>
      </c>
      <c r="VS84" s="1">
        <v>1.5</v>
      </c>
      <c r="VT84" s="1">
        <v>1.5</v>
      </c>
      <c r="VU84" s="1">
        <v>1.5</v>
      </c>
      <c r="VV84" s="1">
        <v>1.5</v>
      </c>
      <c r="VW84" s="1">
        <v>1.5</v>
      </c>
      <c r="VZ84" s="1">
        <v>7882.7706742922001</v>
      </c>
      <c r="WC84" s="1">
        <v>7099.8461657601501</v>
      </c>
      <c r="WE84" s="1">
        <v>7.8827706742921997</v>
      </c>
      <c r="WF84" s="1">
        <v>4567.0345361975697</v>
      </c>
      <c r="WH84" s="1">
        <v>6675.4087436298296</v>
      </c>
      <c r="WI84" s="1">
        <v>5549.1925009712404</v>
      </c>
      <c r="WJ84" s="1">
        <v>6675.4087436298296</v>
      </c>
      <c r="WK84" s="1">
        <v>4.5670345361975704</v>
      </c>
      <c r="WL84" s="1">
        <v>8604.2850818127408</v>
      </c>
      <c r="WP84" s="1">
        <v>8604.2850818127408</v>
      </c>
      <c r="WQ84" s="1">
        <v>8604.2850818127408</v>
      </c>
      <c r="WS84" s="1">
        <v>8.6042850818127405</v>
      </c>
      <c r="WT84" s="1">
        <v>2.0978479244817501</v>
      </c>
      <c r="WU84" s="1">
        <v>1.5</v>
      </c>
      <c r="WV84" s="1">
        <v>73.799999999999898</v>
      </c>
      <c r="WW84" s="1">
        <v>2.2999999999999901</v>
      </c>
      <c r="WX84" s="1">
        <v>2.2999999999999901</v>
      </c>
      <c r="WY84" s="1">
        <v>2.2999999999999901</v>
      </c>
      <c r="WZ84" s="1">
        <v>2.2999999999999901</v>
      </c>
      <c r="XB84" s="1">
        <v>1.1200000000000001</v>
      </c>
      <c r="XC84" s="1">
        <v>1</v>
      </c>
      <c r="XF84" s="1">
        <v>5.7465000000000002</v>
      </c>
      <c r="XI84" s="1">
        <v>0.8649</v>
      </c>
      <c r="XJ84" s="1">
        <v>0.25509999999999899</v>
      </c>
      <c r="XL84" s="1">
        <v>0.13189999999999899</v>
      </c>
      <c r="XM84" s="1">
        <v>-1.40581809083531</v>
      </c>
      <c r="XN84" s="1">
        <v>7</v>
      </c>
      <c r="XO84" s="1">
        <v>7</v>
      </c>
      <c r="XQ84" s="1">
        <v>0.19</v>
      </c>
      <c r="XR84" s="1">
        <v>1</v>
      </c>
      <c r="XT84" s="1">
        <v>50</v>
      </c>
      <c r="XV84" s="1">
        <v>11.3</v>
      </c>
      <c r="YB84" s="1">
        <v>0.75</v>
      </c>
      <c r="YC84" s="1">
        <v>0.75</v>
      </c>
      <c r="YD84" s="1">
        <v>0.75</v>
      </c>
      <c r="YE84" s="1">
        <v>0.75</v>
      </c>
      <c r="YF84" s="1">
        <v>3.1045844973266399</v>
      </c>
      <c r="YG84" s="1">
        <v>999</v>
      </c>
      <c r="YH84" s="1">
        <v>12.7284629953279</v>
      </c>
      <c r="YI84" s="1">
        <v>10.216673187538101</v>
      </c>
      <c r="YJ84" s="1">
        <v>-0.34758991003036399</v>
      </c>
      <c r="YK84" s="1">
        <v>2.7561604038524301</v>
      </c>
      <c r="YL84" s="1">
        <v>2.7561604038524301</v>
      </c>
      <c r="YM84" s="1">
        <v>999</v>
      </c>
      <c r="YN84" s="1">
        <v>999</v>
      </c>
      <c r="YO84" s="1">
        <v>999</v>
      </c>
      <c r="YP84" s="1">
        <v>4.5332401291239401</v>
      </c>
      <c r="YQ84" s="1">
        <v>999</v>
      </c>
      <c r="YR84" s="1">
        <v>999</v>
      </c>
      <c r="YS84" s="1">
        <v>999</v>
      </c>
      <c r="YT84" s="1">
        <v>999</v>
      </c>
      <c r="YU84" s="1">
        <v>999</v>
      </c>
      <c r="YV84" s="1">
        <v>25.575232613807501</v>
      </c>
      <c r="YW84" s="1">
        <v>999</v>
      </c>
      <c r="YX84" s="1">
        <v>999</v>
      </c>
      <c r="YY84" s="1">
        <v>0.46671512722969</v>
      </c>
      <c r="YZ84" s="1">
        <v>999</v>
      </c>
      <c r="ZA84" s="1">
        <v>999</v>
      </c>
      <c r="ZB84" s="1">
        <v>999</v>
      </c>
      <c r="ZC84" s="1">
        <v>999</v>
      </c>
      <c r="ZD84" s="1">
        <v>999</v>
      </c>
      <c r="ZE84" s="1">
        <v>999</v>
      </c>
      <c r="ZF84" s="1">
        <v>999</v>
      </c>
      <c r="ZG84" s="1">
        <v>999</v>
      </c>
      <c r="ZH84" s="1">
        <v>999</v>
      </c>
      <c r="ZI84" s="1">
        <v>999</v>
      </c>
      <c r="ZN84" s="1">
        <v>19</v>
      </c>
      <c r="ZO84" s="1">
        <v>23</v>
      </c>
      <c r="ZP84" s="1">
        <v>11</v>
      </c>
      <c r="ZQ84" s="1">
        <v>11</v>
      </c>
      <c r="ZR84" s="1">
        <v>12</v>
      </c>
      <c r="ZS84" s="1">
        <v>32</v>
      </c>
      <c r="ZT84" s="1">
        <v>27</v>
      </c>
      <c r="ZU84" s="1">
        <v>8</v>
      </c>
      <c r="ZV84" s="1">
        <v>8</v>
      </c>
      <c r="ZW84" s="1">
        <v>13</v>
      </c>
      <c r="ZX84" s="1">
        <v>32</v>
      </c>
      <c r="ZY84" s="1">
        <v>27</v>
      </c>
      <c r="AAB84" s="1">
        <v>8</v>
      </c>
      <c r="AAC84" s="1">
        <v>8</v>
      </c>
      <c r="AAD84" s="1">
        <v>13</v>
      </c>
      <c r="AAF84" s="1">
        <v>14</v>
      </c>
      <c r="AAH84" s="1">
        <v>23</v>
      </c>
      <c r="AAI84" s="1">
        <v>17</v>
      </c>
      <c r="AAK84" s="1">
        <v>0.33</v>
      </c>
      <c r="AAL84" s="1">
        <v>0.33</v>
      </c>
      <c r="AAM84" s="1">
        <v>0.33</v>
      </c>
      <c r="AAN84" s="1">
        <v>0</v>
      </c>
      <c r="AAO84" s="1">
        <v>0</v>
      </c>
      <c r="AAP84" s="1">
        <v>0</v>
      </c>
      <c r="AAW84" s="1">
        <v>0.125</v>
      </c>
      <c r="AAX84" s="1">
        <v>999</v>
      </c>
      <c r="AAY84" s="1">
        <v>0.125</v>
      </c>
      <c r="AAZ84" s="1">
        <v>999</v>
      </c>
      <c r="ABA84" s="1">
        <v>999</v>
      </c>
      <c r="ABB84" s="1">
        <v>0.188</v>
      </c>
      <c r="ABH84" s="1">
        <v>0.45590201273320902</v>
      </c>
      <c r="ABI84" s="1">
        <v>0.38</v>
      </c>
      <c r="ABK84" s="1">
        <v>11.3</v>
      </c>
      <c r="ABN84" s="1">
        <v>0.188</v>
      </c>
      <c r="ABO84" s="1">
        <v>1</v>
      </c>
      <c r="ABP84" s="1">
        <v>8.5607301907286004</v>
      </c>
      <c r="ABQ84" s="1">
        <v>0</v>
      </c>
      <c r="ABR84" s="1">
        <v>1.1200000000000001</v>
      </c>
      <c r="ABS84" s="1">
        <v>1</v>
      </c>
      <c r="ABT84" s="1">
        <v>11.3</v>
      </c>
      <c r="ABV84" s="1">
        <v>5.1520000000000003E-2</v>
      </c>
      <c r="ABW84" s="1">
        <v>7.8E-2</v>
      </c>
      <c r="ABX84" s="1">
        <v>9.4E-2</v>
      </c>
      <c r="ABY84" s="1">
        <v>7.8E-2</v>
      </c>
      <c r="ABZ84" s="1">
        <v>999</v>
      </c>
      <c r="ACA84" s="1">
        <v>9.4E-2</v>
      </c>
      <c r="ACB84" s="1">
        <v>7.8E-2</v>
      </c>
      <c r="ACC84" s="1">
        <v>9.4E-2</v>
      </c>
      <c r="ACI84" s="1">
        <v>5.6000000000000001E-2</v>
      </c>
      <c r="ACJ84" s="1">
        <v>9.4E-2</v>
      </c>
      <c r="ACL84" s="1">
        <v>7.8E-2</v>
      </c>
      <c r="ACM84" s="1">
        <v>9.4E-2</v>
      </c>
      <c r="ACO84" s="1">
        <v>5.6000000000000001E-2</v>
      </c>
      <c r="ACP84" s="1">
        <v>5.6000000000000001E-2</v>
      </c>
      <c r="ACR84" s="1">
        <v>5.6000000000000001E-2</v>
      </c>
      <c r="ACS84" s="1">
        <v>5.6000000000000001E-2</v>
      </c>
      <c r="ACT84" s="1">
        <v>5.6000000000000001E-2</v>
      </c>
      <c r="ACV84" s="1">
        <v>9.4E-2</v>
      </c>
      <c r="ACW84" s="1">
        <v>5.6000000000000001E-2</v>
      </c>
      <c r="ACY84" s="1">
        <v>5.6000000000000001E-2</v>
      </c>
      <c r="ACZ84" s="1">
        <v>5.6000000000000001E-2</v>
      </c>
      <c r="ADA84" s="1">
        <v>5.6000000000000001E-2</v>
      </c>
      <c r="ADC84" s="1">
        <v>5.6000000000000001E-2</v>
      </c>
      <c r="ADD84" s="1">
        <v>5.6000000000000001E-2</v>
      </c>
      <c r="ADF84" s="1">
        <v>5.6000000000000001E-2</v>
      </c>
      <c r="ADG84" s="1">
        <v>0</v>
      </c>
      <c r="ADH84" s="1">
        <v>0</v>
      </c>
      <c r="ADI84" s="1">
        <v>0.188</v>
      </c>
      <c r="ADJ84" s="1">
        <v>1</v>
      </c>
      <c r="ADK84" s="1">
        <v>1.1021666666666601</v>
      </c>
      <c r="ADL84" s="1">
        <v>5.6000000000000001E-2</v>
      </c>
      <c r="ADM84" s="1">
        <v>6.3322807878205403</v>
      </c>
      <c r="ADO84" s="1">
        <v>131.719286820126</v>
      </c>
      <c r="ADP84" s="1">
        <v>0.49512408454964701</v>
      </c>
      <c r="ADW84" s="1">
        <v>0</v>
      </c>
      <c r="ADX84" s="1">
        <v>0</v>
      </c>
      <c r="ADY84" s="1">
        <v>0.29999999999999899</v>
      </c>
      <c r="AEA84" s="1">
        <v>1.1200000000000001</v>
      </c>
      <c r="AEB84" s="1">
        <v>0</v>
      </c>
      <c r="AED84" s="1">
        <v>3.11666666666666</v>
      </c>
      <c r="AEK84" s="1">
        <v>0.32974235483908698</v>
      </c>
      <c r="AEL84" s="1">
        <v>6.6620231426596304</v>
      </c>
    </row>
    <row r="85" spans="1:836" x14ac:dyDescent="0.25">
      <c r="A85" s="37"/>
      <c r="C85" s="1">
        <v>4.335E-2</v>
      </c>
      <c r="E85" s="1">
        <v>2.7851999999999901E-2</v>
      </c>
      <c r="F85" s="1">
        <v>1.4465999999999901E-2</v>
      </c>
      <c r="G85" s="1">
        <v>1.33859999999999E-2</v>
      </c>
      <c r="H85" s="1">
        <v>2.0285347120353099</v>
      </c>
      <c r="I85" s="1">
        <v>0.432682712035315</v>
      </c>
      <c r="J85" s="1">
        <v>0</v>
      </c>
      <c r="K85" s="1">
        <v>0.261046382076838</v>
      </c>
      <c r="L85" s="1">
        <v>0.261046382076838</v>
      </c>
      <c r="M85" s="1">
        <v>0.261046382076838</v>
      </c>
      <c r="N85" s="1">
        <v>0.22231838207683799</v>
      </c>
      <c r="O85" s="1">
        <v>0.261046382076838</v>
      </c>
      <c r="P85" s="1">
        <v>0.171636329958477</v>
      </c>
      <c r="Q85" s="1">
        <v>0.171636329958477</v>
      </c>
      <c r="S85" s="1">
        <v>0.171636329958477</v>
      </c>
      <c r="T85" s="1">
        <v>0</v>
      </c>
      <c r="U85" s="1">
        <v>1.8568983820768299</v>
      </c>
      <c r="V85" s="1">
        <v>0</v>
      </c>
      <c r="W85" s="1">
        <v>1.5680000000000001</v>
      </c>
      <c r="X85" s="1">
        <v>1.5680000000000001</v>
      </c>
      <c r="Y85" s="1">
        <v>0.78400000000000003</v>
      </c>
      <c r="Z85" s="1">
        <v>0.78400000000000003</v>
      </c>
      <c r="AB85" s="1">
        <v>1.5680000000000001</v>
      </c>
      <c r="AC85" s="1">
        <v>0</v>
      </c>
      <c r="AE85" s="1">
        <v>5.89999999999999E-2</v>
      </c>
      <c r="AF85" s="1">
        <v>5.89999999999999E-2</v>
      </c>
      <c r="AG85" s="1">
        <v>6.0999999999999902E-2</v>
      </c>
      <c r="AH85" s="1">
        <v>6.0999999999999902E-2</v>
      </c>
      <c r="AJ85" s="1">
        <v>3.4506666666666601</v>
      </c>
      <c r="AK85" s="1">
        <v>3</v>
      </c>
      <c r="AL85" s="1">
        <v>2.83720039281379E-2</v>
      </c>
      <c r="AM85" s="1">
        <v>2.83720039281379E-2</v>
      </c>
      <c r="AN85" s="1">
        <v>0.22575896705634799</v>
      </c>
      <c r="AP85" s="1">
        <v>0.32259897029485302</v>
      </c>
      <c r="AQ85" s="1">
        <v>0.32259897029485302</v>
      </c>
      <c r="AR85" s="1">
        <v>0.25441280627416002</v>
      </c>
      <c r="AT85" s="1">
        <v>0</v>
      </c>
      <c r="AW85" s="1">
        <v>14</v>
      </c>
      <c r="AZ85" s="1">
        <v>14</v>
      </c>
      <c r="BA85" s="1">
        <v>14</v>
      </c>
      <c r="BD85" s="1">
        <v>14</v>
      </c>
      <c r="BE85" s="1">
        <v>9500000</v>
      </c>
      <c r="BG85" s="1">
        <v>10800000</v>
      </c>
      <c r="BH85" s="1">
        <v>10800000</v>
      </c>
      <c r="BI85" s="1">
        <v>9500000</v>
      </c>
      <c r="BJ85" s="1">
        <v>9500000</v>
      </c>
      <c r="BL85" s="1">
        <v>9800000</v>
      </c>
      <c r="BM85" s="1">
        <v>9800000</v>
      </c>
      <c r="BN85" s="1">
        <v>9500000</v>
      </c>
      <c r="BQ85" s="1">
        <v>11000000</v>
      </c>
      <c r="BR85" s="1">
        <v>9700000</v>
      </c>
      <c r="BS85" s="1">
        <v>9700000</v>
      </c>
      <c r="BV85" s="1">
        <v>10000000</v>
      </c>
      <c r="BW85" s="1">
        <v>10000000</v>
      </c>
      <c r="BX85" s="1">
        <v>9700000</v>
      </c>
      <c r="BZ85" s="1">
        <v>10.784661968679099</v>
      </c>
      <c r="CA85" s="1">
        <v>-20328.838421533801</v>
      </c>
      <c r="CB85" s="1">
        <v>-10923.740078561999</v>
      </c>
      <c r="CC85" s="1">
        <v>-20328.838421533801</v>
      </c>
      <c r="CD85" s="1">
        <v>-11986.048697379099</v>
      </c>
      <c r="CE85" s="1">
        <v>-10923.740078561999</v>
      </c>
      <c r="CK85" s="1">
        <v>8067.9363686284096</v>
      </c>
      <c r="CM85" s="1">
        <v>8067.9363686284096</v>
      </c>
      <c r="CR85" s="1">
        <v>1151.0464923498</v>
      </c>
      <c r="CS85" s="1">
        <v>1151.0464923498</v>
      </c>
      <c r="CT85" s="1">
        <v>1151.0464923498</v>
      </c>
      <c r="CU85" s="1">
        <v>0</v>
      </c>
      <c r="CV85" s="1">
        <v>0</v>
      </c>
      <c r="CW85" s="1">
        <v>1151.0464923498</v>
      </c>
      <c r="CZ85" s="1">
        <v>89000</v>
      </c>
      <c r="DA85" s="1">
        <v>89000</v>
      </c>
      <c r="DB85" s="1">
        <v>120000</v>
      </c>
      <c r="DC85" s="1">
        <v>120000</v>
      </c>
      <c r="DF85" s="1">
        <v>39096.040958032201</v>
      </c>
      <c r="DG85" s="1">
        <v>39.063946294830302</v>
      </c>
      <c r="DI85" s="1">
        <v>33491.566989496598</v>
      </c>
      <c r="DJ85" s="1">
        <v>33491.566989496598</v>
      </c>
      <c r="DK85" s="1">
        <v>33.491566989496597</v>
      </c>
      <c r="DL85" s="1">
        <v>42340.9604443055</v>
      </c>
      <c r="DN85" s="1">
        <v>42.340960444305502</v>
      </c>
      <c r="DO85" s="1">
        <v>42340.9604443055</v>
      </c>
      <c r="DQ85" s="1">
        <v>999000</v>
      </c>
      <c r="DR85" s="1">
        <v>999000</v>
      </c>
      <c r="DS85" s="1">
        <v>71000</v>
      </c>
      <c r="DW85" s="1">
        <v>39000</v>
      </c>
      <c r="DX85" s="1">
        <v>65000</v>
      </c>
      <c r="DY85" s="1">
        <v>44000</v>
      </c>
      <c r="DZ85" s="1">
        <v>44000</v>
      </c>
      <c r="EA85" s="1">
        <v>65000</v>
      </c>
      <c r="EB85" s="1">
        <v>38000</v>
      </c>
      <c r="EC85" s="1">
        <v>61000</v>
      </c>
      <c r="ED85" s="1">
        <v>40000</v>
      </c>
      <c r="EE85" s="1">
        <v>40000</v>
      </c>
      <c r="EF85" s="1">
        <v>61000</v>
      </c>
      <c r="EG85" s="1">
        <v>65000</v>
      </c>
      <c r="EI85" s="1">
        <v>38000</v>
      </c>
      <c r="EJ85" s="1">
        <v>38000</v>
      </c>
      <c r="EK85" s="1">
        <v>61000</v>
      </c>
      <c r="EL85" s="1">
        <v>61000</v>
      </c>
      <c r="EO85" s="1">
        <v>40000</v>
      </c>
      <c r="EP85" s="1">
        <v>40000</v>
      </c>
      <c r="EQ85" s="1">
        <v>61000</v>
      </c>
      <c r="EV85" s="1">
        <v>4987.5370645633602</v>
      </c>
      <c r="EW85" s="1">
        <v>6523.3822811274104</v>
      </c>
      <c r="EZ85" s="1">
        <v>6.52338228112741</v>
      </c>
      <c r="FC85" s="1">
        <v>43000</v>
      </c>
      <c r="FF85" s="1">
        <v>37000</v>
      </c>
      <c r="FI85" s="1">
        <v>55000</v>
      </c>
      <c r="FJ85" s="1">
        <v>75000</v>
      </c>
      <c r="FK85" s="1">
        <v>75000</v>
      </c>
      <c r="FL85" s="1">
        <v>57000</v>
      </c>
      <c r="FM85" s="1">
        <v>71000</v>
      </c>
      <c r="FN85" s="1">
        <v>71000</v>
      </c>
      <c r="FO85" s="1">
        <v>57000</v>
      </c>
      <c r="FP85" s="1">
        <v>57000</v>
      </c>
      <c r="FQ85" s="1">
        <v>71000</v>
      </c>
      <c r="FR85" s="1">
        <v>71000</v>
      </c>
      <c r="FU85" s="1">
        <v>41000</v>
      </c>
      <c r="FV85" s="1">
        <v>41000</v>
      </c>
      <c r="FW85" s="1">
        <v>64000</v>
      </c>
      <c r="FX85" s="1">
        <v>45000</v>
      </c>
      <c r="FY85" s="1">
        <v>45000</v>
      </c>
      <c r="FZ85" s="1">
        <v>62000</v>
      </c>
      <c r="GA85" s="1">
        <v>62000</v>
      </c>
      <c r="GG85" s="1">
        <v>4100000</v>
      </c>
      <c r="GH85" s="1">
        <v>3900000</v>
      </c>
      <c r="GJ85" s="1">
        <v>3900000</v>
      </c>
      <c r="GK85" s="1">
        <v>0.85164322258792902</v>
      </c>
      <c r="GL85" s="1">
        <v>3.8727999999999901E-2</v>
      </c>
      <c r="GM85" s="1">
        <v>0</v>
      </c>
      <c r="GN85" s="1">
        <v>6.4229882234309796</v>
      </c>
      <c r="GO85" s="1">
        <v>6.0590871937258299</v>
      </c>
      <c r="GR85" s="1">
        <v>1.9581043852453298E-2</v>
      </c>
      <c r="GS85" s="1">
        <v>6.5440914821914697</v>
      </c>
      <c r="GT85" s="1">
        <v>0.60648664885994297</v>
      </c>
      <c r="GU85" s="1">
        <v>9.5781237812005392E-3</v>
      </c>
      <c r="GV85" s="1">
        <v>5.2827551937486998E-2</v>
      </c>
      <c r="GW85" s="1">
        <v>2.7123749999999902E-7</v>
      </c>
      <c r="GX85" s="1">
        <v>2.5098749999999898E-7</v>
      </c>
      <c r="GY85" s="1">
        <v>2.04885333333333E-4</v>
      </c>
      <c r="GZ85" s="1">
        <v>2.04885333333333E-4</v>
      </c>
      <c r="HA85" s="1">
        <v>0</v>
      </c>
      <c r="HB85" s="1">
        <v>7.2129838067701</v>
      </c>
      <c r="HC85" s="1">
        <v>3.2836215193366901E-2</v>
      </c>
      <c r="HD85" s="1">
        <v>3.2836215193366901E-2</v>
      </c>
      <c r="HE85" s="1">
        <v>8.4560551533772108E-3</v>
      </c>
      <c r="HF85" s="1">
        <v>5.7405786408772103E-3</v>
      </c>
      <c r="HG85" s="1">
        <v>1.80383556453181E-2</v>
      </c>
      <c r="HH85" s="1">
        <v>1.9581043852453298E-2</v>
      </c>
      <c r="HL85" s="1">
        <v>3.0126450210232001E-2</v>
      </c>
      <c r="HM85" s="1">
        <v>3.0126450210232001E-2</v>
      </c>
      <c r="HN85" s="1">
        <v>1.32516794323279E-4</v>
      </c>
      <c r="HO85" s="1">
        <v>1.80383556453181E-2</v>
      </c>
      <c r="HR85" s="1">
        <v>5.38789615848439E-4</v>
      </c>
      <c r="HS85" s="1">
        <v>5.2884679005041997E-4</v>
      </c>
      <c r="HT85" s="1">
        <v>5.38789615848439E-4</v>
      </c>
      <c r="HU85" s="1">
        <v>0.60487591545035202</v>
      </c>
      <c r="HW85" s="1">
        <v>0.2</v>
      </c>
      <c r="HX85" s="1">
        <v>0.5</v>
      </c>
      <c r="ID85" s="1">
        <v>1</v>
      </c>
      <c r="IE85" s="1">
        <v>1</v>
      </c>
      <c r="IG85" s="1">
        <v>9.3499999999999908</v>
      </c>
      <c r="IN85" s="1">
        <v>9.3499999999999908</v>
      </c>
      <c r="IO85" s="1">
        <v>9.3499999999999908</v>
      </c>
      <c r="IR85" s="1">
        <v>9.3499999999999908</v>
      </c>
      <c r="IT85" s="1">
        <v>9.3499999999999908</v>
      </c>
      <c r="IU85" s="1">
        <v>7</v>
      </c>
      <c r="IV85" s="1">
        <v>122</v>
      </c>
      <c r="IW85" s="1">
        <v>7.0999999999999897E-2</v>
      </c>
      <c r="IX85" s="1">
        <v>-84.687621613987403</v>
      </c>
      <c r="IY85" s="1">
        <v>0.92160247845006205</v>
      </c>
      <c r="JA85" s="1">
        <v>999</v>
      </c>
      <c r="JC85" s="1">
        <v>2.49257535171273</v>
      </c>
      <c r="JE85" s="1">
        <v>1.73535772863412</v>
      </c>
      <c r="JG85" s="1">
        <v>999</v>
      </c>
      <c r="JH85" s="1">
        <v>5.3910787152351602</v>
      </c>
      <c r="JI85" s="1">
        <v>5.3910787152351602</v>
      </c>
      <c r="JJ85" s="1">
        <v>999</v>
      </c>
      <c r="JK85" s="1">
        <v>999</v>
      </c>
      <c r="JM85" s="1">
        <v>999</v>
      </c>
      <c r="JN85" s="1">
        <v>999</v>
      </c>
      <c r="JP85" s="1">
        <v>999</v>
      </c>
      <c r="JQ85" s="1">
        <v>7.7596937633155196</v>
      </c>
      <c r="JR85" s="1">
        <v>999</v>
      </c>
      <c r="JU85" s="1">
        <v>999</v>
      </c>
      <c r="KB85" s="1">
        <v>999</v>
      </c>
      <c r="KC85" s="1">
        <v>999</v>
      </c>
      <c r="KE85" s="1">
        <v>999</v>
      </c>
      <c r="KG85" s="1">
        <v>999</v>
      </c>
      <c r="KJ85" s="1">
        <v>999</v>
      </c>
      <c r="KK85" s="1">
        <v>999</v>
      </c>
      <c r="KM85" s="1">
        <v>999</v>
      </c>
      <c r="KN85" s="1">
        <v>999</v>
      </c>
      <c r="KP85" s="1">
        <v>999</v>
      </c>
      <c r="KQ85" s="1">
        <v>999</v>
      </c>
      <c r="KS85" s="1">
        <v>999</v>
      </c>
      <c r="KT85" s="1">
        <v>999</v>
      </c>
      <c r="KU85" s="1">
        <v>999</v>
      </c>
      <c r="KV85" s="1">
        <v>5.3936815144214902</v>
      </c>
      <c r="KW85" s="1">
        <v>999</v>
      </c>
      <c r="KX85" s="1">
        <v>0.82006582041199305</v>
      </c>
      <c r="KY85" s="1">
        <v>23759.4384765625</v>
      </c>
      <c r="LD85" s="1">
        <v>28430.163667618799</v>
      </c>
      <c r="LJ85" s="1">
        <v>9</v>
      </c>
      <c r="LK85" s="1">
        <v>9</v>
      </c>
      <c r="LW85" s="1">
        <v>-1873.0900415583701</v>
      </c>
      <c r="LX85" s="1">
        <v>28</v>
      </c>
      <c r="LY85" s="1">
        <v>28</v>
      </c>
      <c r="LZ85" s="1">
        <v>28</v>
      </c>
      <c r="MA85" s="1">
        <v>28</v>
      </c>
      <c r="MB85" s="1">
        <v>1130</v>
      </c>
      <c r="MC85" s="1">
        <v>1130</v>
      </c>
      <c r="MD85" s="1">
        <v>1130</v>
      </c>
      <c r="ME85" s="1">
        <v>1130</v>
      </c>
      <c r="MF85" s="1">
        <v>1318.98</v>
      </c>
      <c r="MG85" s="1">
        <v>1618.8</v>
      </c>
      <c r="MH85" s="1">
        <v>1130</v>
      </c>
      <c r="MK85" s="1">
        <v>153.74692433529401</v>
      </c>
      <c r="ML85" s="1">
        <v>1537.4692433529401</v>
      </c>
      <c r="MM85" s="1">
        <v>0</v>
      </c>
      <c r="MS85" s="1">
        <v>0.32418570660769203</v>
      </c>
      <c r="NW85" s="1">
        <v>7.0999999999999897E-2</v>
      </c>
      <c r="OB85" s="1">
        <v>7.0999999999999897E-2</v>
      </c>
      <c r="OC85" s="1">
        <v>7.0999999999999897E-2</v>
      </c>
      <c r="OD85" s="1">
        <v>7.0999999999999897E-2</v>
      </c>
      <c r="OE85" s="1">
        <v>7.0999999999999897E-2</v>
      </c>
      <c r="OF85" s="1">
        <v>0.96440000000000003</v>
      </c>
      <c r="OG85" s="1">
        <v>0.89239999999999897</v>
      </c>
      <c r="OJ85" s="1">
        <v>7.0999999999999897E-2</v>
      </c>
      <c r="OP85" s="1">
        <v>7.0999999999999897E-2</v>
      </c>
      <c r="OR85" s="1">
        <v>7.0999999999999897E-2</v>
      </c>
      <c r="OT85" s="1">
        <v>5.6000000000000001E-2</v>
      </c>
      <c r="OV85" s="1">
        <v>0.96440000000000003</v>
      </c>
      <c r="OY85" s="1">
        <v>0.89239999999999897</v>
      </c>
      <c r="PF85" s="1">
        <v>0.22575896705634799</v>
      </c>
      <c r="PK85" s="1">
        <v>-0.25441280627416002</v>
      </c>
      <c r="PL85" s="1">
        <v>0.578924396233228</v>
      </c>
      <c r="PM85" s="1">
        <v>1.24200112340319</v>
      </c>
      <c r="PN85" s="1">
        <v>-6.7423999999999901E-2</v>
      </c>
      <c r="PO85" s="1">
        <v>-2.0888999999999901E-4</v>
      </c>
      <c r="PP85" s="1">
        <v>2.8704662535761698</v>
      </c>
      <c r="PQ85" s="1">
        <v>0.32259897029485302</v>
      </c>
      <c r="PR85" s="1">
        <v>0.32259897029485302</v>
      </c>
      <c r="PS85" s="1">
        <v>0.32259897029485302</v>
      </c>
      <c r="PT85" s="1">
        <v>0.6865</v>
      </c>
      <c r="PU85" s="1">
        <v>6.7455871937258296</v>
      </c>
      <c r="PV85" s="1">
        <v>6.7455871937258296</v>
      </c>
      <c r="PW85" s="1">
        <v>6.7455871937258296</v>
      </c>
      <c r="PX85" s="1">
        <v>0</v>
      </c>
      <c r="PY85" s="1">
        <v>0</v>
      </c>
      <c r="PZ85" s="1">
        <v>0</v>
      </c>
      <c r="QA85" s="1">
        <v>-7.4999999999999902E-3</v>
      </c>
      <c r="QB85" s="1">
        <v>-7.4999999999999902E-3</v>
      </c>
      <c r="QC85" s="1">
        <v>-7.4999999999999902E-3</v>
      </c>
      <c r="QD85" s="1">
        <v>-4.2999999999999899E-2</v>
      </c>
      <c r="QE85" s="1">
        <v>-4.2999999999999899E-2</v>
      </c>
      <c r="QF85" s="1">
        <v>-4.2999999999999899E-2</v>
      </c>
      <c r="QJ85" s="1">
        <v>0.29099999999999898</v>
      </c>
      <c r="QR85" s="1">
        <v>90</v>
      </c>
      <c r="QS85" s="1">
        <v>90</v>
      </c>
      <c r="QU85" s="1">
        <v>1.663</v>
      </c>
      <c r="QV85" s="1">
        <v>999</v>
      </c>
      <c r="QW85" s="1">
        <v>0.83150000000000002</v>
      </c>
      <c r="QX85" s="1">
        <v>999</v>
      </c>
      <c r="QY85" s="1">
        <v>999</v>
      </c>
      <c r="QZ85" s="1">
        <v>1</v>
      </c>
      <c r="RI85" s="1">
        <v>2.2999999999999901</v>
      </c>
      <c r="RJ85" s="1">
        <v>2.2999999999999901</v>
      </c>
      <c r="RK85" s="1">
        <v>2.2999999999999901</v>
      </c>
      <c r="RL85" s="1">
        <v>2.2999999999999901</v>
      </c>
      <c r="RM85" s="1">
        <v>2.2999999999999901</v>
      </c>
      <c r="RN85" s="1">
        <v>2.2999999999999901</v>
      </c>
      <c r="RQ85" s="1">
        <v>2.2999999999999901</v>
      </c>
      <c r="RS85" s="1">
        <v>8</v>
      </c>
      <c r="RT85" s="1">
        <v>0</v>
      </c>
      <c r="RU85" s="1">
        <v>0</v>
      </c>
      <c r="RV85" s="1">
        <v>0</v>
      </c>
      <c r="RW85" s="1">
        <v>-1062.3086188170801</v>
      </c>
      <c r="RX85" s="1">
        <v>7.8E-2</v>
      </c>
      <c r="SA85" s="1">
        <v>1.4999999999999901E-2</v>
      </c>
      <c r="SB85" s="1">
        <v>1.4999999999999901E-2</v>
      </c>
      <c r="SE85" s="1">
        <v>0</v>
      </c>
      <c r="SN85" s="1">
        <v>999</v>
      </c>
      <c r="SO85" s="1">
        <v>999</v>
      </c>
      <c r="SP85" s="1">
        <v>0.179207317888392</v>
      </c>
      <c r="SQ85" s="1">
        <v>-20328.838421533801</v>
      </c>
      <c r="ST85" s="1">
        <v>1994.1662985758801</v>
      </c>
      <c r="SW85" s="1">
        <v>-20328.838421533801</v>
      </c>
      <c r="SZ85" s="1">
        <v>-20.328838421533799</v>
      </c>
      <c r="TA85" s="1">
        <v>0</v>
      </c>
      <c r="TB85" s="1">
        <v>0</v>
      </c>
      <c r="TC85" s="1">
        <v>2.66</v>
      </c>
      <c r="TD85" s="1">
        <v>0</v>
      </c>
      <c r="TE85" s="1">
        <v>0</v>
      </c>
      <c r="TF85" s="1">
        <v>0.217696382076838</v>
      </c>
      <c r="TH85" s="1">
        <v>0.171636329958477</v>
      </c>
      <c r="TJ85" s="1">
        <v>3.9000000352387799E-2</v>
      </c>
      <c r="TL85" s="1">
        <v>3.9000000352387799E-2</v>
      </c>
      <c r="TM85" s="1">
        <v>0.22575896705634799</v>
      </c>
      <c r="TO85" s="1">
        <v>0.22575896705634799</v>
      </c>
      <c r="TP85" s="1">
        <v>0.250135158598845</v>
      </c>
      <c r="TR85" s="1">
        <v>0.250135158598845</v>
      </c>
      <c r="TS85" s="1">
        <v>0.25441280627416002</v>
      </c>
      <c r="TU85" s="1">
        <v>-0.25441280627416002</v>
      </c>
      <c r="TV85" s="1">
        <v>33491.566989496598</v>
      </c>
      <c r="TY85" s="1">
        <v>33491.566989496598</v>
      </c>
      <c r="TZ85" s="1">
        <v>42340.9604443055</v>
      </c>
      <c r="UC85" s="1">
        <v>42340.9604443055</v>
      </c>
      <c r="UD85" s="1">
        <v>0</v>
      </c>
      <c r="UE85" s="1">
        <v>2.32370354657183E-2</v>
      </c>
      <c r="UG85" s="1">
        <v>1.9581043852453298E-2</v>
      </c>
      <c r="UI85" s="1">
        <v>2.9969343671718399E-2</v>
      </c>
      <c r="UK85" s="1">
        <v>1.80383556453181E-2</v>
      </c>
      <c r="UM85" s="1">
        <v>5.2884679005041997E-4</v>
      </c>
      <c r="UO85" s="1">
        <v>5.38789615848439E-4</v>
      </c>
      <c r="UQ85" s="1">
        <v>1.1200000000000001</v>
      </c>
      <c r="US85" s="1">
        <v>7.8E-2</v>
      </c>
      <c r="UU85" s="1">
        <v>7.0999999999999897E-2</v>
      </c>
      <c r="UV85" s="1">
        <v>7.8E-2</v>
      </c>
      <c r="UX85" s="1">
        <v>0.19</v>
      </c>
      <c r="UY85" s="1">
        <v>1.2186666666666599</v>
      </c>
      <c r="VA85" s="1">
        <v>0.05</v>
      </c>
      <c r="VC85" s="1">
        <v>0.113</v>
      </c>
      <c r="VE85" s="1">
        <v>0.19</v>
      </c>
      <c r="VF85" s="1">
        <v>0.05</v>
      </c>
      <c r="VG85" s="1">
        <v>7.8E-2</v>
      </c>
      <c r="VH85" s="1">
        <v>0</v>
      </c>
      <c r="VI85" s="1">
        <v>0.253</v>
      </c>
      <c r="VJ85" s="1">
        <v>0</v>
      </c>
      <c r="VK85" s="1">
        <v>0</v>
      </c>
      <c r="VL85" s="1">
        <v>0</v>
      </c>
      <c r="VM85" s="1">
        <v>7</v>
      </c>
      <c r="VN85" s="1">
        <v>7</v>
      </c>
      <c r="VO85" s="1">
        <v>7</v>
      </c>
      <c r="VP85" s="1">
        <v>0</v>
      </c>
      <c r="VQ85" s="1">
        <v>0</v>
      </c>
      <c r="VR85" s="1">
        <v>1.5</v>
      </c>
      <c r="VS85" s="1">
        <v>1.5</v>
      </c>
      <c r="VT85" s="1">
        <v>1.5</v>
      </c>
      <c r="VU85" s="1">
        <v>1.5</v>
      </c>
      <c r="VV85" s="1">
        <v>1.5</v>
      </c>
      <c r="VW85" s="1">
        <v>1.5</v>
      </c>
      <c r="VZ85" s="1">
        <v>4987.5370645633602</v>
      </c>
      <c r="WC85" s="1">
        <v>3553.2116715655602</v>
      </c>
      <c r="WE85" s="1">
        <v>4.9875370645633597</v>
      </c>
      <c r="WF85" s="1">
        <v>3584.1463577678501</v>
      </c>
      <c r="WH85" s="1">
        <v>6725.3897309413696</v>
      </c>
      <c r="WI85" s="1">
        <v>5277.4438496266903</v>
      </c>
      <c r="WJ85" s="1">
        <v>6725.3897309413696</v>
      </c>
      <c r="WK85" s="1">
        <v>3.5841463577678501</v>
      </c>
      <c r="WL85" s="1">
        <v>6259.0693139328396</v>
      </c>
      <c r="WP85" s="1">
        <v>6259.0693139328396</v>
      </c>
      <c r="WQ85" s="1">
        <v>6259.0693139328396</v>
      </c>
      <c r="WS85" s="1">
        <v>6.2590693139328399</v>
      </c>
      <c r="WT85" s="1">
        <v>1.3019785061783999</v>
      </c>
      <c r="WU85" s="1">
        <v>1.5</v>
      </c>
      <c r="WV85" s="1">
        <v>63.899999999999899</v>
      </c>
      <c r="WW85" s="1">
        <v>2.2999999999999901</v>
      </c>
      <c r="WX85" s="1">
        <v>2.2999999999999901</v>
      </c>
      <c r="WY85" s="1">
        <v>1.8999999999999899</v>
      </c>
      <c r="WZ85" s="1">
        <v>1.8999999999999899</v>
      </c>
      <c r="XB85" s="1">
        <v>1.1200000000000001</v>
      </c>
      <c r="XC85" s="1">
        <v>1.2186666666666599</v>
      </c>
      <c r="XF85" s="1">
        <v>6.0590871937258299</v>
      </c>
      <c r="XI85" s="1">
        <v>0.86699999999999999</v>
      </c>
      <c r="XJ85" s="1">
        <v>0.253</v>
      </c>
      <c r="XL85" s="1">
        <v>0</v>
      </c>
      <c r="XM85" s="1">
        <v>-3.4891672189909499</v>
      </c>
      <c r="XN85" s="1">
        <v>7</v>
      </c>
      <c r="XO85" s="1">
        <v>7</v>
      </c>
      <c r="XQ85" s="1">
        <v>0.19</v>
      </c>
      <c r="XR85" s="1">
        <v>1</v>
      </c>
      <c r="XT85" s="1">
        <v>0</v>
      </c>
      <c r="XV85" s="1">
        <v>9.3499999999999908</v>
      </c>
      <c r="YB85" s="1">
        <v>0.75</v>
      </c>
      <c r="YC85" s="1">
        <v>0.75</v>
      </c>
      <c r="YD85" s="1">
        <v>0.81999999999999895</v>
      </c>
      <c r="YE85" s="1">
        <v>0.81999999999999895</v>
      </c>
      <c r="YF85" s="1">
        <v>0.92160247845006205</v>
      </c>
      <c r="YG85" s="1">
        <v>999</v>
      </c>
      <c r="YH85" s="1">
        <v>2.49257535171273</v>
      </c>
      <c r="YI85" s="1">
        <v>1.73535772863412</v>
      </c>
      <c r="YJ85" s="1">
        <v>999</v>
      </c>
      <c r="YK85" s="1">
        <v>5.1441022920612101</v>
      </c>
      <c r="YL85" s="1">
        <v>5.1441022920612101</v>
      </c>
      <c r="YM85" s="1">
        <v>999</v>
      </c>
      <c r="YN85" s="1">
        <v>999</v>
      </c>
      <c r="YO85" s="1">
        <v>999</v>
      </c>
      <c r="YP85" s="1">
        <v>7.7596937633155196</v>
      </c>
      <c r="YQ85" s="1">
        <v>999</v>
      </c>
      <c r="YR85" s="1">
        <v>999</v>
      </c>
      <c r="YS85" s="1">
        <v>999</v>
      </c>
      <c r="YT85" s="1">
        <v>999</v>
      </c>
      <c r="YU85" s="1">
        <v>999</v>
      </c>
      <c r="YV85" s="1">
        <v>13.256413697616299</v>
      </c>
      <c r="YW85" s="1">
        <v>999</v>
      </c>
      <c r="YX85" s="1">
        <v>999</v>
      </c>
      <c r="YY85" s="1">
        <v>999</v>
      </c>
      <c r="YZ85" s="1">
        <v>999</v>
      </c>
      <c r="ZA85" s="1">
        <v>999</v>
      </c>
      <c r="ZB85" s="1">
        <v>999</v>
      </c>
      <c r="ZC85" s="1">
        <v>999</v>
      </c>
      <c r="ZD85" s="1">
        <v>5.3936815144214902</v>
      </c>
      <c r="ZE85" s="1">
        <v>0.82006582041199305</v>
      </c>
      <c r="ZF85" s="1">
        <v>999</v>
      </c>
      <c r="ZG85" s="1">
        <v>0.74973131722476805</v>
      </c>
      <c r="ZH85" s="1">
        <v>999</v>
      </c>
      <c r="ZI85" s="1">
        <v>5.14660450884793</v>
      </c>
      <c r="ZN85" s="1">
        <v>19</v>
      </c>
      <c r="ZO85" s="1">
        <v>12</v>
      </c>
      <c r="ZP85" s="1">
        <v>11</v>
      </c>
      <c r="ZQ85" s="1">
        <v>11</v>
      </c>
      <c r="ZR85" s="1">
        <v>12</v>
      </c>
      <c r="ZS85" s="1">
        <v>32</v>
      </c>
      <c r="ZT85" s="1">
        <v>13</v>
      </c>
      <c r="ZU85" s="1">
        <v>8</v>
      </c>
      <c r="ZV85" s="1">
        <v>8</v>
      </c>
      <c r="ZW85" s="1">
        <v>13</v>
      </c>
      <c r="ZX85" s="1">
        <v>32</v>
      </c>
      <c r="ZY85" s="1">
        <v>13</v>
      </c>
      <c r="AAB85" s="1">
        <v>8</v>
      </c>
      <c r="AAC85" s="1">
        <v>8</v>
      </c>
      <c r="AAD85" s="1">
        <v>13</v>
      </c>
      <c r="AAF85" s="1">
        <v>14</v>
      </c>
      <c r="AAH85" s="1">
        <v>23</v>
      </c>
      <c r="AAI85" s="1">
        <v>17</v>
      </c>
      <c r="AAK85" s="1">
        <v>0.33</v>
      </c>
      <c r="AAL85" s="1">
        <v>0.33</v>
      </c>
      <c r="AAM85" s="1">
        <v>0.33</v>
      </c>
      <c r="AAN85" s="1">
        <v>0</v>
      </c>
      <c r="AAO85" s="1">
        <v>0</v>
      </c>
      <c r="AAP85" s="1">
        <v>0</v>
      </c>
      <c r="AAW85" s="1">
        <v>0.125</v>
      </c>
      <c r="AAX85" s="1">
        <v>999</v>
      </c>
      <c r="AAY85" s="1">
        <v>0.125</v>
      </c>
      <c r="AAZ85" s="1">
        <v>999</v>
      </c>
      <c r="ABA85" s="1">
        <v>999</v>
      </c>
      <c r="ABB85" s="1">
        <v>0.125</v>
      </c>
      <c r="ABH85" s="1">
        <v>0</v>
      </c>
      <c r="ABI85" s="1">
        <v>0.38</v>
      </c>
      <c r="ABK85" s="1">
        <v>9.3499999999999908</v>
      </c>
      <c r="ABN85" s="1">
        <v>0.188</v>
      </c>
      <c r="ABO85" s="1">
        <v>1</v>
      </c>
      <c r="ABP85" s="1">
        <v>9.8142206842466901</v>
      </c>
      <c r="ABQ85" s="1">
        <v>0</v>
      </c>
      <c r="ABR85" s="1">
        <v>1.1200000000000001</v>
      </c>
      <c r="ABS85" s="1">
        <v>1.2186666666666599</v>
      </c>
      <c r="ABT85" s="1">
        <v>9.3499999999999908</v>
      </c>
      <c r="ABV85" s="1">
        <v>4.5999999999999902E-2</v>
      </c>
      <c r="ABW85" s="1">
        <v>7.8E-2</v>
      </c>
      <c r="ABX85" s="1">
        <v>0.113</v>
      </c>
      <c r="ABY85" s="1">
        <v>7.8E-2</v>
      </c>
      <c r="ABZ85" s="1">
        <v>999</v>
      </c>
      <c r="ACA85" s="1">
        <v>9.4E-2</v>
      </c>
      <c r="ACB85" s="1">
        <v>7.8E-2</v>
      </c>
      <c r="ACC85" s="1">
        <v>0.05</v>
      </c>
      <c r="ACI85" s="1">
        <v>0.05</v>
      </c>
      <c r="ACJ85" s="1">
        <v>0.05</v>
      </c>
      <c r="ACL85" s="1">
        <v>7.8E-2</v>
      </c>
      <c r="ACM85" s="1">
        <v>0.05</v>
      </c>
      <c r="ACO85" s="1">
        <v>5.6000000000000001E-2</v>
      </c>
      <c r="ACP85" s="1">
        <v>5.6000000000000001E-2</v>
      </c>
      <c r="ACR85" s="1">
        <v>5.6000000000000001E-2</v>
      </c>
      <c r="ACS85" s="1">
        <v>5.6000000000000001E-2</v>
      </c>
      <c r="ACT85" s="1">
        <v>5.6000000000000001E-2</v>
      </c>
      <c r="ACV85" s="1">
        <v>9.4E-2</v>
      </c>
      <c r="ACW85" s="1">
        <v>0.05</v>
      </c>
      <c r="ACY85" s="1">
        <v>0.05</v>
      </c>
      <c r="ACZ85" s="1">
        <v>0.05</v>
      </c>
      <c r="ADA85" s="1">
        <v>0</v>
      </c>
      <c r="ADC85" s="1">
        <v>0.05</v>
      </c>
      <c r="ADD85" s="1">
        <v>0</v>
      </c>
      <c r="ADF85" s="1">
        <v>0.05</v>
      </c>
      <c r="ADG85" s="1">
        <v>0</v>
      </c>
      <c r="ADH85" s="1">
        <v>0</v>
      </c>
      <c r="ADI85" s="1">
        <v>0.188</v>
      </c>
      <c r="ADJ85" s="1">
        <v>1</v>
      </c>
      <c r="ADK85" s="1">
        <v>1.1056666666666599</v>
      </c>
      <c r="ADL85" s="1">
        <v>0.05</v>
      </c>
      <c r="ADM85" s="1">
        <v>6.4229882234309796</v>
      </c>
      <c r="ADO85" s="1">
        <v>131.719286820126</v>
      </c>
      <c r="ADP85" s="1">
        <v>0.49512408454964701</v>
      </c>
      <c r="ADW85" s="1">
        <v>0</v>
      </c>
      <c r="ADX85" s="1">
        <v>-0.113</v>
      </c>
      <c r="ADY85" s="1">
        <v>0.29999999999999899</v>
      </c>
      <c r="AEA85" s="1">
        <v>1.1200000000000001</v>
      </c>
      <c r="AEB85" s="1">
        <v>0</v>
      </c>
      <c r="AED85" s="1">
        <v>3.11666666666666</v>
      </c>
      <c r="AEK85" s="1">
        <v>0.32259897029485302</v>
      </c>
      <c r="AEL85" s="1">
        <v>6.7455871937258296</v>
      </c>
    </row>
    <row r="86" spans="1:836" x14ac:dyDescent="0.25">
      <c r="A86" s="37"/>
      <c r="C86" s="1">
        <v>4.335E-2</v>
      </c>
      <c r="E86" s="1">
        <v>2.7851999999999901E-2</v>
      </c>
      <c r="F86" s="1">
        <v>1.4465999999999901E-2</v>
      </c>
      <c r="G86" s="1">
        <v>1.33859999999999E-2</v>
      </c>
      <c r="H86" s="1">
        <v>1.5965787120353101</v>
      </c>
      <c r="I86" s="1">
        <v>0.432682712035315</v>
      </c>
      <c r="J86" s="1">
        <v>0</v>
      </c>
      <c r="K86" s="1">
        <v>0.261046382076838</v>
      </c>
      <c r="L86" s="1">
        <v>0.261046382076838</v>
      </c>
      <c r="M86" s="1">
        <v>0.261046382076838</v>
      </c>
      <c r="N86" s="1">
        <v>0.22231838207683799</v>
      </c>
      <c r="O86" s="1">
        <v>0.261046382076838</v>
      </c>
      <c r="P86" s="1">
        <v>0.171636329958477</v>
      </c>
      <c r="Q86" s="1">
        <v>0.171636329958477</v>
      </c>
      <c r="S86" s="1">
        <v>0.171636329958477</v>
      </c>
      <c r="T86" s="1">
        <v>0</v>
      </c>
      <c r="U86" s="1">
        <v>1.4249423820768301</v>
      </c>
      <c r="V86" s="1">
        <v>0</v>
      </c>
      <c r="W86" s="1">
        <v>1.1360440000000001</v>
      </c>
      <c r="X86" s="1">
        <v>1.1360440000000001</v>
      </c>
      <c r="Y86" s="1">
        <v>0.78400000000000003</v>
      </c>
      <c r="Z86" s="1">
        <v>0.35204400000000002</v>
      </c>
      <c r="AB86" s="1">
        <v>1.1360440000000001</v>
      </c>
      <c r="AC86" s="1">
        <v>0</v>
      </c>
      <c r="AE86" s="1">
        <v>5.89999999999999E-2</v>
      </c>
      <c r="AF86" s="1">
        <v>5.89999999999999E-2</v>
      </c>
      <c r="AG86" s="1">
        <v>6.0999999999999902E-2</v>
      </c>
      <c r="AH86" s="1">
        <v>6.0999999999999902E-2</v>
      </c>
      <c r="AJ86" s="1">
        <v>3.4506666666666601</v>
      </c>
      <c r="AK86" s="1">
        <v>3</v>
      </c>
      <c r="AL86" s="1">
        <v>2.83720039281379E-2</v>
      </c>
      <c r="AM86" s="1">
        <v>2.83720039281379E-2</v>
      </c>
      <c r="AN86" s="1">
        <v>0.22575896705634799</v>
      </c>
      <c r="AP86" s="1">
        <v>0.32259897029485302</v>
      </c>
      <c r="AQ86" s="1">
        <v>0.32259897029485302</v>
      </c>
      <c r="AR86" s="1">
        <v>0.25441280627416002</v>
      </c>
      <c r="AT86" s="1">
        <v>0</v>
      </c>
      <c r="AW86" s="1">
        <v>14</v>
      </c>
      <c r="AZ86" s="1">
        <v>14</v>
      </c>
      <c r="BA86" s="1">
        <v>6.2865000000000002</v>
      </c>
      <c r="BD86" s="1">
        <v>6.2865000000000002</v>
      </c>
      <c r="BE86" s="1">
        <v>9500000</v>
      </c>
      <c r="BG86" s="1">
        <v>10800000</v>
      </c>
      <c r="BH86" s="1">
        <v>10800000</v>
      </c>
      <c r="BI86" s="1">
        <v>9500000</v>
      </c>
      <c r="BJ86" s="1">
        <v>9500000</v>
      </c>
      <c r="BL86" s="1">
        <v>9800000</v>
      </c>
      <c r="BM86" s="1">
        <v>9800000</v>
      </c>
      <c r="BN86" s="1">
        <v>9500000</v>
      </c>
      <c r="BQ86" s="1">
        <v>11000000</v>
      </c>
      <c r="BR86" s="1">
        <v>9700000</v>
      </c>
      <c r="BS86" s="1">
        <v>9700000</v>
      </c>
      <c r="BV86" s="1">
        <v>10000000</v>
      </c>
      <c r="BW86" s="1">
        <v>10000000</v>
      </c>
      <c r="BX86" s="1">
        <v>9700000</v>
      </c>
      <c r="BZ86" s="1">
        <v>10.8152751915677</v>
      </c>
      <c r="CA86" s="1">
        <v>-25891.237778553299</v>
      </c>
      <c r="CC86" s="1">
        <v>-25891.237778553299</v>
      </c>
      <c r="CK86" s="1">
        <v>6235.3011329296796</v>
      </c>
      <c r="CM86" s="1">
        <v>6235.3011329296796</v>
      </c>
      <c r="CR86" s="1">
        <v>190.75558349514299</v>
      </c>
      <c r="CS86" s="1">
        <v>190.75558349514299</v>
      </c>
      <c r="CT86" s="1">
        <v>190.75558349514299</v>
      </c>
      <c r="CU86" s="1">
        <v>0</v>
      </c>
      <c r="CV86" s="1">
        <v>0</v>
      </c>
      <c r="CW86" s="1">
        <v>190.75558349514299</v>
      </c>
      <c r="CZ86" s="1">
        <v>89000</v>
      </c>
      <c r="DA86" s="1">
        <v>89000</v>
      </c>
      <c r="DB86" s="1">
        <v>120000</v>
      </c>
      <c r="DC86" s="1">
        <v>120000</v>
      </c>
      <c r="DG86" s="1">
        <v>39.096040958032198</v>
      </c>
      <c r="DI86" s="1">
        <v>33491.566989496598</v>
      </c>
      <c r="DJ86" s="1">
        <v>33491.566989496598</v>
      </c>
      <c r="DK86" s="1">
        <v>33.491566989496597</v>
      </c>
      <c r="DL86" s="1">
        <v>42340.9604443055</v>
      </c>
      <c r="DN86" s="1">
        <v>42.340960444305502</v>
      </c>
      <c r="DO86" s="1">
        <v>42340.9604443055</v>
      </c>
      <c r="DQ86" s="1">
        <v>999000</v>
      </c>
      <c r="DR86" s="1">
        <v>999000</v>
      </c>
      <c r="DS86" s="1">
        <v>71000</v>
      </c>
      <c r="DW86" s="1">
        <v>39000</v>
      </c>
      <c r="DX86" s="1">
        <v>65000</v>
      </c>
      <c r="DY86" s="1">
        <v>44000</v>
      </c>
      <c r="DZ86" s="1">
        <v>44000</v>
      </c>
      <c r="EA86" s="1">
        <v>65000</v>
      </c>
      <c r="EB86" s="1">
        <v>38000</v>
      </c>
      <c r="EC86" s="1">
        <v>61000</v>
      </c>
      <c r="ED86" s="1">
        <v>40000</v>
      </c>
      <c r="EE86" s="1">
        <v>40000</v>
      </c>
      <c r="EF86" s="1">
        <v>61000</v>
      </c>
      <c r="EG86" s="1">
        <v>65000</v>
      </c>
      <c r="EI86" s="1">
        <v>38000</v>
      </c>
      <c r="EJ86" s="1">
        <v>38000</v>
      </c>
      <c r="EK86" s="1">
        <v>61000</v>
      </c>
      <c r="EL86" s="1">
        <v>61000</v>
      </c>
      <c r="EO86" s="1">
        <v>40000</v>
      </c>
      <c r="EP86" s="1">
        <v>40000</v>
      </c>
      <c r="EQ86" s="1">
        <v>61000</v>
      </c>
      <c r="EV86" s="1">
        <v>6014.5251059430202</v>
      </c>
      <c r="EW86" s="1">
        <v>6523.3822811274104</v>
      </c>
      <c r="EZ86" s="1">
        <v>6.52338228112741</v>
      </c>
      <c r="FC86" s="1">
        <v>43000</v>
      </c>
      <c r="FF86" s="1">
        <v>37000</v>
      </c>
      <c r="FI86" s="1">
        <v>55000</v>
      </c>
      <c r="FJ86" s="1">
        <v>75000</v>
      </c>
      <c r="FK86" s="1">
        <v>75000</v>
      </c>
      <c r="FL86" s="1">
        <v>57000</v>
      </c>
      <c r="FM86" s="1">
        <v>71000</v>
      </c>
      <c r="FN86" s="1">
        <v>71000</v>
      </c>
      <c r="FO86" s="1">
        <v>57000</v>
      </c>
      <c r="FP86" s="1">
        <v>57000</v>
      </c>
      <c r="FQ86" s="1">
        <v>71000</v>
      </c>
      <c r="FR86" s="1">
        <v>71000</v>
      </c>
      <c r="FU86" s="1">
        <v>41000</v>
      </c>
      <c r="FV86" s="1">
        <v>41000</v>
      </c>
      <c r="FW86" s="1">
        <v>64000</v>
      </c>
      <c r="FX86" s="1">
        <v>45000</v>
      </c>
      <c r="FY86" s="1">
        <v>45000</v>
      </c>
      <c r="FZ86" s="1">
        <v>62000</v>
      </c>
      <c r="GA86" s="1">
        <v>62000</v>
      </c>
      <c r="GG86" s="1">
        <v>4100000</v>
      </c>
      <c r="GH86" s="1">
        <v>3900000</v>
      </c>
      <c r="GJ86" s="1">
        <v>3900000</v>
      </c>
      <c r="GK86" s="1">
        <v>0.85164322258792902</v>
      </c>
      <c r="GL86" s="1">
        <v>3.8727999999999901E-2</v>
      </c>
      <c r="GM86" s="1">
        <v>0</v>
      </c>
      <c r="GN86" s="1">
        <v>6.4229882234309796</v>
      </c>
      <c r="GO86" s="1">
        <v>6.0590871937258299</v>
      </c>
      <c r="GR86" s="1">
        <v>1.9581043852453298E-2</v>
      </c>
      <c r="GS86" s="1">
        <v>6.22267402912109</v>
      </c>
      <c r="GT86" s="1">
        <v>0.70934017464339805</v>
      </c>
      <c r="GU86" s="1">
        <v>1.5863161732619799E-2</v>
      </c>
      <c r="GV86" s="1">
        <v>5.2714667436153599E-2</v>
      </c>
      <c r="GW86" s="1">
        <v>2.7123749999999902E-7</v>
      </c>
      <c r="GX86" s="1">
        <v>2.5098749999999898E-7</v>
      </c>
      <c r="GY86" s="1">
        <v>2.04885333333333E-4</v>
      </c>
      <c r="GZ86" s="1">
        <v>9.2000831999999996E-5</v>
      </c>
      <c r="HA86" s="1">
        <v>0</v>
      </c>
      <c r="HB86" s="1">
        <v>7.0005920329332598</v>
      </c>
      <c r="HC86" s="1">
        <v>3.2836215193366901E-2</v>
      </c>
      <c r="HD86" s="1">
        <v>3.2836215193366901E-2</v>
      </c>
      <c r="HE86" s="1">
        <v>8.4560551533772108E-3</v>
      </c>
      <c r="HF86" s="1">
        <v>5.7405786408772103E-3</v>
      </c>
      <c r="HG86" s="1">
        <v>1.80383556453181E-2</v>
      </c>
      <c r="HH86" s="1">
        <v>1.9581043852453298E-2</v>
      </c>
      <c r="HL86" s="1">
        <v>3.0126450210232001E-2</v>
      </c>
      <c r="HM86" s="1">
        <v>3.0126450210232001E-2</v>
      </c>
      <c r="HN86" s="1">
        <v>1.32516794323279E-4</v>
      </c>
      <c r="HO86" s="1">
        <v>1.80383556453181E-2</v>
      </c>
      <c r="HR86" s="1">
        <v>5.38789615848439E-4</v>
      </c>
      <c r="HS86" s="1">
        <v>5.2884679005041997E-4</v>
      </c>
      <c r="HT86" s="1">
        <v>5.38789615848439E-4</v>
      </c>
      <c r="HU86" s="1">
        <v>0.60331313465810399</v>
      </c>
      <c r="HW86" s="1">
        <v>0.2</v>
      </c>
      <c r="HX86" s="1">
        <v>0.5</v>
      </c>
      <c r="ID86" s="1">
        <v>1</v>
      </c>
      <c r="IE86" s="1">
        <v>1</v>
      </c>
      <c r="IG86" s="1">
        <v>9.3499999999999908</v>
      </c>
      <c r="IN86" s="1">
        <v>9.3499999999999908</v>
      </c>
      <c r="IO86" s="1">
        <v>9.3499999999999908</v>
      </c>
      <c r="IT86" s="1">
        <v>9.3499999999999908</v>
      </c>
      <c r="IU86" s="1">
        <v>7</v>
      </c>
      <c r="IV86" s="1">
        <v>122</v>
      </c>
      <c r="IW86" s="1">
        <v>7.0999999999999897E-2</v>
      </c>
      <c r="IY86" s="1">
        <v>0.50877090654926005</v>
      </c>
      <c r="JA86" s="1">
        <v>999</v>
      </c>
      <c r="JC86" s="1">
        <v>1.7422404678857</v>
      </c>
      <c r="JE86" s="1">
        <v>1.1477013098446001</v>
      </c>
      <c r="JG86" s="1">
        <v>999</v>
      </c>
      <c r="JH86" s="1">
        <v>37.564683679050503</v>
      </c>
      <c r="JI86" s="1">
        <v>37.564683679050503</v>
      </c>
      <c r="JJ86" s="1">
        <v>999</v>
      </c>
      <c r="JK86" s="1">
        <v>999</v>
      </c>
      <c r="JM86" s="1">
        <v>999</v>
      </c>
      <c r="JP86" s="1">
        <v>999</v>
      </c>
      <c r="JQ86" s="1">
        <v>6.26396457728488</v>
      </c>
      <c r="JR86" s="1">
        <v>999</v>
      </c>
      <c r="JU86" s="1">
        <v>999</v>
      </c>
      <c r="KB86" s="1">
        <v>999</v>
      </c>
      <c r="KC86" s="1">
        <v>999</v>
      </c>
      <c r="KE86" s="1">
        <v>999</v>
      </c>
      <c r="KG86" s="1">
        <v>999</v>
      </c>
      <c r="KJ86" s="1">
        <v>999</v>
      </c>
      <c r="KK86" s="1">
        <v>999</v>
      </c>
      <c r="KM86" s="1">
        <v>999</v>
      </c>
      <c r="KN86" s="1">
        <v>999</v>
      </c>
      <c r="KP86" s="1">
        <v>999</v>
      </c>
      <c r="KQ86" s="1">
        <v>999</v>
      </c>
      <c r="KS86" s="1">
        <v>999</v>
      </c>
      <c r="KT86" s="1">
        <v>999</v>
      </c>
      <c r="KU86" s="1">
        <v>999</v>
      </c>
      <c r="KV86" s="1">
        <v>37.580389341861597</v>
      </c>
      <c r="KW86" s="1">
        <v>999</v>
      </c>
      <c r="KX86" s="1">
        <v>9.9825376539205095</v>
      </c>
      <c r="KY86" s="1">
        <v>30116.037109375</v>
      </c>
      <c r="LD86" s="1">
        <v>34774.971039033</v>
      </c>
      <c r="LJ86" s="1">
        <v>9</v>
      </c>
      <c r="LK86" s="1">
        <v>9</v>
      </c>
      <c r="LX86" s="1">
        <v>28</v>
      </c>
      <c r="LY86" s="1">
        <v>28</v>
      </c>
      <c r="LZ86" s="1">
        <v>12.573</v>
      </c>
      <c r="MA86" s="1">
        <v>12.573</v>
      </c>
      <c r="MB86" s="1">
        <v>1130</v>
      </c>
      <c r="MC86" s="1">
        <v>1130</v>
      </c>
      <c r="MD86" s="1">
        <v>1130</v>
      </c>
      <c r="ME86" s="1">
        <v>1130</v>
      </c>
      <c r="MF86" s="1">
        <v>1318.98</v>
      </c>
      <c r="MG86" s="1">
        <v>1618.8</v>
      </c>
      <c r="MH86" s="1">
        <v>1130</v>
      </c>
      <c r="MK86" s="1">
        <v>25.479495795422601</v>
      </c>
      <c r="ML86" s="1">
        <v>254.79495795422599</v>
      </c>
      <c r="MM86" s="1">
        <v>0</v>
      </c>
      <c r="MS86" s="1">
        <v>0.32419522199693701</v>
      </c>
      <c r="NW86" s="1">
        <v>7.0999999999999897E-2</v>
      </c>
      <c r="OB86" s="1">
        <v>7.0999999999999897E-2</v>
      </c>
      <c r="OC86" s="1">
        <v>7.0999999999999897E-2</v>
      </c>
      <c r="OD86" s="1">
        <v>7.0999999999999897E-2</v>
      </c>
      <c r="OE86" s="1">
        <v>7.0999999999999897E-2</v>
      </c>
      <c r="OF86" s="1">
        <v>0.96440000000000003</v>
      </c>
      <c r="OG86" s="1">
        <v>0.89239999999999897</v>
      </c>
      <c r="OJ86" s="1">
        <v>7.0999999999999897E-2</v>
      </c>
      <c r="OP86" s="1">
        <v>7.0999999999999897E-2</v>
      </c>
      <c r="OR86" s="1">
        <v>7.0999999999999897E-2</v>
      </c>
      <c r="OT86" s="1">
        <v>5.6000000000000001E-2</v>
      </c>
      <c r="OV86" s="1">
        <v>0.96440000000000003</v>
      </c>
      <c r="OY86" s="1">
        <v>0.89239999999999897</v>
      </c>
      <c r="PF86" s="1">
        <v>0.22575896705634799</v>
      </c>
      <c r="PK86" s="1">
        <v>-0.25441280627416002</v>
      </c>
      <c r="PL86" s="1">
        <v>0.74718667636651004</v>
      </c>
      <c r="PM86" s="1">
        <v>1.24200112340319</v>
      </c>
      <c r="PN86" s="1">
        <v>-4.8849891999999902E-2</v>
      </c>
      <c r="PO86" s="1">
        <v>-2.0888999999999901E-4</v>
      </c>
      <c r="PP86" s="1">
        <v>2.8704662535761698</v>
      </c>
      <c r="PQ86" s="1">
        <v>0.32259897029485302</v>
      </c>
      <c r="PR86" s="1">
        <v>0.32259897029485302</v>
      </c>
      <c r="PS86" s="1">
        <v>0.32259897029485302</v>
      </c>
      <c r="PT86" s="1">
        <v>0.6865</v>
      </c>
      <c r="PU86" s="1">
        <v>6.7455871937258296</v>
      </c>
      <c r="PV86" s="1">
        <v>6.7455871937258296</v>
      </c>
      <c r="PW86" s="1">
        <v>6.7455871937258296</v>
      </c>
      <c r="PX86" s="1">
        <v>0</v>
      </c>
      <c r="PY86" s="1">
        <v>0</v>
      </c>
      <c r="PZ86" s="1">
        <v>0</v>
      </c>
      <c r="QA86" s="1">
        <v>-7.4999999999999902E-3</v>
      </c>
      <c r="QB86" s="1">
        <v>-7.4999999999999902E-3</v>
      </c>
      <c r="QC86" s="1">
        <v>-7.4999999999999902E-3</v>
      </c>
      <c r="QD86" s="1">
        <v>-4.2999999999999899E-2</v>
      </c>
      <c r="QE86" s="1">
        <v>-4.2999999999999899E-2</v>
      </c>
      <c r="QF86" s="1">
        <v>-4.2999999999999899E-2</v>
      </c>
      <c r="QJ86" s="1">
        <v>0.29099999999999898</v>
      </c>
      <c r="QR86" s="1">
        <v>90</v>
      </c>
      <c r="QS86" s="1">
        <v>90</v>
      </c>
      <c r="QU86" s="1">
        <v>1.663</v>
      </c>
      <c r="QV86" s="1">
        <v>999</v>
      </c>
      <c r="QW86" s="1">
        <v>0.83150000000000002</v>
      </c>
      <c r="QX86" s="1">
        <v>999</v>
      </c>
      <c r="QY86" s="1">
        <v>999</v>
      </c>
      <c r="QZ86" s="1">
        <v>1</v>
      </c>
      <c r="RI86" s="1">
        <v>2.2999999999999901</v>
      </c>
      <c r="RJ86" s="1">
        <v>2.2999999999999901</v>
      </c>
      <c r="RK86" s="1">
        <v>2.2999999999999901</v>
      </c>
      <c r="RL86" s="1">
        <v>2.2999999999999901</v>
      </c>
      <c r="RM86" s="1">
        <v>2.2999999999999901</v>
      </c>
      <c r="RN86" s="1">
        <v>2.2999999999999901</v>
      </c>
      <c r="RQ86" s="1">
        <v>2.2999999999999901</v>
      </c>
      <c r="RS86" s="1">
        <v>8</v>
      </c>
      <c r="RT86" s="1">
        <v>0</v>
      </c>
      <c r="RX86" s="1">
        <v>7.8E-2</v>
      </c>
      <c r="SA86" s="1">
        <v>1.4999999999999901E-2</v>
      </c>
      <c r="SB86" s="1">
        <v>1.4999999999999901E-2</v>
      </c>
      <c r="SE86" s="1">
        <v>0</v>
      </c>
      <c r="SN86" s="1">
        <v>999</v>
      </c>
      <c r="SO86" s="1">
        <v>999</v>
      </c>
      <c r="SP86" s="1">
        <v>2.9698884204593198E-2</v>
      </c>
      <c r="SQ86" s="1">
        <v>-25891.237778553299</v>
      </c>
      <c r="SW86" s="1">
        <v>-25891.237778553299</v>
      </c>
      <c r="SZ86" s="1">
        <v>-25.8912377785533</v>
      </c>
      <c r="TA86" s="1">
        <v>0</v>
      </c>
      <c r="TB86" s="1">
        <v>0</v>
      </c>
      <c r="TC86" s="1">
        <v>2.6499999999999901</v>
      </c>
      <c r="TD86" s="1">
        <v>0</v>
      </c>
      <c r="TE86" s="1">
        <v>0</v>
      </c>
      <c r="TF86" s="1">
        <v>0.217696382076838</v>
      </c>
      <c r="TH86" s="1">
        <v>0.171636329958477</v>
      </c>
      <c r="TJ86" s="1">
        <v>3.9000000352387799E-2</v>
      </c>
      <c r="TL86" s="1">
        <v>3.9000000352387799E-2</v>
      </c>
      <c r="TM86" s="1">
        <v>0.22575896705634799</v>
      </c>
      <c r="TO86" s="1">
        <v>0.22575896705634799</v>
      </c>
      <c r="TP86" s="1">
        <v>0.250135158598845</v>
      </c>
      <c r="TR86" s="1">
        <v>0.250135158598845</v>
      </c>
      <c r="TS86" s="1">
        <v>0.25441280627416002</v>
      </c>
      <c r="TU86" s="1">
        <v>-0.25441280627416002</v>
      </c>
      <c r="TV86" s="1">
        <v>33491.566989496598</v>
      </c>
      <c r="TY86" s="1">
        <v>33491.566989496598</v>
      </c>
      <c r="TZ86" s="1">
        <v>42340.9604443055</v>
      </c>
      <c r="UC86" s="1">
        <v>42340.9604443055</v>
      </c>
      <c r="UD86" s="1">
        <v>0</v>
      </c>
      <c r="UE86" s="1">
        <v>2.32370354657183E-2</v>
      </c>
      <c r="UG86" s="1">
        <v>1.9581043852453298E-2</v>
      </c>
      <c r="UI86" s="1">
        <v>2.9969343671718399E-2</v>
      </c>
      <c r="UK86" s="1">
        <v>1.80383556453181E-2</v>
      </c>
      <c r="UM86" s="1">
        <v>5.2884679005041997E-4</v>
      </c>
      <c r="UO86" s="1">
        <v>5.38789615848439E-4</v>
      </c>
      <c r="UQ86" s="1">
        <v>1.1200000000000001</v>
      </c>
      <c r="US86" s="1">
        <v>7.8E-2</v>
      </c>
      <c r="UU86" s="1">
        <v>7.0999999999999897E-2</v>
      </c>
      <c r="UV86" s="1">
        <v>7.8E-2</v>
      </c>
      <c r="UX86" s="1">
        <v>0.19</v>
      </c>
      <c r="UY86" s="1">
        <v>1.2186666666666599</v>
      </c>
      <c r="VA86" s="1">
        <v>0.05</v>
      </c>
      <c r="VC86" s="1">
        <v>0.113</v>
      </c>
      <c r="VE86" s="1">
        <v>0.19</v>
      </c>
      <c r="VF86" s="1">
        <v>0.05</v>
      </c>
      <c r="VG86" s="1">
        <v>7.8E-2</v>
      </c>
      <c r="VH86" s="1">
        <v>0</v>
      </c>
      <c r="VI86" s="1">
        <v>0.253</v>
      </c>
      <c r="VJ86" s="1">
        <v>0</v>
      </c>
      <c r="VK86" s="1">
        <v>0</v>
      </c>
      <c r="VL86" s="1">
        <v>0</v>
      </c>
      <c r="VM86" s="1">
        <v>7</v>
      </c>
      <c r="VN86" s="1">
        <v>7</v>
      </c>
      <c r="VO86" s="1">
        <v>7</v>
      </c>
      <c r="VP86" s="1">
        <v>0</v>
      </c>
      <c r="VQ86" s="1">
        <v>0</v>
      </c>
      <c r="VR86" s="1">
        <v>1.5</v>
      </c>
      <c r="VS86" s="1">
        <v>1.5</v>
      </c>
      <c r="VT86" s="1">
        <v>1.5</v>
      </c>
      <c r="VU86" s="1">
        <v>1.5</v>
      </c>
      <c r="VV86" s="1">
        <v>1.5</v>
      </c>
      <c r="VW86" s="1">
        <v>1.5</v>
      </c>
      <c r="VZ86" s="1">
        <v>6014.5251059430202</v>
      </c>
      <c r="WC86" s="1">
        <v>4206.8711661706602</v>
      </c>
      <c r="WE86" s="1">
        <v>6.0145251059430196</v>
      </c>
      <c r="WF86" s="1">
        <v>593.97768409186494</v>
      </c>
      <c r="WH86" s="1">
        <v>1114.5558853482801</v>
      </c>
      <c r="WI86" s="1">
        <v>874.59706240298203</v>
      </c>
      <c r="WJ86" s="1">
        <v>1114.5558853482801</v>
      </c>
      <c r="WK86" s="1">
        <v>0.59397768409186502</v>
      </c>
      <c r="WL86" s="1">
        <v>7617.0138378174497</v>
      </c>
      <c r="WP86" s="1">
        <v>7617.0138378174497</v>
      </c>
      <c r="WQ86" s="1">
        <v>7617.0138378174497</v>
      </c>
      <c r="WS86" s="1">
        <v>7.6170138378174501</v>
      </c>
      <c r="WT86" s="1">
        <v>1.57007001881674</v>
      </c>
      <c r="WU86" s="1">
        <v>1.5</v>
      </c>
      <c r="WV86" s="1">
        <v>63.899999999999899</v>
      </c>
      <c r="WW86" s="1">
        <v>2.2999999999999901</v>
      </c>
      <c r="WX86" s="1">
        <v>2.2999999999999901</v>
      </c>
      <c r="WY86" s="1">
        <v>1.8999999999999899</v>
      </c>
      <c r="WZ86" s="1">
        <v>1.8999999999999899</v>
      </c>
      <c r="XB86" s="1">
        <v>1.1200000000000001</v>
      </c>
      <c r="XC86" s="1">
        <v>1.2186666666666599</v>
      </c>
      <c r="XF86" s="1">
        <v>6.0590871937258299</v>
      </c>
      <c r="XI86" s="1">
        <v>0.86699999999999999</v>
      </c>
      <c r="XJ86" s="1">
        <v>0.253</v>
      </c>
      <c r="XL86" s="1">
        <v>0</v>
      </c>
      <c r="XM86" s="1">
        <v>-4.4438770303931596</v>
      </c>
      <c r="XN86" s="1">
        <v>7</v>
      </c>
      <c r="XO86" s="1">
        <v>7</v>
      </c>
      <c r="XQ86" s="1">
        <v>0.19</v>
      </c>
      <c r="XR86" s="1">
        <v>1</v>
      </c>
      <c r="XT86" s="1">
        <v>0</v>
      </c>
      <c r="XV86" s="1">
        <v>9.3499999999999908</v>
      </c>
      <c r="YB86" s="1">
        <v>0.75</v>
      </c>
      <c r="YC86" s="1">
        <v>0.75</v>
      </c>
      <c r="YD86" s="1">
        <v>0.81999999999999895</v>
      </c>
      <c r="YE86" s="1">
        <v>0.81999999999999895</v>
      </c>
      <c r="YF86" s="1">
        <v>0.50877090654926005</v>
      </c>
      <c r="YG86" s="1">
        <v>999</v>
      </c>
      <c r="YH86" s="1">
        <v>1.7422404678857</v>
      </c>
      <c r="YI86" s="1">
        <v>1.1477013098446001</v>
      </c>
      <c r="YJ86" s="1">
        <v>999</v>
      </c>
      <c r="YK86" s="1">
        <v>12.313369033112201</v>
      </c>
      <c r="YL86" s="1">
        <v>12.313369033112201</v>
      </c>
      <c r="YM86" s="1">
        <v>999</v>
      </c>
      <c r="YN86" s="1">
        <v>999</v>
      </c>
      <c r="YO86" s="1">
        <v>999</v>
      </c>
      <c r="YP86" s="1">
        <v>6.26396457728488</v>
      </c>
      <c r="YQ86" s="1">
        <v>999</v>
      </c>
      <c r="YR86" s="1">
        <v>999</v>
      </c>
      <c r="YS86" s="1">
        <v>999</v>
      </c>
      <c r="YT86" s="1">
        <v>999</v>
      </c>
      <c r="YU86" s="1">
        <v>999</v>
      </c>
      <c r="YV86" s="1">
        <v>999</v>
      </c>
      <c r="YW86" s="1">
        <v>999</v>
      </c>
      <c r="YX86" s="1">
        <v>999</v>
      </c>
      <c r="YY86" s="1">
        <v>999</v>
      </c>
      <c r="YZ86" s="1">
        <v>999</v>
      </c>
      <c r="ZA86" s="1">
        <v>999</v>
      </c>
      <c r="ZB86" s="1">
        <v>999</v>
      </c>
      <c r="ZC86" s="1">
        <v>999</v>
      </c>
      <c r="ZD86" s="1">
        <v>37.580389341861597</v>
      </c>
      <c r="ZE86" s="1">
        <v>9.9825376539205095</v>
      </c>
      <c r="ZF86" s="1">
        <v>999</v>
      </c>
      <c r="ZG86" s="1">
        <v>2.79141127990433</v>
      </c>
      <c r="ZH86" s="1">
        <v>999</v>
      </c>
      <c r="ZI86" s="1">
        <v>12.3187909701014</v>
      </c>
      <c r="ZN86" s="1">
        <v>19</v>
      </c>
      <c r="ZO86" s="1">
        <v>12</v>
      </c>
      <c r="ZP86" s="1">
        <v>11</v>
      </c>
      <c r="ZQ86" s="1">
        <v>11</v>
      </c>
      <c r="ZR86" s="1">
        <v>12</v>
      </c>
      <c r="ZS86" s="1">
        <v>32</v>
      </c>
      <c r="ZT86" s="1">
        <v>13</v>
      </c>
      <c r="ZU86" s="1">
        <v>8</v>
      </c>
      <c r="ZV86" s="1">
        <v>8</v>
      </c>
      <c r="ZW86" s="1">
        <v>13</v>
      </c>
      <c r="ZX86" s="1">
        <v>32</v>
      </c>
      <c r="ZY86" s="1">
        <v>13</v>
      </c>
      <c r="AAB86" s="1">
        <v>8</v>
      </c>
      <c r="AAC86" s="1">
        <v>8</v>
      </c>
      <c r="AAD86" s="1">
        <v>13</v>
      </c>
      <c r="AAF86" s="1">
        <v>14</v>
      </c>
      <c r="AAH86" s="1">
        <v>23</v>
      </c>
      <c r="AAI86" s="1">
        <v>17</v>
      </c>
      <c r="AAK86" s="1">
        <v>0.33</v>
      </c>
      <c r="AAL86" s="1">
        <v>0.33</v>
      </c>
      <c r="AAM86" s="1">
        <v>0.33</v>
      </c>
      <c r="AAN86" s="1">
        <v>0</v>
      </c>
      <c r="AAO86" s="1">
        <v>0</v>
      </c>
      <c r="AAP86" s="1">
        <v>0</v>
      </c>
      <c r="AAW86" s="1">
        <v>0.125</v>
      </c>
      <c r="AAX86" s="1">
        <v>999</v>
      </c>
      <c r="AAY86" s="1">
        <v>0.125</v>
      </c>
      <c r="AAZ86" s="1">
        <v>999</v>
      </c>
      <c r="ABA86" s="1">
        <v>999</v>
      </c>
      <c r="ABB86" s="1">
        <v>0.125</v>
      </c>
      <c r="ABH86" s="1">
        <v>0</v>
      </c>
      <c r="ABI86" s="1">
        <v>0.38</v>
      </c>
      <c r="ABK86" s="1">
        <v>9.3499999999999908</v>
      </c>
      <c r="ABN86" s="1">
        <v>0.188</v>
      </c>
      <c r="ABO86" s="1">
        <v>1</v>
      </c>
      <c r="ABP86" s="1">
        <v>8.6532628683694792</v>
      </c>
      <c r="ABQ86" s="1">
        <v>0</v>
      </c>
      <c r="ABR86" s="1">
        <v>1.1200000000000001</v>
      </c>
      <c r="ABS86" s="1">
        <v>1.2186666666666599</v>
      </c>
      <c r="ABT86" s="1">
        <v>9.3499999999999908</v>
      </c>
      <c r="ABV86" s="1">
        <v>4.5999999999999902E-2</v>
      </c>
      <c r="ABW86" s="1">
        <v>7.8E-2</v>
      </c>
      <c r="ABX86" s="1">
        <v>0.113</v>
      </c>
      <c r="ABY86" s="1">
        <v>7.8E-2</v>
      </c>
      <c r="ABZ86" s="1">
        <v>999</v>
      </c>
      <c r="ACA86" s="1">
        <v>9.4E-2</v>
      </c>
      <c r="ACB86" s="1">
        <v>7.8E-2</v>
      </c>
      <c r="ACC86" s="1">
        <v>0.05</v>
      </c>
      <c r="ACI86" s="1">
        <v>0.05</v>
      </c>
      <c r="ACJ86" s="1">
        <v>0.05</v>
      </c>
      <c r="ACL86" s="1">
        <v>7.8E-2</v>
      </c>
      <c r="ACM86" s="1">
        <v>0.05</v>
      </c>
      <c r="ACO86" s="1">
        <v>5.6000000000000001E-2</v>
      </c>
      <c r="ACP86" s="1">
        <v>5.6000000000000001E-2</v>
      </c>
      <c r="ACR86" s="1">
        <v>5.6000000000000001E-2</v>
      </c>
      <c r="ACS86" s="1">
        <v>5.6000000000000001E-2</v>
      </c>
      <c r="ACT86" s="1">
        <v>5.6000000000000001E-2</v>
      </c>
      <c r="ACV86" s="1">
        <v>9.4E-2</v>
      </c>
      <c r="ACW86" s="1">
        <v>0.05</v>
      </c>
      <c r="ACY86" s="1">
        <v>0.05</v>
      </c>
      <c r="ACZ86" s="1">
        <v>0.05</v>
      </c>
      <c r="ADA86" s="1">
        <v>0</v>
      </c>
      <c r="ADC86" s="1">
        <v>0.05</v>
      </c>
      <c r="ADD86" s="1">
        <v>0</v>
      </c>
      <c r="ADF86" s="1">
        <v>0.05</v>
      </c>
      <c r="ADG86" s="1">
        <v>0</v>
      </c>
      <c r="ADH86" s="1">
        <v>0</v>
      </c>
      <c r="ADI86" s="1">
        <v>0.188</v>
      </c>
      <c r="ADJ86" s="1">
        <v>1</v>
      </c>
      <c r="ADK86" s="1">
        <v>1.1056666666666599</v>
      </c>
      <c r="ADL86" s="1">
        <v>0.05</v>
      </c>
      <c r="ADM86" s="1">
        <v>6.4229882234309796</v>
      </c>
      <c r="ADO86" s="1">
        <v>131.30484386667899</v>
      </c>
      <c r="ADP86" s="1">
        <v>0.49668686534189499</v>
      </c>
      <c r="ADW86" s="1">
        <v>0</v>
      </c>
      <c r="ADX86" s="1">
        <v>-0.113</v>
      </c>
      <c r="ADY86" s="1">
        <v>0.29999999999999899</v>
      </c>
      <c r="AEA86" s="1">
        <v>1.1200000000000001</v>
      </c>
      <c r="AEB86" s="1">
        <v>0</v>
      </c>
      <c r="AED86" s="1">
        <v>3.11666666666666</v>
      </c>
      <c r="AEK86" s="1">
        <v>0.32259897029485302</v>
      </c>
      <c r="AEL86" s="1">
        <v>6.7455871937258296</v>
      </c>
    </row>
    <row r="87" spans="1:836" x14ac:dyDescent="0.25">
      <c r="A87" s="37"/>
      <c r="C87" s="1">
        <v>4.335E-2</v>
      </c>
      <c r="E87" s="1">
        <v>2.7851999999999901E-2</v>
      </c>
      <c r="F87" s="1">
        <v>1.4465999999999901E-2</v>
      </c>
      <c r="G87" s="1">
        <v>1.33859999999999E-2</v>
      </c>
      <c r="H87" s="1">
        <v>2.1413780257736601</v>
      </c>
      <c r="I87" s="1">
        <v>0.54552602577366505</v>
      </c>
      <c r="J87" s="1">
        <v>0</v>
      </c>
      <c r="K87" s="1">
        <v>0.37405636171287998</v>
      </c>
      <c r="L87" s="1">
        <v>0.37405636171287998</v>
      </c>
      <c r="M87" s="1">
        <v>0.37405636171287998</v>
      </c>
      <c r="N87" s="1">
        <v>0.32705636171287999</v>
      </c>
      <c r="O87" s="1">
        <v>0.37405636171287998</v>
      </c>
      <c r="P87" s="1">
        <v>0.17146966406078501</v>
      </c>
      <c r="Q87" s="1">
        <v>0.17146966406078501</v>
      </c>
      <c r="S87" s="1">
        <v>0.17146966406078501</v>
      </c>
      <c r="T87" s="1">
        <v>0</v>
      </c>
      <c r="U87" s="1">
        <v>1.9699083617128801</v>
      </c>
      <c r="V87" s="1">
        <v>0</v>
      </c>
      <c r="W87" s="1">
        <v>1.5680000000000001</v>
      </c>
      <c r="X87" s="1">
        <v>1.5680000000000001</v>
      </c>
      <c r="Y87" s="1">
        <v>0.78400000000000003</v>
      </c>
      <c r="Z87" s="1">
        <v>0.78400000000000003</v>
      </c>
      <c r="AB87" s="1">
        <v>1.5680000000000001</v>
      </c>
      <c r="AC87" s="1">
        <v>0</v>
      </c>
      <c r="AE87" s="1">
        <v>5.89999999999999E-2</v>
      </c>
      <c r="AF87" s="1">
        <v>5.89999999999999E-2</v>
      </c>
      <c r="AG87" s="1">
        <v>6.0999999999999902E-2</v>
      </c>
      <c r="AH87" s="1">
        <v>6.0999999999999902E-2</v>
      </c>
      <c r="AJ87" s="1">
        <v>3.4623333333333299</v>
      </c>
      <c r="AK87" s="1">
        <v>3</v>
      </c>
      <c r="AL87" s="1">
        <v>4.1308134071169199E-2</v>
      </c>
      <c r="AM87" s="1">
        <v>4.1308134071169199E-2</v>
      </c>
      <c r="AN87" s="1">
        <v>0.22606393642328201</v>
      </c>
      <c r="AP87" s="1">
        <v>0.28595866936378</v>
      </c>
      <c r="AQ87" s="1">
        <v>0.28595866936378</v>
      </c>
      <c r="AR87" s="1">
        <v>0.25347718213275899</v>
      </c>
      <c r="AT87" s="1">
        <v>0</v>
      </c>
      <c r="AW87" s="1">
        <v>14</v>
      </c>
      <c r="AZ87" s="1">
        <v>14</v>
      </c>
      <c r="BA87" s="1">
        <v>14</v>
      </c>
      <c r="BD87" s="1">
        <v>14</v>
      </c>
      <c r="BE87" s="1">
        <v>9500000</v>
      </c>
      <c r="BG87" s="1">
        <v>10800000</v>
      </c>
      <c r="BH87" s="1">
        <v>10800000</v>
      </c>
      <c r="BI87" s="1">
        <v>9500000</v>
      </c>
      <c r="BJ87" s="1">
        <v>9500000</v>
      </c>
      <c r="BL87" s="1">
        <v>9800000</v>
      </c>
      <c r="BM87" s="1">
        <v>9800000</v>
      </c>
      <c r="BN87" s="1">
        <v>9500000</v>
      </c>
      <c r="BQ87" s="1">
        <v>11000000</v>
      </c>
      <c r="BS87" s="1">
        <v>9700000</v>
      </c>
      <c r="BV87" s="1">
        <v>10000000</v>
      </c>
      <c r="BW87" s="1">
        <v>10000000</v>
      </c>
      <c r="BX87" s="1">
        <v>9700000</v>
      </c>
      <c r="BZ87" s="1">
        <v>11.1930072868756</v>
      </c>
      <c r="CA87" s="1">
        <v>-20101.501747420501</v>
      </c>
      <c r="CC87" s="1">
        <v>-20101.501747420501</v>
      </c>
      <c r="CK87" s="1">
        <v>4343.7946984610599</v>
      </c>
      <c r="CM87" s="1">
        <v>4343.7946984610599</v>
      </c>
      <c r="CR87" s="1">
        <v>-1640.11754755262</v>
      </c>
      <c r="CS87" s="1">
        <v>-1640.11754755262</v>
      </c>
      <c r="CT87" s="1">
        <v>-1640.11754755262</v>
      </c>
      <c r="CU87" s="1">
        <v>0</v>
      </c>
      <c r="CV87" s="1">
        <v>0</v>
      </c>
      <c r="CW87" s="1">
        <v>-1640.11754755262</v>
      </c>
      <c r="CZ87" s="1">
        <v>89000</v>
      </c>
      <c r="DA87" s="1">
        <v>89000</v>
      </c>
      <c r="DB87" s="1">
        <v>120000</v>
      </c>
      <c r="DC87" s="1">
        <v>120000</v>
      </c>
      <c r="DI87" s="1">
        <v>35269.471471556601</v>
      </c>
      <c r="DJ87" s="1">
        <v>35269.471471556601</v>
      </c>
      <c r="DK87" s="1">
        <v>35.269471471556599</v>
      </c>
      <c r="DL87" s="1">
        <v>42378.781764482199</v>
      </c>
      <c r="DN87" s="1">
        <v>42.378781764482198</v>
      </c>
      <c r="DO87" s="1">
        <v>42378.781764482199</v>
      </c>
      <c r="DQ87" s="1">
        <v>999000</v>
      </c>
      <c r="DR87" s="1">
        <v>999000</v>
      </c>
      <c r="DW87" s="1">
        <v>39000</v>
      </c>
      <c r="DX87" s="1">
        <v>65000</v>
      </c>
      <c r="DY87" s="1">
        <v>44000</v>
      </c>
      <c r="DZ87" s="1">
        <v>44000</v>
      </c>
      <c r="EA87" s="1">
        <v>65000</v>
      </c>
      <c r="EB87" s="1">
        <v>38000</v>
      </c>
      <c r="EC87" s="1">
        <v>61000</v>
      </c>
      <c r="ED87" s="1">
        <v>40000</v>
      </c>
      <c r="EE87" s="1">
        <v>40000</v>
      </c>
      <c r="EF87" s="1">
        <v>61000</v>
      </c>
      <c r="EG87" s="1">
        <v>65000</v>
      </c>
      <c r="EI87" s="1">
        <v>38000</v>
      </c>
      <c r="EJ87" s="1">
        <v>38000</v>
      </c>
      <c r="EK87" s="1">
        <v>61000</v>
      </c>
      <c r="EL87" s="1">
        <v>61000</v>
      </c>
      <c r="EO87" s="1">
        <v>40000</v>
      </c>
      <c r="EP87" s="1">
        <v>40000</v>
      </c>
      <c r="EQ87" s="1">
        <v>61000</v>
      </c>
      <c r="EV87" s="1">
        <v>3003.5262603792298</v>
      </c>
      <c r="EW87" s="1">
        <v>6524.9975780147497</v>
      </c>
      <c r="EZ87" s="1">
        <v>6.5249975780147498</v>
      </c>
      <c r="FC87" s="1">
        <v>43000</v>
      </c>
      <c r="FF87" s="1">
        <v>37000</v>
      </c>
      <c r="FI87" s="1">
        <v>55000</v>
      </c>
      <c r="FJ87" s="1">
        <v>75000</v>
      </c>
      <c r="FK87" s="1">
        <v>75000</v>
      </c>
      <c r="FL87" s="1">
        <v>57000</v>
      </c>
      <c r="FM87" s="1">
        <v>71000</v>
      </c>
      <c r="FN87" s="1">
        <v>71000</v>
      </c>
      <c r="FO87" s="1">
        <v>57000</v>
      </c>
      <c r="FP87" s="1">
        <v>57000</v>
      </c>
      <c r="FQ87" s="1">
        <v>71000</v>
      </c>
      <c r="FR87" s="1">
        <v>71000</v>
      </c>
      <c r="FU87" s="1">
        <v>41000</v>
      </c>
      <c r="FV87" s="1">
        <v>41000</v>
      </c>
      <c r="FW87" s="1">
        <v>64000</v>
      </c>
      <c r="FX87" s="1">
        <v>45000</v>
      </c>
      <c r="FY87" s="1">
        <v>45000</v>
      </c>
      <c r="FZ87" s="1">
        <v>62000</v>
      </c>
      <c r="GA87" s="1">
        <v>62000</v>
      </c>
      <c r="GG87" s="1">
        <v>4100000</v>
      </c>
      <c r="GH87" s="1">
        <v>3900000</v>
      </c>
      <c r="GJ87" s="1">
        <v>3900000</v>
      </c>
      <c r="GK87" s="1">
        <v>0.87435048615460598</v>
      </c>
      <c r="GL87" s="1">
        <v>4.7E-2</v>
      </c>
      <c r="GM87" s="1">
        <v>0</v>
      </c>
      <c r="GN87" s="1">
        <v>6.4605641485034502</v>
      </c>
      <c r="GO87" s="1">
        <v>6.0400228178672402</v>
      </c>
      <c r="GR87" s="1">
        <v>1.9426464580164601E-2</v>
      </c>
      <c r="GS87" s="1">
        <v>6.5934610646995999</v>
      </c>
      <c r="GT87" s="1">
        <v>0.56747872043465097</v>
      </c>
      <c r="GU87" s="1">
        <v>8.9254434498983303E-3</v>
      </c>
      <c r="GV87" s="1">
        <v>6.3800804208224995E-2</v>
      </c>
      <c r="GW87" s="1">
        <v>2.7123749999999902E-7</v>
      </c>
      <c r="GX87" s="1">
        <v>2.5098749999999898E-7</v>
      </c>
      <c r="GY87" s="1">
        <v>2.04885333333333E-4</v>
      </c>
      <c r="GZ87" s="1">
        <v>2.04885333333333E-4</v>
      </c>
      <c r="HA87" s="1">
        <v>0</v>
      </c>
      <c r="HB87" s="1">
        <v>7.2336660327923799</v>
      </c>
      <c r="HC87" s="1">
        <v>4.3964046736393599E-2</v>
      </c>
      <c r="HD87" s="1">
        <v>4.3964046736393599E-2</v>
      </c>
      <c r="HE87" s="1">
        <v>1.03821412295217E-2</v>
      </c>
      <c r="HF87" s="1">
        <v>7.6666647170217797E-3</v>
      </c>
      <c r="HG87" s="1">
        <v>1.8021897562783398E-2</v>
      </c>
      <c r="HH87" s="1">
        <v>1.9426464580164601E-2</v>
      </c>
      <c r="HL87" s="1">
        <v>8.9089019231840899E-2</v>
      </c>
      <c r="HM87" s="1">
        <v>8.9089019231840899E-2</v>
      </c>
      <c r="HN87" s="1">
        <v>1.99631170717406E-4</v>
      </c>
      <c r="HO87" s="1">
        <v>1.8021897562783398E-2</v>
      </c>
      <c r="HR87" s="1">
        <v>5.3863825346914902E-4</v>
      </c>
      <c r="HS87" s="1">
        <v>1.2478866814551999E-3</v>
      </c>
      <c r="HT87" s="1">
        <v>5.3863825346914902E-4</v>
      </c>
      <c r="HU87" s="1">
        <v>0.56825182438599198</v>
      </c>
      <c r="HX87" s="1">
        <v>0.5</v>
      </c>
      <c r="ID87" s="1">
        <v>1</v>
      </c>
      <c r="IE87" s="1">
        <v>1</v>
      </c>
      <c r="IG87" s="1">
        <v>9.3499999999999908</v>
      </c>
      <c r="IN87" s="1">
        <v>9.3499999999999908</v>
      </c>
      <c r="IO87" s="1">
        <v>9.3499999999999908</v>
      </c>
      <c r="IU87" s="1">
        <v>7</v>
      </c>
      <c r="IV87" s="1">
        <v>122</v>
      </c>
      <c r="IW87" s="1">
        <v>7.0999999999999897E-2</v>
      </c>
      <c r="IY87" s="1">
        <v>0.94493135136279405</v>
      </c>
      <c r="JA87" s="1">
        <v>999</v>
      </c>
      <c r="JC87" s="1">
        <v>2.5320744137492501</v>
      </c>
      <c r="JE87" s="1">
        <v>1.7656463886379501</v>
      </c>
      <c r="JG87" s="1">
        <v>999</v>
      </c>
      <c r="JH87" s="1">
        <v>3.48530579316107</v>
      </c>
      <c r="JI87" s="1">
        <v>3.48530579316107</v>
      </c>
      <c r="JJ87" s="1">
        <v>999</v>
      </c>
      <c r="JK87" s="1">
        <v>999</v>
      </c>
      <c r="JM87" s="1">
        <v>999</v>
      </c>
      <c r="JP87" s="1">
        <v>999</v>
      </c>
      <c r="JQ87" s="1">
        <v>13.9338397774047</v>
      </c>
      <c r="JR87" s="1">
        <v>999</v>
      </c>
      <c r="JU87" s="1">
        <v>999</v>
      </c>
      <c r="KB87" s="1">
        <v>999</v>
      </c>
      <c r="KC87" s="1">
        <v>999</v>
      </c>
      <c r="KE87" s="1">
        <v>999</v>
      </c>
      <c r="KG87" s="1">
        <v>999</v>
      </c>
      <c r="KJ87" s="1">
        <v>999</v>
      </c>
      <c r="KK87" s="1">
        <v>999</v>
      </c>
      <c r="KM87" s="1">
        <v>999</v>
      </c>
      <c r="KN87" s="1">
        <v>999</v>
      </c>
      <c r="KP87" s="1">
        <v>999</v>
      </c>
      <c r="KQ87" s="1">
        <v>999</v>
      </c>
      <c r="KT87" s="1">
        <v>999</v>
      </c>
      <c r="KU87" s="1">
        <v>999</v>
      </c>
      <c r="KV87" s="1">
        <v>3.5363900473991601</v>
      </c>
      <c r="KX87" s="1">
        <v>0.28512634611152798</v>
      </c>
      <c r="KY87" s="1">
        <v>23443.478515625</v>
      </c>
      <c r="LD87" s="1">
        <v>25869.885732107901</v>
      </c>
      <c r="LJ87" s="1">
        <v>9</v>
      </c>
      <c r="LK87" s="1">
        <v>9</v>
      </c>
      <c r="LX87" s="1">
        <v>28</v>
      </c>
      <c r="LY87" s="1">
        <v>28</v>
      </c>
      <c r="LZ87" s="1">
        <v>28</v>
      </c>
      <c r="MA87" s="1">
        <v>28</v>
      </c>
      <c r="MB87" s="1">
        <v>1130</v>
      </c>
      <c r="MC87" s="1">
        <v>1130</v>
      </c>
      <c r="MD87" s="1">
        <v>1130</v>
      </c>
      <c r="ME87" s="1">
        <v>1130</v>
      </c>
      <c r="MF87" s="1">
        <v>1691</v>
      </c>
      <c r="MG87" s="1">
        <v>1618.8</v>
      </c>
      <c r="MH87" s="1">
        <v>1130</v>
      </c>
      <c r="MK87" s="1">
        <v>219.072843851671</v>
      </c>
      <c r="ML87" s="1">
        <v>2190.72843851671</v>
      </c>
      <c r="MM87" s="1">
        <v>0</v>
      </c>
      <c r="NW87" s="1">
        <v>7.0999999999999897E-2</v>
      </c>
      <c r="OB87" s="1">
        <v>7.0999999999999897E-2</v>
      </c>
      <c r="OC87" s="1">
        <v>7.0999999999999897E-2</v>
      </c>
      <c r="OD87" s="1">
        <v>7.0999999999999897E-2</v>
      </c>
      <c r="OE87" s="1">
        <v>7.0999999999999897E-2</v>
      </c>
      <c r="OF87" s="1">
        <v>0.96440000000000003</v>
      </c>
      <c r="OG87" s="1">
        <v>0.89239999999999897</v>
      </c>
      <c r="OJ87" s="1">
        <v>7.0999999999999897E-2</v>
      </c>
      <c r="OP87" s="1">
        <v>7.0999999999999897E-2</v>
      </c>
      <c r="OR87" s="1">
        <v>7.0999999999999897E-2</v>
      </c>
      <c r="OT87" s="1">
        <v>5.6000000000000001E-2</v>
      </c>
      <c r="OV87" s="1">
        <v>0.96440000000000003</v>
      </c>
      <c r="OY87" s="1">
        <v>0.89239999999999897</v>
      </c>
      <c r="PF87" s="1">
        <v>0.22606393642328201</v>
      </c>
      <c r="PK87" s="1">
        <v>-0.25347718213275899</v>
      </c>
      <c r="PL87" s="1">
        <v>0.55859159673053305</v>
      </c>
      <c r="PM87" s="1">
        <v>1.2637886606205799</v>
      </c>
      <c r="PN87" s="1">
        <v>-6.7423999999999901E-2</v>
      </c>
      <c r="PO87" s="1">
        <v>-2.0888999999999901E-4</v>
      </c>
      <c r="PP87" s="1">
        <v>2.3166422881993198</v>
      </c>
      <c r="PQ87" s="1">
        <v>0.28595866936378</v>
      </c>
      <c r="PR87" s="1">
        <v>0.28595866936378</v>
      </c>
      <c r="PS87" s="1">
        <v>0.28595866936378</v>
      </c>
      <c r="PT87" s="1">
        <v>0.70649999999999902</v>
      </c>
      <c r="PU87" s="1">
        <v>6.7465228178672403</v>
      </c>
      <c r="PV87" s="1">
        <v>6.7465228178672403</v>
      </c>
      <c r="PW87" s="1">
        <v>6.7465228178672403</v>
      </c>
      <c r="PX87" s="1">
        <v>0</v>
      </c>
      <c r="PY87" s="1">
        <v>0</v>
      </c>
      <c r="PZ87" s="1">
        <v>0</v>
      </c>
      <c r="QA87" s="1">
        <v>-7.4999999999999902E-3</v>
      </c>
      <c r="QB87" s="1">
        <v>-7.4999999999999902E-3</v>
      </c>
      <c r="QC87" s="1">
        <v>-7.4999999999999902E-3</v>
      </c>
      <c r="QD87" s="1">
        <v>-4.2999999999999899E-2</v>
      </c>
      <c r="QE87" s="1">
        <v>-4.2999999999999899E-2</v>
      </c>
      <c r="QF87" s="1">
        <v>-4.2999999999999899E-2</v>
      </c>
      <c r="QJ87" s="1">
        <v>0.29099999999999898</v>
      </c>
      <c r="QR87" s="1">
        <v>90</v>
      </c>
      <c r="QS87" s="1">
        <v>90</v>
      </c>
      <c r="QU87" s="1">
        <v>2.2000000000000002</v>
      </c>
      <c r="QV87" s="1">
        <v>999</v>
      </c>
      <c r="QW87" s="1">
        <v>1.1000000000000001</v>
      </c>
      <c r="QX87" s="1">
        <v>999</v>
      </c>
      <c r="QY87" s="1">
        <v>999</v>
      </c>
      <c r="QZ87" s="1">
        <v>1</v>
      </c>
      <c r="RI87" s="1">
        <v>2.2999999999999901</v>
      </c>
      <c r="RJ87" s="1">
        <v>2.2999999999999901</v>
      </c>
      <c r="RK87" s="1">
        <v>2.2999999999999901</v>
      </c>
      <c r="RL87" s="1">
        <v>2.2999999999999901</v>
      </c>
      <c r="RM87" s="1">
        <v>2.2999999999999901</v>
      </c>
      <c r="RN87" s="1">
        <v>2.2999999999999901</v>
      </c>
      <c r="RQ87" s="1">
        <v>2.2999999999999901</v>
      </c>
      <c r="RS87" s="1">
        <v>8</v>
      </c>
      <c r="RT87" s="1">
        <v>0</v>
      </c>
      <c r="RX87" s="1">
        <v>0.1</v>
      </c>
      <c r="SA87" s="1">
        <v>1.4999999999999901E-2</v>
      </c>
      <c r="SB87" s="1">
        <v>1.4999999999999901E-2</v>
      </c>
      <c r="SE87" s="1">
        <v>0</v>
      </c>
      <c r="SP87" s="1">
        <v>-0.25386599526800402</v>
      </c>
      <c r="SQ87" s="1">
        <v>-20101.501747420501</v>
      </c>
      <c r="SW87" s="1">
        <v>-20101.501747420501</v>
      </c>
      <c r="SZ87" s="1">
        <v>-20.1015017474205</v>
      </c>
      <c r="TA87" s="1">
        <v>0</v>
      </c>
      <c r="TB87" s="1">
        <v>0</v>
      </c>
      <c r="TC87" s="1">
        <v>1.8</v>
      </c>
      <c r="TD87" s="1">
        <v>0</v>
      </c>
      <c r="TE87" s="1">
        <v>0</v>
      </c>
      <c r="TF87" s="1">
        <v>0.33070636171287998</v>
      </c>
      <c r="TH87" s="1">
        <v>0.17146966406078501</v>
      </c>
      <c r="TJ87" s="1">
        <v>5.00000068162142E-2</v>
      </c>
      <c r="TL87" s="1">
        <v>5.00000068162142E-2</v>
      </c>
      <c r="TM87" s="1">
        <v>0.22606393642328201</v>
      </c>
      <c r="TO87" s="1">
        <v>0.22606393642328201</v>
      </c>
      <c r="TP87" s="1">
        <v>0.23083282724615001</v>
      </c>
      <c r="TR87" s="1">
        <v>0.23083282724615001</v>
      </c>
      <c r="TS87" s="1">
        <v>0.25347718213275899</v>
      </c>
      <c r="TU87" s="1">
        <v>-0.25347718213275899</v>
      </c>
      <c r="TV87" s="1">
        <v>35269.471471556601</v>
      </c>
      <c r="TY87" s="1">
        <v>35269.471471556601</v>
      </c>
      <c r="TZ87" s="1">
        <v>42378.781764482199</v>
      </c>
      <c r="UC87" s="1">
        <v>42378.781764482199</v>
      </c>
      <c r="UD87" s="1">
        <v>0</v>
      </c>
      <c r="UE87" s="1">
        <v>3.2576935678769701E-2</v>
      </c>
      <c r="UG87" s="1">
        <v>1.9426464580164601E-2</v>
      </c>
      <c r="UI87" s="1">
        <v>8.8864403641349093E-2</v>
      </c>
      <c r="UK87" s="1">
        <v>1.8021897562783398E-2</v>
      </c>
      <c r="UM87" s="1">
        <v>1.2478866814551999E-3</v>
      </c>
      <c r="UO87" s="1">
        <v>5.3863825346914902E-4</v>
      </c>
      <c r="UQ87" s="1">
        <v>1.1399999999999899</v>
      </c>
      <c r="US87" s="1">
        <v>0.1</v>
      </c>
      <c r="UU87" s="1">
        <v>7.0999999999999897E-2</v>
      </c>
      <c r="UV87" s="1">
        <v>0.1</v>
      </c>
      <c r="UX87" s="1">
        <v>0.19</v>
      </c>
      <c r="UY87" s="1">
        <v>1.21533333333333</v>
      </c>
      <c r="VA87" s="1">
        <v>0.05</v>
      </c>
      <c r="VC87" s="1">
        <v>0.113</v>
      </c>
      <c r="VE87" s="1">
        <v>0.19</v>
      </c>
      <c r="VF87" s="1">
        <v>0.05</v>
      </c>
      <c r="VG87" s="1">
        <v>0.1</v>
      </c>
      <c r="VH87" s="1">
        <v>0</v>
      </c>
      <c r="VI87" s="1">
        <v>0.27300000000000002</v>
      </c>
      <c r="VJ87" s="1">
        <v>0</v>
      </c>
      <c r="VK87" s="1">
        <v>0</v>
      </c>
      <c r="VL87" s="1">
        <v>0</v>
      </c>
      <c r="VM87" s="1">
        <v>7</v>
      </c>
      <c r="VN87" s="1">
        <v>7</v>
      </c>
      <c r="VO87" s="1">
        <v>7</v>
      </c>
      <c r="VP87" s="1">
        <v>0</v>
      </c>
      <c r="VQ87" s="1">
        <v>0</v>
      </c>
      <c r="VR87" s="1">
        <v>1.5</v>
      </c>
      <c r="VS87" s="1">
        <v>1.5</v>
      </c>
      <c r="VT87" s="1">
        <v>1.5</v>
      </c>
      <c r="VU87" s="1">
        <v>1.5</v>
      </c>
      <c r="VV87" s="1">
        <v>1.5</v>
      </c>
      <c r="VW87" s="1">
        <v>1.5</v>
      </c>
      <c r="VZ87" s="1">
        <v>3003.5262603792298</v>
      </c>
      <c r="WC87" s="1">
        <v>1499.5369802731</v>
      </c>
      <c r="WE87" s="1">
        <v>3.0035262603792301</v>
      </c>
      <c r="WF87" s="1">
        <v>-5077.3199053600902</v>
      </c>
      <c r="WH87" s="1">
        <v>-9478.9027289778605</v>
      </c>
      <c r="WI87" s="1">
        <v>-7476.0537189160405</v>
      </c>
      <c r="WJ87" s="1">
        <v>9478.9027289778605</v>
      </c>
      <c r="WK87" s="1">
        <v>-5.0773199053600901</v>
      </c>
      <c r="WL87" s="1">
        <v>4026.2052266199398</v>
      </c>
      <c r="WP87" s="1">
        <v>4026.2052266199398</v>
      </c>
      <c r="WQ87" s="1">
        <v>4026.2052266199398</v>
      </c>
      <c r="WS87" s="1">
        <v>4.0262052266199397</v>
      </c>
      <c r="WT87" s="1">
        <v>1.12348810526655</v>
      </c>
      <c r="WU87" s="1">
        <v>1.5</v>
      </c>
      <c r="WV87" s="1">
        <v>63.899999999999899</v>
      </c>
      <c r="WW87" s="1">
        <v>2.2999999999999901</v>
      </c>
      <c r="WX87" s="1">
        <v>2.2999999999999901</v>
      </c>
      <c r="WY87" s="1">
        <v>1.8999999999999899</v>
      </c>
      <c r="WZ87" s="1">
        <v>1.8999999999999899</v>
      </c>
      <c r="XB87" s="1">
        <v>1.1399999999999899</v>
      </c>
      <c r="XC87" s="1">
        <v>1.21533333333333</v>
      </c>
      <c r="XF87" s="1">
        <v>6.0400228178672402</v>
      </c>
      <c r="XI87" s="1">
        <v>0.86699999999999899</v>
      </c>
      <c r="XJ87" s="1">
        <v>0.27300000000000002</v>
      </c>
      <c r="XL87" s="1">
        <v>0</v>
      </c>
      <c r="XM87" s="1">
        <v>-3.4467977517474799</v>
      </c>
      <c r="XN87" s="1">
        <v>7</v>
      </c>
      <c r="XO87" s="1">
        <v>7</v>
      </c>
      <c r="XQ87" s="1">
        <v>0.19</v>
      </c>
      <c r="XR87" s="1">
        <v>1</v>
      </c>
      <c r="XT87" s="1">
        <v>0</v>
      </c>
      <c r="XV87" s="1">
        <v>9.3499999999999908</v>
      </c>
      <c r="YB87" s="1">
        <v>0.75</v>
      </c>
      <c r="YC87" s="1">
        <v>0.75</v>
      </c>
      <c r="YD87" s="1">
        <v>0.81999999999999895</v>
      </c>
      <c r="YE87" s="1">
        <v>0.81999999999999895</v>
      </c>
      <c r="YF87" s="1">
        <v>0.94493135136279405</v>
      </c>
      <c r="YG87" s="1">
        <v>999</v>
      </c>
      <c r="YH87" s="1">
        <v>2.5320744137492501</v>
      </c>
      <c r="YI87" s="1">
        <v>1.7656463886379501</v>
      </c>
      <c r="YJ87" s="1">
        <v>999</v>
      </c>
      <c r="YK87" s="1">
        <v>3.48530579316107</v>
      </c>
      <c r="YL87" s="1">
        <v>3.48530579316107</v>
      </c>
      <c r="YM87" s="1">
        <v>999</v>
      </c>
      <c r="YN87" s="1">
        <v>999</v>
      </c>
      <c r="YO87" s="1">
        <v>999</v>
      </c>
      <c r="YP87" s="1">
        <v>13.9338397774047</v>
      </c>
      <c r="YQ87" s="1">
        <v>999</v>
      </c>
      <c r="YR87" s="1">
        <v>999</v>
      </c>
      <c r="YS87" s="1">
        <v>999</v>
      </c>
      <c r="YT87" s="1">
        <v>999</v>
      </c>
      <c r="YU87" s="1">
        <v>999</v>
      </c>
      <c r="YV87" s="1">
        <v>999</v>
      </c>
      <c r="YW87" s="1">
        <v>999</v>
      </c>
      <c r="YX87" s="1">
        <v>999</v>
      </c>
      <c r="YY87" s="1">
        <v>999</v>
      </c>
      <c r="YZ87" s="1">
        <v>999</v>
      </c>
      <c r="ZA87" s="1">
        <v>999</v>
      </c>
      <c r="ZB87" s="1">
        <v>999</v>
      </c>
      <c r="ZC87" s="1">
        <v>999</v>
      </c>
      <c r="ZD87" s="1">
        <v>3.5363900473991601</v>
      </c>
      <c r="ZE87" s="1">
        <v>0.28512634611152798</v>
      </c>
      <c r="ZF87" s="1">
        <v>999</v>
      </c>
      <c r="ZG87" s="1">
        <v>0.55807601627544501</v>
      </c>
      <c r="ZH87" s="1">
        <v>999</v>
      </c>
      <c r="ZI87" s="1">
        <v>4.4998798792892103</v>
      </c>
      <c r="ZN87" s="1">
        <v>19</v>
      </c>
      <c r="ZO87" s="1">
        <v>12</v>
      </c>
      <c r="ZP87" s="1">
        <v>11</v>
      </c>
      <c r="ZQ87" s="1">
        <v>11</v>
      </c>
      <c r="ZR87" s="1">
        <v>12</v>
      </c>
      <c r="ZS87" s="1">
        <v>32</v>
      </c>
      <c r="ZT87" s="1">
        <v>13</v>
      </c>
      <c r="ZU87" s="1">
        <v>8</v>
      </c>
      <c r="ZV87" s="1">
        <v>8</v>
      </c>
      <c r="ZW87" s="1">
        <v>13</v>
      </c>
      <c r="ZX87" s="1">
        <v>32</v>
      </c>
      <c r="ZY87" s="1">
        <v>13</v>
      </c>
      <c r="AAB87" s="1">
        <v>8</v>
      </c>
      <c r="AAC87" s="1">
        <v>8</v>
      </c>
      <c r="AAD87" s="1">
        <v>13</v>
      </c>
      <c r="AAF87" s="1">
        <v>14</v>
      </c>
      <c r="AAH87" s="1">
        <v>23</v>
      </c>
      <c r="AAI87" s="1">
        <v>17</v>
      </c>
      <c r="AAK87" s="1">
        <v>0.33</v>
      </c>
      <c r="AAL87" s="1">
        <v>0.33</v>
      </c>
      <c r="AAM87" s="1">
        <v>0.33</v>
      </c>
      <c r="AAN87" s="1">
        <v>0</v>
      </c>
      <c r="AAO87" s="1">
        <v>0</v>
      </c>
      <c r="AAP87" s="1">
        <v>0</v>
      </c>
      <c r="AAW87" s="1">
        <v>0.125</v>
      </c>
      <c r="AAX87" s="1">
        <v>999</v>
      </c>
      <c r="AAY87" s="1">
        <v>0.125</v>
      </c>
      <c r="AAZ87" s="1">
        <v>999</v>
      </c>
      <c r="ABA87" s="1">
        <v>999</v>
      </c>
      <c r="ABB87" s="1">
        <v>0.125</v>
      </c>
      <c r="ABH87" s="1">
        <v>0</v>
      </c>
      <c r="ABI87" s="1">
        <v>0.38</v>
      </c>
      <c r="ABK87" s="1">
        <v>9.3499999999999908</v>
      </c>
      <c r="ABN87" s="1">
        <v>0.188</v>
      </c>
      <c r="ABO87" s="1">
        <v>1</v>
      </c>
      <c r="ABP87" s="1">
        <v>6.31308979534007</v>
      </c>
      <c r="ABQ87" s="1">
        <v>0</v>
      </c>
      <c r="ABR87" s="1">
        <v>1.1399999999999899</v>
      </c>
      <c r="ABS87" s="1">
        <v>1.21533333333333</v>
      </c>
      <c r="ABT87" s="1">
        <v>9.3499999999999908</v>
      </c>
      <c r="ABV87" s="1">
        <v>4.5999999999999902E-2</v>
      </c>
      <c r="ABW87" s="1">
        <v>0.1</v>
      </c>
      <c r="ABX87" s="1">
        <v>0.113</v>
      </c>
      <c r="ABY87" s="1">
        <v>0.1</v>
      </c>
      <c r="ABZ87" s="1">
        <v>999</v>
      </c>
      <c r="ACA87" s="1">
        <v>9.4E-2</v>
      </c>
      <c r="ACB87" s="1">
        <v>0.1</v>
      </c>
      <c r="ACC87" s="1">
        <v>0.05</v>
      </c>
      <c r="ACI87" s="1">
        <v>0.05</v>
      </c>
      <c r="ACJ87" s="1">
        <v>0.05</v>
      </c>
      <c r="ACL87" s="1">
        <v>0.1</v>
      </c>
      <c r="ACM87" s="1">
        <v>0.05</v>
      </c>
      <c r="ACO87" s="1">
        <v>5.6000000000000001E-2</v>
      </c>
      <c r="ACP87" s="1">
        <v>5.6000000000000001E-2</v>
      </c>
      <c r="ACR87" s="1">
        <v>5.6000000000000001E-2</v>
      </c>
      <c r="ACS87" s="1">
        <v>5.6000000000000001E-2</v>
      </c>
      <c r="ACT87" s="1">
        <v>5.6000000000000001E-2</v>
      </c>
      <c r="ACV87" s="1">
        <v>9.4E-2</v>
      </c>
      <c r="ACW87" s="1">
        <v>0.05</v>
      </c>
      <c r="ACY87" s="1">
        <v>0.05</v>
      </c>
      <c r="ACZ87" s="1">
        <v>0.05</v>
      </c>
      <c r="ADA87" s="1">
        <v>0</v>
      </c>
      <c r="ADC87" s="1">
        <v>0.05</v>
      </c>
      <c r="ADD87" s="1">
        <v>0</v>
      </c>
      <c r="ADF87" s="1">
        <v>0.05</v>
      </c>
      <c r="ADG87" s="1">
        <v>0</v>
      </c>
      <c r="ADH87" s="1">
        <v>0</v>
      </c>
      <c r="ADI87" s="1">
        <v>0.188</v>
      </c>
      <c r="ADJ87" s="1">
        <v>1</v>
      </c>
      <c r="ADK87" s="1">
        <v>1.1023333333333301</v>
      </c>
      <c r="ADL87" s="1">
        <v>0.05</v>
      </c>
      <c r="ADM87" s="1">
        <v>6.4605641485034502</v>
      </c>
      <c r="ADO87" s="1">
        <v>126.32734482194201</v>
      </c>
      <c r="ADP87" s="1">
        <v>0.51625712070708896</v>
      </c>
      <c r="ADW87" s="1">
        <v>0</v>
      </c>
      <c r="ADX87" s="1">
        <v>-0.113</v>
      </c>
      <c r="ADY87" s="1">
        <v>0.29999999999999899</v>
      </c>
      <c r="AEA87" s="1">
        <v>1.1399999999999899</v>
      </c>
      <c r="AEB87" s="1">
        <v>0</v>
      </c>
      <c r="AED87" s="1">
        <v>2.55666666666666</v>
      </c>
      <c r="AEK87" s="1">
        <v>0.28595866936378</v>
      </c>
      <c r="AEL87" s="1">
        <v>6.7465228178672403</v>
      </c>
    </row>
    <row r="88" spans="1:836" x14ac:dyDescent="0.25">
      <c r="A88" s="37"/>
      <c r="C88" s="1">
        <v>4.335E-2</v>
      </c>
      <c r="E88" s="1">
        <v>2.7851999999999901E-2</v>
      </c>
      <c r="F88" s="1">
        <v>1.4465999999999901E-2</v>
      </c>
      <c r="G88" s="1">
        <v>1.33859999999999E-2</v>
      </c>
      <c r="H88" s="1">
        <v>0.97974438724350399</v>
      </c>
      <c r="I88" s="1">
        <v>0.36221238724350402</v>
      </c>
      <c r="J88" s="1">
        <v>0</v>
      </c>
      <c r="K88" s="1">
        <v>0.261046382076838</v>
      </c>
      <c r="L88" s="1">
        <v>0.261046382076838</v>
      </c>
      <c r="M88" s="1">
        <v>0.261046382076838</v>
      </c>
      <c r="N88" s="1">
        <v>0.22231838207683799</v>
      </c>
      <c r="O88" s="1">
        <v>0.261046382076838</v>
      </c>
      <c r="P88" s="1">
        <v>0.101166005166665</v>
      </c>
      <c r="Q88" s="1">
        <v>0.101166005166665</v>
      </c>
      <c r="S88" s="1">
        <v>0.101166005166665</v>
      </c>
      <c r="T88" s="1">
        <v>0</v>
      </c>
      <c r="U88" s="1">
        <v>0.87857838207683803</v>
      </c>
      <c r="V88" s="1">
        <v>0</v>
      </c>
      <c r="W88" s="1">
        <v>0.58967999999999898</v>
      </c>
      <c r="X88" s="1">
        <v>0.58967999999999898</v>
      </c>
      <c r="Y88" s="1">
        <v>0.28559999999999902</v>
      </c>
      <c r="Z88" s="1">
        <v>0.30408000000000002</v>
      </c>
      <c r="AB88" s="1">
        <v>0.58967999999999898</v>
      </c>
      <c r="AC88" s="1">
        <v>0</v>
      </c>
      <c r="AE88" s="1">
        <v>6.3E-2</v>
      </c>
      <c r="AF88" s="1">
        <v>6.3E-2</v>
      </c>
      <c r="AG88" s="1">
        <v>6.0999999999999902E-2</v>
      </c>
      <c r="AH88" s="1">
        <v>6.0999999999999902E-2</v>
      </c>
      <c r="AJ88" s="1">
        <v>3.4057499999999998</v>
      </c>
      <c r="AK88" s="1">
        <v>3</v>
      </c>
      <c r="AL88" s="1">
        <v>2.83720039281379E-2</v>
      </c>
      <c r="AM88" s="1">
        <v>2.83720039281379E-2</v>
      </c>
      <c r="AN88" s="1">
        <v>0.210601394095351</v>
      </c>
      <c r="AP88" s="1">
        <v>0.32259897029485302</v>
      </c>
      <c r="AQ88" s="1">
        <v>0.32259897029485302</v>
      </c>
      <c r="AR88" s="1">
        <v>0.33164213819062999</v>
      </c>
      <c r="AT88" s="1">
        <v>0</v>
      </c>
      <c r="AW88" s="1">
        <v>5.0999999999999899</v>
      </c>
      <c r="AZ88" s="1">
        <v>5.0999999999999899</v>
      </c>
      <c r="BA88" s="1">
        <v>5.4299999999999899</v>
      </c>
      <c r="BD88" s="1">
        <v>5.4299999999999899</v>
      </c>
      <c r="BE88" s="1">
        <v>9500000</v>
      </c>
      <c r="BG88" s="1">
        <v>10400000</v>
      </c>
      <c r="BH88" s="1">
        <v>10400000</v>
      </c>
      <c r="BI88" s="1">
        <v>9500000</v>
      </c>
      <c r="BJ88" s="1">
        <v>9500000</v>
      </c>
      <c r="BL88" s="1">
        <v>9800000</v>
      </c>
      <c r="BM88" s="1">
        <v>9800000</v>
      </c>
      <c r="BN88" s="1">
        <v>9500000</v>
      </c>
      <c r="BQ88" s="1">
        <v>10900000</v>
      </c>
      <c r="BS88" s="1">
        <v>9700000</v>
      </c>
      <c r="BV88" s="1">
        <v>10000000</v>
      </c>
      <c r="BW88" s="1">
        <v>10000000</v>
      </c>
      <c r="BX88" s="1">
        <v>9700000</v>
      </c>
      <c r="CA88" s="1">
        <v>1757.5661682468401</v>
      </c>
      <c r="CC88" s="1">
        <v>1</v>
      </c>
      <c r="CK88" s="1">
        <v>4805.0011139467897</v>
      </c>
      <c r="CM88" s="1">
        <v>4805.0011139467897</v>
      </c>
      <c r="CR88" s="1">
        <v>-885.96470906831598</v>
      </c>
      <c r="CS88" s="1">
        <v>-885.96470906831598</v>
      </c>
      <c r="CT88" s="1">
        <v>-885.96470906831598</v>
      </c>
      <c r="CU88" s="1">
        <v>0</v>
      </c>
      <c r="CV88" s="1">
        <v>0</v>
      </c>
      <c r="CW88" s="1">
        <v>-885.96470906831598</v>
      </c>
      <c r="CZ88" s="1">
        <v>149000</v>
      </c>
      <c r="DA88" s="1">
        <v>149000</v>
      </c>
      <c r="DB88" s="1">
        <v>120000</v>
      </c>
      <c r="DC88" s="1">
        <v>120000</v>
      </c>
      <c r="DI88" s="1">
        <v>52176.704093279703</v>
      </c>
      <c r="DJ88" s="1">
        <v>52176.704093279703</v>
      </c>
      <c r="DK88" s="1">
        <v>52.176704093279703</v>
      </c>
      <c r="DL88" s="1">
        <v>25385.691768531498</v>
      </c>
      <c r="DN88" s="1">
        <v>25.385691768531501</v>
      </c>
      <c r="DO88" s="1">
        <v>25385.691768531498</v>
      </c>
      <c r="DQ88" s="1">
        <v>999000</v>
      </c>
      <c r="DR88" s="1">
        <v>999000</v>
      </c>
      <c r="DW88" s="1">
        <v>82000</v>
      </c>
      <c r="DX88" s="1">
        <v>65000</v>
      </c>
      <c r="DY88" s="1">
        <v>44000</v>
      </c>
      <c r="DZ88" s="1">
        <v>44000</v>
      </c>
      <c r="EA88" s="1">
        <v>65000</v>
      </c>
      <c r="EB88" s="1">
        <v>84000</v>
      </c>
      <c r="EC88" s="1">
        <v>61000</v>
      </c>
      <c r="ED88" s="1">
        <v>40000</v>
      </c>
      <c r="EE88" s="1">
        <v>40000</v>
      </c>
      <c r="EF88" s="1">
        <v>61000</v>
      </c>
      <c r="EG88" s="1">
        <v>65000</v>
      </c>
      <c r="EI88" s="1">
        <v>84000</v>
      </c>
      <c r="EJ88" s="1">
        <v>84000</v>
      </c>
      <c r="EK88" s="1">
        <v>61000</v>
      </c>
      <c r="EL88" s="1">
        <v>61000</v>
      </c>
      <c r="EO88" s="1">
        <v>40000</v>
      </c>
      <c r="EP88" s="1">
        <v>40000</v>
      </c>
      <c r="EQ88" s="1">
        <v>61000</v>
      </c>
      <c r="EV88" s="1">
        <v>5127.0764642101503</v>
      </c>
      <c r="EW88" s="1">
        <v>6360.4468111327797</v>
      </c>
      <c r="EZ88" s="1">
        <v>6.3604468111327801</v>
      </c>
      <c r="FC88" s="1">
        <v>43000</v>
      </c>
      <c r="FF88" s="1">
        <v>37000</v>
      </c>
      <c r="FI88" s="1">
        <v>85000</v>
      </c>
      <c r="FJ88" s="1">
        <v>75000</v>
      </c>
      <c r="FK88" s="1">
        <v>75000</v>
      </c>
      <c r="FL88" s="1">
        <v>89000</v>
      </c>
      <c r="FM88" s="1">
        <v>71000</v>
      </c>
      <c r="FN88" s="1">
        <v>71000</v>
      </c>
      <c r="FO88" s="1">
        <v>89000</v>
      </c>
      <c r="FP88" s="1">
        <v>89000</v>
      </c>
      <c r="FQ88" s="1">
        <v>71000</v>
      </c>
      <c r="FR88" s="1">
        <v>71000</v>
      </c>
      <c r="FU88" s="1">
        <v>41000</v>
      </c>
      <c r="FV88" s="1">
        <v>41000</v>
      </c>
      <c r="FW88" s="1">
        <v>64000</v>
      </c>
      <c r="FX88" s="1">
        <v>45000</v>
      </c>
      <c r="FY88" s="1">
        <v>45000</v>
      </c>
      <c r="FZ88" s="1">
        <v>62000</v>
      </c>
      <c r="GA88" s="1">
        <v>62000</v>
      </c>
      <c r="GG88" s="1">
        <v>4000000</v>
      </c>
      <c r="GH88" s="1">
        <v>3900000</v>
      </c>
      <c r="GJ88" s="1">
        <v>3900000</v>
      </c>
      <c r="GK88" s="1">
        <v>0.85164322258792902</v>
      </c>
      <c r="GL88" s="1">
        <v>3.8727999999999901E-2</v>
      </c>
      <c r="GM88" s="1">
        <v>0</v>
      </c>
      <c r="GN88" s="1">
        <v>6.1749588915145104</v>
      </c>
      <c r="GO88" s="1">
        <v>5.8110578618093696</v>
      </c>
      <c r="GR88" s="1">
        <v>1.3461017375497099E-2</v>
      </c>
      <c r="GS88" s="1">
        <v>3.40783996985768</v>
      </c>
      <c r="GT88" s="1">
        <v>0.35306470208890001</v>
      </c>
      <c r="GU88" s="1">
        <v>1.51810438685648E-2</v>
      </c>
      <c r="GV88" s="1">
        <v>4.6451857833864102E-2</v>
      </c>
      <c r="GW88" s="1">
        <v>2.7123749999999902E-7</v>
      </c>
      <c r="GX88" s="1">
        <v>2.5098749999999898E-7</v>
      </c>
      <c r="GY88" s="1">
        <v>7.4636799999999997E-5</v>
      </c>
      <c r="GZ88" s="1">
        <v>7.9466240000000004E-5</v>
      </c>
      <c r="HA88" s="1">
        <v>0</v>
      </c>
      <c r="HB88" s="1">
        <v>3.8225375736490101</v>
      </c>
      <c r="HC88" s="1">
        <v>3.2836215193366901E-2</v>
      </c>
      <c r="HD88" s="1">
        <v>3.2836215193366901E-2</v>
      </c>
      <c r="HE88" s="1">
        <v>8.4560551533772108E-3</v>
      </c>
      <c r="HF88" s="1">
        <v>5.7405786408772103E-3</v>
      </c>
      <c r="HG88" s="1">
        <v>9.8465739833710798E-3</v>
      </c>
      <c r="HH88" s="1">
        <v>1.3461017375497099E-2</v>
      </c>
      <c r="HL88" s="1">
        <v>3.0126450210232001E-2</v>
      </c>
      <c r="HM88" s="1">
        <v>3.0126450210232001E-2</v>
      </c>
      <c r="HN88" s="1">
        <v>1.32516794323279E-4</v>
      </c>
      <c r="HO88" s="1">
        <v>9.8465739833710798E-3</v>
      </c>
      <c r="HR88" s="1">
        <v>8.2269520946510994E-5</v>
      </c>
      <c r="HS88" s="1">
        <v>5.2884679005041997E-4</v>
      </c>
      <c r="HT88" s="1">
        <v>8.2269520946510994E-5</v>
      </c>
      <c r="HX88" s="1">
        <v>0.5</v>
      </c>
      <c r="ID88" s="1">
        <v>1</v>
      </c>
      <c r="IE88" s="1">
        <v>1</v>
      </c>
      <c r="IG88" s="1">
        <v>7.6699999999999902</v>
      </c>
      <c r="IN88" s="1">
        <v>7.6699999999999902</v>
      </c>
      <c r="IO88" s="1">
        <v>7.6699999999999902</v>
      </c>
      <c r="IU88" s="1">
        <v>6.8292000000000002</v>
      </c>
      <c r="IV88" s="1">
        <v>122</v>
      </c>
      <c r="IW88" s="1">
        <v>7.0999999999999897E-2</v>
      </c>
      <c r="IY88" s="1">
        <v>999</v>
      </c>
      <c r="JA88" s="1">
        <v>999</v>
      </c>
      <c r="JC88" s="1">
        <v>999</v>
      </c>
      <c r="JE88" s="1">
        <v>999</v>
      </c>
      <c r="JG88" s="1">
        <v>999</v>
      </c>
      <c r="JH88" s="1">
        <v>8.8750351008824406</v>
      </c>
      <c r="JI88" s="1">
        <v>8.8750351008824406</v>
      </c>
      <c r="JJ88" s="1">
        <v>999</v>
      </c>
      <c r="JK88" s="1">
        <v>999</v>
      </c>
      <c r="JM88" s="1">
        <v>999</v>
      </c>
      <c r="JP88" s="1">
        <v>999</v>
      </c>
      <c r="JQ88" s="1">
        <v>12.305169643067099</v>
      </c>
      <c r="JR88" s="1">
        <v>999</v>
      </c>
      <c r="JU88" s="1">
        <v>999</v>
      </c>
      <c r="KB88" s="1">
        <v>999</v>
      </c>
      <c r="KC88" s="1">
        <v>999</v>
      </c>
      <c r="KE88" s="1">
        <v>999</v>
      </c>
      <c r="KG88" s="1">
        <v>31.942979659217301</v>
      </c>
      <c r="KJ88" s="1">
        <v>999</v>
      </c>
      <c r="KK88" s="1">
        <v>999</v>
      </c>
      <c r="KM88" s="1">
        <v>999</v>
      </c>
      <c r="KN88" s="1">
        <v>999</v>
      </c>
      <c r="KP88" s="1">
        <v>999</v>
      </c>
      <c r="KQ88" s="1">
        <v>999</v>
      </c>
      <c r="KT88" s="1">
        <v>999</v>
      </c>
      <c r="KU88" s="1">
        <v>999</v>
      </c>
      <c r="KV88" s="1">
        <v>6.7047782455518101</v>
      </c>
      <c r="KX88" s="1">
        <v>1.21653849122905</v>
      </c>
      <c r="KY88" s="1">
        <v>-1425.5543823242101</v>
      </c>
      <c r="LD88" s="1">
        <v>2085.8567542557198</v>
      </c>
      <c r="LJ88" s="1">
        <v>9</v>
      </c>
      <c r="LK88" s="1">
        <v>9</v>
      </c>
      <c r="LX88" s="1">
        <v>10.1999999999999</v>
      </c>
      <c r="LY88" s="1">
        <v>10.1999999999999</v>
      </c>
      <c r="LZ88" s="1">
        <v>10.8599999999999</v>
      </c>
      <c r="MA88" s="1">
        <v>10.8599999999999</v>
      </c>
      <c r="MB88" s="1">
        <v>1130</v>
      </c>
      <c r="MC88" s="1">
        <v>1130</v>
      </c>
      <c r="MD88" s="1">
        <v>1130</v>
      </c>
      <c r="ME88" s="1">
        <v>1130</v>
      </c>
      <c r="MF88" s="1">
        <v>2208.1799999999898</v>
      </c>
      <c r="MG88" s="1">
        <v>1618.8</v>
      </c>
      <c r="MH88" s="1">
        <v>1130</v>
      </c>
      <c r="MK88" s="1">
        <v>99.504324350641198</v>
      </c>
      <c r="ML88" s="1">
        <v>995.04324350641195</v>
      </c>
      <c r="MM88" s="1">
        <v>0</v>
      </c>
      <c r="NW88" s="1">
        <v>7.0999999999999897E-2</v>
      </c>
      <c r="OB88" s="1">
        <v>7.0999999999999897E-2</v>
      </c>
      <c r="OC88" s="1">
        <v>7.0999999999999897E-2</v>
      </c>
      <c r="OD88" s="1">
        <v>7.0999999999999897E-2</v>
      </c>
      <c r="OE88" s="1">
        <v>7.0999999999999897E-2</v>
      </c>
      <c r="OF88" s="1">
        <v>0.96440000000000003</v>
      </c>
      <c r="OG88" s="1">
        <v>0.89239999999999897</v>
      </c>
      <c r="OJ88" s="1">
        <v>7.0999999999999897E-2</v>
      </c>
      <c r="OP88" s="1">
        <v>7.0999999999999897E-2</v>
      </c>
      <c r="OR88" s="1">
        <v>7.0999999999999897E-2</v>
      </c>
      <c r="OT88" s="1">
        <v>5.6000000000000001E-2</v>
      </c>
      <c r="OV88" s="1">
        <v>0.96440000000000003</v>
      </c>
      <c r="OY88" s="1">
        <v>0.89239999999999897</v>
      </c>
      <c r="PF88" s="1">
        <v>0.210601394095351</v>
      </c>
      <c r="PK88" s="1">
        <v>-0.33164213819062999</v>
      </c>
      <c r="PL88" s="1">
        <v>0.73078258533340601</v>
      </c>
      <c r="PM88" s="1">
        <v>0.74154526627570205</v>
      </c>
      <c r="PN88" s="1">
        <v>-2.5356239999999901E-2</v>
      </c>
      <c r="PO88" s="1">
        <v>-2.0888999999999901E-4</v>
      </c>
      <c r="PP88" s="1">
        <v>2.04726644474801</v>
      </c>
      <c r="PQ88" s="1">
        <v>0.32259897029485302</v>
      </c>
      <c r="PR88" s="1">
        <v>0.32259897029485302</v>
      </c>
      <c r="PS88" s="1">
        <v>0.32259897029485302</v>
      </c>
      <c r="PT88" s="1">
        <v>0.6865</v>
      </c>
      <c r="PU88" s="1">
        <v>6.4975578618093701</v>
      </c>
      <c r="PV88" s="1">
        <v>6.4975578618093701</v>
      </c>
      <c r="PW88" s="1">
        <v>6.4975578618093701</v>
      </c>
      <c r="PX88" s="1">
        <v>0</v>
      </c>
      <c r="PY88" s="1">
        <v>0</v>
      </c>
      <c r="PZ88" s="1">
        <v>0</v>
      </c>
      <c r="QA88" s="1">
        <v>-7.4999999999999902E-3</v>
      </c>
      <c r="QB88" s="1">
        <v>-7.4999999999999902E-3</v>
      </c>
      <c r="QC88" s="1">
        <v>-7.4999999999999902E-3</v>
      </c>
      <c r="QD88" s="1">
        <v>-4.2999999999999899E-2</v>
      </c>
      <c r="QE88" s="1">
        <v>-4.2999999999999899E-2</v>
      </c>
      <c r="QF88" s="1">
        <v>-4.2999999999999899E-2</v>
      </c>
      <c r="QJ88" s="1">
        <v>0.29099999999999898</v>
      </c>
      <c r="QR88" s="1">
        <v>90</v>
      </c>
      <c r="QS88" s="1">
        <v>90</v>
      </c>
      <c r="QU88" s="1">
        <v>1.663</v>
      </c>
      <c r="QV88" s="1">
        <v>999</v>
      </c>
      <c r="QW88" s="1">
        <v>0.83150000000000002</v>
      </c>
      <c r="QX88" s="1">
        <v>999</v>
      </c>
      <c r="QY88" s="1">
        <v>999</v>
      </c>
      <c r="QZ88" s="1">
        <v>1</v>
      </c>
      <c r="RI88" s="1">
        <v>2.2999999999999901</v>
      </c>
      <c r="RJ88" s="1">
        <v>2.2999999999999901</v>
      </c>
      <c r="RK88" s="1">
        <v>2.2999999999999901</v>
      </c>
      <c r="RL88" s="1">
        <v>2.2999999999999901</v>
      </c>
      <c r="RM88" s="1">
        <v>2.2999999999999901</v>
      </c>
      <c r="RN88" s="1">
        <v>2.2999999999999901</v>
      </c>
      <c r="RQ88" s="1">
        <v>2.2999999999999901</v>
      </c>
      <c r="RS88" s="1">
        <v>8</v>
      </c>
      <c r="RT88" s="1">
        <v>0</v>
      </c>
      <c r="RX88" s="1">
        <v>7.8E-2</v>
      </c>
      <c r="SA88" s="1">
        <v>1.4999999999999901E-2</v>
      </c>
      <c r="SB88" s="1">
        <v>1.4999999999999901E-2</v>
      </c>
      <c r="SE88" s="1">
        <v>0</v>
      </c>
      <c r="SP88" s="1">
        <v>-0.14347702140750901</v>
      </c>
      <c r="SQ88" s="1">
        <v>1757.5661682468401</v>
      </c>
      <c r="SW88" s="1">
        <v>1757.5661682468401</v>
      </c>
      <c r="SZ88" s="1">
        <v>1.75756616824684</v>
      </c>
      <c r="TA88" s="1">
        <v>0</v>
      </c>
      <c r="TB88" s="1">
        <v>0</v>
      </c>
      <c r="TD88" s="1">
        <v>0</v>
      </c>
      <c r="TE88" s="1">
        <v>0</v>
      </c>
      <c r="TF88" s="1">
        <v>0.217696382076838</v>
      </c>
      <c r="TH88" s="1">
        <v>0.101166005166665</v>
      </c>
      <c r="TJ88" s="1">
        <v>3.9000000352387799E-2</v>
      </c>
      <c r="TL88" s="1">
        <v>3.9000000352387799E-2</v>
      </c>
      <c r="TM88" s="1">
        <v>0.210601394095351</v>
      </c>
      <c r="TO88" s="1">
        <v>0.210601394095351</v>
      </c>
      <c r="TP88" s="1">
        <v>0.250135158598845</v>
      </c>
      <c r="TR88" s="1">
        <v>0.250135158598845</v>
      </c>
      <c r="TS88" s="1">
        <v>0.33164213819062999</v>
      </c>
      <c r="TU88" s="1">
        <v>-0.33164213819062999</v>
      </c>
      <c r="TV88" s="1">
        <v>52176.704093279703</v>
      </c>
      <c r="TY88" s="1">
        <v>52176.704093279703</v>
      </c>
      <c r="TZ88" s="1">
        <v>25385.691768531498</v>
      </c>
      <c r="UC88" s="1">
        <v>25385.691768531498</v>
      </c>
      <c r="UD88" s="1">
        <v>0</v>
      </c>
      <c r="UE88" s="1">
        <v>2.32370354657183E-2</v>
      </c>
      <c r="UG88" s="1">
        <v>1.3461017375497099E-2</v>
      </c>
      <c r="UI88" s="1">
        <v>2.9969343671718399E-2</v>
      </c>
      <c r="UK88" s="1">
        <v>9.8465739833710798E-3</v>
      </c>
      <c r="UM88" s="1">
        <v>5.2884679005041997E-4</v>
      </c>
      <c r="UO88" s="1">
        <v>8.2269520946510994E-5</v>
      </c>
      <c r="UQ88" s="1">
        <v>1.1200000000000001</v>
      </c>
      <c r="US88" s="1">
        <v>7.8E-2</v>
      </c>
      <c r="UU88" s="1">
        <v>7.0999999999999897E-2</v>
      </c>
      <c r="UV88" s="1">
        <v>7.8E-2</v>
      </c>
      <c r="UX88" s="1">
        <v>0.19</v>
      </c>
      <c r="UY88" s="1">
        <v>1.1376999999999899</v>
      </c>
      <c r="VA88" s="1">
        <v>0.05</v>
      </c>
      <c r="VC88" s="1">
        <v>0.05</v>
      </c>
      <c r="VE88" s="1">
        <v>0.19</v>
      </c>
      <c r="VF88" s="1">
        <v>0.05</v>
      </c>
      <c r="VG88" s="1">
        <v>7.8E-2</v>
      </c>
      <c r="VH88" s="1">
        <v>0</v>
      </c>
      <c r="VI88" s="1">
        <v>0.253</v>
      </c>
      <c r="VJ88" s="1">
        <v>0</v>
      </c>
      <c r="VK88" s="1">
        <v>0</v>
      </c>
      <c r="VL88" s="1">
        <v>0</v>
      </c>
      <c r="VM88" s="1">
        <v>6.8292000000000002</v>
      </c>
      <c r="VN88" s="1">
        <v>6.8292000000000002</v>
      </c>
      <c r="VO88" s="1">
        <v>6.8292000000000002</v>
      </c>
      <c r="VP88" s="1">
        <v>0</v>
      </c>
      <c r="VQ88" s="1">
        <v>0</v>
      </c>
      <c r="VR88" s="1">
        <v>1.5</v>
      </c>
      <c r="VS88" s="1">
        <v>1.5</v>
      </c>
      <c r="VT88" s="1">
        <v>1.5</v>
      </c>
      <c r="VU88" s="1">
        <v>1.5</v>
      </c>
      <c r="VV88" s="1">
        <v>1.5</v>
      </c>
      <c r="VW88" s="1">
        <v>1.5</v>
      </c>
      <c r="VZ88" s="1">
        <v>5127.0764642101503</v>
      </c>
      <c r="WC88" s="1">
        <v>4928.5053825486802</v>
      </c>
      <c r="WE88" s="1">
        <v>5.1270764642101501</v>
      </c>
      <c r="WF88" s="1">
        <v>-2869.5404281501801</v>
      </c>
      <c r="WH88" s="1">
        <v>-5580.9523168074402</v>
      </c>
      <c r="WI88" s="1">
        <v>-4712.9282834928999</v>
      </c>
      <c r="WJ88" s="1">
        <v>5580.9523168074402</v>
      </c>
      <c r="WK88" s="1">
        <v>-2.86954042815018</v>
      </c>
      <c r="WL88" s="1">
        <v>5303.1101141457602</v>
      </c>
      <c r="WP88" s="1">
        <v>5303.1101141457602</v>
      </c>
      <c r="WQ88" s="1">
        <v>5303.1101141457602</v>
      </c>
      <c r="WS88" s="1">
        <v>5.3031101141457597</v>
      </c>
      <c r="WT88" s="1">
        <v>1.3384047616133701</v>
      </c>
      <c r="WU88" s="1">
        <v>1.5</v>
      </c>
      <c r="WV88" s="1">
        <v>63.899999999999899</v>
      </c>
      <c r="WW88" s="1">
        <v>2.2999999999999901</v>
      </c>
      <c r="WX88" s="1">
        <v>2.2999999999999901</v>
      </c>
      <c r="WY88" s="1">
        <v>1.8999999999999899</v>
      </c>
      <c r="WZ88" s="1">
        <v>1.8999999999999899</v>
      </c>
      <c r="XB88" s="1">
        <v>1.1200000000000001</v>
      </c>
      <c r="XC88" s="1">
        <v>1.1376999999999899</v>
      </c>
      <c r="XF88" s="1">
        <v>5.8110578618093696</v>
      </c>
      <c r="XI88" s="1">
        <v>0.86699999999999999</v>
      </c>
      <c r="XJ88" s="1">
        <v>0.253</v>
      </c>
      <c r="XL88" s="1">
        <v>0</v>
      </c>
      <c r="XM88" s="1">
        <v>0.17780594805761701</v>
      </c>
      <c r="XN88" s="1">
        <v>6.8292000000000002</v>
      </c>
      <c r="XO88" s="1">
        <v>6.8292000000000002</v>
      </c>
      <c r="XQ88" s="1">
        <v>0.19</v>
      </c>
      <c r="XR88" s="1">
        <v>1</v>
      </c>
      <c r="XT88" s="1">
        <v>0</v>
      </c>
      <c r="XV88" s="1">
        <v>7.6699999999999902</v>
      </c>
      <c r="YB88" s="1">
        <v>0.75</v>
      </c>
      <c r="YC88" s="1">
        <v>0.75</v>
      </c>
      <c r="YD88" s="1">
        <v>0.81999999999999895</v>
      </c>
      <c r="YE88" s="1">
        <v>0.81999999999999895</v>
      </c>
      <c r="YF88" s="1">
        <v>999</v>
      </c>
      <c r="YG88" s="1">
        <v>999</v>
      </c>
      <c r="YH88" s="1">
        <v>999</v>
      </c>
      <c r="YI88" s="1">
        <v>999</v>
      </c>
      <c r="YJ88" s="1">
        <v>999</v>
      </c>
      <c r="YK88" s="1">
        <v>7.6542298884688602</v>
      </c>
      <c r="YL88" s="1">
        <v>7.6542298884688602</v>
      </c>
      <c r="YM88" s="1">
        <v>999</v>
      </c>
      <c r="YN88" s="1">
        <v>999</v>
      </c>
      <c r="YO88" s="1">
        <v>999</v>
      </c>
      <c r="YP88" s="1">
        <v>12.305169643067099</v>
      </c>
      <c r="YQ88" s="1">
        <v>999</v>
      </c>
      <c r="YR88" s="1">
        <v>999</v>
      </c>
      <c r="YS88" s="1">
        <v>999</v>
      </c>
      <c r="YT88" s="1">
        <v>999</v>
      </c>
      <c r="YU88" s="1">
        <v>999</v>
      </c>
      <c r="YV88" s="1">
        <v>12.416950588733</v>
      </c>
      <c r="YW88" s="1">
        <v>999</v>
      </c>
      <c r="YX88" s="1">
        <v>999</v>
      </c>
      <c r="YY88" s="1">
        <v>999</v>
      </c>
      <c r="YZ88" s="1">
        <v>999</v>
      </c>
      <c r="ZA88" s="1">
        <v>999</v>
      </c>
      <c r="ZB88" s="1">
        <v>999</v>
      </c>
      <c r="ZC88" s="1">
        <v>999</v>
      </c>
      <c r="ZD88" s="1">
        <v>6.7047782455518101</v>
      </c>
      <c r="ZE88" s="1">
        <v>1.21653849122905</v>
      </c>
      <c r="ZF88" s="1">
        <v>999</v>
      </c>
      <c r="ZG88" s="1">
        <v>0.94251802284956099</v>
      </c>
      <c r="ZH88" s="1">
        <v>999</v>
      </c>
      <c r="ZI88" s="1">
        <v>5.75227191554192</v>
      </c>
      <c r="ZN88" s="1">
        <v>30</v>
      </c>
      <c r="ZO88" s="1">
        <v>12</v>
      </c>
      <c r="ZP88" s="1">
        <v>11</v>
      </c>
      <c r="ZQ88" s="1">
        <v>11</v>
      </c>
      <c r="ZR88" s="1">
        <v>12</v>
      </c>
      <c r="ZS88" s="1">
        <v>28</v>
      </c>
      <c r="ZT88" s="1">
        <v>13</v>
      </c>
      <c r="ZU88" s="1">
        <v>8</v>
      </c>
      <c r="ZV88" s="1">
        <v>8</v>
      </c>
      <c r="ZW88" s="1">
        <v>13</v>
      </c>
      <c r="ZX88" s="1">
        <v>28</v>
      </c>
      <c r="ZY88" s="1">
        <v>13</v>
      </c>
      <c r="AAB88" s="1">
        <v>8</v>
      </c>
      <c r="AAC88" s="1">
        <v>8</v>
      </c>
      <c r="AAD88" s="1">
        <v>13</v>
      </c>
      <c r="AAF88" s="1">
        <v>14</v>
      </c>
      <c r="AAH88" s="1">
        <v>23</v>
      </c>
      <c r="AAI88" s="1">
        <v>17</v>
      </c>
      <c r="AAK88" s="1">
        <v>0.33</v>
      </c>
      <c r="AAL88" s="1">
        <v>0.33</v>
      </c>
      <c r="AAM88" s="1">
        <v>0.33</v>
      </c>
      <c r="AAN88" s="1">
        <v>0</v>
      </c>
      <c r="AAO88" s="1">
        <v>0</v>
      </c>
      <c r="AAP88" s="1">
        <v>0</v>
      </c>
      <c r="AAW88" s="1">
        <v>0.125</v>
      </c>
      <c r="AAX88" s="1">
        <v>999</v>
      </c>
      <c r="AAY88" s="1">
        <v>0.125</v>
      </c>
      <c r="AAZ88" s="1">
        <v>999</v>
      </c>
      <c r="ABA88" s="1">
        <v>999</v>
      </c>
      <c r="ABB88" s="1">
        <v>0.125</v>
      </c>
      <c r="ABH88" s="1">
        <v>0</v>
      </c>
      <c r="ABI88" s="1">
        <v>0.38</v>
      </c>
      <c r="ABK88" s="1">
        <v>7.6699999999999902</v>
      </c>
      <c r="ABN88" s="1">
        <v>0.188</v>
      </c>
      <c r="ABO88" s="1">
        <v>1</v>
      </c>
      <c r="ABP88" s="1">
        <v>3.1271379721094701</v>
      </c>
      <c r="ABQ88" s="1">
        <v>0</v>
      </c>
      <c r="ABR88" s="1">
        <v>1.1200000000000001</v>
      </c>
      <c r="ABS88" s="1">
        <v>1.1376999999999899</v>
      </c>
      <c r="ABT88" s="1">
        <v>7.6699999999999902</v>
      </c>
      <c r="ABV88" s="1">
        <v>4.5999999999999902E-2</v>
      </c>
      <c r="ABW88" s="1">
        <v>7.8E-2</v>
      </c>
      <c r="ABX88" s="1">
        <v>0.05</v>
      </c>
      <c r="ABY88" s="1">
        <v>7.8E-2</v>
      </c>
      <c r="ABZ88" s="1">
        <v>999</v>
      </c>
      <c r="ACA88" s="1">
        <v>9.4E-2</v>
      </c>
      <c r="ACB88" s="1">
        <v>7.8E-2</v>
      </c>
      <c r="ACC88" s="1">
        <v>0.05</v>
      </c>
      <c r="ACI88" s="1">
        <v>0.05</v>
      </c>
      <c r="ACJ88" s="1">
        <v>0.05</v>
      </c>
      <c r="ACL88" s="1">
        <v>7.8E-2</v>
      </c>
      <c r="ACM88" s="1">
        <v>0.05</v>
      </c>
      <c r="ACO88" s="1">
        <v>5.6000000000000001E-2</v>
      </c>
      <c r="ACP88" s="1">
        <v>5.6000000000000001E-2</v>
      </c>
      <c r="ACR88" s="1">
        <v>5.6000000000000001E-2</v>
      </c>
      <c r="ACS88" s="1">
        <v>5.6000000000000001E-2</v>
      </c>
      <c r="ACT88" s="1">
        <v>5.6000000000000001E-2</v>
      </c>
      <c r="ACV88" s="1">
        <v>9.4E-2</v>
      </c>
      <c r="ACW88" s="1">
        <v>0.05</v>
      </c>
      <c r="ACY88" s="1">
        <v>0.05</v>
      </c>
      <c r="ACZ88" s="1">
        <v>0.05</v>
      </c>
      <c r="ADA88" s="1">
        <v>0</v>
      </c>
      <c r="ADC88" s="1">
        <v>0.05</v>
      </c>
      <c r="ADD88" s="1">
        <v>0</v>
      </c>
      <c r="ADF88" s="1">
        <v>0.05</v>
      </c>
      <c r="ADG88" s="1">
        <v>0</v>
      </c>
      <c r="ADH88" s="1">
        <v>0</v>
      </c>
      <c r="ADI88" s="1">
        <v>0.188</v>
      </c>
      <c r="ADJ88" s="1">
        <v>1</v>
      </c>
      <c r="ADK88" s="1">
        <v>1.0876999999999899</v>
      </c>
      <c r="ADL88" s="1">
        <v>0.05</v>
      </c>
      <c r="ADM88" s="1">
        <v>6.1749588915145104</v>
      </c>
      <c r="ADW88" s="1">
        <v>0</v>
      </c>
      <c r="ADX88" s="1">
        <v>-0.05</v>
      </c>
      <c r="ADY88" s="1">
        <v>0.29999999999999899</v>
      </c>
      <c r="AEA88" s="1">
        <v>1.1200000000000001</v>
      </c>
      <c r="AEB88" s="1">
        <v>0</v>
      </c>
      <c r="AEK88" s="1">
        <v>0.32259897029485302</v>
      </c>
      <c r="AEL88" s="1">
        <v>6.4975578618093701</v>
      </c>
    </row>
    <row r="89" spans="1:836" x14ac:dyDescent="0.25">
      <c r="B89" s="1" t="s">
        <v>631</v>
      </c>
      <c r="C89" s="1" t="s">
        <v>10</v>
      </c>
      <c r="D89" s="1" t="s">
        <v>739</v>
      </c>
      <c r="E89" s="1" t="s">
        <v>12</v>
      </c>
      <c r="F89" s="1" t="s">
        <v>13</v>
      </c>
      <c r="G89" s="1" t="s">
        <v>14</v>
      </c>
      <c r="H89" s="1" t="s">
        <v>15</v>
      </c>
      <c r="I89" s="1" t="s">
        <v>16</v>
      </c>
      <c r="J89" s="1" t="s">
        <v>742</v>
      </c>
      <c r="K89" s="1" t="s">
        <v>0</v>
      </c>
      <c r="L89" s="1" t="s">
        <v>17</v>
      </c>
      <c r="M89" s="1" t="s">
        <v>18</v>
      </c>
      <c r="N89" s="1" t="s">
        <v>19</v>
      </c>
      <c r="O89" s="1" t="s">
        <v>20</v>
      </c>
      <c r="P89" s="1" t="s">
        <v>744</v>
      </c>
      <c r="Q89" s="1" t="s">
        <v>21</v>
      </c>
      <c r="R89" s="1" t="s">
        <v>745</v>
      </c>
      <c r="S89" s="1" t="s">
        <v>22</v>
      </c>
      <c r="T89" s="1" t="s">
        <v>23</v>
      </c>
      <c r="U89" s="1" t="s">
        <v>24</v>
      </c>
      <c r="V89" s="1" t="s">
        <v>746</v>
      </c>
      <c r="W89" s="1" t="s">
        <v>25</v>
      </c>
      <c r="X89" s="1" t="s">
        <v>27</v>
      </c>
      <c r="Y89" s="1" t="s">
        <v>28</v>
      </c>
      <c r="Z89" s="1" t="s">
        <v>29</v>
      </c>
      <c r="AA89" s="1" t="s">
        <v>747</v>
      </c>
      <c r="AB89" s="1" t="s">
        <v>30</v>
      </c>
      <c r="AC89" s="1" t="s">
        <v>748</v>
      </c>
      <c r="AD89" s="1" t="s">
        <v>749</v>
      </c>
      <c r="AE89" s="1" t="s">
        <v>750</v>
      </c>
      <c r="AF89" s="1" t="s">
        <v>534</v>
      </c>
      <c r="AG89" s="1" t="s">
        <v>751</v>
      </c>
      <c r="AH89" s="1" t="s">
        <v>535</v>
      </c>
      <c r="AI89" s="1" t="s">
        <v>31</v>
      </c>
      <c r="AJ89" s="1" t="s">
        <v>32</v>
      </c>
      <c r="AK89" s="1" t="s">
        <v>536</v>
      </c>
      <c r="AL89" s="1" t="s">
        <v>34</v>
      </c>
      <c r="AM89" s="1" t="s">
        <v>35</v>
      </c>
      <c r="AN89" s="1" t="s">
        <v>36</v>
      </c>
      <c r="AO89" s="1" t="s">
        <v>763</v>
      </c>
      <c r="AP89" s="1" t="s">
        <v>37</v>
      </c>
      <c r="AQ89" s="1" t="s">
        <v>38</v>
      </c>
      <c r="AR89" s="1" t="s">
        <v>39</v>
      </c>
      <c r="AS89" s="1" t="s">
        <v>764</v>
      </c>
      <c r="AT89" s="1" t="s">
        <v>40</v>
      </c>
      <c r="AU89" s="1" t="s">
        <v>41</v>
      </c>
      <c r="AV89" s="1" t="s">
        <v>42</v>
      </c>
      <c r="AW89" s="1" t="s">
        <v>43</v>
      </c>
      <c r="AX89" s="1" t="s">
        <v>44</v>
      </c>
      <c r="AY89" s="1" t="s">
        <v>45</v>
      </c>
      <c r="AZ89" s="1" t="s">
        <v>46</v>
      </c>
      <c r="BA89" s="1" t="s">
        <v>47</v>
      </c>
      <c r="BB89" s="1" t="s">
        <v>780</v>
      </c>
      <c r="BC89" s="1" t="s">
        <v>48</v>
      </c>
      <c r="BD89" s="1" t="s">
        <v>49</v>
      </c>
      <c r="BE89" s="1" t="s">
        <v>50</v>
      </c>
      <c r="BF89" s="1" t="s">
        <v>51</v>
      </c>
      <c r="BG89" s="1" t="s">
        <v>781</v>
      </c>
      <c r="BH89" s="1" t="s">
        <v>52</v>
      </c>
      <c r="BI89" s="1" t="s">
        <v>782</v>
      </c>
      <c r="BJ89" s="1" t="s">
        <v>53</v>
      </c>
      <c r="BK89" s="1" t="s">
        <v>54</v>
      </c>
      <c r="BL89" s="1" t="s">
        <v>55</v>
      </c>
      <c r="BM89" s="1" t="s">
        <v>56</v>
      </c>
      <c r="BN89" s="1" t="s">
        <v>537</v>
      </c>
      <c r="BO89" s="1" t="s">
        <v>57</v>
      </c>
      <c r="BP89" s="1" t="s">
        <v>786</v>
      </c>
      <c r="BQ89" s="1" t="s">
        <v>787</v>
      </c>
      <c r="BR89" s="1" t="s">
        <v>58</v>
      </c>
      <c r="BS89" s="1" t="s">
        <v>59</v>
      </c>
      <c r="BT89" s="1" t="s">
        <v>60</v>
      </c>
      <c r="BU89" s="1" t="s">
        <v>789</v>
      </c>
      <c r="BV89" s="1" t="s">
        <v>61</v>
      </c>
      <c r="BW89" s="1" t="s">
        <v>62</v>
      </c>
      <c r="BX89" s="1" t="s">
        <v>63</v>
      </c>
      <c r="BY89" s="1" t="s">
        <v>64</v>
      </c>
      <c r="BZ89" s="1" t="s">
        <v>538</v>
      </c>
      <c r="CA89" s="1" t="s">
        <v>65</v>
      </c>
      <c r="CB89" s="1" t="s">
        <v>66</v>
      </c>
      <c r="CC89" s="1" t="s">
        <v>67</v>
      </c>
      <c r="CD89" s="1" t="s">
        <v>68</v>
      </c>
      <c r="CE89" s="1" t="s">
        <v>69</v>
      </c>
      <c r="CF89" s="1" t="s">
        <v>70</v>
      </c>
      <c r="CG89" s="1" t="s">
        <v>793</v>
      </c>
      <c r="CH89" s="1" t="s">
        <v>71</v>
      </c>
      <c r="CI89" s="1" t="s">
        <v>72</v>
      </c>
      <c r="CJ89" s="1" t="s">
        <v>73</v>
      </c>
      <c r="CK89" s="1" t="s">
        <v>74</v>
      </c>
      <c r="CL89" s="1" t="s">
        <v>75</v>
      </c>
      <c r="CM89" s="1" t="s">
        <v>76</v>
      </c>
      <c r="CN89" s="1" t="s">
        <v>798</v>
      </c>
      <c r="CO89" s="1" t="s">
        <v>77</v>
      </c>
      <c r="CP89" s="1" t="s">
        <v>799</v>
      </c>
      <c r="CQ89" s="1" t="s">
        <v>800</v>
      </c>
      <c r="CR89" s="1" t="s">
        <v>801</v>
      </c>
      <c r="CS89" s="1" t="s">
        <v>802</v>
      </c>
      <c r="CT89" s="1" t="s">
        <v>78</v>
      </c>
      <c r="CU89" s="1" t="s">
        <v>79</v>
      </c>
      <c r="CV89" s="1" t="s">
        <v>80</v>
      </c>
      <c r="CW89" s="1" t="s">
        <v>803</v>
      </c>
      <c r="CX89" s="1" t="s">
        <v>804</v>
      </c>
      <c r="CY89" s="1" t="s">
        <v>81</v>
      </c>
      <c r="CZ89" s="1" t="s">
        <v>805</v>
      </c>
      <c r="DA89" s="1" t="s">
        <v>806</v>
      </c>
      <c r="DB89" s="1" t="s">
        <v>539</v>
      </c>
      <c r="DC89" s="1" t="s">
        <v>807</v>
      </c>
      <c r="DD89" s="1" t="s">
        <v>540</v>
      </c>
      <c r="DE89" s="1" t="s">
        <v>808</v>
      </c>
      <c r="DF89" s="1" t="s">
        <v>809</v>
      </c>
      <c r="DG89" s="1" t="s">
        <v>810</v>
      </c>
      <c r="DH89" s="1" t="s">
        <v>82</v>
      </c>
      <c r="DI89" s="1" t="s">
        <v>83</v>
      </c>
      <c r="DJ89" s="1" t="s">
        <v>815</v>
      </c>
      <c r="DK89" s="1" t="s">
        <v>84</v>
      </c>
      <c r="DL89" s="1" t="s">
        <v>85</v>
      </c>
      <c r="DM89" s="1" t="s">
        <v>86</v>
      </c>
      <c r="DN89" s="1" t="s">
        <v>87</v>
      </c>
      <c r="DO89" s="1" t="s">
        <v>816</v>
      </c>
      <c r="DP89" s="1" t="s">
        <v>88</v>
      </c>
      <c r="DQ89" s="1" t="s">
        <v>818</v>
      </c>
      <c r="DR89" s="1" t="s">
        <v>822</v>
      </c>
      <c r="DS89" s="1" t="s">
        <v>89</v>
      </c>
      <c r="DT89" s="1" t="s">
        <v>90</v>
      </c>
      <c r="DU89" s="1" t="s">
        <v>91</v>
      </c>
      <c r="DV89" s="1" t="s">
        <v>92</v>
      </c>
      <c r="DW89" s="1" t="s">
        <v>93</v>
      </c>
      <c r="DX89" s="1" t="s">
        <v>94</v>
      </c>
      <c r="DY89" s="1" t="s">
        <v>95</v>
      </c>
      <c r="DZ89" s="1" t="s">
        <v>96</v>
      </c>
      <c r="EA89" s="1" t="s">
        <v>97</v>
      </c>
      <c r="EB89" s="1" t="s">
        <v>98</v>
      </c>
      <c r="EC89" s="1" t="s">
        <v>541</v>
      </c>
      <c r="ED89" s="1" t="s">
        <v>99</v>
      </c>
      <c r="EE89" s="1" t="s">
        <v>100</v>
      </c>
      <c r="EF89" s="1" t="s">
        <v>101</v>
      </c>
      <c r="EG89" s="1" t="s">
        <v>102</v>
      </c>
      <c r="EH89" s="1" t="s">
        <v>542</v>
      </c>
      <c r="EI89" s="1" t="s">
        <v>823</v>
      </c>
      <c r="EJ89" s="1" t="s">
        <v>103</v>
      </c>
      <c r="EK89" s="1" t="s">
        <v>104</v>
      </c>
      <c r="EL89" s="1" t="s">
        <v>824</v>
      </c>
      <c r="EM89" s="1" t="s">
        <v>105</v>
      </c>
      <c r="EN89" s="1" t="s">
        <v>825</v>
      </c>
      <c r="EO89" s="1" t="s">
        <v>106</v>
      </c>
      <c r="EP89" s="1" t="s">
        <v>826</v>
      </c>
      <c r="EQ89" s="1" t="s">
        <v>107</v>
      </c>
      <c r="ER89" s="1" t="s">
        <v>108</v>
      </c>
      <c r="ES89" s="1" t="s">
        <v>109</v>
      </c>
      <c r="ET89" s="1" t="s">
        <v>110</v>
      </c>
      <c r="EU89" s="1" t="s">
        <v>111</v>
      </c>
      <c r="EV89" s="1" t="s">
        <v>112</v>
      </c>
      <c r="EW89" s="1" t="s">
        <v>113</v>
      </c>
      <c r="EX89" s="1" t="s">
        <v>114</v>
      </c>
      <c r="EY89" s="1" t="s">
        <v>831</v>
      </c>
      <c r="EZ89" s="1" t="s">
        <v>116</v>
      </c>
      <c r="FA89" s="1" t="s">
        <v>117</v>
      </c>
      <c r="FB89" s="1" t="s">
        <v>118</v>
      </c>
      <c r="FC89" s="1" t="s">
        <v>832</v>
      </c>
      <c r="FD89" s="1" t="s">
        <v>119</v>
      </c>
      <c r="FE89" s="1" t="s">
        <v>837</v>
      </c>
      <c r="FF89" s="1" t="s">
        <v>120</v>
      </c>
      <c r="FG89" s="1" t="s">
        <v>543</v>
      </c>
      <c r="FH89" s="1" t="s">
        <v>121</v>
      </c>
      <c r="FI89" s="1" t="s">
        <v>838</v>
      </c>
      <c r="FJ89" s="1" t="s">
        <v>544</v>
      </c>
      <c r="FK89" s="1" t="s">
        <v>122</v>
      </c>
      <c r="FL89" s="1" t="s">
        <v>123</v>
      </c>
      <c r="FM89" s="1" t="s">
        <v>124</v>
      </c>
      <c r="FN89" s="1" t="s">
        <v>125</v>
      </c>
      <c r="FO89" s="1" t="s">
        <v>545</v>
      </c>
      <c r="FP89" s="1" t="s">
        <v>126</v>
      </c>
      <c r="FQ89" s="1" t="s">
        <v>127</v>
      </c>
      <c r="FR89" s="1" t="s">
        <v>546</v>
      </c>
      <c r="FS89" s="1" t="s">
        <v>128</v>
      </c>
      <c r="FT89" s="1" t="s">
        <v>129</v>
      </c>
      <c r="FU89" s="1" t="s">
        <v>130</v>
      </c>
      <c r="FV89" s="1" t="s">
        <v>131</v>
      </c>
      <c r="FW89" s="1" t="s">
        <v>132</v>
      </c>
      <c r="FX89" s="1" t="s">
        <v>133</v>
      </c>
      <c r="FY89" s="1" t="s">
        <v>134</v>
      </c>
      <c r="FZ89" s="1" t="s">
        <v>135</v>
      </c>
      <c r="GA89" s="1" t="s">
        <v>547</v>
      </c>
      <c r="GB89" s="1" t="s">
        <v>136</v>
      </c>
      <c r="GC89" s="1" t="s">
        <v>137</v>
      </c>
      <c r="GD89" s="1" t="s">
        <v>548</v>
      </c>
      <c r="GE89" s="1" t="s">
        <v>138</v>
      </c>
      <c r="GF89" s="1" t="s">
        <v>842</v>
      </c>
      <c r="GG89" s="1" t="s">
        <v>843</v>
      </c>
      <c r="GH89" s="1" t="s">
        <v>844</v>
      </c>
      <c r="GI89" s="1" t="s">
        <v>845</v>
      </c>
      <c r="GJ89" s="1" t="s">
        <v>139</v>
      </c>
      <c r="GK89" s="1" t="s">
        <v>140</v>
      </c>
      <c r="GL89" s="1" t="s">
        <v>141</v>
      </c>
      <c r="GM89" s="1" t="s">
        <v>142</v>
      </c>
      <c r="GN89" s="1" t="s">
        <v>549</v>
      </c>
      <c r="GO89" s="1" t="s">
        <v>143</v>
      </c>
      <c r="GP89" s="1" t="s">
        <v>144</v>
      </c>
      <c r="GQ89" s="1" t="s">
        <v>853</v>
      </c>
      <c r="GR89" s="1" t="s">
        <v>145</v>
      </c>
      <c r="GS89" s="1" t="s">
        <v>146</v>
      </c>
      <c r="GT89" s="1" t="s">
        <v>147</v>
      </c>
      <c r="GU89" s="1" t="s">
        <v>148</v>
      </c>
      <c r="GV89" s="1" t="s">
        <v>859</v>
      </c>
      <c r="GW89" s="1" t="s">
        <v>149</v>
      </c>
      <c r="GX89" s="1" t="s">
        <v>150</v>
      </c>
      <c r="GY89" s="1" t="s">
        <v>864</v>
      </c>
      <c r="GZ89" s="1" t="s">
        <v>865</v>
      </c>
      <c r="HA89" s="1" t="s">
        <v>866</v>
      </c>
      <c r="HB89" s="1" t="s">
        <v>867</v>
      </c>
      <c r="HC89" s="1" t="s">
        <v>868</v>
      </c>
      <c r="HD89" s="1" t="s">
        <v>869</v>
      </c>
      <c r="HE89" s="1" t="s">
        <v>870</v>
      </c>
      <c r="HF89" s="1" t="s">
        <v>151</v>
      </c>
      <c r="HG89" s="1" t="s">
        <v>152</v>
      </c>
      <c r="HH89" s="1" t="s">
        <v>153</v>
      </c>
      <c r="HI89" s="1" t="s">
        <v>154</v>
      </c>
      <c r="HJ89" s="1" t="s">
        <v>155</v>
      </c>
      <c r="HK89" s="1" t="s">
        <v>872</v>
      </c>
      <c r="HL89" s="1" t="s">
        <v>156</v>
      </c>
      <c r="HM89" s="1" t="s">
        <v>873</v>
      </c>
      <c r="HN89" s="1" t="s">
        <v>874</v>
      </c>
      <c r="HO89" s="1" t="s">
        <v>875</v>
      </c>
      <c r="HP89" s="1" t="s">
        <v>157</v>
      </c>
      <c r="HQ89" s="1" t="s">
        <v>158</v>
      </c>
      <c r="HR89" s="1" t="s">
        <v>159</v>
      </c>
      <c r="HS89" s="1" t="s">
        <v>160</v>
      </c>
      <c r="HT89" s="1" t="s">
        <v>878</v>
      </c>
      <c r="HU89" s="1" t="s">
        <v>879</v>
      </c>
      <c r="HV89" s="1" t="s">
        <v>881</v>
      </c>
      <c r="HW89" s="1" t="s">
        <v>161</v>
      </c>
      <c r="HX89" s="1" t="s">
        <v>162</v>
      </c>
      <c r="HY89" s="1" t="s">
        <v>163</v>
      </c>
      <c r="HZ89" s="1" t="s">
        <v>164</v>
      </c>
      <c r="IA89" s="1" t="s">
        <v>165</v>
      </c>
      <c r="IB89" s="1" t="s">
        <v>166</v>
      </c>
      <c r="IC89" s="1" t="s">
        <v>882</v>
      </c>
      <c r="ID89" s="1" t="s">
        <v>883</v>
      </c>
      <c r="IE89" s="1" t="s">
        <v>884</v>
      </c>
      <c r="IF89" s="1" t="s">
        <v>885</v>
      </c>
      <c r="IG89" s="1" t="s">
        <v>886</v>
      </c>
      <c r="IH89" s="1" t="s">
        <v>167</v>
      </c>
      <c r="II89" s="1" t="s">
        <v>168</v>
      </c>
      <c r="IJ89" s="1" t="s">
        <v>887</v>
      </c>
      <c r="IK89" s="1" t="s">
        <v>169</v>
      </c>
      <c r="IL89" s="1" t="s">
        <v>170</v>
      </c>
      <c r="IM89" s="1" t="s">
        <v>171</v>
      </c>
      <c r="IN89" s="1" t="s">
        <v>172</v>
      </c>
      <c r="IO89" s="1" t="s">
        <v>173</v>
      </c>
      <c r="IP89" s="1" t="s">
        <v>174</v>
      </c>
      <c r="IQ89" s="1" t="s">
        <v>175</v>
      </c>
      <c r="IR89" s="1" t="s">
        <v>176</v>
      </c>
      <c r="IS89" s="1" t="s">
        <v>177</v>
      </c>
      <c r="IT89" s="1" t="s">
        <v>178</v>
      </c>
      <c r="IU89" s="1" t="s">
        <v>894</v>
      </c>
      <c r="IV89" s="1" t="s">
        <v>179</v>
      </c>
      <c r="IW89" s="1" t="s">
        <v>895</v>
      </c>
      <c r="IX89" s="1" t="s">
        <v>180</v>
      </c>
      <c r="IY89" s="1" t="s">
        <v>181</v>
      </c>
      <c r="IZ89" s="1" t="s">
        <v>182</v>
      </c>
      <c r="JA89" s="1" t="s">
        <v>183</v>
      </c>
      <c r="JB89" s="1" t="s">
        <v>184</v>
      </c>
      <c r="JC89" s="1" t="s">
        <v>185</v>
      </c>
      <c r="JD89" s="1" t="s">
        <v>186</v>
      </c>
      <c r="JE89" s="1" t="s">
        <v>187</v>
      </c>
      <c r="JF89" s="1" t="s">
        <v>901</v>
      </c>
      <c r="JG89" s="1" t="s">
        <v>188</v>
      </c>
      <c r="JH89" s="1" t="s">
        <v>189</v>
      </c>
      <c r="JI89" s="1" t="s">
        <v>190</v>
      </c>
      <c r="JJ89" s="1" t="s">
        <v>904</v>
      </c>
      <c r="JK89" s="1" t="s">
        <v>906</v>
      </c>
      <c r="JL89" s="1" t="s">
        <v>907</v>
      </c>
      <c r="JM89" s="1" t="s">
        <v>908</v>
      </c>
      <c r="JN89" s="1" t="s">
        <v>909</v>
      </c>
      <c r="JO89" s="1" t="s">
        <v>910</v>
      </c>
      <c r="JP89" s="1" t="s">
        <v>912</v>
      </c>
      <c r="JQ89" s="1" t="s">
        <v>194</v>
      </c>
      <c r="JR89" s="1" t="s">
        <v>195</v>
      </c>
      <c r="JS89" s="1" t="s">
        <v>917</v>
      </c>
      <c r="JT89" s="1" t="s">
        <v>196</v>
      </c>
      <c r="JU89" s="1" t="s">
        <v>920</v>
      </c>
      <c r="JV89" s="1" t="s">
        <v>197</v>
      </c>
      <c r="JW89" s="1" t="s">
        <v>198</v>
      </c>
      <c r="JX89" s="1" t="s">
        <v>199</v>
      </c>
      <c r="JY89" s="1" t="s">
        <v>922</v>
      </c>
      <c r="JZ89" s="1" t="s">
        <v>924</v>
      </c>
      <c r="KA89" s="1" t="s">
        <v>200</v>
      </c>
      <c r="KB89" s="1" t="s">
        <v>926</v>
      </c>
      <c r="KC89" s="1" t="s">
        <v>201</v>
      </c>
      <c r="KD89" s="1" t="s">
        <v>202</v>
      </c>
      <c r="KE89" s="1" t="s">
        <v>927</v>
      </c>
      <c r="KF89" s="1" t="s">
        <v>203</v>
      </c>
      <c r="KG89" s="1" t="s">
        <v>930</v>
      </c>
      <c r="KH89" s="1" t="s">
        <v>204</v>
      </c>
      <c r="KI89" s="1" t="s">
        <v>205</v>
      </c>
      <c r="KJ89" s="1" t="s">
        <v>932</v>
      </c>
      <c r="KK89" s="1" t="s">
        <v>206</v>
      </c>
      <c r="KL89" s="1" t="s">
        <v>934</v>
      </c>
      <c r="KM89" s="1" t="s">
        <v>207</v>
      </c>
      <c r="KN89" s="1" t="s">
        <v>936</v>
      </c>
      <c r="KO89" s="1" t="s">
        <v>938</v>
      </c>
      <c r="KP89" s="1" t="s">
        <v>208</v>
      </c>
      <c r="KQ89" s="1" t="s">
        <v>209</v>
      </c>
      <c r="KR89" s="1" t="s">
        <v>210</v>
      </c>
      <c r="KS89" s="1" t="s">
        <v>212</v>
      </c>
      <c r="KT89" s="1" t="s">
        <v>213</v>
      </c>
      <c r="KU89" s="1" t="s">
        <v>945</v>
      </c>
      <c r="KV89" s="1" t="s">
        <v>947</v>
      </c>
      <c r="KW89" s="1" t="s">
        <v>217</v>
      </c>
      <c r="KX89" s="1" t="s">
        <v>948</v>
      </c>
      <c r="KY89" s="1" t="s">
        <v>950</v>
      </c>
      <c r="KZ89" s="1" t="s">
        <v>951</v>
      </c>
      <c r="LA89" s="1" t="s">
        <v>952</v>
      </c>
      <c r="LB89" s="1" t="s">
        <v>953</v>
      </c>
      <c r="LC89" s="1" t="s">
        <v>954</v>
      </c>
      <c r="LD89" s="1" t="s">
        <v>955</v>
      </c>
      <c r="LE89" s="1" t="s">
        <v>219</v>
      </c>
      <c r="LF89" s="1" t="s">
        <v>956</v>
      </c>
      <c r="LG89" s="1" t="s">
        <v>957</v>
      </c>
      <c r="LH89" s="1" t="s">
        <v>971</v>
      </c>
      <c r="LI89" s="1" t="s">
        <v>972</v>
      </c>
      <c r="LJ89" s="1" t="s">
        <v>220</v>
      </c>
      <c r="LK89" s="1" t="s">
        <v>973</v>
      </c>
      <c r="LL89" s="1" t="s">
        <v>985</v>
      </c>
      <c r="LM89" s="1" t="s">
        <v>986</v>
      </c>
      <c r="LN89" s="1" t="s">
        <v>987</v>
      </c>
      <c r="LO89" s="1" t="s">
        <v>988</v>
      </c>
      <c r="LP89" s="1" t="s">
        <v>221</v>
      </c>
      <c r="LQ89" s="1" t="s">
        <v>222</v>
      </c>
      <c r="LR89" s="1" t="s">
        <v>223</v>
      </c>
      <c r="LS89" s="1" t="s">
        <v>996</v>
      </c>
      <c r="LT89" s="1" t="s">
        <v>997</v>
      </c>
      <c r="LU89" s="1" t="s">
        <v>1005</v>
      </c>
      <c r="LV89" s="1" t="s">
        <v>1006</v>
      </c>
      <c r="LW89" s="1" t="s">
        <v>1010</v>
      </c>
      <c r="LX89" s="1" t="s">
        <v>1011</v>
      </c>
      <c r="LY89" s="1" t="s">
        <v>1012</v>
      </c>
      <c r="LZ89" s="1" t="s">
        <v>1013</v>
      </c>
      <c r="MA89" s="1" t="s">
        <v>1014</v>
      </c>
      <c r="MB89" s="1" t="s">
        <v>224</v>
      </c>
      <c r="MC89" s="1" t="s">
        <v>225</v>
      </c>
      <c r="MD89" s="1" t="s">
        <v>226</v>
      </c>
      <c r="ME89" s="1" t="s">
        <v>227</v>
      </c>
      <c r="MF89" s="1" t="s">
        <v>228</v>
      </c>
      <c r="MG89" s="1" t="s">
        <v>229</v>
      </c>
      <c r="MH89" s="1" t="s">
        <v>550</v>
      </c>
      <c r="MI89" s="1" t="s">
        <v>551</v>
      </c>
      <c r="MJ89" s="1" t="s">
        <v>1017</v>
      </c>
      <c r="MK89" s="1" t="s">
        <v>1018</v>
      </c>
      <c r="ML89" s="1" t="s">
        <v>1021</v>
      </c>
      <c r="MM89" s="1" t="s">
        <v>1022</v>
      </c>
      <c r="MN89" s="1" t="s">
        <v>552</v>
      </c>
      <c r="MO89" s="1" t="s">
        <v>1023</v>
      </c>
      <c r="MP89" s="1" t="s">
        <v>1024</v>
      </c>
      <c r="MQ89" s="1" t="s">
        <v>1025</v>
      </c>
      <c r="MR89" s="1" t="s">
        <v>1027</v>
      </c>
      <c r="MS89" s="1" t="s">
        <v>232</v>
      </c>
      <c r="MT89" s="1" t="s">
        <v>1028</v>
      </c>
      <c r="MU89" s="1" t="s">
        <v>1029</v>
      </c>
      <c r="MV89" s="1" t="s">
        <v>1030</v>
      </c>
      <c r="MW89" s="1" t="s">
        <v>1037</v>
      </c>
      <c r="MX89" s="1" t="s">
        <v>1038</v>
      </c>
      <c r="MY89" s="1" t="s">
        <v>234</v>
      </c>
      <c r="MZ89" s="1" t="s">
        <v>1048</v>
      </c>
      <c r="NA89" s="1" t="s">
        <v>1050</v>
      </c>
      <c r="NB89" s="1" t="s">
        <v>1051</v>
      </c>
      <c r="NC89" s="1" t="s">
        <v>1052</v>
      </c>
      <c r="ND89" s="1" t="s">
        <v>235</v>
      </c>
      <c r="NE89" s="1" t="s">
        <v>236</v>
      </c>
      <c r="NF89" s="1" t="s">
        <v>1054</v>
      </c>
      <c r="NG89" s="1" t="s">
        <v>237</v>
      </c>
      <c r="NH89" s="1" t="s">
        <v>238</v>
      </c>
      <c r="NI89" s="1" t="s">
        <v>239</v>
      </c>
      <c r="NJ89" s="1" t="s">
        <v>240</v>
      </c>
      <c r="NK89" s="1" t="s">
        <v>241</v>
      </c>
      <c r="NL89" s="1" t="s">
        <v>242</v>
      </c>
      <c r="NM89" s="1" t="s">
        <v>1055</v>
      </c>
      <c r="NN89" s="1" t="s">
        <v>243</v>
      </c>
      <c r="NO89" s="1" t="s">
        <v>244</v>
      </c>
      <c r="NP89" s="1" t="s">
        <v>245</v>
      </c>
      <c r="NQ89" s="1" t="s">
        <v>1056</v>
      </c>
      <c r="NR89" s="1" t="s">
        <v>246</v>
      </c>
      <c r="NS89" s="1" t="s">
        <v>247</v>
      </c>
      <c r="NT89" s="1" t="s">
        <v>248</v>
      </c>
      <c r="NU89" s="1" t="s">
        <v>249</v>
      </c>
      <c r="NV89" s="1" t="s">
        <v>1057</v>
      </c>
      <c r="NW89" s="1" t="s">
        <v>250</v>
      </c>
      <c r="NX89" s="1" t="s">
        <v>251</v>
      </c>
      <c r="NY89" s="1" t="s">
        <v>252</v>
      </c>
      <c r="NZ89" s="1" t="s">
        <v>1058</v>
      </c>
      <c r="OA89" s="1" t="s">
        <v>253</v>
      </c>
      <c r="OB89" s="1" t="s">
        <v>254</v>
      </c>
      <c r="OC89" s="1" t="s">
        <v>255</v>
      </c>
      <c r="OD89" s="1" t="s">
        <v>1060</v>
      </c>
      <c r="OE89" s="1" t="s">
        <v>1061</v>
      </c>
      <c r="OF89" s="1" t="s">
        <v>1062</v>
      </c>
      <c r="OG89" s="1" t="s">
        <v>1063</v>
      </c>
      <c r="OH89" s="1" t="s">
        <v>256</v>
      </c>
      <c r="OI89" s="1" t="s">
        <v>257</v>
      </c>
      <c r="OJ89" s="1" t="s">
        <v>258</v>
      </c>
      <c r="OK89" s="1" t="s">
        <v>259</v>
      </c>
      <c r="OL89" s="1" t="s">
        <v>260</v>
      </c>
      <c r="OM89" s="1" t="s">
        <v>261</v>
      </c>
      <c r="ON89" s="1" t="s">
        <v>262</v>
      </c>
      <c r="OO89" s="1" t="s">
        <v>263</v>
      </c>
      <c r="OP89" s="1" t="s">
        <v>264</v>
      </c>
      <c r="OQ89" s="1" t="s">
        <v>265</v>
      </c>
      <c r="OR89" s="1" t="s">
        <v>266</v>
      </c>
      <c r="OS89" s="1" t="s">
        <v>267</v>
      </c>
      <c r="OT89" s="1" t="s">
        <v>268</v>
      </c>
      <c r="OU89" s="1" t="s">
        <v>269</v>
      </c>
      <c r="OV89" s="1" t="s">
        <v>270</v>
      </c>
      <c r="OW89" s="1" t="s">
        <v>271</v>
      </c>
      <c r="OX89" s="1" t="s">
        <v>272</v>
      </c>
      <c r="OY89" s="1" t="s">
        <v>273</v>
      </c>
      <c r="OZ89" s="1" t="s">
        <v>274</v>
      </c>
      <c r="PA89" s="1" t="s">
        <v>275</v>
      </c>
      <c r="PB89" s="1" t="s">
        <v>276</v>
      </c>
      <c r="PC89" s="1" t="s">
        <v>277</v>
      </c>
      <c r="PD89" s="1" t="s">
        <v>278</v>
      </c>
      <c r="PE89" s="1" t="s">
        <v>279</v>
      </c>
      <c r="PF89" s="1" t="s">
        <v>280</v>
      </c>
      <c r="PG89" s="1" t="s">
        <v>281</v>
      </c>
      <c r="PH89" s="1" t="s">
        <v>282</v>
      </c>
      <c r="PI89" s="1" t="s">
        <v>283</v>
      </c>
      <c r="PJ89" s="1" t="s">
        <v>284</v>
      </c>
      <c r="PK89" s="1" t="s">
        <v>285</v>
      </c>
      <c r="PL89" s="1" t="s">
        <v>1085</v>
      </c>
      <c r="PM89" s="1" t="s">
        <v>1087</v>
      </c>
      <c r="PN89" s="1" t="s">
        <v>286</v>
      </c>
      <c r="PO89" s="1" t="s">
        <v>287</v>
      </c>
      <c r="PP89" s="1" t="s">
        <v>288</v>
      </c>
      <c r="PQ89" s="1" t="s">
        <v>289</v>
      </c>
      <c r="PR89" s="1" t="s">
        <v>1090</v>
      </c>
      <c r="PS89" s="1" t="s">
        <v>1092</v>
      </c>
      <c r="PT89" s="1" t="s">
        <v>290</v>
      </c>
      <c r="PU89" s="1" t="s">
        <v>291</v>
      </c>
      <c r="PV89" s="1" t="s">
        <v>292</v>
      </c>
      <c r="PW89" s="1" t="s">
        <v>293</v>
      </c>
      <c r="PX89" s="1" t="s">
        <v>1095</v>
      </c>
      <c r="PY89" s="1" t="s">
        <v>1096</v>
      </c>
      <c r="PZ89" s="1" t="s">
        <v>1097</v>
      </c>
      <c r="QA89" s="1" t="s">
        <v>1098</v>
      </c>
      <c r="QB89" s="1" t="s">
        <v>294</v>
      </c>
      <c r="QC89" s="1" t="s">
        <v>295</v>
      </c>
      <c r="QD89" s="1" t="s">
        <v>296</v>
      </c>
      <c r="QE89" s="1" t="s">
        <v>297</v>
      </c>
      <c r="QF89" s="1" t="s">
        <v>1099</v>
      </c>
      <c r="QG89" s="1" t="s">
        <v>298</v>
      </c>
      <c r="QH89" s="1" t="s">
        <v>1100</v>
      </c>
      <c r="QI89" s="1" t="s">
        <v>1101</v>
      </c>
      <c r="QJ89" s="1" t="s">
        <v>299</v>
      </c>
      <c r="QK89" s="1" t="s">
        <v>300</v>
      </c>
      <c r="QL89" s="1" t="s">
        <v>1102</v>
      </c>
      <c r="QM89" s="1" t="s">
        <v>301</v>
      </c>
      <c r="QN89" s="1" t="s">
        <v>302</v>
      </c>
      <c r="QO89" s="1" t="s">
        <v>303</v>
      </c>
      <c r="QP89" s="1" t="s">
        <v>304</v>
      </c>
      <c r="QQ89" s="1" t="s">
        <v>305</v>
      </c>
      <c r="QR89" s="1" t="s">
        <v>306</v>
      </c>
      <c r="QS89" s="1" t="s">
        <v>1103</v>
      </c>
      <c r="QT89" s="1" t="s">
        <v>1104</v>
      </c>
      <c r="QU89" s="1" t="s">
        <v>1105</v>
      </c>
      <c r="QV89" s="1" t="s">
        <v>307</v>
      </c>
      <c r="QW89" s="1" t="s">
        <v>1106</v>
      </c>
      <c r="QX89" s="1" t="s">
        <v>1107</v>
      </c>
      <c r="QY89" s="1" t="s">
        <v>308</v>
      </c>
      <c r="QZ89" s="1" t="s">
        <v>553</v>
      </c>
      <c r="RA89" s="1" t="s">
        <v>554</v>
      </c>
      <c r="RB89" s="1" t="s">
        <v>309</v>
      </c>
      <c r="RC89" s="1" t="s">
        <v>555</v>
      </c>
      <c r="RD89" s="1" t="s">
        <v>1113</v>
      </c>
      <c r="RE89" s="1" t="s">
        <v>556</v>
      </c>
      <c r="RF89" s="1" t="s">
        <v>1114</v>
      </c>
      <c r="RG89" s="1" t="s">
        <v>1115</v>
      </c>
      <c r="RH89" s="1" t="s">
        <v>557</v>
      </c>
      <c r="RI89" s="1" t="s">
        <v>1116</v>
      </c>
      <c r="RJ89" s="1" t="s">
        <v>1117</v>
      </c>
      <c r="RK89" s="1" t="s">
        <v>1118</v>
      </c>
      <c r="RL89" s="1" t="s">
        <v>310</v>
      </c>
      <c r="RM89" s="1" t="s">
        <v>1119</v>
      </c>
      <c r="RN89" s="1" t="s">
        <v>1120</v>
      </c>
      <c r="RO89" s="1" t="s">
        <v>1125</v>
      </c>
      <c r="RP89" s="1" t="s">
        <v>311</v>
      </c>
      <c r="RQ89" s="1" t="s">
        <v>312</v>
      </c>
      <c r="RR89" s="1" t="s">
        <v>313</v>
      </c>
      <c r="RS89" s="1" t="s">
        <v>314</v>
      </c>
      <c r="RT89" s="1" t="s">
        <v>315</v>
      </c>
      <c r="RU89" s="1" t="s">
        <v>316</v>
      </c>
      <c r="RV89" s="1" t="s">
        <v>317</v>
      </c>
      <c r="RW89" s="1" t="s">
        <v>318</v>
      </c>
      <c r="RX89" s="1" t="s">
        <v>319</v>
      </c>
      <c r="RY89" s="1" t="s">
        <v>320</v>
      </c>
      <c r="RZ89" s="1" t="s">
        <v>321</v>
      </c>
      <c r="SA89" s="1" t="s">
        <v>1158</v>
      </c>
      <c r="SB89" s="1" t="s">
        <v>1160</v>
      </c>
      <c r="SC89" s="1" t="s">
        <v>1161</v>
      </c>
      <c r="SD89" s="1" t="s">
        <v>1162</v>
      </c>
      <c r="SE89" s="1" t="s">
        <v>323</v>
      </c>
      <c r="SF89" s="1" t="s">
        <v>1163</v>
      </c>
      <c r="SG89" s="1" t="s">
        <v>1164</v>
      </c>
      <c r="SH89" s="1" t="s">
        <v>1165</v>
      </c>
      <c r="SI89" s="1" t="s">
        <v>324</v>
      </c>
      <c r="SJ89" s="1" t="s">
        <v>325</v>
      </c>
      <c r="SK89" s="1" t="s">
        <v>1167</v>
      </c>
      <c r="SL89" s="1" t="s">
        <v>1168</v>
      </c>
      <c r="SM89" s="1" t="s">
        <v>1169</v>
      </c>
      <c r="SN89" s="1" t="s">
        <v>1171</v>
      </c>
      <c r="SO89" s="1" t="s">
        <v>326</v>
      </c>
      <c r="SP89" s="1" t="s">
        <v>1172</v>
      </c>
      <c r="SQ89" s="1" t="s">
        <v>327</v>
      </c>
      <c r="SR89" s="1" t="s">
        <v>1174</v>
      </c>
      <c r="SS89" s="1" t="s">
        <v>328</v>
      </c>
      <c r="ST89" s="1" t="s">
        <v>1175</v>
      </c>
      <c r="SU89" s="1" t="s">
        <v>329</v>
      </c>
      <c r="SV89" s="1" t="s">
        <v>1176</v>
      </c>
      <c r="SW89" s="1" t="s">
        <v>330</v>
      </c>
      <c r="SX89" s="1" t="s">
        <v>331</v>
      </c>
      <c r="SY89" s="1" t="s">
        <v>332</v>
      </c>
      <c r="SZ89" s="1" t="s">
        <v>333</v>
      </c>
      <c r="TA89" s="1" t="s">
        <v>1177</v>
      </c>
      <c r="TB89" s="1" t="s">
        <v>1178</v>
      </c>
      <c r="TC89" s="1" t="s">
        <v>334</v>
      </c>
      <c r="TD89" s="1" t="s">
        <v>1179</v>
      </c>
      <c r="TE89" s="1" t="s">
        <v>1180</v>
      </c>
      <c r="TF89" s="1" t="s">
        <v>335</v>
      </c>
      <c r="TG89" s="1" t="s">
        <v>1181</v>
      </c>
      <c r="TH89" s="1" t="s">
        <v>1182</v>
      </c>
      <c r="TI89" s="1" t="s">
        <v>336</v>
      </c>
      <c r="TJ89" s="1" t="s">
        <v>1186</v>
      </c>
      <c r="TK89" s="1" t="s">
        <v>1187</v>
      </c>
      <c r="TL89" s="1" t="s">
        <v>558</v>
      </c>
      <c r="TM89" s="1" t="s">
        <v>1188</v>
      </c>
      <c r="TN89" s="1" t="s">
        <v>1189</v>
      </c>
      <c r="TO89" s="1" t="s">
        <v>337</v>
      </c>
      <c r="TP89" s="1" t="s">
        <v>1190</v>
      </c>
      <c r="TQ89" s="1" t="s">
        <v>338</v>
      </c>
      <c r="TR89" s="1" t="s">
        <v>1191</v>
      </c>
      <c r="TS89" s="1" t="s">
        <v>339</v>
      </c>
      <c r="TT89" s="1" t="s">
        <v>1192</v>
      </c>
      <c r="TU89" s="1" t="s">
        <v>1193</v>
      </c>
      <c r="TV89" s="1" t="s">
        <v>340</v>
      </c>
      <c r="TW89" s="1" t="s">
        <v>1194</v>
      </c>
      <c r="TX89" s="1" t="s">
        <v>1195</v>
      </c>
      <c r="TY89" s="1" t="s">
        <v>341</v>
      </c>
      <c r="TZ89" s="1" t="s">
        <v>1196</v>
      </c>
      <c r="UA89" s="1" t="s">
        <v>1197</v>
      </c>
      <c r="UB89" s="1" t="s">
        <v>342</v>
      </c>
      <c r="UC89" s="1" t="s">
        <v>1198</v>
      </c>
      <c r="UD89" s="1" t="s">
        <v>1199</v>
      </c>
      <c r="UE89" s="1" t="s">
        <v>343</v>
      </c>
      <c r="UF89" s="1" t="s">
        <v>1200</v>
      </c>
      <c r="UG89" s="1" t="s">
        <v>1201</v>
      </c>
      <c r="UH89" s="1" t="s">
        <v>1202</v>
      </c>
      <c r="UI89" s="1" t="s">
        <v>344</v>
      </c>
      <c r="UJ89" s="1" t="s">
        <v>1203</v>
      </c>
      <c r="UK89" s="1" t="s">
        <v>1204</v>
      </c>
      <c r="UL89" s="1" t="s">
        <v>1205</v>
      </c>
      <c r="UM89" s="1" t="s">
        <v>345</v>
      </c>
      <c r="UN89" s="1" t="s">
        <v>346</v>
      </c>
      <c r="UO89" s="1" t="s">
        <v>1206</v>
      </c>
      <c r="UP89" s="1" t="s">
        <v>347</v>
      </c>
      <c r="UQ89" s="1" t="s">
        <v>1207</v>
      </c>
      <c r="UR89" s="1" t="s">
        <v>348</v>
      </c>
      <c r="US89" s="1" t="s">
        <v>1208</v>
      </c>
      <c r="UT89" s="1" t="s">
        <v>349</v>
      </c>
      <c r="UU89" s="1" t="s">
        <v>1209</v>
      </c>
      <c r="UV89" s="1" t="s">
        <v>350</v>
      </c>
      <c r="UW89" s="1" t="s">
        <v>1210</v>
      </c>
      <c r="UX89" s="1" t="s">
        <v>351</v>
      </c>
      <c r="UY89" s="1" t="s">
        <v>1211</v>
      </c>
      <c r="UZ89" s="1" t="s">
        <v>352</v>
      </c>
      <c r="VA89" s="1" t="s">
        <v>1212</v>
      </c>
      <c r="VB89" s="1" t="s">
        <v>353</v>
      </c>
      <c r="VC89" s="1" t="s">
        <v>1218</v>
      </c>
      <c r="VD89" s="1" t="s">
        <v>354</v>
      </c>
      <c r="VE89" s="1" t="s">
        <v>355</v>
      </c>
      <c r="VF89" s="1" t="s">
        <v>1219</v>
      </c>
      <c r="VG89" s="1" t="s">
        <v>356</v>
      </c>
      <c r="VH89" s="1" t="s">
        <v>357</v>
      </c>
      <c r="VI89" s="1" t="s">
        <v>1222</v>
      </c>
      <c r="VJ89" s="1" t="s">
        <v>358</v>
      </c>
      <c r="VK89" s="1" t="s">
        <v>1226</v>
      </c>
      <c r="VL89" s="1" t="s">
        <v>359</v>
      </c>
      <c r="VM89" s="1" t="s">
        <v>1227</v>
      </c>
      <c r="VN89" s="1" t="s">
        <v>559</v>
      </c>
      <c r="VO89" s="1" t="s">
        <v>360</v>
      </c>
      <c r="VP89" s="1" t="s">
        <v>361</v>
      </c>
      <c r="VQ89" s="1" t="s">
        <v>1231</v>
      </c>
      <c r="VR89" s="1" t="s">
        <v>362</v>
      </c>
      <c r="VS89" s="1" t="s">
        <v>363</v>
      </c>
      <c r="VT89" s="1" t="s">
        <v>366</v>
      </c>
      <c r="VU89" s="1" t="s">
        <v>367</v>
      </c>
      <c r="VV89" s="1" t="s">
        <v>368</v>
      </c>
      <c r="VW89" s="1" t="s">
        <v>369</v>
      </c>
      <c r="VX89" s="1" t="s">
        <v>370</v>
      </c>
      <c r="VY89" s="1" t="s">
        <v>1234</v>
      </c>
      <c r="VZ89" s="1" t="s">
        <v>1235</v>
      </c>
      <c r="WA89" s="1" t="s">
        <v>371</v>
      </c>
      <c r="WB89" s="1" t="s">
        <v>372</v>
      </c>
      <c r="WC89" s="1" t="s">
        <v>373</v>
      </c>
      <c r="WD89" s="1" t="s">
        <v>374</v>
      </c>
      <c r="WE89" s="1" t="s">
        <v>375</v>
      </c>
      <c r="WF89" s="1" t="s">
        <v>376</v>
      </c>
      <c r="WG89" s="1" t="s">
        <v>377</v>
      </c>
      <c r="WH89" s="1" t="s">
        <v>1237</v>
      </c>
      <c r="WI89" s="1" t="s">
        <v>378</v>
      </c>
      <c r="WJ89" s="1" t="s">
        <v>379</v>
      </c>
      <c r="WK89" s="1" t="s">
        <v>1238</v>
      </c>
      <c r="WL89" s="1" t="s">
        <v>380</v>
      </c>
      <c r="WM89" s="1" t="s">
        <v>1239</v>
      </c>
      <c r="WN89" s="1" t="s">
        <v>381</v>
      </c>
      <c r="WO89" s="1" t="s">
        <v>382</v>
      </c>
      <c r="WP89" s="1" t="s">
        <v>1240</v>
      </c>
      <c r="WQ89" s="1" t="s">
        <v>383</v>
      </c>
      <c r="WR89" s="1" t="s">
        <v>384</v>
      </c>
      <c r="WS89" s="1" t="s">
        <v>385</v>
      </c>
      <c r="WT89" s="1" t="s">
        <v>386</v>
      </c>
      <c r="WU89" s="1" t="s">
        <v>387</v>
      </c>
      <c r="WV89" s="1" t="s">
        <v>388</v>
      </c>
      <c r="WW89" s="1" t="s">
        <v>1241</v>
      </c>
      <c r="WX89" s="1" t="s">
        <v>1242</v>
      </c>
      <c r="WY89" s="1" t="s">
        <v>389</v>
      </c>
      <c r="WZ89" s="1" t="s">
        <v>390</v>
      </c>
      <c r="XA89" s="1" t="s">
        <v>391</v>
      </c>
      <c r="XB89" s="1" t="s">
        <v>1243</v>
      </c>
      <c r="XC89" s="1" t="s">
        <v>392</v>
      </c>
      <c r="XD89" s="1" t="s">
        <v>393</v>
      </c>
      <c r="XE89" s="1" t="s">
        <v>394</v>
      </c>
      <c r="XF89" s="1" t="s">
        <v>395</v>
      </c>
      <c r="XG89" s="1" t="s">
        <v>1244</v>
      </c>
      <c r="XH89" s="1" t="s">
        <v>560</v>
      </c>
      <c r="XI89" s="1" t="s">
        <v>1245</v>
      </c>
      <c r="XJ89" s="1" t="s">
        <v>561</v>
      </c>
      <c r="XK89" s="1" t="s">
        <v>396</v>
      </c>
      <c r="XL89" s="1" t="s">
        <v>562</v>
      </c>
      <c r="XM89" s="1" t="s">
        <v>1246</v>
      </c>
      <c r="XN89" s="1" t="s">
        <v>1247</v>
      </c>
      <c r="XO89" s="1" t="s">
        <v>1248</v>
      </c>
      <c r="XP89" s="1" t="s">
        <v>397</v>
      </c>
      <c r="XQ89" s="1" t="s">
        <v>398</v>
      </c>
      <c r="XR89" s="1" t="s">
        <v>399</v>
      </c>
      <c r="XS89" s="1" t="s">
        <v>400</v>
      </c>
      <c r="XT89" s="1" t="s">
        <v>401</v>
      </c>
      <c r="XU89" s="1" t="s">
        <v>1249</v>
      </c>
      <c r="XV89" s="1" t="s">
        <v>1250</v>
      </c>
      <c r="XW89" s="1" t="s">
        <v>402</v>
      </c>
      <c r="XX89" s="1" t="s">
        <v>403</v>
      </c>
      <c r="XY89" s="1" t="s">
        <v>404</v>
      </c>
      <c r="XZ89" s="1" t="s">
        <v>1252</v>
      </c>
      <c r="YA89" s="1" t="s">
        <v>405</v>
      </c>
      <c r="YB89" s="1" t="s">
        <v>406</v>
      </c>
      <c r="YC89" s="1" t="s">
        <v>1287</v>
      </c>
      <c r="YD89" s="1" t="s">
        <v>407</v>
      </c>
      <c r="YE89" s="1" t="s">
        <v>1289</v>
      </c>
      <c r="YF89" s="1" t="s">
        <v>1290</v>
      </c>
      <c r="YG89" s="1" t="s">
        <v>408</v>
      </c>
      <c r="YH89" s="1" t="s">
        <v>1349</v>
      </c>
      <c r="YI89" s="1" t="s">
        <v>1350</v>
      </c>
      <c r="YJ89" s="1" t="s">
        <v>409</v>
      </c>
      <c r="YK89" s="1" t="s">
        <v>410</v>
      </c>
      <c r="YL89" s="1" t="s">
        <v>563</v>
      </c>
      <c r="YM89" s="1" t="s">
        <v>564</v>
      </c>
      <c r="YN89" s="1" t="s">
        <v>565</v>
      </c>
      <c r="YO89" s="1" t="s">
        <v>566</v>
      </c>
      <c r="YP89" s="1" t="s">
        <v>411</v>
      </c>
      <c r="YQ89" s="1" t="s">
        <v>412</v>
      </c>
      <c r="YR89" s="1" t="s">
        <v>413</v>
      </c>
      <c r="YS89" s="1" t="s">
        <v>414</v>
      </c>
      <c r="YT89" s="1" t="s">
        <v>567</v>
      </c>
      <c r="YU89" s="1" t="s">
        <v>568</v>
      </c>
      <c r="YV89" s="1" t="s">
        <v>569</v>
      </c>
      <c r="YW89" s="1" t="s">
        <v>570</v>
      </c>
      <c r="YX89" s="1" t="s">
        <v>416</v>
      </c>
      <c r="YY89" s="1" t="s">
        <v>417</v>
      </c>
      <c r="YZ89" s="1" t="s">
        <v>418</v>
      </c>
      <c r="ZA89" s="1" t="s">
        <v>419</v>
      </c>
      <c r="ZB89" s="1" t="s">
        <v>420</v>
      </c>
      <c r="ZC89" s="1" t="s">
        <v>421</v>
      </c>
      <c r="ZD89" s="1" t="s">
        <v>422</v>
      </c>
      <c r="ZE89" s="1" t="s">
        <v>423</v>
      </c>
      <c r="ZF89" s="1" t="s">
        <v>424</v>
      </c>
      <c r="ZG89" s="1" t="s">
        <v>425</v>
      </c>
      <c r="ZH89" s="1" t="s">
        <v>426</v>
      </c>
      <c r="ZI89" s="1" t="s">
        <v>428</v>
      </c>
      <c r="ZJ89" s="1" t="s">
        <v>571</v>
      </c>
      <c r="ZK89" s="1" t="s">
        <v>429</v>
      </c>
      <c r="ZL89" s="1" t="s">
        <v>572</v>
      </c>
      <c r="ZM89" s="1" t="s">
        <v>433</v>
      </c>
      <c r="ZN89" s="1" t="s">
        <v>573</v>
      </c>
      <c r="ZO89" s="1" t="s">
        <v>574</v>
      </c>
      <c r="ZP89" s="1" t="s">
        <v>575</v>
      </c>
      <c r="ZQ89" s="1" t="s">
        <v>576</v>
      </c>
      <c r="ZR89" s="1" t="s">
        <v>577</v>
      </c>
      <c r="ZS89" s="1" t="s">
        <v>578</v>
      </c>
      <c r="ZT89" s="1" t="s">
        <v>435</v>
      </c>
      <c r="ZU89" s="1" t="s">
        <v>579</v>
      </c>
      <c r="ZV89" s="1" t="s">
        <v>580</v>
      </c>
      <c r="ZW89" s="1" t="s">
        <v>436</v>
      </c>
      <c r="ZX89" s="1" t="s">
        <v>439</v>
      </c>
      <c r="ZY89" s="1" t="s">
        <v>440</v>
      </c>
      <c r="ZZ89" s="1" t="s">
        <v>441</v>
      </c>
      <c r="AAA89" s="1" t="s">
        <v>442</v>
      </c>
      <c r="AAB89" s="1" t="s">
        <v>581</v>
      </c>
      <c r="AAC89" s="1" t="s">
        <v>443</v>
      </c>
      <c r="AAD89" s="1" t="s">
        <v>444</v>
      </c>
      <c r="AAE89" s="1" t="s">
        <v>445</v>
      </c>
      <c r="AAF89" s="1" t="s">
        <v>446</v>
      </c>
      <c r="AAG89" s="1" t="s">
        <v>582</v>
      </c>
      <c r="AAH89" s="1" t="s">
        <v>1365</v>
      </c>
      <c r="AAI89" s="1" t="s">
        <v>447</v>
      </c>
      <c r="AAJ89" s="1" t="s">
        <v>448</v>
      </c>
      <c r="AAK89" s="1" t="s">
        <v>1366</v>
      </c>
      <c r="AAL89" s="1" t="s">
        <v>449</v>
      </c>
      <c r="AAM89" s="1" t="s">
        <v>450</v>
      </c>
      <c r="AAN89" s="1" t="s">
        <v>451</v>
      </c>
      <c r="AAO89" s="1" t="s">
        <v>452</v>
      </c>
      <c r="AAP89" s="1" t="s">
        <v>453</v>
      </c>
      <c r="AAQ89" s="1" t="s">
        <v>454</v>
      </c>
      <c r="AAR89" s="1" t="s">
        <v>583</v>
      </c>
      <c r="AAS89" s="1" t="s">
        <v>455</v>
      </c>
      <c r="AAT89" s="1" t="s">
        <v>584</v>
      </c>
      <c r="AAU89" s="1" t="s">
        <v>585</v>
      </c>
      <c r="AAV89" s="1" t="s">
        <v>456</v>
      </c>
      <c r="AAW89" s="1" t="s">
        <v>457</v>
      </c>
      <c r="AAX89" s="1" t="s">
        <v>458</v>
      </c>
      <c r="AAY89" s="1" t="s">
        <v>586</v>
      </c>
      <c r="AAZ89" s="1" t="s">
        <v>459</v>
      </c>
      <c r="ABA89" s="1" t="s">
        <v>460</v>
      </c>
      <c r="ABB89" s="1" t="s">
        <v>461</v>
      </c>
      <c r="ABC89" s="1" t="s">
        <v>1383</v>
      </c>
      <c r="ABD89" s="1" t="s">
        <v>1385</v>
      </c>
      <c r="ABE89" s="1" t="s">
        <v>462</v>
      </c>
      <c r="ABF89" s="1" t="s">
        <v>463</v>
      </c>
      <c r="ABG89" s="1" t="s">
        <v>464</v>
      </c>
      <c r="ABH89" s="1" t="s">
        <v>587</v>
      </c>
      <c r="ABI89" s="1" t="s">
        <v>588</v>
      </c>
      <c r="ABJ89" s="1" t="s">
        <v>589</v>
      </c>
      <c r="ABK89" s="1" t="s">
        <v>590</v>
      </c>
      <c r="ABL89" s="1" t="s">
        <v>591</v>
      </c>
      <c r="ABM89" s="1" t="s">
        <v>592</v>
      </c>
      <c r="ABN89" s="1" t="s">
        <v>593</v>
      </c>
      <c r="ABO89" s="1" t="s">
        <v>594</v>
      </c>
      <c r="ABP89" s="1" t="s">
        <v>595</v>
      </c>
      <c r="ABQ89" s="1" t="s">
        <v>465</v>
      </c>
      <c r="ABR89" s="1" t="s">
        <v>466</v>
      </c>
      <c r="ABS89" s="1" t="s">
        <v>596</v>
      </c>
      <c r="ABT89" s="1" t="s">
        <v>597</v>
      </c>
      <c r="ABU89" s="1" t="s">
        <v>598</v>
      </c>
      <c r="ABV89" s="1" t="s">
        <v>599</v>
      </c>
      <c r="ABW89" s="1" t="s">
        <v>467</v>
      </c>
      <c r="ABX89" s="1" t="s">
        <v>468</v>
      </c>
      <c r="ABY89" s="1" t="s">
        <v>5</v>
      </c>
      <c r="ABZ89" s="1" t="s">
        <v>1393</v>
      </c>
      <c r="ACA89" s="1" t="s">
        <v>469</v>
      </c>
      <c r="ACB89" s="1" t="s">
        <v>470</v>
      </c>
      <c r="ACC89" s="1" t="s">
        <v>471</v>
      </c>
      <c r="ACD89" s="1" t="s">
        <v>472</v>
      </c>
      <c r="ACE89" s="1" t="s">
        <v>473</v>
      </c>
      <c r="ACF89" s="1" t="s">
        <v>474</v>
      </c>
      <c r="ACG89" s="1" t="s">
        <v>475</v>
      </c>
      <c r="ACH89" s="1" t="s">
        <v>476</v>
      </c>
      <c r="ACI89" s="1" t="s">
        <v>477</v>
      </c>
      <c r="ACJ89" s="1" t="s">
        <v>478</v>
      </c>
      <c r="ACK89" s="1" t="s">
        <v>479</v>
      </c>
      <c r="ACL89" s="1" t="s">
        <v>600</v>
      </c>
      <c r="ACM89" s="1" t="s">
        <v>601</v>
      </c>
      <c r="ACN89" s="1" t="s">
        <v>602</v>
      </c>
      <c r="ACO89" s="1" t="s">
        <v>603</v>
      </c>
      <c r="ACP89" s="1" t="s">
        <v>1400</v>
      </c>
      <c r="ACQ89" s="1" t="s">
        <v>480</v>
      </c>
      <c r="ACR89" s="1" t="s">
        <v>604</v>
      </c>
      <c r="ACS89" s="1" t="s">
        <v>605</v>
      </c>
      <c r="ACT89" s="1" t="s">
        <v>1401</v>
      </c>
      <c r="ACU89" s="1" t="s">
        <v>606</v>
      </c>
      <c r="ACV89" s="1" t="s">
        <v>607</v>
      </c>
      <c r="ACW89" s="1" t="s">
        <v>608</v>
      </c>
      <c r="ACX89" s="1" t="s">
        <v>481</v>
      </c>
      <c r="ACY89" s="1" t="s">
        <v>482</v>
      </c>
      <c r="ACZ89" s="1" t="s">
        <v>622</v>
      </c>
      <c r="ADA89" s="1" t="s">
        <v>483</v>
      </c>
      <c r="ADB89" s="1" t="s">
        <v>484</v>
      </c>
      <c r="ADC89" s="1" t="s">
        <v>485</v>
      </c>
      <c r="ADD89" s="1" t="s">
        <v>486</v>
      </c>
      <c r="ADE89" s="1" t="s">
        <v>487</v>
      </c>
      <c r="ADF89" s="1" t="s">
        <v>488</v>
      </c>
      <c r="ADG89" s="1" t="s">
        <v>489</v>
      </c>
      <c r="ADH89" s="1" t="s">
        <v>490</v>
      </c>
      <c r="ADI89" s="1" t="s">
        <v>491</v>
      </c>
      <c r="ADJ89" s="1" t="s">
        <v>492</v>
      </c>
      <c r="ADK89" s="1" t="s">
        <v>493</v>
      </c>
      <c r="ADL89" s="1" t="s">
        <v>494</v>
      </c>
      <c r="ADM89" s="1" t="s">
        <v>495</v>
      </c>
      <c r="ADN89" s="1" t="s">
        <v>497</v>
      </c>
      <c r="ADO89" s="1" t="s">
        <v>498</v>
      </c>
      <c r="ADP89" s="1" t="s">
        <v>499</v>
      </c>
      <c r="ADQ89" s="1" t="s">
        <v>500</v>
      </c>
      <c r="ADR89" s="1" t="s">
        <v>501</v>
      </c>
      <c r="ADS89" s="1" t="s">
        <v>502</v>
      </c>
      <c r="ADT89" s="1" t="s">
        <v>609</v>
      </c>
      <c r="ADU89" s="1" t="s">
        <v>610</v>
      </c>
      <c r="ADV89" s="1" t="s">
        <v>503</v>
      </c>
      <c r="ADW89" s="1" t="s">
        <v>504</v>
      </c>
      <c r="ADX89" s="1" t="s">
        <v>611</v>
      </c>
      <c r="ADY89" s="1" t="s">
        <v>612</v>
      </c>
      <c r="ADZ89" s="1" t="s">
        <v>1402</v>
      </c>
      <c r="AEA89" s="1" t="s">
        <v>505</v>
      </c>
      <c r="AEB89" s="1" t="s">
        <v>506</v>
      </c>
      <c r="AEC89" s="1" t="s">
        <v>613</v>
      </c>
      <c r="AED89" s="1" t="s">
        <v>507</v>
      </c>
      <c r="AEE89" s="1" t="s">
        <v>508</v>
      </c>
      <c r="AEF89" s="1" t="s">
        <v>614</v>
      </c>
      <c r="AEG89" s="1" t="s">
        <v>509</v>
      </c>
      <c r="AEH89" s="1" t="s">
        <v>510</v>
      </c>
      <c r="AEI89" s="1" t="s">
        <v>511</v>
      </c>
      <c r="AEJ89" s="1" t="s">
        <v>512</v>
      </c>
      <c r="AEK89" s="1" t="s">
        <v>513</v>
      </c>
      <c r="AEL89" s="1" t="s">
        <v>514</v>
      </c>
      <c r="AEM89" s="1" t="s">
        <v>515</v>
      </c>
      <c r="AEN89" s="1" t="s">
        <v>615</v>
      </c>
      <c r="AEO89" s="1" t="s">
        <v>616</v>
      </c>
      <c r="AEP89" s="1" t="s">
        <v>617</v>
      </c>
      <c r="AEQ89" s="1" t="s">
        <v>516</v>
      </c>
      <c r="AER89" s="1" t="s">
        <v>517</v>
      </c>
      <c r="AES89" s="1" t="s">
        <v>618</v>
      </c>
      <c r="AET89" s="1" t="s">
        <v>619</v>
      </c>
      <c r="AEU89" s="1" t="s">
        <v>620</v>
      </c>
      <c r="AEV89" s="1" t="s">
        <v>518</v>
      </c>
      <c r="AEW89" s="1" t="s">
        <v>519</v>
      </c>
      <c r="AEX89" s="1" t="s">
        <v>520</v>
      </c>
      <c r="AEY89" s="1" t="s">
        <v>521</v>
      </c>
      <c r="AEZ89" s="1" t="s">
        <v>522</v>
      </c>
      <c r="AFA89" s="1" t="s">
        <v>523</v>
      </c>
      <c r="AFB89" s="1" t="s">
        <v>621</v>
      </c>
      <c r="AFC89" s="1" t="s">
        <v>524</v>
      </c>
      <c r="AFD89" s="1" t="s">
        <v>525</v>
      </c>
    </row>
    <row r="90" spans="1:836" x14ac:dyDescent="0.25">
      <c r="A90" s="37" t="s">
        <v>1557</v>
      </c>
      <c r="C90" s="1">
        <v>4.4749999999999998E-2</v>
      </c>
      <c r="D90" s="1">
        <v>4.86136E-2</v>
      </c>
      <c r="E90" s="1">
        <v>0</v>
      </c>
      <c r="F90" s="1">
        <v>0</v>
      </c>
      <c r="G90" s="1">
        <v>0</v>
      </c>
      <c r="H90" s="1">
        <v>1.0893015352847899</v>
      </c>
      <c r="I90" s="1">
        <v>0.36797703528479098</v>
      </c>
      <c r="J90" s="1">
        <v>0</v>
      </c>
      <c r="K90" s="1">
        <v>0.26739936345666598</v>
      </c>
      <c r="L90" s="1">
        <v>0.26739936345666598</v>
      </c>
      <c r="M90" s="1">
        <v>0.26739936345666598</v>
      </c>
      <c r="N90" s="1">
        <v>0.228671363456666</v>
      </c>
      <c r="O90" s="1">
        <v>0.26739936345666598</v>
      </c>
      <c r="P90" s="1">
        <v>0.10057767182812501</v>
      </c>
      <c r="Q90" s="1">
        <v>0.10057767182812501</v>
      </c>
      <c r="R90" s="1">
        <v>0.23536245900237901</v>
      </c>
      <c r="S90" s="1">
        <v>0.10057767182812501</v>
      </c>
      <c r="T90" s="1">
        <v>0</v>
      </c>
      <c r="U90" s="1">
        <v>0.98872386345666596</v>
      </c>
      <c r="V90" s="1">
        <v>0</v>
      </c>
      <c r="W90" s="1">
        <v>0.72132449999999904</v>
      </c>
      <c r="X90" s="1">
        <v>0.72132449999999904</v>
      </c>
      <c r="Y90" s="1">
        <v>0.36809949999999902</v>
      </c>
      <c r="Z90" s="1">
        <v>0.35322499999999901</v>
      </c>
      <c r="AB90" s="1">
        <v>0.72132449999999904</v>
      </c>
      <c r="AC90" s="1">
        <v>0</v>
      </c>
      <c r="AE90" s="1">
        <v>6.3E-2</v>
      </c>
      <c r="AF90" s="1">
        <v>6.3E-2</v>
      </c>
      <c r="AG90" s="1">
        <v>6.0999999999999902E-2</v>
      </c>
      <c r="AH90" s="1">
        <v>6.0999999999999902E-2</v>
      </c>
      <c r="AI90" s="1">
        <v>6436078.1917310804</v>
      </c>
      <c r="AJ90" s="1">
        <v>3.4188333333333301</v>
      </c>
      <c r="AK90" s="1">
        <v>3</v>
      </c>
      <c r="AL90" s="1">
        <v>2.8289428576145199E-2</v>
      </c>
      <c r="AM90" s="1">
        <v>2.8289428576145199E-2</v>
      </c>
      <c r="AN90" s="1">
        <v>0.211979570100092</v>
      </c>
      <c r="AO90" s="1">
        <v>0.21529779494679199</v>
      </c>
      <c r="AP90" s="1">
        <v>0.34464516202886503</v>
      </c>
      <c r="AQ90" s="1">
        <v>0.34464516202886503</v>
      </c>
      <c r="AR90" s="1">
        <v>0.326961483263843</v>
      </c>
      <c r="AS90" s="1">
        <v>0.33797685734036698</v>
      </c>
      <c r="AT90" s="1">
        <v>0</v>
      </c>
      <c r="AW90" s="1">
        <v>5.1844999999999901</v>
      </c>
      <c r="AZ90" s="1">
        <v>5.1844999999999901</v>
      </c>
      <c r="BA90" s="1">
        <v>4.9749999999999899</v>
      </c>
      <c r="BD90" s="1">
        <v>4.9749999999999899</v>
      </c>
      <c r="BE90" s="1">
        <v>9500000</v>
      </c>
      <c r="BG90" s="1">
        <v>10400000</v>
      </c>
      <c r="BH90" s="1">
        <v>10400000</v>
      </c>
      <c r="BI90" s="1">
        <v>9500000</v>
      </c>
      <c r="BJ90" s="1">
        <v>9500000</v>
      </c>
      <c r="BK90" s="1">
        <v>10.4</v>
      </c>
      <c r="BL90" s="1">
        <v>9800000</v>
      </c>
      <c r="BM90" s="1">
        <v>9800000</v>
      </c>
      <c r="BN90" s="1">
        <v>9500000</v>
      </c>
      <c r="BP90" s="1">
        <v>10000000</v>
      </c>
      <c r="BR90" s="1">
        <v>10900000</v>
      </c>
      <c r="BS90" s="1">
        <v>9700000</v>
      </c>
      <c r="BT90" s="1">
        <v>9700000</v>
      </c>
      <c r="BU90" s="1">
        <v>10000000</v>
      </c>
      <c r="BX90" s="1">
        <v>10000000</v>
      </c>
      <c r="BY90" s="1">
        <v>10000000</v>
      </c>
      <c r="BZ90" s="1">
        <v>9700000</v>
      </c>
      <c r="CB90" s="1">
        <v>11.3292280866988</v>
      </c>
      <c r="CC90" s="1">
        <v>3697.4975530192601</v>
      </c>
      <c r="CD90" s="1">
        <v>-295.42454778023603</v>
      </c>
      <c r="CE90" s="1">
        <v>1</v>
      </c>
      <c r="CF90" s="1">
        <v>-321.67841307516898</v>
      </c>
      <c r="CG90" s="1">
        <v>-295.42454778023603</v>
      </c>
      <c r="CM90" s="1">
        <v>7264.2202129604702</v>
      </c>
      <c r="CO90" s="1">
        <v>7264.2202129604702</v>
      </c>
      <c r="CT90" s="1">
        <v>1031.3303599672099</v>
      </c>
      <c r="CU90" s="1">
        <v>1031.3303599672099</v>
      </c>
      <c r="CV90" s="1">
        <v>1031.3303599672099</v>
      </c>
      <c r="CW90" s="1">
        <v>0</v>
      </c>
      <c r="CX90" s="1">
        <v>0</v>
      </c>
      <c r="CY90" s="1">
        <v>1031.3303599672099</v>
      </c>
      <c r="DB90" s="1">
        <v>149000</v>
      </c>
      <c r="DC90" s="1">
        <v>149000</v>
      </c>
      <c r="DD90" s="1">
        <v>120000</v>
      </c>
      <c r="DE90" s="1">
        <v>120000</v>
      </c>
      <c r="DH90" s="1">
        <v>23846.273800698102</v>
      </c>
      <c r="DI90" s="1">
        <v>23.8462738006981</v>
      </c>
      <c r="DK90" s="1">
        <v>51259.025964999601</v>
      </c>
      <c r="DL90" s="1">
        <v>51259.025964999601</v>
      </c>
      <c r="DM90" s="1">
        <v>51.259025964999601</v>
      </c>
      <c r="DN90" s="1">
        <v>25504.887589140701</v>
      </c>
      <c r="DO90" s="1">
        <v>54701.507326072402</v>
      </c>
      <c r="DP90" s="1">
        <v>25.504887589140701</v>
      </c>
      <c r="DQ90" s="1">
        <v>25504.887589140701</v>
      </c>
      <c r="DS90" s="1">
        <v>999000</v>
      </c>
      <c r="DT90" s="1">
        <v>999000</v>
      </c>
      <c r="DU90" s="1">
        <v>71000</v>
      </c>
      <c r="DY90" s="1">
        <v>82000</v>
      </c>
      <c r="DZ90" s="1">
        <v>65000</v>
      </c>
      <c r="EA90" s="1">
        <v>44000</v>
      </c>
      <c r="EB90" s="1">
        <v>44000</v>
      </c>
      <c r="EC90" s="1">
        <v>65000</v>
      </c>
      <c r="ED90" s="1">
        <v>84000</v>
      </c>
      <c r="EE90" s="1">
        <v>61000</v>
      </c>
      <c r="EF90" s="1">
        <v>40000</v>
      </c>
      <c r="EG90" s="1">
        <v>40000</v>
      </c>
      <c r="EH90" s="1">
        <v>61000</v>
      </c>
      <c r="EI90" s="1">
        <v>40000</v>
      </c>
      <c r="EJ90" s="1">
        <v>65000</v>
      </c>
      <c r="EL90" s="1">
        <v>84000</v>
      </c>
      <c r="EM90" s="1">
        <v>84000</v>
      </c>
      <c r="EN90" s="1">
        <v>61000</v>
      </c>
      <c r="EO90" s="1">
        <v>61000</v>
      </c>
      <c r="EP90" s="1">
        <v>40000</v>
      </c>
      <c r="ES90" s="1">
        <v>40000</v>
      </c>
      <c r="ET90" s="1">
        <v>40000</v>
      </c>
      <c r="EU90" s="1">
        <v>61000</v>
      </c>
      <c r="EZ90" s="1">
        <v>6828.93049750314</v>
      </c>
      <c r="FA90" s="1">
        <v>6428.0578013178902</v>
      </c>
      <c r="FD90" s="1">
        <v>6.4280578013178902</v>
      </c>
      <c r="FG90" s="1">
        <v>43000</v>
      </c>
      <c r="FJ90" s="1">
        <v>37000</v>
      </c>
      <c r="FM90" s="1">
        <v>85000</v>
      </c>
      <c r="FN90" s="1">
        <v>75000</v>
      </c>
      <c r="FO90" s="1">
        <v>75000</v>
      </c>
      <c r="FP90" s="1">
        <v>89000</v>
      </c>
      <c r="FQ90" s="1">
        <v>71000</v>
      </c>
      <c r="FR90" s="1">
        <v>71000</v>
      </c>
      <c r="FS90" s="1">
        <v>89000</v>
      </c>
      <c r="FT90" s="1">
        <v>89000</v>
      </c>
      <c r="FU90" s="1">
        <v>71000</v>
      </c>
      <c r="FV90" s="1">
        <v>71000</v>
      </c>
      <c r="FY90" s="1">
        <v>41000</v>
      </c>
      <c r="FZ90" s="1">
        <v>41000</v>
      </c>
      <c r="GA90" s="1">
        <v>64000</v>
      </c>
      <c r="GB90" s="1">
        <v>45000</v>
      </c>
      <c r="GC90" s="1">
        <v>45000</v>
      </c>
      <c r="GD90" s="1">
        <v>62000</v>
      </c>
      <c r="GE90" s="1">
        <v>62000</v>
      </c>
      <c r="GK90" s="1">
        <v>4000000</v>
      </c>
      <c r="GL90" s="1">
        <v>3900000</v>
      </c>
      <c r="GM90" s="1">
        <v>4</v>
      </c>
      <c r="GN90" s="1">
        <v>3900000</v>
      </c>
      <c r="GO90" s="1">
        <v>0.85516794243873995</v>
      </c>
      <c r="GP90" s="1">
        <v>3.8727999999999901E-2</v>
      </c>
      <c r="GQ90" s="1">
        <v>0</v>
      </c>
      <c r="GR90" s="1">
        <v>6.1154933547072901</v>
      </c>
      <c r="GS90" s="1">
        <v>5.7311385167361504</v>
      </c>
      <c r="GV90" s="1">
        <v>1.3082109561467801E-2</v>
      </c>
      <c r="GW90" s="1">
        <v>3.41261031901541</v>
      </c>
      <c r="GX90" s="1">
        <v>0.34648954029430701</v>
      </c>
      <c r="GY90" s="1">
        <v>0</v>
      </c>
      <c r="GZ90" s="1">
        <v>5.1063079825744297E-2</v>
      </c>
      <c r="HA90" s="1">
        <v>0</v>
      </c>
      <c r="HB90" s="1">
        <v>0</v>
      </c>
      <c r="HC90" s="1">
        <v>1.5463246495833299E-4</v>
      </c>
      <c r="HD90" s="1">
        <v>1.4838393541666601E-4</v>
      </c>
      <c r="HE90" s="1">
        <v>0</v>
      </c>
      <c r="HF90" s="1">
        <v>3.8101629391354699</v>
      </c>
      <c r="HG90" s="1">
        <v>3.7677953863901402E-2</v>
      </c>
      <c r="HH90" s="1">
        <v>3.7677953863901402E-2</v>
      </c>
      <c r="HI90" s="1">
        <v>9.5980124350304799E-3</v>
      </c>
      <c r="HJ90" s="1">
        <v>6.6108567058638101E-3</v>
      </c>
      <c r="HK90" s="1">
        <v>9.8136028240289105E-3</v>
      </c>
      <c r="HL90" s="1">
        <v>1.3082109561467801E-2</v>
      </c>
      <c r="HM90" s="1">
        <v>2.3472636833553599E-2</v>
      </c>
      <c r="HN90" s="1">
        <v>5.5794584470643498E-3</v>
      </c>
      <c r="HO90" s="1">
        <v>2.5265340492730201E-3</v>
      </c>
      <c r="HP90" s="1">
        <v>3.0512613278523601E-2</v>
      </c>
      <c r="HQ90" s="1">
        <v>3.0512613278523601E-2</v>
      </c>
      <c r="HR90" s="1">
        <v>1.3640231977591699E-4</v>
      </c>
      <c r="HS90" s="1">
        <v>9.8136028240289105E-3</v>
      </c>
      <c r="HT90" s="1">
        <v>2.0874899732448399E-2</v>
      </c>
      <c r="HU90" s="1">
        <v>2.8903288975071001E-3</v>
      </c>
      <c r="HV90" s="1">
        <v>8.1774501976942306E-5</v>
      </c>
      <c r="HW90" s="1">
        <v>5.3100832403756698E-4</v>
      </c>
      <c r="HX90" s="1">
        <v>8.1774501976942306E-5</v>
      </c>
      <c r="HY90" s="1">
        <v>0.56738709399493503</v>
      </c>
      <c r="IA90" s="1">
        <v>0.2</v>
      </c>
      <c r="IB90" s="1">
        <v>0.5</v>
      </c>
      <c r="IH90" s="1">
        <v>1</v>
      </c>
      <c r="II90" s="1">
        <v>1</v>
      </c>
      <c r="IJ90" s="1">
        <v>4.0075257954575996</v>
      </c>
      <c r="IK90" s="1">
        <v>8.16</v>
      </c>
      <c r="IL90" s="1">
        <v>1374.6584377745701</v>
      </c>
      <c r="IM90" s="1">
        <v>1378.29534235711</v>
      </c>
      <c r="IN90" s="1">
        <v>3848152.8134466899</v>
      </c>
      <c r="IO90" s="1">
        <v>4979244.2440847196</v>
      </c>
      <c r="IP90" s="1">
        <v>6421.52029548664</v>
      </c>
      <c r="IR90" s="1">
        <v>8.16</v>
      </c>
      <c r="IS90" s="1">
        <v>8.16</v>
      </c>
      <c r="IV90" s="1">
        <v>9.3499999999999908</v>
      </c>
      <c r="IX90" s="1">
        <v>9.3499999999999908</v>
      </c>
      <c r="IY90" s="1">
        <v>6.7870999999999899</v>
      </c>
      <c r="IZ90" s="1">
        <v>122</v>
      </c>
      <c r="JA90" s="1">
        <v>7.0999999999999897E-2</v>
      </c>
      <c r="JB90" s="1">
        <v>-1.2567430146802401</v>
      </c>
      <c r="JC90" s="1">
        <v>999</v>
      </c>
      <c r="JD90" s="1">
        <v>0.12468787684590001</v>
      </c>
      <c r="JE90" s="1">
        <v>999</v>
      </c>
      <c r="JG90" s="1">
        <v>999</v>
      </c>
      <c r="JI90" s="1">
        <v>999</v>
      </c>
      <c r="JK90" s="1">
        <v>999</v>
      </c>
      <c r="JL90" s="1">
        <v>6.9245916021450302</v>
      </c>
      <c r="JM90" s="1">
        <v>6.9245916021450302</v>
      </c>
      <c r="JN90" s="1">
        <v>0.55823079727269398</v>
      </c>
      <c r="JO90" s="1">
        <v>0.55823079727269398</v>
      </c>
      <c r="JP90" s="1">
        <v>999</v>
      </c>
      <c r="JQ90" s="1">
        <v>999</v>
      </c>
      <c r="JS90" s="1">
        <v>999</v>
      </c>
      <c r="JT90" s="1">
        <v>999</v>
      </c>
      <c r="JV90" s="1">
        <v>999</v>
      </c>
      <c r="JW90" s="1">
        <v>9.0306998605987108</v>
      </c>
      <c r="JX90" s="1">
        <v>999</v>
      </c>
      <c r="KA90" s="1">
        <v>999</v>
      </c>
      <c r="KH90" s="1">
        <v>999</v>
      </c>
      <c r="KI90" s="1">
        <v>999</v>
      </c>
      <c r="KK90" s="1">
        <v>999</v>
      </c>
      <c r="KM90" s="1">
        <v>14.649602285500601</v>
      </c>
      <c r="KP90" s="1">
        <v>999</v>
      </c>
      <c r="KQ90" s="1">
        <v>999</v>
      </c>
      <c r="KS90" s="1">
        <v>999</v>
      </c>
      <c r="KT90" s="1">
        <v>999</v>
      </c>
      <c r="KV90" s="1">
        <v>999</v>
      </c>
      <c r="KW90" s="1">
        <v>999</v>
      </c>
      <c r="KY90" s="1">
        <v>999</v>
      </c>
      <c r="KZ90" s="1">
        <v>999</v>
      </c>
      <c r="LA90" s="1">
        <v>999</v>
      </c>
      <c r="LB90" s="1">
        <v>5.4948254920310804</v>
      </c>
      <c r="LC90" s="1">
        <v>999</v>
      </c>
      <c r="LD90" s="1">
        <v>0.90582699266622602</v>
      </c>
      <c r="LE90" s="1">
        <v>-2825.7731323242101</v>
      </c>
      <c r="LJ90" s="1">
        <v>1950.99055128176</v>
      </c>
      <c r="LP90" s="1">
        <v>9</v>
      </c>
      <c r="LQ90" s="1">
        <v>9</v>
      </c>
      <c r="LR90" s="1">
        <v>67.836159953620296</v>
      </c>
      <c r="LS90" s="1">
        <v>0</v>
      </c>
      <c r="LT90" s="1">
        <v>-21.598162633509201</v>
      </c>
      <c r="LU90" s="1">
        <v>0</v>
      </c>
      <c r="LV90" s="1">
        <v>0</v>
      </c>
      <c r="MC90" s="1">
        <v>-30.307408937157501</v>
      </c>
      <c r="MD90" s="1">
        <v>10.369</v>
      </c>
      <c r="ME90" s="1">
        <v>10.369</v>
      </c>
      <c r="MF90" s="1">
        <v>9.9499999999999904</v>
      </c>
      <c r="MG90" s="1">
        <v>9.9499999999999904</v>
      </c>
      <c r="MH90" s="1">
        <v>1130</v>
      </c>
      <c r="MI90" s="1">
        <v>1130</v>
      </c>
      <c r="MJ90" s="1">
        <v>1130</v>
      </c>
      <c r="MK90" s="1">
        <v>1130</v>
      </c>
      <c r="ML90" s="1">
        <v>2208.1799999999898</v>
      </c>
      <c r="MM90" s="1">
        <v>1618.8</v>
      </c>
      <c r="MN90" s="1">
        <v>1130</v>
      </c>
      <c r="MQ90" s="1">
        <v>123.994868755911</v>
      </c>
      <c r="MR90" s="1">
        <v>1239.9486875591101</v>
      </c>
      <c r="MS90" s="1">
        <v>0</v>
      </c>
      <c r="MY90" s="1">
        <v>0.31103505353404198</v>
      </c>
      <c r="OC90" s="1">
        <v>7.0999999999999897E-2</v>
      </c>
      <c r="OH90" s="1">
        <v>7.0999999999999897E-2</v>
      </c>
      <c r="OI90" s="1">
        <v>7.0999999999999897E-2</v>
      </c>
      <c r="OJ90" s="1">
        <v>7.0999999999999897E-2</v>
      </c>
      <c r="OK90" s="1">
        <v>7.0999999999999897E-2</v>
      </c>
      <c r="OL90" s="1">
        <v>5.1844999999999901</v>
      </c>
      <c r="OM90" s="1">
        <v>4.9749999999999899</v>
      </c>
      <c r="OP90" s="1">
        <v>7.0999999999999897E-2</v>
      </c>
      <c r="OV90" s="1">
        <v>7.0999999999999897E-2</v>
      </c>
      <c r="OX90" s="1">
        <v>7.0999999999999897E-2</v>
      </c>
      <c r="OZ90" s="1">
        <v>7.0999999999999897E-2</v>
      </c>
      <c r="PB90" s="1">
        <v>0</v>
      </c>
      <c r="PE90" s="1">
        <v>0</v>
      </c>
      <c r="PL90" s="1">
        <v>0.30595340225284501</v>
      </c>
      <c r="PM90" s="1">
        <v>0.211979570100092</v>
      </c>
      <c r="PR90" s="1">
        <v>-0.20503174520728301</v>
      </c>
      <c r="PS90" s="1">
        <v>-0.326961483263843</v>
      </c>
      <c r="PT90" s="1">
        <v>0.65757418464317796</v>
      </c>
      <c r="PU90" s="1">
        <v>0.74190358864545902</v>
      </c>
      <c r="PV90" s="1">
        <v>-2.5607019749999901E-2</v>
      </c>
      <c r="PW90" s="1">
        <v>0</v>
      </c>
      <c r="PX90" s="1">
        <v>2.0161681776453002</v>
      </c>
      <c r="PY90" s="1">
        <v>0.34464516202886503</v>
      </c>
      <c r="PZ90" s="1">
        <v>0.34464516202886503</v>
      </c>
      <c r="QA90" s="1">
        <v>0.34464516202886503</v>
      </c>
      <c r="QB90" s="1">
        <v>0.72899999999999998</v>
      </c>
      <c r="QC90" s="1">
        <v>6.4601385167361496</v>
      </c>
      <c r="QD90" s="1">
        <v>6.4601385167361496</v>
      </c>
      <c r="QE90" s="1">
        <v>6.4601385167361496</v>
      </c>
      <c r="QF90" s="1">
        <v>0</v>
      </c>
      <c r="QG90" s="1">
        <v>0</v>
      </c>
      <c r="QH90" s="1">
        <v>0</v>
      </c>
      <c r="QI90" s="1">
        <v>0</v>
      </c>
      <c r="QJ90" s="1">
        <v>0</v>
      </c>
      <c r="QK90" s="1">
        <v>0</v>
      </c>
      <c r="QL90" s="1">
        <v>-3.54999999999999E-2</v>
      </c>
      <c r="QM90" s="1">
        <v>-3.54999999999999E-2</v>
      </c>
      <c r="QN90" s="1">
        <v>-3.54999999999999E-2</v>
      </c>
      <c r="QR90" s="1">
        <v>0.29099999999999898</v>
      </c>
      <c r="QS90" s="1">
        <v>11.3</v>
      </c>
      <c r="QT90" s="1">
        <v>11.3</v>
      </c>
      <c r="QU90" s="1">
        <v>11.3</v>
      </c>
      <c r="QW90" s="1">
        <v>5.65</v>
      </c>
      <c r="QX90" s="1">
        <v>5.65</v>
      </c>
      <c r="QZ90" s="1">
        <v>90</v>
      </c>
      <c r="RA90" s="1">
        <v>90</v>
      </c>
      <c r="RC90" s="1">
        <v>1.6699999999999899</v>
      </c>
      <c r="RD90" s="1">
        <v>999</v>
      </c>
      <c r="RE90" s="1">
        <v>0.83499999999999897</v>
      </c>
      <c r="RF90" s="1">
        <v>999</v>
      </c>
      <c r="RG90" s="1">
        <v>999</v>
      </c>
      <c r="RH90" s="1">
        <v>1</v>
      </c>
      <c r="RI90" s="1">
        <v>5.7465000000000002</v>
      </c>
      <c r="RJ90" s="1">
        <v>5.7465000000000002</v>
      </c>
      <c r="RK90" s="1">
        <v>5.7465000000000002</v>
      </c>
      <c r="RM90" s="1">
        <v>2.8732500000000001</v>
      </c>
      <c r="RN90" s="1">
        <v>2.8732500000000001</v>
      </c>
      <c r="RQ90" s="1">
        <v>2.2999999999999901</v>
      </c>
      <c r="RR90" s="1">
        <v>2.2999999999999901</v>
      </c>
      <c r="RS90" s="1">
        <v>2.2999999999999901</v>
      </c>
      <c r="RT90" s="1">
        <v>2.2999999999999901</v>
      </c>
      <c r="RU90" s="1">
        <v>2.2999999999999901</v>
      </c>
      <c r="RV90" s="1">
        <v>2.2999999999999901</v>
      </c>
      <c r="RY90" s="1">
        <v>2.2999999999999901</v>
      </c>
      <c r="SA90" s="1">
        <v>8</v>
      </c>
      <c r="SB90" s="1">
        <v>0</v>
      </c>
      <c r="SC90" s="1">
        <v>0</v>
      </c>
      <c r="SD90" s="1">
        <v>0</v>
      </c>
      <c r="SE90" s="1">
        <v>-26.253865294933501</v>
      </c>
      <c r="SF90" s="1">
        <v>7.8E-2</v>
      </c>
      <c r="SI90" s="1">
        <v>0</v>
      </c>
      <c r="SJ90" s="1">
        <v>0</v>
      </c>
      <c r="SM90" s="1">
        <v>0.19</v>
      </c>
      <c r="SN90" s="1">
        <v>0</v>
      </c>
      <c r="SO90" s="1">
        <v>6287.0032951030598</v>
      </c>
      <c r="SP90" s="1">
        <v>2989.5494779329601</v>
      </c>
      <c r="SS90" s="1">
        <v>-812.84287065708702</v>
      </c>
      <c r="ST90" s="1">
        <v>-419.21899521563</v>
      </c>
      <c r="SW90" s="1">
        <v>999</v>
      </c>
      <c r="SX90" s="1">
        <v>999</v>
      </c>
      <c r="SY90" s="1">
        <v>0.16864221742197899</v>
      </c>
      <c r="SZ90" s="1">
        <v>3697.4975530192601</v>
      </c>
      <c r="TC90" s="1">
        <v>4083.1708585465599</v>
      </c>
      <c r="TF90" s="1">
        <v>3697.4975530192601</v>
      </c>
      <c r="TI90" s="1">
        <v>3.69749755301926</v>
      </c>
      <c r="TJ90" s="1">
        <v>0</v>
      </c>
      <c r="TK90" s="1">
        <v>0</v>
      </c>
      <c r="TL90" s="1">
        <v>1.75</v>
      </c>
      <c r="TM90" s="1">
        <v>0</v>
      </c>
      <c r="TN90" s="1">
        <v>0</v>
      </c>
      <c r="TO90" s="1">
        <v>0.222649363456666</v>
      </c>
      <c r="TQ90" s="1">
        <v>0.10057767182812501</v>
      </c>
      <c r="TS90" s="1">
        <v>3.9000000085354203E-2</v>
      </c>
      <c r="TU90" s="1">
        <v>3.9000000085354203E-2</v>
      </c>
      <c r="TV90" s="1">
        <v>0.211979570100092</v>
      </c>
      <c r="TX90" s="1">
        <v>0.211979570100092</v>
      </c>
      <c r="TY90" s="1">
        <v>0.26739419336595299</v>
      </c>
      <c r="UA90" s="1">
        <v>0.26739419336595299</v>
      </c>
      <c r="UB90" s="1">
        <v>0.326961483263843</v>
      </c>
      <c r="UD90" s="1">
        <v>-0.326961483263843</v>
      </c>
      <c r="UE90" s="1">
        <v>51259.025964999601</v>
      </c>
      <c r="UH90" s="1">
        <v>51259.025964999601</v>
      </c>
      <c r="UI90" s="1">
        <v>25504.887589140701</v>
      </c>
      <c r="UL90" s="1">
        <v>25504.887589140701</v>
      </c>
      <c r="UM90" s="1">
        <v>0</v>
      </c>
      <c r="UN90" s="1">
        <v>2.6751234115297201E-2</v>
      </c>
      <c r="UP90" s="1">
        <v>1.3082109561467801E-2</v>
      </c>
      <c r="UR90" s="1">
        <v>3.0350669438211301E-2</v>
      </c>
      <c r="UT90" s="1">
        <v>9.8136028240289105E-3</v>
      </c>
      <c r="UV90" s="1">
        <v>5.3100832403756698E-4</v>
      </c>
      <c r="UX90" s="1">
        <v>8.1774501976942306E-5</v>
      </c>
      <c r="UZ90" s="1">
        <v>1.1765000000000001</v>
      </c>
      <c r="VB90" s="1">
        <v>7.8E-2</v>
      </c>
      <c r="VD90" s="1">
        <v>7.0999999999999897E-2</v>
      </c>
      <c r="VE90" s="1">
        <v>7.8E-2</v>
      </c>
      <c r="VG90" s="1">
        <v>0.19</v>
      </c>
      <c r="VH90" s="1">
        <v>1.1259333333333299</v>
      </c>
      <c r="VJ90" s="1">
        <v>0.05</v>
      </c>
      <c r="VL90" s="1">
        <v>0.05</v>
      </c>
      <c r="VN90" s="1">
        <v>0.19</v>
      </c>
      <c r="VO90" s="1">
        <v>0.05</v>
      </c>
      <c r="VP90" s="1">
        <v>7.8E-2</v>
      </c>
      <c r="VQ90" s="1">
        <v>0</v>
      </c>
      <c r="VR90" s="1">
        <v>0.28149999999999897</v>
      </c>
      <c r="VS90" s="1">
        <v>0</v>
      </c>
      <c r="VT90" s="1">
        <v>0</v>
      </c>
      <c r="VU90" s="1">
        <v>0</v>
      </c>
      <c r="VV90" s="1">
        <v>6.7870999999999899</v>
      </c>
      <c r="VW90" s="1">
        <v>6.7870999999999899</v>
      </c>
      <c r="VX90" s="1">
        <v>6.7870999999999899</v>
      </c>
      <c r="VY90" s="1">
        <v>0</v>
      </c>
      <c r="VZ90" s="1">
        <v>0</v>
      </c>
      <c r="WA90" s="1">
        <v>1.5</v>
      </c>
      <c r="WB90" s="1">
        <v>1.5</v>
      </c>
      <c r="WC90" s="1">
        <v>1.5</v>
      </c>
      <c r="WD90" s="1">
        <v>1.5</v>
      </c>
      <c r="WE90" s="1">
        <v>1.5</v>
      </c>
      <c r="WF90" s="1">
        <v>1.5</v>
      </c>
      <c r="WG90" s="1">
        <v>4567.0345361975697</v>
      </c>
      <c r="WH90" s="1">
        <v>2145.5220238850402</v>
      </c>
      <c r="WI90" s="1">
        <v>6828.93049750314</v>
      </c>
      <c r="WL90" s="1">
        <v>6632.1219438533999</v>
      </c>
      <c r="WN90" s="1">
        <v>6.8289304975031397</v>
      </c>
      <c r="WO90" s="1">
        <v>3372.8443484395798</v>
      </c>
      <c r="WQ90" s="1">
        <v>6620.6551743013497</v>
      </c>
      <c r="WR90" s="1">
        <v>5333.8003649742204</v>
      </c>
      <c r="WS90" s="1">
        <v>6620.6551743013497</v>
      </c>
      <c r="WT90" s="1">
        <v>3.37284434843958</v>
      </c>
      <c r="WU90" s="1">
        <v>7005.4057468308902</v>
      </c>
      <c r="WW90" s="1">
        <v>-22401.505673428001</v>
      </c>
      <c r="WZ90" s="1">
        <v>7005.4057468308902</v>
      </c>
      <c r="XA90" s="1">
        <v>7005.4057468308902</v>
      </c>
      <c r="XC90" s="1">
        <v>7.0054057468308901</v>
      </c>
      <c r="XD90" s="1">
        <v>1.8260516681221499</v>
      </c>
      <c r="XE90" s="1">
        <v>1.5</v>
      </c>
      <c r="XF90" s="1">
        <v>63.899999999999899</v>
      </c>
      <c r="XG90" s="1">
        <v>2.2999999999999901</v>
      </c>
      <c r="XH90" s="1">
        <v>2.2999999999999901</v>
      </c>
      <c r="XI90" s="1">
        <v>1.8999999999999899</v>
      </c>
      <c r="XJ90" s="1">
        <v>1.8999999999999899</v>
      </c>
      <c r="XL90" s="1">
        <v>1.1765000000000001</v>
      </c>
      <c r="XM90" s="1">
        <v>1.1259333333333299</v>
      </c>
      <c r="XP90" s="1">
        <v>5.7311385167361504</v>
      </c>
      <c r="XS90" s="1">
        <v>0.89500000000000002</v>
      </c>
      <c r="XT90" s="1">
        <v>0.28149999999999897</v>
      </c>
      <c r="XU90" s="1">
        <v>0.86809999999999898</v>
      </c>
      <c r="XV90" s="1">
        <v>0</v>
      </c>
      <c r="XW90" s="1">
        <v>0.37188569547286798</v>
      </c>
      <c r="XX90" s="1">
        <v>6.7870999999999899</v>
      </c>
      <c r="XY90" s="1">
        <v>6.7870999999999899</v>
      </c>
      <c r="YA90" s="1">
        <v>0.19</v>
      </c>
      <c r="YB90" s="1">
        <v>1</v>
      </c>
      <c r="YD90" s="1">
        <v>0</v>
      </c>
      <c r="YF90" s="1">
        <v>8.16</v>
      </c>
      <c r="YL90" s="1">
        <v>0.75</v>
      </c>
      <c r="YM90" s="1">
        <v>0.75</v>
      </c>
      <c r="YN90" s="1">
        <v>0.81999999999999895</v>
      </c>
      <c r="YO90" s="1">
        <v>0.81999999999999895</v>
      </c>
      <c r="YP90" s="1">
        <v>999</v>
      </c>
      <c r="YQ90" s="1">
        <v>999</v>
      </c>
      <c r="YR90" s="1">
        <v>999</v>
      </c>
      <c r="YS90" s="1">
        <v>999</v>
      </c>
      <c r="YT90" s="1">
        <v>999</v>
      </c>
      <c r="YU90" s="1">
        <v>6.9245916021450302</v>
      </c>
      <c r="YV90" s="1">
        <v>6.9245916021450302</v>
      </c>
      <c r="YW90" s="1">
        <v>999</v>
      </c>
      <c r="YX90" s="1">
        <v>999</v>
      </c>
      <c r="YY90" s="1">
        <v>999</v>
      </c>
      <c r="YZ90" s="1">
        <v>9.0306998605987108</v>
      </c>
      <c r="ZA90" s="1">
        <v>999</v>
      </c>
      <c r="ZB90" s="1">
        <v>999</v>
      </c>
      <c r="ZC90" s="1">
        <v>999</v>
      </c>
      <c r="ZD90" s="1">
        <v>999</v>
      </c>
      <c r="ZE90" s="1">
        <v>999</v>
      </c>
      <c r="ZF90" s="1">
        <v>13.2286154918602</v>
      </c>
      <c r="ZG90" s="1">
        <v>999</v>
      </c>
      <c r="ZH90" s="1">
        <v>999</v>
      </c>
      <c r="ZI90" s="1">
        <v>999</v>
      </c>
      <c r="ZJ90" s="1">
        <v>999</v>
      </c>
      <c r="ZK90" s="1">
        <v>999</v>
      </c>
      <c r="ZL90" s="1">
        <v>999</v>
      </c>
      <c r="ZM90" s="1">
        <v>999</v>
      </c>
      <c r="ZN90" s="1">
        <v>5.4948254920310804</v>
      </c>
      <c r="ZO90" s="1">
        <v>0.90582699266622602</v>
      </c>
      <c r="ZP90" s="1">
        <v>999</v>
      </c>
      <c r="ZQ90" s="1">
        <v>1.2955018451117499</v>
      </c>
      <c r="ZR90" s="1">
        <v>999</v>
      </c>
      <c r="ZS90" s="1">
        <v>6.8227897694842197</v>
      </c>
      <c r="ZX90" s="1">
        <v>30</v>
      </c>
      <c r="ZY90" s="1">
        <v>12</v>
      </c>
      <c r="ZZ90" s="1">
        <v>11</v>
      </c>
      <c r="AAA90" s="1">
        <v>11</v>
      </c>
      <c r="AAB90" s="1">
        <v>12</v>
      </c>
      <c r="AAC90" s="1">
        <v>28</v>
      </c>
      <c r="AAD90" s="1">
        <v>13</v>
      </c>
      <c r="AAE90" s="1">
        <v>8</v>
      </c>
      <c r="AAF90" s="1">
        <v>8</v>
      </c>
      <c r="AAG90" s="1">
        <v>13</v>
      </c>
      <c r="AAH90" s="1">
        <v>8</v>
      </c>
      <c r="AAI90" s="1">
        <v>28</v>
      </c>
      <c r="AAJ90" s="1">
        <v>13</v>
      </c>
      <c r="AAK90" s="1">
        <v>8</v>
      </c>
      <c r="AAN90" s="1">
        <v>8</v>
      </c>
      <c r="AAO90" s="1">
        <v>8</v>
      </c>
      <c r="AAP90" s="1">
        <v>13</v>
      </c>
      <c r="AAR90" s="1">
        <v>14</v>
      </c>
      <c r="AAT90" s="1">
        <v>23</v>
      </c>
      <c r="AAU90" s="1">
        <v>17</v>
      </c>
      <c r="AAW90" s="1">
        <v>0.33</v>
      </c>
      <c r="AAX90" s="1">
        <v>0.33</v>
      </c>
      <c r="AAY90" s="1">
        <v>0.33</v>
      </c>
      <c r="AAZ90" s="1">
        <v>0</v>
      </c>
      <c r="ABA90" s="1">
        <v>0</v>
      </c>
      <c r="ABB90" s="1">
        <v>0</v>
      </c>
      <c r="ABC90" s="1">
        <v>0</v>
      </c>
      <c r="ABD90" s="1">
        <v>1.1399999999999899</v>
      </c>
      <c r="ABI90" s="1">
        <v>1</v>
      </c>
      <c r="ABJ90" s="1">
        <v>1</v>
      </c>
      <c r="ABK90" s="1">
        <v>0.125</v>
      </c>
      <c r="ABL90" s="1">
        <v>999</v>
      </c>
      <c r="ABM90" s="1">
        <v>0.125</v>
      </c>
      <c r="ABN90" s="1">
        <v>999</v>
      </c>
      <c r="ABO90" s="1">
        <v>999</v>
      </c>
      <c r="ABP90" s="1">
        <v>0.125</v>
      </c>
      <c r="ABQ90" s="1">
        <v>115.33797685734</v>
      </c>
      <c r="ABU90" s="1">
        <v>0.45561490912291103</v>
      </c>
      <c r="ABV90" s="1">
        <v>0</v>
      </c>
      <c r="ABW90" s="1">
        <v>0.38</v>
      </c>
      <c r="ABY90" s="1">
        <v>8.16</v>
      </c>
      <c r="ABZ90" s="1">
        <v>1.1399999999999899</v>
      </c>
      <c r="ACC90" s="1">
        <v>0.188</v>
      </c>
      <c r="ACD90" s="1">
        <v>1</v>
      </c>
      <c r="ACE90" s="1">
        <v>5.0531707976299201</v>
      </c>
      <c r="ACF90" s="1">
        <v>0</v>
      </c>
      <c r="ACG90" s="1">
        <v>1.1765000000000001</v>
      </c>
      <c r="ACH90" s="1">
        <v>1.1259333333333299</v>
      </c>
      <c r="ACI90" s="1">
        <v>8.16</v>
      </c>
      <c r="ACK90" s="1">
        <v>4.5999999999999902E-2</v>
      </c>
      <c r="ACL90" s="1">
        <v>7.8E-2</v>
      </c>
      <c r="ACM90" s="1">
        <v>0.05</v>
      </c>
      <c r="ACN90" s="1">
        <v>7.8E-2</v>
      </c>
      <c r="ACO90" s="1">
        <v>999</v>
      </c>
      <c r="ACP90" s="1">
        <v>6.3E-2</v>
      </c>
      <c r="ACQ90" s="1">
        <v>9.4E-2</v>
      </c>
      <c r="ACR90" s="1">
        <v>7.8E-2</v>
      </c>
      <c r="ACS90" s="1">
        <v>0.05</v>
      </c>
      <c r="ACT90" s="1">
        <v>6.3E-2</v>
      </c>
      <c r="ACU90" s="1">
        <v>5.1520000000000003E-2</v>
      </c>
      <c r="ACV90" s="1">
        <v>5.1520000000000003E-2</v>
      </c>
      <c r="ACW90" s="1">
        <v>5.1520000000000003E-2</v>
      </c>
      <c r="ACZ90" s="1">
        <v>0.05</v>
      </c>
      <c r="ADA90" s="1">
        <v>0.05</v>
      </c>
      <c r="ADC90" s="1">
        <v>7.8E-2</v>
      </c>
      <c r="ADD90" s="1">
        <v>0.05</v>
      </c>
      <c r="ADF90" s="1">
        <v>7.0999999999999897E-2</v>
      </c>
      <c r="ADG90" s="1">
        <v>7.0999999999999897E-2</v>
      </c>
      <c r="ADI90" s="1">
        <v>7.0999999999999897E-2</v>
      </c>
      <c r="ADJ90" s="1">
        <v>7.0999999999999897E-2</v>
      </c>
      <c r="ADK90" s="1">
        <v>7.0999999999999897E-2</v>
      </c>
      <c r="ADM90" s="1">
        <v>9.4E-2</v>
      </c>
      <c r="ADN90" s="1">
        <v>0.05</v>
      </c>
      <c r="ADP90" s="1">
        <v>0.05</v>
      </c>
      <c r="ADQ90" s="1">
        <v>0.05</v>
      </c>
      <c r="ADR90" s="1">
        <v>0</v>
      </c>
      <c r="ADS90" s="1">
        <v>5.6000000000000001E-2</v>
      </c>
      <c r="ADT90" s="1">
        <v>0.05</v>
      </c>
      <c r="ADU90" s="1">
        <v>0</v>
      </c>
      <c r="ADW90" s="1">
        <v>0.05</v>
      </c>
      <c r="ADX90" s="1">
        <v>0</v>
      </c>
      <c r="ADY90" s="1">
        <v>0</v>
      </c>
      <c r="ADZ90" s="1">
        <v>0.94999999999999896</v>
      </c>
      <c r="AEA90" s="1">
        <v>0.188</v>
      </c>
      <c r="AEB90" s="1">
        <v>1</v>
      </c>
      <c r="AEC90" s="1">
        <v>1.0759333333333301</v>
      </c>
      <c r="AED90" s="1">
        <v>0.05</v>
      </c>
      <c r="AEE90" s="1">
        <v>6.1154933547072901</v>
      </c>
      <c r="AEG90" s="1">
        <v>124.589967755133</v>
      </c>
      <c r="AEH90" s="1">
        <v>0.52345620180690999</v>
      </c>
      <c r="AEN90" s="1">
        <v>1.98726264010822E-3</v>
      </c>
      <c r="AEO90" s="1">
        <v>0</v>
      </c>
      <c r="AEP90" s="1">
        <v>-0.05</v>
      </c>
      <c r="AEQ90" s="1">
        <v>0.29999999999999899</v>
      </c>
      <c r="AES90" s="1">
        <v>1.1765000000000001</v>
      </c>
      <c r="AET90" s="1">
        <v>0</v>
      </c>
      <c r="AEV90" s="1">
        <v>2.72</v>
      </c>
      <c r="AFB90" s="1">
        <v>1.12280339166114E-2</v>
      </c>
      <c r="AFC90" s="1">
        <v>0.34464516202886503</v>
      </c>
      <c r="AFD90" s="1">
        <v>6.4601385167361496</v>
      </c>
    </row>
    <row r="91" spans="1:836" x14ac:dyDescent="0.25">
      <c r="A91" s="37"/>
      <c r="C91" s="1">
        <v>4.335E-2</v>
      </c>
      <c r="E91" s="1">
        <v>0.14835000000000001</v>
      </c>
      <c r="F91" s="1">
        <v>0.14835000000000001</v>
      </c>
      <c r="G91" s="1">
        <v>0</v>
      </c>
      <c r="H91" s="1">
        <v>1.3750717205894301</v>
      </c>
      <c r="I91" s="1">
        <v>0.363635720589435</v>
      </c>
      <c r="J91" s="1">
        <v>0</v>
      </c>
      <c r="K91" s="1">
        <v>0.261046382076838</v>
      </c>
      <c r="L91" s="1">
        <v>0.261046382076838</v>
      </c>
      <c r="M91" s="1">
        <v>0.261046382076838</v>
      </c>
      <c r="N91" s="1">
        <v>0.22231838207683799</v>
      </c>
      <c r="O91" s="1">
        <v>0.261046382076838</v>
      </c>
      <c r="P91" s="1">
        <v>0.10258933851259699</v>
      </c>
      <c r="Q91" s="1">
        <v>0.10258933851259699</v>
      </c>
      <c r="S91" s="1">
        <v>0.10258933851259699</v>
      </c>
      <c r="T91" s="1">
        <v>0</v>
      </c>
      <c r="U91" s="1">
        <v>1.2724823820768301</v>
      </c>
      <c r="V91" s="1">
        <v>0</v>
      </c>
      <c r="W91" s="1">
        <v>0.86308599999999902</v>
      </c>
      <c r="X91" s="1">
        <v>0.86308599999999902</v>
      </c>
      <c r="Y91" s="1">
        <v>0.64609999999999901</v>
      </c>
      <c r="Z91" s="1">
        <v>0.21698600000000001</v>
      </c>
      <c r="AB91" s="1">
        <v>0.86308599999999902</v>
      </c>
      <c r="AC91" s="1">
        <v>0</v>
      </c>
      <c r="AE91" s="1">
        <v>5.89999999999999E-2</v>
      </c>
      <c r="AF91" s="1">
        <v>5.89999999999999E-2</v>
      </c>
      <c r="AG91" s="1">
        <v>6.0999999999999902E-2</v>
      </c>
      <c r="AH91" s="1">
        <v>6.0999999999999902E-2</v>
      </c>
      <c r="AJ91" s="1">
        <v>3.4769166666666602</v>
      </c>
      <c r="AK91" s="1">
        <v>3</v>
      </c>
      <c r="AL91" s="1">
        <v>2.83720039281379E-2</v>
      </c>
      <c r="AM91" s="1">
        <v>2.83720039281379E-2</v>
      </c>
      <c r="AN91" s="1">
        <v>0.20733263890788201</v>
      </c>
      <c r="AP91" s="1">
        <v>0.32259897029485302</v>
      </c>
      <c r="AQ91" s="1">
        <v>0.32259897029485302</v>
      </c>
      <c r="AR91" s="1">
        <v>0.34302293567506797</v>
      </c>
      <c r="AT91" s="1">
        <v>0</v>
      </c>
      <c r="AW91" s="1">
        <v>9.0999999999999908</v>
      </c>
      <c r="AZ91" s="1">
        <v>9.0999999999999908</v>
      </c>
      <c r="BA91" s="1">
        <v>1.5499000000000001</v>
      </c>
      <c r="BD91" s="1">
        <v>1.5499000000000001</v>
      </c>
      <c r="BE91" s="1">
        <v>9500000</v>
      </c>
      <c r="BG91" s="1">
        <v>10800000</v>
      </c>
      <c r="BH91" s="1">
        <v>10800000</v>
      </c>
      <c r="BI91" s="1">
        <v>9500000</v>
      </c>
      <c r="BJ91" s="1">
        <v>9500000</v>
      </c>
      <c r="BL91" s="1">
        <v>9800000</v>
      </c>
      <c r="BM91" s="1">
        <v>9800000</v>
      </c>
      <c r="BN91" s="1">
        <v>9500000</v>
      </c>
      <c r="BP91" s="1">
        <v>10000000</v>
      </c>
      <c r="BR91" s="1">
        <v>11000000</v>
      </c>
      <c r="BS91" s="1">
        <v>10700000</v>
      </c>
      <c r="BT91" s="1">
        <v>9700000</v>
      </c>
      <c r="BU91" s="1">
        <v>10000000</v>
      </c>
      <c r="BX91" s="1">
        <v>10000000</v>
      </c>
      <c r="BY91" s="1">
        <v>10000000</v>
      </c>
      <c r="BZ91" s="1">
        <v>9700000</v>
      </c>
      <c r="CB91" s="1">
        <v>10.928042597090201</v>
      </c>
      <c r="CC91" s="1">
        <v>1322.7226302417901</v>
      </c>
      <c r="CD91" s="1">
        <v>-11698.467230534699</v>
      </c>
      <c r="CE91" s="1">
        <v>1</v>
      </c>
      <c r="CF91" s="1">
        <v>-13774.8110243029</v>
      </c>
      <c r="CG91" s="1">
        <v>-11698.467230534699</v>
      </c>
      <c r="CM91" s="1">
        <v>10298.517118538401</v>
      </c>
      <c r="CO91" s="1">
        <v>10298.517118538401</v>
      </c>
      <c r="CT91" s="1">
        <v>304.656011475914</v>
      </c>
      <c r="CU91" s="1">
        <v>304.656011475914</v>
      </c>
      <c r="CV91" s="1">
        <v>304.656011475914</v>
      </c>
      <c r="CW91" s="1">
        <v>0</v>
      </c>
      <c r="CX91" s="1">
        <v>0</v>
      </c>
      <c r="CY91" s="1">
        <v>304.656011475914</v>
      </c>
      <c r="DB91" s="1">
        <v>89000</v>
      </c>
      <c r="DC91" s="1">
        <v>89000</v>
      </c>
      <c r="DD91" s="1">
        <v>120000</v>
      </c>
      <c r="DE91" s="1">
        <v>120000</v>
      </c>
      <c r="DH91" s="1">
        <v>23972.029530790001</v>
      </c>
      <c r="DI91" s="1">
        <v>24.516650472476599</v>
      </c>
      <c r="DK91" s="1">
        <v>33491.566989496598</v>
      </c>
      <c r="DL91" s="1">
        <v>33491.566989496598</v>
      </c>
      <c r="DM91" s="1">
        <v>33.491566989496597</v>
      </c>
      <c r="DN91" s="1">
        <v>25101.9508595263</v>
      </c>
      <c r="DP91" s="1">
        <v>25.101950859526301</v>
      </c>
      <c r="DQ91" s="1">
        <v>25101.9508595263</v>
      </c>
      <c r="DS91" s="1">
        <v>999000</v>
      </c>
      <c r="DT91" s="1">
        <v>999000</v>
      </c>
      <c r="DU91" s="1">
        <v>82000</v>
      </c>
      <c r="DY91" s="1">
        <v>39000</v>
      </c>
      <c r="DZ91" s="1">
        <v>65000</v>
      </c>
      <c r="EA91" s="1">
        <v>44000</v>
      </c>
      <c r="EB91" s="1">
        <v>44000</v>
      </c>
      <c r="EC91" s="1">
        <v>65000</v>
      </c>
      <c r="ED91" s="1">
        <v>38000</v>
      </c>
      <c r="EE91" s="1">
        <v>61000</v>
      </c>
      <c r="EF91" s="1">
        <v>40000</v>
      </c>
      <c r="EG91" s="1">
        <v>40000</v>
      </c>
      <c r="EH91" s="1">
        <v>61000</v>
      </c>
      <c r="EI91" s="1">
        <v>40000</v>
      </c>
      <c r="EJ91" s="1">
        <v>65000</v>
      </c>
      <c r="EL91" s="1">
        <v>38000</v>
      </c>
      <c r="EM91" s="1">
        <v>38000</v>
      </c>
      <c r="EN91" s="1">
        <v>61000</v>
      </c>
      <c r="EO91" s="1">
        <v>61000</v>
      </c>
      <c r="EP91" s="1">
        <v>40000</v>
      </c>
      <c r="ES91" s="1">
        <v>40000</v>
      </c>
      <c r="ET91" s="1">
        <v>40000</v>
      </c>
      <c r="EU91" s="1">
        <v>61000</v>
      </c>
      <c r="EZ91" s="1">
        <v>7713.6037078725303</v>
      </c>
      <c r="FA91" s="1">
        <v>6529.8069552872103</v>
      </c>
      <c r="FD91" s="1">
        <v>6.52980695528721</v>
      </c>
      <c r="FG91" s="1">
        <v>43000</v>
      </c>
      <c r="FJ91" s="1">
        <v>37000</v>
      </c>
      <c r="FM91" s="1">
        <v>55000</v>
      </c>
      <c r="FN91" s="1">
        <v>75000</v>
      </c>
      <c r="FO91" s="1">
        <v>75000</v>
      </c>
      <c r="FP91" s="1">
        <v>57000</v>
      </c>
      <c r="FQ91" s="1">
        <v>71000</v>
      </c>
      <c r="FR91" s="1">
        <v>71000</v>
      </c>
      <c r="FS91" s="1">
        <v>57000</v>
      </c>
      <c r="FT91" s="1">
        <v>57000</v>
      </c>
      <c r="FU91" s="1">
        <v>71000</v>
      </c>
      <c r="FV91" s="1">
        <v>71000</v>
      </c>
      <c r="FY91" s="1">
        <v>41000</v>
      </c>
      <c r="FZ91" s="1">
        <v>41000</v>
      </c>
      <c r="GA91" s="1">
        <v>64000</v>
      </c>
      <c r="GB91" s="1">
        <v>45000</v>
      </c>
      <c r="GC91" s="1">
        <v>45000</v>
      </c>
      <c r="GD91" s="1">
        <v>62000</v>
      </c>
      <c r="GE91" s="1">
        <v>62000</v>
      </c>
      <c r="GK91" s="1">
        <v>4100000</v>
      </c>
      <c r="GL91" s="1">
        <v>3900000</v>
      </c>
      <c r="GN91" s="1">
        <v>3900000</v>
      </c>
      <c r="GO91" s="1">
        <v>0.85164322258792902</v>
      </c>
      <c r="GP91" s="1">
        <v>3.8727999999999901E-2</v>
      </c>
      <c r="GQ91" s="1">
        <v>0</v>
      </c>
      <c r="GR91" s="1">
        <v>6.33437809403007</v>
      </c>
      <c r="GS91" s="1">
        <v>5.9704770643249301</v>
      </c>
      <c r="GV91" s="1">
        <v>1.4405554821134E-2</v>
      </c>
      <c r="GW91" s="1">
        <v>3.84551573251498</v>
      </c>
      <c r="GX91" s="1">
        <v>0.28200030099595502</v>
      </c>
      <c r="GY91" s="1">
        <v>3.8628340318146798E-2</v>
      </c>
      <c r="GZ91" s="1">
        <v>4.7926454185334297E-2</v>
      </c>
      <c r="HA91" s="1">
        <v>5.8857862499999998E-5</v>
      </c>
      <c r="HB91" s="1">
        <v>0</v>
      </c>
      <c r="HC91" s="1">
        <v>2.71415841666666E-4</v>
      </c>
      <c r="HD91" s="1">
        <v>3.5441046666666602E-4</v>
      </c>
      <c r="HE91" s="1">
        <v>0</v>
      </c>
      <c r="HF91" s="1">
        <v>4.2140708280144104</v>
      </c>
      <c r="HG91" s="1">
        <v>3.2836215193366901E-2</v>
      </c>
      <c r="HH91" s="1">
        <v>3.2836215193366901E-2</v>
      </c>
      <c r="HI91" s="1">
        <v>8.4560551533772108E-3</v>
      </c>
      <c r="HJ91" s="1">
        <v>5.7405786408772103E-3</v>
      </c>
      <c r="HK91" s="1">
        <v>9.92478032227068E-3</v>
      </c>
      <c r="HL91" s="1">
        <v>1.4405554821134E-2</v>
      </c>
      <c r="HP91" s="1">
        <v>3.0126450210232001E-2</v>
      </c>
      <c r="HQ91" s="1">
        <v>3.0126450210232001E-2</v>
      </c>
      <c r="HR91" s="1">
        <v>1.32516794323279E-4</v>
      </c>
      <c r="HS91" s="1">
        <v>9.92478032227068E-3</v>
      </c>
      <c r="HV91" s="1">
        <v>8.3435920739480905E-5</v>
      </c>
      <c r="HW91" s="1">
        <v>5.2884679005041997E-4</v>
      </c>
      <c r="HX91" s="1">
        <v>8.3435920739480905E-5</v>
      </c>
      <c r="HY91" s="1">
        <v>0.59752758989298504</v>
      </c>
      <c r="IA91" s="1">
        <v>0.2</v>
      </c>
      <c r="IB91" s="1">
        <v>0.5</v>
      </c>
      <c r="IH91" s="1">
        <v>1</v>
      </c>
      <c r="II91" s="1">
        <v>1</v>
      </c>
      <c r="IK91" s="1">
        <v>9.3499999999999908</v>
      </c>
      <c r="IR91" s="1">
        <v>9.3499999999999908</v>
      </c>
      <c r="IS91" s="1">
        <v>9.3499999999999908</v>
      </c>
      <c r="IV91" s="1">
        <v>9.3499999999999908</v>
      </c>
      <c r="IX91" s="1">
        <v>19.545860572336299</v>
      </c>
      <c r="IY91" s="1">
        <v>7</v>
      </c>
      <c r="IZ91" s="1">
        <v>122</v>
      </c>
      <c r="JA91" s="1">
        <v>7.0999999999999897E-2</v>
      </c>
      <c r="JB91" s="1">
        <v>-116.280116388105</v>
      </c>
      <c r="JC91" s="1">
        <v>999</v>
      </c>
      <c r="JE91" s="1">
        <v>999</v>
      </c>
      <c r="JG91" s="1">
        <v>999</v>
      </c>
      <c r="JI91" s="1">
        <v>999</v>
      </c>
      <c r="JK91" s="1">
        <v>999</v>
      </c>
      <c r="JL91" s="1">
        <v>23.146671854149499</v>
      </c>
      <c r="JM91" s="1">
        <v>23.146671854149499</v>
      </c>
      <c r="JN91" s="1">
        <v>0.30830536645268503</v>
      </c>
      <c r="JO91" s="1">
        <v>0.30830536645268503</v>
      </c>
      <c r="JP91" s="1">
        <v>999</v>
      </c>
      <c r="JQ91" s="1">
        <v>999</v>
      </c>
      <c r="JS91" s="1">
        <v>999</v>
      </c>
      <c r="JT91" s="1">
        <v>999</v>
      </c>
      <c r="JV91" s="1">
        <v>999</v>
      </c>
      <c r="JW91" s="1">
        <v>4.6639281681234497</v>
      </c>
      <c r="JX91" s="1">
        <v>999</v>
      </c>
      <c r="KA91" s="1">
        <v>999</v>
      </c>
      <c r="KH91" s="1">
        <v>999</v>
      </c>
      <c r="KI91" s="1">
        <v>999</v>
      </c>
      <c r="KK91" s="1">
        <v>999</v>
      </c>
      <c r="KM91" s="1">
        <v>42.8358860160061</v>
      </c>
      <c r="KP91" s="1">
        <v>999</v>
      </c>
      <c r="KQ91" s="1">
        <v>999</v>
      </c>
      <c r="KS91" s="1">
        <v>999</v>
      </c>
      <c r="KT91" s="1">
        <v>999</v>
      </c>
      <c r="KV91" s="1">
        <v>999</v>
      </c>
      <c r="KW91" s="1">
        <v>999</v>
      </c>
      <c r="KY91" s="1">
        <v>999</v>
      </c>
      <c r="KZ91" s="1">
        <v>999</v>
      </c>
      <c r="LA91" s="1">
        <v>999</v>
      </c>
      <c r="LB91" s="1">
        <v>22.531171656304</v>
      </c>
      <c r="LC91" s="1">
        <v>999</v>
      </c>
      <c r="LD91" s="1">
        <v>5.7883554858208601</v>
      </c>
      <c r="LE91" s="1">
        <v>-1358.7740936279199</v>
      </c>
      <c r="LJ91" s="1">
        <v>4251.6605600059002</v>
      </c>
      <c r="LP91" s="1">
        <v>9</v>
      </c>
      <c r="LQ91" s="1">
        <v>9</v>
      </c>
      <c r="MC91" s="1">
        <v>-1900.2912785393601</v>
      </c>
      <c r="MD91" s="1">
        <v>18.1999999999999</v>
      </c>
      <c r="ME91" s="1">
        <v>18.1999999999999</v>
      </c>
      <c r="MF91" s="1">
        <v>3.0998000000000001</v>
      </c>
      <c r="MG91" s="1">
        <v>3.0998000000000001</v>
      </c>
      <c r="MH91" s="1">
        <v>1130</v>
      </c>
      <c r="MI91" s="1">
        <v>1130</v>
      </c>
      <c r="MJ91" s="1">
        <v>1130</v>
      </c>
      <c r="MK91" s="1">
        <v>1130</v>
      </c>
      <c r="ML91" s="1">
        <v>1318.98</v>
      </c>
      <c r="MM91" s="1">
        <v>3192</v>
      </c>
      <c r="MN91" s="1">
        <v>1130</v>
      </c>
      <c r="MQ91" s="1">
        <v>40.693338675711402</v>
      </c>
      <c r="MR91" s="1">
        <v>406.93338675711402</v>
      </c>
      <c r="MS91" s="1">
        <v>0</v>
      </c>
      <c r="MY91" s="1">
        <v>0.297812966542013</v>
      </c>
      <c r="OC91" s="1">
        <v>0.14000000000000001</v>
      </c>
      <c r="OH91" s="1">
        <v>0.14000000000000001</v>
      </c>
      <c r="OI91" s="1">
        <v>0.14000000000000001</v>
      </c>
      <c r="OJ91" s="1">
        <v>0.14000000000000001</v>
      </c>
      <c r="OK91" s="1">
        <v>0.14000000000000001</v>
      </c>
      <c r="OL91" s="1">
        <v>2.1499999999999901</v>
      </c>
      <c r="OM91" s="1">
        <v>1.5499000000000001</v>
      </c>
      <c r="OP91" s="1">
        <v>0.14000000000000001</v>
      </c>
      <c r="OV91" s="1">
        <v>0.14000000000000001</v>
      </c>
      <c r="OX91" s="1">
        <v>0.14000000000000001</v>
      </c>
      <c r="OZ91" s="1">
        <v>0.14000000000000001</v>
      </c>
      <c r="PB91" s="1">
        <v>2.1499999999999901</v>
      </c>
      <c r="PE91" s="1">
        <v>0</v>
      </c>
      <c r="PL91" s="1">
        <v>0.29633880652707201</v>
      </c>
      <c r="PM91" s="1">
        <v>0.20733263890788201</v>
      </c>
      <c r="PR91" s="1">
        <v>-0.21760009273259101</v>
      </c>
      <c r="PS91" s="1">
        <v>-0.34302293567506797</v>
      </c>
      <c r="PT91" s="1">
        <v>0.54478082514757598</v>
      </c>
      <c r="PU91" s="1">
        <v>0.76714816757980997</v>
      </c>
      <c r="PV91" s="1">
        <v>-2.3153535999999902E-2</v>
      </c>
      <c r="PW91" s="1">
        <v>5.1180749999999997E-3</v>
      </c>
      <c r="PX91" s="1">
        <v>2.10966119152513</v>
      </c>
      <c r="PY91" s="1">
        <v>0.32259897029485302</v>
      </c>
      <c r="PZ91" s="1">
        <v>0.32259897029485302</v>
      </c>
      <c r="QA91" s="1">
        <v>0.32259897029485302</v>
      </c>
      <c r="QB91" s="1">
        <v>0.6865</v>
      </c>
      <c r="QC91" s="1">
        <v>6.6569770643249297</v>
      </c>
      <c r="QD91" s="1">
        <v>6.6569770643249297</v>
      </c>
      <c r="QE91" s="1">
        <v>6.6569770643249297</v>
      </c>
      <c r="QF91" s="1">
        <v>0</v>
      </c>
      <c r="QG91" s="1">
        <v>0</v>
      </c>
      <c r="QH91" s="1">
        <v>0</v>
      </c>
      <c r="QI91" s="1">
        <v>3.4500000000000003E-2</v>
      </c>
      <c r="QJ91" s="1">
        <v>3.4500000000000003E-2</v>
      </c>
      <c r="QK91" s="1">
        <v>6.9000000000000006E-2</v>
      </c>
      <c r="QL91" s="1">
        <v>-2.68264529838277E-2</v>
      </c>
      <c r="QM91" s="1">
        <v>-3.54999999999999E-2</v>
      </c>
      <c r="QN91" s="1">
        <v>-9.9999999999998701E-4</v>
      </c>
      <c r="QR91" s="1">
        <v>0.29099999999999898</v>
      </c>
      <c r="QZ91" s="1">
        <v>90</v>
      </c>
      <c r="RA91" s="1">
        <v>90</v>
      </c>
      <c r="RC91" s="1">
        <v>1.663</v>
      </c>
      <c r="RD91" s="1">
        <v>999</v>
      </c>
      <c r="RE91" s="1">
        <v>0.83150000000000002</v>
      </c>
      <c r="RF91" s="1">
        <v>999</v>
      </c>
      <c r="RG91" s="1">
        <v>999</v>
      </c>
      <c r="RH91" s="1">
        <v>1</v>
      </c>
      <c r="RQ91" s="1">
        <v>2.2999999999999901</v>
      </c>
      <c r="RR91" s="1">
        <v>2.2999999999999901</v>
      </c>
      <c r="RS91" s="1">
        <v>2.2999999999999901</v>
      </c>
      <c r="RT91" s="1">
        <v>2.2999999999999901</v>
      </c>
      <c r="RU91" s="1">
        <v>2.2999999999999901</v>
      </c>
      <c r="RV91" s="1">
        <v>2.2999999999999901</v>
      </c>
      <c r="RY91" s="1">
        <v>2.2999999999999901</v>
      </c>
      <c r="SA91" s="1">
        <v>8</v>
      </c>
      <c r="SB91" s="1">
        <v>0</v>
      </c>
      <c r="SC91" s="1">
        <v>0</v>
      </c>
      <c r="SD91" s="1">
        <v>0</v>
      </c>
      <c r="SE91" s="1">
        <v>-2076.3437937681501</v>
      </c>
      <c r="SF91" s="1">
        <v>7.8E-2</v>
      </c>
      <c r="SI91" s="1">
        <v>6.9000000000000006E-2</v>
      </c>
      <c r="SJ91" s="1">
        <v>0</v>
      </c>
      <c r="SM91" s="1">
        <v>0.19</v>
      </c>
      <c r="SN91" s="1">
        <v>0</v>
      </c>
      <c r="SW91" s="1">
        <v>999</v>
      </c>
      <c r="SX91" s="1">
        <v>999</v>
      </c>
      <c r="SY91" s="1">
        <v>4.8095646794914397E-2</v>
      </c>
      <c r="SZ91" s="1">
        <v>1322.7226302417901</v>
      </c>
      <c r="TC91" s="1">
        <v>1457.7097854636199</v>
      </c>
      <c r="TF91" s="1">
        <v>1322.7226302417901</v>
      </c>
      <c r="TI91" s="1">
        <v>1.32272263024179</v>
      </c>
      <c r="TJ91" s="1">
        <v>0</v>
      </c>
      <c r="TK91" s="1">
        <v>0</v>
      </c>
      <c r="TL91" s="1">
        <v>2.46</v>
      </c>
      <c r="TM91" s="1">
        <v>0</v>
      </c>
      <c r="TN91" s="1">
        <v>0</v>
      </c>
      <c r="TO91" s="1">
        <v>0.217696382076838</v>
      </c>
      <c r="TQ91" s="1">
        <v>0.10258933851259699</v>
      </c>
      <c r="TS91" s="1">
        <v>3.9000000352387799E-2</v>
      </c>
      <c r="TU91" s="1">
        <v>3.9000000352387799E-2</v>
      </c>
      <c r="TV91" s="1">
        <v>0.20733263890788201</v>
      </c>
      <c r="TX91" s="1">
        <v>0.20733263890788201</v>
      </c>
      <c r="TY91" s="1">
        <v>0.250135158598845</v>
      </c>
      <c r="UA91" s="1">
        <v>0.250135158598845</v>
      </c>
      <c r="UB91" s="1">
        <v>0.34302293567506797</v>
      </c>
      <c r="UD91" s="1">
        <v>-0.34302293567506797</v>
      </c>
      <c r="UE91" s="1">
        <v>33491.566989496598</v>
      </c>
      <c r="UH91" s="1">
        <v>33491.566989496598</v>
      </c>
      <c r="UI91" s="1">
        <v>25101.9508595263</v>
      </c>
      <c r="UL91" s="1">
        <v>25101.9508595263</v>
      </c>
      <c r="UM91" s="1">
        <v>0</v>
      </c>
      <c r="UN91" s="1">
        <v>2.32370354657183E-2</v>
      </c>
      <c r="UP91" s="1">
        <v>1.4405554821134E-2</v>
      </c>
      <c r="UR91" s="1">
        <v>2.9969343671718399E-2</v>
      </c>
      <c r="UT91" s="1">
        <v>9.92478032227068E-3</v>
      </c>
      <c r="UV91" s="1">
        <v>5.2884679005041997E-4</v>
      </c>
      <c r="UX91" s="1">
        <v>8.3435920739480905E-5</v>
      </c>
      <c r="UZ91" s="1">
        <v>1.1200000000000001</v>
      </c>
      <c r="VB91" s="1">
        <v>7.8E-2</v>
      </c>
      <c r="VD91" s="1">
        <v>0.14000000000000001</v>
      </c>
      <c r="VE91" s="1">
        <v>7.8E-2</v>
      </c>
      <c r="VG91" s="1">
        <v>0.19</v>
      </c>
      <c r="VH91" s="1">
        <v>1.1661666666666599</v>
      </c>
      <c r="VJ91" s="1">
        <v>0.05</v>
      </c>
      <c r="VL91" s="1">
        <v>0.05</v>
      </c>
      <c r="VN91" s="1">
        <v>0.19</v>
      </c>
      <c r="VO91" s="1">
        <v>0.05</v>
      </c>
      <c r="VP91" s="1">
        <v>7.8E-2</v>
      </c>
      <c r="VQ91" s="1">
        <v>0</v>
      </c>
      <c r="VR91" s="1">
        <v>0.253</v>
      </c>
      <c r="VS91" s="1">
        <v>0</v>
      </c>
      <c r="VT91" s="1">
        <v>0</v>
      </c>
      <c r="VU91" s="1">
        <v>0</v>
      </c>
      <c r="VV91" s="1">
        <v>7</v>
      </c>
      <c r="VW91" s="1">
        <v>7</v>
      </c>
      <c r="VX91" s="1">
        <v>7</v>
      </c>
      <c r="VY91" s="1">
        <v>0</v>
      </c>
      <c r="VZ91" s="1">
        <v>0</v>
      </c>
      <c r="WA91" s="1">
        <v>1.5</v>
      </c>
      <c r="WB91" s="1">
        <v>1.5</v>
      </c>
      <c r="WC91" s="1">
        <v>1.5</v>
      </c>
      <c r="WD91" s="1">
        <v>1.5</v>
      </c>
      <c r="WE91" s="1">
        <v>1.5</v>
      </c>
      <c r="WF91" s="1">
        <v>1.5</v>
      </c>
      <c r="WI91" s="1">
        <v>7713.6037078725303</v>
      </c>
      <c r="WL91" s="1">
        <v>7346.4566619668203</v>
      </c>
      <c r="WN91" s="1">
        <v>7.7136037078725304</v>
      </c>
      <c r="WO91" s="1">
        <v>961.91293589828899</v>
      </c>
      <c r="WQ91" s="1">
        <v>1827.36332164234</v>
      </c>
      <c r="WR91" s="1">
        <v>1416.3599922281901</v>
      </c>
      <c r="WS91" s="1">
        <v>1827.36332164234</v>
      </c>
      <c r="WT91" s="1">
        <v>0.96191293589828897</v>
      </c>
      <c r="WU91" s="1">
        <v>8039.0802778397701</v>
      </c>
      <c r="WW91" s="1">
        <v>-26680.862847990898</v>
      </c>
      <c r="WZ91" s="1">
        <v>8039.0802778397701</v>
      </c>
      <c r="XA91" s="1">
        <v>8039.0802778397701</v>
      </c>
      <c r="XC91" s="1">
        <v>8.0390802778397692</v>
      </c>
      <c r="XD91" s="1">
        <v>2.0136083407146099</v>
      </c>
      <c r="XE91" s="1">
        <v>1.5</v>
      </c>
      <c r="XF91" s="1">
        <v>63.899999999999899</v>
      </c>
      <c r="XG91" s="1">
        <v>2.2999999999999901</v>
      </c>
      <c r="XH91" s="1">
        <v>2.2999999999999901</v>
      </c>
      <c r="XI91" s="1">
        <v>1.8999999999999899</v>
      </c>
      <c r="XJ91" s="1">
        <v>1.8999999999999899</v>
      </c>
      <c r="XL91" s="1">
        <v>1.1200000000000001</v>
      </c>
      <c r="XM91" s="1">
        <v>1.1661666666666599</v>
      </c>
      <c r="XP91" s="1">
        <v>5.9704770643249301</v>
      </c>
      <c r="XS91" s="1">
        <v>0.86699999999999999</v>
      </c>
      <c r="XT91" s="1">
        <v>0.253</v>
      </c>
      <c r="XV91" s="1">
        <v>0</v>
      </c>
      <c r="XW91" s="1">
        <v>0.135697239672148</v>
      </c>
      <c r="XX91" s="1">
        <v>7</v>
      </c>
      <c r="XY91" s="1">
        <v>7</v>
      </c>
      <c r="YA91" s="1">
        <v>0.19</v>
      </c>
      <c r="YB91" s="1">
        <v>1</v>
      </c>
      <c r="YD91" s="1">
        <v>0</v>
      </c>
      <c r="YF91" s="1">
        <v>9.3499999999999908</v>
      </c>
      <c r="YL91" s="1">
        <v>0.75</v>
      </c>
      <c r="YM91" s="1">
        <v>0.75</v>
      </c>
      <c r="YN91" s="1">
        <v>0.81999999999999895</v>
      </c>
      <c r="YO91" s="1">
        <v>0.81999999999999895</v>
      </c>
      <c r="YP91" s="1">
        <v>79.718660584824505</v>
      </c>
      <c r="YQ91" s="1">
        <v>999</v>
      </c>
      <c r="YR91" s="1">
        <v>239.33209336691999</v>
      </c>
      <c r="YS91" s="1">
        <v>188.630380903879</v>
      </c>
      <c r="YT91" s="1">
        <v>999</v>
      </c>
      <c r="YU91" s="1">
        <v>6.4044833612060899</v>
      </c>
      <c r="YV91" s="1">
        <v>6.4044833612060899</v>
      </c>
      <c r="YW91" s="1">
        <v>999</v>
      </c>
      <c r="YX91" s="1">
        <v>999</v>
      </c>
      <c r="YY91" s="1">
        <v>999</v>
      </c>
      <c r="YZ91" s="1">
        <v>4.6639281681234497</v>
      </c>
      <c r="ZA91" s="1">
        <v>999</v>
      </c>
      <c r="ZB91" s="1">
        <v>999</v>
      </c>
      <c r="ZC91" s="1">
        <v>999</v>
      </c>
      <c r="ZD91" s="1">
        <v>999</v>
      </c>
      <c r="ZE91" s="1">
        <v>999</v>
      </c>
      <c r="ZF91" s="1">
        <v>8.3184742798147706</v>
      </c>
      <c r="ZG91" s="1">
        <v>999</v>
      </c>
      <c r="ZH91" s="1">
        <v>999</v>
      </c>
      <c r="ZI91" s="1">
        <v>999</v>
      </c>
      <c r="ZJ91" s="1">
        <v>999</v>
      </c>
      <c r="ZK91" s="1">
        <v>999</v>
      </c>
      <c r="ZL91" s="1">
        <v>999</v>
      </c>
      <c r="ZM91" s="1">
        <v>999</v>
      </c>
      <c r="ZN91" s="1">
        <v>22.531171656304</v>
      </c>
      <c r="ZO91" s="1">
        <v>5.7883554858208601</v>
      </c>
      <c r="ZP91" s="1">
        <v>999</v>
      </c>
      <c r="ZQ91" s="1">
        <v>1.0816229063913401</v>
      </c>
      <c r="ZR91" s="1">
        <v>999</v>
      </c>
      <c r="ZS91" s="1">
        <v>6.2157426104602402</v>
      </c>
      <c r="ZX91" s="1">
        <v>19</v>
      </c>
      <c r="ZY91" s="1">
        <v>12</v>
      </c>
      <c r="ZZ91" s="1">
        <v>11</v>
      </c>
      <c r="AAA91" s="1">
        <v>11</v>
      </c>
      <c r="AAB91" s="1">
        <v>12</v>
      </c>
      <c r="AAC91" s="1">
        <v>32</v>
      </c>
      <c r="AAD91" s="1">
        <v>13</v>
      </c>
      <c r="AAE91" s="1">
        <v>8</v>
      </c>
      <c r="AAF91" s="1">
        <v>8</v>
      </c>
      <c r="AAG91" s="1">
        <v>13</v>
      </c>
      <c r="AAH91" s="1">
        <v>8</v>
      </c>
      <c r="AAI91" s="1">
        <v>32</v>
      </c>
      <c r="AAJ91" s="1">
        <v>13</v>
      </c>
      <c r="AAK91" s="1">
        <v>8</v>
      </c>
      <c r="AAN91" s="1">
        <v>8</v>
      </c>
      <c r="AAO91" s="1">
        <v>8</v>
      </c>
      <c r="AAP91" s="1">
        <v>13</v>
      </c>
      <c r="AAR91" s="1">
        <v>14</v>
      </c>
      <c r="AAT91" s="1">
        <v>23</v>
      </c>
      <c r="AAU91" s="1">
        <v>17</v>
      </c>
      <c r="AAW91" s="1">
        <v>0.33</v>
      </c>
      <c r="AAX91" s="1">
        <v>0.33</v>
      </c>
      <c r="AAY91" s="1">
        <v>0.33</v>
      </c>
      <c r="AAZ91" s="1">
        <v>0</v>
      </c>
      <c r="ABA91" s="1">
        <v>0</v>
      </c>
      <c r="ABB91" s="1">
        <v>0</v>
      </c>
      <c r="ABC91" s="1">
        <v>0</v>
      </c>
      <c r="ABD91" s="1">
        <v>1.1399999999999899</v>
      </c>
      <c r="ABK91" s="1">
        <v>0.125</v>
      </c>
      <c r="ABL91" s="1">
        <v>999</v>
      </c>
      <c r="ABM91" s="1">
        <v>0.125</v>
      </c>
      <c r="ABN91" s="1">
        <v>999</v>
      </c>
      <c r="ABO91" s="1">
        <v>999</v>
      </c>
      <c r="ABP91" s="1">
        <v>0.125</v>
      </c>
      <c r="ABV91" s="1">
        <v>0</v>
      </c>
      <c r="ABW91" s="1">
        <v>0.38</v>
      </c>
      <c r="ABY91" s="1">
        <v>9.3499999999999908</v>
      </c>
      <c r="ABZ91" s="1">
        <v>1.1399999999999899</v>
      </c>
      <c r="ACC91" s="1">
        <v>0.188</v>
      </c>
      <c r="ACD91" s="1">
        <v>1</v>
      </c>
      <c r="ACE91" s="1">
        <v>6.9384176406796101</v>
      </c>
      <c r="ACF91" s="1">
        <v>0</v>
      </c>
      <c r="ACG91" s="1">
        <v>1.1200000000000001</v>
      </c>
      <c r="ACH91" s="1">
        <v>1.1661666666666599</v>
      </c>
      <c r="ACI91" s="1">
        <v>9.3499999999999908</v>
      </c>
      <c r="ACK91" s="1">
        <v>4.5999999999999902E-2</v>
      </c>
      <c r="ACL91" s="1">
        <v>7.8E-2</v>
      </c>
      <c r="ACM91" s="1">
        <v>0.05</v>
      </c>
      <c r="ACN91" s="1">
        <v>7.8E-2</v>
      </c>
      <c r="ACO91" s="1">
        <v>999</v>
      </c>
      <c r="ACP91" s="1">
        <v>6.3E-2</v>
      </c>
      <c r="ACQ91" s="1">
        <v>9.4E-2</v>
      </c>
      <c r="ACR91" s="1">
        <v>7.8E-2</v>
      </c>
      <c r="ACS91" s="1">
        <v>0.05</v>
      </c>
      <c r="ACT91" s="1">
        <v>6.3E-2</v>
      </c>
      <c r="ACZ91" s="1">
        <v>0.05</v>
      </c>
      <c r="ADA91" s="1">
        <v>0.05</v>
      </c>
      <c r="ADC91" s="1">
        <v>7.8E-2</v>
      </c>
      <c r="ADD91" s="1">
        <v>0.05</v>
      </c>
      <c r="ADF91" s="1">
        <v>7.0999999999999897E-2</v>
      </c>
      <c r="ADG91" s="1">
        <v>7.0999999999999897E-2</v>
      </c>
      <c r="ADI91" s="1">
        <v>7.0999999999999897E-2</v>
      </c>
      <c r="ADJ91" s="1">
        <v>0.14000000000000001</v>
      </c>
      <c r="ADK91" s="1">
        <v>0.14000000000000001</v>
      </c>
      <c r="ADM91" s="1">
        <v>9.4E-2</v>
      </c>
      <c r="ADN91" s="1">
        <v>0.05</v>
      </c>
      <c r="ADP91" s="1">
        <v>0.05</v>
      </c>
      <c r="ADQ91" s="1">
        <v>0.05</v>
      </c>
      <c r="ADR91" s="1">
        <v>0</v>
      </c>
      <c r="ADT91" s="1">
        <v>0.05</v>
      </c>
      <c r="ADU91" s="1">
        <v>0</v>
      </c>
      <c r="ADW91" s="1">
        <v>0.05</v>
      </c>
      <c r="ADX91" s="1">
        <v>0</v>
      </c>
      <c r="ADY91" s="1">
        <v>0</v>
      </c>
      <c r="ADZ91" s="1">
        <v>0.94999999999999896</v>
      </c>
      <c r="AEA91" s="1">
        <v>0.188</v>
      </c>
      <c r="AEB91" s="1">
        <v>1</v>
      </c>
      <c r="AEC91" s="1">
        <v>1.1161666666666601</v>
      </c>
      <c r="AED91" s="1">
        <v>0.05</v>
      </c>
      <c r="AEE91" s="1">
        <v>6.33437809403007</v>
      </c>
      <c r="AEG91" s="1">
        <v>129.79297965923701</v>
      </c>
      <c r="AEH91" s="1">
        <v>0.50247241010701404</v>
      </c>
      <c r="AEO91" s="1">
        <v>0</v>
      </c>
      <c r="AEP91" s="1">
        <v>-0.05</v>
      </c>
      <c r="AEQ91" s="1">
        <v>0.29999999999999899</v>
      </c>
      <c r="AES91" s="1">
        <v>1.1200000000000001</v>
      </c>
      <c r="AET91" s="1">
        <v>0</v>
      </c>
      <c r="AEV91" s="1">
        <v>3.11666666666666</v>
      </c>
      <c r="AFC91" s="1">
        <v>0.32259897029485302</v>
      </c>
      <c r="AFD91" s="1">
        <v>6.6569770643249297</v>
      </c>
    </row>
    <row r="92" spans="1:836" x14ac:dyDescent="0.25">
      <c r="A92" s="37"/>
      <c r="C92" s="1">
        <v>4.8434400000000002E-2</v>
      </c>
      <c r="E92" s="1">
        <v>2.7851999999999901E-2</v>
      </c>
      <c r="F92" s="1">
        <v>1.4465999999999901E-2</v>
      </c>
      <c r="G92" s="1">
        <v>1.33859999999999E-2</v>
      </c>
      <c r="H92" s="1">
        <v>1.52428324107921</v>
      </c>
      <c r="I92" s="1">
        <v>0.501493241079218</v>
      </c>
      <c r="J92" s="1">
        <v>0</v>
      </c>
      <c r="K92" s="1">
        <v>0.26613078207683799</v>
      </c>
      <c r="L92" s="1">
        <v>0.26613078207683799</v>
      </c>
      <c r="M92" s="1">
        <v>0.26613078207683799</v>
      </c>
      <c r="N92" s="1">
        <v>0.22627478207683799</v>
      </c>
      <c r="O92" s="1">
        <v>0.26613078207683799</v>
      </c>
      <c r="P92" s="1">
        <v>0.186748859002379</v>
      </c>
      <c r="Q92" s="1">
        <v>0.23536245900237901</v>
      </c>
      <c r="S92" s="1">
        <v>0.23536245900237901</v>
      </c>
      <c r="T92" s="1">
        <v>0</v>
      </c>
      <c r="U92" s="1">
        <v>1.28892078207683</v>
      </c>
      <c r="V92" s="1">
        <v>0</v>
      </c>
      <c r="W92" s="1">
        <v>0.99493799999999999</v>
      </c>
      <c r="X92" s="1">
        <v>0.99493799999999999</v>
      </c>
      <c r="Y92" s="1">
        <v>0.78400000000000003</v>
      </c>
      <c r="Z92" s="1">
        <v>0.21093799999999999</v>
      </c>
      <c r="AB92" s="1">
        <v>0.99493799999999999</v>
      </c>
      <c r="AC92" s="1">
        <v>0</v>
      </c>
      <c r="AE92" s="1">
        <v>5.89999999999999E-2</v>
      </c>
      <c r="AF92" s="1">
        <v>5.89999999999999E-2</v>
      </c>
      <c r="AG92" s="1">
        <v>6.3E-2</v>
      </c>
      <c r="AH92" s="1">
        <v>6.3E-2</v>
      </c>
      <c r="AJ92" s="1">
        <v>3.56</v>
      </c>
      <c r="AK92" s="1">
        <v>2</v>
      </c>
      <c r="AL92" s="1">
        <v>2.6806353335145201E-2</v>
      </c>
      <c r="AM92" s="1">
        <v>2.6806353335145201E-2</v>
      </c>
      <c r="AN92" s="1">
        <v>0.21529779494679199</v>
      </c>
      <c r="AP92" s="1">
        <v>0.32974235483908698</v>
      </c>
      <c r="AQ92" s="1">
        <v>0.32974235483908698</v>
      </c>
      <c r="AR92" s="1">
        <v>0.33797685734036698</v>
      </c>
      <c r="AT92" s="1">
        <v>0</v>
      </c>
      <c r="AW92" s="1">
        <v>14</v>
      </c>
      <c r="AZ92" s="1">
        <v>14</v>
      </c>
      <c r="BA92" s="1">
        <v>3.76675</v>
      </c>
      <c r="BD92" s="1">
        <v>3.76675</v>
      </c>
      <c r="BE92" s="1">
        <v>9500000</v>
      </c>
      <c r="BG92" s="1">
        <v>10800000</v>
      </c>
      <c r="BH92" s="1">
        <v>10800000</v>
      </c>
      <c r="BI92" s="1">
        <v>10400000</v>
      </c>
      <c r="BJ92" s="1">
        <v>10400000</v>
      </c>
      <c r="BL92" s="1">
        <v>9800000</v>
      </c>
      <c r="BM92" s="1">
        <v>9800000</v>
      </c>
      <c r="BN92" s="1">
        <v>9500000</v>
      </c>
      <c r="BP92" s="1">
        <v>10000000</v>
      </c>
      <c r="BR92" s="1">
        <v>11000000</v>
      </c>
      <c r="BS92" s="1">
        <v>9700000</v>
      </c>
      <c r="BT92" s="1">
        <v>10700000</v>
      </c>
      <c r="BU92" s="1">
        <v>10000000</v>
      </c>
      <c r="BX92" s="1">
        <v>10000000</v>
      </c>
      <c r="BY92" s="1">
        <v>10000000</v>
      </c>
      <c r="BZ92" s="1">
        <v>9700000</v>
      </c>
      <c r="CB92" s="1">
        <v>10.705965763539</v>
      </c>
      <c r="CC92" s="1">
        <v>-5972.9920259759801</v>
      </c>
      <c r="CD92" s="1">
        <v>-13789.1874893884</v>
      </c>
      <c r="CE92" s="1">
        <v>-5972.9920259759801</v>
      </c>
      <c r="CF92" s="1">
        <v>-16083.0589419895</v>
      </c>
      <c r="CG92" s="1">
        <v>-13789.1874893884</v>
      </c>
      <c r="CM92" s="1">
        <v>9586.4763425767105</v>
      </c>
      <c r="CO92" s="1">
        <v>9586.4763425767105</v>
      </c>
      <c r="CT92" s="1">
        <v>1619.5057228491</v>
      </c>
      <c r="CU92" s="1">
        <v>1619.5057228491</v>
      </c>
      <c r="CV92" s="1">
        <v>1619.5057228491</v>
      </c>
      <c r="CW92" s="1">
        <v>0</v>
      </c>
      <c r="CX92" s="1">
        <v>0</v>
      </c>
      <c r="CY92" s="1">
        <v>1619.5057228491</v>
      </c>
      <c r="DB92" s="1">
        <v>89000</v>
      </c>
      <c r="DC92" s="1">
        <v>89000</v>
      </c>
      <c r="DD92" s="1">
        <v>120000</v>
      </c>
      <c r="DE92" s="1">
        <v>120000</v>
      </c>
      <c r="DH92" s="1">
        <v>26193.447388107699</v>
      </c>
      <c r="DI92" s="1">
        <v>23.97202953079</v>
      </c>
      <c r="DK92" s="1">
        <v>33491.566989496598</v>
      </c>
      <c r="DL92" s="1">
        <v>33491.566989496598</v>
      </c>
      <c r="DM92" s="1">
        <v>33.491566989496597</v>
      </c>
      <c r="DN92" s="1">
        <v>54701.507326072402</v>
      </c>
      <c r="DP92" s="1">
        <v>54.701507326072402</v>
      </c>
      <c r="DQ92" s="1">
        <v>54701.507326072402</v>
      </c>
      <c r="DS92" s="1">
        <v>999000</v>
      </c>
      <c r="DT92" s="1">
        <v>999000</v>
      </c>
      <c r="DU92" s="1">
        <v>71000</v>
      </c>
      <c r="DY92" s="1">
        <v>39000</v>
      </c>
      <c r="DZ92" s="1">
        <v>76000</v>
      </c>
      <c r="EA92" s="1">
        <v>44000</v>
      </c>
      <c r="EB92" s="1">
        <v>44000</v>
      </c>
      <c r="EC92" s="1">
        <v>65000</v>
      </c>
      <c r="ED92" s="1">
        <v>38000</v>
      </c>
      <c r="EE92" s="1">
        <v>74000</v>
      </c>
      <c r="EF92" s="1">
        <v>40000</v>
      </c>
      <c r="EG92" s="1">
        <v>40000</v>
      </c>
      <c r="EH92" s="1">
        <v>61000</v>
      </c>
      <c r="EI92" s="1">
        <v>40000</v>
      </c>
      <c r="EJ92" s="1">
        <v>65000</v>
      </c>
      <c r="EL92" s="1">
        <v>38000</v>
      </c>
      <c r="EM92" s="1">
        <v>38000</v>
      </c>
      <c r="EN92" s="1">
        <v>74000</v>
      </c>
      <c r="EO92" s="1">
        <v>74000</v>
      </c>
      <c r="EP92" s="1">
        <v>40000</v>
      </c>
      <c r="ES92" s="1">
        <v>40000</v>
      </c>
      <c r="ET92" s="1">
        <v>40000</v>
      </c>
      <c r="EU92" s="1">
        <v>61000</v>
      </c>
      <c r="EZ92" s="1">
        <v>7882.7706742922001</v>
      </c>
      <c r="FA92" s="1">
        <v>0</v>
      </c>
      <c r="FD92" s="1">
        <v>0</v>
      </c>
      <c r="FG92" s="1">
        <v>43000</v>
      </c>
      <c r="FJ92" s="1">
        <v>37000</v>
      </c>
      <c r="FM92" s="1">
        <v>55000</v>
      </c>
      <c r="FN92" s="1">
        <v>79000</v>
      </c>
      <c r="FO92" s="1">
        <v>75000</v>
      </c>
      <c r="FP92" s="1">
        <v>57000</v>
      </c>
      <c r="FQ92" s="1">
        <v>82000</v>
      </c>
      <c r="FR92" s="1">
        <v>71000</v>
      </c>
      <c r="FS92" s="1">
        <v>57000</v>
      </c>
      <c r="FT92" s="1">
        <v>57000</v>
      </c>
      <c r="FU92" s="1">
        <v>82000</v>
      </c>
      <c r="FV92" s="1">
        <v>71000</v>
      </c>
      <c r="FY92" s="1">
        <v>41000</v>
      </c>
      <c r="FZ92" s="1">
        <v>41000</v>
      </c>
      <c r="GA92" s="1">
        <v>64000</v>
      </c>
      <c r="GB92" s="1">
        <v>45000</v>
      </c>
      <c r="GC92" s="1">
        <v>45000</v>
      </c>
      <c r="GD92" s="1">
        <v>62000</v>
      </c>
      <c r="GE92" s="1">
        <v>62000</v>
      </c>
      <c r="GK92" s="1">
        <v>4100000</v>
      </c>
      <c r="GL92" s="1">
        <v>4000000</v>
      </c>
      <c r="GN92" s="1">
        <v>3900000</v>
      </c>
      <c r="GO92" s="1">
        <v>0.85023904529580996</v>
      </c>
      <c r="GP92" s="1">
        <v>3.9856000000000003E-2</v>
      </c>
      <c r="GQ92" s="1">
        <v>0</v>
      </c>
      <c r="GR92" s="1">
        <v>6.3322807878205403</v>
      </c>
      <c r="GS92" s="1">
        <v>5.7465000000000002</v>
      </c>
      <c r="GV92" s="1">
        <v>1.7235482718018402E-2</v>
      </c>
      <c r="GW92" s="1">
        <v>7.5326293710814802</v>
      </c>
      <c r="GX92" s="1">
        <v>1.2061537322015901</v>
      </c>
      <c r="GY92" s="1">
        <v>3.1622512270853297E-2</v>
      </c>
      <c r="GZ92" s="1">
        <v>5.7569978586944702E-2</v>
      </c>
      <c r="HA92" s="1">
        <v>2.7123749999999902E-7</v>
      </c>
      <c r="HB92" s="1">
        <v>2.5098749999999898E-7</v>
      </c>
      <c r="HC92" s="1">
        <v>2.04885333333333E-4</v>
      </c>
      <c r="HD92" s="1">
        <v>5.5125130666666599E-5</v>
      </c>
      <c r="HE92" s="1">
        <v>0</v>
      </c>
      <c r="HF92" s="1">
        <v>8.8279755941408702</v>
      </c>
      <c r="HG92" s="1">
        <v>3.3836809064391002E-2</v>
      </c>
      <c r="HH92" s="1">
        <v>3.3836809064391002E-2</v>
      </c>
      <c r="HI92" s="1">
        <v>9.2201650771410893E-3</v>
      </c>
      <c r="HJ92" s="1">
        <v>6.20087755437909E-3</v>
      </c>
      <c r="HK92" s="1">
        <v>1.72354809114523E-2</v>
      </c>
      <c r="HL92" s="1">
        <v>2.3472636833553599E-2</v>
      </c>
      <c r="HP92" s="1">
        <v>3.01598535561322E-2</v>
      </c>
      <c r="HQ92" s="1">
        <v>3.01598535561322E-2</v>
      </c>
      <c r="HR92" s="1">
        <v>1.5814169184039101E-4</v>
      </c>
      <c r="HS92" s="1">
        <v>2.0874899732448399E-2</v>
      </c>
      <c r="HV92" s="1">
        <v>6.6176783216587804E-4</v>
      </c>
      <c r="HW92" s="1">
        <v>5.2884679005041997E-4</v>
      </c>
      <c r="HX92" s="1">
        <v>6.6176783216587804E-4</v>
      </c>
      <c r="HY92" s="1">
        <v>0.608878515060433</v>
      </c>
      <c r="IA92" s="1">
        <v>0.2</v>
      </c>
      <c r="IB92" s="1">
        <v>0.5</v>
      </c>
      <c r="IH92" s="1">
        <v>1</v>
      </c>
      <c r="II92" s="1">
        <v>1</v>
      </c>
      <c r="IK92" s="1">
        <v>11.3</v>
      </c>
      <c r="IR92" s="1">
        <v>11.3</v>
      </c>
      <c r="IS92" s="1">
        <v>11.3</v>
      </c>
      <c r="IV92" s="1">
        <v>9.3499999999999908</v>
      </c>
      <c r="IX92" s="1">
        <v>9.3499999999999908</v>
      </c>
      <c r="IY92" s="1">
        <v>7</v>
      </c>
      <c r="IZ92" s="1">
        <v>122</v>
      </c>
      <c r="JA92" s="1">
        <v>7.0999999999999897E-2</v>
      </c>
      <c r="JB92" s="1">
        <v>-142.7105215476</v>
      </c>
      <c r="JC92" s="1">
        <v>3.1045844973266399</v>
      </c>
      <c r="JE92" s="1">
        <v>999</v>
      </c>
      <c r="JG92" s="1">
        <v>12.7284629953279</v>
      </c>
      <c r="JI92" s="1">
        <v>10.216673187538101</v>
      </c>
      <c r="JK92" s="1">
        <v>-0.34717956185340798</v>
      </c>
      <c r="JL92" s="1">
        <v>2.75852733081468</v>
      </c>
      <c r="JM92" s="1">
        <v>2.75852733081468</v>
      </c>
      <c r="JN92" s="1">
        <v>0.58227465732855999</v>
      </c>
      <c r="JO92" s="1">
        <v>0.30830536645268503</v>
      </c>
      <c r="JP92" s="1">
        <v>999</v>
      </c>
      <c r="JQ92" s="1">
        <v>999</v>
      </c>
      <c r="JS92" s="1">
        <v>999</v>
      </c>
      <c r="JT92" s="1">
        <v>999</v>
      </c>
      <c r="JV92" s="1">
        <v>999</v>
      </c>
      <c r="JW92" s="1">
        <v>4.5332401291239401</v>
      </c>
      <c r="JX92" s="1">
        <v>999</v>
      </c>
      <c r="KA92" s="1">
        <v>999</v>
      </c>
      <c r="KH92" s="1">
        <v>999</v>
      </c>
      <c r="KI92" s="1">
        <v>999</v>
      </c>
      <c r="KK92" s="1">
        <v>999</v>
      </c>
      <c r="KM92" s="1">
        <v>999</v>
      </c>
      <c r="KP92" s="1">
        <v>999</v>
      </c>
      <c r="KQ92" s="1">
        <v>999</v>
      </c>
      <c r="KS92" s="1">
        <v>999</v>
      </c>
      <c r="KT92" s="1">
        <v>999</v>
      </c>
      <c r="KV92" s="1">
        <v>999</v>
      </c>
      <c r="KW92" s="1">
        <v>999</v>
      </c>
      <c r="KY92" s="1">
        <v>999</v>
      </c>
      <c r="KZ92" s="1">
        <v>999</v>
      </c>
      <c r="LA92" s="1">
        <v>999</v>
      </c>
      <c r="LB92" s="1">
        <v>999</v>
      </c>
      <c r="LC92" s="1">
        <v>999</v>
      </c>
      <c r="LD92" s="1">
        <v>999</v>
      </c>
      <c r="LE92" s="1">
        <v>9173.7506332397406</v>
      </c>
      <c r="LJ92" s="1">
        <v>19316.631566850399</v>
      </c>
      <c r="LP92" s="1">
        <v>9</v>
      </c>
      <c r="LQ92" s="1">
        <v>9</v>
      </c>
      <c r="MC92" s="1">
        <v>-2407.8945855942502</v>
      </c>
      <c r="MD92" s="1">
        <v>28</v>
      </c>
      <c r="ME92" s="1">
        <v>28</v>
      </c>
      <c r="MF92" s="1">
        <v>7.5335000000000001</v>
      </c>
      <c r="MG92" s="1">
        <v>7.5335000000000001</v>
      </c>
      <c r="MH92" s="1">
        <v>1130</v>
      </c>
      <c r="MI92" s="1">
        <v>1130</v>
      </c>
      <c r="MJ92" s="1">
        <v>1130</v>
      </c>
      <c r="MK92" s="1">
        <v>1130</v>
      </c>
      <c r="ML92" s="1">
        <v>1318.98</v>
      </c>
      <c r="MM92" s="1">
        <v>1618.8</v>
      </c>
      <c r="MN92" s="1">
        <v>1130</v>
      </c>
      <c r="MQ92" s="1">
        <v>261.434495259926</v>
      </c>
      <c r="MR92" s="1">
        <v>2614.3449525992601</v>
      </c>
      <c r="MS92" s="1">
        <v>0</v>
      </c>
      <c r="MY92" s="1">
        <v>0.324776901536174</v>
      </c>
      <c r="OC92" s="1">
        <v>7.0999999999999897E-2</v>
      </c>
      <c r="OH92" s="1">
        <v>7.0999999999999897E-2</v>
      </c>
      <c r="OI92" s="1">
        <v>7.0999999999999897E-2</v>
      </c>
      <c r="OJ92" s="1">
        <v>7.0999999999999897E-2</v>
      </c>
      <c r="OK92" s="1">
        <v>7.0999999999999897E-2</v>
      </c>
      <c r="OL92" s="1">
        <v>0.96440000000000003</v>
      </c>
      <c r="OM92" s="1">
        <v>0.89239999999999897</v>
      </c>
      <c r="OP92" s="1">
        <v>7.0999999999999897E-2</v>
      </c>
      <c r="OV92" s="1">
        <v>7.0999999999999897E-2</v>
      </c>
      <c r="OX92" s="1">
        <v>7.0999999999999897E-2</v>
      </c>
      <c r="OZ92" s="1">
        <v>5.6000000000000001E-2</v>
      </c>
      <c r="PB92" s="1">
        <v>0.96440000000000003</v>
      </c>
      <c r="PE92" s="1">
        <v>0.89239999999999897</v>
      </c>
      <c r="PL92" s="1">
        <v>0.30629331724492098</v>
      </c>
      <c r="PM92" s="1">
        <v>0.278631952636477</v>
      </c>
      <c r="PR92" s="1">
        <v>-0.20404629658850301</v>
      </c>
      <c r="PS92" s="1">
        <v>-0.278631942318118</v>
      </c>
      <c r="PT92" s="1">
        <v>1.05804057415369</v>
      </c>
      <c r="PU92" s="1">
        <v>1.6557447395643099</v>
      </c>
      <c r="PV92" s="1">
        <v>-4.2782333999999901E-2</v>
      </c>
      <c r="PW92" s="1">
        <v>-2.0888999999999901E-4</v>
      </c>
      <c r="PX92" s="1">
        <v>3.3016292223622701</v>
      </c>
      <c r="PY92" s="1">
        <v>0.32974235483908698</v>
      </c>
      <c r="PZ92" s="1">
        <v>0.32974235483908698</v>
      </c>
      <c r="QA92" s="1">
        <v>0.32974235483908698</v>
      </c>
      <c r="QB92" s="1">
        <v>0.68754999999999999</v>
      </c>
      <c r="QC92" s="1">
        <v>6.6620231426596304</v>
      </c>
      <c r="QD92" s="1">
        <v>6.6620231426596304</v>
      </c>
      <c r="QE92" s="1">
        <v>6.43405</v>
      </c>
      <c r="QF92" s="1">
        <v>0</v>
      </c>
      <c r="QG92" s="1">
        <v>0</v>
      </c>
      <c r="QH92" s="1">
        <v>0</v>
      </c>
      <c r="QI92" s="1">
        <v>-7.4999999999999902E-3</v>
      </c>
      <c r="QJ92" s="1">
        <v>-7.4999999999999902E-3</v>
      </c>
      <c r="QK92" s="1">
        <v>-7.4999999999999902E-3</v>
      </c>
      <c r="QL92" s="1">
        <v>-4.2999999999999899E-2</v>
      </c>
      <c r="QM92" s="1">
        <v>-4.2999999999999899E-2</v>
      </c>
      <c r="QN92" s="1">
        <v>-4.2999999999999899E-2</v>
      </c>
      <c r="QR92" s="1">
        <v>0.29099999999999898</v>
      </c>
      <c r="QZ92" s="1">
        <v>90</v>
      </c>
      <c r="RA92" s="1">
        <v>90</v>
      </c>
      <c r="RC92" s="1">
        <v>1.663</v>
      </c>
      <c r="RD92" s="1">
        <v>999</v>
      </c>
      <c r="RE92" s="1">
        <v>0.83150000000000002</v>
      </c>
      <c r="RF92" s="1">
        <v>999</v>
      </c>
      <c r="RG92" s="1">
        <v>999</v>
      </c>
      <c r="RH92" s="1">
        <v>1</v>
      </c>
      <c r="RQ92" s="1">
        <v>2.2999999999999901</v>
      </c>
      <c r="RR92" s="1">
        <v>2.2999999999999901</v>
      </c>
      <c r="RS92" s="1">
        <v>2.2999999999999901</v>
      </c>
      <c r="RT92" s="1">
        <v>2.2999999999999901</v>
      </c>
      <c r="RU92" s="1">
        <v>2.2999999999999901</v>
      </c>
      <c r="RV92" s="1">
        <v>2.2999999999999901</v>
      </c>
      <c r="RY92" s="1">
        <v>2.2999999999999901</v>
      </c>
      <c r="SA92" s="1">
        <v>8</v>
      </c>
      <c r="SB92" s="1">
        <v>0</v>
      </c>
      <c r="SC92" s="1">
        <v>0</v>
      </c>
      <c r="SD92" s="1">
        <v>0</v>
      </c>
      <c r="SE92" s="1">
        <v>-2293.8714526010699</v>
      </c>
      <c r="SF92" s="1">
        <v>7.8E-2</v>
      </c>
      <c r="SI92" s="1">
        <v>1.4999999999999901E-2</v>
      </c>
      <c r="SJ92" s="1">
        <v>1.4999999999999901E-2</v>
      </c>
      <c r="SM92" s="1">
        <v>0.19</v>
      </c>
      <c r="SN92" s="1">
        <v>0</v>
      </c>
      <c r="SW92" s="1">
        <v>999</v>
      </c>
      <c r="SX92" s="1">
        <v>999</v>
      </c>
      <c r="SY92" s="1">
        <v>0.25575393402706398</v>
      </c>
      <c r="SZ92" s="1">
        <v>-5972.9920259759801</v>
      </c>
      <c r="TC92" s="1">
        <v>2777.0217883871301</v>
      </c>
      <c r="TF92" s="1">
        <v>-5474.1604244459704</v>
      </c>
      <c r="TI92" s="1">
        <v>-5.9729920259759801</v>
      </c>
      <c r="TJ92" s="1">
        <v>0</v>
      </c>
      <c r="TK92" s="1">
        <v>0</v>
      </c>
      <c r="TL92" s="1">
        <v>2.58</v>
      </c>
      <c r="TM92" s="1">
        <v>0</v>
      </c>
      <c r="TN92" s="1">
        <v>0</v>
      </c>
      <c r="TO92" s="1">
        <v>0.217696382076838</v>
      </c>
      <c r="TQ92" s="1">
        <v>0.186748859002379</v>
      </c>
      <c r="TS92" s="1">
        <v>3.9000000352387799E-2</v>
      </c>
      <c r="TU92" s="1">
        <v>3.9000000352387799E-2</v>
      </c>
      <c r="TV92" s="1">
        <v>0.278631952636477</v>
      </c>
      <c r="TX92" s="1">
        <v>0.278631952636477</v>
      </c>
      <c r="TY92" s="1">
        <v>0.250135158598845</v>
      </c>
      <c r="UA92" s="1">
        <v>0.250135158598845</v>
      </c>
      <c r="UB92" s="1">
        <v>0.278631942318118</v>
      </c>
      <c r="UD92" s="1">
        <v>-0.278631942318118</v>
      </c>
      <c r="UE92" s="1">
        <v>33491.566989496598</v>
      </c>
      <c r="UH92" s="1">
        <v>33491.566989496598</v>
      </c>
      <c r="UI92" s="1">
        <v>54701.507326072402</v>
      </c>
      <c r="UL92" s="1">
        <v>54701.507326072402</v>
      </c>
      <c r="UM92" s="1">
        <v>0</v>
      </c>
      <c r="UN92" s="1">
        <v>2.32370354657183E-2</v>
      </c>
      <c r="UP92" s="1">
        <v>1.7235482718018402E-2</v>
      </c>
      <c r="UR92" s="1">
        <v>2.9969343671718399E-2</v>
      </c>
      <c r="UT92" s="1">
        <v>1.72354809114523E-2</v>
      </c>
      <c r="UV92" s="1">
        <v>5.2884679005041997E-4</v>
      </c>
      <c r="UX92" s="1">
        <v>6.6176783216587804E-4</v>
      </c>
      <c r="UZ92" s="1">
        <v>1.1200000000000001</v>
      </c>
      <c r="VB92" s="1">
        <v>7.8E-2</v>
      </c>
      <c r="VD92" s="1">
        <v>7.0999999999999897E-2</v>
      </c>
      <c r="VE92" s="1">
        <v>7.8E-2</v>
      </c>
      <c r="VG92" s="1">
        <v>0.19</v>
      </c>
      <c r="VH92" s="1">
        <v>1</v>
      </c>
      <c r="VJ92" s="1">
        <v>9.4E-2</v>
      </c>
      <c r="VL92" s="1">
        <v>9.4E-2</v>
      </c>
      <c r="VN92" s="1">
        <v>0.19</v>
      </c>
      <c r="VO92" s="1">
        <v>5.6000000000000001E-2</v>
      </c>
      <c r="VP92" s="1">
        <v>7.8E-2</v>
      </c>
      <c r="VQ92" s="1">
        <v>5.6000000000000001E-2</v>
      </c>
      <c r="VR92" s="1">
        <v>0.25509999999999899</v>
      </c>
      <c r="VS92" s="1">
        <v>0.13189999999999899</v>
      </c>
      <c r="VT92" s="1">
        <v>0</v>
      </c>
      <c r="VU92" s="1">
        <v>0</v>
      </c>
      <c r="VV92" s="1">
        <v>7</v>
      </c>
      <c r="VW92" s="1">
        <v>7</v>
      </c>
      <c r="VX92" s="1">
        <v>7</v>
      </c>
      <c r="VY92" s="1">
        <v>0</v>
      </c>
      <c r="VZ92" s="1">
        <v>0</v>
      </c>
      <c r="WA92" s="1">
        <v>1.5</v>
      </c>
      <c r="WB92" s="1">
        <v>1.5</v>
      </c>
      <c r="WC92" s="1">
        <v>1.5</v>
      </c>
      <c r="WD92" s="1">
        <v>1.5</v>
      </c>
      <c r="WE92" s="1">
        <v>1.5</v>
      </c>
      <c r="WF92" s="1">
        <v>1.5</v>
      </c>
      <c r="WI92" s="1">
        <v>7882.7706742922001</v>
      </c>
      <c r="WL92" s="1">
        <v>7099.8461657601501</v>
      </c>
      <c r="WN92" s="1">
        <v>7.8827706742921997</v>
      </c>
      <c r="WO92" s="1">
        <v>4567.0345361975697</v>
      </c>
      <c r="WQ92" s="1">
        <v>6675.4087436298296</v>
      </c>
      <c r="WR92" s="1">
        <v>5549.1925009712404</v>
      </c>
      <c r="WS92" s="1">
        <v>6675.4087436298296</v>
      </c>
      <c r="WT92" s="1">
        <v>4.5670345361975704</v>
      </c>
      <c r="WU92" s="1">
        <v>8604.2850818127408</v>
      </c>
      <c r="WW92" s="1">
        <v>-22061.097852979201</v>
      </c>
      <c r="WZ92" s="1">
        <v>8604.2850818127408</v>
      </c>
      <c r="XA92" s="1">
        <v>8604.2850818127408</v>
      </c>
      <c r="XC92" s="1">
        <v>8.6042850818127405</v>
      </c>
      <c r="XD92" s="1">
        <v>2.0978479244817501</v>
      </c>
      <c r="XE92" s="1">
        <v>1.5</v>
      </c>
      <c r="XF92" s="1">
        <v>73.799999999999898</v>
      </c>
      <c r="XG92" s="1">
        <v>2.2999999999999901</v>
      </c>
      <c r="XH92" s="1">
        <v>2.2999999999999901</v>
      </c>
      <c r="XI92" s="1">
        <v>2.2999999999999901</v>
      </c>
      <c r="XJ92" s="1">
        <v>2.2999999999999901</v>
      </c>
      <c r="XL92" s="1">
        <v>1.1200000000000001</v>
      </c>
      <c r="XM92" s="1">
        <v>1</v>
      </c>
      <c r="XP92" s="1">
        <v>5.7465000000000002</v>
      </c>
      <c r="XS92" s="1">
        <v>0.8649</v>
      </c>
      <c r="XT92" s="1">
        <v>0.25509999999999899</v>
      </c>
      <c r="XV92" s="1">
        <v>0.13189999999999899</v>
      </c>
      <c r="XW92" s="1">
        <v>-1.40581809083531</v>
      </c>
      <c r="XX92" s="1">
        <v>7</v>
      </c>
      <c r="XY92" s="1">
        <v>7</v>
      </c>
      <c r="YA92" s="1">
        <v>0.19</v>
      </c>
      <c r="YB92" s="1">
        <v>1</v>
      </c>
      <c r="YD92" s="1">
        <v>50</v>
      </c>
      <c r="YF92" s="1">
        <v>11.3</v>
      </c>
      <c r="YL92" s="1">
        <v>0.75</v>
      </c>
      <c r="YM92" s="1">
        <v>0.75</v>
      </c>
      <c r="YN92" s="1">
        <v>0.75</v>
      </c>
      <c r="YO92" s="1">
        <v>0.75</v>
      </c>
      <c r="YP92" s="1">
        <v>3.1045844973266399</v>
      </c>
      <c r="YQ92" s="1">
        <v>999</v>
      </c>
      <c r="YR92" s="1">
        <v>12.7284629953279</v>
      </c>
      <c r="YS92" s="1">
        <v>10.216673187538101</v>
      </c>
      <c r="YT92" s="1">
        <v>-0.34758991003036399</v>
      </c>
      <c r="YU92" s="1">
        <v>2.7561604038524301</v>
      </c>
      <c r="YV92" s="1">
        <v>2.7561604038524301</v>
      </c>
      <c r="YW92" s="1">
        <v>999</v>
      </c>
      <c r="YX92" s="1">
        <v>999</v>
      </c>
      <c r="YY92" s="1">
        <v>999</v>
      </c>
      <c r="YZ92" s="1">
        <v>4.5332401291239401</v>
      </c>
      <c r="ZA92" s="1">
        <v>999</v>
      </c>
      <c r="ZB92" s="1">
        <v>999</v>
      </c>
      <c r="ZC92" s="1">
        <v>999</v>
      </c>
      <c r="ZD92" s="1">
        <v>999</v>
      </c>
      <c r="ZE92" s="1">
        <v>999</v>
      </c>
      <c r="ZF92" s="1">
        <v>25.575232613807501</v>
      </c>
      <c r="ZG92" s="1">
        <v>999</v>
      </c>
      <c r="ZH92" s="1">
        <v>999</v>
      </c>
      <c r="ZI92" s="1">
        <v>0.46671512722969</v>
      </c>
      <c r="ZJ92" s="1">
        <v>999</v>
      </c>
      <c r="ZK92" s="1">
        <v>999</v>
      </c>
      <c r="ZL92" s="1">
        <v>999</v>
      </c>
      <c r="ZM92" s="1">
        <v>999</v>
      </c>
      <c r="ZN92" s="1">
        <v>999</v>
      </c>
      <c r="ZO92" s="1">
        <v>999</v>
      </c>
      <c r="ZP92" s="1">
        <v>999</v>
      </c>
      <c r="ZQ92" s="1">
        <v>999</v>
      </c>
      <c r="ZR92" s="1">
        <v>999</v>
      </c>
      <c r="ZS92" s="1">
        <v>999</v>
      </c>
      <c r="ZX92" s="1">
        <v>19</v>
      </c>
      <c r="ZY92" s="1">
        <v>23</v>
      </c>
      <c r="ZZ92" s="1">
        <v>11</v>
      </c>
      <c r="AAA92" s="1">
        <v>11</v>
      </c>
      <c r="AAB92" s="1">
        <v>12</v>
      </c>
      <c r="AAC92" s="1">
        <v>32</v>
      </c>
      <c r="AAD92" s="1">
        <v>27</v>
      </c>
      <c r="AAE92" s="1">
        <v>8</v>
      </c>
      <c r="AAF92" s="1">
        <v>8</v>
      </c>
      <c r="AAG92" s="1">
        <v>13</v>
      </c>
      <c r="AAH92" s="1">
        <v>8</v>
      </c>
      <c r="AAI92" s="1">
        <v>32</v>
      </c>
      <c r="AAJ92" s="1">
        <v>27</v>
      </c>
      <c r="AAK92" s="1">
        <v>8</v>
      </c>
      <c r="AAN92" s="1">
        <v>8</v>
      </c>
      <c r="AAO92" s="1">
        <v>8</v>
      </c>
      <c r="AAP92" s="1">
        <v>13</v>
      </c>
      <c r="AAR92" s="1">
        <v>14</v>
      </c>
      <c r="AAT92" s="1">
        <v>23</v>
      </c>
      <c r="AAU92" s="1">
        <v>17</v>
      </c>
      <c r="AAW92" s="1">
        <v>0.33</v>
      </c>
      <c r="AAX92" s="1">
        <v>0.33</v>
      </c>
      <c r="AAY92" s="1">
        <v>0.33</v>
      </c>
      <c r="AAZ92" s="1">
        <v>0</v>
      </c>
      <c r="ABA92" s="1">
        <v>0</v>
      </c>
      <c r="ABB92" s="1">
        <v>0</v>
      </c>
      <c r="ABC92" s="1">
        <v>0</v>
      </c>
      <c r="ABD92" s="1">
        <v>1.1399999999999899</v>
      </c>
      <c r="ABK92" s="1">
        <v>0.125</v>
      </c>
      <c r="ABL92" s="1">
        <v>999</v>
      </c>
      <c r="ABM92" s="1">
        <v>0.125</v>
      </c>
      <c r="ABN92" s="1">
        <v>999</v>
      </c>
      <c r="ABO92" s="1">
        <v>999</v>
      </c>
      <c r="ABP92" s="1">
        <v>0.188</v>
      </c>
      <c r="ABV92" s="1">
        <v>0.45590201273320902</v>
      </c>
      <c r="ABW92" s="1">
        <v>0.38</v>
      </c>
      <c r="ABY92" s="1">
        <v>11.3</v>
      </c>
      <c r="ABZ92" s="1">
        <v>1.1399999999999899</v>
      </c>
      <c r="ACC92" s="1">
        <v>0.188</v>
      </c>
      <c r="ACD92" s="1">
        <v>1</v>
      </c>
      <c r="ACE92" s="1">
        <v>8.5607301907286004</v>
      </c>
      <c r="ACF92" s="1">
        <v>0</v>
      </c>
      <c r="ACG92" s="1">
        <v>1.1200000000000001</v>
      </c>
      <c r="ACH92" s="1">
        <v>1</v>
      </c>
      <c r="ACI92" s="1">
        <v>11.3</v>
      </c>
      <c r="ACK92" s="1">
        <v>5.1520000000000003E-2</v>
      </c>
      <c r="ACL92" s="1">
        <v>7.8E-2</v>
      </c>
      <c r="ACM92" s="1">
        <v>9.4E-2</v>
      </c>
      <c r="ACN92" s="1">
        <v>7.8E-2</v>
      </c>
      <c r="ACO92" s="1">
        <v>999</v>
      </c>
      <c r="ACP92" s="1">
        <v>6.3E-2</v>
      </c>
      <c r="ACQ92" s="1">
        <v>9.4E-2</v>
      </c>
      <c r="ACR92" s="1">
        <v>7.8E-2</v>
      </c>
      <c r="ACS92" s="1">
        <v>9.4E-2</v>
      </c>
      <c r="ACT92" s="1">
        <v>6.3E-2</v>
      </c>
      <c r="ACZ92" s="1">
        <v>5.6000000000000001E-2</v>
      </c>
      <c r="ADA92" s="1">
        <v>9.4E-2</v>
      </c>
      <c r="ADC92" s="1">
        <v>7.8E-2</v>
      </c>
      <c r="ADD92" s="1">
        <v>9.4E-2</v>
      </c>
      <c r="ADF92" s="1">
        <v>5.6000000000000001E-2</v>
      </c>
      <c r="ADG92" s="1">
        <v>5.6000000000000001E-2</v>
      </c>
      <c r="ADI92" s="1">
        <v>5.6000000000000001E-2</v>
      </c>
      <c r="ADJ92" s="1">
        <v>5.6000000000000001E-2</v>
      </c>
      <c r="ADK92" s="1">
        <v>5.6000000000000001E-2</v>
      </c>
      <c r="ADM92" s="1">
        <v>9.4E-2</v>
      </c>
      <c r="ADN92" s="1">
        <v>5.6000000000000001E-2</v>
      </c>
      <c r="ADP92" s="1">
        <v>5.6000000000000001E-2</v>
      </c>
      <c r="ADQ92" s="1">
        <v>5.6000000000000001E-2</v>
      </c>
      <c r="ADR92" s="1">
        <v>5.6000000000000001E-2</v>
      </c>
      <c r="ADT92" s="1">
        <v>5.6000000000000001E-2</v>
      </c>
      <c r="ADU92" s="1">
        <v>5.6000000000000001E-2</v>
      </c>
      <c r="ADW92" s="1">
        <v>5.6000000000000001E-2</v>
      </c>
      <c r="ADX92" s="1">
        <v>0</v>
      </c>
      <c r="ADY92" s="1">
        <v>0</v>
      </c>
      <c r="ADZ92" s="1">
        <v>0.94999999999999896</v>
      </c>
      <c r="AEA92" s="1">
        <v>0.188</v>
      </c>
      <c r="AEB92" s="1">
        <v>1</v>
      </c>
      <c r="AEC92" s="1">
        <v>1.1021666666666601</v>
      </c>
      <c r="AED92" s="1">
        <v>5.6000000000000001E-2</v>
      </c>
      <c r="AEE92" s="1">
        <v>6.3322807878205403</v>
      </c>
      <c r="AEG92" s="1">
        <v>132.79278814766701</v>
      </c>
      <c r="AEH92" s="1">
        <v>0.49112148493956598</v>
      </c>
      <c r="AEO92" s="1">
        <v>0</v>
      </c>
      <c r="AEP92" s="1">
        <v>0</v>
      </c>
      <c r="AEQ92" s="1">
        <v>0.29999999999999899</v>
      </c>
      <c r="AES92" s="1">
        <v>1.1200000000000001</v>
      </c>
      <c r="AET92" s="1">
        <v>0</v>
      </c>
      <c r="AEV92" s="1">
        <v>3.11666666666666</v>
      </c>
      <c r="AFC92" s="1">
        <v>0.32974235483908698</v>
      </c>
      <c r="AFD92" s="1">
        <v>6.6620231426596304</v>
      </c>
    </row>
    <row r="93" spans="1:836" x14ac:dyDescent="0.25">
      <c r="A93" s="37"/>
      <c r="C93" s="1">
        <v>4.335E-2</v>
      </c>
      <c r="E93" s="1">
        <v>2.7851999999999901E-2</v>
      </c>
      <c r="F93" s="1">
        <v>1.4465999999999901E-2</v>
      </c>
      <c r="G93" s="1">
        <v>1.33859999999999E-2</v>
      </c>
      <c r="H93" s="1">
        <v>2.0193377205894301</v>
      </c>
      <c r="I93" s="1">
        <v>0.42348572058943501</v>
      </c>
      <c r="J93" s="1">
        <v>0</v>
      </c>
      <c r="K93" s="1">
        <v>0.261046382076838</v>
      </c>
      <c r="L93" s="1">
        <v>0.261046382076838</v>
      </c>
      <c r="M93" s="1">
        <v>0.261046382076838</v>
      </c>
      <c r="N93" s="1">
        <v>0.22231838207683799</v>
      </c>
      <c r="O93" s="1">
        <v>0.261046382076838</v>
      </c>
      <c r="P93" s="1">
        <v>0.10258933851259699</v>
      </c>
      <c r="Q93" s="1">
        <v>0.16243933851259701</v>
      </c>
      <c r="S93" s="1">
        <v>0.16243933851259701</v>
      </c>
      <c r="T93" s="1">
        <v>0</v>
      </c>
      <c r="U93" s="1">
        <v>1.8568983820768299</v>
      </c>
      <c r="V93" s="1">
        <v>0</v>
      </c>
      <c r="W93" s="1">
        <v>1.5680000000000001</v>
      </c>
      <c r="X93" s="1">
        <v>1.5680000000000001</v>
      </c>
      <c r="Y93" s="1">
        <v>0.78400000000000003</v>
      </c>
      <c r="Z93" s="1">
        <v>0.78400000000000003</v>
      </c>
      <c r="AB93" s="1">
        <v>1.5680000000000001</v>
      </c>
      <c r="AC93" s="1">
        <v>0</v>
      </c>
      <c r="AE93" s="1">
        <v>5.89999999999999E-2</v>
      </c>
      <c r="AF93" s="1">
        <v>5.89999999999999E-2</v>
      </c>
      <c r="AG93" s="1">
        <v>6.0999999999999902E-2</v>
      </c>
      <c r="AH93" s="1">
        <v>6.0999999999999902E-2</v>
      </c>
      <c r="AJ93" s="1">
        <v>3.4454166666666599</v>
      </c>
      <c r="AK93" s="1">
        <v>3</v>
      </c>
      <c r="AL93" s="1">
        <v>2.83720039281379E-2</v>
      </c>
      <c r="AM93" s="1">
        <v>2.83720039281379E-2</v>
      </c>
      <c r="AN93" s="1">
        <v>0.30595340225284501</v>
      </c>
      <c r="AP93" s="1">
        <v>0.32259897029485302</v>
      </c>
      <c r="AQ93" s="1">
        <v>0.32259897029485302</v>
      </c>
      <c r="AR93" s="1">
        <v>0.20503174520728301</v>
      </c>
      <c r="AT93" s="1">
        <v>0</v>
      </c>
      <c r="AW93" s="1">
        <v>14</v>
      </c>
      <c r="AZ93" s="1">
        <v>14</v>
      </c>
      <c r="BA93" s="1">
        <v>14</v>
      </c>
      <c r="BD93" s="1">
        <v>14</v>
      </c>
      <c r="BE93" s="1">
        <v>9500000</v>
      </c>
      <c r="BG93" s="1">
        <v>10800000</v>
      </c>
      <c r="BH93" s="1">
        <v>10800000</v>
      </c>
      <c r="BI93" s="1">
        <v>9500000</v>
      </c>
      <c r="BJ93" s="1">
        <v>9500000</v>
      </c>
      <c r="BL93" s="1">
        <v>9800000</v>
      </c>
      <c r="BM93" s="1">
        <v>9800000</v>
      </c>
      <c r="BN93" s="1">
        <v>9500000</v>
      </c>
      <c r="BR93" s="1">
        <v>11000000</v>
      </c>
      <c r="BS93" s="1">
        <v>9700000</v>
      </c>
      <c r="BT93" s="1">
        <v>9700000</v>
      </c>
      <c r="BX93" s="1">
        <v>10000000</v>
      </c>
      <c r="BY93" s="1">
        <v>10000000</v>
      </c>
      <c r="BZ93" s="1">
        <v>9700000</v>
      </c>
      <c r="CB93" s="1">
        <v>11.853220712059301</v>
      </c>
      <c r="CC93" s="1">
        <v>-21314.384216550501</v>
      </c>
      <c r="CD93" s="1">
        <v>-11452.871718709501</v>
      </c>
      <c r="CE93" s="1">
        <v>-21314.384216550501</v>
      </c>
      <c r="CF93" s="1">
        <v>-13490.231134629301</v>
      </c>
      <c r="CG93" s="1">
        <v>-11452.871718709501</v>
      </c>
      <c r="CM93" s="1">
        <v>8067.9363686284096</v>
      </c>
      <c r="CO93" s="1">
        <v>8067.9363686284096</v>
      </c>
      <c r="CT93" s="1">
        <v>1151.0464923498</v>
      </c>
      <c r="CU93" s="1">
        <v>1151.0464923498</v>
      </c>
      <c r="CV93" s="1">
        <v>1151.0464923498</v>
      </c>
      <c r="CW93" s="1">
        <v>0</v>
      </c>
      <c r="CX93" s="1">
        <v>0</v>
      </c>
      <c r="CY93" s="1">
        <v>1151.0464923498</v>
      </c>
      <c r="DB93" s="1">
        <v>89000</v>
      </c>
      <c r="DC93" s="1">
        <v>89000</v>
      </c>
      <c r="DD93" s="1">
        <v>120000</v>
      </c>
      <c r="DE93" s="1">
        <v>120000</v>
      </c>
      <c r="DH93" s="1">
        <v>24001.866974811001</v>
      </c>
      <c r="DI93" s="1">
        <v>26.1934473881077</v>
      </c>
      <c r="DK93" s="1">
        <v>33491.566989496598</v>
      </c>
      <c r="DL93" s="1">
        <v>33491.566989496598</v>
      </c>
      <c r="DM93" s="1">
        <v>33.491566989496597</v>
      </c>
      <c r="DN93" s="1">
        <v>25101.9508595263</v>
      </c>
      <c r="DP93" s="1">
        <v>25.101950859526301</v>
      </c>
      <c r="DQ93" s="1">
        <v>25101.9508595263</v>
      </c>
      <c r="DS93" s="1">
        <v>999000</v>
      </c>
      <c r="DT93" s="1">
        <v>999000</v>
      </c>
      <c r="DU93" s="1">
        <v>71000</v>
      </c>
      <c r="DY93" s="1">
        <v>39000</v>
      </c>
      <c r="DZ93" s="1">
        <v>65000</v>
      </c>
      <c r="EA93" s="1">
        <v>44000</v>
      </c>
      <c r="EB93" s="1">
        <v>44000</v>
      </c>
      <c r="EC93" s="1">
        <v>65000</v>
      </c>
      <c r="ED93" s="1">
        <v>38000</v>
      </c>
      <c r="EE93" s="1">
        <v>61000</v>
      </c>
      <c r="EF93" s="1">
        <v>40000</v>
      </c>
      <c r="EG93" s="1">
        <v>40000</v>
      </c>
      <c r="EH93" s="1">
        <v>61000</v>
      </c>
      <c r="EJ93" s="1">
        <v>65000</v>
      </c>
      <c r="EL93" s="1">
        <v>38000</v>
      </c>
      <c r="EM93" s="1">
        <v>38000</v>
      </c>
      <c r="EN93" s="1">
        <v>61000</v>
      </c>
      <c r="EO93" s="1">
        <v>61000</v>
      </c>
      <c r="ES93" s="1">
        <v>40000</v>
      </c>
      <c r="ET93" s="1">
        <v>40000</v>
      </c>
      <c r="EU93" s="1">
        <v>61000</v>
      </c>
      <c r="EZ93" s="1">
        <v>4937.1760998251702</v>
      </c>
      <c r="FA93" s="1">
        <v>6518.6325363915103</v>
      </c>
      <c r="FD93" s="1">
        <v>6.5186325363915101</v>
      </c>
      <c r="FG93" s="1">
        <v>43000</v>
      </c>
      <c r="FJ93" s="1">
        <v>37000</v>
      </c>
      <c r="FM93" s="1">
        <v>55000</v>
      </c>
      <c r="FN93" s="1">
        <v>75000</v>
      </c>
      <c r="FO93" s="1">
        <v>75000</v>
      </c>
      <c r="FP93" s="1">
        <v>57000</v>
      </c>
      <c r="FQ93" s="1">
        <v>71000</v>
      </c>
      <c r="FR93" s="1">
        <v>71000</v>
      </c>
      <c r="FS93" s="1">
        <v>57000</v>
      </c>
      <c r="FT93" s="1">
        <v>57000</v>
      </c>
      <c r="FU93" s="1">
        <v>71000</v>
      </c>
      <c r="FV93" s="1">
        <v>71000</v>
      </c>
      <c r="FY93" s="1">
        <v>41000</v>
      </c>
      <c r="FZ93" s="1">
        <v>41000</v>
      </c>
      <c r="GA93" s="1">
        <v>64000</v>
      </c>
      <c r="GB93" s="1">
        <v>45000</v>
      </c>
      <c r="GC93" s="1">
        <v>45000</v>
      </c>
      <c r="GD93" s="1">
        <v>62000</v>
      </c>
      <c r="GE93" s="1">
        <v>62000</v>
      </c>
      <c r="GK93" s="1">
        <v>4100000</v>
      </c>
      <c r="GL93" s="1">
        <v>3900000</v>
      </c>
      <c r="GN93" s="1">
        <v>3900000</v>
      </c>
      <c r="GO93" s="1">
        <v>0.85164322258792902</v>
      </c>
      <c r="GP93" s="1">
        <v>3.8727999999999901E-2</v>
      </c>
      <c r="GQ93" s="1">
        <v>0</v>
      </c>
      <c r="GR93" s="1">
        <v>6.4723692844978604</v>
      </c>
      <c r="GS93" s="1">
        <v>6.1084682547927098</v>
      </c>
      <c r="GV93" s="1">
        <v>1.4405554821134E-2</v>
      </c>
      <c r="GW93" s="1">
        <v>6.3393932541222702</v>
      </c>
      <c r="GX93" s="1">
        <v>0.56036847979272097</v>
      </c>
      <c r="GY93" s="1">
        <v>8.8066223092524102E-3</v>
      </c>
      <c r="GZ93" s="1">
        <v>5.2973764124851101E-2</v>
      </c>
      <c r="HA93" s="1">
        <v>2.7123749999999902E-7</v>
      </c>
      <c r="HB93" s="1">
        <v>2.5098749999999898E-7</v>
      </c>
      <c r="HC93" s="1">
        <v>2.04885333333333E-4</v>
      </c>
      <c r="HD93" s="1">
        <v>2.04885333333333E-4</v>
      </c>
      <c r="HE93" s="1">
        <v>0</v>
      </c>
      <c r="HF93" s="1">
        <v>6.9615421203491001</v>
      </c>
      <c r="HG93" s="1">
        <v>3.2836215193366901E-2</v>
      </c>
      <c r="HH93" s="1">
        <v>3.2836215193366901E-2</v>
      </c>
      <c r="HI93" s="1">
        <v>8.4560551533772108E-3</v>
      </c>
      <c r="HJ93" s="1">
        <v>5.7405786408772103E-3</v>
      </c>
      <c r="HK93" s="1">
        <v>9.92478032227068E-3</v>
      </c>
      <c r="HL93" s="1">
        <v>1.9727256039817401E-2</v>
      </c>
      <c r="HP93" s="1">
        <v>3.0126450210232001E-2</v>
      </c>
      <c r="HQ93" s="1">
        <v>3.0126450210232001E-2</v>
      </c>
      <c r="HR93" s="1">
        <v>1.32516794323279E-4</v>
      </c>
      <c r="HS93" s="1">
        <v>1.71341072369974E-2</v>
      </c>
      <c r="HV93" s="1">
        <v>8.3435920739480905E-5</v>
      </c>
      <c r="HW93" s="1">
        <v>5.2884679005041997E-4</v>
      </c>
      <c r="HX93" s="1">
        <v>8.3435920739480905E-5</v>
      </c>
      <c r="HY93" s="1">
        <v>0.60786593519630105</v>
      </c>
      <c r="IA93" s="1">
        <v>0.2</v>
      </c>
      <c r="IB93" s="1">
        <v>0.5</v>
      </c>
      <c r="IH93" s="1">
        <v>1</v>
      </c>
      <c r="II93" s="1">
        <v>1</v>
      </c>
      <c r="IK93" s="1">
        <v>9.3499999999999908</v>
      </c>
      <c r="IR93" s="1">
        <v>9.3499999999999908</v>
      </c>
      <c r="IS93" s="1">
        <v>9.3499999999999908</v>
      </c>
      <c r="IV93" s="1">
        <v>9.3499999999999908</v>
      </c>
      <c r="IX93" s="1">
        <v>9.3499999999999908</v>
      </c>
      <c r="IY93" s="1">
        <v>7</v>
      </c>
      <c r="IZ93" s="1">
        <v>122</v>
      </c>
      <c r="JA93" s="1">
        <v>7.0999999999999897E-2</v>
      </c>
      <c r="JB93" s="1">
        <v>-113.848496679607</v>
      </c>
      <c r="JC93" s="1">
        <v>0.12468787684590001</v>
      </c>
      <c r="JE93" s="1">
        <v>999</v>
      </c>
      <c r="JG93" s="1">
        <v>2.3310838013733699</v>
      </c>
      <c r="JI93" s="1">
        <v>1.43052648683363</v>
      </c>
      <c r="JK93" s="1">
        <v>999</v>
      </c>
      <c r="JL93" s="1">
        <v>5.3910787152351602</v>
      </c>
      <c r="JM93" s="1">
        <v>5.3910787152351602</v>
      </c>
      <c r="JP93" s="1">
        <v>999</v>
      </c>
      <c r="JQ93" s="1">
        <v>999</v>
      </c>
      <c r="JS93" s="1">
        <v>999</v>
      </c>
      <c r="JT93" s="1">
        <v>999</v>
      </c>
      <c r="JV93" s="1">
        <v>999</v>
      </c>
      <c r="JW93" s="1">
        <v>7.8490457774653404</v>
      </c>
      <c r="JX93" s="1">
        <v>999</v>
      </c>
      <c r="KA93" s="1">
        <v>999</v>
      </c>
      <c r="KH93" s="1">
        <v>999</v>
      </c>
      <c r="KI93" s="1">
        <v>999</v>
      </c>
      <c r="KK93" s="1">
        <v>999</v>
      </c>
      <c r="KM93" s="1">
        <v>999</v>
      </c>
      <c r="KP93" s="1">
        <v>999</v>
      </c>
      <c r="KQ93" s="1">
        <v>999</v>
      </c>
      <c r="KS93" s="1">
        <v>999</v>
      </c>
      <c r="KT93" s="1">
        <v>999</v>
      </c>
      <c r="KV93" s="1">
        <v>999</v>
      </c>
      <c r="KW93" s="1">
        <v>999</v>
      </c>
      <c r="KY93" s="1">
        <v>999</v>
      </c>
      <c r="KZ93" s="1">
        <v>999</v>
      </c>
      <c r="LA93" s="1">
        <v>999</v>
      </c>
      <c r="LB93" s="1">
        <v>5.4859186933707402</v>
      </c>
      <c r="LC93" s="1">
        <v>999</v>
      </c>
      <c r="LD93" s="1">
        <v>0.83272340804141298</v>
      </c>
      <c r="LE93" s="1">
        <v>23759.4384765625</v>
      </c>
      <c r="LJ93" s="1">
        <v>28235.617412165699</v>
      </c>
      <c r="LP93" s="1">
        <v>9</v>
      </c>
      <c r="LQ93" s="1">
        <v>9</v>
      </c>
      <c r="MC93" s="1">
        <v>-1858.4880940867999</v>
      </c>
      <c r="MD93" s="1">
        <v>28</v>
      </c>
      <c r="ME93" s="1">
        <v>28</v>
      </c>
      <c r="MF93" s="1">
        <v>28</v>
      </c>
      <c r="MG93" s="1">
        <v>28</v>
      </c>
      <c r="MH93" s="1">
        <v>1130</v>
      </c>
      <c r="MI93" s="1">
        <v>1130</v>
      </c>
      <c r="MJ93" s="1">
        <v>1130</v>
      </c>
      <c r="MK93" s="1">
        <v>1130</v>
      </c>
      <c r="ML93" s="1">
        <v>1318.98</v>
      </c>
      <c r="MM93" s="1">
        <v>1618.8</v>
      </c>
      <c r="MN93" s="1">
        <v>1130</v>
      </c>
      <c r="MQ93" s="1">
        <v>153.74692433529401</v>
      </c>
      <c r="MR93" s="1">
        <v>1537.4692433529401</v>
      </c>
      <c r="MS93" s="1">
        <v>0</v>
      </c>
      <c r="MY93" s="1">
        <v>0.32492888879593101</v>
      </c>
      <c r="OC93" s="1">
        <v>7.0999999999999897E-2</v>
      </c>
      <c r="OH93" s="1">
        <v>7.0999999999999897E-2</v>
      </c>
      <c r="OI93" s="1">
        <v>7.0999999999999897E-2</v>
      </c>
      <c r="OJ93" s="1">
        <v>7.0999999999999897E-2</v>
      </c>
      <c r="OK93" s="1">
        <v>7.0999999999999897E-2</v>
      </c>
      <c r="OL93" s="1">
        <v>0.96440000000000003</v>
      </c>
      <c r="OM93" s="1">
        <v>0.89239999999999897</v>
      </c>
      <c r="OP93" s="1">
        <v>7.0999999999999897E-2</v>
      </c>
      <c r="OV93" s="1">
        <v>7.0999999999999897E-2</v>
      </c>
      <c r="OX93" s="1">
        <v>7.0999999999999897E-2</v>
      </c>
      <c r="OZ93" s="1">
        <v>5.6000000000000001E-2</v>
      </c>
      <c r="PB93" s="1">
        <v>0.96440000000000003</v>
      </c>
      <c r="PE93" s="1">
        <v>0.89239999999999897</v>
      </c>
      <c r="PM93" s="1">
        <v>0.20733263890788201</v>
      </c>
      <c r="PS93" s="1">
        <v>-0.34302293567506797</v>
      </c>
      <c r="PT93" s="1">
        <v>0.55481088733031902</v>
      </c>
      <c r="PU93" s="1">
        <v>1.1879834425798099</v>
      </c>
      <c r="PV93" s="1">
        <v>-6.7423999999999901E-2</v>
      </c>
      <c r="PW93" s="1">
        <v>-2.0888999999999901E-4</v>
      </c>
      <c r="PX93" s="1">
        <v>2.8052502949244502</v>
      </c>
      <c r="PY93" s="1">
        <v>0.32259897029485302</v>
      </c>
      <c r="PZ93" s="1">
        <v>0.32259897029485302</v>
      </c>
      <c r="QA93" s="1">
        <v>0.32259897029485302</v>
      </c>
      <c r="QB93" s="1">
        <v>0.6865</v>
      </c>
      <c r="QC93" s="1">
        <v>6.7949682547927104</v>
      </c>
      <c r="QD93" s="1">
        <v>6.7949682547927104</v>
      </c>
      <c r="QE93" s="1">
        <v>6.7949682547927104</v>
      </c>
      <c r="QF93" s="1">
        <v>0</v>
      </c>
      <c r="QG93" s="1">
        <v>0</v>
      </c>
      <c r="QH93" s="1">
        <v>0</v>
      </c>
      <c r="QI93" s="1">
        <v>-7.4999999999999902E-3</v>
      </c>
      <c r="QJ93" s="1">
        <v>-7.4999999999999902E-3</v>
      </c>
      <c r="QK93" s="1">
        <v>-7.4999999999999902E-3</v>
      </c>
      <c r="QL93" s="1">
        <v>-4.2999999999999899E-2</v>
      </c>
      <c r="QM93" s="1">
        <v>-4.2999999999999899E-2</v>
      </c>
      <c r="QN93" s="1">
        <v>-4.2999999999999899E-2</v>
      </c>
      <c r="QR93" s="1">
        <v>0.29099999999999898</v>
      </c>
      <c r="QZ93" s="1">
        <v>90</v>
      </c>
      <c r="RA93" s="1">
        <v>90</v>
      </c>
      <c r="RC93" s="1">
        <v>1.663</v>
      </c>
      <c r="RD93" s="1">
        <v>999</v>
      </c>
      <c r="RE93" s="1">
        <v>0.83150000000000002</v>
      </c>
      <c r="RF93" s="1">
        <v>999</v>
      </c>
      <c r="RG93" s="1">
        <v>999</v>
      </c>
      <c r="RH93" s="1">
        <v>1</v>
      </c>
      <c r="RQ93" s="1">
        <v>2.2999999999999901</v>
      </c>
      <c r="RR93" s="1">
        <v>2.2999999999999901</v>
      </c>
      <c r="RS93" s="1">
        <v>2.2999999999999901</v>
      </c>
      <c r="RT93" s="1">
        <v>2.2999999999999901</v>
      </c>
      <c r="RU93" s="1">
        <v>2.2999999999999901</v>
      </c>
      <c r="RV93" s="1">
        <v>2.2999999999999901</v>
      </c>
      <c r="RY93" s="1">
        <v>2.2999999999999901</v>
      </c>
      <c r="SA93" s="1">
        <v>8</v>
      </c>
      <c r="SB93" s="1">
        <v>0</v>
      </c>
      <c r="SC93" s="1">
        <v>0</v>
      </c>
      <c r="SD93" s="1">
        <v>0</v>
      </c>
      <c r="SE93" s="1">
        <v>-2037.3594159197801</v>
      </c>
      <c r="SF93" s="1">
        <v>7.8E-2</v>
      </c>
      <c r="SI93" s="1">
        <v>1.4999999999999901E-2</v>
      </c>
      <c r="SJ93" s="1">
        <v>1.4999999999999901E-2</v>
      </c>
      <c r="SN93" s="1">
        <v>0</v>
      </c>
      <c r="SW93" s="1">
        <v>999</v>
      </c>
      <c r="SX93" s="1">
        <v>999</v>
      </c>
      <c r="SY93" s="1">
        <v>0.17784005234477299</v>
      </c>
      <c r="SZ93" s="1">
        <v>-21314.384216550501</v>
      </c>
      <c r="TC93" s="1">
        <v>1994.1662985758801</v>
      </c>
      <c r="TF93" s="1">
        <v>-21314.384216550501</v>
      </c>
      <c r="TI93" s="1">
        <v>-21.3143842165506</v>
      </c>
      <c r="TJ93" s="1">
        <v>0</v>
      </c>
      <c r="TK93" s="1">
        <v>0</v>
      </c>
      <c r="TL93" s="1">
        <v>2.66</v>
      </c>
      <c r="TM93" s="1">
        <v>0</v>
      </c>
      <c r="TN93" s="1">
        <v>0</v>
      </c>
      <c r="TO93" s="1">
        <v>0.217696382076838</v>
      </c>
      <c r="TQ93" s="1">
        <v>0.16243933851259701</v>
      </c>
      <c r="TS93" s="1">
        <v>3.9000000352387799E-2</v>
      </c>
      <c r="TU93" s="1">
        <v>3.9000000352387799E-2</v>
      </c>
      <c r="TV93" s="1">
        <v>0.30595340225284501</v>
      </c>
      <c r="TX93" s="1">
        <v>0.30595340225284501</v>
      </c>
      <c r="TY93" s="1">
        <v>0.250135158598845</v>
      </c>
      <c r="UA93" s="1">
        <v>0.250135158598845</v>
      </c>
      <c r="UB93" s="1">
        <v>0.20503174520728301</v>
      </c>
      <c r="UD93" s="1">
        <v>-0.20503174520728301</v>
      </c>
      <c r="UE93" s="1">
        <v>33491.566989496598</v>
      </c>
      <c r="UH93" s="1">
        <v>33491.566989496598</v>
      </c>
      <c r="UI93" s="1">
        <v>25101.9508595263</v>
      </c>
      <c r="UL93" s="1">
        <v>25101.9508595263</v>
      </c>
      <c r="UM93" s="1">
        <v>0</v>
      </c>
      <c r="UN93" s="1">
        <v>2.32370354657183E-2</v>
      </c>
      <c r="UP93" s="1">
        <v>1.9727256039817401E-2</v>
      </c>
      <c r="UR93" s="1">
        <v>2.9969343671718399E-2</v>
      </c>
      <c r="UT93" s="1">
        <v>1.71341072369974E-2</v>
      </c>
      <c r="UV93" s="1">
        <v>5.2884679005041997E-4</v>
      </c>
      <c r="UX93" s="1">
        <v>8.3435920739480905E-5</v>
      </c>
      <c r="UZ93" s="1">
        <v>1.1200000000000001</v>
      </c>
      <c r="VB93" s="1">
        <v>7.8E-2</v>
      </c>
      <c r="VD93" s="1">
        <v>7.0999999999999897E-2</v>
      </c>
      <c r="VE93" s="1">
        <v>7.8E-2</v>
      </c>
      <c r="VG93" s="1">
        <v>0.19</v>
      </c>
      <c r="VH93" s="1">
        <v>1.2291666666666601</v>
      </c>
      <c r="VJ93" s="1">
        <v>0.05</v>
      </c>
      <c r="VL93" s="1">
        <v>0.113</v>
      </c>
      <c r="VN93" s="1">
        <v>0.19</v>
      </c>
      <c r="VO93" s="1">
        <v>0.05</v>
      </c>
      <c r="VP93" s="1">
        <v>7.8E-2</v>
      </c>
      <c r="VQ93" s="1">
        <v>0</v>
      </c>
      <c r="VR93" s="1">
        <v>0.253</v>
      </c>
      <c r="VS93" s="1">
        <v>0</v>
      </c>
      <c r="VT93" s="1">
        <v>0</v>
      </c>
      <c r="VU93" s="1">
        <v>0</v>
      </c>
      <c r="VV93" s="1">
        <v>7</v>
      </c>
      <c r="VW93" s="1">
        <v>7</v>
      </c>
      <c r="VX93" s="1">
        <v>7</v>
      </c>
      <c r="VY93" s="1">
        <v>0</v>
      </c>
      <c r="VZ93" s="1">
        <v>0</v>
      </c>
      <c r="WA93" s="1">
        <v>1.5</v>
      </c>
      <c r="WB93" s="1">
        <v>1.5</v>
      </c>
      <c r="WC93" s="1">
        <v>1.5</v>
      </c>
      <c r="WD93" s="1">
        <v>1.5</v>
      </c>
      <c r="WE93" s="1">
        <v>1.5</v>
      </c>
      <c r="WF93" s="1">
        <v>1.5</v>
      </c>
      <c r="WI93" s="1">
        <v>4937.1760998251702</v>
      </c>
      <c r="WL93" s="1">
        <v>3461.2142981126999</v>
      </c>
      <c r="WN93" s="1">
        <v>4.9371760998251704</v>
      </c>
      <c r="WO93" s="1">
        <v>3556.8010468954599</v>
      </c>
      <c r="WQ93" s="1">
        <v>6629.74700005879</v>
      </c>
      <c r="WR93" s="1">
        <v>5237.1794942476399</v>
      </c>
      <c r="WS93" s="1">
        <v>6629.74700005879</v>
      </c>
      <c r="WT93" s="1">
        <v>3.5568010468954601</v>
      </c>
      <c r="WU93" s="1">
        <v>6245.6191064656796</v>
      </c>
      <c r="WZ93" s="1">
        <v>6245.6191064656796</v>
      </c>
      <c r="XA93" s="1">
        <v>6245.6191064656796</v>
      </c>
      <c r="XC93" s="1">
        <v>6.2456191064656803</v>
      </c>
      <c r="XD93" s="1">
        <v>1.2888319585355901</v>
      </c>
      <c r="XE93" s="1">
        <v>1.5</v>
      </c>
      <c r="XF93" s="1">
        <v>63.899999999999899</v>
      </c>
      <c r="XG93" s="1">
        <v>2.2999999999999901</v>
      </c>
      <c r="XH93" s="1">
        <v>2.2999999999999901</v>
      </c>
      <c r="XI93" s="1">
        <v>1.8999999999999899</v>
      </c>
      <c r="XJ93" s="1">
        <v>1.8999999999999899</v>
      </c>
      <c r="XL93" s="1">
        <v>1.1200000000000001</v>
      </c>
      <c r="XM93" s="1">
        <v>1.1661666666666599</v>
      </c>
      <c r="XP93" s="1">
        <v>6.1084682547927098</v>
      </c>
      <c r="XS93" s="1">
        <v>0.86699999999999999</v>
      </c>
      <c r="XT93" s="1">
        <v>0.253</v>
      </c>
      <c r="XV93" s="1">
        <v>0</v>
      </c>
      <c r="XW93" s="1">
        <v>-3.4622944729398202</v>
      </c>
      <c r="XX93" s="1">
        <v>7</v>
      </c>
      <c r="XY93" s="1">
        <v>7</v>
      </c>
      <c r="YA93" s="1">
        <v>0.19</v>
      </c>
      <c r="YB93" s="1">
        <v>1</v>
      </c>
      <c r="YD93" s="1">
        <v>0</v>
      </c>
      <c r="YF93" s="1">
        <v>9.3499999999999908</v>
      </c>
      <c r="YL93" s="1">
        <v>0.75</v>
      </c>
      <c r="YM93" s="1">
        <v>0.75</v>
      </c>
      <c r="YN93" s="1">
        <v>0.81999999999999895</v>
      </c>
      <c r="YO93" s="1">
        <v>0.81999999999999895</v>
      </c>
      <c r="YP93" s="1">
        <v>0.12468787684590001</v>
      </c>
      <c r="YQ93" s="1">
        <v>999</v>
      </c>
      <c r="YR93" s="1">
        <v>2.3310838013733699</v>
      </c>
      <c r="YS93" s="1">
        <v>1.43052648683363</v>
      </c>
      <c r="YT93" s="1">
        <v>999</v>
      </c>
      <c r="YU93" s="1">
        <v>5.1441022920612101</v>
      </c>
      <c r="YV93" s="1">
        <v>5.1441022920612101</v>
      </c>
      <c r="YW93" s="1">
        <v>999</v>
      </c>
      <c r="YX93" s="1">
        <v>999</v>
      </c>
      <c r="YY93" s="1">
        <v>999</v>
      </c>
      <c r="YZ93" s="1">
        <v>7.8490457774653404</v>
      </c>
      <c r="ZA93" s="1">
        <v>999</v>
      </c>
      <c r="ZB93" s="1">
        <v>999</v>
      </c>
      <c r="ZC93" s="1">
        <v>999</v>
      </c>
      <c r="ZD93" s="1">
        <v>999</v>
      </c>
      <c r="ZE93" s="1">
        <v>999</v>
      </c>
      <c r="ZF93" s="1">
        <v>12.552978381505399</v>
      </c>
      <c r="ZG93" s="1">
        <v>999</v>
      </c>
      <c r="ZH93" s="1">
        <v>999</v>
      </c>
      <c r="ZI93" s="1">
        <v>999</v>
      </c>
      <c r="ZJ93" s="1">
        <v>999</v>
      </c>
      <c r="ZK93" s="1">
        <v>999</v>
      </c>
      <c r="ZL93" s="1">
        <v>999</v>
      </c>
      <c r="ZM93" s="1">
        <v>999</v>
      </c>
      <c r="ZN93" s="1">
        <v>5.4859186933707402</v>
      </c>
      <c r="ZO93" s="1">
        <v>0.83272340804141298</v>
      </c>
      <c r="ZP93" s="1">
        <v>999</v>
      </c>
      <c r="ZQ93" s="1">
        <v>0.76189976587499297</v>
      </c>
      <c r="ZR93" s="1">
        <v>999</v>
      </c>
      <c r="ZS93" s="1">
        <v>5.2352772803543202</v>
      </c>
      <c r="ZX93" s="1">
        <v>19</v>
      </c>
      <c r="ZY93" s="1">
        <v>12</v>
      </c>
      <c r="ZZ93" s="1">
        <v>11</v>
      </c>
      <c r="AAA93" s="1">
        <v>11</v>
      </c>
      <c r="AAB93" s="1">
        <v>12</v>
      </c>
      <c r="AAC93" s="1">
        <v>32</v>
      </c>
      <c r="AAD93" s="1">
        <v>13</v>
      </c>
      <c r="AAE93" s="1">
        <v>8</v>
      </c>
      <c r="AAF93" s="1">
        <v>8</v>
      </c>
      <c r="AAG93" s="1">
        <v>13</v>
      </c>
      <c r="AAI93" s="1">
        <v>32</v>
      </c>
      <c r="AAJ93" s="1">
        <v>13</v>
      </c>
      <c r="AAN93" s="1">
        <v>8</v>
      </c>
      <c r="AAO93" s="1">
        <v>8</v>
      </c>
      <c r="AAP93" s="1">
        <v>13</v>
      </c>
      <c r="AAR93" s="1">
        <v>14</v>
      </c>
      <c r="AAT93" s="1">
        <v>23</v>
      </c>
      <c r="AAU93" s="1">
        <v>17</v>
      </c>
      <c r="AAW93" s="1">
        <v>0.33</v>
      </c>
      <c r="AAX93" s="1">
        <v>0.33</v>
      </c>
      <c r="AAY93" s="1">
        <v>0.33</v>
      </c>
      <c r="AAZ93" s="1">
        <v>0</v>
      </c>
      <c r="ABA93" s="1">
        <v>0</v>
      </c>
      <c r="ABB93" s="1">
        <v>0</v>
      </c>
      <c r="ABK93" s="1">
        <v>0.125</v>
      </c>
      <c r="ABL93" s="1">
        <v>999</v>
      </c>
      <c r="ABM93" s="1">
        <v>0.125</v>
      </c>
      <c r="ABN93" s="1">
        <v>999</v>
      </c>
      <c r="ABO93" s="1">
        <v>999</v>
      </c>
      <c r="ABP93" s="1">
        <v>0.125</v>
      </c>
      <c r="ABV93" s="1">
        <v>0</v>
      </c>
      <c r="ABW93" s="1">
        <v>0.38</v>
      </c>
      <c r="ABY93" s="1">
        <v>9.3499999999999908</v>
      </c>
      <c r="ACC93" s="1">
        <v>0.188</v>
      </c>
      <c r="ACD93" s="1">
        <v>1</v>
      </c>
      <c r="ACE93" s="1">
        <v>9.7931307589381795</v>
      </c>
      <c r="ACF93" s="1">
        <v>0</v>
      </c>
      <c r="ACG93" s="1">
        <v>1.1200000000000001</v>
      </c>
      <c r="ACH93" s="1">
        <v>1.2291666666666601</v>
      </c>
      <c r="ACI93" s="1">
        <v>9.3499999999999908</v>
      </c>
      <c r="ACK93" s="1">
        <v>4.5999999999999902E-2</v>
      </c>
      <c r="ACL93" s="1">
        <v>7.8E-2</v>
      </c>
      <c r="ACM93" s="1">
        <v>0.05</v>
      </c>
      <c r="ACN93" s="1">
        <v>7.8E-2</v>
      </c>
      <c r="ACO93" s="1">
        <v>999</v>
      </c>
      <c r="ACQ93" s="1">
        <v>9.4E-2</v>
      </c>
      <c r="ACR93" s="1">
        <v>7.8E-2</v>
      </c>
      <c r="ACS93" s="1">
        <v>0.05</v>
      </c>
      <c r="ACZ93" s="1">
        <v>0.05</v>
      </c>
      <c r="ADA93" s="1">
        <v>0.05</v>
      </c>
      <c r="ADC93" s="1">
        <v>7.8E-2</v>
      </c>
      <c r="ADD93" s="1">
        <v>0.05</v>
      </c>
      <c r="ADF93" s="1">
        <v>5.6000000000000001E-2</v>
      </c>
      <c r="ADG93" s="1">
        <v>5.6000000000000001E-2</v>
      </c>
      <c r="ADI93" s="1">
        <v>5.6000000000000001E-2</v>
      </c>
      <c r="ADJ93" s="1">
        <v>5.6000000000000001E-2</v>
      </c>
      <c r="ADK93" s="1">
        <v>5.6000000000000001E-2</v>
      </c>
      <c r="ADM93" s="1">
        <v>9.4E-2</v>
      </c>
      <c r="ADN93" s="1">
        <v>0.05</v>
      </c>
      <c r="ADP93" s="1">
        <v>0.05</v>
      </c>
      <c r="ADQ93" s="1">
        <v>0.05</v>
      </c>
      <c r="ADR93" s="1">
        <v>0</v>
      </c>
      <c r="ADT93" s="1">
        <v>0.05</v>
      </c>
      <c r="ADU93" s="1">
        <v>0</v>
      </c>
      <c r="ADW93" s="1">
        <v>0.05</v>
      </c>
      <c r="ADX93" s="1">
        <v>0</v>
      </c>
      <c r="ADY93" s="1">
        <v>0</v>
      </c>
      <c r="AEA93" s="1">
        <v>0.188</v>
      </c>
      <c r="AEB93" s="1">
        <v>1</v>
      </c>
      <c r="AEC93" s="1">
        <v>1.1161666666666601</v>
      </c>
      <c r="AED93" s="1">
        <v>0.05</v>
      </c>
      <c r="AEE93" s="1">
        <v>6.4723692844978604</v>
      </c>
      <c r="AEG93" s="1">
        <v>118.321038572736</v>
      </c>
      <c r="AEH93" s="1">
        <v>0.49213406480369798</v>
      </c>
      <c r="AEO93" s="1">
        <v>0</v>
      </c>
      <c r="AEP93" s="1">
        <v>-0.05</v>
      </c>
      <c r="AEQ93" s="1">
        <v>0.29999999999999899</v>
      </c>
      <c r="AES93" s="1">
        <v>1.1200000000000001</v>
      </c>
      <c r="AET93" s="1">
        <v>0</v>
      </c>
      <c r="AEV93" s="1">
        <v>3.11666666666666</v>
      </c>
      <c r="AFC93" s="1">
        <v>0.32259897029485302</v>
      </c>
      <c r="AFD93" s="1">
        <v>6.7949682547927104</v>
      </c>
    </row>
    <row r="94" spans="1:836" x14ac:dyDescent="0.25">
      <c r="A94" s="37"/>
      <c r="C94" s="1">
        <v>4.8551999999999998E-2</v>
      </c>
      <c r="E94" s="1">
        <v>2.7851999999999901E-2</v>
      </c>
      <c r="F94" s="1">
        <v>1.4465999999999901E-2</v>
      </c>
      <c r="G94" s="1">
        <v>1.33859999999999E-2</v>
      </c>
      <c r="H94" s="1">
        <v>1.6047663159251699</v>
      </c>
      <c r="I94" s="1">
        <v>0.44087031592517101</v>
      </c>
      <c r="J94" s="1">
        <v>0</v>
      </c>
      <c r="K94" s="1">
        <v>0.26624838207683799</v>
      </c>
      <c r="L94" s="1">
        <v>0.26624838207683799</v>
      </c>
      <c r="M94" s="1">
        <v>0.26624838207683799</v>
      </c>
      <c r="N94" s="1">
        <v>0.22639238207683801</v>
      </c>
      <c r="O94" s="1">
        <v>0.26624838207683799</v>
      </c>
      <c r="P94" s="1">
        <v>0.11477193384833299</v>
      </c>
      <c r="Q94" s="1">
        <v>0.17462193384833299</v>
      </c>
      <c r="S94" s="1">
        <v>0.17462193384833299</v>
      </c>
      <c r="T94" s="1">
        <v>0</v>
      </c>
      <c r="U94" s="1">
        <v>1.43014438207683</v>
      </c>
      <c r="V94" s="1">
        <v>0</v>
      </c>
      <c r="W94" s="1">
        <v>1.1360440000000001</v>
      </c>
      <c r="X94" s="1">
        <v>1.1360440000000001</v>
      </c>
      <c r="Y94" s="1">
        <v>0.78400000000000003</v>
      </c>
      <c r="Z94" s="1">
        <v>0.35204400000000002</v>
      </c>
      <c r="AB94" s="1">
        <v>1.1360440000000001</v>
      </c>
      <c r="AC94" s="1">
        <v>0</v>
      </c>
      <c r="AE94" s="1">
        <v>5.89999999999999E-2</v>
      </c>
      <c r="AF94" s="1">
        <v>5.89999999999999E-2</v>
      </c>
      <c r="AG94" s="1">
        <v>6.0999999999999902E-2</v>
      </c>
      <c r="AH94" s="1">
        <v>6.0999999999999902E-2</v>
      </c>
      <c r="AJ94" s="1">
        <v>3.44291666666666</v>
      </c>
      <c r="AK94" s="1">
        <v>3</v>
      </c>
      <c r="AL94" s="1">
        <v>2.6782145762119101E-2</v>
      </c>
      <c r="AM94" s="1">
        <v>2.6782145762119101E-2</v>
      </c>
      <c r="AN94" s="1">
        <v>0.29633880652707201</v>
      </c>
      <c r="AP94" s="1">
        <v>0.329708922069057</v>
      </c>
      <c r="AQ94" s="1">
        <v>0.329708922069057</v>
      </c>
      <c r="AR94" s="1">
        <v>0.21760009273259101</v>
      </c>
      <c r="AT94" s="1">
        <v>0</v>
      </c>
      <c r="AW94" s="1">
        <v>14</v>
      </c>
      <c r="AZ94" s="1">
        <v>14</v>
      </c>
      <c r="BA94" s="1">
        <v>6.2865000000000002</v>
      </c>
      <c r="BD94" s="1">
        <v>6.2865000000000002</v>
      </c>
      <c r="BE94" s="1">
        <v>9500000</v>
      </c>
      <c r="BG94" s="1">
        <v>10800000</v>
      </c>
      <c r="BH94" s="1">
        <v>10800000</v>
      </c>
      <c r="BI94" s="1">
        <v>9500000</v>
      </c>
      <c r="BJ94" s="1">
        <v>9500000</v>
      </c>
      <c r="BL94" s="1">
        <v>9800000</v>
      </c>
      <c r="BM94" s="1">
        <v>9800000</v>
      </c>
      <c r="BN94" s="1">
        <v>9500000</v>
      </c>
      <c r="BR94" s="1">
        <v>11000000</v>
      </c>
      <c r="BS94" s="1">
        <v>9700000</v>
      </c>
      <c r="BT94" s="1">
        <v>9700000</v>
      </c>
      <c r="BX94" s="1">
        <v>10000000</v>
      </c>
      <c r="BY94" s="1">
        <v>10000000</v>
      </c>
      <c r="BZ94" s="1">
        <v>9700000</v>
      </c>
      <c r="CB94" s="1">
        <v>10.7361660045731</v>
      </c>
      <c r="CC94" s="1">
        <v>-25319.6292810091</v>
      </c>
      <c r="CE94" s="1">
        <v>-25319.6292810091</v>
      </c>
      <c r="CM94" s="1">
        <v>6235.3011329296796</v>
      </c>
      <c r="CO94" s="1">
        <v>6235.3011329296796</v>
      </c>
      <c r="CT94" s="1">
        <v>190.75558349514299</v>
      </c>
      <c r="CU94" s="1">
        <v>190.75558349514299</v>
      </c>
      <c r="CV94" s="1">
        <v>190.75558349514299</v>
      </c>
      <c r="CW94" s="1">
        <v>0</v>
      </c>
      <c r="CX94" s="1">
        <v>0</v>
      </c>
      <c r="CY94" s="1">
        <v>190.75558349514299</v>
      </c>
      <c r="DB94" s="1">
        <v>89000</v>
      </c>
      <c r="DC94" s="1">
        <v>89000</v>
      </c>
      <c r="DD94" s="1">
        <v>120000</v>
      </c>
      <c r="DE94" s="1">
        <v>120000</v>
      </c>
      <c r="DI94" s="1">
        <v>24.001866974811001</v>
      </c>
      <c r="DK94" s="1">
        <v>33491.566989496598</v>
      </c>
      <c r="DL94" s="1">
        <v>33491.566989496598</v>
      </c>
      <c r="DM94" s="1">
        <v>33.491566989496597</v>
      </c>
      <c r="DN94" s="1">
        <v>27556.384539126098</v>
      </c>
      <c r="DP94" s="1">
        <v>27.5563845391261</v>
      </c>
      <c r="DQ94" s="1">
        <v>27556.384539126098</v>
      </c>
      <c r="DS94" s="1">
        <v>999000</v>
      </c>
      <c r="DT94" s="1">
        <v>999000</v>
      </c>
      <c r="DU94" s="1">
        <v>71000</v>
      </c>
      <c r="DY94" s="1">
        <v>39000</v>
      </c>
      <c r="DZ94" s="1">
        <v>65000</v>
      </c>
      <c r="EA94" s="1">
        <v>44000</v>
      </c>
      <c r="EB94" s="1">
        <v>44000</v>
      </c>
      <c r="EC94" s="1">
        <v>65000</v>
      </c>
      <c r="ED94" s="1">
        <v>38000</v>
      </c>
      <c r="EE94" s="1">
        <v>61000</v>
      </c>
      <c r="EF94" s="1">
        <v>40000</v>
      </c>
      <c r="EG94" s="1">
        <v>40000</v>
      </c>
      <c r="EH94" s="1">
        <v>61000</v>
      </c>
      <c r="EJ94" s="1">
        <v>65000</v>
      </c>
      <c r="EL94" s="1">
        <v>38000</v>
      </c>
      <c r="EM94" s="1">
        <v>38000</v>
      </c>
      <c r="EN94" s="1">
        <v>61000</v>
      </c>
      <c r="EO94" s="1">
        <v>61000</v>
      </c>
      <c r="ES94" s="1">
        <v>40000</v>
      </c>
      <c r="ET94" s="1">
        <v>40000</v>
      </c>
      <c r="EU94" s="1">
        <v>61000</v>
      </c>
      <c r="EZ94" s="1">
        <v>5983.3524139520596</v>
      </c>
      <c r="FA94" s="1">
        <v>7205.1690932241199</v>
      </c>
      <c r="FD94" s="1">
        <v>7.2051690932241197</v>
      </c>
      <c r="FG94" s="1">
        <v>43000</v>
      </c>
      <c r="FJ94" s="1">
        <v>37000</v>
      </c>
      <c r="FM94" s="1">
        <v>55000</v>
      </c>
      <c r="FN94" s="1">
        <v>75000</v>
      </c>
      <c r="FO94" s="1">
        <v>75000</v>
      </c>
      <c r="FP94" s="1">
        <v>57000</v>
      </c>
      <c r="FQ94" s="1">
        <v>71000</v>
      </c>
      <c r="FR94" s="1">
        <v>71000</v>
      </c>
      <c r="FS94" s="1">
        <v>57000</v>
      </c>
      <c r="FT94" s="1">
        <v>57000</v>
      </c>
      <c r="FU94" s="1">
        <v>71000</v>
      </c>
      <c r="FV94" s="1">
        <v>71000</v>
      </c>
      <c r="FY94" s="1">
        <v>41000</v>
      </c>
      <c r="FZ94" s="1">
        <v>41000</v>
      </c>
      <c r="GA94" s="1">
        <v>64000</v>
      </c>
      <c r="GB94" s="1">
        <v>45000</v>
      </c>
      <c r="GC94" s="1">
        <v>45000</v>
      </c>
      <c r="GD94" s="1">
        <v>62000</v>
      </c>
      <c r="GE94" s="1">
        <v>62000</v>
      </c>
      <c r="GK94" s="1">
        <v>4100000</v>
      </c>
      <c r="GL94" s="1">
        <v>3900000</v>
      </c>
      <c r="GN94" s="1">
        <v>3900000</v>
      </c>
      <c r="GO94" s="1">
        <v>0.85030519363495005</v>
      </c>
      <c r="GP94" s="1">
        <v>3.9856000000000003E-2</v>
      </c>
      <c r="GQ94" s="1">
        <v>0</v>
      </c>
      <c r="GR94" s="1">
        <v>6.45269098519835</v>
      </c>
      <c r="GS94" s="1">
        <v>6.0958999072674001</v>
      </c>
      <c r="GV94" s="1">
        <v>1.61881539819228E-2</v>
      </c>
      <c r="GW94" s="1">
        <v>6.37867371782737</v>
      </c>
      <c r="GX94" s="1">
        <v>0.73646935383932499</v>
      </c>
      <c r="GY94" s="1">
        <v>1.6498677759874399E-2</v>
      </c>
      <c r="GZ94" s="1">
        <v>5.5993186138712299E-2</v>
      </c>
      <c r="HA94" s="1">
        <v>2.7123749999999902E-7</v>
      </c>
      <c r="HB94" s="1">
        <v>2.5098749999999898E-7</v>
      </c>
      <c r="HC94" s="1">
        <v>2.04885333333333E-4</v>
      </c>
      <c r="HD94" s="1">
        <v>9.2000831999999996E-5</v>
      </c>
      <c r="HE94" s="1">
        <v>0</v>
      </c>
      <c r="HF94" s="1">
        <v>7.1876349355652902</v>
      </c>
      <c r="HG94" s="1">
        <v>3.3837482579521398E-2</v>
      </c>
      <c r="HH94" s="1">
        <v>3.3837482579521398E-2</v>
      </c>
      <c r="HI94" s="1">
        <v>9.2219971420306607E-3</v>
      </c>
      <c r="HJ94" s="1">
        <v>6.1806634480306597E-3</v>
      </c>
      <c r="HK94" s="1">
        <v>1.10285361327189E-2</v>
      </c>
      <c r="HL94" s="1">
        <v>2.1858295168857501E-2</v>
      </c>
      <c r="HP94" s="1">
        <v>3.0160237372305498E-2</v>
      </c>
      <c r="HQ94" s="1">
        <v>3.0160237372305498E-2</v>
      </c>
      <c r="HR94" s="1">
        <v>1.5839686181535299E-4</v>
      </c>
      <c r="HS94" s="1">
        <v>1.8436371221376601E-2</v>
      </c>
      <c r="HV94" s="1">
        <v>1.1685802801910501E-4</v>
      </c>
      <c r="HW94" s="1">
        <v>5.2884679005041997E-4</v>
      </c>
      <c r="HX94" s="1">
        <v>1.1685802801910501E-4</v>
      </c>
      <c r="HY94" s="1">
        <v>0.60734496949713002</v>
      </c>
      <c r="IA94" s="1">
        <v>0.2</v>
      </c>
      <c r="IB94" s="1">
        <v>0.5</v>
      </c>
      <c r="IH94" s="1">
        <v>1</v>
      </c>
      <c r="II94" s="1">
        <v>1</v>
      </c>
      <c r="IK94" s="1">
        <v>9.3499999999999908</v>
      </c>
      <c r="IR94" s="1">
        <v>9.3499999999999908</v>
      </c>
      <c r="IS94" s="1">
        <v>9.3499999999999908</v>
      </c>
      <c r="IX94" s="1">
        <v>9.3499999999999908</v>
      </c>
      <c r="IY94" s="1">
        <v>7</v>
      </c>
      <c r="IZ94" s="1">
        <v>122</v>
      </c>
      <c r="JA94" s="1">
        <v>7.0999999999999897E-2</v>
      </c>
      <c r="JC94" s="1">
        <v>3.4511488987479501E-2</v>
      </c>
      <c r="JE94" s="1">
        <v>999</v>
      </c>
      <c r="JG94" s="1">
        <v>1.8041484814808499</v>
      </c>
      <c r="JI94" s="1">
        <v>1.06558235709977</v>
      </c>
      <c r="JK94" s="1">
        <v>999</v>
      </c>
      <c r="JL94" s="1">
        <v>37.564683679050503</v>
      </c>
      <c r="JM94" s="1">
        <v>37.564683679050503</v>
      </c>
      <c r="JP94" s="1">
        <v>999</v>
      </c>
      <c r="JQ94" s="1">
        <v>999</v>
      </c>
      <c r="JS94" s="1">
        <v>999</v>
      </c>
      <c r="JV94" s="1">
        <v>999</v>
      </c>
      <c r="JW94" s="1">
        <v>6.2903371581051601</v>
      </c>
      <c r="JX94" s="1">
        <v>999</v>
      </c>
      <c r="KA94" s="1">
        <v>999</v>
      </c>
      <c r="KH94" s="1">
        <v>999</v>
      </c>
      <c r="KI94" s="1">
        <v>999</v>
      </c>
      <c r="KK94" s="1">
        <v>999</v>
      </c>
      <c r="KM94" s="1">
        <v>999</v>
      </c>
      <c r="KP94" s="1">
        <v>999</v>
      </c>
      <c r="KQ94" s="1">
        <v>999</v>
      </c>
      <c r="KS94" s="1">
        <v>999</v>
      </c>
      <c r="KT94" s="1">
        <v>999</v>
      </c>
      <c r="KV94" s="1">
        <v>999</v>
      </c>
      <c r="KW94" s="1">
        <v>999</v>
      </c>
      <c r="KY94" s="1">
        <v>999</v>
      </c>
      <c r="KZ94" s="1">
        <v>999</v>
      </c>
      <c r="LA94" s="1">
        <v>999</v>
      </c>
      <c r="LB94" s="1">
        <v>42.584988392066201</v>
      </c>
      <c r="LC94" s="1">
        <v>999</v>
      </c>
      <c r="LD94" s="1">
        <v>12.6488422145095</v>
      </c>
      <c r="LE94" s="1">
        <v>30116.037109375</v>
      </c>
      <c r="LJ94" s="1">
        <v>34868.306158496103</v>
      </c>
      <c r="LP94" s="1">
        <v>9</v>
      </c>
      <c r="LQ94" s="1">
        <v>9</v>
      </c>
      <c r="MD94" s="1">
        <v>28</v>
      </c>
      <c r="ME94" s="1">
        <v>28</v>
      </c>
      <c r="MF94" s="1">
        <v>12.573</v>
      </c>
      <c r="MG94" s="1">
        <v>12.573</v>
      </c>
      <c r="MH94" s="1">
        <v>1130</v>
      </c>
      <c r="MI94" s="1">
        <v>1130</v>
      </c>
      <c r="MJ94" s="1">
        <v>1130</v>
      </c>
      <c r="MK94" s="1">
        <v>1130</v>
      </c>
      <c r="ML94" s="1">
        <v>1318.98</v>
      </c>
      <c r="MM94" s="1">
        <v>1618.8</v>
      </c>
      <c r="MN94" s="1">
        <v>1130</v>
      </c>
      <c r="MQ94" s="1">
        <v>25.479495795422601</v>
      </c>
      <c r="MR94" s="1">
        <v>254.79495795422599</v>
      </c>
      <c r="MS94" s="1">
        <v>0</v>
      </c>
      <c r="MY94" s="1">
        <v>0.324769990042653</v>
      </c>
      <c r="OC94" s="1">
        <v>7.0999999999999897E-2</v>
      </c>
      <c r="OH94" s="1">
        <v>7.0999999999999897E-2</v>
      </c>
      <c r="OI94" s="1">
        <v>7.0999999999999897E-2</v>
      </c>
      <c r="OJ94" s="1">
        <v>7.0999999999999897E-2</v>
      </c>
      <c r="OK94" s="1">
        <v>7.0999999999999897E-2</v>
      </c>
      <c r="OL94" s="1">
        <v>0.96440000000000003</v>
      </c>
      <c r="OM94" s="1">
        <v>0.89239999999999897</v>
      </c>
      <c r="OP94" s="1">
        <v>7.0999999999999897E-2</v>
      </c>
      <c r="OV94" s="1">
        <v>7.0999999999999897E-2</v>
      </c>
      <c r="OX94" s="1">
        <v>7.0999999999999897E-2</v>
      </c>
      <c r="OZ94" s="1">
        <v>5.6000000000000001E-2</v>
      </c>
      <c r="PB94" s="1">
        <v>0.96440000000000003</v>
      </c>
      <c r="PE94" s="1">
        <v>0.89239999999999897</v>
      </c>
      <c r="PM94" s="1">
        <v>0.20317254130159501</v>
      </c>
      <c r="PS94" s="1">
        <v>-0.34749805689643298</v>
      </c>
      <c r="PT94" s="1">
        <v>0.762155499439088</v>
      </c>
      <c r="PU94" s="1">
        <v>1.27214025499697</v>
      </c>
      <c r="PV94" s="1">
        <v>-4.8849891999999902E-2</v>
      </c>
      <c r="PW94" s="1">
        <v>-2.0888999999999901E-4</v>
      </c>
      <c r="PX94" s="1">
        <v>2.88552031979602</v>
      </c>
      <c r="PY94" s="1">
        <v>0.329708922069057</v>
      </c>
      <c r="PZ94" s="1">
        <v>0.329708922069057</v>
      </c>
      <c r="QA94" s="1">
        <v>0.329708922069057</v>
      </c>
      <c r="QB94" s="1">
        <v>0.6865</v>
      </c>
      <c r="QC94" s="1">
        <v>6.7823999072673997</v>
      </c>
      <c r="QD94" s="1">
        <v>6.7823999072673997</v>
      </c>
      <c r="QE94" s="1">
        <v>6.7823999072673997</v>
      </c>
      <c r="QF94" s="1">
        <v>0</v>
      </c>
      <c r="QG94" s="1">
        <v>0</v>
      </c>
      <c r="QH94" s="1">
        <v>0</v>
      </c>
      <c r="QI94" s="1">
        <v>-7.4999999999999902E-3</v>
      </c>
      <c r="QJ94" s="1">
        <v>-7.4999999999999902E-3</v>
      </c>
      <c r="QK94" s="1">
        <v>-7.4999999999999902E-3</v>
      </c>
      <c r="QL94" s="1">
        <v>-4.2999999999999899E-2</v>
      </c>
      <c r="QM94" s="1">
        <v>-4.2999999999999899E-2</v>
      </c>
      <c r="QN94" s="1">
        <v>-4.2999999999999899E-2</v>
      </c>
      <c r="QR94" s="1">
        <v>0.29099999999999898</v>
      </c>
      <c r="QZ94" s="1">
        <v>90</v>
      </c>
      <c r="RA94" s="1">
        <v>90</v>
      </c>
      <c r="RC94" s="1">
        <v>1.663</v>
      </c>
      <c r="RD94" s="1">
        <v>999</v>
      </c>
      <c r="RE94" s="1">
        <v>0.83150000000000002</v>
      </c>
      <c r="RF94" s="1">
        <v>999</v>
      </c>
      <c r="RG94" s="1">
        <v>999</v>
      </c>
      <c r="RH94" s="1">
        <v>1</v>
      </c>
      <c r="RQ94" s="1">
        <v>2.2999999999999901</v>
      </c>
      <c r="RR94" s="1">
        <v>2.2999999999999901</v>
      </c>
      <c r="RS94" s="1">
        <v>2.2999999999999901</v>
      </c>
      <c r="RT94" s="1">
        <v>2.2999999999999901</v>
      </c>
      <c r="RU94" s="1">
        <v>2.2999999999999901</v>
      </c>
      <c r="RV94" s="1">
        <v>2.2999999999999901</v>
      </c>
      <c r="RY94" s="1">
        <v>2.2999999999999901</v>
      </c>
      <c r="SA94" s="1">
        <v>8</v>
      </c>
      <c r="SB94" s="1">
        <v>0</v>
      </c>
      <c r="SF94" s="1">
        <v>7.8E-2</v>
      </c>
      <c r="SI94" s="1">
        <v>1.4999999999999901E-2</v>
      </c>
      <c r="SJ94" s="1">
        <v>1.4999999999999901E-2</v>
      </c>
      <c r="SN94" s="1">
        <v>0</v>
      </c>
      <c r="SW94" s="1">
        <v>999</v>
      </c>
      <c r="SX94" s="1">
        <v>999</v>
      </c>
      <c r="SY94" s="1">
        <v>2.95621755222297E-2</v>
      </c>
      <c r="SZ94" s="1">
        <v>-25319.6292810091</v>
      </c>
      <c r="TF94" s="1">
        <v>-25319.6292810091</v>
      </c>
      <c r="TI94" s="1">
        <v>-25.319629281009099</v>
      </c>
      <c r="TJ94" s="1">
        <v>0</v>
      </c>
      <c r="TK94" s="1">
        <v>0</v>
      </c>
      <c r="TL94" s="1">
        <v>2.6499999999999901</v>
      </c>
      <c r="TM94" s="1">
        <v>0</v>
      </c>
      <c r="TN94" s="1">
        <v>0</v>
      </c>
      <c r="TO94" s="1">
        <v>0.217696382076838</v>
      </c>
      <c r="TQ94" s="1">
        <v>0.17462193384833299</v>
      </c>
      <c r="TS94" s="1">
        <v>3.9000000352387799E-2</v>
      </c>
      <c r="TU94" s="1">
        <v>3.9000000352387799E-2</v>
      </c>
      <c r="TV94" s="1">
        <v>0.29633880652707201</v>
      </c>
      <c r="TX94" s="1">
        <v>0.29633880652707201</v>
      </c>
      <c r="TY94" s="1">
        <v>0.250135158598845</v>
      </c>
      <c r="UA94" s="1">
        <v>0.250135158598845</v>
      </c>
      <c r="UB94" s="1">
        <v>0.21760009273259101</v>
      </c>
      <c r="UD94" s="1">
        <v>-0.21760009273259101</v>
      </c>
      <c r="UE94" s="1">
        <v>33491.566989496598</v>
      </c>
      <c r="UH94" s="1">
        <v>33491.566989496598</v>
      </c>
      <c r="UI94" s="1">
        <v>27556.384539126098</v>
      </c>
      <c r="UL94" s="1">
        <v>27556.384539126098</v>
      </c>
      <c r="UM94" s="1">
        <v>0</v>
      </c>
      <c r="UN94" s="1">
        <v>2.32370354657183E-2</v>
      </c>
      <c r="UP94" s="1">
        <v>2.1858295168857501E-2</v>
      </c>
      <c r="UR94" s="1">
        <v>2.9969343671718399E-2</v>
      </c>
      <c r="UT94" s="1">
        <v>1.8436371221376601E-2</v>
      </c>
      <c r="UV94" s="1">
        <v>5.2884679005041997E-4</v>
      </c>
      <c r="UX94" s="1">
        <v>1.1685802801910501E-4</v>
      </c>
      <c r="UZ94" s="1">
        <v>1.1200000000000001</v>
      </c>
      <c r="VB94" s="1">
        <v>7.8E-2</v>
      </c>
      <c r="VD94" s="1">
        <v>7.0999999999999897E-2</v>
      </c>
      <c r="VE94" s="1">
        <v>7.8E-2</v>
      </c>
      <c r="VG94" s="1">
        <v>0.19</v>
      </c>
      <c r="VH94" s="1">
        <v>1.23416666666666</v>
      </c>
      <c r="VJ94" s="1">
        <v>5.6000000000000001E-2</v>
      </c>
      <c r="VL94" s="1">
        <v>0.118999999999999</v>
      </c>
      <c r="VN94" s="1">
        <v>0.19</v>
      </c>
      <c r="VO94" s="1">
        <v>5.6000000000000001E-2</v>
      </c>
      <c r="VP94" s="1">
        <v>7.8E-2</v>
      </c>
      <c r="VQ94" s="1">
        <v>0</v>
      </c>
      <c r="VR94" s="1">
        <v>0.253</v>
      </c>
      <c r="VS94" s="1">
        <v>0</v>
      </c>
      <c r="VT94" s="1">
        <v>0</v>
      </c>
      <c r="VU94" s="1">
        <v>0</v>
      </c>
      <c r="VV94" s="1">
        <v>7</v>
      </c>
      <c r="VW94" s="1">
        <v>7</v>
      </c>
      <c r="VX94" s="1">
        <v>7</v>
      </c>
      <c r="VY94" s="1">
        <v>0</v>
      </c>
      <c r="VZ94" s="1">
        <v>0</v>
      </c>
      <c r="WA94" s="1">
        <v>1.5</v>
      </c>
      <c r="WB94" s="1">
        <v>1.5</v>
      </c>
      <c r="WC94" s="1">
        <v>1.5</v>
      </c>
      <c r="WD94" s="1">
        <v>1.5</v>
      </c>
      <c r="WE94" s="1">
        <v>1.5</v>
      </c>
      <c r="WF94" s="1">
        <v>1.5</v>
      </c>
      <c r="WI94" s="1">
        <v>5983.3524139520596</v>
      </c>
      <c r="WL94" s="1">
        <v>4252.5048331493799</v>
      </c>
      <c r="WN94" s="1">
        <v>5.9833524139520602</v>
      </c>
      <c r="WO94" s="1">
        <v>527.89599146838702</v>
      </c>
      <c r="WQ94" s="1">
        <v>986.57821388400998</v>
      </c>
      <c r="WR94" s="1">
        <v>777.29567247707496</v>
      </c>
      <c r="WS94" s="1">
        <v>986.57821388400998</v>
      </c>
      <c r="WT94" s="1">
        <v>0.52789599146838695</v>
      </c>
      <c r="WU94" s="1">
        <v>7582.8203531216004</v>
      </c>
      <c r="WZ94" s="1">
        <v>7582.8203531216004</v>
      </c>
      <c r="XA94" s="1">
        <v>7582.8203531216004</v>
      </c>
      <c r="XC94" s="1">
        <v>7.5828203531216003</v>
      </c>
      <c r="XD94" s="1">
        <v>1.59305789961028</v>
      </c>
      <c r="XE94" s="1">
        <v>1.5</v>
      </c>
      <c r="XF94" s="1">
        <v>63.899999999999899</v>
      </c>
      <c r="XG94" s="1">
        <v>2.2999999999999901</v>
      </c>
      <c r="XH94" s="1">
        <v>2.2999999999999901</v>
      </c>
      <c r="XI94" s="1">
        <v>1.8999999999999899</v>
      </c>
      <c r="XJ94" s="1">
        <v>1.8999999999999899</v>
      </c>
      <c r="XL94" s="1">
        <v>1.1200000000000001</v>
      </c>
      <c r="XM94" s="1">
        <v>1.17116666666666</v>
      </c>
      <c r="XP94" s="1">
        <v>6.0958999072674001</v>
      </c>
      <c r="XS94" s="1">
        <v>0.86699999999999999</v>
      </c>
      <c r="XT94" s="1">
        <v>0.253</v>
      </c>
      <c r="XV94" s="1">
        <v>0</v>
      </c>
      <c r="XW94" s="1">
        <v>-4.4213626293727</v>
      </c>
      <c r="XX94" s="1">
        <v>7</v>
      </c>
      <c r="XY94" s="1">
        <v>7</v>
      </c>
      <c r="YA94" s="1">
        <v>0.19</v>
      </c>
      <c r="YB94" s="1">
        <v>1</v>
      </c>
      <c r="YD94" s="1">
        <v>0</v>
      </c>
      <c r="YF94" s="1">
        <v>9.3499999999999908</v>
      </c>
      <c r="YL94" s="1">
        <v>0.75</v>
      </c>
      <c r="YM94" s="1">
        <v>0.75</v>
      </c>
      <c r="YN94" s="1">
        <v>0.81999999999999895</v>
      </c>
      <c r="YO94" s="1">
        <v>0.81999999999999895</v>
      </c>
      <c r="YP94" s="1">
        <v>3.4511488987479501E-2</v>
      </c>
      <c r="YQ94" s="1">
        <v>999</v>
      </c>
      <c r="YR94" s="1">
        <v>1.8041484814808499</v>
      </c>
      <c r="YS94" s="1">
        <v>1.06558235709977</v>
      </c>
      <c r="YT94" s="1">
        <v>999</v>
      </c>
      <c r="YU94" s="1">
        <v>12.313369033112201</v>
      </c>
      <c r="YV94" s="1">
        <v>12.313369033112201</v>
      </c>
      <c r="YW94" s="1">
        <v>999</v>
      </c>
      <c r="YX94" s="1">
        <v>999</v>
      </c>
      <c r="YY94" s="1">
        <v>999</v>
      </c>
      <c r="YZ94" s="1">
        <v>6.2903371581051601</v>
      </c>
      <c r="ZA94" s="1">
        <v>999</v>
      </c>
      <c r="ZB94" s="1">
        <v>999</v>
      </c>
      <c r="ZC94" s="1">
        <v>999</v>
      </c>
      <c r="ZD94" s="1">
        <v>999</v>
      </c>
      <c r="ZE94" s="1">
        <v>999</v>
      </c>
      <c r="ZF94" s="1">
        <v>999</v>
      </c>
      <c r="ZG94" s="1">
        <v>999</v>
      </c>
      <c r="ZH94" s="1">
        <v>999</v>
      </c>
      <c r="ZI94" s="1">
        <v>999</v>
      </c>
      <c r="ZJ94" s="1">
        <v>999</v>
      </c>
      <c r="ZK94" s="1">
        <v>999</v>
      </c>
      <c r="ZL94" s="1">
        <v>999</v>
      </c>
      <c r="ZM94" s="1">
        <v>999</v>
      </c>
      <c r="ZN94" s="1">
        <v>42.584988392066201</v>
      </c>
      <c r="ZO94" s="1">
        <v>12.6488422145095</v>
      </c>
      <c r="ZP94" s="1">
        <v>999</v>
      </c>
      <c r="ZQ94" s="1">
        <v>3.7118777062651902</v>
      </c>
      <c r="ZR94" s="1">
        <v>999</v>
      </c>
      <c r="ZS94" s="1">
        <v>14.0464875998116</v>
      </c>
      <c r="ZX94" s="1">
        <v>19</v>
      </c>
      <c r="ZY94" s="1">
        <v>12</v>
      </c>
      <c r="ZZ94" s="1">
        <v>11</v>
      </c>
      <c r="AAA94" s="1">
        <v>11</v>
      </c>
      <c r="AAB94" s="1">
        <v>12</v>
      </c>
      <c r="AAC94" s="1">
        <v>32</v>
      </c>
      <c r="AAD94" s="1">
        <v>13</v>
      </c>
      <c r="AAE94" s="1">
        <v>8</v>
      </c>
      <c r="AAF94" s="1">
        <v>8</v>
      </c>
      <c r="AAG94" s="1">
        <v>13</v>
      </c>
      <c r="AAI94" s="1">
        <v>32</v>
      </c>
      <c r="AAJ94" s="1">
        <v>13</v>
      </c>
      <c r="AAN94" s="1">
        <v>8</v>
      </c>
      <c r="AAO94" s="1">
        <v>8</v>
      </c>
      <c r="AAP94" s="1">
        <v>13</v>
      </c>
      <c r="AAR94" s="1">
        <v>14</v>
      </c>
      <c r="AAT94" s="1">
        <v>23</v>
      </c>
      <c r="AAU94" s="1">
        <v>17</v>
      </c>
      <c r="AAW94" s="1">
        <v>0.33</v>
      </c>
      <c r="AAX94" s="1">
        <v>0.33</v>
      </c>
      <c r="AAY94" s="1">
        <v>0.33</v>
      </c>
      <c r="AAZ94" s="1">
        <v>0</v>
      </c>
      <c r="ABA94" s="1">
        <v>0</v>
      </c>
      <c r="ABB94" s="1">
        <v>0</v>
      </c>
      <c r="ABK94" s="1">
        <v>0.125</v>
      </c>
      <c r="ABL94" s="1">
        <v>999</v>
      </c>
      <c r="ABM94" s="1">
        <v>0.125</v>
      </c>
      <c r="ABN94" s="1">
        <v>999</v>
      </c>
      <c r="ABO94" s="1">
        <v>999</v>
      </c>
      <c r="ABP94" s="1">
        <v>0.125</v>
      </c>
      <c r="ABV94" s="1">
        <v>0</v>
      </c>
      <c r="ABW94" s="1">
        <v>0.38</v>
      </c>
      <c r="ABY94" s="1">
        <v>9.3499999999999908</v>
      </c>
      <c r="ACC94" s="1">
        <v>0.188</v>
      </c>
      <c r="ACD94" s="1">
        <v>1</v>
      </c>
      <c r="ACE94" s="1">
        <v>8.6144175652416806</v>
      </c>
      <c r="ACF94" s="1">
        <v>0</v>
      </c>
      <c r="ACG94" s="1">
        <v>1.1200000000000001</v>
      </c>
      <c r="ACH94" s="1">
        <v>1.23416666666666</v>
      </c>
      <c r="ACI94" s="1">
        <v>9.3499999999999908</v>
      </c>
      <c r="ACK94" s="1">
        <v>5.1520000000000003E-2</v>
      </c>
      <c r="ACL94" s="1">
        <v>7.8E-2</v>
      </c>
      <c r="ACM94" s="1">
        <v>5.6000000000000001E-2</v>
      </c>
      <c r="ACN94" s="1">
        <v>7.8E-2</v>
      </c>
      <c r="ACO94" s="1">
        <v>999</v>
      </c>
      <c r="ACQ94" s="1">
        <v>9.4E-2</v>
      </c>
      <c r="ACR94" s="1">
        <v>7.8E-2</v>
      </c>
      <c r="ACS94" s="1">
        <v>5.6000000000000001E-2</v>
      </c>
      <c r="ACZ94" s="1">
        <v>5.6000000000000001E-2</v>
      </c>
      <c r="ADA94" s="1">
        <v>5.6000000000000001E-2</v>
      </c>
      <c r="ADC94" s="1">
        <v>7.8E-2</v>
      </c>
      <c r="ADD94" s="1">
        <v>5.6000000000000001E-2</v>
      </c>
      <c r="ADF94" s="1">
        <v>5.6000000000000001E-2</v>
      </c>
      <c r="ADG94" s="1">
        <v>5.6000000000000001E-2</v>
      </c>
      <c r="ADI94" s="1">
        <v>5.6000000000000001E-2</v>
      </c>
      <c r="ADJ94" s="1">
        <v>5.6000000000000001E-2</v>
      </c>
      <c r="ADK94" s="1">
        <v>5.6000000000000001E-2</v>
      </c>
      <c r="ADM94" s="1">
        <v>9.4E-2</v>
      </c>
      <c r="ADN94" s="1">
        <v>5.6000000000000001E-2</v>
      </c>
      <c r="ADP94" s="1">
        <v>5.6000000000000001E-2</v>
      </c>
      <c r="ADQ94" s="1">
        <v>5.6000000000000001E-2</v>
      </c>
      <c r="ADR94" s="1">
        <v>0</v>
      </c>
      <c r="ADT94" s="1">
        <v>5.6000000000000001E-2</v>
      </c>
      <c r="ADU94" s="1">
        <v>0</v>
      </c>
      <c r="ADW94" s="1">
        <v>5.6000000000000001E-2</v>
      </c>
      <c r="ADX94" s="1">
        <v>0</v>
      </c>
      <c r="ADY94" s="1">
        <v>0</v>
      </c>
      <c r="AEA94" s="1">
        <v>0.188</v>
      </c>
      <c r="AEB94" s="1">
        <v>1</v>
      </c>
      <c r="AEC94" s="1">
        <v>1.11516666666666</v>
      </c>
      <c r="AED94" s="1">
        <v>5.6000000000000001E-2</v>
      </c>
      <c r="AEE94" s="1">
        <v>6.45269098519835</v>
      </c>
      <c r="AEG94" s="1">
        <v>132.379428335032</v>
      </c>
      <c r="AEH94" s="1">
        <v>0.49265503050286902</v>
      </c>
      <c r="AEO94" s="1">
        <v>0</v>
      </c>
      <c r="AEP94" s="1">
        <v>-5.6000000000000001E-2</v>
      </c>
      <c r="AEQ94" s="1">
        <v>0.29999999999999899</v>
      </c>
      <c r="AES94" s="1">
        <v>1.1200000000000001</v>
      </c>
      <c r="AET94" s="1">
        <v>0</v>
      </c>
      <c r="AEV94" s="1">
        <v>3.11666666666666</v>
      </c>
      <c r="AFC94" s="1">
        <v>0.329708922069057</v>
      </c>
      <c r="AFD94" s="1">
        <v>6.7823999072673997</v>
      </c>
    </row>
    <row r="95" spans="1:836" x14ac:dyDescent="0.25">
      <c r="A95" s="37"/>
      <c r="C95" s="1">
        <v>4.335E-2</v>
      </c>
      <c r="E95" s="1">
        <v>2.7851999999999901E-2</v>
      </c>
      <c r="F95" s="1">
        <v>1.4465999999999901E-2</v>
      </c>
      <c r="G95" s="1">
        <v>1.33859999999999E-2</v>
      </c>
      <c r="H95" s="1">
        <v>2.1321810335573299</v>
      </c>
      <c r="I95" s="1">
        <v>0.53632903355733497</v>
      </c>
      <c r="J95" s="1">
        <v>0</v>
      </c>
      <c r="K95" s="1">
        <v>0.37405636171287998</v>
      </c>
      <c r="L95" s="1">
        <v>0.37405636171287998</v>
      </c>
      <c r="M95" s="1">
        <v>0.37405636171287998</v>
      </c>
      <c r="N95" s="1">
        <v>0.32705636171287999</v>
      </c>
      <c r="O95" s="1">
        <v>0.37405636171287998</v>
      </c>
      <c r="P95" s="1">
        <v>0.102422671844455</v>
      </c>
      <c r="Q95" s="1">
        <v>0.16227267184445501</v>
      </c>
      <c r="S95" s="1">
        <v>0.16227267184445501</v>
      </c>
      <c r="T95" s="1">
        <v>0</v>
      </c>
      <c r="U95" s="1">
        <v>1.9699083617128801</v>
      </c>
      <c r="V95" s="1">
        <v>0</v>
      </c>
      <c r="W95" s="1">
        <v>1.5680000000000001</v>
      </c>
      <c r="X95" s="1">
        <v>1.5680000000000001</v>
      </c>
      <c r="Y95" s="1">
        <v>0.78400000000000003</v>
      </c>
      <c r="Z95" s="1">
        <v>0.78400000000000003</v>
      </c>
      <c r="AB95" s="1">
        <v>1.5680000000000001</v>
      </c>
      <c r="AC95" s="1">
        <v>0</v>
      </c>
      <c r="AE95" s="1">
        <v>6.3E-2</v>
      </c>
      <c r="AF95" s="1">
        <v>6.3E-2</v>
      </c>
      <c r="AG95" s="1">
        <v>6.0999999999999902E-2</v>
      </c>
      <c r="AH95" s="1">
        <v>6.0999999999999902E-2</v>
      </c>
      <c r="AJ95" s="1">
        <v>3.4570833333333302</v>
      </c>
      <c r="AK95" s="1">
        <v>3</v>
      </c>
      <c r="AL95" s="1">
        <v>4.1308134071169199E-2</v>
      </c>
      <c r="AM95" s="1">
        <v>4.1308134071169199E-2</v>
      </c>
      <c r="AN95" s="1">
        <v>0.30629331724492098</v>
      </c>
      <c r="AP95" s="1">
        <v>0.28595866936378</v>
      </c>
      <c r="AQ95" s="1">
        <v>0.28595866936378</v>
      </c>
      <c r="AR95" s="1">
        <v>0.20404629658850301</v>
      </c>
      <c r="AT95" s="1">
        <v>0</v>
      </c>
      <c r="AW95" s="1">
        <v>14</v>
      </c>
      <c r="AZ95" s="1">
        <v>14</v>
      </c>
      <c r="BA95" s="1">
        <v>14</v>
      </c>
      <c r="BD95" s="1">
        <v>14</v>
      </c>
      <c r="BE95" s="1">
        <v>9500000</v>
      </c>
      <c r="BG95" s="1">
        <v>10400000</v>
      </c>
      <c r="BH95" s="1">
        <v>10400000</v>
      </c>
      <c r="BI95" s="1">
        <v>9500000</v>
      </c>
      <c r="BJ95" s="1">
        <v>9500000</v>
      </c>
      <c r="BL95" s="1">
        <v>9800000</v>
      </c>
      <c r="BM95" s="1">
        <v>9800000</v>
      </c>
      <c r="BN95" s="1">
        <v>9500000</v>
      </c>
      <c r="BR95" s="1">
        <v>10900000</v>
      </c>
      <c r="BT95" s="1">
        <v>9700000</v>
      </c>
      <c r="BX95" s="1">
        <v>10000000</v>
      </c>
      <c r="BY95" s="1">
        <v>10000000</v>
      </c>
      <c r="BZ95" s="1">
        <v>9700000</v>
      </c>
      <c r="CB95" s="1">
        <v>11.1930072868756</v>
      </c>
      <c r="CC95" s="1">
        <v>-21075.186580519301</v>
      </c>
      <c r="CE95" s="1">
        <v>-21075.186580519301</v>
      </c>
      <c r="CM95" s="1">
        <v>4343.7946984610599</v>
      </c>
      <c r="CO95" s="1">
        <v>4343.7946984610599</v>
      </c>
      <c r="CT95" s="1">
        <v>-1640.11754755262</v>
      </c>
      <c r="CU95" s="1">
        <v>-1640.11754755262</v>
      </c>
      <c r="CV95" s="1">
        <v>-1640.11754755262</v>
      </c>
      <c r="CW95" s="1">
        <v>0</v>
      </c>
      <c r="CX95" s="1">
        <v>0</v>
      </c>
      <c r="CY95" s="1">
        <v>-1640.11754755262</v>
      </c>
      <c r="DB95" s="1">
        <v>149000</v>
      </c>
      <c r="DC95" s="1">
        <v>149000</v>
      </c>
      <c r="DD95" s="1">
        <v>120000</v>
      </c>
      <c r="DE95" s="1">
        <v>120000</v>
      </c>
      <c r="DK95" s="1">
        <v>54946.511671875698</v>
      </c>
      <c r="DL95" s="1">
        <v>54946.511671875698</v>
      </c>
      <c r="DM95" s="1">
        <v>54.946511671875697</v>
      </c>
      <c r="DN95" s="1">
        <v>25134.842131068399</v>
      </c>
      <c r="DP95" s="1">
        <v>25.1348421310684</v>
      </c>
      <c r="DQ95" s="1">
        <v>25134.842131068399</v>
      </c>
      <c r="DS95" s="1">
        <v>999000</v>
      </c>
      <c r="DT95" s="1">
        <v>999000</v>
      </c>
      <c r="DY95" s="1">
        <v>82000</v>
      </c>
      <c r="DZ95" s="1">
        <v>65000</v>
      </c>
      <c r="EA95" s="1">
        <v>44000</v>
      </c>
      <c r="EB95" s="1">
        <v>44000</v>
      </c>
      <c r="EC95" s="1">
        <v>65000</v>
      </c>
      <c r="ED95" s="1">
        <v>84000</v>
      </c>
      <c r="EE95" s="1">
        <v>61000</v>
      </c>
      <c r="EF95" s="1">
        <v>40000</v>
      </c>
      <c r="EG95" s="1">
        <v>40000</v>
      </c>
      <c r="EH95" s="1">
        <v>61000</v>
      </c>
      <c r="EJ95" s="1">
        <v>65000</v>
      </c>
      <c r="EL95" s="1">
        <v>84000</v>
      </c>
      <c r="EM95" s="1">
        <v>84000</v>
      </c>
      <c r="EN95" s="1">
        <v>61000</v>
      </c>
      <c r="EO95" s="1">
        <v>61000</v>
      </c>
      <c r="ES95" s="1">
        <v>40000</v>
      </c>
      <c r="ET95" s="1">
        <v>40000</v>
      </c>
      <c r="EU95" s="1">
        <v>61000</v>
      </c>
      <c r="EZ95" s="1">
        <v>2959.1384399702501</v>
      </c>
      <c r="FA95" s="1">
        <v>6520.5564145636099</v>
      </c>
      <c r="FD95" s="1">
        <v>6.5205564145636101</v>
      </c>
      <c r="FG95" s="1">
        <v>43000</v>
      </c>
      <c r="FJ95" s="1">
        <v>37000</v>
      </c>
      <c r="FM95" s="1">
        <v>85000</v>
      </c>
      <c r="FN95" s="1">
        <v>75000</v>
      </c>
      <c r="FO95" s="1">
        <v>75000</v>
      </c>
      <c r="FP95" s="1">
        <v>89000</v>
      </c>
      <c r="FQ95" s="1">
        <v>71000</v>
      </c>
      <c r="FR95" s="1">
        <v>71000</v>
      </c>
      <c r="FS95" s="1">
        <v>89000</v>
      </c>
      <c r="FT95" s="1">
        <v>89000</v>
      </c>
      <c r="FU95" s="1">
        <v>71000</v>
      </c>
      <c r="FV95" s="1">
        <v>71000</v>
      </c>
      <c r="FY95" s="1">
        <v>41000</v>
      </c>
      <c r="FZ95" s="1">
        <v>41000</v>
      </c>
      <c r="GA95" s="1">
        <v>64000</v>
      </c>
      <c r="GB95" s="1">
        <v>45000</v>
      </c>
      <c r="GC95" s="1">
        <v>45000</v>
      </c>
      <c r="GD95" s="1">
        <v>62000</v>
      </c>
      <c r="GE95" s="1">
        <v>62000</v>
      </c>
      <c r="GK95" s="1">
        <v>4000000</v>
      </c>
      <c r="GL95" s="1">
        <v>3900000</v>
      </c>
      <c r="GN95" s="1">
        <v>3900000</v>
      </c>
      <c r="GO95" s="1">
        <v>0.87435048615460598</v>
      </c>
      <c r="GP95" s="1">
        <v>4.7E-2</v>
      </c>
      <c r="GQ95" s="1">
        <v>0</v>
      </c>
      <c r="GR95" s="1">
        <v>6.5099950340477104</v>
      </c>
      <c r="GS95" s="1">
        <v>6.0894537034114897</v>
      </c>
      <c r="GV95" s="1">
        <v>1.4292900888930701E-2</v>
      </c>
      <c r="GW95" s="1">
        <v>6.3829914332195496</v>
      </c>
      <c r="GX95" s="1">
        <v>0.525045177903118</v>
      </c>
      <c r="GY95" s="1">
        <v>8.2170490129902501E-3</v>
      </c>
      <c r="GZ95" s="1">
        <v>6.3948008039914905E-2</v>
      </c>
      <c r="HA95" s="1">
        <v>2.7123749999999902E-7</v>
      </c>
      <c r="HB95" s="1">
        <v>2.5098749999999898E-7</v>
      </c>
      <c r="HC95" s="1">
        <v>2.04885333333333E-4</v>
      </c>
      <c r="HD95" s="1">
        <v>2.04885333333333E-4</v>
      </c>
      <c r="HE95" s="1">
        <v>0</v>
      </c>
      <c r="HF95" s="1">
        <v>6.9802016681755701</v>
      </c>
      <c r="HG95" s="1">
        <v>4.3964046736393599E-2</v>
      </c>
      <c r="HH95" s="1">
        <v>4.3964046736393599E-2</v>
      </c>
      <c r="HI95" s="1">
        <v>1.03821412295217E-2</v>
      </c>
      <c r="HJ95" s="1">
        <v>7.6666647170217797E-3</v>
      </c>
      <c r="HK95" s="1">
        <v>9.9157345483031501E-3</v>
      </c>
      <c r="HL95" s="1">
        <v>1.9573668411854601E-2</v>
      </c>
      <c r="HP95" s="1">
        <v>8.9089019231840899E-2</v>
      </c>
      <c r="HQ95" s="1">
        <v>8.9089019231840899E-2</v>
      </c>
      <c r="HR95" s="1">
        <v>1.99631170717406E-4</v>
      </c>
      <c r="HS95" s="1">
        <v>1.71157987338241E-2</v>
      </c>
      <c r="HV95" s="1">
        <v>8.3294624956792201E-5</v>
      </c>
      <c r="HW95" s="1">
        <v>1.2478866814551999E-3</v>
      </c>
      <c r="HX95" s="1">
        <v>8.3294624956792201E-5</v>
      </c>
      <c r="HY95" s="1">
        <v>0.56825182438599198</v>
      </c>
      <c r="IB95" s="1">
        <v>0.5</v>
      </c>
      <c r="IH95" s="1">
        <v>1</v>
      </c>
      <c r="II95" s="1">
        <v>1</v>
      </c>
      <c r="IK95" s="1">
        <v>9.3499999999999908</v>
      </c>
      <c r="IR95" s="1">
        <v>9.3499999999999908</v>
      </c>
      <c r="IS95" s="1">
        <v>9.3499999999999908</v>
      </c>
      <c r="IY95" s="1">
        <v>7</v>
      </c>
      <c r="IZ95" s="1">
        <v>122</v>
      </c>
      <c r="JA95" s="1">
        <v>7.0999999999999897E-2</v>
      </c>
      <c r="JC95" s="1">
        <v>0.138868540172117</v>
      </c>
      <c r="JE95" s="1">
        <v>999</v>
      </c>
      <c r="JG95" s="1">
        <v>2.3688906965895198</v>
      </c>
      <c r="JI95" s="1">
        <v>1.45727302091577</v>
      </c>
      <c r="JK95" s="1">
        <v>999</v>
      </c>
      <c r="JL95" s="1">
        <v>3.48530579316107</v>
      </c>
      <c r="JM95" s="1">
        <v>3.48530579316107</v>
      </c>
      <c r="JP95" s="1">
        <v>999</v>
      </c>
      <c r="JQ95" s="1">
        <v>999</v>
      </c>
      <c r="JS95" s="1">
        <v>999</v>
      </c>
      <c r="JV95" s="1">
        <v>999</v>
      </c>
      <c r="JW95" s="1">
        <v>22.667521936448502</v>
      </c>
      <c r="JX95" s="1">
        <v>999</v>
      </c>
      <c r="KA95" s="1">
        <v>999</v>
      </c>
      <c r="KH95" s="1">
        <v>999</v>
      </c>
      <c r="KI95" s="1">
        <v>999</v>
      </c>
      <c r="KK95" s="1">
        <v>999</v>
      </c>
      <c r="KM95" s="1">
        <v>999</v>
      </c>
      <c r="KP95" s="1">
        <v>999</v>
      </c>
      <c r="KQ95" s="1">
        <v>999</v>
      </c>
      <c r="KS95" s="1">
        <v>999</v>
      </c>
      <c r="KT95" s="1">
        <v>999</v>
      </c>
      <c r="KV95" s="1">
        <v>999</v>
      </c>
      <c r="KW95" s="1">
        <v>999</v>
      </c>
      <c r="KZ95" s="1">
        <v>999</v>
      </c>
      <c r="LA95" s="1">
        <v>999</v>
      </c>
      <c r="LB95" s="1">
        <v>3.6011880882949101</v>
      </c>
      <c r="LD95" s="1">
        <v>0.29407766965785598</v>
      </c>
      <c r="LE95" s="1">
        <v>23443.478515625</v>
      </c>
      <c r="LJ95" s="1">
        <v>25770.286263518701</v>
      </c>
      <c r="LP95" s="1">
        <v>9</v>
      </c>
      <c r="LQ95" s="1">
        <v>9</v>
      </c>
      <c r="MD95" s="1">
        <v>28</v>
      </c>
      <c r="ME95" s="1">
        <v>28</v>
      </c>
      <c r="MF95" s="1">
        <v>28</v>
      </c>
      <c r="MG95" s="1">
        <v>28</v>
      </c>
      <c r="MH95" s="1">
        <v>1130</v>
      </c>
      <c r="MI95" s="1">
        <v>1130</v>
      </c>
      <c r="MJ95" s="1">
        <v>1130</v>
      </c>
      <c r="MK95" s="1">
        <v>1130</v>
      </c>
      <c r="ML95" s="1">
        <v>2831</v>
      </c>
      <c r="MM95" s="1">
        <v>1618.8</v>
      </c>
      <c r="MN95" s="1">
        <v>1130</v>
      </c>
      <c r="MQ95" s="1">
        <v>219.072843851671</v>
      </c>
      <c r="MR95" s="1">
        <v>2190.72843851671</v>
      </c>
      <c r="MS95" s="1">
        <v>0</v>
      </c>
      <c r="OC95" s="1">
        <v>7.0999999999999897E-2</v>
      </c>
      <c r="OH95" s="1">
        <v>7.0999999999999897E-2</v>
      </c>
      <c r="OI95" s="1">
        <v>7.0999999999999897E-2</v>
      </c>
      <c r="OJ95" s="1">
        <v>7.0999999999999897E-2</v>
      </c>
      <c r="OK95" s="1">
        <v>7.0999999999999897E-2</v>
      </c>
      <c r="OL95" s="1">
        <v>0.96440000000000003</v>
      </c>
      <c r="OM95" s="1">
        <v>0.89239999999999897</v>
      </c>
      <c r="OP95" s="1">
        <v>7.0999999999999897E-2</v>
      </c>
      <c r="OV95" s="1">
        <v>7.0999999999999897E-2</v>
      </c>
      <c r="OX95" s="1">
        <v>7.0999999999999897E-2</v>
      </c>
      <c r="OZ95" s="1">
        <v>5.6000000000000001E-2</v>
      </c>
      <c r="PB95" s="1">
        <v>0.96440000000000003</v>
      </c>
      <c r="PE95" s="1">
        <v>0.89239999999999897</v>
      </c>
      <c r="PM95" s="1">
        <v>0.20771070090558699</v>
      </c>
      <c r="PS95" s="1">
        <v>-0.341686192101394</v>
      </c>
      <c r="PT95" s="1">
        <v>0.535662458614382</v>
      </c>
      <c r="PU95" s="1">
        <v>1.20976222464627</v>
      </c>
      <c r="PV95" s="1">
        <v>-6.7423999999999901E-2</v>
      </c>
      <c r="PW95" s="1">
        <v>-2.0888999999999901E-4</v>
      </c>
      <c r="PX95" s="1">
        <v>2.2556344127451502</v>
      </c>
      <c r="PY95" s="1">
        <v>0.28595866936378</v>
      </c>
      <c r="PZ95" s="1">
        <v>0.28595866936378</v>
      </c>
      <c r="QA95" s="1">
        <v>0.28595866936378</v>
      </c>
      <c r="QB95" s="1">
        <v>0.70649999999999902</v>
      </c>
      <c r="QC95" s="1">
        <v>6.7959537034114899</v>
      </c>
      <c r="QD95" s="1">
        <v>6.7959537034114899</v>
      </c>
      <c r="QE95" s="1">
        <v>6.7959537034114899</v>
      </c>
      <c r="QF95" s="1">
        <v>0</v>
      </c>
      <c r="QG95" s="1">
        <v>0</v>
      </c>
      <c r="QH95" s="1">
        <v>0</v>
      </c>
      <c r="QI95" s="1">
        <v>-7.4999999999999902E-3</v>
      </c>
      <c r="QJ95" s="1">
        <v>-7.4999999999999902E-3</v>
      </c>
      <c r="QK95" s="1">
        <v>-7.4999999999999902E-3</v>
      </c>
      <c r="QL95" s="1">
        <v>-4.2999999999999899E-2</v>
      </c>
      <c r="QM95" s="1">
        <v>-4.2999999999999899E-2</v>
      </c>
      <c r="QN95" s="1">
        <v>-4.2999999999999899E-2</v>
      </c>
      <c r="QR95" s="1">
        <v>0.29099999999999898</v>
      </c>
      <c r="QZ95" s="1">
        <v>90</v>
      </c>
      <c r="RA95" s="1">
        <v>90</v>
      </c>
      <c r="RC95" s="1">
        <v>2.2000000000000002</v>
      </c>
      <c r="RD95" s="1">
        <v>999</v>
      </c>
      <c r="RE95" s="1">
        <v>1.1000000000000001</v>
      </c>
      <c r="RF95" s="1">
        <v>999</v>
      </c>
      <c r="RG95" s="1">
        <v>999</v>
      </c>
      <c r="RH95" s="1">
        <v>1</v>
      </c>
      <c r="RQ95" s="1">
        <v>2.2999999999999901</v>
      </c>
      <c r="RR95" s="1">
        <v>2.2999999999999901</v>
      </c>
      <c r="RS95" s="1">
        <v>2.2999999999999901</v>
      </c>
      <c r="RT95" s="1">
        <v>2.2999999999999901</v>
      </c>
      <c r="RU95" s="1">
        <v>2.2999999999999901</v>
      </c>
      <c r="RV95" s="1">
        <v>2.2999999999999901</v>
      </c>
      <c r="RY95" s="1">
        <v>2.2999999999999901</v>
      </c>
      <c r="SA95" s="1">
        <v>8</v>
      </c>
      <c r="SB95" s="1">
        <v>0</v>
      </c>
      <c r="SF95" s="1">
        <v>0.1</v>
      </c>
      <c r="SI95" s="1">
        <v>1.4999999999999901E-2</v>
      </c>
      <c r="SJ95" s="1">
        <v>1.4999999999999901E-2</v>
      </c>
      <c r="SN95" s="1">
        <v>0</v>
      </c>
      <c r="SY95" s="1">
        <v>-0.25193837153095999</v>
      </c>
      <c r="SZ95" s="1">
        <v>-21075.186580519301</v>
      </c>
      <c r="TF95" s="1">
        <v>-21075.186580519301</v>
      </c>
      <c r="TI95" s="1">
        <v>-21.075186580519301</v>
      </c>
      <c r="TJ95" s="1">
        <v>0</v>
      </c>
      <c r="TK95" s="1">
        <v>0</v>
      </c>
      <c r="TL95" s="1">
        <v>1.8</v>
      </c>
      <c r="TM95" s="1">
        <v>0</v>
      </c>
      <c r="TN95" s="1">
        <v>0</v>
      </c>
      <c r="TO95" s="1">
        <v>0.33070636171287998</v>
      </c>
      <c r="TQ95" s="1">
        <v>0.16227267184445501</v>
      </c>
      <c r="TS95" s="1">
        <v>5.00000068162142E-2</v>
      </c>
      <c r="TU95" s="1">
        <v>5.00000068162142E-2</v>
      </c>
      <c r="TV95" s="1">
        <v>0.30629331724492098</v>
      </c>
      <c r="TX95" s="1">
        <v>0.30629331724492098</v>
      </c>
      <c r="TY95" s="1">
        <v>0.23083282724615001</v>
      </c>
      <c r="UA95" s="1">
        <v>0.23083282724615001</v>
      </c>
      <c r="UB95" s="1">
        <v>0.20404629658850301</v>
      </c>
      <c r="UD95" s="1">
        <v>-0.20404629658850301</v>
      </c>
      <c r="UE95" s="1">
        <v>54946.511671875698</v>
      </c>
      <c r="UH95" s="1">
        <v>54946.511671875698</v>
      </c>
      <c r="UI95" s="1">
        <v>25134.842131068399</v>
      </c>
      <c r="UL95" s="1">
        <v>25134.842131068399</v>
      </c>
      <c r="UM95" s="1">
        <v>0</v>
      </c>
      <c r="UN95" s="1">
        <v>3.2576935678769701E-2</v>
      </c>
      <c r="UP95" s="1">
        <v>1.9573668411854601E-2</v>
      </c>
      <c r="UR95" s="1">
        <v>8.8864403641349093E-2</v>
      </c>
      <c r="UT95" s="1">
        <v>1.71157987338241E-2</v>
      </c>
      <c r="UV95" s="1">
        <v>1.2478866814551999E-3</v>
      </c>
      <c r="UX95" s="1">
        <v>8.3294624956792201E-5</v>
      </c>
      <c r="UZ95" s="1">
        <v>1.1399999999999899</v>
      </c>
      <c r="VB95" s="1">
        <v>0.1</v>
      </c>
      <c r="VD95" s="1">
        <v>7.0999999999999897E-2</v>
      </c>
      <c r="VE95" s="1">
        <v>0.1</v>
      </c>
      <c r="VG95" s="1">
        <v>0.19</v>
      </c>
      <c r="VH95" s="1">
        <v>1.22583333333333</v>
      </c>
      <c r="VJ95" s="1">
        <v>0.05</v>
      </c>
      <c r="VL95" s="1">
        <v>0.113</v>
      </c>
      <c r="VN95" s="1">
        <v>0.19</v>
      </c>
      <c r="VO95" s="1">
        <v>0.05</v>
      </c>
      <c r="VP95" s="1">
        <v>0.1</v>
      </c>
      <c r="VQ95" s="1">
        <v>0</v>
      </c>
      <c r="VR95" s="1">
        <v>0.27300000000000002</v>
      </c>
      <c r="VS95" s="1">
        <v>0</v>
      </c>
      <c r="VT95" s="1">
        <v>0</v>
      </c>
      <c r="VU95" s="1">
        <v>0</v>
      </c>
      <c r="VV95" s="1">
        <v>7</v>
      </c>
      <c r="VW95" s="1">
        <v>7</v>
      </c>
      <c r="VX95" s="1">
        <v>7</v>
      </c>
      <c r="VY95" s="1">
        <v>0</v>
      </c>
      <c r="VZ95" s="1">
        <v>0</v>
      </c>
      <c r="WA95" s="1">
        <v>1.5</v>
      </c>
      <c r="WB95" s="1">
        <v>1.5</v>
      </c>
      <c r="WC95" s="1">
        <v>1.5</v>
      </c>
      <c r="WD95" s="1">
        <v>1.5</v>
      </c>
      <c r="WE95" s="1">
        <v>1.5</v>
      </c>
      <c r="WF95" s="1">
        <v>1.5</v>
      </c>
      <c r="WI95" s="1">
        <v>2959.1384399702501</v>
      </c>
      <c r="WL95" s="1">
        <v>1406.5370981569999</v>
      </c>
      <c r="WN95" s="1">
        <v>2.9591384399702498</v>
      </c>
      <c r="WO95" s="1">
        <v>-5038.7674306192002</v>
      </c>
      <c r="WQ95" s="1">
        <v>-9345.4123532547601</v>
      </c>
      <c r="WR95" s="1">
        <v>-7419.2874765810302</v>
      </c>
      <c r="WS95" s="1">
        <v>9345.4123532547601</v>
      </c>
      <c r="WT95" s="1">
        <v>-5.0387674306191998</v>
      </c>
      <c r="WU95" s="1">
        <v>4014.8725174880401</v>
      </c>
      <c r="WZ95" s="1">
        <v>4014.8725174880401</v>
      </c>
      <c r="XA95" s="1">
        <v>4014.8725174880401</v>
      </c>
      <c r="XC95" s="1">
        <v>4.0148725174880404</v>
      </c>
      <c r="XD95" s="1">
        <v>1.10688455865999</v>
      </c>
      <c r="XE95" s="1">
        <v>1.5</v>
      </c>
      <c r="XF95" s="1">
        <v>63.899999999999899</v>
      </c>
      <c r="XG95" s="1">
        <v>2.2999999999999901</v>
      </c>
      <c r="XH95" s="1">
        <v>2.2999999999999901</v>
      </c>
      <c r="XI95" s="1">
        <v>1.8999999999999899</v>
      </c>
      <c r="XJ95" s="1">
        <v>1.8999999999999899</v>
      </c>
      <c r="XL95" s="1">
        <v>1.1399999999999899</v>
      </c>
      <c r="XM95" s="1">
        <v>1.1628333333333301</v>
      </c>
      <c r="XP95" s="1">
        <v>6.0894537034114897</v>
      </c>
      <c r="XS95" s="1">
        <v>0.86699999999999899</v>
      </c>
      <c r="XT95" s="1">
        <v>0.27300000000000002</v>
      </c>
      <c r="XV95" s="1">
        <v>0</v>
      </c>
      <c r="XW95" s="1">
        <v>-3.4199268360412698</v>
      </c>
      <c r="XX95" s="1">
        <v>7</v>
      </c>
      <c r="XY95" s="1">
        <v>7</v>
      </c>
      <c r="YA95" s="1">
        <v>0.19</v>
      </c>
      <c r="YB95" s="1">
        <v>1</v>
      </c>
      <c r="YD95" s="1">
        <v>0</v>
      </c>
      <c r="YF95" s="1">
        <v>9.3499999999999908</v>
      </c>
      <c r="YL95" s="1">
        <v>0.75</v>
      </c>
      <c r="YM95" s="1">
        <v>0.75</v>
      </c>
      <c r="YN95" s="1">
        <v>0.81999999999999895</v>
      </c>
      <c r="YO95" s="1">
        <v>0.81999999999999895</v>
      </c>
      <c r="YP95" s="1">
        <v>0.138868540172117</v>
      </c>
      <c r="YQ95" s="1">
        <v>999</v>
      </c>
      <c r="YR95" s="1">
        <v>2.3688906965895198</v>
      </c>
      <c r="YS95" s="1">
        <v>1.45727302091577</v>
      </c>
      <c r="YT95" s="1">
        <v>999</v>
      </c>
      <c r="YU95" s="1">
        <v>3.48530579316107</v>
      </c>
      <c r="YV95" s="1">
        <v>3.48530579316107</v>
      </c>
      <c r="YW95" s="1">
        <v>999</v>
      </c>
      <c r="YX95" s="1">
        <v>999</v>
      </c>
      <c r="YY95" s="1">
        <v>999</v>
      </c>
      <c r="YZ95" s="1">
        <v>22.667521936448502</v>
      </c>
      <c r="ZA95" s="1">
        <v>999</v>
      </c>
      <c r="ZB95" s="1">
        <v>999</v>
      </c>
      <c r="ZC95" s="1">
        <v>999</v>
      </c>
      <c r="ZD95" s="1">
        <v>999</v>
      </c>
      <c r="ZE95" s="1">
        <v>999</v>
      </c>
      <c r="ZF95" s="1">
        <v>999</v>
      </c>
      <c r="ZG95" s="1">
        <v>999</v>
      </c>
      <c r="ZH95" s="1">
        <v>999</v>
      </c>
      <c r="ZI95" s="1">
        <v>999</v>
      </c>
      <c r="ZJ95" s="1">
        <v>999</v>
      </c>
      <c r="ZK95" s="1">
        <v>999</v>
      </c>
      <c r="ZL95" s="1">
        <v>999</v>
      </c>
      <c r="ZM95" s="1">
        <v>999</v>
      </c>
      <c r="ZN95" s="1">
        <v>3.6011880882949101</v>
      </c>
      <c r="ZO95" s="1">
        <v>0.29407766965785598</v>
      </c>
      <c r="ZP95" s="1">
        <v>999</v>
      </c>
      <c r="ZQ95" s="1">
        <v>0.56892852316992604</v>
      </c>
      <c r="ZR95" s="1">
        <v>999</v>
      </c>
      <c r="ZS95" s="1">
        <v>4.5784404610769798</v>
      </c>
      <c r="ZX95" s="1">
        <v>30</v>
      </c>
      <c r="ZY95" s="1">
        <v>12</v>
      </c>
      <c r="ZZ95" s="1">
        <v>11</v>
      </c>
      <c r="AAA95" s="1">
        <v>11</v>
      </c>
      <c r="AAB95" s="1">
        <v>12</v>
      </c>
      <c r="AAC95" s="1">
        <v>28</v>
      </c>
      <c r="AAD95" s="1">
        <v>13</v>
      </c>
      <c r="AAE95" s="1">
        <v>8</v>
      </c>
      <c r="AAF95" s="1">
        <v>8</v>
      </c>
      <c r="AAG95" s="1">
        <v>13</v>
      </c>
      <c r="AAI95" s="1">
        <v>28</v>
      </c>
      <c r="AAJ95" s="1">
        <v>13</v>
      </c>
      <c r="AAN95" s="1">
        <v>8</v>
      </c>
      <c r="AAO95" s="1">
        <v>8</v>
      </c>
      <c r="AAP95" s="1">
        <v>13</v>
      </c>
      <c r="AAR95" s="1">
        <v>14</v>
      </c>
      <c r="AAT95" s="1">
        <v>23</v>
      </c>
      <c r="AAU95" s="1">
        <v>17</v>
      </c>
      <c r="AAW95" s="1">
        <v>0.33</v>
      </c>
      <c r="AAX95" s="1">
        <v>0.33</v>
      </c>
      <c r="AAY95" s="1">
        <v>0.33</v>
      </c>
      <c r="AAZ95" s="1">
        <v>0</v>
      </c>
      <c r="ABA95" s="1">
        <v>0</v>
      </c>
      <c r="ABB95" s="1">
        <v>0</v>
      </c>
      <c r="ABK95" s="1">
        <v>0.125</v>
      </c>
      <c r="ABL95" s="1">
        <v>999</v>
      </c>
      <c r="ABM95" s="1">
        <v>0.125</v>
      </c>
      <c r="ABN95" s="1">
        <v>999</v>
      </c>
      <c r="ABO95" s="1">
        <v>999</v>
      </c>
      <c r="ABP95" s="1">
        <v>0.125</v>
      </c>
      <c r="ABV95" s="1">
        <v>0</v>
      </c>
      <c r="ABW95" s="1">
        <v>0.38</v>
      </c>
      <c r="ABY95" s="1">
        <v>9.3499999999999908</v>
      </c>
      <c r="ACC95" s="1">
        <v>0.188</v>
      </c>
      <c r="ACD95" s="1">
        <v>1</v>
      </c>
      <c r="ACE95" s="1">
        <v>6.2953201074212597</v>
      </c>
      <c r="ACF95" s="1">
        <v>0</v>
      </c>
      <c r="ACG95" s="1">
        <v>1.1399999999999899</v>
      </c>
      <c r="ACH95" s="1">
        <v>1.22583333333333</v>
      </c>
      <c r="ACI95" s="1">
        <v>9.3499999999999908</v>
      </c>
      <c r="ACK95" s="1">
        <v>4.5999999999999902E-2</v>
      </c>
      <c r="ACL95" s="1">
        <v>0.1</v>
      </c>
      <c r="ACM95" s="1">
        <v>0.05</v>
      </c>
      <c r="ACN95" s="1">
        <v>0.1</v>
      </c>
      <c r="ACO95" s="1">
        <v>999</v>
      </c>
      <c r="ACQ95" s="1">
        <v>9.4E-2</v>
      </c>
      <c r="ACR95" s="1">
        <v>0.1</v>
      </c>
      <c r="ACS95" s="1">
        <v>0.05</v>
      </c>
      <c r="ACZ95" s="1">
        <v>0.05</v>
      </c>
      <c r="ADA95" s="1">
        <v>0.05</v>
      </c>
      <c r="ADC95" s="1">
        <v>0.1</v>
      </c>
      <c r="ADD95" s="1">
        <v>0.05</v>
      </c>
      <c r="ADF95" s="1">
        <v>5.6000000000000001E-2</v>
      </c>
      <c r="ADG95" s="1">
        <v>5.6000000000000001E-2</v>
      </c>
      <c r="ADI95" s="1">
        <v>5.6000000000000001E-2</v>
      </c>
      <c r="ADJ95" s="1">
        <v>5.6000000000000001E-2</v>
      </c>
      <c r="ADK95" s="1">
        <v>5.6000000000000001E-2</v>
      </c>
      <c r="ADM95" s="1">
        <v>9.4E-2</v>
      </c>
      <c r="ADN95" s="1">
        <v>0.05</v>
      </c>
      <c r="ADP95" s="1">
        <v>0.05</v>
      </c>
      <c r="ADQ95" s="1">
        <v>0.05</v>
      </c>
      <c r="ADR95" s="1">
        <v>0</v>
      </c>
      <c r="ADT95" s="1">
        <v>0.05</v>
      </c>
      <c r="ADU95" s="1">
        <v>0</v>
      </c>
      <c r="ADW95" s="1">
        <v>0.05</v>
      </c>
      <c r="ADX95" s="1">
        <v>0</v>
      </c>
      <c r="ADY95" s="1">
        <v>0</v>
      </c>
      <c r="AEA95" s="1">
        <v>0.188</v>
      </c>
      <c r="AEB95" s="1">
        <v>1</v>
      </c>
      <c r="AEC95" s="1">
        <v>1.11283333333333</v>
      </c>
      <c r="AED95" s="1">
        <v>0.05</v>
      </c>
      <c r="AEE95" s="1">
        <v>6.5099950340477104</v>
      </c>
      <c r="AEG95" s="1">
        <v>126.32734482194201</v>
      </c>
      <c r="AEH95" s="1">
        <v>0.51625712070708896</v>
      </c>
      <c r="AEO95" s="1">
        <v>0</v>
      </c>
      <c r="AEP95" s="1">
        <v>-0.05</v>
      </c>
      <c r="AEQ95" s="1">
        <v>0.29999999999999899</v>
      </c>
      <c r="AES95" s="1">
        <v>1.1399999999999899</v>
      </c>
      <c r="AET95" s="1">
        <v>0</v>
      </c>
      <c r="AEV95" s="1">
        <v>2.55666666666666</v>
      </c>
      <c r="AFC95" s="1">
        <v>0.28595866936378</v>
      </c>
      <c r="AFD95" s="1">
        <v>6.7959537034114899</v>
      </c>
    </row>
    <row r="96" spans="1:836" x14ac:dyDescent="0.25">
      <c r="A96" s="37"/>
      <c r="C96" s="1">
        <v>4.335E-2</v>
      </c>
      <c r="E96" s="1">
        <v>2.7851999999999901E-2</v>
      </c>
      <c r="F96" s="1">
        <v>1.4465999999999901E-2</v>
      </c>
      <c r="G96" s="1">
        <v>1.33859999999999E-2</v>
      </c>
      <c r="H96" s="1">
        <v>0.97974438724350399</v>
      </c>
      <c r="I96" s="1">
        <v>0.36221238724350402</v>
      </c>
      <c r="J96" s="1">
        <v>0</v>
      </c>
      <c r="K96" s="1">
        <v>0.261046382076838</v>
      </c>
      <c r="L96" s="1">
        <v>0.261046382076838</v>
      </c>
      <c r="M96" s="1">
        <v>0.261046382076838</v>
      </c>
      <c r="N96" s="1">
        <v>0.22231838207683799</v>
      </c>
      <c r="O96" s="1">
        <v>0.261046382076838</v>
      </c>
      <c r="P96" s="1">
        <v>0.101166005166665</v>
      </c>
      <c r="Q96" s="1">
        <v>0.101166005166665</v>
      </c>
      <c r="S96" s="1">
        <v>0.101166005166665</v>
      </c>
      <c r="T96" s="1">
        <v>0</v>
      </c>
      <c r="U96" s="1">
        <v>0.87857838207683803</v>
      </c>
      <c r="V96" s="1">
        <v>0</v>
      </c>
      <c r="W96" s="1">
        <v>0.58967999999999898</v>
      </c>
      <c r="X96" s="1">
        <v>0.58967999999999898</v>
      </c>
      <c r="Y96" s="1">
        <v>0.28559999999999902</v>
      </c>
      <c r="Z96" s="1">
        <v>0.30408000000000002</v>
      </c>
      <c r="AB96" s="1">
        <v>0.58967999999999898</v>
      </c>
      <c r="AC96" s="1">
        <v>0</v>
      </c>
      <c r="AE96" s="1">
        <v>5.89999999999999E-2</v>
      </c>
      <c r="AF96" s="1">
        <v>5.89999999999999E-2</v>
      </c>
      <c r="AG96" s="1">
        <v>6.0999999999999902E-2</v>
      </c>
      <c r="AH96" s="1">
        <v>6.0999999999999902E-2</v>
      </c>
      <c r="AJ96" s="1">
        <v>3.4057499999999998</v>
      </c>
      <c r="AK96" s="1">
        <v>3</v>
      </c>
      <c r="AL96" s="1">
        <v>2.83720039281379E-2</v>
      </c>
      <c r="AM96" s="1">
        <v>2.83720039281379E-2</v>
      </c>
      <c r="AN96" s="1">
        <v>0.210601394095351</v>
      </c>
      <c r="AP96" s="1">
        <v>0.32259897029485302</v>
      </c>
      <c r="AQ96" s="1">
        <v>0.32259897029485302</v>
      </c>
      <c r="AR96" s="1">
        <v>0.33164213819062999</v>
      </c>
      <c r="AT96" s="1">
        <v>0</v>
      </c>
      <c r="AW96" s="1">
        <v>5.0999999999999899</v>
      </c>
      <c r="AZ96" s="1">
        <v>5.0999999999999899</v>
      </c>
      <c r="BA96" s="1">
        <v>5.4299999999999899</v>
      </c>
      <c r="BD96" s="1">
        <v>5.4299999999999899</v>
      </c>
      <c r="BE96" s="1">
        <v>9500000</v>
      </c>
      <c r="BG96" s="1">
        <v>10800000</v>
      </c>
      <c r="BH96" s="1">
        <v>10800000</v>
      </c>
      <c r="BI96" s="1">
        <v>9500000</v>
      </c>
      <c r="BJ96" s="1">
        <v>9500000</v>
      </c>
      <c r="BL96" s="1">
        <v>9800000</v>
      </c>
      <c r="BM96" s="1">
        <v>9800000</v>
      </c>
      <c r="BN96" s="1">
        <v>9500000</v>
      </c>
      <c r="BR96" s="1">
        <v>11000000</v>
      </c>
      <c r="BT96" s="1">
        <v>9700000</v>
      </c>
      <c r="BX96" s="1">
        <v>10000000</v>
      </c>
      <c r="BY96" s="1">
        <v>10000000</v>
      </c>
      <c r="BZ96" s="1">
        <v>9700000</v>
      </c>
      <c r="CC96" s="1">
        <v>1757.5661682468401</v>
      </c>
      <c r="CE96" s="1">
        <v>1</v>
      </c>
      <c r="CM96" s="1">
        <v>4805.0011139467897</v>
      </c>
      <c r="CO96" s="1">
        <v>4805.0011139467897</v>
      </c>
      <c r="CT96" s="1">
        <v>-885.96470906831598</v>
      </c>
      <c r="CU96" s="1">
        <v>-885.96470906831598</v>
      </c>
      <c r="CV96" s="1">
        <v>-885.96470906831598</v>
      </c>
      <c r="CW96" s="1">
        <v>0</v>
      </c>
      <c r="CX96" s="1">
        <v>0</v>
      </c>
      <c r="CY96" s="1">
        <v>-885.96470906831598</v>
      </c>
      <c r="DB96" s="1">
        <v>89000</v>
      </c>
      <c r="DC96" s="1">
        <v>89000</v>
      </c>
      <c r="DD96" s="1">
        <v>120000</v>
      </c>
      <c r="DE96" s="1">
        <v>120000</v>
      </c>
      <c r="DK96" s="1">
        <v>33491.566989496598</v>
      </c>
      <c r="DL96" s="1">
        <v>33491.566989496598</v>
      </c>
      <c r="DM96" s="1">
        <v>33.491566989496597</v>
      </c>
      <c r="DN96" s="1">
        <v>25385.691768531498</v>
      </c>
      <c r="DP96" s="1">
        <v>25.385691768531501</v>
      </c>
      <c r="DQ96" s="1">
        <v>25385.691768531498</v>
      </c>
      <c r="DS96" s="1">
        <v>999000</v>
      </c>
      <c r="DT96" s="1">
        <v>999000</v>
      </c>
      <c r="DY96" s="1">
        <v>39000</v>
      </c>
      <c r="DZ96" s="1">
        <v>65000</v>
      </c>
      <c r="EA96" s="1">
        <v>44000</v>
      </c>
      <c r="EB96" s="1">
        <v>44000</v>
      </c>
      <c r="EC96" s="1">
        <v>65000</v>
      </c>
      <c r="ED96" s="1">
        <v>38000</v>
      </c>
      <c r="EE96" s="1">
        <v>61000</v>
      </c>
      <c r="EF96" s="1">
        <v>40000</v>
      </c>
      <c r="EG96" s="1">
        <v>40000</v>
      </c>
      <c r="EH96" s="1">
        <v>61000</v>
      </c>
      <c r="EJ96" s="1">
        <v>65000</v>
      </c>
      <c r="EL96" s="1">
        <v>38000</v>
      </c>
      <c r="EM96" s="1">
        <v>38000</v>
      </c>
      <c r="EN96" s="1">
        <v>61000</v>
      </c>
      <c r="EO96" s="1">
        <v>61000</v>
      </c>
      <c r="ES96" s="1">
        <v>40000</v>
      </c>
      <c r="ET96" s="1">
        <v>40000</v>
      </c>
      <c r="EU96" s="1">
        <v>61000</v>
      </c>
      <c r="EZ96" s="1">
        <v>5127.0764642101503</v>
      </c>
      <c r="FA96" s="1">
        <v>6360.4468111327797</v>
      </c>
      <c r="FD96" s="1">
        <v>6.3604468111327801</v>
      </c>
      <c r="FG96" s="1">
        <v>43000</v>
      </c>
      <c r="FJ96" s="1">
        <v>37000</v>
      </c>
      <c r="FM96" s="1">
        <v>55000</v>
      </c>
      <c r="FN96" s="1">
        <v>75000</v>
      </c>
      <c r="FO96" s="1">
        <v>75000</v>
      </c>
      <c r="FP96" s="1">
        <v>57000</v>
      </c>
      <c r="FQ96" s="1">
        <v>71000</v>
      </c>
      <c r="FR96" s="1">
        <v>71000</v>
      </c>
      <c r="FS96" s="1">
        <v>57000</v>
      </c>
      <c r="FT96" s="1">
        <v>57000</v>
      </c>
      <c r="FU96" s="1">
        <v>71000</v>
      </c>
      <c r="FV96" s="1">
        <v>71000</v>
      </c>
      <c r="FY96" s="1">
        <v>41000</v>
      </c>
      <c r="FZ96" s="1">
        <v>41000</v>
      </c>
      <c r="GA96" s="1">
        <v>64000</v>
      </c>
      <c r="GB96" s="1">
        <v>45000</v>
      </c>
      <c r="GC96" s="1">
        <v>45000</v>
      </c>
      <c r="GD96" s="1">
        <v>62000</v>
      </c>
      <c r="GE96" s="1">
        <v>62000</v>
      </c>
      <c r="GK96" s="1">
        <v>4100000</v>
      </c>
      <c r="GL96" s="1">
        <v>3900000</v>
      </c>
      <c r="GN96" s="1">
        <v>3900000</v>
      </c>
      <c r="GO96" s="1">
        <v>0.85164322258792902</v>
      </c>
      <c r="GP96" s="1">
        <v>3.8727999999999901E-2</v>
      </c>
      <c r="GQ96" s="1">
        <v>0</v>
      </c>
      <c r="GR96" s="1">
        <v>6.1749588915145104</v>
      </c>
      <c r="GS96" s="1">
        <v>5.8110578618093696</v>
      </c>
      <c r="GV96" s="1">
        <v>1.3461017375497099E-2</v>
      </c>
      <c r="GW96" s="1">
        <v>3.40783996985768</v>
      </c>
      <c r="GX96" s="1">
        <v>0.35306470208890001</v>
      </c>
      <c r="GY96" s="1">
        <v>1.51810438685648E-2</v>
      </c>
      <c r="GZ96" s="1">
        <v>4.6451857833864102E-2</v>
      </c>
      <c r="HA96" s="1">
        <v>2.7123749999999902E-7</v>
      </c>
      <c r="HB96" s="1">
        <v>2.5098749999999898E-7</v>
      </c>
      <c r="HC96" s="1">
        <v>7.4636799999999997E-5</v>
      </c>
      <c r="HD96" s="1">
        <v>7.9466240000000004E-5</v>
      </c>
      <c r="HE96" s="1">
        <v>0</v>
      </c>
      <c r="HF96" s="1">
        <v>3.8225375736490101</v>
      </c>
      <c r="HG96" s="1">
        <v>3.2836215193366901E-2</v>
      </c>
      <c r="HH96" s="1">
        <v>3.2836215193366901E-2</v>
      </c>
      <c r="HI96" s="1">
        <v>8.4560551533772108E-3</v>
      </c>
      <c r="HJ96" s="1">
        <v>5.7405786408772103E-3</v>
      </c>
      <c r="HK96" s="1">
        <v>9.8465739833710798E-3</v>
      </c>
      <c r="HL96" s="1">
        <v>1.3461017375497099E-2</v>
      </c>
      <c r="HP96" s="1">
        <v>3.0126450210232001E-2</v>
      </c>
      <c r="HQ96" s="1">
        <v>3.0126450210232001E-2</v>
      </c>
      <c r="HR96" s="1">
        <v>1.32516794323279E-4</v>
      </c>
      <c r="HS96" s="1">
        <v>9.8465739833710798E-3</v>
      </c>
      <c r="HV96" s="1">
        <v>8.2269520946510994E-5</v>
      </c>
      <c r="HW96" s="1">
        <v>5.2884679005041997E-4</v>
      </c>
      <c r="HX96" s="1">
        <v>8.2269520946510994E-5</v>
      </c>
      <c r="IB96" s="1">
        <v>0.5</v>
      </c>
      <c r="IH96" s="1">
        <v>1</v>
      </c>
      <c r="II96" s="1">
        <v>1</v>
      </c>
      <c r="IK96" s="1">
        <v>7.6699999999999902</v>
      </c>
      <c r="IR96" s="1">
        <v>7.6699999999999902</v>
      </c>
      <c r="IS96" s="1">
        <v>7.6699999999999902</v>
      </c>
      <c r="IY96" s="1">
        <v>6.8292000000000002</v>
      </c>
      <c r="IZ96" s="1">
        <v>122</v>
      </c>
      <c r="JA96" s="1">
        <v>7.0999999999999897E-2</v>
      </c>
      <c r="JC96" s="1">
        <v>999</v>
      </c>
      <c r="JE96" s="1">
        <v>999</v>
      </c>
      <c r="JG96" s="1">
        <v>999</v>
      </c>
      <c r="JI96" s="1">
        <v>999</v>
      </c>
      <c r="JK96" s="1">
        <v>999</v>
      </c>
      <c r="JL96" s="1">
        <v>8.8750351008824406</v>
      </c>
      <c r="JM96" s="1">
        <v>8.8750351008824406</v>
      </c>
      <c r="JP96" s="1">
        <v>999</v>
      </c>
      <c r="JQ96" s="1">
        <v>999</v>
      </c>
      <c r="JS96" s="1">
        <v>999</v>
      </c>
      <c r="JV96" s="1">
        <v>999</v>
      </c>
      <c r="JW96" s="1">
        <v>7.5212884230879604</v>
      </c>
      <c r="JX96" s="1">
        <v>999</v>
      </c>
      <c r="KA96" s="1">
        <v>999</v>
      </c>
      <c r="KH96" s="1">
        <v>999</v>
      </c>
      <c r="KI96" s="1">
        <v>999</v>
      </c>
      <c r="KK96" s="1">
        <v>999</v>
      </c>
      <c r="KM96" s="1">
        <v>31.942979659217301</v>
      </c>
      <c r="KP96" s="1">
        <v>999</v>
      </c>
      <c r="KQ96" s="1">
        <v>999</v>
      </c>
      <c r="KS96" s="1">
        <v>999</v>
      </c>
      <c r="KT96" s="1">
        <v>999</v>
      </c>
      <c r="KV96" s="1">
        <v>999</v>
      </c>
      <c r="KW96" s="1">
        <v>999</v>
      </c>
      <c r="KZ96" s="1">
        <v>999</v>
      </c>
      <c r="LA96" s="1">
        <v>999</v>
      </c>
      <c r="LB96" s="1">
        <v>6.7047782455518101</v>
      </c>
      <c r="LD96" s="1">
        <v>1.21653849122905</v>
      </c>
      <c r="LE96" s="1">
        <v>-1425.5543823242101</v>
      </c>
      <c r="LJ96" s="1">
        <v>2085.8567542557198</v>
      </c>
      <c r="LP96" s="1">
        <v>9</v>
      </c>
      <c r="LQ96" s="1">
        <v>9</v>
      </c>
      <c r="MD96" s="1">
        <v>10.1999999999999</v>
      </c>
      <c r="ME96" s="1">
        <v>10.1999999999999</v>
      </c>
      <c r="MF96" s="1">
        <v>10.8599999999999</v>
      </c>
      <c r="MG96" s="1">
        <v>10.8599999999999</v>
      </c>
      <c r="MH96" s="1">
        <v>1130</v>
      </c>
      <c r="MI96" s="1">
        <v>1130</v>
      </c>
      <c r="MJ96" s="1">
        <v>1130</v>
      </c>
      <c r="MK96" s="1">
        <v>1130</v>
      </c>
      <c r="ML96" s="1">
        <v>1318.98</v>
      </c>
      <c r="MM96" s="1">
        <v>1618.8</v>
      </c>
      <c r="MN96" s="1">
        <v>1130</v>
      </c>
      <c r="MQ96" s="1">
        <v>99.504324350641198</v>
      </c>
      <c r="MR96" s="1">
        <v>995.04324350641195</v>
      </c>
      <c r="MS96" s="1">
        <v>0</v>
      </c>
      <c r="OC96" s="1">
        <v>7.0999999999999897E-2</v>
      </c>
      <c r="OH96" s="1">
        <v>7.0999999999999897E-2</v>
      </c>
      <c r="OI96" s="1">
        <v>7.0999999999999897E-2</v>
      </c>
      <c r="OJ96" s="1">
        <v>7.0999999999999897E-2</v>
      </c>
      <c r="OK96" s="1">
        <v>7.0999999999999897E-2</v>
      </c>
      <c r="OL96" s="1">
        <v>0.96440000000000003</v>
      </c>
      <c r="OM96" s="1">
        <v>0.89239999999999897</v>
      </c>
      <c r="OP96" s="1">
        <v>7.0999999999999897E-2</v>
      </c>
      <c r="OV96" s="1">
        <v>7.0999999999999897E-2</v>
      </c>
      <c r="OX96" s="1">
        <v>7.0999999999999897E-2</v>
      </c>
      <c r="OZ96" s="1">
        <v>5.6000000000000001E-2</v>
      </c>
      <c r="PB96" s="1">
        <v>0.96440000000000003</v>
      </c>
      <c r="PE96" s="1">
        <v>0.89239999999999897</v>
      </c>
      <c r="PM96" s="1">
        <v>0.210601394095351</v>
      </c>
      <c r="PS96" s="1">
        <v>-0.33164213819062999</v>
      </c>
      <c r="PT96" s="1">
        <v>0.73078258533340601</v>
      </c>
      <c r="PU96" s="1">
        <v>0.74154526627570205</v>
      </c>
      <c r="PV96" s="1">
        <v>-2.5356239999999901E-2</v>
      </c>
      <c r="PW96" s="1">
        <v>-2.0888999999999901E-4</v>
      </c>
      <c r="PX96" s="1">
        <v>2.04726644474801</v>
      </c>
      <c r="PY96" s="1">
        <v>0.32259897029485302</v>
      </c>
      <c r="PZ96" s="1">
        <v>0.32259897029485302</v>
      </c>
      <c r="QA96" s="1">
        <v>0.32259897029485302</v>
      </c>
      <c r="QB96" s="1">
        <v>0.6865</v>
      </c>
      <c r="QC96" s="1">
        <v>6.4975578618093701</v>
      </c>
      <c r="QD96" s="1">
        <v>6.4975578618093701</v>
      </c>
      <c r="QE96" s="1">
        <v>6.4975578618093701</v>
      </c>
      <c r="QF96" s="1">
        <v>0</v>
      </c>
      <c r="QG96" s="1">
        <v>0</v>
      </c>
      <c r="QH96" s="1">
        <v>0</v>
      </c>
      <c r="QI96" s="1">
        <v>-7.4999999999999902E-3</v>
      </c>
      <c r="QJ96" s="1">
        <v>-7.4999999999999902E-3</v>
      </c>
      <c r="QK96" s="1">
        <v>-7.4999999999999902E-3</v>
      </c>
      <c r="QL96" s="1">
        <v>-4.2999999999999899E-2</v>
      </c>
      <c r="QM96" s="1">
        <v>-4.2999999999999899E-2</v>
      </c>
      <c r="QN96" s="1">
        <v>-4.2999999999999899E-2</v>
      </c>
      <c r="QR96" s="1">
        <v>0.29099999999999898</v>
      </c>
      <c r="QZ96" s="1">
        <v>90</v>
      </c>
      <c r="RA96" s="1">
        <v>90</v>
      </c>
      <c r="RC96" s="1">
        <v>1.663</v>
      </c>
      <c r="RD96" s="1">
        <v>999</v>
      </c>
      <c r="RE96" s="1">
        <v>0.83150000000000002</v>
      </c>
      <c r="RF96" s="1">
        <v>999</v>
      </c>
      <c r="RG96" s="1">
        <v>999</v>
      </c>
      <c r="RH96" s="1">
        <v>1</v>
      </c>
      <c r="RQ96" s="1">
        <v>2.2999999999999901</v>
      </c>
      <c r="RR96" s="1">
        <v>2.2999999999999901</v>
      </c>
      <c r="RS96" s="1">
        <v>2.2999999999999901</v>
      </c>
      <c r="RT96" s="1">
        <v>2.2999999999999901</v>
      </c>
      <c r="RU96" s="1">
        <v>2.2999999999999901</v>
      </c>
      <c r="RV96" s="1">
        <v>2.2999999999999901</v>
      </c>
      <c r="RY96" s="1">
        <v>2.2999999999999901</v>
      </c>
      <c r="SA96" s="1">
        <v>8</v>
      </c>
      <c r="SB96" s="1">
        <v>0</v>
      </c>
      <c r="SF96" s="1">
        <v>7.8E-2</v>
      </c>
      <c r="SI96" s="1">
        <v>1.4999999999999901E-2</v>
      </c>
      <c r="SJ96" s="1">
        <v>1.4999999999999901E-2</v>
      </c>
      <c r="SN96" s="1">
        <v>0</v>
      </c>
      <c r="SY96" s="1">
        <v>-0.14347702140750901</v>
      </c>
      <c r="SZ96" s="1">
        <v>1757.5661682468401</v>
      </c>
      <c r="TF96" s="1">
        <v>1757.5661682468401</v>
      </c>
      <c r="TI96" s="1">
        <v>1.75756616824684</v>
      </c>
      <c r="TJ96" s="1">
        <v>0</v>
      </c>
      <c r="TK96" s="1">
        <v>0</v>
      </c>
      <c r="TM96" s="1">
        <v>0</v>
      </c>
      <c r="TN96" s="1">
        <v>0</v>
      </c>
      <c r="TO96" s="1">
        <v>0.217696382076838</v>
      </c>
      <c r="TQ96" s="1">
        <v>0.101166005166665</v>
      </c>
      <c r="TS96" s="1">
        <v>3.9000000352387799E-2</v>
      </c>
      <c r="TU96" s="1">
        <v>3.9000000352387799E-2</v>
      </c>
      <c r="TV96" s="1">
        <v>0.210601394095351</v>
      </c>
      <c r="TX96" s="1">
        <v>0.210601394095351</v>
      </c>
      <c r="TY96" s="1">
        <v>0.250135158598845</v>
      </c>
      <c r="UA96" s="1">
        <v>0.250135158598845</v>
      </c>
      <c r="UB96" s="1">
        <v>0.33164213819062999</v>
      </c>
      <c r="UD96" s="1">
        <v>-0.33164213819062999</v>
      </c>
      <c r="UE96" s="1">
        <v>33491.566989496598</v>
      </c>
      <c r="UH96" s="1">
        <v>33491.566989496598</v>
      </c>
      <c r="UI96" s="1">
        <v>25385.691768531498</v>
      </c>
      <c r="UL96" s="1">
        <v>25385.691768531498</v>
      </c>
      <c r="UM96" s="1">
        <v>0</v>
      </c>
      <c r="UN96" s="1">
        <v>2.32370354657183E-2</v>
      </c>
      <c r="UP96" s="1">
        <v>1.3461017375497099E-2</v>
      </c>
      <c r="UR96" s="1">
        <v>2.9969343671718399E-2</v>
      </c>
      <c r="UT96" s="1">
        <v>9.8465739833710798E-3</v>
      </c>
      <c r="UV96" s="1">
        <v>5.2884679005041997E-4</v>
      </c>
      <c r="UX96" s="1">
        <v>8.2269520946510994E-5</v>
      </c>
      <c r="UZ96" s="1">
        <v>1.1200000000000001</v>
      </c>
      <c r="VB96" s="1">
        <v>7.8E-2</v>
      </c>
      <c r="VD96" s="1">
        <v>7.0999999999999897E-2</v>
      </c>
      <c r="VE96" s="1">
        <v>7.8E-2</v>
      </c>
      <c r="VG96" s="1">
        <v>0.19</v>
      </c>
      <c r="VH96" s="1">
        <v>1.1376999999999899</v>
      </c>
      <c r="VJ96" s="1">
        <v>0.05</v>
      </c>
      <c r="VL96" s="1">
        <v>0.05</v>
      </c>
      <c r="VN96" s="1">
        <v>0.19</v>
      </c>
      <c r="VO96" s="1">
        <v>0.05</v>
      </c>
      <c r="VP96" s="1">
        <v>7.8E-2</v>
      </c>
      <c r="VQ96" s="1">
        <v>0</v>
      </c>
      <c r="VR96" s="1">
        <v>0.253</v>
      </c>
      <c r="VS96" s="1">
        <v>0</v>
      </c>
      <c r="VT96" s="1">
        <v>0</v>
      </c>
      <c r="VU96" s="1">
        <v>0</v>
      </c>
      <c r="VV96" s="1">
        <v>6.8292000000000002</v>
      </c>
      <c r="VW96" s="1">
        <v>6.8292000000000002</v>
      </c>
      <c r="VX96" s="1">
        <v>6.8292000000000002</v>
      </c>
      <c r="VY96" s="1">
        <v>0</v>
      </c>
      <c r="VZ96" s="1">
        <v>0</v>
      </c>
      <c r="WA96" s="1">
        <v>1.5</v>
      </c>
      <c r="WB96" s="1">
        <v>1.5</v>
      </c>
      <c r="WC96" s="1">
        <v>1.5</v>
      </c>
      <c r="WD96" s="1">
        <v>1.5</v>
      </c>
      <c r="WE96" s="1">
        <v>1.5</v>
      </c>
      <c r="WF96" s="1">
        <v>1.5</v>
      </c>
      <c r="WI96" s="1">
        <v>5127.0764642101503</v>
      </c>
      <c r="WL96" s="1">
        <v>4928.5053825486802</v>
      </c>
      <c r="WN96" s="1">
        <v>5.1270764642101501</v>
      </c>
      <c r="WO96" s="1">
        <v>-2869.5404281501801</v>
      </c>
      <c r="WQ96" s="1">
        <v>-5580.9523168074402</v>
      </c>
      <c r="WR96" s="1">
        <v>-4712.9282834928999</v>
      </c>
      <c r="WS96" s="1">
        <v>5580.9523168074402</v>
      </c>
      <c r="WT96" s="1">
        <v>-2.86954042815018</v>
      </c>
      <c r="WU96" s="1">
        <v>5303.1101141457602</v>
      </c>
      <c r="WZ96" s="1">
        <v>5303.1101141457602</v>
      </c>
      <c r="XA96" s="1">
        <v>5303.1101141457602</v>
      </c>
      <c r="XC96" s="1">
        <v>5.3031101141457597</v>
      </c>
      <c r="XD96" s="1">
        <v>1.3384047616133701</v>
      </c>
      <c r="XE96" s="1">
        <v>1.5</v>
      </c>
      <c r="XF96" s="1">
        <v>63.899999999999899</v>
      </c>
      <c r="XG96" s="1">
        <v>2.2999999999999901</v>
      </c>
      <c r="XH96" s="1">
        <v>2.2999999999999901</v>
      </c>
      <c r="XI96" s="1">
        <v>1.8999999999999899</v>
      </c>
      <c r="XJ96" s="1">
        <v>1.8999999999999899</v>
      </c>
      <c r="XL96" s="1">
        <v>1.1200000000000001</v>
      </c>
      <c r="XM96" s="1">
        <v>1.1376999999999899</v>
      </c>
      <c r="XP96" s="1">
        <v>5.8110578618093696</v>
      </c>
      <c r="XS96" s="1">
        <v>0.86699999999999999</v>
      </c>
      <c r="XT96" s="1">
        <v>0.253</v>
      </c>
      <c r="XV96" s="1">
        <v>0</v>
      </c>
      <c r="XW96" s="1">
        <v>0.17780594805761701</v>
      </c>
      <c r="XX96" s="1">
        <v>6.8292000000000002</v>
      </c>
      <c r="XY96" s="1">
        <v>6.8292000000000002</v>
      </c>
      <c r="YA96" s="1">
        <v>0.19</v>
      </c>
      <c r="YB96" s="1">
        <v>1</v>
      </c>
      <c r="YD96" s="1">
        <v>0</v>
      </c>
      <c r="YF96" s="1">
        <v>7.6699999999999902</v>
      </c>
      <c r="YL96" s="1">
        <v>0.75</v>
      </c>
      <c r="YM96" s="1">
        <v>0.75</v>
      </c>
      <c r="YN96" s="1">
        <v>0.81999999999999895</v>
      </c>
      <c r="YO96" s="1">
        <v>0.81999999999999895</v>
      </c>
      <c r="YP96" s="1">
        <v>999</v>
      </c>
      <c r="YQ96" s="1">
        <v>999</v>
      </c>
      <c r="YR96" s="1">
        <v>999</v>
      </c>
      <c r="YS96" s="1">
        <v>999</v>
      </c>
      <c r="YT96" s="1">
        <v>999</v>
      </c>
      <c r="YU96" s="1">
        <v>7.6542298884688602</v>
      </c>
      <c r="YV96" s="1">
        <v>7.6542298884688602</v>
      </c>
      <c r="YW96" s="1">
        <v>999</v>
      </c>
      <c r="YX96" s="1">
        <v>999</v>
      </c>
      <c r="YY96" s="1">
        <v>999</v>
      </c>
      <c r="YZ96" s="1">
        <v>7.5212884230879604</v>
      </c>
      <c r="ZA96" s="1">
        <v>999</v>
      </c>
      <c r="ZB96" s="1">
        <v>999</v>
      </c>
      <c r="ZC96" s="1">
        <v>999</v>
      </c>
      <c r="ZD96" s="1">
        <v>999</v>
      </c>
      <c r="ZE96" s="1">
        <v>999</v>
      </c>
      <c r="ZF96" s="1">
        <v>12.416950588733</v>
      </c>
      <c r="ZG96" s="1">
        <v>999</v>
      </c>
      <c r="ZH96" s="1">
        <v>999</v>
      </c>
      <c r="ZI96" s="1">
        <v>999</v>
      </c>
      <c r="ZJ96" s="1">
        <v>999</v>
      </c>
      <c r="ZK96" s="1">
        <v>999</v>
      </c>
      <c r="ZL96" s="1">
        <v>999</v>
      </c>
      <c r="ZM96" s="1">
        <v>999</v>
      </c>
      <c r="ZN96" s="1">
        <v>6.7047782455518101</v>
      </c>
      <c r="ZO96" s="1">
        <v>1.21653849122905</v>
      </c>
      <c r="ZP96" s="1">
        <v>999</v>
      </c>
      <c r="ZQ96" s="1">
        <v>0.94251802284956099</v>
      </c>
      <c r="ZR96" s="1">
        <v>999</v>
      </c>
      <c r="ZS96" s="1">
        <v>5.75227191554192</v>
      </c>
      <c r="ZX96" s="1">
        <v>19</v>
      </c>
      <c r="ZY96" s="1">
        <v>12</v>
      </c>
      <c r="ZZ96" s="1">
        <v>11</v>
      </c>
      <c r="AAA96" s="1">
        <v>11</v>
      </c>
      <c r="AAB96" s="1">
        <v>12</v>
      </c>
      <c r="AAC96" s="1">
        <v>32</v>
      </c>
      <c r="AAD96" s="1">
        <v>13</v>
      </c>
      <c r="AAE96" s="1">
        <v>8</v>
      </c>
      <c r="AAF96" s="1">
        <v>8</v>
      </c>
      <c r="AAG96" s="1">
        <v>13</v>
      </c>
      <c r="AAI96" s="1">
        <v>32</v>
      </c>
      <c r="AAJ96" s="1">
        <v>13</v>
      </c>
      <c r="AAN96" s="1">
        <v>8</v>
      </c>
      <c r="AAO96" s="1">
        <v>8</v>
      </c>
      <c r="AAP96" s="1">
        <v>13</v>
      </c>
      <c r="AAR96" s="1">
        <v>14</v>
      </c>
      <c r="AAT96" s="1">
        <v>23</v>
      </c>
      <c r="AAU96" s="1">
        <v>17</v>
      </c>
      <c r="AAW96" s="1">
        <v>0.33</v>
      </c>
      <c r="AAX96" s="1">
        <v>0.33</v>
      </c>
      <c r="AAY96" s="1">
        <v>0.33</v>
      </c>
      <c r="AAZ96" s="1">
        <v>0</v>
      </c>
      <c r="ABA96" s="1">
        <v>0</v>
      </c>
      <c r="ABB96" s="1">
        <v>0</v>
      </c>
      <c r="ABK96" s="1">
        <v>0.125</v>
      </c>
      <c r="ABL96" s="1">
        <v>999</v>
      </c>
      <c r="ABM96" s="1">
        <v>0.125</v>
      </c>
      <c r="ABN96" s="1">
        <v>999</v>
      </c>
      <c r="ABO96" s="1">
        <v>999</v>
      </c>
      <c r="ABP96" s="1">
        <v>0.125</v>
      </c>
      <c r="ABV96" s="1">
        <v>0</v>
      </c>
      <c r="ABW96" s="1">
        <v>0.38</v>
      </c>
      <c r="ABY96" s="1">
        <v>7.6699999999999902</v>
      </c>
      <c r="ACC96" s="1">
        <v>0.188</v>
      </c>
      <c r="ACD96" s="1">
        <v>1</v>
      </c>
      <c r="ACE96" s="1">
        <v>3.1271379721094701</v>
      </c>
      <c r="ACF96" s="1">
        <v>0</v>
      </c>
      <c r="ACG96" s="1">
        <v>1.1200000000000001</v>
      </c>
      <c r="ACH96" s="1">
        <v>1.1376999999999899</v>
      </c>
      <c r="ACI96" s="1">
        <v>7.6699999999999902</v>
      </c>
      <c r="ACK96" s="1">
        <v>4.5999999999999902E-2</v>
      </c>
      <c r="ACL96" s="1">
        <v>7.8E-2</v>
      </c>
      <c r="ACM96" s="1">
        <v>0.05</v>
      </c>
      <c r="ACN96" s="1">
        <v>7.8E-2</v>
      </c>
      <c r="ACO96" s="1">
        <v>999</v>
      </c>
      <c r="ACQ96" s="1">
        <v>9.4E-2</v>
      </c>
      <c r="ACR96" s="1">
        <v>7.8E-2</v>
      </c>
      <c r="ACS96" s="1">
        <v>0.05</v>
      </c>
      <c r="ACZ96" s="1">
        <v>0.05</v>
      </c>
      <c r="ADA96" s="1">
        <v>0.05</v>
      </c>
      <c r="ADC96" s="1">
        <v>7.8E-2</v>
      </c>
      <c r="ADD96" s="1">
        <v>0.05</v>
      </c>
      <c r="ADF96" s="1">
        <v>5.6000000000000001E-2</v>
      </c>
      <c r="ADG96" s="1">
        <v>5.6000000000000001E-2</v>
      </c>
      <c r="ADI96" s="1">
        <v>5.6000000000000001E-2</v>
      </c>
      <c r="ADJ96" s="1">
        <v>5.6000000000000001E-2</v>
      </c>
      <c r="ADK96" s="1">
        <v>5.6000000000000001E-2</v>
      </c>
      <c r="ADM96" s="1">
        <v>9.4E-2</v>
      </c>
      <c r="ADN96" s="1">
        <v>0.05</v>
      </c>
      <c r="ADP96" s="1">
        <v>0.05</v>
      </c>
      <c r="ADQ96" s="1">
        <v>0.05</v>
      </c>
      <c r="ADR96" s="1">
        <v>0</v>
      </c>
      <c r="ADT96" s="1">
        <v>0.05</v>
      </c>
      <c r="ADU96" s="1">
        <v>0</v>
      </c>
      <c r="ADW96" s="1">
        <v>0.05</v>
      </c>
      <c r="ADX96" s="1">
        <v>0</v>
      </c>
      <c r="ADY96" s="1">
        <v>0</v>
      </c>
      <c r="AEA96" s="1">
        <v>0.188</v>
      </c>
      <c r="AEB96" s="1">
        <v>1</v>
      </c>
      <c r="AEC96" s="1">
        <v>1.0876999999999899</v>
      </c>
      <c r="AED96" s="1">
        <v>0.05</v>
      </c>
      <c r="AEE96" s="1">
        <v>6.1749588915145104</v>
      </c>
      <c r="AEO96" s="1">
        <v>0</v>
      </c>
      <c r="AEP96" s="1">
        <v>-0.05</v>
      </c>
      <c r="AEQ96" s="1">
        <v>0.29999999999999899</v>
      </c>
      <c r="AES96" s="1">
        <v>1.1200000000000001</v>
      </c>
      <c r="AET96" s="1">
        <v>0</v>
      </c>
      <c r="AFC96" s="1">
        <v>0.32259897029485302</v>
      </c>
      <c r="AFD96" s="1">
        <v>6.4975578618093701</v>
      </c>
    </row>
  </sheetData>
  <dataConsolidate/>
  <mergeCells count="12">
    <mergeCell ref="A2:A10"/>
    <mergeCell ref="A12:A20"/>
    <mergeCell ref="A22:A30"/>
    <mergeCell ref="A32:A40"/>
    <mergeCell ref="A62:A64"/>
    <mergeCell ref="A42:A50"/>
    <mergeCell ref="A52:A60"/>
    <mergeCell ref="A90:A96"/>
    <mergeCell ref="A66:A68"/>
    <mergeCell ref="A70:A72"/>
    <mergeCell ref="A74:A76"/>
    <mergeCell ref="A82:A88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US1287"/>
  <sheetViews>
    <sheetView zoomScale="85" zoomScaleNormal="85" workbookViewId="0">
      <selection activeCell="F12" sqref="F12"/>
    </sheetView>
  </sheetViews>
  <sheetFormatPr defaultRowHeight="15" x14ac:dyDescent="0.25"/>
  <cols>
    <col min="1" max="1" width="35" bestFit="1" customWidth="1"/>
    <col min="4" max="4" width="14.28515625" bestFit="1" customWidth="1"/>
    <col min="6" max="6" width="14.85546875" bestFit="1" customWidth="1"/>
    <col min="11" max="11" width="10.140625" customWidth="1"/>
    <col min="252" max="252" width="14.85546875" bestFit="1" customWidth="1"/>
    <col min="253" max="253" width="15.140625" bestFit="1" customWidth="1"/>
    <col min="257" max="257" width="14.85546875" bestFit="1" customWidth="1"/>
    <col min="258" max="258" width="15.140625" bestFit="1" customWidth="1"/>
    <col min="693" max="694" width="14.85546875" bestFit="1" customWidth="1"/>
    <col min="915" max="915" width="39.7109375" bestFit="1" customWidth="1"/>
  </cols>
  <sheetData>
    <row r="1" spans="1:1241" ht="19.5" customHeight="1" x14ac:dyDescent="0.25">
      <c r="B1" t="s">
        <v>631</v>
      </c>
      <c r="C1" t="s">
        <v>4</v>
      </c>
      <c r="D1" t="s">
        <v>7</v>
      </c>
      <c r="E1" t="s">
        <v>9</v>
      </c>
      <c r="F1" t="s">
        <v>1521</v>
      </c>
      <c r="G1" t="s">
        <v>10</v>
      </c>
      <c r="H1" t="s">
        <v>739</v>
      </c>
      <c r="I1" t="s">
        <v>740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742</v>
      </c>
      <c r="P1" t="s">
        <v>0</v>
      </c>
      <c r="Q1" t="s">
        <v>17</v>
      </c>
      <c r="R1" t="s">
        <v>18</v>
      </c>
      <c r="S1" t="s">
        <v>19</v>
      </c>
      <c r="T1" t="s">
        <v>20</v>
      </c>
      <c r="U1" t="s">
        <v>743</v>
      </c>
      <c r="V1" t="s">
        <v>744</v>
      </c>
      <c r="W1" t="s">
        <v>21</v>
      </c>
      <c r="X1" t="s">
        <v>745</v>
      </c>
      <c r="Y1" t="s">
        <v>22</v>
      </c>
      <c r="Z1" t="s">
        <v>23</v>
      </c>
      <c r="AA1" t="s">
        <v>24</v>
      </c>
      <c r="AB1" t="s">
        <v>746</v>
      </c>
      <c r="AC1" t="s">
        <v>25</v>
      </c>
      <c r="AD1" t="s">
        <v>27</v>
      </c>
      <c r="AE1" t="s">
        <v>28</v>
      </c>
      <c r="AF1" t="s">
        <v>29</v>
      </c>
      <c r="AG1" t="s">
        <v>747</v>
      </c>
      <c r="AH1" t="s">
        <v>30</v>
      </c>
      <c r="AI1" t="s">
        <v>748</v>
      </c>
      <c r="AJ1" t="s">
        <v>749</v>
      </c>
      <c r="AK1" t="s">
        <v>750</v>
      </c>
      <c r="AL1" t="s">
        <v>534</v>
      </c>
      <c r="AM1" t="s">
        <v>751</v>
      </c>
      <c r="AN1" t="s">
        <v>535</v>
      </c>
      <c r="AO1" t="s">
        <v>31</v>
      </c>
      <c r="AP1" t="s">
        <v>752</v>
      </c>
      <c r="AQ1" t="s">
        <v>754</v>
      </c>
      <c r="AR1" t="s">
        <v>756</v>
      </c>
      <c r="AS1" t="s">
        <v>758</v>
      </c>
      <c r="AT1" t="s">
        <v>759</v>
      </c>
      <c r="AU1" t="s">
        <v>761</v>
      </c>
      <c r="AV1" t="s">
        <v>32</v>
      </c>
      <c r="AW1" t="s">
        <v>536</v>
      </c>
      <c r="AX1" t="s">
        <v>762</v>
      </c>
      <c r="AY1" t="s">
        <v>34</v>
      </c>
      <c r="AZ1" t="s">
        <v>35</v>
      </c>
      <c r="BA1" t="s">
        <v>36</v>
      </c>
      <c r="BB1" t="s">
        <v>763</v>
      </c>
      <c r="BC1" t="s">
        <v>37</v>
      </c>
      <c r="BD1" t="s">
        <v>38</v>
      </c>
      <c r="BE1" t="s">
        <v>39</v>
      </c>
      <c r="BF1" t="s">
        <v>764</v>
      </c>
      <c r="BG1" t="s">
        <v>40</v>
      </c>
      <c r="BH1" t="s">
        <v>41</v>
      </c>
      <c r="BI1" t="s">
        <v>765</v>
      </c>
      <c r="BJ1" t="s">
        <v>766</v>
      </c>
      <c r="BK1" t="s">
        <v>768</v>
      </c>
      <c r="BL1" t="s">
        <v>769</v>
      </c>
      <c r="BM1" t="s">
        <v>770</v>
      </c>
      <c r="BN1" t="s">
        <v>771</v>
      </c>
      <c r="BO1" t="s">
        <v>772</v>
      </c>
      <c r="BP1" t="s">
        <v>773</v>
      </c>
      <c r="BQ1" t="s">
        <v>774</v>
      </c>
      <c r="BR1" t="s">
        <v>42</v>
      </c>
      <c r="BS1" t="s">
        <v>43</v>
      </c>
      <c r="BT1" t="s">
        <v>44</v>
      </c>
      <c r="BU1" t="s">
        <v>45</v>
      </c>
      <c r="BV1" t="s">
        <v>46</v>
      </c>
      <c r="BW1" t="s">
        <v>47</v>
      </c>
      <c r="BX1" t="s">
        <v>780</v>
      </c>
      <c r="BY1" t="s">
        <v>48</v>
      </c>
      <c r="BZ1" t="s">
        <v>49</v>
      </c>
      <c r="CA1" t="s">
        <v>50</v>
      </c>
      <c r="CB1" t="s">
        <v>51</v>
      </c>
      <c r="CC1" t="s">
        <v>781</v>
      </c>
      <c r="CD1" t="s">
        <v>52</v>
      </c>
      <c r="CE1" t="s">
        <v>782</v>
      </c>
      <c r="CF1" t="s">
        <v>53</v>
      </c>
      <c r="CG1" t="s">
        <v>783</v>
      </c>
      <c r="CH1" t="s">
        <v>784</v>
      </c>
      <c r="CI1" t="s">
        <v>54</v>
      </c>
      <c r="CJ1" t="s">
        <v>785</v>
      </c>
      <c r="CK1" t="s">
        <v>55</v>
      </c>
      <c r="CL1" t="s">
        <v>56</v>
      </c>
      <c r="CM1" t="s">
        <v>537</v>
      </c>
      <c r="CN1" t="s">
        <v>57</v>
      </c>
      <c r="CO1" t="s">
        <v>786</v>
      </c>
      <c r="CP1" t="s">
        <v>787</v>
      </c>
      <c r="CQ1" t="s">
        <v>58</v>
      </c>
      <c r="CR1" t="s">
        <v>59</v>
      </c>
      <c r="CS1" t="s">
        <v>60</v>
      </c>
      <c r="CT1" t="s">
        <v>789</v>
      </c>
      <c r="CU1" t="s">
        <v>790</v>
      </c>
      <c r="CV1" t="s">
        <v>61</v>
      </c>
      <c r="CW1" t="s">
        <v>62</v>
      </c>
      <c r="CX1" t="s">
        <v>63</v>
      </c>
      <c r="CY1" t="s">
        <v>64</v>
      </c>
      <c r="CZ1" t="s">
        <v>538</v>
      </c>
      <c r="DA1" t="s">
        <v>65</v>
      </c>
      <c r="DB1" t="s">
        <v>791</v>
      </c>
      <c r="DC1" t="s">
        <v>66</v>
      </c>
      <c r="DD1" t="s">
        <v>67</v>
      </c>
      <c r="DE1" t="s">
        <v>68</v>
      </c>
      <c r="DF1" t="s">
        <v>69</v>
      </c>
      <c r="DG1" t="s">
        <v>70</v>
      </c>
      <c r="DH1" t="s">
        <v>793</v>
      </c>
      <c r="DI1" t="s">
        <v>71</v>
      </c>
      <c r="DJ1" t="s">
        <v>72</v>
      </c>
      <c r="DK1" t="s">
        <v>73</v>
      </c>
      <c r="DL1" t="s">
        <v>74</v>
      </c>
      <c r="DM1" t="s">
        <v>75</v>
      </c>
      <c r="DN1" t="s">
        <v>796</v>
      </c>
      <c r="DO1" t="s">
        <v>797</v>
      </c>
      <c r="DP1" t="s">
        <v>76</v>
      </c>
      <c r="DQ1" t="s">
        <v>798</v>
      </c>
      <c r="DR1" t="s">
        <v>77</v>
      </c>
      <c r="DS1" t="s">
        <v>799</v>
      </c>
      <c r="DT1" t="s">
        <v>800</v>
      </c>
      <c r="DU1" t="s">
        <v>801</v>
      </c>
      <c r="DV1" t="s">
        <v>802</v>
      </c>
      <c r="DW1" t="s">
        <v>78</v>
      </c>
      <c r="DX1" t="s">
        <v>79</v>
      </c>
      <c r="DY1" t="s">
        <v>80</v>
      </c>
      <c r="DZ1" t="s">
        <v>803</v>
      </c>
      <c r="EA1" t="s">
        <v>804</v>
      </c>
      <c r="EB1" t="s">
        <v>81</v>
      </c>
      <c r="EC1" t="s">
        <v>805</v>
      </c>
      <c r="ED1" t="s">
        <v>806</v>
      </c>
      <c r="EE1" t="s">
        <v>539</v>
      </c>
      <c r="EF1" t="s">
        <v>807</v>
      </c>
      <c r="EG1" t="s">
        <v>540</v>
      </c>
      <c r="EH1" t="s">
        <v>808</v>
      </c>
      <c r="EI1" t="s">
        <v>809</v>
      </c>
      <c r="EJ1" t="s">
        <v>810</v>
      </c>
      <c r="EK1" t="s">
        <v>811</v>
      </c>
      <c r="EL1" t="s">
        <v>812</v>
      </c>
      <c r="EM1" t="s">
        <v>813</v>
      </c>
      <c r="EN1" t="s">
        <v>814</v>
      </c>
      <c r="EO1" t="s">
        <v>82</v>
      </c>
      <c r="EP1" t="s">
        <v>83</v>
      </c>
      <c r="EQ1" t="s">
        <v>815</v>
      </c>
      <c r="ER1" t="s">
        <v>84</v>
      </c>
      <c r="ES1" t="s">
        <v>85</v>
      </c>
      <c r="ET1" t="s">
        <v>86</v>
      </c>
      <c r="EU1" t="s">
        <v>87</v>
      </c>
      <c r="EV1" t="s">
        <v>816</v>
      </c>
      <c r="EW1" t="s">
        <v>88</v>
      </c>
      <c r="EX1" t="s">
        <v>817</v>
      </c>
      <c r="EY1" t="s">
        <v>818</v>
      </c>
      <c r="EZ1" t="s">
        <v>819</v>
      </c>
      <c r="FA1" t="s">
        <v>820</v>
      </c>
      <c r="FB1" t="s">
        <v>821</v>
      </c>
      <c r="FC1" t="s">
        <v>822</v>
      </c>
      <c r="FD1" t="s">
        <v>89</v>
      </c>
      <c r="FE1" t="s">
        <v>90</v>
      </c>
      <c r="FF1" t="s">
        <v>91</v>
      </c>
      <c r="FG1" t="s">
        <v>92</v>
      </c>
      <c r="FH1" t="s">
        <v>93</v>
      </c>
      <c r="FI1" t="s">
        <v>94</v>
      </c>
      <c r="FJ1" t="s">
        <v>95</v>
      </c>
      <c r="FK1" t="s">
        <v>96</v>
      </c>
      <c r="FL1" t="s">
        <v>97</v>
      </c>
      <c r="FM1" t="s">
        <v>98</v>
      </c>
      <c r="FN1" t="s">
        <v>541</v>
      </c>
      <c r="FO1" t="s">
        <v>99</v>
      </c>
      <c r="FP1" t="s">
        <v>100</v>
      </c>
      <c r="FQ1" t="s">
        <v>101</v>
      </c>
      <c r="FR1" t="s">
        <v>102</v>
      </c>
      <c r="FS1" t="s">
        <v>542</v>
      </c>
      <c r="FT1" t="s">
        <v>823</v>
      </c>
      <c r="FU1" t="s">
        <v>103</v>
      </c>
      <c r="FV1" t="s">
        <v>104</v>
      </c>
      <c r="FW1" t="s">
        <v>824</v>
      </c>
      <c r="FX1" t="s">
        <v>105</v>
      </c>
      <c r="FY1" t="s">
        <v>825</v>
      </c>
      <c r="FZ1" t="s">
        <v>106</v>
      </c>
      <c r="GA1" t="s">
        <v>826</v>
      </c>
      <c r="GB1" t="s">
        <v>107</v>
      </c>
      <c r="GC1" t="s">
        <v>108</v>
      </c>
      <c r="GD1" t="s">
        <v>109</v>
      </c>
      <c r="GE1" t="s">
        <v>110</v>
      </c>
      <c r="GF1" t="s">
        <v>111</v>
      </c>
      <c r="GG1" t="s">
        <v>112</v>
      </c>
      <c r="GH1" t="s">
        <v>113</v>
      </c>
      <c r="GI1" t="s">
        <v>827</v>
      </c>
      <c r="GJ1" t="s">
        <v>114</v>
      </c>
      <c r="GK1" t="s">
        <v>828</v>
      </c>
      <c r="GL1" t="s">
        <v>829</v>
      </c>
      <c r="GM1" t="s">
        <v>830</v>
      </c>
      <c r="GN1" t="s">
        <v>831</v>
      </c>
      <c r="GO1" t="s">
        <v>116</v>
      </c>
      <c r="GP1" t="s">
        <v>117</v>
      </c>
      <c r="GQ1" t="s">
        <v>118</v>
      </c>
      <c r="GR1" t="s">
        <v>832</v>
      </c>
      <c r="GS1" t="s">
        <v>119</v>
      </c>
      <c r="GT1" t="s">
        <v>837</v>
      </c>
      <c r="GU1" t="s">
        <v>120</v>
      </c>
      <c r="GV1" t="s">
        <v>543</v>
      </c>
      <c r="GW1" t="s">
        <v>121</v>
      </c>
      <c r="GX1" t="s">
        <v>838</v>
      </c>
      <c r="GY1" t="s">
        <v>839</v>
      </c>
      <c r="GZ1" t="s">
        <v>544</v>
      </c>
      <c r="HA1" t="s">
        <v>122</v>
      </c>
      <c r="HB1" t="s">
        <v>123</v>
      </c>
      <c r="HC1" t="s">
        <v>124</v>
      </c>
      <c r="HD1" t="s">
        <v>125</v>
      </c>
      <c r="HE1" t="s">
        <v>545</v>
      </c>
      <c r="HF1" t="s">
        <v>126</v>
      </c>
      <c r="HG1" t="s">
        <v>127</v>
      </c>
      <c r="HH1" t="s">
        <v>546</v>
      </c>
      <c r="HI1" t="s">
        <v>128</v>
      </c>
      <c r="HJ1" t="s">
        <v>129</v>
      </c>
      <c r="HK1" t="s">
        <v>130</v>
      </c>
      <c r="HL1" t="s">
        <v>131</v>
      </c>
      <c r="HM1" t="s">
        <v>132</v>
      </c>
      <c r="HN1" t="s">
        <v>133</v>
      </c>
      <c r="HO1" t="s">
        <v>134</v>
      </c>
      <c r="HP1" t="s">
        <v>135</v>
      </c>
      <c r="HQ1" t="s">
        <v>547</v>
      </c>
      <c r="HR1" t="s">
        <v>136</v>
      </c>
      <c r="HS1" t="s">
        <v>137</v>
      </c>
      <c r="HT1" t="s">
        <v>548</v>
      </c>
      <c r="HU1" t="s">
        <v>138</v>
      </c>
      <c r="HV1" t="s">
        <v>840</v>
      </c>
      <c r="HW1" t="s">
        <v>841</v>
      </c>
      <c r="HX1" t="s">
        <v>842</v>
      </c>
      <c r="HY1" t="s">
        <v>843</v>
      </c>
      <c r="HZ1" t="s">
        <v>844</v>
      </c>
      <c r="IA1" t="s">
        <v>845</v>
      </c>
      <c r="IB1" t="s">
        <v>846</v>
      </c>
      <c r="IC1" t="s">
        <v>847</v>
      </c>
      <c r="ID1" t="s">
        <v>848</v>
      </c>
      <c r="IE1" t="s">
        <v>849</v>
      </c>
      <c r="IF1" t="s">
        <v>139</v>
      </c>
      <c r="IG1" t="s">
        <v>140</v>
      </c>
      <c r="IH1" t="s">
        <v>141</v>
      </c>
      <c r="II1" t="s">
        <v>850</v>
      </c>
      <c r="IJ1" t="s">
        <v>851</v>
      </c>
      <c r="IK1" t="s">
        <v>142</v>
      </c>
      <c r="IL1" t="s">
        <v>549</v>
      </c>
      <c r="IM1" t="s">
        <v>143</v>
      </c>
      <c r="IN1" t="s">
        <v>852</v>
      </c>
      <c r="IO1" t="s">
        <v>144</v>
      </c>
      <c r="IP1" t="s">
        <v>853</v>
      </c>
      <c r="IQ1" t="s">
        <v>145</v>
      </c>
      <c r="IR1" t="s">
        <v>146</v>
      </c>
      <c r="IS1" t="s">
        <v>854</v>
      </c>
      <c r="IT1" t="s">
        <v>855</v>
      </c>
      <c r="IU1" t="s">
        <v>856</v>
      </c>
      <c r="IV1" t="s">
        <v>147</v>
      </c>
      <c r="IW1" t="s">
        <v>148</v>
      </c>
      <c r="IX1" t="s">
        <v>858</v>
      </c>
      <c r="IY1" t="s">
        <v>859</v>
      </c>
      <c r="IZ1" t="s">
        <v>860</v>
      </c>
      <c r="JA1" t="s">
        <v>861</v>
      </c>
      <c r="JB1" t="s">
        <v>862</v>
      </c>
      <c r="JC1" t="s">
        <v>863</v>
      </c>
      <c r="JD1" t="s">
        <v>149</v>
      </c>
      <c r="JE1" t="s">
        <v>150</v>
      </c>
      <c r="JF1" t="s">
        <v>864</v>
      </c>
      <c r="JG1" t="s">
        <v>865</v>
      </c>
      <c r="JH1" t="s">
        <v>866</v>
      </c>
      <c r="JI1" t="s">
        <v>867</v>
      </c>
      <c r="JJ1" t="s">
        <v>868</v>
      </c>
      <c r="JK1" t="s">
        <v>869</v>
      </c>
      <c r="JL1" t="s">
        <v>870</v>
      </c>
      <c r="JM1" t="s">
        <v>151</v>
      </c>
      <c r="JN1" t="s">
        <v>152</v>
      </c>
      <c r="JO1" t="s">
        <v>153</v>
      </c>
      <c r="JP1" t="s">
        <v>154</v>
      </c>
      <c r="JQ1" t="s">
        <v>155</v>
      </c>
      <c r="JR1" t="s">
        <v>871</v>
      </c>
      <c r="JS1" t="s">
        <v>872</v>
      </c>
      <c r="JT1" t="s">
        <v>156</v>
      </c>
      <c r="JU1" t="s">
        <v>873</v>
      </c>
      <c r="JV1" t="s">
        <v>874</v>
      </c>
      <c r="JW1" t="s">
        <v>875</v>
      </c>
      <c r="JX1" t="s">
        <v>876</v>
      </c>
      <c r="JY1" t="s">
        <v>877</v>
      </c>
      <c r="JZ1" t="s">
        <v>157</v>
      </c>
      <c r="KA1" t="s">
        <v>158</v>
      </c>
      <c r="KB1" t="s">
        <v>159</v>
      </c>
      <c r="KC1" t="s">
        <v>160</v>
      </c>
      <c r="KD1" t="s">
        <v>878</v>
      </c>
      <c r="KE1" t="s">
        <v>879</v>
      </c>
      <c r="KF1" t="s">
        <v>880</v>
      </c>
      <c r="KG1" t="s">
        <v>881</v>
      </c>
      <c r="KH1" t="s">
        <v>161</v>
      </c>
      <c r="KI1" t="s">
        <v>162</v>
      </c>
      <c r="KJ1" t="s">
        <v>163</v>
      </c>
      <c r="KK1" t="s">
        <v>164</v>
      </c>
      <c r="KL1" t="s">
        <v>165</v>
      </c>
      <c r="KM1" t="s">
        <v>166</v>
      </c>
      <c r="KN1" t="s">
        <v>882</v>
      </c>
      <c r="KO1" t="s">
        <v>883</v>
      </c>
      <c r="KP1" t="s">
        <v>884</v>
      </c>
      <c r="KQ1" t="s">
        <v>885</v>
      </c>
      <c r="KR1" t="s">
        <v>886</v>
      </c>
      <c r="KS1" t="s">
        <v>167</v>
      </c>
      <c r="KT1" t="s">
        <v>168</v>
      </c>
      <c r="KU1" t="s">
        <v>887</v>
      </c>
      <c r="KV1" t="s">
        <v>169</v>
      </c>
      <c r="KW1" t="s">
        <v>170</v>
      </c>
      <c r="KX1" t="s">
        <v>171</v>
      </c>
      <c r="KY1" t="s">
        <v>172</v>
      </c>
      <c r="KZ1" t="s">
        <v>173</v>
      </c>
      <c r="LA1" t="s">
        <v>174</v>
      </c>
      <c r="LB1" t="s">
        <v>888</v>
      </c>
      <c r="LC1" t="s">
        <v>889</v>
      </c>
      <c r="LD1" t="s">
        <v>175</v>
      </c>
      <c r="LE1" t="s">
        <v>176</v>
      </c>
      <c r="LF1" t="s">
        <v>177</v>
      </c>
      <c r="LG1" t="s">
        <v>893</v>
      </c>
      <c r="LH1" t="s">
        <v>178</v>
      </c>
      <c r="LI1" t="s">
        <v>894</v>
      </c>
      <c r="LJ1" t="s">
        <v>179</v>
      </c>
      <c r="LK1" t="s">
        <v>895</v>
      </c>
      <c r="LL1" t="s">
        <v>180</v>
      </c>
      <c r="LM1" t="s">
        <v>896</v>
      </c>
      <c r="LN1" t="s">
        <v>897</v>
      </c>
      <c r="LO1" t="s">
        <v>181</v>
      </c>
      <c r="LP1" t="s">
        <v>182</v>
      </c>
      <c r="LQ1" t="s">
        <v>183</v>
      </c>
      <c r="LR1" t="s">
        <v>184</v>
      </c>
      <c r="LS1" t="s">
        <v>185</v>
      </c>
      <c r="LT1" t="s">
        <v>186</v>
      </c>
      <c r="LU1" t="s">
        <v>898</v>
      </c>
      <c r="LV1" t="s">
        <v>187</v>
      </c>
      <c r="LW1" t="s">
        <v>901</v>
      </c>
      <c r="LX1" t="s">
        <v>902</v>
      </c>
      <c r="LY1" t="s">
        <v>188</v>
      </c>
      <c r="LZ1" t="s">
        <v>189</v>
      </c>
      <c r="MA1" t="s">
        <v>903</v>
      </c>
      <c r="MB1" t="s">
        <v>190</v>
      </c>
      <c r="MC1" t="s">
        <v>904</v>
      </c>
      <c r="MD1" t="s">
        <v>905</v>
      </c>
      <c r="ME1" t="s">
        <v>906</v>
      </c>
      <c r="MF1" t="s">
        <v>907</v>
      </c>
      <c r="MG1" t="s">
        <v>908</v>
      </c>
      <c r="MH1" t="s">
        <v>909</v>
      </c>
      <c r="MI1" t="s">
        <v>910</v>
      </c>
      <c r="MJ1" t="s">
        <v>912</v>
      </c>
      <c r="MK1" t="s">
        <v>913</v>
      </c>
      <c r="ML1" t="s">
        <v>914</v>
      </c>
      <c r="MM1" t="s">
        <v>194</v>
      </c>
      <c r="MN1" t="s">
        <v>915</v>
      </c>
      <c r="MO1" t="s">
        <v>916</v>
      </c>
      <c r="MP1" t="s">
        <v>195</v>
      </c>
      <c r="MQ1" t="s">
        <v>917</v>
      </c>
      <c r="MR1" t="s">
        <v>196</v>
      </c>
      <c r="MS1" t="s">
        <v>918</v>
      </c>
      <c r="MT1" t="s">
        <v>919</v>
      </c>
      <c r="MU1" t="s">
        <v>920</v>
      </c>
      <c r="MV1" t="s">
        <v>921</v>
      </c>
      <c r="MW1" t="s">
        <v>197</v>
      </c>
      <c r="MX1" t="s">
        <v>198</v>
      </c>
      <c r="MY1" t="s">
        <v>199</v>
      </c>
      <c r="MZ1" t="s">
        <v>922</v>
      </c>
      <c r="NA1" t="s">
        <v>923</v>
      </c>
      <c r="NB1" t="s">
        <v>924</v>
      </c>
      <c r="NC1" t="s">
        <v>925</v>
      </c>
      <c r="ND1" t="s">
        <v>200</v>
      </c>
      <c r="NE1" t="s">
        <v>926</v>
      </c>
      <c r="NF1" t="s">
        <v>201</v>
      </c>
      <c r="NG1" t="s">
        <v>202</v>
      </c>
      <c r="NH1" t="s">
        <v>927</v>
      </c>
      <c r="NI1" t="s">
        <v>203</v>
      </c>
      <c r="NJ1" t="s">
        <v>928</v>
      </c>
      <c r="NK1" t="s">
        <v>930</v>
      </c>
      <c r="NL1" t="s">
        <v>204</v>
      </c>
      <c r="NM1" t="s">
        <v>205</v>
      </c>
      <c r="NN1" t="s">
        <v>932</v>
      </c>
      <c r="NO1" t="s">
        <v>933</v>
      </c>
      <c r="NP1" t="s">
        <v>206</v>
      </c>
      <c r="NQ1" t="s">
        <v>934</v>
      </c>
      <c r="NR1" t="s">
        <v>935</v>
      </c>
      <c r="NS1" t="s">
        <v>207</v>
      </c>
      <c r="NT1" t="s">
        <v>936</v>
      </c>
      <c r="NU1" t="s">
        <v>937</v>
      </c>
      <c r="NV1" t="s">
        <v>938</v>
      </c>
      <c r="NW1" t="s">
        <v>939</v>
      </c>
      <c r="NX1" t="s">
        <v>208</v>
      </c>
      <c r="NY1" t="s">
        <v>209</v>
      </c>
      <c r="NZ1" t="s">
        <v>210</v>
      </c>
      <c r="OA1" t="s">
        <v>940</v>
      </c>
      <c r="OB1" t="s">
        <v>212</v>
      </c>
      <c r="OC1" t="s">
        <v>213</v>
      </c>
      <c r="OD1" t="s">
        <v>945</v>
      </c>
      <c r="OE1" t="s">
        <v>946</v>
      </c>
      <c r="OF1" t="s">
        <v>947</v>
      </c>
      <c r="OG1" t="s">
        <v>217</v>
      </c>
      <c r="OH1" t="s">
        <v>948</v>
      </c>
      <c r="OI1" t="s">
        <v>949</v>
      </c>
      <c r="OJ1" t="s">
        <v>950</v>
      </c>
      <c r="OK1" t="s">
        <v>951</v>
      </c>
      <c r="OL1" t="s">
        <v>952</v>
      </c>
      <c r="OM1" t="s">
        <v>953</v>
      </c>
      <c r="ON1" t="s">
        <v>954</v>
      </c>
      <c r="OO1" t="s">
        <v>955</v>
      </c>
      <c r="OP1" t="s">
        <v>219</v>
      </c>
      <c r="OQ1" t="s">
        <v>956</v>
      </c>
      <c r="OR1" t="s">
        <v>957</v>
      </c>
      <c r="OS1" t="s">
        <v>958</v>
      </c>
      <c r="OT1" t="s">
        <v>959</v>
      </c>
      <c r="OU1" t="s">
        <v>960</v>
      </c>
      <c r="OV1" t="s">
        <v>962</v>
      </c>
      <c r="OW1" t="s">
        <v>964</v>
      </c>
      <c r="OX1" t="s">
        <v>965</v>
      </c>
      <c r="OY1" t="s">
        <v>967</v>
      </c>
      <c r="OZ1" t="s">
        <v>968</v>
      </c>
      <c r="PA1" t="s">
        <v>969</v>
      </c>
      <c r="PB1" t="s">
        <v>970</v>
      </c>
      <c r="PC1" t="s">
        <v>971</v>
      </c>
      <c r="PD1" t="s">
        <v>972</v>
      </c>
      <c r="PE1" t="s">
        <v>220</v>
      </c>
      <c r="PF1" t="s">
        <v>973</v>
      </c>
      <c r="PG1" t="s">
        <v>974</v>
      </c>
      <c r="PH1" t="s">
        <v>975</v>
      </c>
      <c r="PI1" t="s">
        <v>976</v>
      </c>
      <c r="PJ1" t="s">
        <v>977</v>
      </c>
      <c r="PK1" t="s">
        <v>978</v>
      </c>
      <c r="PL1" t="s">
        <v>979</v>
      </c>
      <c r="PM1" t="s">
        <v>980</v>
      </c>
      <c r="PN1" t="s">
        <v>981</v>
      </c>
      <c r="PO1" t="s">
        <v>982</v>
      </c>
      <c r="PP1" t="s">
        <v>983</v>
      </c>
      <c r="PQ1" t="s">
        <v>984</v>
      </c>
      <c r="PR1" t="s">
        <v>985</v>
      </c>
      <c r="PS1" t="s">
        <v>986</v>
      </c>
      <c r="PT1" t="s">
        <v>987</v>
      </c>
      <c r="PU1" t="s">
        <v>988</v>
      </c>
      <c r="PV1" t="s">
        <v>989</v>
      </c>
      <c r="PW1" t="s">
        <v>990</v>
      </c>
      <c r="PX1" t="s">
        <v>991</v>
      </c>
      <c r="PY1" t="s">
        <v>992</v>
      </c>
      <c r="PZ1" t="s">
        <v>767</v>
      </c>
      <c r="QA1" t="s">
        <v>1523</v>
      </c>
      <c r="QB1" t="s">
        <v>1524</v>
      </c>
      <c r="QC1" t="s">
        <v>1525</v>
      </c>
      <c r="QD1" t="s">
        <v>221</v>
      </c>
      <c r="QE1" t="s">
        <v>222</v>
      </c>
      <c r="QF1" t="s">
        <v>993</v>
      </c>
      <c r="QG1" t="s">
        <v>994</v>
      </c>
      <c r="QH1" t="s">
        <v>995</v>
      </c>
      <c r="QI1" t="s">
        <v>223</v>
      </c>
      <c r="QJ1" t="s">
        <v>996</v>
      </c>
      <c r="QK1" t="s">
        <v>997</v>
      </c>
      <c r="QL1" t="s">
        <v>999</v>
      </c>
      <c r="QM1" t="s">
        <v>1000</v>
      </c>
      <c r="QN1" t="s">
        <v>1001</v>
      </c>
      <c r="QO1" t="s">
        <v>1002</v>
      </c>
      <c r="QP1" t="s">
        <v>1003</v>
      </c>
      <c r="QQ1" t="s">
        <v>1004</v>
      </c>
      <c r="QR1" t="s">
        <v>1005</v>
      </c>
      <c r="QS1" t="s">
        <v>1006</v>
      </c>
      <c r="QT1" t="s">
        <v>1007</v>
      </c>
      <c r="QU1" t="s">
        <v>1008</v>
      </c>
      <c r="QV1" t="s">
        <v>1009</v>
      </c>
      <c r="QW1" t="s">
        <v>1010</v>
      </c>
      <c r="QX1" t="s">
        <v>1011</v>
      </c>
      <c r="QY1" t="s">
        <v>1012</v>
      </c>
      <c r="QZ1" t="s">
        <v>1013</v>
      </c>
      <c r="RA1" t="s">
        <v>1014</v>
      </c>
      <c r="RB1" t="s">
        <v>224</v>
      </c>
      <c r="RC1" t="s">
        <v>225</v>
      </c>
      <c r="RD1" t="s">
        <v>226</v>
      </c>
      <c r="RE1" t="s">
        <v>227</v>
      </c>
      <c r="RF1" t="s">
        <v>228</v>
      </c>
      <c r="RG1" t="s">
        <v>229</v>
      </c>
      <c r="RH1" t="s">
        <v>1015</v>
      </c>
      <c r="RI1" t="s">
        <v>550</v>
      </c>
      <c r="RJ1" t="s">
        <v>551</v>
      </c>
      <c r="RK1" t="s">
        <v>1017</v>
      </c>
      <c r="RL1" t="s">
        <v>1018</v>
      </c>
      <c r="RM1" t="s">
        <v>1019</v>
      </c>
      <c r="RN1" t="s">
        <v>1020</v>
      </c>
      <c r="RO1" t="s">
        <v>1021</v>
      </c>
      <c r="RP1" t="s">
        <v>1022</v>
      </c>
      <c r="RQ1" t="s">
        <v>552</v>
      </c>
      <c r="RR1" t="s">
        <v>1023</v>
      </c>
      <c r="RS1" t="s">
        <v>1024</v>
      </c>
      <c r="RT1" t="s">
        <v>1526</v>
      </c>
      <c r="RU1" t="s">
        <v>1025</v>
      </c>
      <c r="RV1" t="s">
        <v>1026</v>
      </c>
      <c r="RW1" t="s">
        <v>1027</v>
      </c>
      <c r="RX1" t="s">
        <v>232</v>
      </c>
      <c r="RY1" t="s">
        <v>1028</v>
      </c>
      <c r="RZ1" t="s">
        <v>1029</v>
      </c>
      <c r="SA1" t="s">
        <v>1030</v>
      </c>
      <c r="SB1" t="s">
        <v>1031</v>
      </c>
      <c r="SC1" t="s">
        <v>1032</v>
      </c>
      <c r="SD1" t="s">
        <v>1033</v>
      </c>
      <c r="SE1" t="s">
        <v>1034</v>
      </c>
      <c r="SF1" t="s">
        <v>1035</v>
      </c>
      <c r="SG1" t="s">
        <v>1036</v>
      </c>
      <c r="SH1" t="s">
        <v>1037</v>
      </c>
      <c r="SI1" t="s">
        <v>1038</v>
      </c>
      <c r="SJ1" t="s">
        <v>234</v>
      </c>
      <c r="SK1" t="s">
        <v>1039</v>
      </c>
      <c r="SL1" t="s">
        <v>1040</v>
      </c>
      <c r="SM1" t="s">
        <v>1041</v>
      </c>
      <c r="SN1" t="s">
        <v>1042</v>
      </c>
      <c r="SO1" t="s">
        <v>1043</v>
      </c>
      <c r="SP1" t="s">
        <v>1044</v>
      </c>
      <c r="SQ1" t="s">
        <v>1045</v>
      </c>
      <c r="SR1" t="s">
        <v>1046</v>
      </c>
      <c r="SS1" t="s">
        <v>1047</v>
      </c>
      <c r="ST1" t="s">
        <v>1048</v>
      </c>
      <c r="SU1" t="s">
        <v>1049</v>
      </c>
      <c r="SV1" t="s">
        <v>1050</v>
      </c>
      <c r="SW1" t="s">
        <v>1051</v>
      </c>
      <c r="SX1" t="s">
        <v>1052</v>
      </c>
      <c r="SY1" t="s">
        <v>1053</v>
      </c>
      <c r="SZ1" t="s">
        <v>235</v>
      </c>
      <c r="TA1" t="s">
        <v>236</v>
      </c>
      <c r="TB1" t="s">
        <v>1054</v>
      </c>
      <c r="TC1" t="s">
        <v>237</v>
      </c>
      <c r="TD1" t="s">
        <v>238</v>
      </c>
      <c r="TE1" t="s">
        <v>239</v>
      </c>
      <c r="TF1" t="s">
        <v>240</v>
      </c>
      <c r="TG1" t="s">
        <v>241</v>
      </c>
      <c r="TH1" t="s">
        <v>242</v>
      </c>
      <c r="TI1" t="s">
        <v>1055</v>
      </c>
      <c r="TJ1" t="s">
        <v>243</v>
      </c>
      <c r="TK1" t="s">
        <v>244</v>
      </c>
      <c r="TL1" t="s">
        <v>245</v>
      </c>
      <c r="TM1" t="s">
        <v>1056</v>
      </c>
      <c r="TN1" t="s">
        <v>246</v>
      </c>
      <c r="TO1" t="s">
        <v>247</v>
      </c>
      <c r="TP1" t="s">
        <v>248</v>
      </c>
      <c r="TQ1" t="s">
        <v>249</v>
      </c>
      <c r="TR1" t="s">
        <v>1057</v>
      </c>
      <c r="TS1" t="s">
        <v>250</v>
      </c>
      <c r="TT1" t="s">
        <v>251</v>
      </c>
      <c r="TU1" t="s">
        <v>252</v>
      </c>
      <c r="TV1" t="s">
        <v>1058</v>
      </c>
      <c r="TW1" t="s">
        <v>253</v>
      </c>
      <c r="TX1" t="s">
        <v>254</v>
      </c>
      <c r="TY1" t="s">
        <v>1059</v>
      </c>
      <c r="TZ1" t="s">
        <v>255</v>
      </c>
      <c r="UA1" t="s">
        <v>1060</v>
      </c>
      <c r="UB1" t="s">
        <v>1061</v>
      </c>
      <c r="UC1" t="s">
        <v>1062</v>
      </c>
      <c r="UD1" t="s">
        <v>1063</v>
      </c>
      <c r="UE1" t="s">
        <v>256</v>
      </c>
      <c r="UF1" t="s">
        <v>257</v>
      </c>
      <c r="UG1" t="s">
        <v>258</v>
      </c>
      <c r="UH1" t="s">
        <v>259</v>
      </c>
      <c r="UI1" t="s">
        <v>260</v>
      </c>
      <c r="UJ1" t="s">
        <v>261</v>
      </c>
      <c r="UK1" t="s">
        <v>1064</v>
      </c>
      <c r="UL1" t="s">
        <v>1065</v>
      </c>
      <c r="UM1" t="s">
        <v>262</v>
      </c>
      <c r="UN1" t="s">
        <v>263</v>
      </c>
      <c r="UO1" t="s">
        <v>264</v>
      </c>
      <c r="UP1" t="s">
        <v>1075</v>
      </c>
      <c r="UQ1" t="s">
        <v>1076</v>
      </c>
      <c r="UR1" t="s">
        <v>1078</v>
      </c>
      <c r="US1" t="s">
        <v>1079</v>
      </c>
      <c r="UT1" t="s">
        <v>1081</v>
      </c>
      <c r="UU1" t="s">
        <v>1082</v>
      </c>
      <c r="UV1" t="s">
        <v>265</v>
      </c>
      <c r="UW1" t="s">
        <v>266</v>
      </c>
      <c r="UX1" t="s">
        <v>267</v>
      </c>
      <c r="UY1" t="s">
        <v>268</v>
      </c>
      <c r="UZ1" t="s">
        <v>269</v>
      </c>
      <c r="VA1" t="s">
        <v>270</v>
      </c>
      <c r="VB1" t="s">
        <v>271</v>
      </c>
      <c r="VC1" t="s">
        <v>272</v>
      </c>
      <c r="VD1" t="s">
        <v>273</v>
      </c>
      <c r="VE1" t="s">
        <v>274</v>
      </c>
      <c r="VF1" t="s">
        <v>1084</v>
      </c>
      <c r="VG1" t="s">
        <v>275</v>
      </c>
      <c r="VH1" t="s">
        <v>276</v>
      </c>
      <c r="VI1" t="s">
        <v>277</v>
      </c>
      <c r="VJ1" t="s">
        <v>278</v>
      </c>
      <c r="VK1" t="s">
        <v>279</v>
      </c>
      <c r="VL1" t="s">
        <v>280</v>
      </c>
      <c r="VM1" t="s">
        <v>281</v>
      </c>
      <c r="VN1" t="s">
        <v>282</v>
      </c>
      <c r="VO1" t="s">
        <v>283</v>
      </c>
      <c r="VP1" t="s">
        <v>284</v>
      </c>
      <c r="VQ1" t="s">
        <v>285</v>
      </c>
      <c r="VR1" t="s">
        <v>1085</v>
      </c>
      <c r="VS1" t="s">
        <v>1086</v>
      </c>
      <c r="VT1" t="s">
        <v>1087</v>
      </c>
      <c r="VU1" t="s">
        <v>286</v>
      </c>
      <c r="VV1" t="s">
        <v>287</v>
      </c>
      <c r="VW1" t="s">
        <v>1088</v>
      </c>
      <c r="VX1" t="s">
        <v>1089</v>
      </c>
      <c r="VY1" t="s">
        <v>288</v>
      </c>
      <c r="VZ1" t="s">
        <v>289</v>
      </c>
      <c r="WA1" t="s">
        <v>1090</v>
      </c>
      <c r="WB1" t="s">
        <v>1091</v>
      </c>
      <c r="WC1" t="s">
        <v>1092</v>
      </c>
      <c r="WD1" t="s">
        <v>1093</v>
      </c>
      <c r="WE1" t="s">
        <v>1094</v>
      </c>
      <c r="WF1" t="s">
        <v>290</v>
      </c>
      <c r="WG1" t="s">
        <v>291</v>
      </c>
      <c r="WH1" t="s">
        <v>292</v>
      </c>
      <c r="WI1" t="s">
        <v>293</v>
      </c>
      <c r="WJ1" t="s">
        <v>1095</v>
      </c>
      <c r="WK1" t="s">
        <v>1096</v>
      </c>
      <c r="WL1" t="s">
        <v>1097</v>
      </c>
      <c r="WM1" t="s">
        <v>1098</v>
      </c>
      <c r="WN1" t="s">
        <v>294</v>
      </c>
      <c r="WO1" t="s">
        <v>295</v>
      </c>
      <c r="WP1" t="s">
        <v>296</v>
      </c>
      <c r="WQ1" t="s">
        <v>297</v>
      </c>
      <c r="WR1" t="s">
        <v>1099</v>
      </c>
      <c r="WS1" t="s">
        <v>298</v>
      </c>
      <c r="WT1" t="s">
        <v>1100</v>
      </c>
      <c r="WU1" t="s">
        <v>1101</v>
      </c>
      <c r="WV1" t="s">
        <v>299</v>
      </c>
      <c r="WW1" t="s">
        <v>300</v>
      </c>
      <c r="WX1" t="s">
        <v>1102</v>
      </c>
      <c r="WY1" t="s">
        <v>301</v>
      </c>
      <c r="WZ1" t="s">
        <v>302</v>
      </c>
      <c r="XA1" t="s">
        <v>303</v>
      </c>
      <c r="XB1" t="s">
        <v>304</v>
      </c>
      <c r="XC1" t="s">
        <v>305</v>
      </c>
      <c r="XD1" t="s">
        <v>306</v>
      </c>
      <c r="XE1" t="s">
        <v>1103</v>
      </c>
      <c r="XF1" t="s">
        <v>1104</v>
      </c>
      <c r="XG1" t="s">
        <v>1105</v>
      </c>
      <c r="XH1" t="s">
        <v>307</v>
      </c>
      <c r="XI1" t="s">
        <v>1106</v>
      </c>
      <c r="XJ1" t="s">
        <v>1107</v>
      </c>
      <c r="XK1" t="s">
        <v>308</v>
      </c>
      <c r="XL1" t="s">
        <v>1108</v>
      </c>
      <c r="XM1" t="s">
        <v>1109</v>
      </c>
      <c r="XN1" t="s">
        <v>1110</v>
      </c>
      <c r="XO1" t="s">
        <v>1111</v>
      </c>
      <c r="XP1" t="s">
        <v>1112</v>
      </c>
      <c r="XQ1" t="s">
        <v>553</v>
      </c>
      <c r="XR1" t="s">
        <v>554</v>
      </c>
      <c r="XS1" t="s">
        <v>309</v>
      </c>
      <c r="XT1" t="s">
        <v>555</v>
      </c>
      <c r="XU1" t="s">
        <v>1113</v>
      </c>
      <c r="XV1" t="s">
        <v>556</v>
      </c>
      <c r="XW1" t="s">
        <v>1114</v>
      </c>
      <c r="XX1" t="s">
        <v>1115</v>
      </c>
      <c r="XY1" t="s">
        <v>557</v>
      </c>
      <c r="XZ1" t="s">
        <v>1116</v>
      </c>
      <c r="YA1" t="s">
        <v>1117</v>
      </c>
      <c r="YB1" t="s">
        <v>1118</v>
      </c>
      <c r="YC1" t="s">
        <v>310</v>
      </c>
      <c r="YD1" t="s">
        <v>1119</v>
      </c>
      <c r="YE1" t="s">
        <v>1120</v>
      </c>
      <c r="YF1" t="s">
        <v>1121</v>
      </c>
      <c r="YG1" t="s">
        <v>1122</v>
      </c>
      <c r="YH1" t="s">
        <v>1124</v>
      </c>
      <c r="YI1" t="s">
        <v>1125</v>
      </c>
      <c r="YJ1" t="s">
        <v>311</v>
      </c>
      <c r="YK1" t="s">
        <v>312</v>
      </c>
      <c r="YL1" t="s">
        <v>313</v>
      </c>
      <c r="YM1" t="s">
        <v>314</v>
      </c>
      <c r="YN1" t="s">
        <v>315</v>
      </c>
      <c r="YO1" t="s">
        <v>316</v>
      </c>
      <c r="YP1" t="s">
        <v>317</v>
      </c>
      <c r="YQ1" t="s">
        <v>1126</v>
      </c>
      <c r="YR1" t="s">
        <v>318</v>
      </c>
      <c r="YS1" t="s">
        <v>319</v>
      </c>
      <c r="YT1" t="s">
        <v>320</v>
      </c>
      <c r="YU1" t="s">
        <v>1127</v>
      </c>
      <c r="YV1" t="s">
        <v>1128</v>
      </c>
      <c r="YW1" t="s">
        <v>1129</v>
      </c>
      <c r="YX1" t="s">
        <v>1131</v>
      </c>
      <c r="YY1" t="s">
        <v>1132</v>
      </c>
      <c r="YZ1" t="s">
        <v>1133</v>
      </c>
      <c r="ZA1" t="s">
        <v>1134</v>
      </c>
      <c r="ZB1" t="s">
        <v>1135</v>
      </c>
      <c r="ZC1" t="s">
        <v>1136</v>
      </c>
      <c r="ZD1" t="s">
        <v>1137</v>
      </c>
      <c r="ZE1" t="s">
        <v>1138</v>
      </c>
      <c r="ZF1" t="s">
        <v>1139</v>
      </c>
      <c r="ZG1" t="s">
        <v>1140</v>
      </c>
      <c r="ZH1" t="s">
        <v>1141</v>
      </c>
      <c r="ZI1" t="s">
        <v>1142</v>
      </c>
      <c r="ZJ1" t="s">
        <v>1143</v>
      </c>
      <c r="ZK1" t="s">
        <v>1144</v>
      </c>
      <c r="ZL1" t="s">
        <v>1145</v>
      </c>
      <c r="ZM1" t="s">
        <v>1146</v>
      </c>
      <c r="ZN1" t="s">
        <v>1147</v>
      </c>
      <c r="ZO1" t="s">
        <v>1148</v>
      </c>
      <c r="ZP1" t="s">
        <v>1149</v>
      </c>
      <c r="ZQ1" t="s">
        <v>1150</v>
      </c>
      <c r="ZR1" t="s">
        <v>1151</v>
      </c>
      <c r="ZS1" t="s">
        <v>1152</v>
      </c>
      <c r="ZT1" t="s">
        <v>1153</v>
      </c>
      <c r="ZU1" t="s">
        <v>1154</v>
      </c>
      <c r="ZV1" t="s">
        <v>1155</v>
      </c>
      <c r="ZW1" t="s">
        <v>1156</v>
      </c>
      <c r="ZX1" t="s">
        <v>1157</v>
      </c>
      <c r="ZY1" t="s">
        <v>321</v>
      </c>
      <c r="ZZ1" t="s">
        <v>1158</v>
      </c>
      <c r="AAA1" t="s">
        <v>1160</v>
      </c>
      <c r="AAB1" t="s">
        <v>1161</v>
      </c>
      <c r="AAC1" t="s">
        <v>1162</v>
      </c>
      <c r="AAD1" t="s">
        <v>323</v>
      </c>
      <c r="AAE1" t="s">
        <v>1163</v>
      </c>
      <c r="AAF1" t="s">
        <v>1164</v>
      </c>
      <c r="AAG1" t="s">
        <v>1165</v>
      </c>
      <c r="AAH1" t="s">
        <v>324</v>
      </c>
      <c r="AAI1" t="s">
        <v>325</v>
      </c>
      <c r="AAJ1" t="s">
        <v>1166</v>
      </c>
      <c r="AAK1" t="s">
        <v>1167</v>
      </c>
      <c r="AAL1" t="s">
        <v>1168</v>
      </c>
      <c r="AAM1" t="s">
        <v>1169</v>
      </c>
      <c r="AAN1" t="s">
        <v>1170</v>
      </c>
      <c r="AAO1" t="s">
        <v>1171</v>
      </c>
      <c r="AAP1" t="s">
        <v>326</v>
      </c>
      <c r="AAQ1" t="s">
        <v>1172</v>
      </c>
      <c r="AAR1" t="s">
        <v>327</v>
      </c>
      <c r="AAS1" t="s">
        <v>1174</v>
      </c>
      <c r="AAT1" t="s">
        <v>328</v>
      </c>
      <c r="AAU1" t="s">
        <v>1175</v>
      </c>
      <c r="AAV1" t="s">
        <v>329</v>
      </c>
      <c r="AAW1" t="s">
        <v>1176</v>
      </c>
      <c r="AAX1" t="s">
        <v>330</v>
      </c>
      <c r="AAY1" t="s">
        <v>331</v>
      </c>
      <c r="AAZ1" t="s">
        <v>332</v>
      </c>
      <c r="ABA1" t="s">
        <v>333</v>
      </c>
      <c r="ABB1" t="s">
        <v>1177</v>
      </c>
      <c r="ABC1" t="s">
        <v>1178</v>
      </c>
      <c r="ABD1" t="s">
        <v>334</v>
      </c>
      <c r="ABE1" t="s">
        <v>1179</v>
      </c>
      <c r="ABF1" t="s">
        <v>1180</v>
      </c>
      <c r="ABG1" t="s">
        <v>335</v>
      </c>
      <c r="ABH1" t="s">
        <v>1181</v>
      </c>
      <c r="ABI1" t="s">
        <v>1182</v>
      </c>
      <c r="ABJ1" t="s">
        <v>336</v>
      </c>
      <c r="ABK1" t="s">
        <v>1183</v>
      </c>
      <c r="ABL1" t="s">
        <v>1184</v>
      </c>
      <c r="ABM1" t="s">
        <v>1185</v>
      </c>
      <c r="ABN1" t="s">
        <v>1186</v>
      </c>
      <c r="ABO1" t="s">
        <v>1187</v>
      </c>
      <c r="ABP1" t="s">
        <v>558</v>
      </c>
      <c r="ABQ1" t="s">
        <v>1188</v>
      </c>
      <c r="ABR1" t="s">
        <v>1189</v>
      </c>
      <c r="ABS1" t="s">
        <v>337</v>
      </c>
      <c r="ABT1" t="s">
        <v>1190</v>
      </c>
      <c r="ABU1" t="s">
        <v>338</v>
      </c>
      <c r="ABV1" t="s">
        <v>1191</v>
      </c>
      <c r="ABW1" t="s">
        <v>339</v>
      </c>
      <c r="ABX1" t="s">
        <v>1192</v>
      </c>
      <c r="ABY1" t="s">
        <v>1193</v>
      </c>
      <c r="ABZ1" t="s">
        <v>340</v>
      </c>
      <c r="ACA1" t="s">
        <v>1194</v>
      </c>
      <c r="ACB1" t="s">
        <v>1195</v>
      </c>
      <c r="ACC1" t="s">
        <v>341</v>
      </c>
      <c r="ACD1" t="s">
        <v>1196</v>
      </c>
      <c r="ACE1" t="s">
        <v>1197</v>
      </c>
      <c r="ACF1" t="s">
        <v>342</v>
      </c>
      <c r="ACG1" t="s">
        <v>1198</v>
      </c>
      <c r="ACH1" t="s">
        <v>1199</v>
      </c>
      <c r="ACI1" t="s">
        <v>343</v>
      </c>
      <c r="ACJ1" t="s">
        <v>1200</v>
      </c>
      <c r="ACK1" t="s">
        <v>1201</v>
      </c>
      <c r="ACL1" t="s">
        <v>1202</v>
      </c>
      <c r="ACM1" t="s">
        <v>344</v>
      </c>
      <c r="ACN1" t="s">
        <v>1203</v>
      </c>
      <c r="ACO1" t="s">
        <v>1204</v>
      </c>
      <c r="ACP1" t="s">
        <v>1205</v>
      </c>
      <c r="ACQ1" t="s">
        <v>345</v>
      </c>
      <c r="ACR1" t="s">
        <v>346</v>
      </c>
      <c r="ACS1" t="s">
        <v>1206</v>
      </c>
      <c r="ACT1" t="s">
        <v>347</v>
      </c>
      <c r="ACU1" t="s">
        <v>1207</v>
      </c>
      <c r="ACV1" t="s">
        <v>348</v>
      </c>
      <c r="ACW1" t="s">
        <v>1208</v>
      </c>
      <c r="ACX1" t="s">
        <v>349</v>
      </c>
      <c r="ACY1" t="s">
        <v>1209</v>
      </c>
      <c r="ACZ1" t="s">
        <v>350</v>
      </c>
      <c r="ADA1" t="s">
        <v>1210</v>
      </c>
      <c r="ADB1" t="s">
        <v>351</v>
      </c>
      <c r="ADC1" t="s">
        <v>1211</v>
      </c>
      <c r="ADD1" t="s">
        <v>352</v>
      </c>
      <c r="ADE1" t="s">
        <v>1212</v>
      </c>
      <c r="ADF1" t="s">
        <v>1213</v>
      </c>
      <c r="ADG1" t="s">
        <v>1214</v>
      </c>
      <c r="ADH1" t="s">
        <v>1216</v>
      </c>
      <c r="ADI1" t="s">
        <v>353</v>
      </c>
      <c r="ADJ1" t="s">
        <v>1218</v>
      </c>
      <c r="ADK1" t="s">
        <v>354</v>
      </c>
      <c r="ADL1" t="s">
        <v>355</v>
      </c>
      <c r="ADM1" t="s">
        <v>1219</v>
      </c>
      <c r="ADN1" t="s">
        <v>1220</v>
      </c>
      <c r="ADO1" t="s">
        <v>356</v>
      </c>
      <c r="ADP1" t="s">
        <v>357</v>
      </c>
      <c r="ADQ1" t="s">
        <v>1222</v>
      </c>
      <c r="ADR1" t="s">
        <v>1223</v>
      </c>
      <c r="ADS1" t="s">
        <v>1224</v>
      </c>
      <c r="ADT1" t="s">
        <v>1225</v>
      </c>
      <c r="ADU1" t="s">
        <v>358</v>
      </c>
      <c r="ADV1" t="s">
        <v>1226</v>
      </c>
      <c r="ADW1" t="s">
        <v>359</v>
      </c>
      <c r="ADX1" t="s">
        <v>1227</v>
      </c>
      <c r="ADY1" t="s">
        <v>559</v>
      </c>
      <c r="ADZ1" t="s">
        <v>1228</v>
      </c>
      <c r="AEA1" t="s">
        <v>1229</v>
      </c>
      <c r="AEB1" t="s">
        <v>360</v>
      </c>
      <c r="AEC1" t="s">
        <v>361</v>
      </c>
      <c r="AED1" t="s">
        <v>1231</v>
      </c>
      <c r="AEE1" t="s">
        <v>362</v>
      </c>
      <c r="AEF1" t="s">
        <v>363</v>
      </c>
      <c r="AEG1" t="s">
        <v>1232</v>
      </c>
      <c r="AEH1" t="s">
        <v>366</v>
      </c>
      <c r="AEI1" t="s">
        <v>367</v>
      </c>
      <c r="AEJ1" t="s">
        <v>368</v>
      </c>
      <c r="AEK1" t="s">
        <v>1233</v>
      </c>
      <c r="AEL1" t="s">
        <v>369</v>
      </c>
      <c r="AEM1" t="s">
        <v>370</v>
      </c>
      <c r="AEN1" t="s">
        <v>1234</v>
      </c>
      <c r="AEO1" t="s">
        <v>1235</v>
      </c>
      <c r="AEP1" t="s">
        <v>371</v>
      </c>
      <c r="AEQ1" t="s">
        <v>372</v>
      </c>
      <c r="AER1" t="s">
        <v>373</v>
      </c>
      <c r="AES1" t="s">
        <v>374</v>
      </c>
      <c r="AET1" t="s">
        <v>375</v>
      </c>
      <c r="AEU1" t="s">
        <v>376</v>
      </c>
      <c r="AEV1" t="s">
        <v>377</v>
      </c>
      <c r="AEW1" t="s">
        <v>1236</v>
      </c>
      <c r="AEX1" t="s">
        <v>1237</v>
      </c>
      <c r="AEY1" t="s">
        <v>378</v>
      </c>
      <c r="AEZ1" t="s">
        <v>379</v>
      </c>
      <c r="AFA1" t="s">
        <v>1238</v>
      </c>
      <c r="AFB1" t="s">
        <v>380</v>
      </c>
      <c r="AFC1" t="s">
        <v>1239</v>
      </c>
      <c r="AFD1" t="s">
        <v>381</v>
      </c>
      <c r="AFE1" t="s">
        <v>382</v>
      </c>
      <c r="AFF1" t="s">
        <v>1240</v>
      </c>
      <c r="AFG1" t="s">
        <v>383</v>
      </c>
      <c r="AFH1" t="s">
        <v>384</v>
      </c>
      <c r="AFI1" t="s">
        <v>385</v>
      </c>
      <c r="AFJ1" t="s">
        <v>386</v>
      </c>
      <c r="AFK1" t="s">
        <v>387</v>
      </c>
      <c r="AFL1" t="s">
        <v>388</v>
      </c>
      <c r="AFM1" t="s">
        <v>1241</v>
      </c>
      <c r="AFN1" t="s">
        <v>1242</v>
      </c>
      <c r="AFO1" t="s">
        <v>389</v>
      </c>
      <c r="AFP1" t="s">
        <v>390</v>
      </c>
      <c r="AFQ1" t="s">
        <v>391</v>
      </c>
      <c r="AFR1" t="s">
        <v>1243</v>
      </c>
      <c r="AFS1" t="s">
        <v>392</v>
      </c>
      <c r="AFT1" t="s">
        <v>393</v>
      </c>
      <c r="AFU1" t="s">
        <v>394</v>
      </c>
      <c r="AFV1" t="s">
        <v>395</v>
      </c>
      <c r="AFW1" t="s">
        <v>1244</v>
      </c>
      <c r="AFX1" t="s">
        <v>560</v>
      </c>
      <c r="AFY1" t="s">
        <v>1245</v>
      </c>
      <c r="AFZ1" t="s">
        <v>561</v>
      </c>
      <c r="AGA1" t="s">
        <v>396</v>
      </c>
      <c r="AGB1" t="s">
        <v>562</v>
      </c>
      <c r="AGC1" t="s">
        <v>1246</v>
      </c>
      <c r="AGD1" t="s">
        <v>1247</v>
      </c>
      <c r="AGE1" t="s">
        <v>1248</v>
      </c>
      <c r="AGF1" t="s">
        <v>397</v>
      </c>
      <c r="AGG1" t="s">
        <v>398</v>
      </c>
      <c r="AGH1" t="s">
        <v>399</v>
      </c>
      <c r="AGI1" t="s">
        <v>400</v>
      </c>
      <c r="AGJ1" t="s">
        <v>401</v>
      </c>
      <c r="AGK1" t="s">
        <v>1249</v>
      </c>
      <c r="AGL1" t="s">
        <v>1250</v>
      </c>
      <c r="AGM1" t="s">
        <v>402</v>
      </c>
      <c r="AGN1" t="s">
        <v>403</v>
      </c>
      <c r="AGO1" t="s">
        <v>404</v>
      </c>
      <c r="AGP1" t="s">
        <v>1251</v>
      </c>
      <c r="AGQ1" t="s">
        <v>1252</v>
      </c>
      <c r="AGR1" t="s">
        <v>405</v>
      </c>
      <c r="AGS1" t="s">
        <v>406</v>
      </c>
      <c r="AGT1" t="s">
        <v>1255</v>
      </c>
      <c r="AGU1" t="s">
        <v>1256</v>
      </c>
      <c r="AGV1" t="s">
        <v>1257</v>
      </c>
      <c r="AGW1" t="s">
        <v>1258</v>
      </c>
      <c r="AGX1" t="s">
        <v>1259</v>
      </c>
      <c r="AGY1" t="s">
        <v>1260</v>
      </c>
      <c r="AGZ1" t="s">
        <v>1261</v>
      </c>
      <c r="AHA1" t="s">
        <v>1262</v>
      </c>
      <c r="AHB1" t="s">
        <v>1263</v>
      </c>
      <c r="AHC1" t="s">
        <v>1264</v>
      </c>
      <c r="AHD1" t="s">
        <v>1265</v>
      </c>
      <c r="AHE1" t="s">
        <v>1266</v>
      </c>
      <c r="AHF1" t="s">
        <v>1267</v>
      </c>
      <c r="AHG1" t="s">
        <v>1268</v>
      </c>
      <c r="AHH1" t="s">
        <v>1269</v>
      </c>
      <c r="AHI1" t="s">
        <v>1270</v>
      </c>
      <c r="AHJ1" t="s">
        <v>1271</v>
      </c>
      <c r="AHK1" t="s">
        <v>1272</v>
      </c>
      <c r="AHL1" t="s">
        <v>1273</v>
      </c>
      <c r="AHM1" t="s">
        <v>1274</v>
      </c>
      <c r="AHN1" t="s">
        <v>1275</v>
      </c>
      <c r="AHO1" t="s">
        <v>1276</v>
      </c>
      <c r="AHP1" t="s">
        <v>1277</v>
      </c>
      <c r="AHQ1" t="s">
        <v>1278</v>
      </c>
      <c r="AHR1" t="s">
        <v>1279</v>
      </c>
      <c r="AHS1" t="s">
        <v>1280</v>
      </c>
      <c r="AHT1" t="s">
        <v>1281</v>
      </c>
      <c r="AHU1" t="s">
        <v>1282</v>
      </c>
      <c r="AHV1" t="s">
        <v>1283</v>
      </c>
      <c r="AHW1" t="s">
        <v>1284</v>
      </c>
      <c r="AHX1" t="s">
        <v>1285</v>
      </c>
      <c r="AHY1" t="s">
        <v>1286</v>
      </c>
      <c r="AHZ1" t="s">
        <v>1287</v>
      </c>
      <c r="AIA1" t="s">
        <v>407</v>
      </c>
      <c r="AIB1" t="s">
        <v>1289</v>
      </c>
      <c r="AIC1" t="s">
        <v>1290</v>
      </c>
      <c r="AID1" t="s">
        <v>1291</v>
      </c>
      <c r="AIE1" t="s">
        <v>1292</v>
      </c>
      <c r="AIF1" t="s">
        <v>1345</v>
      </c>
      <c r="AIG1" t="s">
        <v>1346</v>
      </c>
      <c r="AIH1" t="s">
        <v>1347</v>
      </c>
      <c r="AII1" t="s">
        <v>1348</v>
      </c>
      <c r="AIJ1" t="s">
        <v>408</v>
      </c>
      <c r="AIK1" t="s">
        <v>1349</v>
      </c>
      <c r="AIL1" t="s">
        <v>1350</v>
      </c>
      <c r="AIM1" t="s">
        <v>409</v>
      </c>
      <c r="AIN1" t="s">
        <v>410</v>
      </c>
      <c r="AIO1" t="s">
        <v>563</v>
      </c>
      <c r="AIP1" t="s">
        <v>564</v>
      </c>
      <c r="AIQ1" t="s">
        <v>565</v>
      </c>
      <c r="AIR1" t="s">
        <v>566</v>
      </c>
      <c r="AIS1" t="s">
        <v>1351</v>
      </c>
      <c r="AIT1" t="s">
        <v>1352</v>
      </c>
      <c r="AIU1" t="s">
        <v>1353</v>
      </c>
      <c r="AIV1" t="s">
        <v>1354</v>
      </c>
      <c r="AIW1" t="s">
        <v>411</v>
      </c>
      <c r="AIX1" t="s">
        <v>412</v>
      </c>
      <c r="AIY1" t="s">
        <v>413</v>
      </c>
      <c r="AIZ1" t="s">
        <v>414</v>
      </c>
      <c r="AJA1" t="s">
        <v>567</v>
      </c>
      <c r="AJB1" t="s">
        <v>568</v>
      </c>
      <c r="AJC1" t="s">
        <v>569</v>
      </c>
      <c r="AJD1" t="s">
        <v>570</v>
      </c>
      <c r="AJE1" t="s">
        <v>1355</v>
      </c>
      <c r="AJF1" t="s">
        <v>416</v>
      </c>
      <c r="AJG1" t="s">
        <v>417</v>
      </c>
      <c r="AJH1" t="s">
        <v>418</v>
      </c>
      <c r="AJI1" t="s">
        <v>419</v>
      </c>
      <c r="AJJ1" t="s">
        <v>420</v>
      </c>
      <c r="AJK1" t="s">
        <v>421</v>
      </c>
      <c r="AJL1" t="s">
        <v>422</v>
      </c>
      <c r="AJM1" t="s">
        <v>423</v>
      </c>
      <c r="AJN1" t="s">
        <v>424</v>
      </c>
      <c r="AJO1" t="s">
        <v>425</v>
      </c>
      <c r="AJP1" t="s">
        <v>426</v>
      </c>
      <c r="AJQ1" t="s">
        <v>1356</v>
      </c>
      <c r="AJR1" t="s">
        <v>428</v>
      </c>
      <c r="AJS1" t="s">
        <v>571</v>
      </c>
      <c r="AJT1" t="s">
        <v>1357</v>
      </c>
      <c r="AJU1" t="s">
        <v>429</v>
      </c>
      <c r="AJV1" t="s">
        <v>572</v>
      </c>
      <c r="AJW1" t="s">
        <v>433</v>
      </c>
      <c r="AJX1" t="s">
        <v>1358</v>
      </c>
      <c r="AJY1" t="s">
        <v>1359</v>
      </c>
      <c r="AJZ1" t="s">
        <v>1360</v>
      </c>
      <c r="AKA1" t="s">
        <v>573</v>
      </c>
      <c r="AKB1" t="s">
        <v>574</v>
      </c>
      <c r="AKC1" t="s">
        <v>575</v>
      </c>
      <c r="AKD1" t="s">
        <v>1361</v>
      </c>
      <c r="AKE1" t="s">
        <v>1362</v>
      </c>
      <c r="AKF1" t="s">
        <v>1363</v>
      </c>
      <c r="AKG1" t="s">
        <v>1364</v>
      </c>
      <c r="AKH1" t="s">
        <v>576</v>
      </c>
      <c r="AKI1" t="s">
        <v>577</v>
      </c>
      <c r="AKJ1" t="s">
        <v>578</v>
      </c>
      <c r="AKK1" t="s">
        <v>435</v>
      </c>
      <c r="AKL1" t="s">
        <v>579</v>
      </c>
      <c r="AKM1" t="s">
        <v>580</v>
      </c>
      <c r="AKN1" t="s">
        <v>436</v>
      </c>
      <c r="AKO1" t="s">
        <v>439</v>
      </c>
      <c r="AKP1" t="s">
        <v>440</v>
      </c>
      <c r="AKQ1" t="s">
        <v>441</v>
      </c>
      <c r="AKR1" t="s">
        <v>442</v>
      </c>
      <c r="AKS1" t="s">
        <v>581</v>
      </c>
      <c r="AKT1" t="s">
        <v>443</v>
      </c>
      <c r="AKU1" t="s">
        <v>444</v>
      </c>
      <c r="AKV1" t="s">
        <v>445</v>
      </c>
      <c r="AKW1" t="s">
        <v>446</v>
      </c>
      <c r="AKX1" t="s">
        <v>582</v>
      </c>
      <c r="AKY1" t="s">
        <v>1365</v>
      </c>
      <c r="AKZ1" t="s">
        <v>447</v>
      </c>
      <c r="ALA1" t="s">
        <v>448</v>
      </c>
      <c r="ALB1" t="s">
        <v>1366</v>
      </c>
      <c r="ALC1" t="s">
        <v>449</v>
      </c>
      <c r="ALD1" t="s">
        <v>450</v>
      </c>
      <c r="ALE1" t="s">
        <v>451</v>
      </c>
      <c r="ALF1" t="s">
        <v>452</v>
      </c>
      <c r="ALG1" t="s">
        <v>453</v>
      </c>
      <c r="ALH1" t="s">
        <v>1537</v>
      </c>
      <c r="ALI1" t="s">
        <v>1538</v>
      </c>
      <c r="ALJ1" t="s">
        <v>1367</v>
      </c>
      <c r="ALK1" t="s">
        <v>1368</v>
      </c>
      <c r="ALL1" t="s">
        <v>1369</v>
      </c>
      <c r="ALM1" t="s">
        <v>454</v>
      </c>
      <c r="ALN1" t="s">
        <v>1370</v>
      </c>
      <c r="ALO1" t="s">
        <v>583</v>
      </c>
      <c r="ALP1" t="s">
        <v>1371</v>
      </c>
      <c r="ALQ1" t="s">
        <v>1372</v>
      </c>
      <c r="ALR1" t="s">
        <v>1373</v>
      </c>
      <c r="ALS1" t="s">
        <v>1374</v>
      </c>
      <c r="ALT1" t="s">
        <v>1375</v>
      </c>
      <c r="ALU1" t="s">
        <v>1376</v>
      </c>
      <c r="ALV1" t="s">
        <v>1377</v>
      </c>
      <c r="ALW1" t="s">
        <v>1378</v>
      </c>
      <c r="ALX1" t="s">
        <v>455</v>
      </c>
      <c r="ALY1" t="s">
        <v>584</v>
      </c>
      <c r="ALZ1" t="s">
        <v>585</v>
      </c>
      <c r="AMA1" t="s">
        <v>456</v>
      </c>
      <c r="AMB1" t="s">
        <v>1379</v>
      </c>
      <c r="AMC1" t="s">
        <v>1380</v>
      </c>
      <c r="AMD1" t="s">
        <v>1381</v>
      </c>
      <c r="AME1" t="s">
        <v>457</v>
      </c>
      <c r="AMF1" t="s">
        <v>458</v>
      </c>
      <c r="AMG1" t="s">
        <v>586</v>
      </c>
      <c r="AMH1" t="s">
        <v>459</v>
      </c>
      <c r="AMI1" t="s">
        <v>460</v>
      </c>
      <c r="AMJ1" t="s">
        <v>461</v>
      </c>
      <c r="AMK1" t="s">
        <v>1382</v>
      </c>
      <c r="AML1" t="s">
        <v>1383</v>
      </c>
      <c r="AMM1" t="s">
        <v>1384</v>
      </c>
      <c r="AMN1" t="s">
        <v>1385</v>
      </c>
      <c r="AMO1" t="s">
        <v>1386</v>
      </c>
      <c r="AMP1" t="s">
        <v>1387</v>
      </c>
      <c r="AMQ1" t="s">
        <v>462</v>
      </c>
      <c r="AMR1" t="s">
        <v>463</v>
      </c>
      <c r="AMS1" t="s">
        <v>1388</v>
      </c>
      <c r="AMT1" t="s">
        <v>1389</v>
      </c>
      <c r="AMU1" t="s">
        <v>464</v>
      </c>
      <c r="AMV1" t="s">
        <v>587</v>
      </c>
      <c r="AMW1" t="s">
        <v>588</v>
      </c>
      <c r="AMX1" t="s">
        <v>589</v>
      </c>
      <c r="AMY1" t="s">
        <v>590</v>
      </c>
      <c r="AMZ1" t="s">
        <v>591</v>
      </c>
      <c r="ANA1" t="s">
        <v>592</v>
      </c>
      <c r="ANB1" t="s">
        <v>593</v>
      </c>
      <c r="ANC1" t="s">
        <v>594</v>
      </c>
      <c r="AND1" t="s">
        <v>595</v>
      </c>
      <c r="ANE1" t="s">
        <v>465</v>
      </c>
      <c r="ANF1" t="s">
        <v>466</v>
      </c>
      <c r="ANG1" t="s">
        <v>596</v>
      </c>
      <c r="ANH1" t="s">
        <v>597</v>
      </c>
      <c r="ANI1" t="s">
        <v>598</v>
      </c>
      <c r="ANJ1" t="s">
        <v>599</v>
      </c>
      <c r="ANK1" t="s">
        <v>1390</v>
      </c>
      <c r="ANL1" t="s">
        <v>1391</v>
      </c>
      <c r="ANM1" t="s">
        <v>1392</v>
      </c>
      <c r="ANN1" t="s">
        <v>467</v>
      </c>
      <c r="ANO1" t="s">
        <v>468</v>
      </c>
      <c r="ANP1" t="s">
        <v>5</v>
      </c>
      <c r="ANQ1" t="s">
        <v>1393</v>
      </c>
      <c r="ANR1" t="s">
        <v>469</v>
      </c>
      <c r="ANS1" t="s">
        <v>470</v>
      </c>
      <c r="ANT1" t="s">
        <v>1394</v>
      </c>
      <c r="ANU1" t="s">
        <v>1395</v>
      </c>
      <c r="ANV1" t="s">
        <v>471</v>
      </c>
      <c r="ANW1" t="s">
        <v>472</v>
      </c>
      <c r="ANX1" t="s">
        <v>1396</v>
      </c>
      <c r="ANY1" t="s">
        <v>473</v>
      </c>
      <c r="ANZ1" t="s">
        <v>474</v>
      </c>
      <c r="AOA1" t="s">
        <v>475</v>
      </c>
      <c r="AOB1" t="s">
        <v>476</v>
      </c>
      <c r="AOC1" t="s">
        <v>1397</v>
      </c>
      <c r="AOD1" t="s">
        <v>477</v>
      </c>
      <c r="AOE1" t="s">
        <v>1398</v>
      </c>
      <c r="AOF1" t="s">
        <v>1399</v>
      </c>
      <c r="AOG1" t="s">
        <v>478</v>
      </c>
      <c r="AOH1" t="s">
        <v>479</v>
      </c>
      <c r="AOI1" t="s">
        <v>600</v>
      </c>
      <c r="AOJ1" t="s">
        <v>601</v>
      </c>
      <c r="AOK1" t="s">
        <v>602</v>
      </c>
      <c r="AOL1" t="s">
        <v>603</v>
      </c>
      <c r="AOM1" t="s">
        <v>1400</v>
      </c>
      <c r="AON1" t="s">
        <v>480</v>
      </c>
      <c r="AOO1" t="s">
        <v>604</v>
      </c>
      <c r="AOP1" t="s">
        <v>605</v>
      </c>
      <c r="AOQ1" t="s">
        <v>1401</v>
      </c>
      <c r="AOR1" t="s">
        <v>606</v>
      </c>
      <c r="AOS1" t="s">
        <v>607</v>
      </c>
      <c r="AOT1" t="s">
        <v>608</v>
      </c>
      <c r="AOU1" t="s">
        <v>481</v>
      </c>
      <c r="AOV1" t="s">
        <v>482</v>
      </c>
      <c r="AOW1" t="s">
        <v>622</v>
      </c>
      <c r="AOX1" t="s">
        <v>483</v>
      </c>
      <c r="AOY1" t="s">
        <v>484</v>
      </c>
      <c r="AOZ1" t="s">
        <v>485</v>
      </c>
      <c r="APA1" t="s">
        <v>486</v>
      </c>
      <c r="APB1" t="s">
        <v>487</v>
      </c>
      <c r="APC1" t="s">
        <v>488</v>
      </c>
      <c r="APD1" t="s">
        <v>489</v>
      </c>
      <c r="APE1" t="s">
        <v>490</v>
      </c>
      <c r="APF1" t="s">
        <v>491</v>
      </c>
      <c r="APG1" t="s">
        <v>492</v>
      </c>
      <c r="APH1" t="s">
        <v>493</v>
      </c>
      <c r="API1" t="s">
        <v>494</v>
      </c>
      <c r="APJ1" t="s">
        <v>495</v>
      </c>
      <c r="APK1" t="s">
        <v>497</v>
      </c>
      <c r="APL1" t="s">
        <v>498</v>
      </c>
      <c r="APM1" t="s">
        <v>499</v>
      </c>
      <c r="APN1" t="s">
        <v>500</v>
      </c>
      <c r="APO1" t="s">
        <v>501</v>
      </c>
      <c r="APP1" t="s">
        <v>502</v>
      </c>
      <c r="APQ1" t="s">
        <v>609</v>
      </c>
      <c r="APR1" t="s">
        <v>610</v>
      </c>
      <c r="APS1" t="s">
        <v>503</v>
      </c>
      <c r="APT1" t="s">
        <v>504</v>
      </c>
      <c r="APU1" t="s">
        <v>611</v>
      </c>
      <c r="APV1" t="s">
        <v>612</v>
      </c>
      <c r="APW1" t="s">
        <v>1402</v>
      </c>
      <c r="APX1" t="s">
        <v>1403</v>
      </c>
      <c r="APY1" t="s">
        <v>505</v>
      </c>
      <c r="APZ1" t="s">
        <v>506</v>
      </c>
      <c r="AQA1" t="s">
        <v>1404</v>
      </c>
      <c r="AQB1" t="s">
        <v>613</v>
      </c>
      <c r="AQC1" t="s">
        <v>507</v>
      </c>
      <c r="AQD1" t="s">
        <v>508</v>
      </c>
      <c r="AQE1" t="s">
        <v>614</v>
      </c>
      <c r="AQF1" t="s">
        <v>509</v>
      </c>
      <c r="AQG1" t="s">
        <v>510</v>
      </c>
      <c r="AQH1" t="s">
        <v>511</v>
      </c>
      <c r="AQI1" t="s">
        <v>512</v>
      </c>
      <c r="AQJ1" t="s">
        <v>513</v>
      </c>
      <c r="AQK1" t="s">
        <v>514</v>
      </c>
      <c r="AQL1" t="s">
        <v>515</v>
      </c>
      <c r="AQM1" t="s">
        <v>615</v>
      </c>
      <c r="AQN1" t="s">
        <v>616</v>
      </c>
      <c r="AQO1" t="s">
        <v>617</v>
      </c>
      <c r="AQP1" t="s">
        <v>1539</v>
      </c>
      <c r="AQQ1" t="s">
        <v>1540</v>
      </c>
      <c r="AQR1" t="s">
        <v>1405</v>
      </c>
      <c r="AQS1" t="s">
        <v>1541</v>
      </c>
      <c r="AQT1" t="s">
        <v>1542</v>
      </c>
      <c r="AQU1" t="s">
        <v>1407</v>
      </c>
      <c r="AQV1" t="s">
        <v>1543</v>
      </c>
      <c r="AQW1" t="s">
        <v>1544</v>
      </c>
      <c r="AQX1" t="s">
        <v>1408</v>
      </c>
      <c r="AQY1" t="s">
        <v>516</v>
      </c>
      <c r="AQZ1" t="s">
        <v>517</v>
      </c>
      <c r="ARA1" t="s">
        <v>618</v>
      </c>
      <c r="ARB1" t="s">
        <v>619</v>
      </c>
      <c r="ARC1" t="s">
        <v>620</v>
      </c>
      <c r="ARD1" t="s">
        <v>518</v>
      </c>
      <c r="ARE1" t="s">
        <v>519</v>
      </c>
      <c r="ARF1" t="s">
        <v>520</v>
      </c>
      <c r="ARG1" t="s">
        <v>521</v>
      </c>
      <c r="ARH1" t="s">
        <v>522</v>
      </c>
      <c r="ARI1" t="s">
        <v>523</v>
      </c>
      <c r="ARJ1" t="s">
        <v>621</v>
      </c>
      <c r="ARK1" t="s">
        <v>524</v>
      </c>
      <c r="ARL1" t="s">
        <v>525</v>
      </c>
      <c r="ARM1" t="s">
        <v>1545</v>
      </c>
      <c r="ARN1" t="s">
        <v>1409</v>
      </c>
      <c r="ARO1" t="s">
        <v>1410</v>
      </c>
      <c r="ARP1" t="s">
        <v>1411</v>
      </c>
      <c r="ARQ1" t="s">
        <v>1414</v>
      </c>
      <c r="ARR1" t="s">
        <v>1415</v>
      </c>
      <c r="ARS1" t="s">
        <v>1417</v>
      </c>
      <c r="ART1" t="s">
        <v>1418</v>
      </c>
      <c r="ARU1" t="s">
        <v>1419</v>
      </c>
      <c r="ARV1" t="s">
        <v>1420</v>
      </c>
      <c r="ARW1" t="s">
        <v>1421</v>
      </c>
      <c r="ARX1" t="s">
        <v>1422</v>
      </c>
      <c r="ARY1" t="s">
        <v>1423</v>
      </c>
      <c r="ARZ1" t="s">
        <v>1425</v>
      </c>
      <c r="ASA1" t="s">
        <v>1428</v>
      </c>
      <c r="ASB1" t="s">
        <v>1429</v>
      </c>
      <c r="ASC1" t="s">
        <v>1430</v>
      </c>
      <c r="ASD1" t="s">
        <v>1432</v>
      </c>
      <c r="ASE1" t="s">
        <v>1433</v>
      </c>
      <c r="ASF1" t="s">
        <v>1434</v>
      </c>
      <c r="ASG1" t="s">
        <v>1435</v>
      </c>
      <c r="ASH1" t="s">
        <v>1435</v>
      </c>
      <c r="ASI1" t="s">
        <v>1438</v>
      </c>
      <c r="ASJ1" t="s">
        <v>1438</v>
      </c>
      <c r="ASK1" t="s">
        <v>1440</v>
      </c>
      <c r="ASL1" t="s">
        <v>1440</v>
      </c>
      <c r="ASM1" t="s">
        <v>1442</v>
      </c>
      <c r="ASN1" t="s">
        <v>1443</v>
      </c>
      <c r="ASO1" t="s">
        <v>1445</v>
      </c>
      <c r="ASP1" t="s">
        <v>1446</v>
      </c>
      <c r="ASQ1" t="s">
        <v>1448</v>
      </c>
      <c r="ASR1" t="s">
        <v>1452</v>
      </c>
      <c r="ASS1" t="s">
        <v>1434</v>
      </c>
      <c r="AST1" t="s">
        <v>1435</v>
      </c>
      <c r="ASU1" t="s">
        <v>1435</v>
      </c>
      <c r="ASV1" t="s">
        <v>1438</v>
      </c>
      <c r="ASW1" t="s">
        <v>1440</v>
      </c>
      <c r="ASX1" t="s">
        <v>1456</v>
      </c>
      <c r="ASY1" t="s">
        <v>1457</v>
      </c>
      <c r="ASZ1" t="s">
        <v>1458</v>
      </c>
      <c r="ATA1" t="s">
        <v>1460</v>
      </c>
      <c r="ATB1" t="s">
        <v>1462</v>
      </c>
      <c r="ATC1" t="s">
        <v>1463</v>
      </c>
      <c r="ATD1" t="s">
        <v>1465</v>
      </c>
      <c r="ATE1" t="s">
        <v>1466</v>
      </c>
      <c r="ATF1" t="s">
        <v>1467</v>
      </c>
      <c r="ATG1" t="s">
        <v>1468</v>
      </c>
      <c r="ATH1" t="s">
        <v>1469</v>
      </c>
      <c r="ATI1" t="s">
        <v>1470</v>
      </c>
      <c r="ATJ1" t="s">
        <v>1467</v>
      </c>
      <c r="ATK1" t="s">
        <v>1468</v>
      </c>
      <c r="ATL1" t="s">
        <v>1467</v>
      </c>
      <c r="ATM1" t="s">
        <v>1468</v>
      </c>
      <c r="ATN1" t="s">
        <v>1471</v>
      </c>
      <c r="ATO1" t="s">
        <v>1472</v>
      </c>
      <c r="ATP1" t="s">
        <v>1474</v>
      </c>
      <c r="ATQ1" t="s">
        <v>1480</v>
      </c>
      <c r="ATR1" t="s">
        <v>1481</v>
      </c>
      <c r="ATS1" t="s">
        <v>1482</v>
      </c>
      <c r="ATT1" t="s">
        <v>1483</v>
      </c>
      <c r="ATU1" t="s">
        <v>1484</v>
      </c>
      <c r="ATV1" t="s">
        <v>1485</v>
      </c>
      <c r="ATW1" t="s">
        <v>1488</v>
      </c>
      <c r="ATX1" t="s">
        <v>1489</v>
      </c>
      <c r="ATY1" t="s">
        <v>1491</v>
      </c>
      <c r="ATZ1" t="s">
        <v>1492</v>
      </c>
      <c r="AUA1" t="s">
        <v>1495</v>
      </c>
      <c r="AUB1" t="s">
        <v>1496</v>
      </c>
      <c r="AUC1" t="s">
        <v>1498</v>
      </c>
      <c r="AUD1" t="s">
        <v>1499</v>
      </c>
      <c r="AUE1" t="s">
        <v>1504</v>
      </c>
      <c r="AUF1" t="s">
        <v>1505</v>
      </c>
      <c r="AUG1" t="s">
        <v>1506</v>
      </c>
      <c r="AUH1" t="s">
        <v>1507</v>
      </c>
      <c r="AUI1" t="s">
        <v>1509</v>
      </c>
      <c r="AUJ1" t="s">
        <v>1510</v>
      </c>
      <c r="AUK1" t="s">
        <v>1511</v>
      </c>
      <c r="AUL1" t="s">
        <v>1512</v>
      </c>
      <c r="AUM1" t="s">
        <v>1513</v>
      </c>
      <c r="AUN1" t="s">
        <v>1514</v>
      </c>
      <c r="AUO1" t="s">
        <v>1515</v>
      </c>
      <c r="AUP1" t="s">
        <v>1516</v>
      </c>
      <c r="AUQ1" t="s">
        <v>1517</v>
      </c>
      <c r="AUR1" t="s">
        <v>1518</v>
      </c>
      <c r="AUS1" t="s">
        <v>1519</v>
      </c>
    </row>
    <row r="2" spans="1:1241" x14ac:dyDescent="0.25">
      <c r="B2" t="s">
        <v>8</v>
      </c>
      <c r="C2" t="s">
        <v>5</v>
      </c>
      <c r="D2" t="s">
        <v>8</v>
      </c>
      <c r="E2" t="s">
        <v>5</v>
      </c>
      <c r="F2" t="s">
        <v>11</v>
      </c>
      <c r="G2" t="s">
        <v>8</v>
      </c>
      <c r="H2" t="s">
        <v>8</v>
      </c>
      <c r="I2" t="s">
        <v>11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T2" t="s">
        <v>8</v>
      </c>
      <c r="U2" t="s">
        <v>11</v>
      </c>
      <c r="V2" t="s">
        <v>8</v>
      </c>
      <c r="W2" t="s">
        <v>8</v>
      </c>
      <c r="X2" t="s">
        <v>8</v>
      </c>
      <c r="Y2" t="s">
        <v>8</v>
      </c>
      <c r="Z2" t="s">
        <v>8</v>
      </c>
      <c r="AA2" t="s">
        <v>8</v>
      </c>
      <c r="AB2" t="s">
        <v>8</v>
      </c>
      <c r="AC2" t="s">
        <v>8</v>
      </c>
      <c r="AD2" t="s">
        <v>8</v>
      </c>
      <c r="AE2" t="s">
        <v>8</v>
      </c>
      <c r="AF2" t="s">
        <v>8</v>
      </c>
      <c r="AG2" t="s">
        <v>8</v>
      </c>
      <c r="AH2" t="s">
        <v>8</v>
      </c>
      <c r="AI2" t="s">
        <v>8</v>
      </c>
      <c r="AJ2" t="s">
        <v>8</v>
      </c>
      <c r="AK2" t="s">
        <v>8</v>
      </c>
      <c r="AL2" t="s">
        <v>8</v>
      </c>
      <c r="AM2" t="s">
        <v>8</v>
      </c>
      <c r="AN2" t="s">
        <v>8</v>
      </c>
      <c r="AO2" t="s">
        <v>8</v>
      </c>
      <c r="AP2" t="s">
        <v>5</v>
      </c>
      <c r="AQ2" t="s">
        <v>8</v>
      </c>
      <c r="AR2" t="s">
        <v>8</v>
      </c>
      <c r="AS2" t="s">
        <v>8</v>
      </c>
      <c r="AT2" t="s">
        <v>755</v>
      </c>
      <c r="AU2" t="s">
        <v>755</v>
      </c>
      <c r="AV2" t="s">
        <v>8</v>
      </c>
      <c r="AW2" t="s">
        <v>8</v>
      </c>
      <c r="AX2" t="s">
        <v>755</v>
      </c>
      <c r="AY2" t="s">
        <v>8</v>
      </c>
      <c r="AZ2" t="s">
        <v>8</v>
      </c>
      <c r="BA2" t="s">
        <v>8</v>
      </c>
      <c r="BB2" t="s">
        <v>8</v>
      </c>
      <c r="BC2" t="s">
        <v>8</v>
      </c>
      <c r="BD2" t="s">
        <v>8</v>
      </c>
      <c r="BE2" t="s">
        <v>8</v>
      </c>
      <c r="BF2" t="s">
        <v>8</v>
      </c>
      <c r="BG2" t="s">
        <v>8</v>
      </c>
      <c r="BH2" t="s">
        <v>8</v>
      </c>
      <c r="BI2" t="s">
        <v>8</v>
      </c>
      <c r="BJ2" t="s">
        <v>8</v>
      </c>
      <c r="BK2" t="s">
        <v>8</v>
      </c>
      <c r="BL2" t="s">
        <v>11</v>
      </c>
      <c r="BM2" t="s">
        <v>11</v>
      </c>
      <c r="BN2" t="s">
        <v>11</v>
      </c>
      <c r="BO2" t="s">
        <v>11</v>
      </c>
      <c r="BP2" t="s">
        <v>11</v>
      </c>
      <c r="BQ2" t="s">
        <v>11</v>
      </c>
      <c r="BR2" t="s">
        <v>8</v>
      </c>
      <c r="BS2" t="s">
        <v>8</v>
      </c>
      <c r="BT2" t="s">
        <v>8</v>
      </c>
      <c r="BU2" t="s">
        <v>8</v>
      </c>
      <c r="BV2" t="s">
        <v>8</v>
      </c>
      <c r="BW2" t="s">
        <v>8</v>
      </c>
      <c r="BX2" t="s">
        <v>8</v>
      </c>
      <c r="BY2" t="s">
        <v>8</v>
      </c>
      <c r="BZ2" t="s">
        <v>8</v>
      </c>
      <c r="CA2" t="s">
        <v>8</v>
      </c>
      <c r="CB2" t="s">
        <v>8</v>
      </c>
      <c r="CC2" t="s">
        <v>8</v>
      </c>
      <c r="CD2" t="s">
        <v>8</v>
      </c>
      <c r="CE2" t="s">
        <v>8</v>
      </c>
      <c r="CF2" t="s">
        <v>8</v>
      </c>
      <c r="CG2" t="s">
        <v>11</v>
      </c>
      <c r="CH2" t="s">
        <v>11</v>
      </c>
      <c r="CI2" t="s">
        <v>8</v>
      </c>
      <c r="CJ2" t="s">
        <v>11</v>
      </c>
      <c r="CK2" t="s">
        <v>8</v>
      </c>
      <c r="CL2" t="s">
        <v>8</v>
      </c>
      <c r="CM2" t="s">
        <v>8</v>
      </c>
      <c r="CN2" t="s">
        <v>8</v>
      </c>
      <c r="CO2" t="s">
        <v>8</v>
      </c>
      <c r="CP2" t="s">
        <v>8</v>
      </c>
      <c r="CQ2" t="s">
        <v>8</v>
      </c>
      <c r="CR2" t="s">
        <v>8</v>
      </c>
      <c r="CS2" t="s">
        <v>8</v>
      </c>
      <c r="CT2" t="s">
        <v>8</v>
      </c>
      <c r="CU2" t="s">
        <v>11</v>
      </c>
      <c r="CV2" t="s">
        <v>8</v>
      </c>
      <c r="CW2" t="s">
        <v>8</v>
      </c>
      <c r="CX2" t="s">
        <v>8</v>
      </c>
      <c r="CY2" t="s">
        <v>8</v>
      </c>
      <c r="CZ2" t="s">
        <v>8</v>
      </c>
      <c r="DA2" t="s">
        <v>8</v>
      </c>
      <c r="DB2" t="s">
        <v>11</v>
      </c>
      <c r="DC2" t="s">
        <v>8</v>
      </c>
      <c r="DD2" t="s">
        <v>8</v>
      </c>
      <c r="DE2" t="s">
        <v>8</v>
      </c>
      <c r="DF2" t="s">
        <v>8</v>
      </c>
      <c r="DG2" t="s">
        <v>8</v>
      </c>
      <c r="DH2" t="s">
        <v>8</v>
      </c>
      <c r="DI2" t="s">
        <v>8</v>
      </c>
      <c r="DJ2" t="s">
        <v>8</v>
      </c>
      <c r="DK2" t="s">
        <v>8</v>
      </c>
      <c r="DL2" t="s">
        <v>8</v>
      </c>
      <c r="DM2" t="s">
        <v>8</v>
      </c>
      <c r="DN2" t="s">
        <v>5</v>
      </c>
      <c r="DO2" t="s">
        <v>8</v>
      </c>
      <c r="DP2" t="s">
        <v>8</v>
      </c>
      <c r="DQ2" t="s">
        <v>8</v>
      </c>
      <c r="DR2" t="s">
        <v>8</v>
      </c>
      <c r="DS2" t="s">
        <v>8</v>
      </c>
      <c r="DT2" t="s">
        <v>8</v>
      </c>
      <c r="DU2" t="s">
        <v>8</v>
      </c>
      <c r="DV2" t="s">
        <v>8</v>
      </c>
      <c r="DW2" t="s">
        <v>8</v>
      </c>
      <c r="DX2" t="s">
        <v>8</v>
      </c>
      <c r="DY2" t="s">
        <v>8</v>
      </c>
      <c r="DZ2" t="s">
        <v>8</v>
      </c>
      <c r="EA2" t="s">
        <v>8</v>
      </c>
      <c r="EB2" t="s">
        <v>8</v>
      </c>
      <c r="EC2" t="s">
        <v>8</v>
      </c>
      <c r="ED2" t="s">
        <v>8</v>
      </c>
      <c r="EE2" t="s">
        <v>8</v>
      </c>
      <c r="EF2" t="s">
        <v>8</v>
      </c>
      <c r="EG2" t="s">
        <v>8</v>
      </c>
      <c r="EH2" t="s">
        <v>8</v>
      </c>
      <c r="EI2" t="s">
        <v>8</v>
      </c>
      <c r="EJ2" t="s">
        <v>8</v>
      </c>
      <c r="EK2" t="s">
        <v>11</v>
      </c>
      <c r="EL2" t="s">
        <v>11</v>
      </c>
      <c r="EM2" t="s">
        <v>11</v>
      </c>
      <c r="EN2" t="s">
        <v>11</v>
      </c>
      <c r="EO2" t="s">
        <v>8</v>
      </c>
      <c r="EP2" t="s">
        <v>8</v>
      </c>
      <c r="EQ2" t="s">
        <v>8</v>
      </c>
      <c r="ER2" t="s">
        <v>8</v>
      </c>
      <c r="ES2" t="s">
        <v>8</v>
      </c>
      <c r="ET2" t="s">
        <v>8</v>
      </c>
      <c r="EU2" t="s">
        <v>8</v>
      </c>
      <c r="EV2" t="s">
        <v>8</v>
      </c>
      <c r="EW2" t="s">
        <v>8</v>
      </c>
      <c r="EX2" t="s">
        <v>11</v>
      </c>
      <c r="EY2" t="s">
        <v>8</v>
      </c>
      <c r="EZ2" t="s">
        <v>11</v>
      </c>
      <c r="FA2" t="s">
        <v>11</v>
      </c>
      <c r="FB2" t="s">
        <v>11</v>
      </c>
      <c r="FC2" t="s">
        <v>8</v>
      </c>
      <c r="FD2" t="s">
        <v>8</v>
      </c>
      <c r="FE2" t="s">
        <v>8</v>
      </c>
      <c r="FF2" t="s">
        <v>8</v>
      </c>
      <c r="FG2" t="s">
        <v>8</v>
      </c>
      <c r="FH2" t="s">
        <v>8</v>
      </c>
      <c r="FI2" t="s">
        <v>8</v>
      </c>
      <c r="FJ2" t="s">
        <v>8</v>
      </c>
      <c r="FK2" t="s">
        <v>8</v>
      </c>
      <c r="FL2" t="s">
        <v>8</v>
      </c>
      <c r="FM2" t="s">
        <v>8</v>
      </c>
      <c r="FN2" t="s">
        <v>8</v>
      </c>
      <c r="FO2" t="s">
        <v>8</v>
      </c>
      <c r="FP2" t="s">
        <v>8</v>
      </c>
      <c r="FQ2" t="s">
        <v>8</v>
      </c>
      <c r="FR2" t="s">
        <v>8</v>
      </c>
      <c r="FS2" t="s">
        <v>8</v>
      </c>
      <c r="FT2" t="s">
        <v>8</v>
      </c>
      <c r="FU2" t="s">
        <v>8</v>
      </c>
      <c r="FV2" t="s">
        <v>8</v>
      </c>
      <c r="FW2" t="s">
        <v>8</v>
      </c>
      <c r="FX2" t="s">
        <v>8</v>
      </c>
      <c r="FY2" t="s">
        <v>8</v>
      </c>
      <c r="FZ2" t="s">
        <v>8</v>
      </c>
      <c r="GA2" t="s">
        <v>8</v>
      </c>
      <c r="GB2" t="s">
        <v>8</v>
      </c>
      <c r="GC2" t="s">
        <v>8</v>
      </c>
      <c r="GD2" t="s">
        <v>8</v>
      </c>
      <c r="GE2" t="s">
        <v>8</v>
      </c>
      <c r="GF2" t="s">
        <v>8</v>
      </c>
      <c r="GG2" t="s">
        <v>8</v>
      </c>
      <c r="GH2" t="s">
        <v>8</v>
      </c>
      <c r="GI2" t="s">
        <v>11</v>
      </c>
      <c r="GJ2" t="s">
        <v>8</v>
      </c>
      <c r="GK2" t="s">
        <v>8</v>
      </c>
      <c r="GL2" t="s">
        <v>11</v>
      </c>
      <c r="GM2" t="s">
        <v>11</v>
      </c>
      <c r="GN2" t="s">
        <v>8</v>
      </c>
      <c r="GO2" t="s">
        <v>8</v>
      </c>
      <c r="GP2" t="s">
        <v>8</v>
      </c>
      <c r="GQ2" t="s">
        <v>8</v>
      </c>
      <c r="GR2" t="s">
        <v>8</v>
      </c>
      <c r="GS2" t="s">
        <v>8</v>
      </c>
      <c r="GT2" t="s">
        <v>8</v>
      </c>
      <c r="GU2" t="s">
        <v>8</v>
      </c>
      <c r="GV2" t="s">
        <v>8</v>
      </c>
      <c r="GW2" t="s">
        <v>8</v>
      </c>
      <c r="GX2" t="s">
        <v>8</v>
      </c>
      <c r="GY2" t="s">
        <v>11</v>
      </c>
      <c r="GZ2" t="s">
        <v>8</v>
      </c>
      <c r="HA2" t="s">
        <v>8</v>
      </c>
      <c r="HB2" t="s">
        <v>8</v>
      </c>
      <c r="HC2" t="s">
        <v>8</v>
      </c>
      <c r="HD2" t="s">
        <v>8</v>
      </c>
      <c r="HE2" t="s">
        <v>8</v>
      </c>
      <c r="HF2" t="s">
        <v>8</v>
      </c>
      <c r="HG2" t="s">
        <v>8</v>
      </c>
      <c r="HH2" t="s">
        <v>8</v>
      </c>
      <c r="HI2" t="s">
        <v>8</v>
      </c>
      <c r="HJ2" t="s">
        <v>8</v>
      </c>
      <c r="HK2" t="s">
        <v>8</v>
      </c>
      <c r="HL2" t="s">
        <v>8</v>
      </c>
      <c r="HM2" t="s">
        <v>8</v>
      </c>
      <c r="HN2" t="s">
        <v>8</v>
      </c>
      <c r="HO2" t="s">
        <v>8</v>
      </c>
      <c r="HP2" t="s">
        <v>8</v>
      </c>
      <c r="HQ2" t="s">
        <v>8</v>
      </c>
      <c r="HR2" t="s">
        <v>8</v>
      </c>
      <c r="HS2" t="s">
        <v>8</v>
      </c>
      <c r="HT2" t="s">
        <v>8</v>
      </c>
      <c r="HU2" t="s">
        <v>8</v>
      </c>
      <c r="HV2" t="s">
        <v>11</v>
      </c>
      <c r="HW2" t="s">
        <v>11</v>
      </c>
      <c r="HX2" t="s">
        <v>8</v>
      </c>
      <c r="HY2" t="s">
        <v>8</v>
      </c>
      <c r="HZ2" t="s">
        <v>8</v>
      </c>
      <c r="IA2" t="s">
        <v>8</v>
      </c>
      <c r="IB2" t="s">
        <v>11</v>
      </c>
      <c r="IC2" t="s">
        <v>11</v>
      </c>
      <c r="ID2" t="s">
        <v>11</v>
      </c>
      <c r="IE2" t="s">
        <v>11</v>
      </c>
      <c r="IF2" t="s">
        <v>8</v>
      </c>
      <c r="IG2" t="s">
        <v>8</v>
      </c>
      <c r="IH2" t="s">
        <v>8</v>
      </c>
      <c r="II2" t="s">
        <v>11</v>
      </c>
      <c r="IJ2" t="s">
        <v>11</v>
      </c>
      <c r="IK2" t="s">
        <v>8</v>
      </c>
      <c r="IL2" t="s">
        <v>8</v>
      </c>
      <c r="IM2" t="s">
        <v>8</v>
      </c>
      <c r="IN2" t="s">
        <v>8</v>
      </c>
      <c r="IO2" t="s">
        <v>8</v>
      </c>
      <c r="IP2" t="s">
        <v>8</v>
      </c>
      <c r="IQ2" t="s">
        <v>8</v>
      </c>
      <c r="IR2" t="s">
        <v>8</v>
      </c>
      <c r="IS2" t="s">
        <v>8</v>
      </c>
      <c r="IT2" t="s">
        <v>8</v>
      </c>
      <c r="IU2" t="s">
        <v>8</v>
      </c>
      <c r="IV2" t="s">
        <v>8</v>
      </c>
      <c r="IW2" t="s">
        <v>8</v>
      </c>
      <c r="IX2" t="s">
        <v>11</v>
      </c>
      <c r="IY2" t="s">
        <v>8</v>
      </c>
      <c r="IZ2" t="s">
        <v>11</v>
      </c>
      <c r="JA2" t="s">
        <v>11</v>
      </c>
      <c r="JB2" t="s">
        <v>11</v>
      </c>
      <c r="JC2" t="s">
        <v>11</v>
      </c>
      <c r="JD2" t="s">
        <v>8</v>
      </c>
      <c r="JE2" t="s">
        <v>8</v>
      </c>
      <c r="JF2" t="s">
        <v>8</v>
      </c>
      <c r="JG2" t="s">
        <v>8</v>
      </c>
      <c r="JH2" t="s">
        <v>8</v>
      </c>
      <c r="JI2" t="s">
        <v>8</v>
      </c>
      <c r="JJ2" t="s">
        <v>8</v>
      </c>
      <c r="JK2" t="s">
        <v>8</v>
      </c>
      <c r="JL2" t="s">
        <v>8</v>
      </c>
      <c r="JM2" t="s">
        <v>8</v>
      </c>
      <c r="JN2" t="s">
        <v>8</v>
      </c>
      <c r="JO2" t="s">
        <v>8</v>
      </c>
      <c r="JP2" t="s">
        <v>8</v>
      </c>
      <c r="JQ2" t="s">
        <v>8</v>
      </c>
      <c r="JR2" t="s">
        <v>11</v>
      </c>
      <c r="JS2" t="s">
        <v>8</v>
      </c>
      <c r="JT2" t="s">
        <v>8</v>
      </c>
      <c r="JU2" t="s">
        <v>8</v>
      </c>
      <c r="JV2" t="s">
        <v>8</v>
      </c>
      <c r="JW2" t="s">
        <v>8</v>
      </c>
      <c r="JX2" t="s">
        <v>11</v>
      </c>
      <c r="JY2" t="s">
        <v>11</v>
      </c>
      <c r="JZ2" t="s">
        <v>8</v>
      </c>
      <c r="KA2" t="s">
        <v>8</v>
      </c>
      <c r="KB2" t="s">
        <v>8</v>
      </c>
      <c r="KC2" t="s">
        <v>8</v>
      </c>
      <c r="KD2" t="s">
        <v>8</v>
      </c>
      <c r="KE2" t="s">
        <v>8</v>
      </c>
      <c r="KF2" t="s">
        <v>11</v>
      </c>
      <c r="KG2" t="s">
        <v>8</v>
      </c>
      <c r="KH2" t="s">
        <v>8</v>
      </c>
      <c r="KI2" t="s">
        <v>8</v>
      </c>
      <c r="KJ2" t="s">
        <v>8</v>
      </c>
      <c r="KK2" t="s">
        <v>8</v>
      </c>
      <c r="KL2" t="s">
        <v>8</v>
      </c>
      <c r="KM2" t="s">
        <v>8</v>
      </c>
      <c r="KN2" t="s">
        <v>8</v>
      </c>
      <c r="KO2" t="s">
        <v>8</v>
      </c>
      <c r="KP2" t="s">
        <v>8</v>
      </c>
      <c r="KQ2" t="s">
        <v>8</v>
      </c>
      <c r="KR2" t="s">
        <v>8</v>
      </c>
      <c r="KS2" t="s">
        <v>8</v>
      </c>
      <c r="KT2" t="s">
        <v>8</v>
      </c>
      <c r="KU2" t="s">
        <v>8</v>
      </c>
      <c r="KV2" t="s">
        <v>8</v>
      </c>
      <c r="KW2" t="s">
        <v>8</v>
      </c>
      <c r="KX2" t="s">
        <v>8</v>
      </c>
      <c r="KY2" t="s">
        <v>8</v>
      </c>
      <c r="KZ2" t="s">
        <v>8</v>
      </c>
      <c r="LA2" t="s">
        <v>8</v>
      </c>
      <c r="LB2" t="s">
        <v>8</v>
      </c>
      <c r="LC2" t="s">
        <v>8</v>
      </c>
      <c r="LD2" t="s">
        <v>8</v>
      </c>
      <c r="LE2" t="s">
        <v>8</v>
      </c>
      <c r="LF2" t="s">
        <v>8</v>
      </c>
      <c r="LG2" t="s">
        <v>755</v>
      </c>
      <c r="LH2" t="s">
        <v>8</v>
      </c>
      <c r="LI2" t="s">
        <v>8</v>
      </c>
      <c r="LJ2" t="s">
        <v>8</v>
      </c>
      <c r="LK2" t="s">
        <v>8</v>
      </c>
      <c r="LL2" t="s">
        <v>8</v>
      </c>
      <c r="LM2" t="s">
        <v>8</v>
      </c>
      <c r="LN2" t="s">
        <v>8</v>
      </c>
      <c r="LO2" t="s">
        <v>8</v>
      </c>
      <c r="LP2" t="s">
        <v>8</v>
      </c>
      <c r="LQ2" t="s">
        <v>8</v>
      </c>
      <c r="LR2" t="s">
        <v>8</v>
      </c>
      <c r="LS2" t="s">
        <v>8</v>
      </c>
      <c r="LT2" t="s">
        <v>8</v>
      </c>
      <c r="LU2" t="s">
        <v>8</v>
      </c>
      <c r="LV2" t="s">
        <v>8</v>
      </c>
      <c r="LW2" t="s">
        <v>8</v>
      </c>
      <c r="LX2" t="s">
        <v>8</v>
      </c>
      <c r="LY2" t="s">
        <v>8</v>
      </c>
      <c r="LZ2" t="s">
        <v>8</v>
      </c>
      <c r="MA2" t="s">
        <v>8</v>
      </c>
      <c r="MB2" t="s">
        <v>8</v>
      </c>
      <c r="MC2" t="s">
        <v>8</v>
      </c>
      <c r="MD2" t="s">
        <v>8</v>
      </c>
      <c r="ME2" t="s">
        <v>8</v>
      </c>
      <c r="MF2" t="s">
        <v>8</v>
      </c>
      <c r="MG2" t="s">
        <v>8</v>
      </c>
      <c r="MH2" t="s">
        <v>8</v>
      </c>
      <c r="MI2" t="s">
        <v>8</v>
      </c>
      <c r="MJ2" t="s">
        <v>8</v>
      </c>
      <c r="MK2" t="s">
        <v>11</v>
      </c>
      <c r="ML2" t="s">
        <v>11</v>
      </c>
      <c r="MM2" t="s">
        <v>8</v>
      </c>
      <c r="MN2" t="s">
        <v>8</v>
      </c>
      <c r="MO2" t="s">
        <v>8</v>
      </c>
      <c r="MP2" t="s">
        <v>8</v>
      </c>
      <c r="MQ2" t="s">
        <v>8</v>
      </c>
      <c r="MR2" t="s">
        <v>8</v>
      </c>
      <c r="MS2" t="s">
        <v>11</v>
      </c>
      <c r="MT2" t="s">
        <v>11</v>
      </c>
      <c r="MU2" t="s">
        <v>8</v>
      </c>
      <c r="MV2" t="s">
        <v>8</v>
      </c>
      <c r="MW2" t="s">
        <v>8</v>
      </c>
      <c r="MX2" t="s">
        <v>8</v>
      </c>
      <c r="MY2" t="s">
        <v>8</v>
      </c>
      <c r="MZ2" t="s">
        <v>8</v>
      </c>
      <c r="NA2" t="s">
        <v>8</v>
      </c>
      <c r="NB2" t="s">
        <v>8</v>
      </c>
      <c r="NC2" t="s">
        <v>8</v>
      </c>
      <c r="ND2" t="s">
        <v>8</v>
      </c>
      <c r="NE2" t="s">
        <v>8</v>
      </c>
      <c r="NF2" t="s">
        <v>8</v>
      </c>
      <c r="NG2" t="s">
        <v>8</v>
      </c>
      <c r="NH2" t="s">
        <v>8</v>
      </c>
      <c r="NI2" t="s">
        <v>8</v>
      </c>
      <c r="NJ2" t="s">
        <v>8</v>
      </c>
      <c r="NK2" t="s">
        <v>8</v>
      </c>
      <c r="NL2" t="s">
        <v>8</v>
      </c>
      <c r="NM2" t="s">
        <v>8</v>
      </c>
      <c r="NN2" t="s">
        <v>8</v>
      </c>
      <c r="NO2" t="s">
        <v>8</v>
      </c>
      <c r="NP2" t="s">
        <v>8</v>
      </c>
      <c r="NQ2" t="s">
        <v>8</v>
      </c>
      <c r="NR2" t="s">
        <v>8</v>
      </c>
      <c r="NS2" t="s">
        <v>8</v>
      </c>
      <c r="NT2" t="s">
        <v>8</v>
      </c>
      <c r="NU2" t="s">
        <v>8</v>
      </c>
      <c r="NV2" t="s">
        <v>8</v>
      </c>
      <c r="NW2" t="s">
        <v>8</v>
      </c>
      <c r="NX2" t="s">
        <v>8</v>
      </c>
      <c r="NY2" t="s">
        <v>8</v>
      </c>
      <c r="NZ2" t="s">
        <v>8</v>
      </c>
      <c r="OA2" t="s">
        <v>8</v>
      </c>
      <c r="OB2" t="s">
        <v>8</v>
      </c>
      <c r="OC2" t="s">
        <v>8</v>
      </c>
      <c r="OD2" t="s">
        <v>8</v>
      </c>
      <c r="OE2" t="s">
        <v>8</v>
      </c>
      <c r="OF2" t="s">
        <v>8</v>
      </c>
      <c r="OG2" t="s">
        <v>8</v>
      </c>
      <c r="OH2" t="s">
        <v>8</v>
      </c>
      <c r="OI2" t="s">
        <v>8</v>
      </c>
      <c r="OJ2" t="s">
        <v>8</v>
      </c>
      <c r="OK2" t="s">
        <v>8</v>
      </c>
      <c r="OL2" t="s">
        <v>8</v>
      </c>
      <c r="OM2" t="s">
        <v>8</v>
      </c>
      <c r="ON2" t="s">
        <v>8</v>
      </c>
      <c r="OO2" t="s">
        <v>8</v>
      </c>
      <c r="OP2" t="s">
        <v>8</v>
      </c>
      <c r="OQ2" t="s">
        <v>8</v>
      </c>
      <c r="OR2" t="s">
        <v>8</v>
      </c>
      <c r="OS2" t="s">
        <v>8</v>
      </c>
      <c r="OT2" t="s">
        <v>8</v>
      </c>
      <c r="OU2" t="s">
        <v>8</v>
      </c>
      <c r="OV2" t="s">
        <v>8</v>
      </c>
      <c r="OW2" t="s">
        <v>8</v>
      </c>
      <c r="OX2" t="s">
        <v>8</v>
      </c>
      <c r="OY2" t="s">
        <v>8</v>
      </c>
      <c r="OZ2" t="s">
        <v>8</v>
      </c>
      <c r="PA2" t="s">
        <v>8</v>
      </c>
      <c r="PB2" t="s">
        <v>8</v>
      </c>
      <c r="PC2" t="s">
        <v>8</v>
      </c>
      <c r="PD2" t="s">
        <v>8</v>
      </c>
      <c r="PE2" t="s">
        <v>8</v>
      </c>
      <c r="PF2" t="s">
        <v>8</v>
      </c>
      <c r="PG2" t="s">
        <v>8</v>
      </c>
      <c r="PH2" t="s">
        <v>8</v>
      </c>
      <c r="PI2" t="s">
        <v>8</v>
      </c>
      <c r="PJ2" t="s">
        <v>11</v>
      </c>
      <c r="PK2" t="s">
        <v>11</v>
      </c>
      <c r="PL2" t="s">
        <v>11</v>
      </c>
      <c r="PM2" t="s">
        <v>11</v>
      </c>
      <c r="PN2" t="s">
        <v>11</v>
      </c>
      <c r="PO2" t="s">
        <v>11</v>
      </c>
      <c r="PP2" t="s">
        <v>11</v>
      </c>
      <c r="PQ2" t="s">
        <v>11</v>
      </c>
      <c r="PR2" t="s">
        <v>8</v>
      </c>
      <c r="PS2" t="s">
        <v>8</v>
      </c>
      <c r="PT2" t="s">
        <v>8</v>
      </c>
      <c r="PU2" t="s">
        <v>8</v>
      </c>
      <c r="PV2" t="s">
        <v>11</v>
      </c>
      <c r="PW2" t="s">
        <v>11</v>
      </c>
      <c r="PX2" t="s">
        <v>11</v>
      </c>
      <c r="PY2" t="s">
        <v>11</v>
      </c>
      <c r="PZ2" t="s">
        <v>755</v>
      </c>
      <c r="QA2" t="s">
        <v>755</v>
      </c>
      <c r="QB2" t="s">
        <v>755</v>
      </c>
      <c r="QC2" t="s">
        <v>755</v>
      </c>
      <c r="QD2" t="s">
        <v>8</v>
      </c>
      <c r="QE2" t="s">
        <v>8</v>
      </c>
      <c r="QF2" t="s">
        <v>8</v>
      </c>
      <c r="QG2" t="s">
        <v>8</v>
      </c>
      <c r="QH2" t="s">
        <v>8</v>
      </c>
      <c r="QI2" t="s">
        <v>8</v>
      </c>
      <c r="QJ2" t="s">
        <v>8</v>
      </c>
      <c r="QK2" t="s">
        <v>8</v>
      </c>
      <c r="QL2" t="s">
        <v>11</v>
      </c>
      <c r="QM2" t="s">
        <v>11</v>
      </c>
      <c r="QN2" t="s">
        <v>11</v>
      </c>
      <c r="QO2" t="s">
        <v>11</v>
      </c>
      <c r="QP2" t="s">
        <v>11</v>
      </c>
      <c r="QQ2" t="s">
        <v>11</v>
      </c>
      <c r="QR2" t="s">
        <v>8</v>
      </c>
      <c r="QS2" t="s">
        <v>8</v>
      </c>
      <c r="QT2" t="s">
        <v>11</v>
      </c>
      <c r="QU2" t="s">
        <v>11</v>
      </c>
      <c r="QV2" t="s">
        <v>5</v>
      </c>
      <c r="QW2" t="s">
        <v>8</v>
      </c>
      <c r="QX2" t="s">
        <v>8</v>
      </c>
      <c r="QY2" t="s">
        <v>8</v>
      </c>
      <c r="QZ2" t="s">
        <v>8</v>
      </c>
      <c r="RA2" t="s">
        <v>8</v>
      </c>
      <c r="RB2" t="s">
        <v>8</v>
      </c>
      <c r="RC2" t="s">
        <v>8</v>
      </c>
      <c r="RD2" t="s">
        <v>8</v>
      </c>
      <c r="RE2" t="s">
        <v>8</v>
      </c>
      <c r="RF2" t="s">
        <v>8</v>
      </c>
      <c r="RG2" t="s">
        <v>8</v>
      </c>
      <c r="RH2" t="s">
        <v>5</v>
      </c>
      <c r="RI2" t="s">
        <v>8</v>
      </c>
      <c r="RJ2" t="s">
        <v>8</v>
      </c>
      <c r="RK2" t="s">
        <v>8</v>
      </c>
      <c r="RL2" t="s">
        <v>8</v>
      </c>
      <c r="RM2" t="s">
        <v>11</v>
      </c>
      <c r="RN2" t="s">
        <v>11</v>
      </c>
      <c r="RO2" t="s">
        <v>8</v>
      </c>
      <c r="RP2" t="s">
        <v>8</v>
      </c>
      <c r="RQ2" t="s">
        <v>8</v>
      </c>
      <c r="RR2" t="s">
        <v>8</v>
      </c>
      <c r="RS2" t="s">
        <v>8</v>
      </c>
      <c r="RT2" t="s">
        <v>11</v>
      </c>
      <c r="RU2" t="s">
        <v>8</v>
      </c>
      <c r="RV2" t="s">
        <v>8</v>
      </c>
      <c r="RW2" t="s">
        <v>8</v>
      </c>
      <c r="RX2" t="s">
        <v>8</v>
      </c>
      <c r="RY2" t="s">
        <v>8</v>
      </c>
      <c r="RZ2" t="s">
        <v>8</v>
      </c>
      <c r="SA2" t="s">
        <v>8</v>
      </c>
      <c r="SB2" t="s">
        <v>11</v>
      </c>
      <c r="SC2" t="s">
        <v>11</v>
      </c>
      <c r="SD2" t="s">
        <v>11</v>
      </c>
      <c r="SE2" t="s">
        <v>11</v>
      </c>
      <c r="SF2" t="s">
        <v>11</v>
      </c>
      <c r="SG2" t="s">
        <v>11</v>
      </c>
      <c r="SH2" t="s">
        <v>8</v>
      </c>
      <c r="SI2" t="s">
        <v>8</v>
      </c>
      <c r="SJ2" t="s">
        <v>8</v>
      </c>
      <c r="SK2" t="s">
        <v>11</v>
      </c>
      <c r="SL2" t="s">
        <v>11</v>
      </c>
      <c r="SM2" t="s">
        <v>11</v>
      </c>
      <c r="SN2" t="s">
        <v>11</v>
      </c>
      <c r="SO2" t="s">
        <v>11</v>
      </c>
      <c r="SP2" t="s">
        <v>11</v>
      </c>
      <c r="SQ2" t="s">
        <v>11</v>
      </c>
      <c r="SR2" t="s">
        <v>11</v>
      </c>
      <c r="SS2" t="s">
        <v>11</v>
      </c>
      <c r="ST2" t="s">
        <v>8</v>
      </c>
      <c r="SU2" t="s">
        <v>11</v>
      </c>
      <c r="SV2" t="s">
        <v>8</v>
      </c>
      <c r="SW2" t="s">
        <v>8</v>
      </c>
      <c r="SX2" t="s">
        <v>8</v>
      </c>
      <c r="SY2" t="s">
        <v>11</v>
      </c>
      <c r="SZ2" t="s">
        <v>8</v>
      </c>
      <c r="TA2" t="s">
        <v>8</v>
      </c>
      <c r="TB2" t="s">
        <v>8</v>
      </c>
      <c r="TC2" t="s">
        <v>8</v>
      </c>
      <c r="TD2" t="s">
        <v>8</v>
      </c>
      <c r="TE2" t="s">
        <v>8</v>
      </c>
      <c r="TF2" t="s">
        <v>8</v>
      </c>
      <c r="TG2" t="s">
        <v>8</v>
      </c>
      <c r="TH2" t="s">
        <v>8</v>
      </c>
      <c r="TI2" t="s">
        <v>8</v>
      </c>
      <c r="TJ2" t="s">
        <v>8</v>
      </c>
      <c r="TK2" t="s">
        <v>8</v>
      </c>
      <c r="TL2" t="s">
        <v>8</v>
      </c>
      <c r="TM2" t="s">
        <v>8</v>
      </c>
      <c r="TN2" t="s">
        <v>8</v>
      </c>
      <c r="TO2" t="s">
        <v>8</v>
      </c>
      <c r="TP2" t="s">
        <v>8</v>
      </c>
      <c r="TQ2" t="s">
        <v>8</v>
      </c>
      <c r="TR2" t="s">
        <v>8</v>
      </c>
      <c r="TS2" t="s">
        <v>8</v>
      </c>
      <c r="TT2" t="s">
        <v>8</v>
      </c>
      <c r="TU2" t="s">
        <v>8</v>
      </c>
      <c r="TV2" t="s">
        <v>8</v>
      </c>
      <c r="TW2" t="s">
        <v>8</v>
      </c>
      <c r="TX2" t="s">
        <v>8</v>
      </c>
      <c r="TY2" t="s">
        <v>5</v>
      </c>
      <c r="TZ2" t="s">
        <v>8</v>
      </c>
      <c r="UA2" t="s">
        <v>8</v>
      </c>
      <c r="UB2" t="s">
        <v>8</v>
      </c>
      <c r="UC2" t="s">
        <v>8</v>
      </c>
      <c r="UD2" t="s">
        <v>8</v>
      </c>
      <c r="UE2" t="s">
        <v>8</v>
      </c>
      <c r="UF2" t="s">
        <v>8</v>
      </c>
      <c r="UG2" t="s">
        <v>8</v>
      </c>
      <c r="UH2" t="s">
        <v>8</v>
      </c>
      <c r="UI2" t="s">
        <v>8</v>
      </c>
      <c r="UJ2" t="s">
        <v>8</v>
      </c>
      <c r="UK2" t="s">
        <v>8</v>
      </c>
      <c r="UL2" t="s">
        <v>8</v>
      </c>
      <c r="UM2" t="s">
        <v>8</v>
      </c>
      <c r="UN2" t="s">
        <v>8</v>
      </c>
      <c r="UO2" t="s">
        <v>8</v>
      </c>
      <c r="UP2" t="s">
        <v>5</v>
      </c>
      <c r="UQ2" t="s">
        <v>5</v>
      </c>
      <c r="UR2" t="s">
        <v>5</v>
      </c>
      <c r="US2" t="s">
        <v>5</v>
      </c>
      <c r="UT2" t="s">
        <v>8</v>
      </c>
      <c r="UU2" t="s">
        <v>11</v>
      </c>
      <c r="UV2" t="s">
        <v>8</v>
      </c>
      <c r="UW2" t="s">
        <v>8</v>
      </c>
      <c r="UX2" t="s">
        <v>8</v>
      </c>
      <c r="UY2" t="s">
        <v>8</v>
      </c>
      <c r="UZ2" t="s">
        <v>8</v>
      </c>
      <c r="VA2" t="s">
        <v>8</v>
      </c>
      <c r="VB2" t="s">
        <v>8</v>
      </c>
      <c r="VC2" t="s">
        <v>8</v>
      </c>
      <c r="VD2" t="s">
        <v>8</v>
      </c>
      <c r="VE2" t="s">
        <v>8</v>
      </c>
      <c r="VF2" t="s">
        <v>8</v>
      </c>
      <c r="VG2" t="s">
        <v>8</v>
      </c>
      <c r="VH2" t="s">
        <v>8</v>
      </c>
      <c r="VI2" t="s">
        <v>8</v>
      </c>
      <c r="VJ2" t="s">
        <v>8</v>
      </c>
      <c r="VK2" t="s">
        <v>8</v>
      </c>
      <c r="VL2" t="s">
        <v>8</v>
      </c>
      <c r="VM2" t="s">
        <v>8</v>
      </c>
      <c r="VN2" t="s">
        <v>8</v>
      </c>
      <c r="VO2" t="s">
        <v>8</v>
      </c>
      <c r="VP2" t="s">
        <v>8</v>
      </c>
      <c r="VQ2" t="s">
        <v>8</v>
      </c>
      <c r="VR2" t="s">
        <v>8</v>
      </c>
      <c r="VS2" t="s">
        <v>11</v>
      </c>
      <c r="VT2" t="s">
        <v>8</v>
      </c>
      <c r="VU2" t="s">
        <v>8</v>
      </c>
      <c r="VV2" t="s">
        <v>8</v>
      </c>
      <c r="VW2" t="s">
        <v>11</v>
      </c>
      <c r="VX2" t="s">
        <v>11</v>
      </c>
      <c r="VY2" t="s">
        <v>8</v>
      </c>
      <c r="VZ2" t="s">
        <v>8</v>
      </c>
      <c r="WA2" t="s">
        <v>8</v>
      </c>
      <c r="WB2" t="s">
        <v>11</v>
      </c>
      <c r="WC2" t="s">
        <v>8</v>
      </c>
      <c r="WD2" t="s">
        <v>11</v>
      </c>
      <c r="WE2" t="s">
        <v>11</v>
      </c>
      <c r="WF2" t="s">
        <v>8</v>
      </c>
      <c r="WG2" t="s">
        <v>8</v>
      </c>
      <c r="WH2" t="s">
        <v>8</v>
      </c>
      <c r="WI2" t="s">
        <v>8</v>
      </c>
      <c r="WJ2" t="s">
        <v>8</v>
      </c>
      <c r="WK2" t="s">
        <v>8</v>
      </c>
      <c r="WL2" t="s">
        <v>8</v>
      </c>
      <c r="WM2" t="s">
        <v>8</v>
      </c>
      <c r="WN2" t="s">
        <v>8</v>
      </c>
      <c r="WO2" t="s">
        <v>8</v>
      </c>
      <c r="WP2" t="s">
        <v>8</v>
      </c>
      <c r="WQ2" t="s">
        <v>8</v>
      </c>
      <c r="WR2" t="s">
        <v>8</v>
      </c>
      <c r="WS2" t="s">
        <v>8</v>
      </c>
      <c r="WT2" t="s">
        <v>8</v>
      </c>
      <c r="WU2" t="s">
        <v>8</v>
      </c>
      <c r="WV2" t="s">
        <v>8</v>
      </c>
      <c r="WW2" t="s">
        <v>8</v>
      </c>
      <c r="WX2" t="s">
        <v>8</v>
      </c>
      <c r="WY2" t="s">
        <v>8</v>
      </c>
      <c r="WZ2" t="s">
        <v>8</v>
      </c>
      <c r="XA2" t="s">
        <v>8</v>
      </c>
      <c r="XB2" t="s">
        <v>8</v>
      </c>
      <c r="XC2" t="s">
        <v>8</v>
      </c>
      <c r="XD2" t="s">
        <v>8</v>
      </c>
      <c r="XE2" t="s">
        <v>8</v>
      </c>
      <c r="XF2" t="s">
        <v>8</v>
      </c>
      <c r="XG2" t="s">
        <v>8</v>
      </c>
      <c r="XH2" t="s">
        <v>8</v>
      </c>
      <c r="XI2" t="s">
        <v>8</v>
      </c>
      <c r="XJ2" t="s">
        <v>8</v>
      </c>
      <c r="XK2" t="s">
        <v>8</v>
      </c>
      <c r="XL2" t="s">
        <v>5</v>
      </c>
      <c r="XM2" t="s">
        <v>11</v>
      </c>
      <c r="XN2" t="s">
        <v>11</v>
      </c>
      <c r="XO2" t="s">
        <v>11</v>
      </c>
      <c r="XP2" t="s">
        <v>11</v>
      </c>
      <c r="XQ2" t="s">
        <v>8</v>
      </c>
      <c r="XR2" t="s">
        <v>8</v>
      </c>
      <c r="XS2" t="s">
        <v>8</v>
      </c>
      <c r="XT2" t="s">
        <v>8</v>
      </c>
      <c r="XU2" t="s">
        <v>8</v>
      </c>
      <c r="XV2" t="s">
        <v>8</v>
      </c>
      <c r="XW2" t="s">
        <v>8</v>
      </c>
      <c r="XX2" t="s">
        <v>8</v>
      </c>
      <c r="XY2" t="s">
        <v>8</v>
      </c>
      <c r="XZ2" t="s">
        <v>8</v>
      </c>
      <c r="YA2" t="s">
        <v>8</v>
      </c>
      <c r="YB2" t="s">
        <v>8</v>
      </c>
      <c r="YC2" t="s">
        <v>8</v>
      </c>
      <c r="YD2" t="s">
        <v>8</v>
      </c>
      <c r="YE2" t="s">
        <v>8</v>
      </c>
      <c r="YF2" t="s">
        <v>5</v>
      </c>
      <c r="YG2" t="s">
        <v>5</v>
      </c>
      <c r="YH2" t="s">
        <v>5</v>
      </c>
      <c r="YI2" t="s">
        <v>8</v>
      </c>
      <c r="YJ2" t="s">
        <v>8</v>
      </c>
      <c r="YK2" t="s">
        <v>8</v>
      </c>
      <c r="YL2" t="s">
        <v>8</v>
      </c>
      <c r="YM2" t="s">
        <v>8</v>
      </c>
      <c r="YN2" t="s">
        <v>8</v>
      </c>
      <c r="YO2" t="s">
        <v>8</v>
      </c>
      <c r="YP2" t="s">
        <v>8</v>
      </c>
      <c r="YQ2" t="s">
        <v>11</v>
      </c>
      <c r="YR2" t="s">
        <v>8</v>
      </c>
      <c r="YS2" t="s">
        <v>8</v>
      </c>
      <c r="YT2" t="s">
        <v>8</v>
      </c>
      <c r="YU2" t="s">
        <v>8</v>
      </c>
      <c r="YV2" t="s">
        <v>8</v>
      </c>
      <c r="YW2" t="s">
        <v>8</v>
      </c>
      <c r="YX2" t="s">
        <v>8</v>
      </c>
      <c r="YY2" t="s">
        <v>8</v>
      </c>
      <c r="YZ2" t="s">
        <v>8</v>
      </c>
      <c r="ZA2" t="s">
        <v>8</v>
      </c>
      <c r="ZB2" t="s">
        <v>8</v>
      </c>
      <c r="ZC2" t="s">
        <v>8</v>
      </c>
      <c r="ZD2" t="s">
        <v>8</v>
      </c>
      <c r="ZE2" t="s">
        <v>8</v>
      </c>
      <c r="ZF2" t="s">
        <v>8</v>
      </c>
      <c r="ZG2" t="s">
        <v>8</v>
      </c>
      <c r="ZH2" t="s">
        <v>8</v>
      </c>
      <c r="ZI2" t="s">
        <v>8</v>
      </c>
      <c r="ZJ2" t="s">
        <v>8</v>
      </c>
      <c r="ZK2" t="s">
        <v>8</v>
      </c>
      <c r="ZL2" t="s">
        <v>8</v>
      </c>
      <c r="ZM2" t="s">
        <v>8</v>
      </c>
      <c r="ZN2" t="s">
        <v>8</v>
      </c>
      <c r="ZO2" t="s">
        <v>8</v>
      </c>
      <c r="ZP2" t="s">
        <v>8</v>
      </c>
      <c r="ZQ2" t="s">
        <v>8</v>
      </c>
      <c r="ZR2" t="s">
        <v>8</v>
      </c>
      <c r="ZS2" t="s">
        <v>8</v>
      </c>
      <c r="ZT2" t="s">
        <v>8</v>
      </c>
      <c r="ZU2" t="s">
        <v>8</v>
      </c>
      <c r="ZV2" t="s">
        <v>8</v>
      </c>
      <c r="ZW2" t="s">
        <v>8</v>
      </c>
      <c r="ZX2" t="s">
        <v>8</v>
      </c>
      <c r="ZY2" t="s">
        <v>8</v>
      </c>
      <c r="ZZ2" t="s">
        <v>8</v>
      </c>
      <c r="AAA2" t="s">
        <v>8</v>
      </c>
      <c r="AAB2" t="s">
        <v>8</v>
      </c>
      <c r="AAC2" t="s">
        <v>8</v>
      </c>
      <c r="AAD2" t="s">
        <v>8</v>
      </c>
      <c r="AAE2" t="s">
        <v>8</v>
      </c>
      <c r="AAF2" t="s">
        <v>8</v>
      </c>
      <c r="AAG2" t="s">
        <v>8</v>
      </c>
      <c r="AAH2" t="s">
        <v>8</v>
      </c>
      <c r="AAI2" t="s">
        <v>8</v>
      </c>
      <c r="AAJ2" t="s">
        <v>11</v>
      </c>
      <c r="AAK2" t="s">
        <v>8</v>
      </c>
      <c r="AAL2" t="s">
        <v>8</v>
      </c>
      <c r="AAM2" t="s">
        <v>8</v>
      </c>
      <c r="AAN2" t="s">
        <v>8</v>
      </c>
      <c r="AAO2" t="s">
        <v>8</v>
      </c>
      <c r="AAP2" t="s">
        <v>8</v>
      </c>
      <c r="AAQ2" t="s">
        <v>8</v>
      </c>
      <c r="AAR2" t="s">
        <v>8</v>
      </c>
      <c r="AAS2" t="s">
        <v>8</v>
      </c>
      <c r="AAT2" t="s">
        <v>8</v>
      </c>
      <c r="AAU2" t="s">
        <v>8</v>
      </c>
      <c r="AAV2" t="s">
        <v>8</v>
      </c>
      <c r="AAW2" t="s">
        <v>8</v>
      </c>
      <c r="AAX2" t="s">
        <v>8</v>
      </c>
      <c r="AAY2" t="s">
        <v>8</v>
      </c>
      <c r="AAZ2" t="s">
        <v>8</v>
      </c>
      <c r="ABA2" t="s">
        <v>8</v>
      </c>
      <c r="ABB2" t="s">
        <v>8</v>
      </c>
      <c r="ABC2" t="s">
        <v>8</v>
      </c>
      <c r="ABD2" t="s">
        <v>8</v>
      </c>
      <c r="ABE2" t="s">
        <v>8</v>
      </c>
      <c r="ABF2" t="s">
        <v>8</v>
      </c>
      <c r="ABG2" t="s">
        <v>8</v>
      </c>
      <c r="ABH2" t="s">
        <v>8</v>
      </c>
      <c r="ABI2" t="s">
        <v>8</v>
      </c>
      <c r="ABJ2" t="s">
        <v>8</v>
      </c>
      <c r="ABK2" t="s">
        <v>5</v>
      </c>
      <c r="ABL2" t="s">
        <v>5</v>
      </c>
      <c r="ABM2" t="s">
        <v>5</v>
      </c>
      <c r="ABN2" t="s">
        <v>8</v>
      </c>
      <c r="ABO2" t="s">
        <v>8</v>
      </c>
      <c r="ABP2" t="s">
        <v>8</v>
      </c>
      <c r="ABQ2" t="s">
        <v>8</v>
      </c>
      <c r="ABR2" t="s">
        <v>8</v>
      </c>
      <c r="ABS2" t="s">
        <v>8</v>
      </c>
      <c r="ABT2" t="s">
        <v>8</v>
      </c>
      <c r="ABU2" t="s">
        <v>8</v>
      </c>
      <c r="ABV2" t="s">
        <v>8</v>
      </c>
      <c r="ABW2" t="s">
        <v>8</v>
      </c>
      <c r="ABX2" t="s">
        <v>8</v>
      </c>
      <c r="ABY2" t="s">
        <v>8</v>
      </c>
      <c r="ABZ2" t="s">
        <v>8</v>
      </c>
      <c r="ACA2" t="s">
        <v>8</v>
      </c>
      <c r="ACB2" t="s">
        <v>8</v>
      </c>
      <c r="ACC2" t="s">
        <v>8</v>
      </c>
      <c r="ACD2" t="s">
        <v>8</v>
      </c>
      <c r="ACE2" t="s">
        <v>8</v>
      </c>
      <c r="ACF2" t="s">
        <v>8</v>
      </c>
      <c r="ACG2" t="s">
        <v>8</v>
      </c>
      <c r="ACH2" t="s">
        <v>8</v>
      </c>
      <c r="ACI2" t="s">
        <v>8</v>
      </c>
      <c r="ACJ2" t="s">
        <v>8</v>
      </c>
      <c r="ACK2" t="s">
        <v>8</v>
      </c>
      <c r="ACL2" t="s">
        <v>8</v>
      </c>
      <c r="ACM2" t="s">
        <v>8</v>
      </c>
      <c r="ACN2" t="s">
        <v>8</v>
      </c>
      <c r="ACO2" t="s">
        <v>8</v>
      </c>
      <c r="ACP2" t="s">
        <v>8</v>
      </c>
      <c r="ACQ2" t="s">
        <v>8</v>
      </c>
      <c r="ACR2" t="s">
        <v>8</v>
      </c>
      <c r="ACS2" t="s">
        <v>8</v>
      </c>
      <c r="ACT2" t="s">
        <v>8</v>
      </c>
      <c r="ACU2" t="s">
        <v>8</v>
      </c>
      <c r="ACV2" t="s">
        <v>8</v>
      </c>
      <c r="ACW2" t="s">
        <v>8</v>
      </c>
      <c r="ACX2" t="s">
        <v>8</v>
      </c>
      <c r="ACY2" t="s">
        <v>8</v>
      </c>
      <c r="ACZ2" t="s">
        <v>8</v>
      </c>
      <c r="ADA2" t="s">
        <v>8</v>
      </c>
      <c r="ADB2" t="s">
        <v>8</v>
      </c>
      <c r="ADC2" t="s">
        <v>8</v>
      </c>
      <c r="ADD2" t="s">
        <v>8</v>
      </c>
      <c r="ADE2" t="s">
        <v>8</v>
      </c>
      <c r="ADF2" t="s">
        <v>8</v>
      </c>
      <c r="ADG2" t="s">
        <v>8</v>
      </c>
      <c r="ADH2" t="s">
        <v>8</v>
      </c>
      <c r="ADI2" t="s">
        <v>8</v>
      </c>
      <c r="ADJ2" t="s">
        <v>8</v>
      </c>
      <c r="ADK2" t="s">
        <v>8</v>
      </c>
      <c r="ADL2" t="s">
        <v>8</v>
      </c>
      <c r="ADM2" t="s">
        <v>8</v>
      </c>
      <c r="ADN2" t="s">
        <v>8</v>
      </c>
      <c r="ADO2" t="s">
        <v>8</v>
      </c>
      <c r="ADP2" t="s">
        <v>8</v>
      </c>
      <c r="ADQ2" t="s">
        <v>8</v>
      </c>
      <c r="ADR2" t="s">
        <v>8</v>
      </c>
      <c r="ADS2" t="s">
        <v>8</v>
      </c>
      <c r="ADT2" t="s">
        <v>8</v>
      </c>
      <c r="ADU2" t="s">
        <v>8</v>
      </c>
      <c r="ADV2" t="s">
        <v>8</v>
      </c>
      <c r="ADW2" t="s">
        <v>8</v>
      </c>
      <c r="ADX2" t="s">
        <v>8</v>
      </c>
      <c r="ADY2" t="s">
        <v>8</v>
      </c>
      <c r="ADZ2" t="s">
        <v>8</v>
      </c>
      <c r="AEA2" t="s">
        <v>8</v>
      </c>
      <c r="AEB2" t="s">
        <v>8</v>
      </c>
      <c r="AEC2" t="s">
        <v>8</v>
      </c>
      <c r="AED2" t="s">
        <v>8</v>
      </c>
      <c r="AEE2" t="s">
        <v>8</v>
      </c>
      <c r="AEF2" t="s">
        <v>8</v>
      </c>
      <c r="AEG2" t="s">
        <v>8</v>
      </c>
      <c r="AEH2" t="s">
        <v>8</v>
      </c>
      <c r="AEI2" t="s">
        <v>8</v>
      </c>
      <c r="AEJ2" t="s">
        <v>8</v>
      </c>
      <c r="AEK2" t="s">
        <v>5</v>
      </c>
      <c r="AEL2" t="s">
        <v>8</v>
      </c>
      <c r="AEM2" t="s">
        <v>8</v>
      </c>
      <c r="AEN2" t="s">
        <v>8</v>
      </c>
      <c r="AEO2" t="s">
        <v>8</v>
      </c>
      <c r="AEP2" t="s">
        <v>8</v>
      </c>
      <c r="AEQ2" t="s">
        <v>8</v>
      </c>
      <c r="AER2" t="s">
        <v>8</v>
      </c>
      <c r="AES2" t="s">
        <v>8</v>
      </c>
      <c r="AET2" t="s">
        <v>8</v>
      </c>
      <c r="AEU2" t="s">
        <v>8</v>
      </c>
      <c r="AEV2" t="s">
        <v>8</v>
      </c>
      <c r="AEW2" t="s">
        <v>5</v>
      </c>
      <c r="AEX2" t="s">
        <v>8</v>
      </c>
      <c r="AEY2" t="s">
        <v>8</v>
      </c>
      <c r="AEZ2" t="s">
        <v>8</v>
      </c>
      <c r="AFA2" t="s">
        <v>8</v>
      </c>
      <c r="AFB2" t="s">
        <v>8</v>
      </c>
      <c r="AFC2" t="s">
        <v>8</v>
      </c>
      <c r="AFD2" t="s">
        <v>8</v>
      </c>
      <c r="AFE2" t="s">
        <v>8</v>
      </c>
      <c r="AFF2" t="s">
        <v>8</v>
      </c>
      <c r="AFG2" t="s">
        <v>8</v>
      </c>
      <c r="AFH2" t="s">
        <v>8</v>
      </c>
      <c r="AFI2" t="s">
        <v>8</v>
      </c>
      <c r="AFJ2" t="s">
        <v>8</v>
      </c>
      <c r="AFK2" t="s">
        <v>8</v>
      </c>
      <c r="AFL2" t="s">
        <v>8</v>
      </c>
      <c r="AFM2" t="s">
        <v>8</v>
      </c>
      <c r="AFN2" t="s">
        <v>8</v>
      </c>
      <c r="AFO2" t="s">
        <v>8</v>
      </c>
      <c r="AFP2" t="s">
        <v>8</v>
      </c>
      <c r="AFQ2" t="s">
        <v>8</v>
      </c>
      <c r="AFR2" t="s">
        <v>8</v>
      </c>
      <c r="AFS2" t="s">
        <v>8</v>
      </c>
      <c r="AFT2" t="s">
        <v>8</v>
      </c>
      <c r="AFU2" t="s">
        <v>8</v>
      </c>
      <c r="AFV2" t="s">
        <v>8</v>
      </c>
      <c r="AFW2" t="s">
        <v>8</v>
      </c>
      <c r="AFX2" t="s">
        <v>8</v>
      </c>
      <c r="AFY2" t="s">
        <v>8</v>
      </c>
      <c r="AFZ2" t="s">
        <v>8</v>
      </c>
      <c r="AGA2" t="s">
        <v>8</v>
      </c>
      <c r="AGB2" t="s">
        <v>8</v>
      </c>
      <c r="AGC2" t="s">
        <v>8</v>
      </c>
      <c r="AGD2" t="s">
        <v>8</v>
      </c>
      <c r="AGE2" t="s">
        <v>8</v>
      </c>
      <c r="AGF2" t="s">
        <v>8</v>
      </c>
      <c r="AGG2" t="s">
        <v>8</v>
      </c>
      <c r="AGH2" t="s">
        <v>8</v>
      </c>
      <c r="AGI2" t="s">
        <v>8</v>
      </c>
      <c r="AGJ2" t="s">
        <v>8</v>
      </c>
      <c r="AGK2" t="s">
        <v>8</v>
      </c>
      <c r="AGL2" t="s">
        <v>8</v>
      </c>
      <c r="AGM2" t="s">
        <v>8</v>
      </c>
      <c r="AGN2" t="s">
        <v>8</v>
      </c>
      <c r="AGO2" t="s">
        <v>8</v>
      </c>
      <c r="AGP2" t="s">
        <v>8</v>
      </c>
      <c r="AGQ2" t="s">
        <v>8</v>
      </c>
      <c r="AGR2" t="s">
        <v>8</v>
      </c>
      <c r="AGS2" t="s">
        <v>8</v>
      </c>
      <c r="AGT2" t="s">
        <v>8</v>
      </c>
      <c r="AGU2" t="s">
        <v>8</v>
      </c>
      <c r="AGV2" t="s">
        <v>8</v>
      </c>
      <c r="AGW2" t="s">
        <v>8</v>
      </c>
      <c r="AGX2" t="s">
        <v>8</v>
      </c>
      <c r="AGY2" t="s">
        <v>8</v>
      </c>
      <c r="AGZ2" t="s">
        <v>8</v>
      </c>
      <c r="AHA2" t="s">
        <v>8</v>
      </c>
      <c r="AHB2" t="s">
        <v>8</v>
      </c>
      <c r="AHC2" t="s">
        <v>8</v>
      </c>
      <c r="AHD2" t="s">
        <v>8</v>
      </c>
      <c r="AHE2" t="s">
        <v>8</v>
      </c>
      <c r="AHF2" t="s">
        <v>8</v>
      </c>
      <c r="AHG2" t="s">
        <v>8</v>
      </c>
      <c r="AHH2" t="s">
        <v>8</v>
      </c>
      <c r="AHI2" t="s">
        <v>8</v>
      </c>
      <c r="AHJ2" t="s">
        <v>8</v>
      </c>
      <c r="AHK2" t="s">
        <v>8</v>
      </c>
      <c r="AHL2" t="s">
        <v>8</v>
      </c>
      <c r="AHM2" t="s">
        <v>8</v>
      </c>
      <c r="AHN2" t="s">
        <v>8</v>
      </c>
      <c r="AHO2" t="s">
        <v>8</v>
      </c>
      <c r="AHP2" t="s">
        <v>8</v>
      </c>
      <c r="AHQ2" t="s">
        <v>8</v>
      </c>
      <c r="AHR2" t="s">
        <v>8</v>
      </c>
      <c r="AHS2" t="s">
        <v>8</v>
      </c>
      <c r="AHT2" t="s">
        <v>8</v>
      </c>
      <c r="AHU2" t="s">
        <v>8</v>
      </c>
      <c r="AHV2" t="s">
        <v>8</v>
      </c>
      <c r="AHW2" t="s">
        <v>8</v>
      </c>
      <c r="AHX2" t="s">
        <v>8</v>
      </c>
      <c r="AHY2" t="s">
        <v>5</v>
      </c>
      <c r="AHZ2" t="s">
        <v>8</v>
      </c>
      <c r="AIA2" t="s">
        <v>8</v>
      </c>
      <c r="AIB2" t="s">
        <v>8</v>
      </c>
      <c r="AIC2" t="s">
        <v>8</v>
      </c>
      <c r="AID2" t="s">
        <v>8</v>
      </c>
      <c r="AIE2" t="s">
        <v>8</v>
      </c>
      <c r="AIF2" t="s">
        <v>8</v>
      </c>
      <c r="AIG2" t="s">
        <v>8</v>
      </c>
      <c r="AIH2" t="s">
        <v>8</v>
      </c>
      <c r="AII2" t="s">
        <v>8</v>
      </c>
      <c r="AIJ2" t="s">
        <v>8</v>
      </c>
      <c r="AIK2" t="s">
        <v>8</v>
      </c>
      <c r="AIL2" t="s">
        <v>8</v>
      </c>
      <c r="AIM2" t="s">
        <v>8</v>
      </c>
      <c r="AIN2" t="s">
        <v>8</v>
      </c>
      <c r="AIO2" t="s">
        <v>8</v>
      </c>
      <c r="AIP2" t="s">
        <v>8</v>
      </c>
      <c r="AIQ2" t="s">
        <v>8</v>
      </c>
      <c r="AIR2" t="s">
        <v>8</v>
      </c>
      <c r="AIS2" t="s">
        <v>5</v>
      </c>
      <c r="AIT2" t="s">
        <v>5</v>
      </c>
      <c r="AIU2" t="s">
        <v>5</v>
      </c>
      <c r="AIV2" t="s">
        <v>8</v>
      </c>
      <c r="AIW2" t="s">
        <v>8</v>
      </c>
      <c r="AIX2" t="s">
        <v>8</v>
      </c>
      <c r="AIY2" t="s">
        <v>8</v>
      </c>
      <c r="AIZ2" t="s">
        <v>8</v>
      </c>
      <c r="AJA2" t="s">
        <v>8</v>
      </c>
      <c r="AJB2" t="s">
        <v>8</v>
      </c>
      <c r="AJC2" t="s">
        <v>8</v>
      </c>
      <c r="AJD2" t="s">
        <v>8</v>
      </c>
      <c r="AJE2" t="s">
        <v>8</v>
      </c>
      <c r="AJF2" t="s">
        <v>8</v>
      </c>
      <c r="AJG2" t="s">
        <v>8</v>
      </c>
      <c r="AJH2" t="s">
        <v>8</v>
      </c>
      <c r="AJI2" t="s">
        <v>8</v>
      </c>
      <c r="AJJ2" t="s">
        <v>8</v>
      </c>
      <c r="AJK2" t="s">
        <v>8</v>
      </c>
      <c r="AJL2" t="s">
        <v>8</v>
      </c>
      <c r="AJM2" t="s">
        <v>8</v>
      </c>
      <c r="AJN2" t="s">
        <v>8</v>
      </c>
      <c r="AJO2" t="s">
        <v>8</v>
      </c>
      <c r="AJP2" t="s">
        <v>8</v>
      </c>
      <c r="AJQ2" t="s">
        <v>8</v>
      </c>
      <c r="AJR2" t="s">
        <v>8</v>
      </c>
      <c r="AJS2" t="s">
        <v>8</v>
      </c>
      <c r="AJT2" t="s">
        <v>8</v>
      </c>
      <c r="AJU2" t="s">
        <v>8</v>
      </c>
      <c r="AJV2" t="s">
        <v>8</v>
      </c>
      <c r="AJW2" t="s">
        <v>8</v>
      </c>
      <c r="AJX2" t="s">
        <v>8</v>
      </c>
      <c r="AJY2" t="s">
        <v>8</v>
      </c>
      <c r="AJZ2" t="s">
        <v>8</v>
      </c>
      <c r="AKA2" t="s">
        <v>8</v>
      </c>
      <c r="AKB2" t="s">
        <v>8</v>
      </c>
      <c r="AKC2" t="s">
        <v>8</v>
      </c>
      <c r="AKD2" t="s">
        <v>8</v>
      </c>
      <c r="AKE2" t="s">
        <v>8</v>
      </c>
      <c r="AKF2" t="s">
        <v>8</v>
      </c>
      <c r="AKG2" t="s">
        <v>8</v>
      </c>
      <c r="AKH2" t="s">
        <v>8</v>
      </c>
      <c r="AKI2" t="s">
        <v>8</v>
      </c>
      <c r="AKJ2" t="s">
        <v>8</v>
      </c>
      <c r="AKK2" t="s">
        <v>8</v>
      </c>
      <c r="AKL2" t="s">
        <v>8</v>
      </c>
      <c r="AKM2" t="s">
        <v>8</v>
      </c>
      <c r="AKN2" t="s">
        <v>8</v>
      </c>
      <c r="AKO2" t="s">
        <v>8</v>
      </c>
      <c r="AKP2" t="s">
        <v>8</v>
      </c>
      <c r="AKQ2" t="s">
        <v>8</v>
      </c>
      <c r="AKR2" t="s">
        <v>8</v>
      </c>
      <c r="AKS2" t="s">
        <v>8</v>
      </c>
      <c r="AKT2" t="s">
        <v>8</v>
      </c>
      <c r="AKU2" t="s">
        <v>8</v>
      </c>
      <c r="AKV2" t="s">
        <v>8</v>
      </c>
      <c r="AKW2" t="s">
        <v>8</v>
      </c>
      <c r="AKX2" t="s">
        <v>8</v>
      </c>
      <c r="AKY2" t="s">
        <v>8</v>
      </c>
      <c r="AKZ2" t="s">
        <v>8</v>
      </c>
      <c r="ALA2" t="s">
        <v>8</v>
      </c>
      <c r="ALB2" t="s">
        <v>8</v>
      </c>
      <c r="ALC2" t="s">
        <v>8</v>
      </c>
      <c r="ALD2" t="s">
        <v>8</v>
      </c>
      <c r="ALE2" t="s">
        <v>8</v>
      </c>
      <c r="ALF2" t="s">
        <v>8</v>
      </c>
      <c r="ALG2" t="s">
        <v>8</v>
      </c>
      <c r="ALH2" t="s">
        <v>755</v>
      </c>
      <c r="ALI2" t="s">
        <v>755</v>
      </c>
      <c r="ALJ2" t="s">
        <v>755</v>
      </c>
      <c r="ALK2" t="s">
        <v>755</v>
      </c>
      <c r="ALL2" t="s">
        <v>755</v>
      </c>
      <c r="ALM2" t="s">
        <v>8</v>
      </c>
      <c r="ALN2" t="s">
        <v>11</v>
      </c>
      <c r="ALO2" t="s">
        <v>8</v>
      </c>
      <c r="ALP2" t="s">
        <v>755</v>
      </c>
      <c r="ALQ2" t="s">
        <v>755</v>
      </c>
      <c r="ALR2" t="s">
        <v>755</v>
      </c>
      <c r="ALS2" t="s">
        <v>755</v>
      </c>
      <c r="ALT2" t="s">
        <v>755</v>
      </c>
      <c r="ALU2" t="s">
        <v>755</v>
      </c>
      <c r="ALV2" t="s">
        <v>755</v>
      </c>
      <c r="ALW2" t="s">
        <v>755</v>
      </c>
      <c r="ALX2" t="s">
        <v>8</v>
      </c>
      <c r="ALY2" t="s">
        <v>8</v>
      </c>
      <c r="ALZ2" t="s">
        <v>8</v>
      </c>
      <c r="AMA2" t="s">
        <v>8</v>
      </c>
      <c r="AMB2" t="s">
        <v>11</v>
      </c>
      <c r="AMC2" t="s">
        <v>11</v>
      </c>
      <c r="AMD2" t="s">
        <v>11</v>
      </c>
      <c r="AME2" t="s">
        <v>8</v>
      </c>
      <c r="AMF2" t="s">
        <v>8</v>
      </c>
      <c r="AMG2" t="s">
        <v>8</v>
      </c>
      <c r="AMH2" t="s">
        <v>8</v>
      </c>
      <c r="AMI2" t="s">
        <v>8</v>
      </c>
      <c r="AMJ2" t="s">
        <v>8</v>
      </c>
      <c r="AMK2" t="s">
        <v>8</v>
      </c>
      <c r="AML2" t="s">
        <v>8</v>
      </c>
      <c r="AMM2" t="s">
        <v>11</v>
      </c>
      <c r="AMN2" t="s">
        <v>8</v>
      </c>
      <c r="AMO2" t="s">
        <v>755</v>
      </c>
      <c r="AMP2" t="s">
        <v>755</v>
      </c>
      <c r="AMQ2" t="s">
        <v>8</v>
      </c>
      <c r="AMR2" t="s">
        <v>8</v>
      </c>
      <c r="AMS2" t="s">
        <v>755</v>
      </c>
      <c r="AMT2" t="s">
        <v>755</v>
      </c>
      <c r="AMU2" t="s">
        <v>8</v>
      </c>
      <c r="AMV2" t="s">
        <v>8</v>
      </c>
      <c r="AMW2" t="s">
        <v>8</v>
      </c>
      <c r="AMX2" t="s">
        <v>8</v>
      </c>
      <c r="AMY2" t="s">
        <v>8</v>
      </c>
      <c r="AMZ2" t="s">
        <v>8</v>
      </c>
      <c r="ANA2" t="s">
        <v>8</v>
      </c>
      <c r="ANB2" t="s">
        <v>8</v>
      </c>
      <c r="ANC2" t="s">
        <v>8</v>
      </c>
      <c r="AND2" t="s">
        <v>8</v>
      </c>
      <c r="ANE2" t="s">
        <v>8</v>
      </c>
      <c r="ANF2" t="s">
        <v>8</v>
      </c>
      <c r="ANG2" t="s">
        <v>8</v>
      </c>
      <c r="ANH2" t="s">
        <v>8</v>
      </c>
      <c r="ANI2" t="s">
        <v>8</v>
      </c>
      <c r="ANJ2" t="s">
        <v>8</v>
      </c>
      <c r="ANK2" t="s">
        <v>11</v>
      </c>
      <c r="ANL2" t="s">
        <v>8</v>
      </c>
      <c r="ANM2" t="s">
        <v>8</v>
      </c>
      <c r="ANN2" t="s">
        <v>8</v>
      </c>
      <c r="ANO2" t="s">
        <v>8</v>
      </c>
      <c r="ANP2" t="s">
        <v>8</v>
      </c>
      <c r="ANQ2" t="s">
        <v>8</v>
      </c>
      <c r="ANR2" t="s">
        <v>8</v>
      </c>
      <c r="ANS2" t="s">
        <v>8</v>
      </c>
      <c r="ANT2" t="s">
        <v>8</v>
      </c>
      <c r="ANU2" t="s">
        <v>8</v>
      </c>
      <c r="ANV2" t="s">
        <v>8</v>
      </c>
      <c r="ANW2" t="s">
        <v>8</v>
      </c>
      <c r="ANX2" t="s">
        <v>8</v>
      </c>
      <c r="ANY2" t="s">
        <v>8</v>
      </c>
      <c r="ANZ2" t="s">
        <v>8</v>
      </c>
      <c r="AOA2" t="s">
        <v>8</v>
      </c>
      <c r="AOB2" t="s">
        <v>8</v>
      </c>
      <c r="AOC2" t="s">
        <v>8</v>
      </c>
      <c r="AOD2" t="s">
        <v>8</v>
      </c>
      <c r="AOE2" t="s">
        <v>8</v>
      </c>
      <c r="AOF2" t="s">
        <v>8</v>
      </c>
      <c r="AOG2" t="s">
        <v>8</v>
      </c>
      <c r="AOH2" t="s">
        <v>8</v>
      </c>
      <c r="AOI2" t="s">
        <v>8</v>
      </c>
      <c r="AOJ2" t="s">
        <v>8</v>
      </c>
      <c r="AOK2" t="s">
        <v>8</v>
      </c>
      <c r="AOL2" t="s">
        <v>8</v>
      </c>
      <c r="AOM2" t="s">
        <v>8</v>
      </c>
      <c r="AON2" t="s">
        <v>8</v>
      </c>
      <c r="AOO2" t="s">
        <v>8</v>
      </c>
      <c r="AOP2" t="s">
        <v>8</v>
      </c>
      <c r="AOQ2" t="s">
        <v>8</v>
      </c>
      <c r="AOR2" t="s">
        <v>8</v>
      </c>
      <c r="AOS2" t="s">
        <v>8</v>
      </c>
      <c r="AOT2" t="s">
        <v>8</v>
      </c>
      <c r="AOU2" t="s">
        <v>8</v>
      </c>
      <c r="AOV2" t="s">
        <v>8</v>
      </c>
      <c r="AOW2" t="s">
        <v>8</v>
      </c>
      <c r="AOX2" t="s">
        <v>8</v>
      </c>
      <c r="AOY2" t="s">
        <v>8</v>
      </c>
      <c r="AOZ2" t="s">
        <v>8</v>
      </c>
      <c r="APA2" t="s">
        <v>8</v>
      </c>
      <c r="APB2" t="s">
        <v>8</v>
      </c>
      <c r="APC2" t="s">
        <v>8</v>
      </c>
      <c r="APD2" t="s">
        <v>8</v>
      </c>
      <c r="APE2" t="s">
        <v>8</v>
      </c>
      <c r="APF2" t="s">
        <v>8</v>
      </c>
      <c r="APG2" t="s">
        <v>8</v>
      </c>
      <c r="APH2" t="s">
        <v>8</v>
      </c>
      <c r="API2" t="s">
        <v>8</v>
      </c>
      <c r="APJ2" t="s">
        <v>8</v>
      </c>
      <c r="APK2" t="s">
        <v>8</v>
      </c>
      <c r="APL2" t="s">
        <v>8</v>
      </c>
      <c r="APM2" t="s">
        <v>8</v>
      </c>
      <c r="APN2" t="s">
        <v>8</v>
      </c>
      <c r="APO2" t="s">
        <v>8</v>
      </c>
      <c r="APP2" t="s">
        <v>8</v>
      </c>
      <c r="APQ2" t="s">
        <v>8</v>
      </c>
      <c r="APR2" t="s">
        <v>8</v>
      </c>
      <c r="APS2" t="s">
        <v>8</v>
      </c>
      <c r="APT2" t="s">
        <v>8</v>
      </c>
      <c r="APU2" t="s">
        <v>8</v>
      </c>
      <c r="APV2" t="s">
        <v>8</v>
      </c>
      <c r="APW2" t="s">
        <v>8</v>
      </c>
      <c r="APX2" t="s">
        <v>8</v>
      </c>
      <c r="APY2" t="s">
        <v>8</v>
      </c>
      <c r="APZ2" t="s">
        <v>8</v>
      </c>
      <c r="AQA2" t="s">
        <v>8</v>
      </c>
      <c r="AQB2" t="s">
        <v>8</v>
      </c>
      <c r="AQC2" t="s">
        <v>8</v>
      </c>
      <c r="AQD2" t="s">
        <v>8</v>
      </c>
      <c r="AQE2" t="s">
        <v>8</v>
      </c>
      <c r="AQF2" t="s">
        <v>8</v>
      </c>
      <c r="AQG2" t="s">
        <v>8</v>
      </c>
      <c r="AQH2" t="s">
        <v>8</v>
      </c>
      <c r="AQI2" t="s">
        <v>8</v>
      </c>
      <c r="AQJ2" t="s">
        <v>8</v>
      </c>
      <c r="AQK2" t="s">
        <v>8</v>
      </c>
      <c r="AQL2" t="s">
        <v>8</v>
      </c>
      <c r="AQM2" t="s">
        <v>8</v>
      </c>
      <c r="AQN2" t="s">
        <v>8</v>
      </c>
      <c r="AQO2" t="s">
        <v>8</v>
      </c>
      <c r="AQP2" t="s">
        <v>755</v>
      </c>
      <c r="AQQ2" t="s">
        <v>755</v>
      </c>
      <c r="AQR2" t="s">
        <v>755</v>
      </c>
      <c r="AQS2" t="s">
        <v>1406</v>
      </c>
      <c r="AQT2" t="s">
        <v>1406</v>
      </c>
      <c r="AQU2" t="s">
        <v>1406</v>
      </c>
      <c r="AQV2" t="s">
        <v>11</v>
      </c>
      <c r="AQW2" t="s">
        <v>11</v>
      </c>
      <c r="AQX2" t="s">
        <v>11</v>
      </c>
      <c r="AQY2" t="s">
        <v>8</v>
      </c>
      <c r="AQZ2" t="s">
        <v>8</v>
      </c>
      <c r="ARA2" t="s">
        <v>8</v>
      </c>
      <c r="ARB2" t="s">
        <v>8</v>
      </c>
      <c r="ARC2" t="s">
        <v>8</v>
      </c>
      <c r="ARD2" t="s">
        <v>8</v>
      </c>
      <c r="ARE2" t="s">
        <v>8</v>
      </c>
      <c r="ARF2" t="s">
        <v>8</v>
      </c>
      <c r="ARG2" t="s">
        <v>8</v>
      </c>
      <c r="ARH2" t="s">
        <v>8</v>
      </c>
      <c r="ARI2" t="s">
        <v>8</v>
      </c>
      <c r="ARJ2" t="s">
        <v>8</v>
      </c>
      <c r="ARK2" t="s">
        <v>8</v>
      </c>
      <c r="ARL2" t="s">
        <v>8</v>
      </c>
      <c r="ARM2" t="s">
        <v>1406</v>
      </c>
      <c r="ARN2" t="s">
        <v>1406</v>
      </c>
      <c r="ARO2" t="s">
        <v>6</v>
      </c>
      <c r="ARP2" t="s">
        <v>6</v>
      </c>
      <c r="ARQ2" t="s">
        <v>6</v>
      </c>
      <c r="ARR2" t="s">
        <v>6</v>
      </c>
      <c r="ARS2" t="s">
        <v>6</v>
      </c>
      <c r="ART2" t="s">
        <v>6</v>
      </c>
      <c r="ARU2" t="s">
        <v>6</v>
      </c>
      <c r="ARV2" t="s">
        <v>6</v>
      </c>
      <c r="ARW2" t="s">
        <v>6</v>
      </c>
      <c r="ARX2" t="s">
        <v>6</v>
      </c>
      <c r="ARY2" t="s">
        <v>6</v>
      </c>
      <c r="ARZ2" t="s">
        <v>6</v>
      </c>
      <c r="ASA2" t="s">
        <v>6</v>
      </c>
      <c r="ASB2" t="s">
        <v>6</v>
      </c>
      <c r="ASC2" t="s">
        <v>6</v>
      </c>
      <c r="ASD2" t="s">
        <v>6</v>
      </c>
      <c r="ASE2" t="s">
        <v>6</v>
      </c>
      <c r="ASF2" t="s">
        <v>6</v>
      </c>
      <c r="ASG2" t="s">
        <v>6</v>
      </c>
      <c r="ASH2" t="s">
        <v>6</v>
      </c>
      <c r="ASI2" t="s">
        <v>6</v>
      </c>
      <c r="ASJ2" t="s">
        <v>6</v>
      </c>
      <c r="ASK2" t="s">
        <v>6</v>
      </c>
      <c r="ASL2" t="s">
        <v>6</v>
      </c>
      <c r="ASM2" t="s">
        <v>6</v>
      </c>
      <c r="ASN2" t="s">
        <v>6</v>
      </c>
      <c r="ASO2" t="s">
        <v>6</v>
      </c>
      <c r="ASP2" t="s">
        <v>6</v>
      </c>
      <c r="ASQ2" t="s">
        <v>6</v>
      </c>
      <c r="ASR2" t="s">
        <v>6</v>
      </c>
      <c r="ASS2" t="s">
        <v>6</v>
      </c>
      <c r="AST2" t="s">
        <v>6</v>
      </c>
      <c r="ASU2" t="s">
        <v>6</v>
      </c>
      <c r="ASV2" t="s">
        <v>6</v>
      </c>
      <c r="ASW2" t="s">
        <v>6</v>
      </c>
      <c r="ASX2" t="s">
        <v>6</v>
      </c>
      <c r="ASY2" t="s">
        <v>6</v>
      </c>
      <c r="ASZ2" t="s">
        <v>6</v>
      </c>
      <c r="ATA2" t="s">
        <v>6</v>
      </c>
      <c r="ATB2" t="s">
        <v>6</v>
      </c>
      <c r="ATC2" t="s">
        <v>6</v>
      </c>
      <c r="ATD2" t="s">
        <v>6</v>
      </c>
      <c r="ATE2" t="s">
        <v>6</v>
      </c>
      <c r="ATF2" t="s">
        <v>6</v>
      </c>
      <c r="ATG2" t="s">
        <v>6</v>
      </c>
      <c r="ATH2" t="s">
        <v>6</v>
      </c>
      <c r="ATI2" t="s">
        <v>6</v>
      </c>
      <c r="ATJ2" t="s">
        <v>6</v>
      </c>
      <c r="ATK2" t="s">
        <v>6</v>
      </c>
      <c r="ATL2" t="s">
        <v>6</v>
      </c>
      <c r="ATM2" t="s">
        <v>6</v>
      </c>
      <c r="ATN2" t="s">
        <v>6</v>
      </c>
      <c r="ATO2" t="s">
        <v>479</v>
      </c>
      <c r="ATP2" t="s">
        <v>6</v>
      </c>
      <c r="ATQ2" t="s">
        <v>479</v>
      </c>
      <c r="ATR2" t="s">
        <v>6</v>
      </c>
      <c r="ATS2" t="s">
        <v>479</v>
      </c>
      <c r="ATT2" t="s">
        <v>6</v>
      </c>
      <c r="ATU2" t="s">
        <v>479</v>
      </c>
      <c r="ATV2" t="s">
        <v>6</v>
      </c>
      <c r="ATW2" t="s">
        <v>479</v>
      </c>
      <c r="ATX2" t="s">
        <v>6</v>
      </c>
      <c r="ATY2" t="s">
        <v>479</v>
      </c>
      <c r="ATZ2" t="s">
        <v>6</v>
      </c>
      <c r="AUA2" t="s">
        <v>479</v>
      </c>
      <c r="AUB2" t="s">
        <v>6</v>
      </c>
      <c r="AUC2" t="s">
        <v>479</v>
      </c>
      <c r="AUD2" t="s">
        <v>6</v>
      </c>
      <c r="AUE2" t="s">
        <v>479</v>
      </c>
      <c r="AUF2" t="s">
        <v>5</v>
      </c>
      <c r="AUG2" t="s">
        <v>5</v>
      </c>
      <c r="AUH2" t="s">
        <v>5</v>
      </c>
      <c r="AUI2" t="s">
        <v>755</v>
      </c>
      <c r="AUJ2" t="s">
        <v>755</v>
      </c>
      <c r="AUK2" t="s">
        <v>5</v>
      </c>
      <c r="AUL2" t="s">
        <v>5</v>
      </c>
      <c r="AUM2" t="s">
        <v>5</v>
      </c>
      <c r="AUN2" t="s">
        <v>5</v>
      </c>
      <c r="AUO2" t="s">
        <v>5</v>
      </c>
      <c r="AUP2" t="s">
        <v>5</v>
      </c>
      <c r="AUQ2" t="s">
        <v>5</v>
      </c>
      <c r="AUR2" t="s">
        <v>5</v>
      </c>
      <c r="AUS2" t="s">
        <v>5</v>
      </c>
    </row>
    <row r="3" spans="1:1241" x14ac:dyDescent="0.25">
      <c r="B3" t="s">
        <v>6</v>
      </c>
      <c r="C3" t="s">
        <v>6</v>
      </c>
      <c r="D3" t="s">
        <v>6</v>
      </c>
      <c r="E3" t="s">
        <v>6</v>
      </c>
      <c r="F3" t="s">
        <v>741</v>
      </c>
      <c r="G3" t="s">
        <v>6</v>
      </c>
      <c r="H3" t="s">
        <v>6</v>
      </c>
      <c r="I3" t="s">
        <v>741</v>
      </c>
      <c r="J3" t="s">
        <v>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6</v>
      </c>
      <c r="Q3" t="s">
        <v>6</v>
      </c>
      <c r="R3" t="s">
        <v>6</v>
      </c>
      <c r="S3" t="s">
        <v>6</v>
      </c>
      <c r="T3" t="s">
        <v>6</v>
      </c>
      <c r="U3" t="s">
        <v>741</v>
      </c>
      <c r="V3" t="s">
        <v>6</v>
      </c>
      <c r="W3" t="s">
        <v>6</v>
      </c>
      <c r="X3" t="s">
        <v>6</v>
      </c>
      <c r="Y3" t="s">
        <v>6</v>
      </c>
      <c r="Z3" t="s">
        <v>6</v>
      </c>
      <c r="AA3" t="s">
        <v>6</v>
      </c>
      <c r="AB3" t="s">
        <v>6</v>
      </c>
      <c r="AC3" t="s">
        <v>6</v>
      </c>
      <c r="AD3" t="s">
        <v>6</v>
      </c>
      <c r="AE3" t="s">
        <v>6</v>
      </c>
      <c r="AF3" t="s">
        <v>6</v>
      </c>
      <c r="AG3" t="s">
        <v>6</v>
      </c>
      <c r="AH3" t="s">
        <v>6</v>
      </c>
      <c r="AI3" t="s">
        <v>6</v>
      </c>
      <c r="AJ3" t="s">
        <v>6</v>
      </c>
      <c r="AK3" t="s">
        <v>6</v>
      </c>
      <c r="AL3" t="s">
        <v>6</v>
      </c>
      <c r="AM3" t="s">
        <v>6</v>
      </c>
      <c r="AN3" t="s">
        <v>6</v>
      </c>
      <c r="AO3" t="s">
        <v>6</v>
      </c>
      <c r="AP3" t="s">
        <v>6</v>
      </c>
      <c r="AQ3" t="s">
        <v>6</v>
      </c>
      <c r="AR3" t="s">
        <v>6</v>
      </c>
      <c r="AS3" t="s">
        <v>6</v>
      </c>
      <c r="AT3" t="s">
        <v>760</v>
      </c>
      <c r="AU3" t="s">
        <v>760</v>
      </c>
      <c r="AV3" t="s">
        <v>6</v>
      </c>
      <c r="AW3" t="s">
        <v>6</v>
      </c>
      <c r="AX3" t="s">
        <v>760</v>
      </c>
      <c r="AY3" t="s">
        <v>6</v>
      </c>
      <c r="AZ3" t="s">
        <v>6</v>
      </c>
      <c r="BA3" t="s">
        <v>6</v>
      </c>
      <c r="BB3" t="s">
        <v>6</v>
      </c>
      <c r="BC3" t="s">
        <v>6</v>
      </c>
      <c r="BD3" t="s">
        <v>6</v>
      </c>
      <c r="BE3" t="s">
        <v>6</v>
      </c>
      <c r="BF3" t="s">
        <v>6</v>
      </c>
      <c r="BG3" t="s">
        <v>6</v>
      </c>
      <c r="BH3" t="s">
        <v>6</v>
      </c>
      <c r="BI3" t="s">
        <v>6</v>
      </c>
      <c r="BJ3" t="s">
        <v>6</v>
      </c>
      <c r="BK3" t="s">
        <v>6</v>
      </c>
      <c r="BL3" t="s">
        <v>741</v>
      </c>
      <c r="BM3" t="s">
        <v>741</v>
      </c>
      <c r="BN3" t="s">
        <v>741</v>
      </c>
      <c r="BO3" t="s">
        <v>741</v>
      </c>
      <c r="BP3" t="s">
        <v>741</v>
      </c>
      <c r="BQ3" t="s">
        <v>741</v>
      </c>
      <c r="BR3" t="s">
        <v>6</v>
      </c>
      <c r="BS3" t="s">
        <v>6</v>
      </c>
      <c r="BT3" t="s">
        <v>6</v>
      </c>
      <c r="BU3" t="s">
        <v>6</v>
      </c>
      <c r="BV3" t="s">
        <v>6</v>
      </c>
      <c r="BW3" t="s">
        <v>6</v>
      </c>
      <c r="BX3" t="s">
        <v>6</v>
      </c>
      <c r="BY3" t="s">
        <v>6</v>
      </c>
      <c r="BZ3" t="s">
        <v>6</v>
      </c>
      <c r="CA3" t="s">
        <v>6</v>
      </c>
      <c r="CB3" t="s">
        <v>6</v>
      </c>
      <c r="CC3" t="s">
        <v>6</v>
      </c>
      <c r="CD3" t="s">
        <v>6</v>
      </c>
      <c r="CE3" t="s">
        <v>6</v>
      </c>
      <c r="CF3" t="s">
        <v>6</v>
      </c>
      <c r="CG3" t="s">
        <v>741</v>
      </c>
      <c r="CH3" t="s">
        <v>741</v>
      </c>
      <c r="CI3" t="s">
        <v>6</v>
      </c>
      <c r="CJ3" t="s">
        <v>741</v>
      </c>
      <c r="CK3" t="s">
        <v>6</v>
      </c>
      <c r="CL3" t="s">
        <v>6</v>
      </c>
      <c r="CM3" t="s">
        <v>6</v>
      </c>
      <c r="CN3" t="s">
        <v>6</v>
      </c>
      <c r="CO3" t="s">
        <v>6</v>
      </c>
      <c r="CP3" t="s">
        <v>6</v>
      </c>
      <c r="CQ3" t="s">
        <v>6</v>
      </c>
      <c r="CR3" t="s">
        <v>6</v>
      </c>
      <c r="CS3" t="s">
        <v>6</v>
      </c>
      <c r="CT3" t="s">
        <v>6</v>
      </c>
      <c r="CU3" t="s">
        <v>741</v>
      </c>
      <c r="CV3" t="s">
        <v>6</v>
      </c>
      <c r="CW3" t="s">
        <v>6</v>
      </c>
      <c r="CX3" t="s">
        <v>6</v>
      </c>
      <c r="CY3" t="s">
        <v>6</v>
      </c>
      <c r="CZ3" t="s">
        <v>6</v>
      </c>
      <c r="DA3" t="s">
        <v>6</v>
      </c>
      <c r="DB3" t="s">
        <v>741</v>
      </c>
      <c r="DC3" t="s">
        <v>6</v>
      </c>
      <c r="DD3" t="s">
        <v>6</v>
      </c>
      <c r="DE3" t="s">
        <v>6</v>
      </c>
      <c r="DF3" t="s">
        <v>6</v>
      </c>
      <c r="DG3" t="s">
        <v>6</v>
      </c>
      <c r="DH3" t="s">
        <v>6</v>
      </c>
      <c r="DI3" t="s">
        <v>6</v>
      </c>
      <c r="DJ3" t="s">
        <v>6</v>
      </c>
      <c r="DK3" t="s">
        <v>6</v>
      </c>
      <c r="DL3" t="s">
        <v>6</v>
      </c>
      <c r="DM3" t="s">
        <v>6</v>
      </c>
      <c r="DN3" t="s">
        <v>6</v>
      </c>
      <c r="DO3" t="s">
        <v>6</v>
      </c>
      <c r="DP3" t="s">
        <v>6</v>
      </c>
      <c r="DQ3" t="s">
        <v>6</v>
      </c>
      <c r="DR3" t="s">
        <v>6</v>
      </c>
      <c r="DS3" t="s">
        <v>6</v>
      </c>
      <c r="DT3" t="s">
        <v>6</v>
      </c>
      <c r="DU3" t="s">
        <v>6</v>
      </c>
      <c r="DV3" t="s">
        <v>6</v>
      </c>
      <c r="DW3" t="s">
        <v>6</v>
      </c>
      <c r="DX3" t="s">
        <v>6</v>
      </c>
      <c r="DY3" t="s">
        <v>6</v>
      </c>
      <c r="DZ3" t="s">
        <v>6</v>
      </c>
      <c r="EA3" t="s">
        <v>6</v>
      </c>
      <c r="EB3" t="s">
        <v>6</v>
      </c>
      <c r="EC3" t="s">
        <v>6</v>
      </c>
      <c r="ED3" t="s">
        <v>6</v>
      </c>
      <c r="EE3" t="s">
        <v>6</v>
      </c>
      <c r="EF3" t="s">
        <v>6</v>
      </c>
      <c r="EG3" t="s">
        <v>6</v>
      </c>
      <c r="EH3" t="s">
        <v>6</v>
      </c>
      <c r="EI3" t="s">
        <v>6</v>
      </c>
      <c r="EJ3" t="s">
        <v>6</v>
      </c>
      <c r="EK3" t="s">
        <v>741</v>
      </c>
      <c r="EL3" t="s">
        <v>741</v>
      </c>
      <c r="EM3" t="s">
        <v>741</v>
      </c>
      <c r="EN3" t="s">
        <v>741</v>
      </c>
      <c r="EO3" t="s">
        <v>6</v>
      </c>
      <c r="EP3" t="s">
        <v>6</v>
      </c>
      <c r="EQ3" t="s">
        <v>6</v>
      </c>
      <c r="ER3" t="s">
        <v>6</v>
      </c>
      <c r="ES3" t="s">
        <v>6</v>
      </c>
      <c r="ET3" t="s">
        <v>6</v>
      </c>
      <c r="EU3" t="s">
        <v>6</v>
      </c>
      <c r="EV3" t="s">
        <v>6</v>
      </c>
      <c r="EW3" t="s">
        <v>6</v>
      </c>
      <c r="EX3" t="s">
        <v>741</v>
      </c>
      <c r="EY3" t="s">
        <v>6</v>
      </c>
      <c r="EZ3" t="s">
        <v>741</v>
      </c>
      <c r="FA3" t="s">
        <v>741</v>
      </c>
      <c r="FB3" t="s">
        <v>741</v>
      </c>
      <c r="FC3" t="s">
        <v>6</v>
      </c>
      <c r="FD3" t="s">
        <v>6</v>
      </c>
      <c r="FE3" t="s">
        <v>6</v>
      </c>
      <c r="FF3" t="s">
        <v>6</v>
      </c>
      <c r="FG3" t="s">
        <v>6</v>
      </c>
      <c r="FH3" t="s">
        <v>6</v>
      </c>
      <c r="FI3" t="s">
        <v>6</v>
      </c>
      <c r="FJ3" t="s">
        <v>6</v>
      </c>
      <c r="FK3" t="s">
        <v>6</v>
      </c>
      <c r="FL3" t="s">
        <v>6</v>
      </c>
      <c r="FM3" t="s">
        <v>6</v>
      </c>
      <c r="FN3" t="s">
        <v>6</v>
      </c>
      <c r="FO3" t="s">
        <v>6</v>
      </c>
      <c r="FP3" t="s">
        <v>6</v>
      </c>
      <c r="FQ3" t="s">
        <v>6</v>
      </c>
      <c r="FR3" t="s">
        <v>6</v>
      </c>
      <c r="FS3" t="s">
        <v>6</v>
      </c>
      <c r="FT3" t="s">
        <v>6</v>
      </c>
      <c r="FU3" t="s">
        <v>6</v>
      </c>
      <c r="FV3" t="s">
        <v>6</v>
      </c>
      <c r="FW3" t="s">
        <v>6</v>
      </c>
      <c r="FX3" t="s">
        <v>6</v>
      </c>
      <c r="FY3" t="s">
        <v>6</v>
      </c>
      <c r="FZ3" t="s">
        <v>6</v>
      </c>
      <c r="GA3" t="s">
        <v>6</v>
      </c>
      <c r="GB3" t="s">
        <v>6</v>
      </c>
      <c r="GC3" t="s">
        <v>6</v>
      </c>
      <c r="GD3" t="s">
        <v>6</v>
      </c>
      <c r="GE3" t="s">
        <v>6</v>
      </c>
      <c r="GF3" t="s">
        <v>6</v>
      </c>
      <c r="GG3" t="s">
        <v>6</v>
      </c>
      <c r="GH3" t="s">
        <v>6</v>
      </c>
      <c r="GI3" t="s">
        <v>741</v>
      </c>
      <c r="GJ3" t="s">
        <v>6</v>
      </c>
      <c r="GK3" t="s">
        <v>6</v>
      </c>
      <c r="GL3" t="s">
        <v>741</v>
      </c>
      <c r="GM3" t="s">
        <v>741</v>
      </c>
      <c r="GN3" t="s">
        <v>6</v>
      </c>
      <c r="GO3" t="s">
        <v>6</v>
      </c>
      <c r="GP3" t="s">
        <v>6</v>
      </c>
      <c r="GQ3" t="s">
        <v>6</v>
      </c>
      <c r="GR3" t="s">
        <v>6</v>
      </c>
      <c r="GS3" t="s">
        <v>6</v>
      </c>
      <c r="GT3" t="s">
        <v>6</v>
      </c>
      <c r="GU3" t="s">
        <v>6</v>
      </c>
      <c r="GV3" t="s">
        <v>6</v>
      </c>
      <c r="GW3" t="s">
        <v>6</v>
      </c>
      <c r="GX3" t="s">
        <v>6</v>
      </c>
      <c r="GY3" t="s">
        <v>741</v>
      </c>
      <c r="GZ3" t="s">
        <v>6</v>
      </c>
      <c r="HA3" t="s">
        <v>6</v>
      </c>
      <c r="HB3" t="s">
        <v>6</v>
      </c>
      <c r="HC3" t="s">
        <v>6</v>
      </c>
      <c r="HD3" t="s">
        <v>6</v>
      </c>
      <c r="HE3" t="s">
        <v>6</v>
      </c>
      <c r="HF3" t="s">
        <v>6</v>
      </c>
      <c r="HG3" t="s">
        <v>6</v>
      </c>
      <c r="HH3" t="s">
        <v>6</v>
      </c>
      <c r="HI3" t="s">
        <v>6</v>
      </c>
      <c r="HJ3" t="s">
        <v>6</v>
      </c>
      <c r="HK3" t="s">
        <v>6</v>
      </c>
      <c r="HL3" t="s">
        <v>6</v>
      </c>
      <c r="HM3" t="s">
        <v>6</v>
      </c>
      <c r="HN3" t="s">
        <v>6</v>
      </c>
      <c r="HO3" t="s">
        <v>6</v>
      </c>
      <c r="HP3" t="s">
        <v>6</v>
      </c>
      <c r="HQ3" t="s">
        <v>6</v>
      </c>
      <c r="HR3" t="s">
        <v>6</v>
      </c>
      <c r="HS3" t="s">
        <v>6</v>
      </c>
      <c r="HT3" t="s">
        <v>6</v>
      </c>
      <c r="HU3" t="s">
        <v>6</v>
      </c>
      <c r="HV3" t="s">
        <v>741</v>
      </c>
      <c r="HW3" t="s">
        <v>741</v>
      </c>
      <c r="HX3" t="s">
        <v>6</v>
      </c>
      <c r="HY3" t="s">
        <v>6</v>
      </c>
      <c r="HZ3" t="s">
        <v>6</v>
      </c>
      <c r="IA3" t="s">
        <v>6</v>
      </c>
      <c r="IB3" t="s">
        <v>741</v>
      </c>
      <c r="IC3" t="s">
        <v>741</v>
      </c>
      <c r="ID3" t="s">
        <v>741</v>
      </c>
      <c r="IE3" t="s">
        <v>741</v>
      </c>
      <c r="IF3" t="s">
        <v>6</v>
      </c>
      <c r="IG3" t="s">
        <v>6</v>
      </c>
      <c r="IH3" t="s">
        <v>6</v>
      </c>
      <c r="II3" t="s">
        <v>741</v>
      </c>
      <c r="IJ3" t="s">
        <v>741</v>
      </c>
      <c r="IK3" t="s">
        <v>6</v>
      </c>
      <c r="IL3" t="s">
        <v>6</v>
      </c>
      <c r="IM3" t="s">
        <v>6</v>
      </c>
      <c r="IN3" t="s">
        <v>6</v>
      </c>
      <c r="IO3" t="s">
        <v>6</v>
      </c>
      <c r="IP3" t="s">
        <v>6</v>
      </c>
      <c r="IQ3" t="s">
        <v>6</v>
      </c>
      <c r="IR3" t="s">
        <v>6</v>
      </c>
      <c r="IS3" t="s">
        <v>6</v>
      </c>
      <c r="IT3" t="s">
        <v>6</v>
      </c>
      <c r="IU3" t="s">
        <v>6</v>
      </c>
      <c r="IV3" t="s">
        <v>6</v>
      </c>
      <c r="IW3" t="s">
        <v>6</v>
      </c>
      <c r="IX3" t="s">
        <v>741</v>
      </c>
      <c r="IY3" t="s">
        <v>6</v>
      </c>
      <c r="IZ3" t="s">
        <v>741</v>
      </c>
      <c r="JA3" t="s">
        <v>741</v>
      </c>
      <c r="JB3" t="s">
        <v>741</v>
      </c>
      <c r="JC3" t="s">
        <v>741</v>
      </c>
      <c r="JD3" t="s">
        <v>6</v>
      </c>
      <c r="JE3" t="s">
        <v>6</v>
      </c>
      <c r="JF3" t="s">
        <v>6</v>
      </c>
      <c r="JG3" t="s">
        <v>6</v>
      </c>
      <c r="JH3" t="s">
        <v>6</v>
      </c>
      <c r="JI3" t="s">
        <v>6</v>
      </c>
      <c r="JJ3" t="s">
        <v>6</v>
      </c>
      <c r="JK3" t="s">
        <v>6</v>
      </c>
      <c r="JL3" t="s">
        <v>6</v>
      </c>
      <c r="JM3" t="s">
        <v>6</v>
      </c>
      <c r="JN3" t="s">
        <v>6</v>
      </c>
      <c r="JO3" t="s">
        <v>6</v>
      </c>
      <c r="JP3" t="s">
        <v>6</v>
      </c>
      <c r="JQ3" t="s">
        <v>6</v>
      </c>
      <c r="JR3" t="s">
        <v>741</v>
      </c>
      <c r="JS3" t="s">
        <v>6</v>
      </c>
      <c r="JT3" t="s">
        <v>6</v>
      </c>
      <c r="JU3" t="s">
        <v>6</v>
      </c>
      <c r="JV3" t="s">
        <v>6</v>
      </c>
      <c r="JW3" t="s">
        <v>6</v>
      </c>
      <c r="JX3" t="s">
        <v>741</v>
      </c>
      <c r="JY3" t="s">
        <v>741</v>
      </c>
      <c r="JZ3" t="s">
        <v>6</v>
      </c>
      <c r="KA3" t="s">
        <v>6</v>
      </c>
      <c r="KB3" t="s">
        <v>6</v>
      </c>
      <c r="KC3" t="s">
        <v>6</v>
      </c>
      <c r="KD3" t="s">
        <v>6</v>
      </c>
      <c r="KE3" t="s">
        <v>6</v>
      </c>
      <c r="KF3" t="s">
        <v>741</v>
      </c>
      <c r="KG3" t="s">
        <v>6</v>
      </c>
      <c r="KH3" t="s">
        <v>6</v>
      </c>
      <c r="KI3" t="s">
        <v>6</v>
      </c>
      <c r="KJ3" t="s">
        <v>6</v>
      </c>
      <c r="KK3" t="s">
        <v>6</v>
      </c>
      <c r="KL3" t="s">
        <v>6</v>
      </c>
      <c r="KM3" t="s">
        <v>6</v>
      </c>
      <c r="KN3" t="s">
        <v>6</v>
      </c>
      <c r="KO3" t="s">
        <v>6</v>
      </c>
      <c r="KP3" t="s">
        <v>6</v>
      </c>
      <c r="KQ3" t="s">
        <v>6</v>
      </c>
      <c r="KR3" t="s">
        <v>6</v>
      </c>
      <c r="KS3" t="s">
        <v>6</v>
      </c>
      <c r="KT3" t="s">
        <v>6</v>
      </c>
      <c r="KU3" t="s">
        <v>6</v>
      </c>
      <c r="KV3" t="s">
        <v>6</v>
      </c>
      <c r="KW3" t="s">
        <v>6</v>
      </c>
      <c r="KX3" t="s">
        <v>6</v>
      </c>
      <c r="KY3" t="s">
        <v>6</v>
      </c>
      <c r="KZ3" t="s">
        <v>6</v>
      </c>
      <c r="LA3" t="s">
        <v>6</v>
      </c>
      <c r="LB3" t="s">
        <v>6</v>
      </c>
      <c r="LC3" t="s">
        <v>6</v>
      </c>
      <c r="LD3" t="s">
        <v>6</v>
      </c>
      <c r="LE3" t="s">
        <v>6</v>
      </c>
      <c r="LF3" t="s">
        <v>6</v>
      </c>
      <c r="LG3" t="s">
        <v>760</v>
      </c>
      <c r="LH3" t="s">
        <v>6</v>
      </c>
      <c r="LI3" t="s">
        <v>6</v>
      </c>
      <c r="LJ3" t="s">
        <v>6</v>
      </c>
      <c r="LK3" t="s">
        <v>6</v>
      </c>
      <c r="LL3" t="s">
        <v>6</v>
      </c>
      <c r="LM3" t="s">
        <v>6</v>
      </c>
      <c r="LN3" t="s">
        <v>6</v>
      </c>
      <c r="LO3" t="s">
        <v>6</v>
      </c>
      <c r="LP3" t="s">
        <v>6</v>
      </c>
      <c r="LQ3" t="s">
        <v>6</v>
      </c>
      <c r="LR3" t="s">
        <v>6</v>
      </c>
      <c r="LS3" t="s">
        <v>6</v>
      </c>
      <c r="LT3" t="s">
        <v>6</v>
      </c>
      <c r="LU3" t="s">
        <v>6</v>
      </c>
      <c r="LV3" t="s">
        <v>6</v>
      </c>
      <c r="LW3" t="s">
        <v>6</v>
      </c>
      <c r="LX3" t="s">
        <v>6</v>
      </c>
      <c r="LY3" t="s">
        <v>6</v>
      </c>
      <c r="LZ3" t="s">
        <v>6</v>
      </c>
      <c r="MA3" t="s">
        <v>6</v>
      </c>
      <c r="MB3" t="s">
        <v>6</v>
      </c>
      <c r="MC3" t="s">
        <v>6</v>
      </c>
      <c r="MD3" t="s">
        <v>6</v>
      </c>
      <c r="ME3" t="s">
        <v>6</v>
      </c>
      <c r="MF3" t="s">
        <v>6</v>
      </c>
      <c r="MG3" t="s">
        <v>6</v>
      </c>
      <c r="MH3" t="s">
        <v>6</v>
      </c>
      <c r="MI3" t="s">
        <v>6</v>
      </c>
      <c r="MJ3" t="s">
        <v>6</v>
      </c>
      <c r="MK3" t="s">
        <v>741</v>
      </c>
      <c r="ML3" t="s">
        <v>741</v>
      </c>
      <c r="MM3" t="s">
        <v>6</v>
      </c>
      <c r="MN3" t="s">
        <v>6</v>
      </c>
      <c r="MO3" t="s">
        <v>6</v>
      </c>
      <c r="MP3" t="s">
        <v>6</v>
      </c>
      <c r="MQ3" t="s">
        <v>6</v>
      </c>
      <c r="MR3" t="s">
        <v>6</v>
      </c>
      <c r="MS3" t="s">
        <v>741</v>
      </c>
      <c r="MT3" t="s">
        <v>741</v>
      </c>
      <c r="MU3" t="s">
        <v>6</v>
      </c>
      <c r="MV3" t="s">
        <v>6</v>
      </c>
      <c r="MW3" t="s">
        <v>6</v>
      </c>
      <c r="MX3" t="s">
        <v>6</v>
      </c>
      <c r="MY3" t="s">
        <v>6</v>
      </c>
      <c r="MZ3" t="s">
        <v>6</v>
      </c>
      <c r="NA3" t="s">
        <v>6</v>
      </c>
      <c r="NB3" t="s">
        <v>6</v>
      </c>
      <c r="NC3" t="s">
        <v>6</v>
      </c>
      <c r="ND3" t="s">
        <v>6</v>
      </c>
      <c r="NE3" t="s">
        <v>6</v>
      </c>
      <c r="NF3" t="s">
        <v>6</v>
      </c>
      <c r="NG3" t="s">
        <v>6</v>
      </c>
      <c r="NH3" t="s">
        <v>6</v>
      </c>
      <c r="NI3" t="s">
        <v>6</v>
      </c>
      <c r="NJ3" t="s">
        <v>6</v>
      </c>
      <c r="NK3" t="s">
        <v>6</v>
      </c>
      <c r="NL3" t="s">
        <v>6</v>
      </c>
      <c r="NM3" t="s">
        <v>6</v>
      </c>
      <c r="NN3" t="s">
        <v>6</v>
      </c>
      <c r="NO3" t="s">
        <v>6</v>
      </c>
      <c r="NP3" t="s">
        <v>6</v>
      </c>
      <c r="NQ3" t="s">
        <v>6</v>
      </c>
      <c r="NR3" t="s">
        <v>6</v>
      </c>
      <c r="NS3" t="s">
        <v>6</v>
      </c>
      <c r="NT3" t="s">
        <v>6</v>
      </c>
      <c r="NU3" t="s">
        <v>6</v>
      </c>
      <c r="NV3" t="s">
        <v>6</v>
      </c>
      <c r="NW3" t="s">
        <v>6</v>
      </c>
      <c r="NX3" t="s">
        <v>6</v>
      </c>
      <c r="NY3" t="s">
        <v>6</v>
      </c>
      <c r="NZ3" t="s">
        <v>6</v>
      </c>
      <c r="OA3" t="s">
        <v>6</v>
      </c>
      <c r="OB3" t="s">
        <v>6</v>
      </c>
      <c r="OC3" t="s">
        <v>6</v>
      </c>
      <c r="OD3" t="s">
        <v>6</v>
      </c>
      <c r="OE3" t="s">
        <v>6</v>
      </c>
      <c r="OF3" t="s">
        <v>6</v>
      </c>
      <c r="OG3" t="s">
        <v>6</v>
      </c>
      <c r="OH3" t="s">
        <v>6</v>
      </c>
      <c r="OI3" t="s">
        <v>6</v>
      </c>
      <c r="OJ3" t="s">
        <v>6</v>
      </c>
      <c r="OK3" t="s">
        <v>6</v>
      </c>
      <c r="OL3" t="s">
        <v>6</v>
      </c>
      <c r="OM3" t="s">
        <v>6</v>
      </c>
      <c r="ON3" t="s">
        <v>6</v>
      </c>
      <c r="OO3" t="s">
        <v>6</v>
      </c>
      <c r="OP3" t="s">
        <v>6</v>
      </c>
      <c r="OQ3" t="s">
        <v>6</v>
      </c>
      <c r="OR3" t="s">
        <v>6</v>
      </c>
      <c r="OS3" t="s">
        <v>6</v>
      </c>
      <c r="OT3" t="s">
        <v>6</v>
      </c>
      <c r="OU3" t="s">
        <v>6</v>
      </c>
      <c r="OV3" t="s">
        <v>6</v>
      </c>
      <c r="OW3" t="s">
        <v>6</v>
      </c>
      <c r="OX3" t="s">
        <v>6</v>
      </c>
      <c r="OY3" t="s">
        <v>6</v>
      </c>
      <c r="OZ3" t="s">
        <v>6</v>
      </c>
      <c r="PA3" t="s">
        <v>6</v>
      </c>
      <c r="PB3" t="s">
        <v>6</v>
      </c>
      <c r="PC3" t="s">
        <v>6</v>
      </c>
      <c r="PD3" t="s">
        <v>6</v>
      </c>
      <c r="PE3" t="s">
        <v>6</v>
      </c>
      <c r="PF3" t="s">
        <v>6</v>
      </c>
      <c r="PG3" t="s">
        <v>6</v>
      </c>
      <c r="PH3" t="s">
        <v>6</v>
      </c>
      <c r="PI3" t="s">
        <v>6</v>
      </c>
      <c r="PJ3" t="s">
        <v>741</v>
      </c>
      <c r="PK3" t="s">
        <v>741</v>
      </c>
      <c r="PL3" t="s">
        <v>741</v>
      </c>
      <c r="PM3" t="s">
        <v>741</v>
      </c>
      <c r="PN3" t="s">
        <v>741</v>
      </c>
      <c r="PO3" t="s">
        <v>741</v>
      </c>
      <c r="PP3" t="s">
        <v>741</v>
      </c>
      <c r="PQ3" t="s">
        <v>741</v>
      </c>
      <c r="PR3" t="s">
        <v>6</v>
      </c>
      <c r="PS3" t="s">
        <v>6</v>
      </c>
      <c r="PT3" t="s">
        <v>6</v>
      </c>
      <c r="PU3" t="s">
        <v>6</v>
      </c>
      <c r="PV3" t="s">
        <v>741</v>
      </c>
      <c r="PW3" t="s">
        <v>741</v>
      </c>
      <c r="PX3" t="s">
        <v>741</v>
      </c>
      <c r="PY3" t="s">
        <v>741</v>
      </c>
      <c r="PZ3" t="s">
        <v>760</v>
      </c>
      <c r="QA3" t="s">
        <v>760</v>
      </c>
      <c r="QB3" t="s">
        <v>760</v>
      </c>
      <c r="QC3" t="s">
        <v>760</v>
      </c>
      <c r="QD3" t="s">
        <v>6</v>
      </c>
      <c r="QE3" t="s">
        <v>6</v>
      </c>
      <c r="QF3" t="s">
        <v>6</v>
      </c>
      <c r="QG3" t="s">
        <v>6</v>
      </c>
      <c r="QH3" t="s">
        <v>6</v>
      </c>
      <c r="QI3" t="s">
        <v>6</v>
      </c>
      <c r="QJ3" t="s">
        <v>6</v>
      </c>
      <c r="QK3" t="s">
        <v>6</v>
      </c>
      <c r="QL3" t="s">
        <v>741</v>
      </c>
      <c r="QM3" t="s">
        <v>741</v>
      </c>
      <c r="QN3" t="s">
        <v>741</v>
      </c>
      <c r="QO3" t="s">
        <v>741</v>
      </c>
      <c r="QP3" t="s">
        <v>741</v>
      </c>
      <c r="QQ3" t="s">
        <v>741</v>
      </c>
      <c r="QR3" t="s">
        <v>6</v>
      </c>
      <c r="QS3" t="s">
        <v>6</v>
      </c>
      <c r="QT3" t="s">
        <v>741</v>
      </c>
      <c r="QU3" t="s">
        <v>741</v>
      </c>
      <c r="QV3" t="s">
        <v>6</v>
      </c>
      <c r="QW3" t="s">
        <v>6</v>
      </c>
      <c r="QX3" t="s">
        <v>6</v>
      </c>
      <c r="QY3" t="s">
        <v>6</v>
      </c>
      <c r="QZ3" t="s">
        <v>6</v>
      </c>
      <c r="RA3" t="s">
        <v>6</v>
      </c>
      <c r="RB3" t="s">
        <v>6</v>
      </c>
      <c r="RC3" t="s">
        <v>6</v>
      </c>
      <c r="RD3" t="s">
        <v>6</v>
      </c>
      <c r="RE3" t="s">
        <v>6</v>
      </c>
      <c r="RF3" t="s">
        <v>6</v>
      </c>
      <c r="RG3" t="s">
        <v>6</v>
      </c>
      <c r="RH3" t="s">
        <v>6</v>
      </c>
      <c r="RI3" t="s">
        <v>6</v>
      </c>
      <c r="RJ3" t="s">
        <v>6</v>
      </c>
      <c r="RK3" t="s">
        <v>6</v>
      </c>
      <c r="RL3" t="s">
        <v>6</v>
      </c>
      <c r="RM3" t="s">
        <v>741</v>
      </c>
      <c r="RN3" t="s">
        <v>741</v>
      </c>
      <c r="RO3" t="s">
        <v>6</v>
      </c>
      <c r="RP3" t="s">
        <v>6</v>
      </c>
      <c r="RQ3" t="s">
        <v>6</v>
      </c>
      <c r="RR3" t="s">
        <v>6</v>
      </c>
      <c r="RS3" t="s">
        <v>6</v>
      </c>
      <c r="RT3" t="s">
        <v>741</v>
      </c>
      <c r="RU3" t="s">
        <v>6</v>
      </c>
      <c r="RV3" t="s">
        <v>6</v>
      </c>
      <c r="RW3" t="s">
        <v>6</v>
      </c>
      <c r="RX3" t="s">
        <v>6</v>
      </c>
      <c r="RY3" t="s">
        <v>6</v>
      </c>
      <c r="RZ3" t="s">
        <v>6</v>
      </c>
      <c r="SA3" t="s">
        <v>6</v>
      </c>
      <c r="SB3" t="s">
        <v>741</v>
      </c>
      <c r="SC3" t="s">
        <v>741</v>
      </c>
      <c r="SD3" t="s">
        <v>741</v>
      </c>
      <c r="SE3" t="s">
        <v>741</v>
      </c>
      <c r="SF3" t="s">
        <v>741</v>
      </c>
      <c r="SG3" t="s">
        <v>741</v>
      </c>
      <c r="SH3" t="s">
        <v>6</v>
      </c>
      <c r="SI3" t="s">
        <v>6</v>
      </c>
      <c r="SJ3" t="s">
        <v>6</v>
      </c>
      <c r="SK3" t="s">
        <v>741</v>
      </c>
      <c r="SL3" t="s">
        <v>741</v>
      </c>
      <c r="SM3" t="s">
        <v>741</v>
      </c>
      <c r="SN3" t="s">
        <v>741</v>
      </c>
      <c r="SO3" t="s">
        <v>741</v>
      </c>
      <c r="SP3" t="s">
        <v>741</v>
      </c>
      <c r="SQ3" t="s">
        <v>741</v>
      </c>
      <c r="SR3" t="s">
        <v>741</v>
      </c>
      <c r="SS3" t="s">
        <v>741</v>
      </c>
      <c r="ST3" t="s">
        <v>6</v>
      </c>
      <c r="SU3" t="s">
        <v>741</v>
      </c>
      <c r="SV3" t="s">
        <v>6</v>
      </c>
      <c r="SW3" t="s">
        <v>6</v>
      </c>
      <c r="SX3" t="s">
        <v>6</v>
      </c>
      <c r="SY3" t="s">
        <v>741</v>
      </c>
      <c r="SZ3" t="s">
        <v>6</v>
      </c>
      <c r="TA3" t="s">
        <v>6</v>
      </c>
      <c r="TB3" t="s">
        <v>6</v>
      </c>
      <c r="TC3" t="s">
        <v>6</v>
      </c>
      <c r="TD3" t="s">
        <v>6</v>
      </c>
      <c r="TE3" t="s">
        <v>6</v>
      </c>
      <c r="TF3" t="s">
        <v>6</v>
      </c>
      <c r="TG3" t="s">
        <v>6</v>
      </c>
      <c r="TH3" t="s">
        <v>6</v>
      </c>
      <c r="TI3" t="s">
        <v>6</v>
      </c>
      <c r="TJ3" t="s">
        <v>6</v>
      </c>
      <c r="TK3" t="s">
        <v>6</v>
      </c>
      <c r="TL3" t="s">
        <v>6</v>
      </c>
      <c r="TM3" t="s">
        <v>6</v>
      </c>
      <c r="TN3" t="s">
        <v>6</v>
      </c>
      <c r="TO3" t="s">
        <v>6</v>
      </c>
      <c r="TP3" t="s">
        <v>6</v>
      </c>
      <c r="TQ3" t="s">
        <v>6</v>
      </c>
      <c r="TR3" t="s">
        <v>6</v>
      </c>
      <c r="TS3" t="s">
        <v>6</v>
      </c>
      <c r="TT3" t="s">
        <v>6</v>
      </c>
      <c r="TU3" t="s">
        <v>6</v>
      </c>
      <c r="TV3" t="s">
        <v>6</v>
      </c>
      <c r="TW3" t="s">
        <v>6</v>
      </c>
      <c r="TX3" t="s">
        <v>6</v>
      </c>
      <c r="TY3" t="s">
        <v>6</v>
      </c>
      <c r="TZ3" t="s">
        <v>6</v>
      </c>
      <c r="UA3" t="s">
        <v>6</v>
      </c>
      <c r="UB3" t="s">
        <v>6</v>
      </c>
      <c r="UC3" t="s">
        <v>6</v>
      </c>
      <c r="UD3" t="s">
        <v>6</v>
      </c>
      <c r="UE3" t="s">
        <v>6</v>
      </c>
      <c r="UF3" t="s">
        <v>6</v>
      </c>
      <c r="UG3" t="s">
        <v>6</v>
      </c>
      <c r="UH3" t="s">
        <v>6</v>
      </c>
      <c r="UI3" t="s">
        <v>6</v>
      </c>
      <c r="UJ3" t="s">
        <v>6</v>
      </c>
      <c r="UK3" t="s">
        <v>6</v>
      </c>
      <c r="UL3" t="s">
        <v>6</v>
      </c>
      <c r="UM3" t="s">
        <v>6</v>
      </c>
      <c r="UN3" t="s">
        <v>6</v>
      </c>
      <c r="UO3" t="s">
        <v>6</v>
      </c>
      <c r="UP3" t="s">
        <v>6</v>
      </c>
      <c r="UQ3" t="s">
        <v>6</v>
      </c>
      <c r="UR3" t="s">
        <v>6</v>
      </c>
      <c r="US3" t="s">
        <v>6</v>
      </c>
      <c r="UT3" t="s">
        <v>6</v>
      </c>
      <c r="UU3" t="s">
        <v>741</v>
      </c>
      <c r="UV3" t="s">
        <v>6</v>
      </c>
      <c r="UW3" t="s">
        <v>6</v>
      </c>
      <c r="UX3" t="s">
        <v>6</v>
      </c>
      <c r="UY3" t="s">
        <v>6</v>
      </c>
      <c r="UZ3" t="s">
        <v>6</v>
      </c>
      <c r="VA3" t="s">
        <v>6</v>
      </c>
      <c r="VB3" t="s">
        <v>6</v>
      </c>
      <c r="VC3" t="s">
        <v>6</v>
      </c>
      <c r="VD3" t="s">
        <v>6</v>
      </c>
      <c r="VE3" t="s">
        <v>6</v>
      </c>
      <c r="VF3" t="s">
        <v>6</v>
      </c>
      <c r="VG3" t="s">
        <v>6</v>
      </c>
      <c r="VH3" t="s">
        <v>6</v>
      </c>
      <c r="VI3" t="s">
        <v>6</v>
      </c>
      <c r="VJ3" t="s">
        <v>6</v>
      </c>
      <c r="VK3" t="s">
        <v>6</v>
      </c>
      <c r="VL3" t="s">
        <v>6</v>
      </c>
      <c r="VM3" t="s">
        <v>6</v>
      </c>
      <c r="VN3" t="s">
        <v>6</v>
      </c>
      <c r="VO3" t="s">
        <v>6</v>
      </c>
      <c r="VP3" t="s">
        <v>6</v>
      </c>
      <c r="VQ3" t="s">
        <v>6</v>
      </c>
      <c r="VR3" t="s">
        <v>6</v>
      </c>
      <c r="VS3" t="s">
        <v>741</v>
      </c>
      <c r="VT3" t="s">
        <v>6</v>
      </c>
      <c r="VU3" t="s">
        <v>6</v>
      </c>
      <c r="VV3" t="s">
        <v>6</v>
      </c>
      <c r="VW3" t="s">
        <v>741</v>
      </c>
      <c r="VX3" t="s">
        <v>741</v>
      </c>
      <c r="VY3" t="s">
        <v>6</v>
      </c>
      <c r="VZ3" t="s">
        <v>6</v>
      </c>
      <c r="WA3" t="s">
        <v>6</v>
      </c>
      <c r="WB3" t="s">
        <v>741</v>
      </c>
      <c r="WC3" t="s">
        <v>6</v>
      </c>
      <c r="WD3" t="s">
        <v>741</v>
      </c>
      <c r="WE3" t="s">
        <v>741</v>
      </c>
      <c r="WF3" t="s">
        <v>6</v>
      </c>
      <c r="WG3" t="s">
        <v>6</v>
      </c>
      <c r="WH3" t="s">
        <v>6</v>
      </c>
      <c r="WI3" t="s">
        <v>6</v>
      </c>
      <c r="WJ3" t="s">
        <v>6</v>
      </c>
      <c r="WK3" t="s">
        <v>6</v>
      </c>
      <c r="WL3" t="s">
        <v>6</v>
      </c>
      <c r="WM3" t="s">
        <v>6</v>
      </c>
      <c r="WN3" t="s">
        <v>6</v>
      </c>
      <c r="WO3" t="s">
        <v>6</v>
      </c>
      <c r="WP3" t="s">
        <v>6</v>
      </c>
      <c r="WQ3" t="s">
        <v>6</v>
      </c>
      <c r="WR3" t="s">
        <v>6</v>
      </c>
      <c r="WS3" t="s">
        <v>6</v>
      </c>
      <c r="WT3" t="s">
        <v>6</v>
      </c>
      <c r="WU3" t="s">
        <v>6</v>
      </c>
      <c r="WV3" t="s">
        <v>6</v>
      </c>
      <c r="WW3" t="s">
        <v>6</v>
      </c>
      <c r="WX3" t="s">
        <v>6</v>
      </c>
      <c r="WY3" t="s">
        <v>6</v>
      </c>
      <c r="WZ3" t="s">
        <v>6</v>
      </c>
      <c r="XA3" t="s">
        <v>6</v>
      </c>
      <c r="XB3" t="s">
        <v>6</v>
      </c>
      <c r="XC3" t="s">
        <v>6</v>
      </c>
      <c r="XD3" t="s">
        <v>6</v>
      </c>
      <c r="XE3" t="s">
        <v>6</v>
      </c>
      <c r="XF3" t="s">
        <v>6</v>
      </c>
      <c r="XG3" t="s">
        <v>6</v>
      </c>
      <c r="XH3" t="s">
        <v>6</v>
      </c>
      <c r="XI3" t="s">
        <v>6</v>
      </c>
      <c r="XJ3" t="s">
        <v>6</v>
      </c>
      <c r="XK3" t="s">
        <v>6</v>
      </c>
      <c r="XL3" t="s">
        <v>6</v>
      </c>
      <c r="XM3" t="s">
        <v>741</v>
      </c>
      <c r="XN3" t="s">
        <v>741</v>
      </c>
      <c r="XO3" t="s">
        <v>741</v>
      </c>
      <c r="XP3" t="s">
        <v>741</v>
      </c>
      <c r="XQ3" t="s">
        <v>6</v>
      </c>
      <c r="XR3" t="s">
        <v>6</v>
      </c>
      <c r="XS3" t="s">
        <v>6</v>
      </c>
      <c r="XT3" t="s">
        <v>6</v>
      </c>
      <c r="XU3" t="s">
        <v>6</v>
      </c>
      <c r="XV3" t="s">
        <v>6</v>
      </c>
      <c r="XW3" t="s">
        <v>6</v>
      </c>
      <c r="XX3" t="s">
        <v>6</v>
      </c>
      <c r="XY3" t="s">
        <v>6</v>
      </c>
      <c r="XZ3" t="s">
        <v>6</v>
      </c>
      <c r="YA3" t="s">
        <v>6</v>
      </c>
      <c r="YB3" t="s">
        <v>6</v>
      </c>
      <c r="YC3" t="s">
        <v>6</v>
      </c>
      <c r="YD3" t="s">
        <v>6</v>
      </c>
      <c r="YE3" t="s">
        <v>6</v>
      </c>
      <c r="YF3" t="s">
        <v>6</v>
      </c>
      <c r="YG3" t="s">
        <v>6</v>
      </c>
      <c r="YH3" t="s">
        <v>6</v>
      </c>
      <c r="YI3" t="s">
        <v>6</v>
      </c>
      <c r="YJ3" t="s">
        <v>6</v>
      </c>
      <c r="YK3" t="s">
        <v>6</v>
      </c>
      <c r="YL3" t="s">
        <v>6</v>
      </c>
      <c r="YM3" t="s">
        <v>6</v>
      </c>
      <c r="YN3" t="s">
        <v>6</v>
      </c>
      <c r="YO3" t="s">
        <v>6</v>
      </c>
      <c r="YP3" t="s">
        <v>6</v>
      </c>
      <c r="YQ3" t="s">
        <v>741</v>
      </c>
      <c r="YR3" t="s">
        <v>6</v>
      </c>
      <c r="YS3" t="s">
        <v>6</v>
      </c>
      <c r="YT3" t="s">
        <v>6</v>
      </c>
      <c r="YU3" t="s">
        <v>6</v>
      </c>
      <c r="YV3" t="s">
        <v>6</v>
      </c>
      <c r="YW3" t="s">
        <v>6</v>
      </c>
      <c r="YX3" t="s">
        <v>6</v>
      </c>
      <c r="YY3" t="s">
        <v>6</v>
      </c>
      <c r="YZ3" t="s">
        <v>6</v>
      </c>
      <c r="ZA3" t="s">
        <v>6</v>
      </c>
      <c r="ZB3" t="s">
        <v>6</v>
      </c>
      <c r="ZC3" t="s">
        <v>6</v>
      </c>
      <c r="ZD3" t="s">
        <v>6</v>
      </c>
      <c r="ZE3" t="s">
        <v>6</v>
      </c>
      <c r="ZF3" t="s">
        <v>6</v>
      </c>
      <c r="ZG3" t="s">
        <v>6</v>
      </c>
      <c r="ZH3" t="s">
        <v>6</v>
      </c>
      <c r="ZI3" t="s">
        <v>6</v>
      </c>
      <c r="ZJ3" t="s">
        <v>6</v>
      </c>
      <c r="ZK3" t="s">
        <v>6</v>
      </c>
      <c r="ZL3" t="s">
        <v>6</v>
      </c>
      <c r="ZM3" t="s">
        <v>6</v>
      </c>
      <c r="ZN3" t="s">
        <v>6</v>
      </c>
      <c r="ZO3" t="s">
        <v>6</v>
      </c>
      <c r="ZP3" t="s">
        <v>6</v>
      </c>
      <c r="ZQ3" t="s">
        <v>6</v>
      </c>
      <c r="ZR3" t="s">
        <v>6</v>
      </c>
      <c r="ZS3" t="s">
        <v>6</v>
      </c>
      <c r="ZT3" t="s">
        <v>6</v>
      </c>
      <c r="ZU3" t="s">
        <v>6</v>
      </c>
      <c r="ZV3" t="s">
        <v>6</v>
      </c>
      <c r="ZW3" t="s">
        <v>6</v>
      </c>
      <c r="ZX3" t="s">
        <v>6</v>
      </c>
      <c r="ZY3" t="s">
        <v>6</v>
      </c>
      <c r="ZZ3" t="s">
        <v>6</v>
      </c>
      <c r="AAA3" t="s">
        <v>6</v>
      </c>
      <c r="AAB3" t="s">
        <v>6</v>
      </c>
      <c r="AAC3" t="s">
        <v>6</v>
      </c>
      <c r="AAD3" t="s">
        <v>6</v>
      </c>
      <c r="AAE3" t="s">
        <v>6</v>
      </c>
      <c r="AAF3" t="s">
        <v>6</v>
      </c>
      <c r="AAG3" t="s">
        <v>6</v>
      </c>
      <c r="AAH3" t="s">
        <v>6</v>
      </c>
      <c r="AAI3" t="s">
        <v>6</v>
      </c>
      <c r="AAJ3" t="s">
        <v>741</v>
      </c>
      <c r="AAK3" t="s">
        <v>6</v>
      </c>
      <c r="AAL3" t="s">
        <v>6</v>
      </c>
      <c r="AAM3" t="s">
        <v>6</v>
      </c>
      <c r="AAN3" t="s">
        <v>6</v>
      </c>
      <c r="AAO3" t="s">
        <v>6</v>
      </c>
      <c r="AAP3" t="s">
        <v>6</v>
      </c>
      <c r="AAQ3" t="s">
        <v>6</v>
      </c>
      <c r="AAR3" t="s">
        <v>6</v>
      </c>
      <c r="AAS3" t="s">
        <v>6</v>
      </c>
      <c r="AAT3" t="s">
        <v>6</v>
      </c>
      <c r="AAU3" t="s">
        <v>6</v>
      </c>
      <c r="AAV3" t="s">
        <v>6</v>
      </c>
      <c r="AAW3" t="s">
        <v>6</v>
      </c>
      <c r="AAX3" t="s">
        <v>6</v>
      </c>
      <c r="AAY3" t="s">
        <v>6</v>
      </c>
      <c r="AAZ3" t="s">
        <v>6</v>
      </c>
      <c r="ABA3" t="s">
        <v>6</v>
      </c>
      <c r="ABB3" t="s">
        <v>6</v>
      </c>
      <c r="ABC3" t="s">
        <v>6</v>
      </c>
      <c r="ABD3" t="s">
        <v>6</v>
      </c>
      <c r="ABE3" t="s">
        <v>6</v>
      </c>
      <c r="ABF3" t="s">
        <v>6</v>
      </c>
      <c r="ABG3" t="s">
        <v>6</v>
      </c>
      <c r="ABH3" t="s">
        <v>6</v>
      </c>
      <c r="ABI3" t="s">
        <v>6</v>
      </c>
      <c r="ABJ3" t="s">
        <v>6</v>
      </c>
      <c r="ABK3" t="s">
        <v>6</v>
      </c>
      <c r="ABL3" t="s">
        <v>6</v>
      </c>
      <c r="ABM3" t="s">
        <v>6</v>
      </c>
      <c r="ABN3" t="s">
        <v>6</v>
      </c>
      <c r="ABO3" t="s">
        <v>6</v>
      </c>
      <c r="ABP3" t="s">
        <v>6</v>
      </c>
      <c r="ABQ3" t="s">
        <v>6</v>
      </c>
      <c r="ABR3" t="s">
        <v>6</v>
      </c>
      <c r="ABS3" t="s">
        <v>6</v>
      </c>
      <c r="ABT3" t="s">
        <v>6</v>
      </c>
      <c r="ABU3" t="s">
        <v>6</v>
      </c>
      <c r="ABV3" t="s">
        <v>6</v>
      </c>
      <c r="ABW3" t="s">
        <v>6</v>
      </c>
      <c r="ABX3" t="s">
        <v>6</v>
      </c>
      <c r="ABY3" t="s">
        <v>6</v>
      </c>
      <c r="ABZ3" t="s">
        <v>6</v>
      </c>
      <c r="ACA3" t="s">
        <v>6</v>
      </c>
      <c r="ACB3" t="s">
        <v>6</v>
      </c>
      <c r="ACC3" t="s">
        <v>6</v>
      </c>
      <c r="ACD3" t="s">
        <v>6</v>
      </c>
      <c r="ACE3" t="s">
        <v>6</v>
      </c>
      <c r="ACF3" t="s">
        <v>6</v>
      </c>
      <c r="ACG3" t="s">
        <v>6</v>
      </c>
      <c r="ACH3" t="s">
        <v>6</v>
      </c>
      <c r="ACI3" t="s">
        <v>6</v>
      </c>
      <c r="ACJ3" t="s">
        <v>6</v>
      </c>
      <c r="ACK3" t="s">
        <v>6</v>
      </c>
      <c r="ACL3" t="s">
        <v>6</v>
      </c>
      <c r="ACM3" t="s">
        <v>6</v>
      </c>
      <c r="ACN3" t="s">
        <v>6</v>
      </c>
      <c r="ACO3" t="s">
        <v>6</v>
      </c>
      <c r="ACP3" t="s">
        <v>6</v>
      </c>
      <c r="ACQ3" t="s">
        <v>6</v>
      </c>
      <c r="ACR3" t="s">
        <v>6</v>
      </c>
      <c r="ACS3" t="s">
        <v>6</v>
      </c>
      <c r="ACT3" t="s">
        <v>6</v>
      </c>
      <c r="ACU3" t="s">
        <v>6</v>
      </c>
      <c r="ACV3" t="s">
        <v>6</v>
      </c>
      <c r="ACW3" t="s">
        <v>6</v>
      </c>
      <c r="ACX3" t="s">
        <v>6</v>
      </c>
      <c r="ACY3" t="s">
        <v>6</v>
      </c>
      <c r="ACZ3" t="s">
        <v>6</v>
      </c>
      <c r="ADA3" t="s">
        <v>6</v>
      </c>
      <c r="ADB3" t="s">
        <v>6</v>
      </c>
      <c r="ADC3" t="s">
        <v>6</v>
      </c>
      <c r="ADD3" t="s">
        <v>6</v>
      </c>
      <c r="ADE3" t="s">
        <v>6</v>
      </c>
      <c r="ADF3" t="s">
        <v>6</v>
      </c>
      <c r="ADG3" t="s">
        <v>6</v>
      </c>
      <c r="ADH3" t="s">
        <v>6</v>
      </c>
      <c r="ADI3" t="s">
        <v>6</v>
      </c>
      <c r="ADJ3" t="s">
        <v>6</v>
      </c>
      <c r="ADK3" t="s">
        <v>6</v>
      </c>
      <c r="ADL3" t="s">
        <v>6</v>
      </c>
      <c r="ADM3" t="s">
        <v>6</v>
      </c>
      <c r="ADN3" t="s">
        <v>6</v>
      </c>
      <c r="ADO3" t="s">
        <v>6</v>
      </c>
      <c r="ADP3" t="s">
        <v>6</v>
      </c>
      <c r="ADQ3" t="s">
        <v>6</v>
      </c>
      <c r="ADR3" t="s">
        <v>6</v>
      </c>
      <c r="ADS3" t="s">
        <v>6</v>
      </c>
      <c r="ADT3" t="s">
        <v>6</v>
      </c>
      <c r="ADU3" t="s">
        <v>6</v>
      </c>
      <c r="ADV3" t="s">
        <v>6</v>
      </c>
      <c r="ADW3" t="s">
        <v>6</v>
      </c>
      <c r="ADX3" t="s">
        <v>6</v>
      </c>
      <c r="ADY3" t="s">
        <v>6</v>
      </c>
      <c r="ADZ3" t="s">
        <v>6</v>
      </c>
      <c r="AEA3" t="s">
        <v>6</v>
      </c>
      <c r="AEB3" t="s">
        <v>6</v>
      </c>
      <c r="AEC3" t="s">
        <v>6</v>
      </c>
      <c r="AED3" t="s">
        <v>6</v>
      </c>
      <c r="AEE3" t="s">
        <v>6</v>
      </c>
      <c r="AEF3" t="s">
        <v>6</v>
      </c>
      <c r="AEG3" t="s">
        <v>6</v>
      </c>
      <c r="AEH3" t="s">
        <v>6</v>
      </c>
      <c r="AEI3" t="s">
        <v>6</v>
      </c>
      <c r="AEJ3" t="s">
        <v>6</v>
      </c>
      <c r="AEK3" t="s">
        <v>6</v>
      </c>
      <c r="AEL3" t="s">
        <v>6</v>
      </c>
      <c r="AEM3" t="s">
        <v>6</v>
      </c>
      <c r="AEN3" t="s">
        <v>6</v>
      </c>
      <c r="AEO3" t="s">
        <v>6</v>
      </c>
      <c r="AEP3" t="s">
        <v>6</v>
      </c>
      <c r="AEQ3" t="s">
        <v>6</v>
      </c>
      <c r="AER3" t="s">
        <v>6</v>
      </c>
      <c r="AES3" t="s">
        <v>6</v>
      </c>
      <c r="AET3" t="s">
        <v>6</v>
      </c>
      <c r="AEU3" t="s">
        <v>6</v>
      </c>
      <c r="AEV3" t="s">
        <v>6</v>
      </c>
      <c r="AEW3" t="s">
        <v>6</v>
      </c>
      <c r="AEX3" t="s">
        <v>6</v>
      </c>
      <c r="AEY3" t="s">
        <v>6</v>
      </c>
      <c r="AEZ3" t="s">
        <v>6</v>
      </c>
      <c r="AFA3" t="s">
        <v>6</v>
      </c>
      <c r="AFB3" t="s">
        <v>6</v>
      </c>
      <c r="AFC3" t="s">
        <v>6</v>
      </c>
      <c r="AFD3" t="s">
        <v>6</v>
      </c>
      <c r="AFE3" t="s">
        <v>6</v>
      </c>
      <c r="AFF3" t="s">
        <v>6</v>
      </c>
      <c r="AFG3" t="s">
        <v>6</v>
      </c>
      <c r="AFH3" t="s">
        <v>6</v>
      </c>
      <c r="AFI3" t="s">
        <v>6</v>
      </c>
      <c r="AFJ3" t="s">
        <v>6</v>
      </c>
      <c r="AFK3" t="s">
        <v>6</v>
      </c>
      <c r="AFL3" t="s">
        <v>6</v>
      </c>
      <c r="AFM3" t="s">
        <v>6</v>
      </c>
      <c r="AFN3" t="s">
        <v>6</v>
      </c>
      <c r="AFO3" t="s">
        <v>6</v>
      </c>
      <c r="AFP3" t="s">
        <v>6</v>
      </c>
      <c r="AFQ3" t="s">
        <v>6</v>
      </c>
      <c r="AFR3" t="s">
        <v>6</v>
      </c>
      <c r="AFS3" t="s">
        <v>6</v>
      </c>
      <c r="AFT3" t="s">
        <v>6</v>
      </c>
      <c r="AFU3" t="s">
        <v>6</v>
      </c>
      <c r="AFV3" t="s">
        <v>6</v>
      </c>
      <c r="AFW3" t="s">
        <v>6</v>
      </c>
      <c r="AFX3" t="s">
        <v>6</v>
      </c>
      <c r="AFY3" t="s">
        <v>6</v>
      </c>
      <c r="AFZ3" t="s">
        <v>6</v>
      </c>
      <c r="AGA3" t="s">
        <v>6</v>
      </c>
      <c r="AGB3" t="s">
        <v>6</v>
      </c>
      <c r="AGC3" t="s">
        <v>6</v>
      </c>
      <c r="AGD3" t="s">
        <v>6</v>
      </c>
      <c r="AGE3" t="s">
        <v>6</v>
      </c>
      <c r="AGF3" t="s">
        <v>6</v>
      </c>
      <c r="AGG3" t="s">
        <v>6</v>
      </c>
      <c r="AGH3" t="s">
        <v>6</v>
      </c>
      <c r="AGI3" t="s">
        <v>6</v>
      </c>
      <c r="AGJ3" t="s">
        <v>6</v>
      </c>
      <c r="AGK3" t="s">
        <v>6</v>
      </c>
      <c r="AGL3" t="s">
        <v>6</v>
      </c>
      <c r="AGM3" t="s">
        <v>6</v>
      </c>
      <c r="AGN3" t="s">
        <v>6</v>
      </c>
      <c r="AGO3" t="s">
        <v>6</v>
      </c>
      <c r="AGP3" t="s">
        <v>6</v>
      </c>
      <c r="AGQ3" t="s">
        <v>6</v>
      </c>
      <c r="AGR3" t="s">
        <v>6</v>
      </c>
      <c r="AGS3" t="s">
        <v>6</v>
      </c>
      <c r="AGT3" t="s">
        <v>6</v>
      </c>
      <c r="AGU3" t="s">
        <v>6</v>
      </c>
      <c r="AGV3" t="s">
        <v>6</v>
      </c>
      <c r="AGW3" t="s">
        <v>6</v>
      </c>
      <c r="AGX3" t="s">
        <v>6</v>
      </c>
      <c r="AGY3" t="s">
        <v>6</v>
      </c>
      <c r="AGZ3" t="s">
        <v>6</v>
      </c>
      <c r="AHA3" t="s">
        <v>6</v>
      </c>
      <c r="AHB3" t="s">
        <v>6</v>
      </c>
      <c r="AHC3" t="s">
        <v>6</v>
      </c>
      <c r="AHD3" t="s">
        <v>6</v>
      </c>
      <c r="AHE3" t="s">
        <v>6</v>
      </c>
      <c r="AHF3" t="s">
        <v>6</v>
      </c>
      <c r="AHG3" t="s">
        <v>6</v>
      </c>
      <c r="AHH3" t="s">
        <v>6</v>
      </c>
      <c r="AHI3" t="s">
        <v>6</v>
      </c>
      <c r="AHJ3" t="s">
        <v>6</v>
      </c>
      <c r="AHK3" t="s">
        <v>6</v>
      </c>
      <c r="AHL3" t="s">
        <v>6</v>
      </c>
      <c r="AHM3" t="s">
        <v>6</v>
      </c>
      <c r="AHN3" t="s">
        <v>6</v>
      </c>
      <c r="AHO3" t="s">
        <v>6</v>
      </c>
      <c r="AHP3" t="s">
        <v>6</v>
      </c>
      <c r="AHQ3" t="s">
        <v>6</v>
      </c>
      <c r="AHR3" t="s">
        <v>6</v>
      </c>
      <c r="AHS3" t="s">
        <v>6</v>
      </c>
      <c r="AHT3" t="s">
        <v>6</v>
      </c>
      <c r="AHU3" t="s">
        <v>6</v>
      </c>
      <c r="AHV3" t="s">
        <v>6</v>
      </c>
      <c r="AHW3" t="s">
        <v>6</v>
      </c>
      <c r="AHX3" t="s">
        <v>6</v>
      </c>
      <c r="AHY3" t="s">
        <v>6</v>
      </c>
      <c r="AHZ3" t="s">
        <v>6</v>
      </c>
      <c r="AIA3" t="s">
        <v>6</v>
      </c>
      <c r="AIB3" t="s">
        <v>6</v>
      </c>
      <c r="AIC3" t="s">
        <v>6</v>
      </c>
      <c r="AID3" t="s">
        <v>6</v>
      </c>
      <c r="AIE3" t="s">
        <v>6</v>
      </c>
      <c r="AIF3" t="s">
        <v>6</v>
      </c>
      <c r="AIG3" t="s">
        <v>6</v>
      </c>
      <c r="AIH3" t="s">
        <v>6</v>
      </c>
      <c r="AII3" t="s">
        <v>6</v>
      </c>
      <c r="AIJ3" t="s">
        <v>6</v>
      </c>
      <c r="AIK3" t="s">
        <v>6</v>
      </c>
      <c r="AIL3" t="s">
        <v>6</v>
      </c>
      <c r="AIM3" t="s">
        <v>6</v>
      </c>
      <c r="AIN3" t="s">
        <v>6</v>
      </c>
      <c r="AIO3" t="s">
        <v>6</v>
      </c>
      <c r="AIP3" t="s">
        <v>6</v>
      </c>
      <c r="AIQ3" t="s">
        <v>6</v>
      </c>
      <c r="AIR3" t="s">
        <v>6</v>
      </c>
      <c r="AIS3" t="s">
        <v>6</v>
      </c>
      <c r="AIT3" t="s">
        <v>6</v>
      </c>
      <c r="AIU3" t="s">
        <v>6</v>
      </c>
      <c r="AIV3" t="s">
        <v>6</v>
      </c>
      <c r="AIW3" t="s">
        <v>6</v>
      </c>
      <c r="AIX3" t="s">
        <v>6</v>
      </c>
      <c r="AIY3" t="s">
        <v>6</v>
      </c>
      <c r="AIZ3" t="s">
        <v>6</v>
      </c>
      <c r="AJA3" t="s">
        <v>6</v>
      </c>
      <c r="AJB3" t="s">
        <v>6</v>
      </c>
      <c r="AJC3" t="s">
        <v>6</v>
      </c>
      <c r="AJD3" t="s">
        <v>6</v>
      </c>
      <c r="AJE3" t="s">
        <v>6</v>
      </c>
      <c r="AJF3" t="s">
        <v>6</v>
      </c>
      <c r="AJG3" t="s">
        <v>6</v>
      </c>
      <c r="AJH3" t="s">
        <v>6</v>
      </c>
      <c r="AJI3" t="s">
        <v>6</v>
      </c>
      <c r="AJJ3" t="s">
        <v>6</v>
      </c>
      <c r="AJK3" t="s">
        <v>6</v>
      </c>
      <c r="AJL3" t="s">
        <v>6</v>
      </c>
      <c r="AJM3" t="s">
        <v>6</v>
      </c>
      <c r="AJN3" t="s">
        <v>6</v>
      </c>
      <c r="AJO3" t="s">
        <v>6</v>
      </c>
      <c r="AJP3" t="s">
        <v>6</v>
      </c>
      <c r="AJQ3" t="s">
        <v>6</v>
      </c>
      <c r="AJR3" t="s">
        <v>6</v>
      </c>
      <c r="AJS3" t="s">
        <v>6</v>
      </c>
      <c r="AJT3" t="s">
        <v>6</v>
      </c>
      <c r="AJU3" t="s">
        <v>6</v>
      </c>
      <c r="AJV3" t="s">
        <v>6</v>
      </c>
      <c r="AJW3" t="s">
        <v>6</v>
      </c>
      <c r="AJX3" t="s">
        <v>6</v>
      </c>
      <c r="AJY3" t="s">
        <v>6</v>
      </c>
      <c r="AJZ3" t="s">
        <v>6</v>
      </c>
      <c r="AKA3" t="s">
        <v>6</v>
      </c>
      <c r="AKB3" t="s">
        <v>6</v>
      </c>
      <c r="AKC3" t="s">
        <v>6</v>
      </c>
      <c r="AKD3" t="s">
        <v>6</v>
      </c>
      <c r="AKE3" t="s">
        <v>6</v>
      </c>
      <c r="AKF3" t="s">
        <v>6</v>
      </c>
      <c r="AKG3" t="s">
        <v>6</v>
      </c>
      <c r="AKH3" t="s">
        <v>6</v>
      </c>
      <c r="AKI3" t="s">
        <v>6</v>
      </c>
      <c r="AKJ3" t="s">
        <v>6</v>
      </c>
      <c r="AKK3" t="s">
        <v>6</v>
      </c>
      <c r="AKL3" t="s">
        <v>6</v>
      </c>
      <c r="AKM3" t="s">
        <v>6</v>
      </c>
      <c r="AKN3" t="s">
        <v>6</v>
      </c>
      <c r="AKO3" t="s">
        <v>6</v>
      </c>
      <c r="AKP3" t="s">
        <v>6</v>
      </c>
      <c r="AKQ3" t="s">
        <v>6</v>
      </c>
      <c r="AKR3" t="s">
        <v>6</v>
      </c>
      <c r="AKS3" t="s">
        <v>6</v>
      </c>
      <c r="AKT3" t="s">
        <v>6</v>
      </c>
      <c r="AKU3" t="s">
        <v>6</v>
      </c>
      <c r="AKV3" t="s">
        <v>6</v>
      </c>
      <c r="AKW3" t="s">
        <v>6</v>
      </c>
      <c r="AKX3" t="s">
        <v>6</v>
      </c>
      <c r="AKY3" t="s">
        <v>6</v>
      </c>
      <c r="AKZ3" t="s">
        <v>6</v>
      </c>
      <c r="ALA3" t="s">
        <v>6</v>
      </c>
      <c r="ALB3" t="s">
        <v>6</v>
      </c>
      <c r="ALC3" t="s">
        <v>6</v>
      </c>
      <c r="ALD3" t="s">
        <v>6</v>
      </c>
      <c r="ALE3" t="s">
        <v>6</v>
      </c>
      <c r="ALF3" t="s">
        <v>6</v>
      </c>
      <c r="ALG3" t="s">
        <v>6</v>
      </c>
      <c r="ALH3" t="s">
        <v>760</v>
      </c>
      <c r="ALI3" t="s">
        <v>760</v>
      </c>
      <c r="ALJ3" t="s">
        <v>760</v>
      </c>
      <c r="ALK3" t="s">
        <v>760</v>
      </c>
      <c r="ALL3" t="s">
        <v>760</v>
      </c>
      <c r="ALM3" t="s">
        <v>6</v>
      </c>
      <c r="ALN3" t="s">
        <v>741</v>
      </c>
      <c r="ALO3" t="s">
        <v>6</v>
      </c>
      <c r="ALP3" t="s">
        <v>760</v>
      </c>
      <c r="ALQ3" t="s">
        <v>760</v>
      </c>
      <c r="ALR3" t="s">
        <v>760</v>
      </c>
      <c r="ALS3" t="s">
        <v>760</v>
      </c>
      <c r="ALT3" t="s">
        <v>760</v>
      </c>
      <c r="ALU3" t="s">
        <v>760</v>
      </c>
      <c r="ALV3" t="s">
        <v>760</v>
      </c>
      <c r="ALW3" t="s">
        <v>760</v>
      </c>
      <c r="ALX3" t="s">
        <v>6</v>
      </c>
      <c r="ALY3" t="s">
        <v>6</v>
      </c>
      <c r="ALZ3" t="s">
        <v>6</v>
      </c>
      <c r="AMA3" t="s">
        <v>6</v>
      </c>
      <c r="AMB3" t="s">
        <v>741</v>
      </c>
      <c r="AMC3" t="s">
        <v>741</v>
      </c>
      <c r="AMD3" t="s">
        <v>741</v>
      </c>
      <c r="AME3" t="s">
        <v>6</v>
      </c>
      <c r="AMF3" t="s">
        <v>6</v>
      </c>
      <c r="AMG3" t="s">
        <v>6</v>
      </c>
      <c r="AMH3" t="s">
        <v>6</v>
      </c>
      <c r="AMI3" t="s">
        <v>6</v>
      </c>
      <c r="AMJ3" t="s">
        <v>6</v>
      </c>
      <c r="AMK3" t="s">
        <v>6</v>
      </c>
      <c r="AML3" t="s">
        <v>6</v>
      </c>
      <c r="AMM3" t="s">
        <v>741</v>
      </c>
      <c r="AMN3" t="s">
        <v>6</v>
      </c>
      <c r="AMO3" t="s">
        <v>760</v>
      </c>
      <c r="AMP3" t="s">
        <v>760</v>
      </c>
      <c r="AMQ3" t="s">
        <v>6</v>
      </c>
      <c r="AMR3" t="s">
        <v>6</v>
      </c>
      <c r="AMS3" t="s">
        <v>760</v>
      </c>
      <c r="AMT3" t="s">
        <v>760</v>
      </c>
      <c r="AMU3" t="s">
        <v>6</v>
      </c>
      <c r="AMV3" t="s">
        <v>6</v>
      </c>
      <c r="AMW3" t="s">
        <v>6</v>
      </c>
      <c r="AMX3" t="s">
        <v>6</v>
      </c>
      <c r="AMY3" t="s">
        <v>6</v>
      </c>
      <c r="AMZ3" t="s">
        <v>6</v>
      </c>
      <c r="ANA3" t="s">
        <v>6</v>
      </c>
      <c r="ANB3" t="s">
        <v>6</v>
      </c>
      <c r="ANC3" t="s">
        <v>6</v>
      </c>
      <c r="AND3" t="s">
        <v>6</v>
      </c>
      <c r="ANE3" t="s">
        <v>6</v>
      </c>
      <c r="ANF3" t="s">
        <v>6</v>
      </c>
      <c r="ANG3" t="s">
        <v>6</v>
      </c>
      <c r="ANH3" t="s">
        <v>6</v>
      </c>
      <c r="ANI3" t="s">
        <v>6</v>
      </c>
      <c r="ANJ3" t="s">
        <v>6</v>
      </c>
      <c r="ANK3" t="s">
        <v>741</v>
      </c>
      <c r="ANL3" t="s">
        <v>6</v>
      </c>
      <c r="ANM3" t="s">
        <v>6</v>
      </c>
      <c r="ANN3" t="s">
        <v>6</v>
      </c>
      <c r="ANO3" t="s">
        <v>6</v>
      </c>
      <c r="ANP3" t="s">
        <v>6</v>
      </c>
      <c r="ANQ3" t="s">
        <v>6</v>
      </c>
      <c r="ANR3" t="s">
        <v>6</v>
      </c>
      <c r="ANS3" t="s">
        <v>6</v>
      </c>
      <c r="ANT3" t="s">
        <v>6</v>
      </c>
      <c r="ANU3" t="s">
        <v>6</v>
      </c>
      <c r="ANV3" t="s">
        <v>6</v>
      </c>
      <c r="ANW3" t="s">
        <v>6</v>
      </c>
      <c r="ANX3" t="s">
        <v>6</v>
      </c>
      <c r="ANY3" t="s">
        <v>6</v>
      </c>
      <c r="ANZ3" t="s">
        <v>6</v>
      </c>
      <c r="AOA3" t="s">
        <v>6</v>
      </c>
      <c r="AOB3" t="s">
        <v>6</v>
      </c>
      <c r="AOC3" t="s">
        <v>6</v>
      </c>
      <c r="AOD3" t="s">
        <v>6</v>
      </c>
      <c r="AOE3" t="s">
        <v>6</v>
      </c>
      <c r="AOF3" t="s">
        <v>6</v>
      </c>
      <c r="AOG3" t="s">
        <v>6</v>
      </c>
      <c r="AOH3" t="s">
        <v>6</v>
      </c>
      <c r="AOI3" t="s">
        <v>6</v>
      </c>
      <c r="AOJ3" t="s">
        <v>6</v>
      </c>
      <c r="AOK3" t="s">
        <v>6</v>
      </c>
      <c r="AOL3" t="s">
        <v>6</v>
      </c>
      <c r="AOM3" t="s">
        <v>6</v>
      </c>
      <c r="AON3" t="s">
        <v>6</v>
      </c>
      <c r="AOO3" t="s">
        <v>6</v>
      </c>
      <c r="AOP3" t="s">
        <v>6</v>
      </c>
      <c r="AOQ3" t="s">
        <v>6</v>
      </c>
      <c r="AOR3" t="s">
        <v>6</v>
      </c>
      <c r="AOS3" t="s">
        <v>6</v>
      </c>
      <c r="AOT3" t="s">
        <v>6</v>
      </c>
      <c r="AOU3" t="s">
        <v>6</v>
      </c>
      <c r="AOV3" t="s">
        <v>6</v>
      </c>
      <c r="AOW3" t="s">
        <v>6</v>
      </c>
      <c r="AOX3" t="s">
        <v>6</v>
      </c>
      <c r="AOY3" t="s">
        <v>6</v>
      </c>
      <c r="AOZ3" t="s">
        <v>6</v>
      </c>
      <c r="APA3" t="s">
        <v>6</v>
      </c>
      <c r="APB3" t="s">
        <v>6</v>
      </c>
      <c r="APC3" t="s">
        <v>6</v>
      </c>
      <c r="APD3" t="s">
        <v>6</v>
      </c>
      <c r="APE3" t="s">
        <v>6</v>
      </c>
      <c r="APF3" t="s">
        <v>6</v>
      </c>
      <c r="APG3" t="s">
        <v>6</v>
      </c>
      <c r="APH3" t="s">
        <v>6</v>
      </c>
      <c r="API3" t="s">
        <v>6</v>
      </c>
      <c r="APJ3" t="s">
        <v>6</v>
      </c>
      <c r="APK3" t="s">
        <v>6</v>
      </c>
      <c r="APL3" t="s">
        <v>6</v>
      </c>
      <c r="APM3" t="s">
        <v>6</v>
      </c>
      <c r="APN3" t="s">
        <v>6</v>
      </c>
      <c r="APO3" t="s">
        <v>6</v>
      </c>
      <c r="APP3" t="s">
        <v>6</v>
      </c>
      <c r="APQ3" t="s">
        <v>6</v>
      </c>
      <c r="APR3" t="s">
        <v>6</v>
      </c>
      <c r="APS3" t="s">
        <v>6</v>
      </c>
      <c r="APT3" t="s">
        <v>6</v>
      </c>
      <c r="APU3" t="s">
        <v>6</v>
      </c>
      <c r="APV3" t="s">
        <v>6</v>
      </c>
      <c r="APW3" t="s">
        <v>6</v>
      </c>
      <c r="APX3" t="s">
        <v>6</v>
      </c>
      <c r="APY3" t="s">
        <v>6</v>
      </c>
      <c r="APZ3" t="s">
        <v>6</v>
      </c>
      <c r="AQA3" t="s">
        <v>6</v>
      </c>
      <c r="AQB3" t="s">
        <v>6</v>
      </c>
      <c r="AQC3" t="s">
        <v>6</v>
      </c>
      <c r="AQD3" t="s">
        <v>6</v>
      </c>
      <c r="AQE3" t="s">
        <v>6</v>
      </c>
      <c r="AQF3" t="s">
        <v>6</v>
      </c>
      <c r="AQG3" t="s">
        <v>6</v>
      </c>
      <c r="AQH3" t="s">
        <v>6</v>
      </c>
      <c r="AQI3" t="s">
        <v>6</v>
      </c>
      <c r="AQJ3" t="s">
        <v>6</v>
      </c>
      <c r="AQK3" t="s">
        <v>6</v>
      </c>
      <c r="AQL3" t="s">
        <v>6</v>
      </c>
      <c r="AQM3" t="s">
        <v>6</v>
      </c>
      <c r="AQN3" t="s">
        <v>6</v>
      </c>
      <c r="AQO3" t="s">
        <v>6</v>
      </c>
      <c r="AQP3" t="s">
        <v>760</v>
      </c>
      <c r="AQQ3" t="s">
        <v>760</v>
      </c>
      <c r="AQR3" t="s">
        <v>760</v>
      </c>
      <c r="AQS3" t="s">
        <v>6</v>
      </c>
      <c r="AQT3" t="s">
        <v>6</v>
      </c>
      <c r="AQU3" t="s">
        <v>6</v>
      </c>
      <c r="AQV3" t="s">
        <v>741</v>
      </c>
      <c r="AQW3" t="s">
        <v>741</v>
      </c>
      <c r="AQX3" t="s">
        <v>741</v>
      </c>
      <c r="AQY3" t="s">
        <v>6</v>
      </c>
      <c r="AQZ3" t="s">
        <v>6</v>
      </c>
      <c r="ARA3" t="s">
        <v>6</v>
      </c>
      <c r="ARB3" t="s">
        <v>6</v>
      </c>
      <c r="ARC3" t="s">
        <v>6</v>
      </c>
      <c r="ARD3" t="s">
        <v>6</v>
      </c>
      <c r="ARE3" t="s">
        <v>6</v>
      </c>
      <c r="ARF3" t="s">
        <v>6</v>
      </c>
      <c r="ARG3" t="s">
        <v>6</v>
      </c>
      <c r="ARH3" t="s">
        <v>6</v>
      </c>
      <c r="ARI3" t="s">
        <v>6</v>
      </c>
      <c r="ARJ3" t="s">
        <v>6</v>
      </c>
      <c r="ARK3" t="s">
        <v>6</v>
      </c>
      <c r="ARL3" t="s">
        <v>6</v>
      </c>
      <c r="ARM3" t="s">
        <v>6</v>
      </c>
      <c r="ARN3" t="s">
        <v>6</v>
      </c>
      <c r="ARO3" t="s">
        <v>6</v>
      </c>
      <c r="ARP3" t="s">
        <v>6</v>
      </c>
      <c r="ARQ3" t="s">
        <v>6</v>
      </c>
      <c r="ARR3" t="s">
        <v>6</v>
      </c>
      <c r="ARS3" t="s">
        <v>6</v>
      </c>
      <c r="ART3" t="s">
        <v>6</v>
      </c>
      <c r="ARU3" t="s">
        <v>6</v>
      </c>
      <c r="ARV3" t="s">
        <v>6</v>
      </c>
      <c r="ARW3" t="s">
        <v>6</v>
      </c>
      <c r="ARX3" t="s">
        <v>6</v>
      </c>
      <c r="ARY3" t="s">
        <v>6</v>
      </c>
      <c r="ARZ3" t="s">
        <v>6</v>
      </c>
      <c r="ASA3" t="s">
        <v>6</v>
      </c>
      <c r="ASB3" t="s">
        <v>6</v>
      </c>
      <c r="ASC3" t="s">
        <v>6</v>
      </c>
      <c r="ASD3" t="s">
        <v>6</v>
      </c>
      <c r="ASE3" t="s">
        <v>6</v>
      </c>
      <c r="ASF3" t="s">
        <v>6</v>
      </c>
      <c r="ASG3" t="s">
        <v>6</v>
      </c>
      <c r="ASH3" t="s">
        <v>6</v>
      </c>
      <c r="ASI3" t="s">
        <v>6</v>
      </c>
      <c r="ASJ3" t="s">
        <v>6</v>
      </c>
      <c r="ASK3" t="s">
        <v>6</v>
      </c>
      <c r="ASL3" t="s">
        <v>6</v>
      </c>
      <c r="ASM3" t="s">
        <v>6</v>
      </c>
      <c r="ASN3" t="s">
        <v>6</v>
      </c>
      <c r="ASO3" t="s">
        <v>6</v>
      </c>
      <c r="ASP3" t="s">
        <v>6</v>
      </c>
      <c r="ASQ3" t="s">
        <v>6</v>
      </c>
      <c r="ASR3" t="s">
        <v>6</v>
      </c>
      <c r="ASS3" t="s">
        <v>6</v>
      </c>
      <c r="AST3" t="s">
        <v>6</v>
      </c>
      <c r="ASU3" t="s">
        <v>6</v>
      </c>
      <c r="ASV3" t="s">
        <v>6</v>
      </c>
      <c r="ASW3" t="s">
        <v>6</v>
      </c>
      <c r="ASX3" t="s">
        <v>6</v>
      </c>
      <c r="ASY3" t="s">
        <v>6</v>
      </c>
      <c r="ASZ3" t="s">
        <v>6</v>
      </c>
      <c r="ATA3" t="s">
        <v>6</v>
      </c>
      <c r="ATB3" t="s">
        <v>6</v>
      </c>
      <c r="ATC3" t="s">
        <v>6</v>
      </c>
      <c r="ATD3" t="s">
        <v>6</v>
      </c>
      <c r="ATE3" t="s">
        <v>6</v>
      </c>
      <c r="ATF3" t="s">
        <v>6</v>
      </c>
      <c r="ATG3" t="s">
        <v>6</v>
      </c>
      <c r="ATH3" t="s">
        <v>6</v>
      </c>
      <c r="ATI3" t="s">
        <v>6</v>
      </c>
      <c r="ATJ3" t="s">
        <v>6</v>
      </c>
      <c r="ATK3" t="s">
        <v>6</v>
      </c>
      <c r="ATL3" t="s">
        <v>6</v>
      </c>
      <c r="ATM3" t="s">
        <v>6</v>
      </c>
      <c r="ATN3" t="s">
        <v>6</v>
      </c>
      <c r="ATO3" t="s">
        <v>6</v>
      </c>
      <c r="ATP3" t="s">
        <v>6</v>
      </c>
      <c r="ATQ3" t="s">
        <v>6</v>
      </c>
      <c r="ATR3" t="s">
        <v>6</v>
      </c>
      <c r="ATS3" t="s">
        <v>6</v>
      </c>
      <c r="ATT3" t="s">
        <v>6</v>
      </c>
      <c r="ATU3" t="s">
        <v>6</v>
      </c>
      <c r="ATV3" t="s">
        <v>6</v>
      </c>
      <c r="ATW3" t="s">
        <v>6</v>
      </c>
      <c r="ATX3" t="s">
        <v>6</v>
      </c>
      <c r="ATY3" t="s">
        <v>6</v>
      </c>
      <c r="ATZ3" t="s">
        <v>6</v>
      </c>
      <c r="AUA3" t="s">
        <v>6</v>
      </c>
      <c r="AUB3" t="s">
        <v>6</v>
      </c>
      <c r="AUC3" t="s">
        <v>6</v>
      </c>
      <c r="AUD3" t="s">
        <v>6</v>
      </c>
      <c r="AUE3" t="s">
        <v>6</v>
      </c>
      <c r="AUF3" t="s">
        <v>6</v>
      </c>
      <c r="AUG3" t="s">
        <v>6</v>
      </c>
      <c r="AUH3" t="s">
        <v>6</v>
      </c>
      <c r="AUI3" t="s">
        <v>760</v>
      </c>
      <c r="AUJ3" t="s">
        <v>760</v>
      </c>
      <c r="AUK3" t="s">
        <v>6</v>
      </c>
      <c r="AUL3" t="s">
        <v>6</v>
      </c>
      <c r="AUM3" t="s">
        <v>6</v>
      </c>
      <c r="AUN3" t="s">
        <v>6</v>
      </c>
      <c r="AUO3" t="s">
        <v>6</v>
      </c>
      <c r="AUP3" t="s">
        <v>6</v>
      </c>
      <c r="AUQ3" t="s">
        <v>6</v>
      </c>
      <c r="AUR3" t="s">
        <v>6</v>
      </c>
      <c r="AUS3" t="s">
        <v>6</v>
      </c>
    </row>
    <row r="4" spans="1:1241" x14ac:dyDescent="0.25">
      <c r="B4">
        <v>177</v>
      </c>
      <c r="C4">
        <v>275</v>
      </c>
      <c r="D4">
        <v>279</v>
      </c>
      <c r="E4">
        <v>1118</v>
      </c>
      <c r="F4">
        <v>1127</v>
      </c>
      <c r="G4">
        <v>1152</v>
      </c>
      <c r="H4">
        <v>1425</v>
      </c>
      <c r="I4">
        <v>1548</v>
      </c>
      <c r="J4">
        <v>1573</v>
      </c>
      <c r="K4">
        <v>1846</v>
      </c>
      <c r="L4">
        <v>2119</v>
      </c>
      <c r="M4">
        <v>2392</v>
      </c>
      <c r="N4">
        <v>18449</v>
      </c>
      <c r="O4">
        <v>34506</v>
      </c>
      <c r="P4">
        <v>34779</v>
      </c>
      <c r="Q4">
        <v>35052</v>
      </c>
      <c r="R4">
        <v>35325</v>
      </c>
      <c r="S4">
        <v>35598</v>
      </c>
      <c r="T4">
        <v>35871</v>
      </c>
      <c r="U4">
        <v>36144</v>
      </c>
      <c r="V4">
        <v>36169</v>
      </c>
      <c r="W4">
        <v>36442</v>
      </c>
      <c r="X4">
        <v>36715</v>
      </c>
      <c r="Y4">
        <v>36838</v>
      </c>
      <c r="Z4">
        <v>37111</v>
      </c>
      <c r="AA4">
        <v>37384</v>
      </c>
      <c r="AB4">
        <v>53441</v>
      </c>
      <c r="AC4">
        <v>53714</v>
      </c>
      <c r="AD4">
        <v>69771</v>
      </c>
      <c r="AE4">
        <v>85828</v>
      </c>
      <c r="AF4">
        <v>101885</v>
      </c>
      <c r="AG4">
        <v>117942</v>
      </c>
      <c r="AH4">
        <v>118249</v>
      </c>
      <c r="AI4">
        <v>134306</v>
      </c>
      <c r="AJ4">
        <v>150363</v>
      </c>
      <c r="AK4">
        <v>150670</v>
      </c>
      <c r="AL4">
        <v>150943</v>
      </c>
      <c r="AM4">
        <v>151216</v>
      </c>
      <c r="AN4">
        <v>151489</v>
      </c>
      <c r="AO4">
        <v>151762</v>
      </c>
      <c r="AP4">
        <v>151885</v>
      </c>
      <c r="AQ4">
        <v>151894</v>
      </c>
      <c r="AR4">
        <v>151995</v>
      </c>
      <c r="AS4">
        <v>152096</v>
      </c>
      <c r="AT4">
        <v>152193</v>
      </c>
      <c r="AU4">
        <v>152204</v>
      </c>
      <c r="AV4">
        <v>152215</v>
      </c>
      <c r="AW4">
        <v>168272</v>
      </c>
      <c r="AX4">
        <v>168545</v>
      </c>
      <c r="AY4">
        <v>168556</v>
      </c>
      <c r="AZ4">
        <v>168829</v>
      </c>
      <c r="BA4">
        <v>169102</v>
      </c>
      <c r="BB4">
        <v>169375</v>
      </c>
      <c r="BC4">
        <v>169498</v>
      </c>
      <c r="BD4">
        <v>169771</v>
      </c>
      <c r="BE4">
        <v>170044</v>
      </c>
      <c r="BF4">
        <v>170317</v>
      </c>
      <c r="BG4">
        <v>170440</v>
      </c>
      <c r="BH4">
        <v>170713</v>
      </c>
      <c r="BI4">
        <v>170811</v>
      </c>
      <c r="BJ4">
        <v>170922</v>
      </c>
      <c r="BK4">
        <v>171033</v>
      </c>
      <c r="BL4">
        <v>171144</v>
      </c>
      <c r="BM4">
        <v>171169</v>
      </c>
      <c r="BN4">
        <v>171194</v>
      </c>
      <c r="BO4">
        <v>171219</v>
      </c>
      <c r="BP4">
        <v>171244</v>
      </c>
      <c r="BQ4">
        <v>171269</v>
      </c>
      <c r="BR4">
        <v>171294</v>
      </c>
      <c r="BS4">
        <v>171601</v>
      </c>
      <c r="BT4">
        <v>187658</v>
      </c>
      <c r="BU4">
        <v>187965</v>
      </c>
      <c r="BV4">
        <v>188272</v>
      </c>
      <c r="BW4">
        <v>204329</v>
      </c>
      <c r="BX4">
        <v>220386</v>
      </c>
      <c r="BY4">
        <v>220693</v>
      </c>
      <c r="BZ4">
        <v>221000</v>
      </c>
      <c r="CA4">
        <v>237057</v>
      </c>
      <c r="CB4">
        <v>237330</v>
      </c>
      <c r="CC4">
        <v>237428</v>
      </c>
      <c r="CD4">
        <v>237701</v>
      </c>
      <c r="CE4">
        <v>237974</v>
      </c>
      <c r="CF4">
        <v>238247</v>
      </c>
      <c r="CG4">
        <v>238520</v>
      </c>
      <c r="CH4">
        <v>238545</v>
      </c>
      <c r="CI4">
        <v>238570</v>
      </c>
      <c r="CJ4">
        <v>238693</v>
      </c>
      <c r="CK4">
        <v>238718</v>
      </c>
      <c r="CL4">
        <v>238991</v>
      </c>
      <c r="CM4">
        <v>239264</v>
      </c>
      <c r="CN4">
        <v>239537</v>
      </c>
      <c r="CO4">
        <v>239635</v>
      </c>
      <c r="CP4">
        <v>239808</v>
      </c>
      <c r="CQ4">
        <v>239906</v>
      </c>
      <c r="CR4">
        <v>240179</v>
      </c>
      <c r="CS4">
        <v>240402</v>
      </c>
      <c r="CT4">
        <v>240675</v>
      </c>
      <c r="CU4">
        <v>240848</v>
      </c>
      <c r="CV4">
        <v>240873</v>
      </c>
      <c r="CW4">
        <v>241180</v>
      </c>
      <c r="CX4">
        <v>241487</v>
      </c>
      <c r="CY4">
        <v>241760</v>
      </c>
      <c r="CZ4">
        <v>242033</v>
      </c>
      <c r="DA4">
        <v>242306</v>
      </c>
      <c r="DB4">
        <v>242404</v>
      </c>
      <c r="DC4">
        <v>242429</v>
      </c>
      <c r="DD4">
        <v>242677</v>
      </c>
      <c r="DE4">
        <v>258734</v>
      </c>
      <c r="DF4">
        <v>267966</v>
      </c>
      <c r="DG4">
        <v>284023</v>
      </c>
      <c r="DH4">
        <v>293255</v>
      </c>
      <c r="DI4">
        <v>302487</v>
      </c>
      <c r="DJ4">
        <v>302585</v>
      </c>
      <c r="DK4">
        <v>302892</v>
      </c>
      <c r="DL4">
        <v>302990</v>
      </c>
      <c r="DM4">
        <v>303088</v>
      </c>
      <c r="DN4">
        <v>303186</v>
      </c>
      <c r="DO4">
        <v>303199</v>
      </c>
      <c r="DP4">
        <v>303296</v>
      </c>
      <c r="DQ4">
        <v>319353</v>
      </c>
      <c r="DR4">
        <v>319660</v>
      </c>
      <c r="DS4">
        <v>335717</v>
      </c>
      <c r="DT4">
        <v>336024</v>
      </c>
      <c r="DU4">
        <v>336331</v>
      </c>
      <c r="DV4">
        <v>336638</v>
      </c>
      <c r="DW4">
        <v>336945</v>
      </c>
      <c r="DX4">
        <v>353002</v>
      </c>
      <c r="DY4">
        <v>369059</v>
      </c>
      <c r="DZ4">
        <v>385116</v>
      </c>
      <c r="EA4">
        <v>401173</v>
      </c>
      <c r="EB4">
        <v>417230</v>
      </c>
      <c r="EC4">
        <v>433287</v>
      </c>
      <c r="ED4">
        <v>433594</v>
      </c>
      <c r="EE4">
        <v>433692</v>
      </c>
      <c r="EF4">
        <v>433965</v>
      </c>
      <c r="EG4">
        <v>434238</v>
      </c>
      <c r="EH4">
        <v>434511</v>
      </c>
      <c r="EI4">
        <v>434784</v>
      </c>
      <c r="EJ4">
        <v>434882</v>
      </c>
      <c r="EK4">
        <v>434980</v>
      </c>
      <c r="EL4">
        <v>435005</v>
      </c>
      <c r="EM4">
        <v>435030</v>
      </c>
      <c r="EN4">
        <v>435055</v>
      </c>
      <c r="EO4">
        <v>435080</v>
      </c>
      <c r="EP4">
        <v>444312</v>
      </c>
      <c r="EQ4">
        <v>444535</v>
      </c>
      <c r="ER4">
        <v>444633</v>
      </c>
      <c r="ES4">
        <v>444906</v>
      </c>
      <c r="ET4">
        <v>445179</v>
      </c>
      <c r="EU4">
        <v>445452</v>
      </c>
      <c r="EV4">
        <v>445725</v>
      </c>
      <c r="EW4">
        <v>445848</v>
      </c>
      <c r="EX4">
        <v>446121</v>
      </c>
      <c r="EY4">
        <v>446146</v>
      </c>
      <c r="EZ4">
        <v>446419</v>
      </c>
      <c r="FA4">
        <v>446444</v>
      </c>
      <c r="FB4">
        <v>446469</v>
      </c>
      <c r="FC4">
        <v>446494</v>
      </c>
      <c r="FD4">
        <v>446801</v>
      </c>
      <c r="FE4">
        <v>462858</v>
      </c>
      <c r="FF4">
        <v>478915</v>
      </c>
      <c r="FG4">
        <v>479138</v>
      </c>
      <c r="FH4">
        <v>479236</v>
      </c>
      <c r="FI4">
        <v>479334</v>
      </c>
      <c r="FJ4">
        <v>479432</v>
      </c>
      <c r="FK4">
        <v>479705</v>
      </c>
      <c r="FL4">
        <v>479978</v>
      </c>
      <c r="FM4">
        <v>480251</v>
      </c>
      <c r="FN4">
        <v>480524</v>
      </c>
      <c r="FO4">
        <v>480797</v>
      </c>
      <c r="FP4">
        <v>481070</v>
      </c>
      <c r="FQ4">
        <v>481343</v>
      </c>
      <c r="FR4">
        <v>481616</v>
      </c>
      <c r="FS4">
        <v>481889</v>
      </c>
      <c r="FT4">
        <v>482162</v>
      </c>
      <c r="FU4">
        <v>482335</v>
      </c>
      <c r="FV4">
        <v>482608</v>
      </c>
      <c r="FW4">
        <v>482706</v>
      </c>
      <c r="FX4">
        <v>482979</v>
      </c>
      <c r="FY4">
        <v>483252</v>
      </c>
      <c r="FZ4">
        <v>483525</v>
      </c>
      <c r="GA4">
        <v>483798</v>
      </c>
      <c r="GB4">
        <v>483971</v>
      </c>
      <c r="GC4">
        <v>484278</v>
      </c>
      <c r="GD4">
        <v>484585</v>
      </c>
      <c r="GE4">
        <v>484858</v>
      </c>
      <c r="GF4">
        <v>485131</v>
      </c>
      <c r="GG4">
        <v>485404</v>
      </c>
      <c r="GH4">
        <v>485502</v>
      </c>
      <c r="GI4">
        <v>485600</v>
      </c>
      <c r="GJ4">
        <v>485625</v>
      </c>
      <c r="GK4">
        <v>485723</v>
      </c>
      <c r="GL4">
        <v>486033</v>
      </c>
      <c r="GM4">
        <v>486058</v>
      </c>
      <c r="GN4">
        <v>486083</v>
      </c>
      <c r="GO4">
        <v>486390</v>
      </c>
      <c r="GP4">
        <v>502447</v>
      </c>
      <c r="GQ4">
        <v>518504</v>
      </c>
      <c r="GR4">
        <v>518811</v>
      </c>
      <c r="GS4">
        <v>518909</v>
      </c>
      <c r="GT4">
        <v>519182</v>
      </c>
      <c r="GU4">
        <v>519280</v>
      </c>
      <c r="GV4">
        <v>519378</v>
      </c>
      <c r="GW4">
        <v>519651</v>
      </c>
      <c r="GX4">
        <v>519958</v>
      </c>
      <c r="GY4">
        <v>520056</v>
      </c>
      <c r="GZ4">
        <v>520081</v>
      </c>
      <c r="HA4">
        <v>520354</v>
      </c>
      <c r="HB4">
        <v>520452</v>
      </c>
      <c r="HC4">
        <v>520550</v>
      </c>
      <c r="HD4">
        <v>520823</v>
      </c>
      <c r="HE4">
        <v>521096</v>
      </c>
      <c r="HF4">
        <v>521369</v>
      </c>
      <c r="HG4">
        <v>521642</v>
      </c>
      <c r="HH4">
        <v>521915</v>
      </c>
      <c r="HI4">
        <v>522188</v>
      </c>
      <c r="HJ4">
        <v>522461</v>
      </c>
      <c r="HK4">
        <v>522734</v>
      </c>
      <c r="HL4">
        <v>523007</v>
      </c>
      <c r="HM4">
        <v>523280</v>
      </c>
      <c r="HN4">
        <v>523378</v>
      </c>
      <c r="HO4">
        <v>523476</v>
      </c>
      <c r="HP4">
        <v>523749</v>
      </c>
      <c r="HQ4">
        <v>524022</v>
      </c>
      <c r="HR4">
        <v>524295</v>
      </c>
      <c r="HS4">
        <v>524568</v>
      </c>
      <c r="HT4">
        <v>524841</v>
      </c>
      <c r="HU4">
        <v>525114</v>
      </c>
      <c r="HV4">
        <v>525387</v>
      </c>
      <c r="HW4">
        <v>525412</v>
      </c>
      <c r="HX4">
        <v>525437</v>
      </c>
      <c r="HY4">
        <v>525744</v>
      </c>
      <c r="HZ4">
        <v>526051</v>
      </c>
      <c r="IA4">
        <v>526358</v>
      </c>
      <c r="IB4">
        <v>526665</v>
      </c>
      <c r="IC4">
        <v>526690</v>
      </c>
      <c r="ID4">
        <v>526715</v>
      </c>
      <c r="IE4">
        <v>526740</v>
      </c>
      <c r="IF4">
        <v>526765</v>
      </c>
      <c r="IG4">
        <v>526863</v>
      </c>
      <c r="IH4">
        <v>527136</v>
      </c>
      <c r="II4">
        <v>527409</v>
      </c>
      <c r="IJ4">
        <v>527434</v>
      </c>
      <c r="IK4">
        <v>527459</v>
      </c>
      <c r="IL4">
        <v>527582</v>
      </c>
      <c r="IM4">
        <v>527855</v>
      </c>
      <c r="IN4">
        <v>528128</v>
      </c>
      <c r="IO4">
        <v>528239</v>
      </c>
      <c r="IP4">
        <v>528512</v>
      </c>
      <c r="IQ4">
        <v>544569</v>
      </c>
      <c r="IR4">
        <v>544842</v>
      </c>
      <c r="IS4">
        <v>545115</v>
      </c>
      <c r="IT4">
        <v>545226</v>
      </c>
      <c r="IU4">
        <v>545532</v>
      </c>
      <c r="IV4">
        <v>547098</v>
      </c>
      <c r="IW4">
        <v>547196</v>
      </c>
      <c r="IX4">
        <v>547294</v>
      </c>
      <c r="IY4">
        <v>547319</v>
      </c>
      <c r="IZ4">
        <v>547592</v>
      </c>
      <c r="JA4">
        <v>547617</v>
      </c>
      <c r="JB4">
        <v>547642</v>
      </c>
      <c r="JC4">
        <v>547667</v>
      </c>
      <c r="JD4">
        <v>547692</v>
      </c>
      <c r="JE4">
        <v>563749</v>
      </c>
      <c r="JF4">
        <v>579806</v>
      </c>
      <c r="JG4">
        <v>595863</v>
      </c>
      <c r="JH4">
        <v>611920</v>
      </c>
      <c r="JI4">
        <v>627977</v>
      </c>
      <c r="JJ4">
        <v>644034</v>
      </c>
      <c r="JK4">
        <v>660091</v>
      </c>
      <c r="JL4">
        <v>676148</v>
      </c>
      <c r="JM4">
        <v>692205</v>
      </c>
      <c r="JN4">
        <v>708262</v>
      </c>
      <c r="JO4">
        <v>708535</v>
      </c>
      <c r="JP4">
        <v>708808</v>
      </c>
      <c r="JQ4">
        <v>709081</v>
      </c>
      <c r="JR4">
        <v>709354</v>
      </c>
      <c r="JS4">
        <v>709379</v>
      </c>
      <c r="JT4">
        <v>709652</v>
      </c>
      <c r="JU4">
        <v>709925</v>
      </c>
      <c r="JV4">
        <v>710048</v>
      </c>
      <c r="JW4">
        <v>710171</v>
      </c>
      <c r="JX4">
        <v>710294</v>
      </c>
      <c r="JY4">
        <v>710319</v>
      </c>
      <c r="JZ4">
        <v>710344</v>
      </c>
      <c r="KA4">
        <v>710617</v>
      </c>
      <c r="KB4">
        <v>710890</v>
      </c>
      <c r="KC4">
        <v>711163</v>
      </c>
      <c r="KD4">
        <v>711436</v>
      </c>
      <c r="KE4">
        <v>711559</v>
      </c>
      <c r="KF4">
        <v>711682</v>
      </c>
      <c r="KG4">
        <v>711707</v>
      </c>
      <c r="KH4">
        <v>711980</v>
      </c>
      <c r="KI4">
        <v>712253</v>
      </c>
      <c r="KJ4">
        <v>712526</v>
      </c>
      <c r="KK4">
        <v>712774</v>
      </c>
      <c r="KL4">
        <v>712872</v>
      </c>
      <c r="KM4">
        <v>713095</v>
      </c>
      <c r="KN4">
        <v>713368</v>
      </c>
      <c r="KO4">
        <v>713466</v>
      </c>
      <c r="KP4">
        <v>713564</v>
      </c>
      <c r="KQ4">
        <v>713662</v>
      </c>
      <c r="KR4">
        <v>713760</v>
      </c>
      <c r="KS4">
        <v>713858</v>
      </c>
      <c r="KT4">
        <v>714131</v>
      </c>
      <c r="KU4">
        <v>714404</v>
      </c>
      <c r="KV4">
        <v>714527</v>
      </c>
      <c r="KW4">
        <v>714800</v>
      </c>
      <c r="KX4">
        <v>714923</v>
      </c>
      <c r="KY4">
        <v>715046</v>
      </c>
      <c r="KZ4">
        <v>715169</v>
      </c>
      <c r="LA4">
        <v>715292</v>
      </c>
      <c r="LB4">
        <v>715415</v>
      </c>
      <c r="LC4">
        <v>716317</v>
      </c>
      <c r="LD4">
        <v>717219</v>
      </c>
      <c r="LE4">
        <v>717317</v>
      </c>
      <c r="LF4">
        <v>717590</v>
      </c>
      <c r="LG4">
        <v>717863</v>
      </c>
      <c r="LH4">
        <v>717874</v>
      </c>
      <c r="LI4">
        <v>718181</v>
      </c>
      <c r="LJ4">
        <v>718279</v>
      </c>
      <c r="LK4">
        <v>718477</v>
      </c>
      <c r="LL4">
        <v>718575</v>
      </c>
      <c r="LM4">
        <v>718798</v>
      </c>
      <c r="LN4">
        <v>718954</v>
      </c>
      <c r="LO4">
        <v>719066</v>
      </c>
      <c r="LP4">
        <v>719339</v>
      </c>
      <c r="LQ4">
        <v>719612</v>
      </c>
      <c r="LR4">
        <v>719885</v>
      </c>
      <c r="LS4">
        <v>729117</v>
      </c>
      <c r="LT4">
        <v>745174</v>
      </c>
      <c r="LU4">
        <v>747606</v>
      </c>
      <c r="LV4">
        <v>749272</v>
      </c>
      <c r="LW4">
        <v>765329</v>
      </c>
      <c r="LX4">
        <v>765636</v>
      </c>
      <c r="LY4">
        <v>765942</v>
      </c>
      <c r="LZ4">
        <v>781999</v>
      </c>
      <c r="MA4">
        <v>782306</v>
      </c>
      <c r="MB4">
        <v>784397</v>
      </c>
      <c r="MC4">
        <v>800454</v>
      </c>
      <c r="MD4">
        <v>800761</v>
      </c>
      <c r="ME4">
        <v>802852</v>
      </c>
      <c r="MF4">
        <v>818909</v>
      </c>
      <c r="MG4">
        <v>834966</v>
      </c>
      <c r="MH4">
        <v>851023</v>
      </c>
      <c r="MI4">
        <v>858080</v>
      </c>
      <c r="MJ4">
        <v>858253</v>
      </c>
      <c r="MK4">
        <v>874310</v>
      </c>
      <c r="ML4">
        <v>874335</v>
      </c>
      <c r="MM4">
        <v>874360</v>
      </c>
      <c r="MN4">
        <v>890417</v>
      </c>
      <c r="MO4">
        <v>890723</v>
      </c>
      <c r="MP4">
        <v>891029</v>
      </c>
      <c r="MQ4">
        <v>891336</v>
      </c>
      <c r="MR4">
        <v>907393</v>
      </c>
      <c r="MS4">
        <v>916625</v>
      </c>
      <c r="MT4">
        <v>916650</v>
      </c>
      <c r="MU4">
        <v>916675</v>
      </c>
      <c r="MV4">
        <v>916982</v>
      </c>
      <c r="MW4">
        <v>917288</v>
      </c>
      <c r="MX4">
        <v>933345</v>
      </c>
      <c r="MY4">
        <v>949402</v>
      </c>
      <c r="MZ4">
        <v>965459</v>
      </c>
      <c r="NA4">
        <v>965766</v>
      </c>
      <c r="NB4">
        <v>966072</v>
      </c>
      <c r="NC4">
        <v>966379</v>
      </c>
      <c r="ND4">
        <v>969835</v>
      </c>
      <c r="NE4">
        <v>985892</v>
      </c>
      <c r="NF4">
        <v>986199</v>
      </c>
      <c r="NG4">
        <v>986506</v>
      </c>
      <c r="NH4">
        <v>986813</v>
      </c>
      <c r="NI4">
        <v>987120</v>
      </c>
      <c r="NJ4">
        <v>987427</v>
      </c>
      <c r="NK4">
        <v>987733</v>
      </c>
      <c r="NL4">
        <v>988040</v>
      </c>
      <c r="NM4">
        <v>1004097</v>
      </c>
      <c r="NN4">
        <v>1020154</v>
      </c>
      <c r="NO4">
        <v>1020461</v>
      </c>
      <c r="NP4">
        <v>1020767</v>
      </c>
      <c r="NQ4">
        <v>1036824</v>
      </c>
      <c r="NR4">
        <v>1037131</v>
      </c>
      <c r="NS4">
        <v>1037437</v>
      </c>
      <c r="NT4">
        <v>1053494</v>
      </c>
      <c r="NU4">
        <v>1053801</v>
      </c>
      <c r="NV4">
        <v>1055472</v>
      </c>
      <c r="NW4">
        <v>1055779</v>
      </c>
      <c r="NX4">
        <v>1056085</v>
      </c>
      <c r="NY4">
        <v>1072142</v>
      </c>
      <c r="NZ4">
        <v>1088199</v>
      </c>
      <c r="OA4">
        <v>1088506</v>
      </c>
      <c r="OB4">
        <v>1091962</v>
      </c>
      <c r="OC4">
        <v>1108019</v>
      </c>
      <c r="OD4">
        <v>1124076</v>
      </c>
      <c r="OE4">
        <v>1124383</v>
      </c>
      <c r="OF4">
        <v>1124689</v>
      </c>
      <c r="OG4">
        <v>1140746</v>
      </c>
      <c r="OH4">
        <v>1156803</v>
      </c>
      <c r="OI4">
        <v>1157110</v>
      </c>
      <c r="OJ4">
        <v>1160566</v>
      </c>
      <c r="OK4">
        <v>1170623</v>
      </c>
      <c r="OL4">
        <v>1186680</v>
      </c>
      <c r="OM4">
        <v>1202737</v>
      </c>
      <c r="ON4">
        <v>1218794</v>
      </c>
      <c r="OO4">
        <v>1228851</v>
      </c>
      <c r="OP4">
        <v>1244908</v>
      </c>
      <c r="OQ4">
        <v>1260965</v>
      </c>
      <c r="OR4">
        <v>1261272</v>
      </c>
      <c r="OS4">
        <v>1261579</v>
      </c>
      <c r="OT4">
        <v>1261690</v>
      </c>
      <c r="OU4">
        <v>1261851</v>
      </c>
      <c r="OV4">
        <v>1262004</v>
      </c>
      <c r="OW4">
        <v>1262115</v>
      </c>
      <c r="OX4">
        <v>1262261</v>
      </c>
      <c r="OY4">
        <v>1262407</v>
      </c>
      <c r="OZ4">
        <v>1262518</v>
      </c>
      <c r="PA4">
        <v>1262671</v>
      </c>
      <c r="PB4">
        <v>1262782</v>
      </c>
      <c r="PC4">
        <v>1262893</v>
      </c>
      <c r="PD4">
        <v>1263200</v>
      </c>
      <c r="PE4">
        <v>1263507</v>
      </c>
      <c r="PF4">
        <v>1279564</v>
      </c>
      <c r="PG4">
        <v>1279871</v>
      </c>
      <c r="PH4">
        <v>1279982</v>
      </c>
      <c r="PI4">
        <v>1280093</v>
      </c>
      <c r="PJ4">
        <v>1280204</v>
      </c>
      <c r="PK4">
        <v>1280229</v>
      </c>
      <c r="PL4">
        <v>1280254</v>
      </c>
      <c r="PM4">
        <v>1280279</v>
      </c>
      <c r="PN4">
        <v>1280304</v>
      </c>
      <c r="PO4">
        <v>1280329</v>
      </c>
      <c r="PP4">
        <v>1280354</v>
      </c>
      <c r="PQ4">
        <v>1280379</v>
      </c>
      <c r="PR4">
        <v>1280404</v>
      </c>
      <c r="PS4">
        <v>1280711</v>
      </c>
      <c r="PT4">
        <v>1281018</v>
      </c>
      <c r="PU4">
        <v>1281325</v>
      </c>
      <c r="PV4">
        <v>1281632</v>
      </c>
      <c r="PW4">
        <v>1281657</v>
      </c>
      <c r="PX4">
        <v>1281682</v>
      </c>
      <c r="PY4">
        <v>1281707</v>
      </c>
      <c r="PZ4">
        <v>1281732</v>
      </c>
      <c r="QA4">
        <v>1281743</v>
      </c>
      <c r="QB4">
        <v>1281754</v>
      </c>
      <c r="QC4">
        <v>1281765</v>
      </c>
      <c r="QD4">
        <v>1281776</v>
      </c>
      <c r="QE4">
        <v>1282049</v>
      </c>
      <c r="QF4">
        <v>1282322</v>
      </c>
      <c r="QG4">
        <v>1282423</v>
      </c>
      <c r="QH4">
        <v>1282601</v>
      </c>
      <c r="QI4">
        <v>1282713</v>
      </c>
      <c r="QJ4">
        <v>1282836</v>
      </c>
      <c r="QK4">
        <v>1284768</v>
      </c>
      <c r="QL4">
        <v>1285700</v>
      </c>
      <c r="QM4">
        <v>1285725</v>
      </c>
      <c r="QN4">
        <v>1285750</v>
      </c>
      <c r="QO4">
        <v>1285775</v>
      </c>
      <c r="QP4">
        <v>1285800</v>
      </c>
      <c r="QQ4">
        <v>1285825</v>
      </c>
      <c r="QR4">
        <v>1285850</v>
      </c>
      <c r="QS4">
        <v>1287782</v>
      </c>
      <c r="QT4">
        <v>1288714</v>
      </c>
      <c r="QU4">
        <v>1288739</v>
      </c>
      <c r="QV4">
        <v>1288764</v>
      </c>
      <c r="QW4">
        <v>1288766</v>
      </c>
      <c r="QX4">
        <v>1289073</v>
      </c>
      <c r="QY4">
        <v>1289171</v>
      </c>
      <c r="QZ4">
        <v>1289269</v>
      </c>
      <c r="RA4">
        <v>1289367</v>
      </c>
      <c r="RB4">
        <v>1289465</v>
      </c>
      <c r="RC4">
        <v>1289563</v>
      </c>
      <c r="RD4">
        <v>1298795</v>
      </c>
      <c r="RE4">
        <v>1299068</v>
      </c>
      <c r="RF4">
        <v>1299341</v>
      </c>
      <c r="RG4">
        <v>1299614</v>
      </c>
      <c r="RH4">
        <v>1299887</v>
      </c>
      <c r="RI4">
        <v>1299892</v>
      </c>
      <c r="RJ4">
        <v>1300165</v>
      </c>
      <c r="RK4">
        <v>1300438</v>
      </c>
      <c r="RL4">
        <v>1300711</v>
      </c>
      <c r="RM4">
        <v>1300984</v>
      </c>
      <c r="RN4">
        <v>1301009</v>
      </c>
      <c r="RO4">
        <v>1301034</v>
      </c>
      <c r="RP4">
        <v>1301307</v>
      </c>
      <c r="RQ4">
        <v>1301580</v>
      </c>
      <c r="RR4">
        <v>1301853</v>
      </c>
      <c r="RS4">
        <v>1302160</v>
      </c>
      <c r="RT4">
        <v>1302467</v>
      </c>
      <c r="RU4">
        <v>1302492</v>
      </c>
      <c r="RV4">
        <v>1318549</v>
      </c>
      <c r="RW4">
        <v>1318646</v>
      </c>
      <c r="RX4">
        <v>1334703</v>
      </c>
      <c r="RY4">
        <v>1334976</v>
      </c>
      <c r="RZ4">
        <v>1335074</v>
      </c>
      <c r="SA4">
        <v>1335381</v>
      </c>
      <c r="SB4">
        <v>1335688</v>
      </c>
      <c r="SC4">
        <v>1335713</v>
      </c>
      <c r="SD4">
        <v>1335738</v>
      </c>
      <c r="SE4">
        <v>1335763</v>
      </c>
      <c r="SF4">
        <v>1335788</v>
      </c>
      <c r="SG4">
        <v>1335813</v>
      </c>
      <c r="SH4">
        <v>1335838</v>
      </c>
      <c r="SI4">
        <v>1335936</v>
      </c>
      <c r="SJ4">
        <v>1336034</v>
      </c>
      <c r="SK4">
        <v>1336257</v>
      </c>
      <c r="SL4">
        <v>1336282</v>
      </c>
      <c r="SM4">
        <v>1336307</v>
      </c>
      <c r="SN4">
        <v>1336332</v>
      </c>
      <c r="SO4">
        <v>1336357</v>
      </c>
      <c r="SP4">
        <v>1336382</v>
      </c>
      <c r="SQ4">
        <v>1336407</v>
      </c>
      <c r="SR4">
        <v>1336432</v>
      </c>
      <c r="SS4">
        <v>1336457</v>
      </c>
      <c r="ST4">
        <v>1336482</v>
      </c>
      <c r="SU4">
        <v>1336789</v>
      </c>
      <c r="SV4">
        <v>1336814</v>
      </c>
      <c r="SW4">
        <v>1337121</v>
      </c>
      <c r="SX4">
        <v>1337428</v>
      </c>
      <c r="SY4">
        <v>1337735</v>
      </c>
      <c r="SZ4">
        <v>1337760</v>
      </c>
      <c r="TA4">
        <v>1338067</v>
      </c>
      <c r="TB4">
        <v>1338374</v>
      </c>
      <c r="TC4">
        <v>1338681</v>
      </c>
      <c r="TD4">
        <v>1338988</v>
      </c>
      <c r="TE4">
        <v>1339295</v>
      </c>
      <c r="TF4">
        <v>1339602</v>
      </c>
      <c r="TG4">
        <v>1339909</v>
      </c>
      <c r="TH4">
        <v>1340216</v>
      </c>
      <c r="TI4">
        <v>1340523</v>
      </c>
      <c r="TJ4">
        <v>1340830</v>
      </c>
      <c r="TK4">
        <v>1341137</v>
      </c>
      <c r="TL4">
        <v>1341444</v>
      </c>
      <c r="TM4">
        <v>1341751</v>
      </c>
      <c r="TN4">
        <v>1342058</v>
      </c>
      <c r="TO4">
        <v>1342365</v>
      </c>
      <c r="TP4">
        <v>1342672</v>
      </c>
      <c r="TQ4">
        <v>1342979</v>
      </c>
      <c r="TR4">
        <v>1343286</v>
      </c>
      <c r="TS4">
        <v>1343593</v>
      </c>
      <c r="TT4">
        <v>1343900</v>
      </c>
      <c r="TU4">
        <v>1344207</v>
      </c>
      <c r="TV4">
        <v>1344514</v>
      </c>
      <c r="TW4">
        <v>1344821</v>
      </c>
      <c r="TX4">
        <v>1345128</v>
      </c>
      <c r="TY4">
        <v>1345435</v>
      </c>
      <c r="TZ4">
        <v>1345437</v>
      </c>
      <c r="UA4">
        <v>1345710</v>
      </c>
      <c r="UB4">
        <v>1345808</v>
      </c>
      <c r="UC4">
        <v>1345906</v>
      </c>
      <c r="UD4">
        <v>1346004</v>
      </c>
      <c r="UE4">
        <v>1346102</v>
      </c>
      <c r="UF4">
        <v>1346375</v>
      </c>
      <c r="UG4">
        <v>1346648</v>
      </c>
      <c r="UH4">
        <v>1346921</v>
      </c>
      <c r="UI4">
        <v>1347194</v>
      </c>
      <c r="UJ4">
        <v>1347467</v>
      </c>
      <c r="UK4">
        <v>1347740</v>
      </c>
      <c r="UL4">
        <v>1347886</v>
      </c>
      <c r="UM4">
        <v>1348033</v>
      </c>
      <c r="UN4">
        <v>1348340</v>
      </c>
      <c r="UO4">
        <v>1348647</v>
      </c>
      <c r="UP4">
        <v>1348920</v>
      </c>
      <c r="UQ4">
        <v>1348923</v>
      </c>
      <c r="UR4">
        <v>1348926</v>
      </c>
      <c r="US4">
        <v>1348929</v>
      </c>
      <c r="UT4">
        <v>1348932</v>
      </c>
      <c r="UU4">
        <v>1349064</v>
      </c>
      <c r="UV4">
        <v>1349089</v>
      </c>
      <c r="UW4">
        <v>1349396</v>
      </c>
      <c r="UX4">
        <v>1349703</v>
      </c>
      <c r="UY4">
        <v>1350010</v>
      </c>
      <c r="UZ4">
        <v>1350108</v>
      </c>
      <c r="VA4">
        <v>1350415</v>
      </c>
      <c r="VB4">
        <v>1350688</v>
      </c>
      <c r="VC4">
        <v>1350786</v>
      </c>
      <c r="VD4">
        <v>1351059</v>
      </c>
      <c r="VE4">
        <v>1351157</v>
      </c>
      <c r="VF4">
        <v>1351430</v>
      </c>
      <c r="VG4">
        <v>1351541</v>
      </c>
      <c r="VH4">
        <v>1351639</v>
      </c>
      <c r="VI4">
        <v>1351912</v>
      </c>
      <c r="VJ4">
        <v>1352219</v>
      </c>
      <c r="VK4">
        <v>1352317</v>
      </c>
      <c r="VL4">
        <v>1352590</v>
      </c>
      <c r="VM4">
        <v>1352897</v>
      </c>
      <c r="VN4">
        <v>1352995</v>
      </c>
      <c r="VO4">
        <v>1353302</v>
      </c>
      <c r="VP4">
        <v>1353609</v>
      </c>
      <c r="VQ4">
        <v>1353916</v>
      </c>
      <c r="VR4">
        <v>1354223</v>
      </c>
      <c r="VS4">
        <v>1354396</v>
      </c>
      <c r="VT4">
        <v>1354421</v>
      </c>
      <c r="VU4">
        <v>1354694</v>
      </c>
      <c r="VV4">
        <v>1355001</v>
      </c>
      <c r="VW4">
        <v>1355308</v>
      </c>
      <c r="VX4">
        <v>1355333</v>
      </c>
      <c r="VY4">
        <v>1355358</v>
      </c>
      <c r="VZ4">
        <v>1355665</v>
      </c>
      <c r="WA4">
        <v>1355972</v>
      </c>
      <c r="WB4">
        <v>1356145</v>
      </c>
      <c r="WC4">
        <v>1356170</v>
      </c>
      <c r="WD4">
        <v>1356443</v>
      </c>
      <c r="WE4">
        <v>1356468</v>
      </c>
      <c r="WF4">
        <v>1356493</v>
      </c>
      <c r="WG4">
        <v>1372550</v>
      </c>
      <c r="WH4">
        <v>1388607</v>
      </c>
      <c r="WI4">
        <v>1404664</v>
      </c>
      <c r="WJ4">
        <v>1404937</v>
      </c>
      <c r="WK4">
        <v>1405210</v>
      </c>
      <c r="WL4">
        <v>1405483</v>
      </c>
      <c r="WM4">
        <v>1405756</v>
      </c>
      <c r="WN4">
        <v>1406029</v>
      </c>
      <c r="WO4">
        <v>1406302</v>
      </c>
      <c r="WP4">
        <v>1406575</v>
      </c>
      <c r="WQ4">
        <v>1422632</v>
      </c>
      <c r="WR4">
        <v>1422905</v>
      </c>
      <c r="WS4">
        <v>1423178</v>
      </c>
      <c r="WT4">
        <v>1439235</v>
      </c>
      <c r="WU4">
        <v>1439508</v>
      </c>
      <c r="WV4">
        <v>1439781</v>
      </c>
      <c r="WW4">
        <v>1440054</v>
      </c>
      <c r="WX4">
        <v>1440327</v>
      </c>
      <c r="WY4">
        <v>1456384</v>
      </c>
      <c r="WZ4">
        <v>1456657</v>
      </c>
      <c r="XA4">
        <v>1456930</v>
      </c>
      <c r="XB4">
        <v>1457028</v>
      </c>
      <c r="XC4">
        <v>1457335</v>
      </c>
      <c r="XD4">
        <v>1457642</v>
      </c>
      <c r="XE4">
        <v>1457915</v>
      </c>
      <c r="XF4">
        <v>1458038</v>
      </c>
      <c r="XG4">
        <v>1458161</v>
      </c>
      <c r="XH4">
        <v>1458284</v>
      </c>
      <c r="XI4">
        <v>1458591</v>
      </c>
      <c r="XJ4">
        <v>1458714</v>
      </c>
      <c r="XK4">
        <v>1458837</v>
      </c>
      <c r="XL4">
        <v>1458935</v>
      </c>
      <c r="XM4">
        <v>1458939</v>
      </c>
      <c r="XN4">
        <v>1458964</v>
      </c>
      <c r="XO4">
        <v>1458989</v>
      </c>
      <c r="XP4">
        <v>1459014</v>
      </c>
      <c r="XQ4">
        <v>1459039</v>
      </c>
      <c r="XR4">
        <v>1459312</v>
      </c>
      <c r="XS4">
        <v>1459585</v>
      </c>
      <c r="XT4">
        <v>1459683</v>
      </c>
      <c r="XU4">
        <v>1459956</v>
      </c>
      <c r="XV4">
        <v>1460229</v>
      </c>
      <c r="XW4">
        <v>1460502</v>
      </c>
      <c r="XX4">
        <v>1460775</v>
      </c>
      <c r="XY4">
        <v>1461048</v>
      </c>
      <c r="XZ4">
        <v>1461321</v>
      </c>
      <c r="YA4">
        <v>1461444</v>
      </c>
      <c r="YB4">
        <v>1461567</v>
      </c>
      <c r="YC4">
        <v>1461690</v>
      </c>
      <c r="YD4">
        <v>1461997</v>
      </c>
      <c r="YE4">
        <v>1462120</v>
      </c>
      <c r="YF4">
        <v>1462243</v>
      </c>
      <c r="YG4">
        <v>1462247</v>
      </c>
      <c r="YH4">
        <v>1462251</v>
      </c>
      <c r="YI4">
        <v>1462255</v>
      </c>
      <c r="YJ4">
        <v>1462353</v>
      </c>
      <c r="YK4">
        <v>1462451</v>
      </c>
      <c r="YL4">
        <v>1462724</v>
      </c>
      <c r="YM4">
        <v>1462997</v>
      </c>
      <c r="YN4">
        <v>1463270</v>
      </c>
      <c r="YO4">
        <v>1463543</v>
      </c>
      <c r="YP4">
        <v>1463816</v>
      </c>
      <c r="YQ4">
        <v>1464089</v>
      </c>
      <c r="YR4">
        <v>1464114</v>
      </c>
      <c r="YS4">
        <v>1464212</v>
      </c>
      <c r="YT4">
        <v>1464310</v>
      </c>
      <c r="YU4">
        <v>1464583</v>
      </c>
      <c r="YV4">
        <v>1464728</v>
      </c>
      <c r="YW4">
        <v>1464853</v>
      </c>
      <c r="YX4">
        <v>1464998</v>
      </c>
      <c r="YY4">
        <v>1465143</v>
      </c>
      <c r="YZ4">
        <v>1465272</v>
      </c>
      <c r="ZA4">
        <v>1465425</v>
      </c>
      <c r="ZB4">
        <v>1465578</v>
      </c>
      <c r="ZC4">
        <v>1465703</v>
      </c>
      <c r="ZD4">
        <v>1465828</v>
      </c>
      <c r="ZE4">
        <v>1465953</v>
      </c>
      <c r="ZF4">
        <v>1466106</v>
      </c>
      <c r="ZG4">
        <v>1466231</v>
      </c>
      <c r="ZH4">
        <v>1466356</v>
      </c>
      <c r="ZI4">
        <v>1466481</v>
      </c>
      <c r="ZJ4">
        <v>1466606</v>
      </c>
      <c r="ZK4">
        <v>1466751</v>
      </c>
      <c r="ZL4">
        <v>1466876</v>
      </c>
      <c r="ZM4">
        <v>1467001</v>
      </c>
      <c r="ZN4">
        <v>1467126</v>
      </c>
      <c r="ZO4">
        <v>1467251</v>
      </c>
      <c r="ZP4">
        <v>1467376</v>
      </c>
      <c r="ZQ4">
        <v>1467501</v>
      </c>
      <c r="ZR4">
        <v>1467626</v>
      </c>
      <c r="ZS4">
        <v>1467775</v>
      </c>
      <c r="ZT4">
        <v>1467924</v>
      </c>
      <c r="ZU4">
        <v>1468049</v>
      </c>
      <c r="ZV4">
        <v>1468198</v>
      </c>
      <c r="ZW4">
        <v>1468323</v>
      </c>
      <c r="ZX4">
        <v>1468472</v>
      </c>
      <c r="ZY4">
        <v>1468597</v>
      </c>
      <c r="ZZ4">
        <v>1468904</v>
      </c>
      <c r="AAA4">
        <v>1469177</v>
      </c>
      <c r="AAB4">
        <v>1485234</v>
      </c>
      <c r="AAC4">
        <v>1494466</v>
      </c>
      <c r="AAD4">
        <v>1503698</v>
      </c>
      <c r="AAE4">
        <v>1512930</v>
      </c>
      <c r="AAF4">
        <v>1513203</v>
      </c>
      <c r="AAG4">
        <v>1513301</v>
      </c>
      <c r="AAH4">
        <v>1513399</v>
      </c>
      <c r="AAI4">
        <v>1513672</v>
      </c>
      <c r="AAJ4">
        <v>1513945</v>
      </c>
      <c r="AAK4">
        <v>1513970</v>
      </c>
      <c r="AAL4">
        <v>1514068</v>
      </c>
      <c r="AAM4">
        <v>1514166</v>
      </c>
      <c r="AAN4">
        <v>1514339</v>
      </c>
      <c r="AAO4">
        <v>1514448</v>
      </c>
      <c r="AAP4">
        <v>1514721</v>
      </c>
      <c r="AAQ4">
        <v>1516653</v>
      </c>
      <c r="AAR4">
        <v>1517585</v>
      </c>
      <c r="AAS4">
        <v>1517892</v>
      </c>
      <c r="AAT4">
        <v>1518199</v>
      </c>
      <c r="AAU4">
        <v>1520131</v>
      </c>
      <c r="AAV4">
        <v>1521063</v>
      </c>
      <c r="AAW4">
        <v>1521370</v>
      </c>
      <c r="AAX4">
        <v>1521677</v>
      </c>
      <c r="AAY4">
        <v>1521900</v>
      </c>
      <c r="AAZ4">
        <v>1522123</v>
      </c>
      <c r="ABA4">
        <v>1538180</v>
      </c>
      <c r="ABB4">
        <v>1554237</v>
      </c>
      <c r="ABC4">
        <v>1554544</v>
      </c>
      <c r="ABD4">
        <v>1554851</v>
      </c>
      <c r="ABE4">
        <v>1561983</v>
      </c>
      <c r="ABF4">
        <v>1562290</v>
      </c>
      <c r="ABG4">
        <v>1562597</v>
      </c>
      <c r="ABH4">
        <v>1578654</v>
      </c>
      <c r="ABI4">
        <v>1578752</v>
      </c>
      <c r="ABJ4">
        <v>1579059</v>
      </c>
      <c r="ABK4">
        <v>1595116</v>
      </c>
      <c r="ABL4">
        <v>1595120</v>
      </c>
      <c r="ABM4">
        <v>1595124</v>
      </c>
      <c r="ABN4">
        <v>1595128</v>
      </c>
      <c r="ABO4">
        <v>1611185</v>
      </c>
      <c r="ABP4">
        <v>1627242</v>
      </c>
      <c r="ABQ4">
        <v>1627490</v>
      </c>
      <c r="ABR4">
        <v>1643547</v>
      </c>
      <c r="ABS4">
        <v>1659604</v>
      </c>
      <c r="ABT4">
        <v>1659877</v>
      </c>
      <c r="ABU4">
        <v>1659975</v>
      </c>
      <c r="ABV4">
        <v>1660248</v>
      </c>
      <c r="ABW4">
        <v>1660346</v>
      </c>
      <c r="ABX4">
        <v>1660619</v>
      </c>
      <c r="ABY4">
        <v>1660717</v>
      </c>
      <c r="ABZ4">
        <v>1660990</v>
      </c>
      <c r="ACA4">
        <v>1661263</v>
      </c>
      <c r="ACB4">
        <v>1661361</v>
      </c>
      <c r="ACC4">
        <v>1661634</v>
      </c>
      <c r="ACD4">
        <v>1661907</v>
      </c>
      <c r="ACE4">
        <v>1662005</v>
      </c>
      <c r="ACF4">
        <v>1662278</v>
      </c>
      <c r="ACG4">
        <v>1662551</v>
      </c>
      <c r="ACH4">
        <v>1662649</v>
      </c>
      <c r="ACI4">
        <v>1662922</v>
      </c>
      <c r="ACJ4">
        <v>1663195</v>
      </c>
      <c r="ACK4">
        <v>1663293</v>
      </c>
      <c r="ACL4">
        <v>1663391</v>
      </c>
      <c r="ACM4">
        <v>1663664</v>
      </c>
      <c r="ACN4">
        <v>1663937</v>
      </c>
      <c r="ACO4">
        <v>1664035</v>
      </c>
      <c r="ACP4">
        <v>1664133</v>
      </c>
      <c r="ACQ4">
        <v>1664406</v>
      </c>
      <c r="ACR4">
        <v>1664679</v>
      </c>
      <c r="ACS4">
        <v>1664952</v>
      </c>
      <c r="ACT4">
        <v>1665050</v>
      </c>
      <c r="ACU4">
        <v>1665323</v>
      </c>
      <c r="ACV4">
        <v>1665421</v>
      </c>
      <c r="ACW4">
        <v>1665694</v>
      </c>
      <c r="ACX4">
        <v>1665792</v>
      </c>
      <c r="ACY4">
        <v>1666065</v>
      </c>
      <c r="ACZ4">
        <v>1666163</v>
      </c>
      <c r="ADA4">
        <v>1666436</v>
      </c>
      <c r="ADB4">
        <v>1666534</v>
      </c>
      <c r="ADC4">
        <v>1666807</v>
      </c>
      <c r="ADD4">
        <v>1666905</v>
      </c>
      <c r="ADE4">
        <v>1667178</v>
      </c>
      <c r="ADF4">
        <v>1667276</v>
      </c>
      <c r="ADG4">
        <v>1667401</v>
      </c>
      <c r="ADH4">
        <v>1667498</v>
      </c>
      <c r="ADI4">
        <v>1667609</v>
      </c>
      <c r="ADJ4">
        <v>1667882</v>
      </c>
      <c r="ADK4">
        <v>1667980</v>
      </c>
      <c r="ADL4">
        <v>1668253</v>
      </c>
      <c r="ADM4">
        <v>1668526</v>
      </c>
      <c r="ADN4">
        <v>1668624</v>
      </c>
      <c r="ADO4">
        <v>1668749</v>
      </c>
      <c r="ADP4">
        <v>1669022</v>
      </c>
      <c r="ADQ4">
        <v>1669295</v>
      </c>
      <c r="ADR4">
        <v>1669393</v>
      </c>
      <c r="ADS4">
        <v>1669518</v>
      </c>
      <c r="ADT4">
        <v>1669615</v>
      </c>
      <c r="ADU4">
        <v>1669726</v>
      </c>
      <c r="ADV4">
        <v>1669999</v>
      </c>
      <c r="ADW4">
        <v>1670097</v>
      </c>
      <c r="ADX4">
        <v>1670370</v>
      </c>
      <c r="ADY4">
        <v>1670468</v>
      </c>
      <c r="ADZ4">
        <v>1670741</v>
      </c>
      <c r="AEA4">
        <v>1670919</v>
      </c>
      <c r="AEB4">
        <v>1671027</v>
      </c>
      <c r="AEC4">
        <v>1671300</v>
      </c>
      <c r="AED4">
        <v>1671573</v>
      </c>
      <c r="AEE4">
        <v>1671846</v>
      </c>
      <c r="AEF4">
        <v>1672119</v>
      </c>
      <c r="AEG4">
        <v>1672392</v>
      </c>
      <c r="AEH4">
        <v>1672524</v>
      </c>
      <c r="AEI4">
        <v>1672797</v>
      </c>
      <c r="AEJ4">
        <v>1673070</v>
      </c>
      <c r="AEK4">
        <v>1673343</v>
      </c>
      <c r="AEL4">
        <v>1673351</v>
      </c>
      <c r="AEM4">
        <v>1673624</v>
      </c>
      <c r="AEN4">
        <v>1673897</v>
      </c>
      <c r="AEO4">
        <v>1674170</v>
      </c>
      <c r="AEP4">
        <v>1674443</v>
      </c>
      <c r="AEQ4">
        <v>1674716</v>
      </c>
      <c r="AER4">
        <v>1674989</v>
      </c>
      <c r="AES4">
        <v>1675262</v>
      </c>
      <c r="AET4">
        <v>1675535</v>
      </c>
      <c r="AEU4">
        <v>1675808</v>
      </c>
      <c r="AEV4">
        <v>1676081</v>
      </c>
      <c r="AEW4">
        <v>1678013</v>
      </c>
      <c r="AEX4">
        <v>1678015</v>
      </c>
      <c r="AEY4">
        <v>1678947</v>
      </c>
      <c r="AEZ4">
        <v>1695004</v>
      </c>
      <c r="AFA4">
        <v>1695311</v>
      </c>
      <c r="AFB4">
        <v>1695618</v>
      </c>
      <c r="AFC4">
        <v>1711675</v>
      </c>
      <c r="AFD4">
        <v>1711773</v>
      </c>
      <c r="AFE4">
        <v>1727830</v>
      </c>
      <c r="AFF4">
        <v>1743887</v>
      </c>
      <c r="AFG4">
        <v>1744194</v>
      </c>
      <c r="AFH4">
        <v>1760251</v>
      </c>
      <c r="AFI4">
        <v>1776308</v>
      </c>
      <c r="AFJ4">
        <v>1792365</v>
      </c>
      <c r="AFK4">
        <v>1808422</v>
      </c>
      <c r="AFL4">
        <v>1824479</v>
      </c>
      <c r="AFM4">
        <v>1824786</v>
      </c>
      <c r="AFN4">
        <v>1831843</v>
      </c>
      <c r="AFO4">
        <v>1832150</v>
      </c>
      <c r="AFP4">
        <v>1832457</v>
      </c>
      <c r="AFQ4">
        <v>1848514</v>
      </c>
      <c r="AFR4">
        <v>1864571</v>
      </c>
      <c r="AFS4">
        <v>1864878</v>
      </c>
      <c r="AFT4">
        <v>1880935</v>
      </c>
      <c r="AFU4">
        <v>1896992</v>
      </c>
      <c r="AFV4">
        <v>1897265</v>
      </c>
      <c r="AFW4">
        <v>1897538</v>
      </c>
      <c r="AFX4">
        <v>1897811</v>
      </c>
      <c r="AFY4">
        <v>1898084</v>
      </c>
      <c r="AFZ4">
        <v>1898357</v>
      </c>
      <c r="AGA4">
        <v>1898630</v>
      </c>
      <c r="AGB4">
        <v>1898937</v>
      </c>
      <c r="AGC4">
        <v>1899210</v>
      </c>
      <c r="AGD4">
        <v>1899483</v>
      </c>
      <c r="AGE4">
        <v>1899790</v>
      </c>
      <c r="AGF4">
        <v>1899888</v>
      </c>
      <c r="AGG4">
        <v>1900161</v>
      </c>
      <c r="AGH4">
        <v>1900468</v>
      </c>
      <c r="AGI4">
        <v>1900775</v>
      </c>
      <c r="AGJ4">
        <v>1901048</v>
      </c>
      <c r="AGK4">
        <v>1901321</v>
      </c>
      <c r="AGL4">
        <v>1901444</v>
      </c>
      <c r="AGM4">
        <v>1901717</v>
      </c>
      <c r="AGN4">
        <v>1917774</v>
      </c>
      <c r="AGO4">
        <v>1918047</v>
      </c>
      <c r="AGP4">
        <v>1918320</v>
      </c>
      <c r="AGQ4">
        <v>1918441</v>
      </c>
      <c r="AGR4">
        <v>1918748</v>
      </c>
      <c r="AGS4">
        <v>1919021</v>
      </c>
      <c r="AGT4">
        <v>1919294</v>
      </c>
      <c r="AGU4">
        <v>1919419</v>
      </c>
      <c r="AGV4">
        <v>1919597</v>
      </c>
      <c r="AGW4">
        <v>1919775</v>
      </c>
      <c r="AGX4">
        <v>1919953</v>
      </c>
      <c r="AGY4">
        <v>1920131</v>
      </c>
      <c r="AGZ4">
        <v>1920309</v>
      </c>
      <c r="AHA4">
        <v>1920487</v>
      </c>
      <c r="AHB4">
        <v>1920665</v>
      </c>
      <c r="AHC4">
        <v>1920843</v>
      </c>
      <c r="AHD4">
        <v>1921021</v>
      </c>
      <c r="AHE4">
        <v>1921199</v>
      </c>
      <c r="AHF4">
        <v>1921377</v>
      </c>
      <c r="AHG4">
        <v>1921555</v>
      </c>
      <c r="AHH4">
        <v>1921733</v>
      </c>
      <c r="AHI4">
        <v>1921911</v>
      </c>
      <c r="AHJ4">
        <v>1922089</v>
      </c>
      <c r="AHK4">
        <v>1922267</v>
      </c>
      <c r="AHL4">
        <v>1922445</v>
      </c>
      <c r="AHM4">
        <v>1922623</v>
      </c>
      <c r="AHN4">
        <v>1922801</v>
      </c>
      <c r="AHO4">
        <v>1922902</v>
      </c>
      <c r="AHP4">
        <v>1923080</v>
      </c>
      <c r="AHQ4">
        <v>1923192</v>
      </c>
      <c r="AHR4">
        <v>1923293</v>
      </c>
      <c r="AHS4">
        <v>1923471</v>
      </c>
      <c r="AHT4">
        <v>1923649</v>
      </c>
      <c r="AHU4">
        <v>1923827</v>
      </c>
      <c r="AHV4">
        <v>1923928</v>
      </c>
      <c r="AHW4">
        <v>1924095</v>
      </c>
      <c r="AHX4">
        <v>1924196</v>
      </c>
      <c r="AHY4">
        <v>1924363</v>
      </c>
      <c r="AHZ4">
        <v>1924367</v>
      </c>
      <c r="AIA4">
        <v>1924674</v>
      </c>
      <c r="AIB4">
        <v>1924947</v>
      </c>
      <c r="AIC4">
        <v>1925045</v>
      </c>
      <c r="AID4">
        <v>1925318</v>
      </c>
      <c r="AIE4">
        <v>1928998</v>
      </c>
      <c r="AIF4">
        <v>1929837</v>
      </c>
      <c r="AIG4">
        <v>1930676</v>
      </c>
      <c r="AIH4">
        <v>1930795</v>
      </c>
      <c r="AII4">
        <v>1930914</v>
      </c>
      <c r="AIJ4">
        <v>1931033</v>
      </c>
      <c r="AIK4">
        <v>1931340</v>
      </c>
      <c r="AIL4">
        <v>1931438</v>
      </c>
      <c r="AIM4">
        <v>1931536</v>
      </c>
      <c r="AIN4">
        <v>1931843</v>
      </c>
      <c r="AIO4">
        <v>1932150</v>
      </c>
      <c r="AIP4">
        <v>1932423</v>
      </c>
      <c r="AIQ4">
        <v>1932696</v>
      </c>
      <c r="AIR4">
        <v>1932969</v>
      </c>
      <c r="AIS4">
        <v>1933242</v>
      </c>
      <c r="AIT4">
        <v>1933246</v>
      </c>
      <c r="AIU4">
        <v>1933250</v>
      </c>
      <c r="AIV4">
        <v>1933254</v>
      </c>
      <c r="AIW4">
        <v>1933363</v>
      </c>
      <c r="AIX4">
        <v>1933636</v>
      </c>
      <c r="AIY4">
        <v>1933909</v>
      </c>
      <c r="AIZ4">
        <v>1934182</v>
      </c>
      <c r="AJA4">
        <v>1934455</v>
      </c>
      <c r="AJB4">
        <v>1934728</v>
      </c>
      <c r="AJC4">
        <v>1935001</v>
      </c>
      <c r="AJD4">
        <v>1935274</v>
      </c>
      <c r="AJE4">
        <v>1935547</v>
      </c>
      <c r="AJF4">
        <v>1935693</v>
      </c>
      <c r="AJG4">
        <v>1935966</v>
      </c>
      <c r="AJH4">
        <v>1936239</v>
      </c>
      <c r="AJI4">
        <v>1936512</v>
      </c>
      <c r="AJJ4">
        <v>1936785</v>
      </c>
      <c r="AJK4">
        <v>1937058</v>
      </c>
      <c r="AJL4">
        <v>1937331</v>
      </c>
      <c r="AJM4">
        <v>1937604</v>
      </c>
      <c r="AJN4">
        <v>1937877</v>
      </c>
      <c r="AJO4">
        <v>1938150</v>
      </c>
      <c r="AJP4">
        <v>1938423</v>
      </c>
      <c r="AJQ4">
        <v>1938696</v>
      </c>
      <c r="AJR4">
        <v>1938842</v>
      </c>
      <c r="AJS4">
        <v>1939115</v>
      </c>
      <c r="AJT4">
        <v>1939388</v>
      </c>
      <c r="AJU4">
        <v>1939534</v>
      </c>
      <c r="AJV4">
        <v>1939807</v>
      </c>
      <c r="AJW4">
        <v>1940080</v>
      </c>
      <c r="AJX4">
        <v>1940353</v>
      </c>
      <c r="AJY4">
        <v>1940499</v>
      </c>
      <c r="AJZ4">
        <v>1940645</v>
      </c>
      <c r="AKA4">
        <v>1940791</v>
      </c>
      <c r="AKB4">
        <v>1941064</v>
      </c>
      <c r="AKC4">
        <v>1941337</v>
      </c>
      <c r="AKD4">
        <v>1941610</v>
      </c>
      <c r="AKE4">
        <v>1941756</v>
      </c>
      <c r="AKF4">
        <v>1941902</v>
      </c>
      <c r="AKG4">
        <v>1942048</v>
      </c>
      <c r="AKH4">
        <v>1942194</v>
      </c>
      <c r="AKI4">
        <v>1942467</v>
      </c>
      <c r="AKJ4">
        <v>1942740</v>
      </c>
      <c r="AKK4">
        <v>1943013</v>
      </c>
      <c r="AKL4">
        <v>1943320</v>
      </c>
      <c r="AKM4">
        <v>1943418</v>
      </c>
      <c r="AKN4">
        <v>1943516</v>
      </c>
      <c r="AKO4">
        <v>1943614</v>
      </c>
      <c r="AKP4">
        <v>1943887</v>
      </c>
      <c r="AKQ4">
        <v>1944160</v>
      </c>
      <c r="AKR4">
        <v>1944433</v>
      </c>
      <c r="AKS4">
        <v>1944706</v>
      </c>
      <c r="AKT4">
        <v>1944979</v>
      </c>
      <c r="AKU4">
        <v>1945252</v>
      </c>
      <c r="AKV4">
        <v>1945525</v>
      </c>
      <c r="AKW4">
        <v>1945798</v>
      </c>
      <c r="AKX4">
        <v>1946071</v>
      </c>
      <c r="AKY4">
        <v>1946344</v>
      </c>
      <c r="AKZ4">
        <v>1946517</v>
      </c>
      <c r="ALA4">
        <v>1946790</v>
      </c>
      <c r="ALB4">
        <v>1947063</v>
      </c>
      <c r="ALC4">
        <v>1947236</v>
      </c>
      <c r="ALD4">
        <v>1947543</v>
      </c>
      <c r="ALE4">
        <v>1947850</v>
      </c>
      <c r="ALF4">
        <v>1948123</v>
      </c>
      <c r="ALG4">
        <v>1948396</v>
      </c>
      <c r="ALH4">
        <v>1948669</v>
      </c>
      <c r="ALI4">
        <v>1948680</v>
      </c>
      <c r="ALJ4">
        <v>1948691</v>
      </c>
      <c r="ALK4">
        <v>1948702</v>
      </c>
      <c r="ALL4">
        <v>1948713</v>
      </c>
      <c r="ALM4">
        <v>1948724</v>
      </c>
      <c r="ALN4">
        <v>1948822</v>
      </c>
      <c r="ALO4">
        <v>1948847</v>
      </c>
      <c r="ALP4">
        <v>1949120</v>
      </c>
      <c r="ALQ4">
        <v>1949131</v>
      </c>
      <c r="ALR4">
        <v>1949142</v>
      </c>
      <c r="ALS4">
        <v>1949153</v>
      </c>
      <c r="ALT4">
        <v>1949164</v>
      </c>
      <c r="ALU4">
        <v>1949175</v>
      </c>
      <c r="ALV4">
        <v>1949186</v>
      </c>
      <c r="ALW4">
        <v>1949197</v>
      </c>
      <c r="ALX4">
        <v>1949208</v>
      </c>
      <c r="ALY4">
        <v>1949306</v>
      </c>
      <c r="ALZ4">
        <v>1949579</v>
      </c>
      <c r="AMA4">
        <v>1949852</v>
      </c>
      <c r="AMB4">
        <v>1949950</v>
      </c>
      <c r="AMC4">
        <v>1949975</v>
      </c>
      <c r="AMD4">
        <v>1950000</v>
      </c>
      <c r="AME4">
        <v>1950025</v>
      </c>
      <c r="AMF4">
        <v>1950298</v>
      </c>
      <c r="AMG4">
        <v>1950571</v>
      </c>
      <c r="AMH4">
        <v>1950844</v>
      </c>
      <c r="AMI4">
        <v>1966901</v>
      </c>
      <c r="AMJ4">
        <v>1967174</v>
      </c>
      <c r="AMK4">
        <v>1967447</v>
      </c>
      <c r="AML4">
        <v>1967546</v>
      </c>
      <c r="AMM4">
        <v>1967719</v>
      </c>
      <c r="AMN4">
        <v>1967744</v>
      </c>
      <c r="AMO4">
        <v>1967917</v>
      </c>
      <c r="AMP4">
        <v>1967928</v>
      </c>
      <c r="AMQ4">
        <v>1967939</v>
      </c>
      <c r="AMR4">
        <v>1968059</v>
      </c>
      <c r="AMS4">
        <v>1968157</v>
      </c>
      <c r="AMT4">
        <v>1968168</v>
      </c>
      <c r="AMU4">
        <v>1968179</v>
      </c>
      <c r="AMV4">
        <v>1968486</v>
      </c>
      <c r="AMW4">
        <v>1968793</v>
      </c>
      <c r="AMX4">
        <v>1968916</v>
      </c>
      <c r="AMY4">
        <v>1969039</v>
      </c>
      <c r="AMZ4">
        <v>1969312</v>
      </c>
      <c r="ANA4">
        <v>1969585</v>
      </c>
      <c r="ANB4">
        <v>1969858</v>
      </c>
      <c r="ANC4">
        <v>1970131</v>
      </c>
      <c r="AND4">
        <v>1970404</v>
      </c>
      <c r="ANE4">
        <v>1970677</v>
      </c>
      <c r="ANF4">
        <v>1970800</v>
      </c>
      <c r="ANG4">
        <v>1971107</v>
      </c>
      <c r="ANH4">
        <v>1971205</v>
      </c>
      <c r="ANI4">
        <v>1971303</v>
      </c>
      <c r="ANJ4">
        <v>1973235</v>
      </c>
      <c r="ANK4">
        <v>1973508</v>
      </c>
      <c r="ANL4">
        <v>1973533</v>
      </c>
      <c r="ANM4">
        <v>1973711</v>
      </c>
      <c r="ANN4">
        <v>1973889</v>
      </c>
      <c r="ANO4">
        <v>1974162</v>
      </c>
      <c r="ANP4">
        <v>1974260</v>
      </c>
      <c r="ANQ4">
        <v>1974533</v>
      </c>
      <c r="ANR4">
        <v>1974706</v>
      </c>
      <c r="ANS4">
        <v>1974804</v>
      </c>
      <c r="ANT4">
        <v>1974902</v>
      </c>
      <c r="ANU4">
        <v>1975080</v>
      </c>
      <c r="ANV4">
        <v>1975258</v>
      </c>
      <c r="ANW4">
        <v>1975531</v>
      </c>
      <c r="ANX4">
        <v>1975804</v>
      </c>
      <c r="ANY4">
        <v>1975915</v>
      </c>
      <c r="ANZ4">
        <v>1991972</v>
      </c>
      <c r="AOA4">
        <v>1992245</v>
      </c>
      <c r="AOB4">
        <v>1992518</v>
      </c>
      <c r="AOC4">
        <v>1992791</v>
      </c>
      <c r="AOD4">
        <v>1992902</v>
      </c>
      <c r="AOE4">
        <v>1993175</v>
      </c>
      <c r="AOF4">
        <v>1993321</v>
      </c>
      <c r="AOG4">
        <v>1993468</v>
      </c>
      <c r="AOH4">
        <v>1993775</v>
      </c>
      <c r="AOI4">
        <v>1994048</v>
      </c>
      <c r="AOJ4">
        <v>1994321</v>
      </c>
      <c r="AOK4">
        <v>1994594</v>
      </c>
      <c r="AOL4">
        <v>1994867</v>
      </c>
      <c r="AOM4">
        <v>1995140</v>
      </c>
      <c r="AON4">
        <v>1995313</v>
      </c>
      <c r="AOO4">
        <v>1995586</v>
      </c>
      <c r="AOP4">
        <v>1995859</v>
      </c>
      <c r="AOQ4">
        <v>1996132</v>
      </c>
      <c r="AOR4">
        <v>1996305</v>
      </c>
      <c r="AOS4">
        <v>1996428</v>
      </c>
      <c r="AOT4">
        <v>1996551</v>
      </c>
      <c r="AOU4">
        <v>1996674</v>
      </c>
      <c r="AOV4">
        <v>1996772</v>
      </c>
      <c r="AOW4">
        <v>1996870</v>
      </c>
      <c r="AOX4">
        <v>1997143</v>
      </c>
      <c r="AOY4">
        <v>1997416</v>
      </c>
      <c r="AOZ4">
        <v>1997514</v>
      </c>
      <c r="APA4">
        <v>1997787</v>
      </c>
      <c r="APB4">
        <v>1998060</v>
      </c>
      <c r="APC4">
        <v>1998158</v>
      </c>
      <c r="APD4">
        <v>1998431</v>
      </c>
      <c r="APE4">
        <v>1998704</v>
      </c>
      <c r="APF4">
        <v>1998802</v>
      </c>
      <c r="APG4">
        <v>1999075</v>
      </c>
      <c r="APH4">
        <v>1999348</v>
      </c>
      <c r="API4">
        <v>1999621</v>
      </c>
      <c r="APJ4">
        <v>1999719</v>
      </c>
      <c r="APK4">
        <v>1999992</v>
      </c>
      <c r="APL4">
        <v>2000265</v>
      </c>
      <c r="APM4">
        <v>2000363</v>
      </c>
      <c r="APN4">
        <v>2000636</v>
      </c>
      <c r="APO4">
        <v>2000909</v>
      </c>
      <c r="APP4">
        <v>2001182</v>
      </c>
      <c r="APQ4">
        <v>2001305</v>
      </c>
      <c r="APR4">
        <v>2001578</v>
      </c>
      <c r="APS4">
        <v>2001851</v>
      </c>
      <c r="APT4">
        <v>2001949</v>
      </c>
      <c r="APU4">
        <v>2002222</v>
      </c>
      <c r="APV4">
        <v>2002495</v>
      </c>
      <c r="APW4">
        <v>2002768</v>
      </c>
      <c r="APX4">
        <v>2002941</v>
      </c>
      <c r="APY4">
        <v>2003052</v>
      </c>
      <c r="APZ4">
        <v>2003325</v>
      </c>
      <c r="AQA4">
        <v>2003598</v>
      </c>
      <c r="AQB4">
        <v>2003723</v>
      </c>
      <c r="AQC4">
        <v>2003996</v>
      </c>
      <c r="AQD4">
        <v>2004269</v>
      </c>
      <c r="AQE4">
        <v>2020326</v>
      </c>
      <c r="AQF4">
        <v>2020424</v>
      </c>
      <c r="AQG4">
        <v>2020672</v>
      </c>
      <c r="AQH4">
        <v>2020920</v>
      </c>
      <c r="AQI4">
        <v>2021018</v>
      </c>
      <c r="AQJ4">
        <v>2021116</v>
      </c>
      <c r="AQK4">
        <v>2021214</v>
      </c>
      <c r="AQL4">
        <v>2021312</v>
      </c>
      <c r="AQM4">
        <v>2021410</v>
      </c>
      <c r="AQN4">
        <v>2021533</v>
      </c>
      <c r="AQO4">
        <v>2021806</v>
      </c>
      <c r="AQP4">
        <v>2022079</v>
      </c>
      <c r="AQQ4">
        <v>2022090</v>
      </c>
      <c r="AQR4">
        <v>2022101</v>
      </c>
      <c r="AQS4">
        <v>2022112</v>
      </c>
      <c r="AQT4">
        <v>2022745</v>
      </c>
      <c r="AQU4">
        <v>2023028</v>
      </c>
      <c r="AQV4">
        <v>2023861</v>
      </c>
      <c r="AQW4">
        <v>2023886</v>
      </c>
      <c r="AQX4">
        <v>2023911</v>
      </c>
      <c r="AQY4">
        <v>2023936</v>
      </c>
      <c r="AQZ4">
        <v>2024209</v>
      </c>
      <c r="ARA4">
        <v>2024307</v>
      </c>
      <c r="ARB4">
        <v>2024580</v>
      </c>
      <c r="ARC4">
        <v>2024853</v>
      </c>
      <c r="ARD4">
        <v>2024951</v>
      </c>
      <c r="ARE4">
        <v>2025199</v>
      </c>
      <c r="ARF4">
        <v>2025297</v>
      </c>
      <c r="ARG4">
        <v>2025395</v>
      </c>
      <c r="ARH4">
        <v>2025493</v>
      </c>
      <c r="ARI4">
        <v>2025591</v>
      </c>
      <c r="ARJ4">
        <v>2025689</v>
      </c>
      <c r="ARK4">
        <v>2025812</v>
      </c>
      <c r="ARL4">
        <v>2026085</v>
      </c>
      <c r="ARM4">
        <v>2026358</v>
      </c>
      <c r="ARN4">
        <v>2026491</v>
      </c>
      <c r="ARO4">
        <v>2026599</v>
      </c>
      <c r="ARP4">
        <v>2039493</v>
      </c>
      <c r="ARQ4">
        <v>2052387</v>
      </c>
      <c r="ARR4">
        <v>2054773</v>
      </c>
      <c r="ARS4">
        <v>2057159</v>
      </c>
      <c r="ART4">
        <v>2059545</v>
      </c>
      <c r="ARU4">
        <v>2061931</v>
      </c>
      <c r="ARV4">
        <v>2064317</v>
      </c>
      <c r="ARW4">
        <v>2066703</v>
      </c>
      <c r="ARX4">
        <v>2069089</v>
      </c>
      <c r="ARY4">
        <v>2074189</v>
      </c>
      <c r="ARZ4">
        <v>2083179</v>
      </c>
      <c r="ASA4">
        <v>2096073</v>
      </c>
      <c r="ASB4">
        <v>2101173</v>
      </c>
      <c r="ASC4">
        <v>2110163</v>
      </c>
      <c r="ASD4">
        <v>2123057</v>
      </c>
      <c r="ASE4">
        <v>2135951</v>
      </c>
      <c r="ASF4">
        <v>2148845</v>
      </c>
      <c r="ASG4">
        <v>2150273</v>
      </c>
      <c r="ASH4">
        <v>2151687</v>
      </c>
      <c r="ASI4">
        <v>2153101</v>
      </c>
      <c r="ASJ4">
        <v>2158387</v>
      </c>
      <c r="ASK4">
        <v>2163673</v>
      </c>
      <c r="ASL4">
        <v>2169002</v>
      </c>
      <c r="ASM4">
        <v>2174331</v>
      </c>
      <c r="ASN4">
        <v>2176949</v>
      </c>
      <c r="ASO4">
        <v>2179300</v>
      </c>
      <c r="ASP4">
        <v>2180827</v>
      </c>
      <c r="ASQ4">
        <v>2183736</v>
      </c>
      <c r="ASR4">
        <v>2184877</v>
      </c>
      <c r="ASS4">
        <v>2190412</v>
      </c>
      <c r="AST4">
        <v>2191840</v>
      </c>
      <c r="ASU4">
        <v>2193254</v>
      </c>
      <c r="ASV4">
        <v>2194668</v>
      </c>
      <c r="ASW4">
        <v>2199954</v>
      </c>
      <c r="ASX4">
        <v>2205283</v>
      </c>
      <c r="ASY4">
        <v>2206810</v>
      </c>
      <c r="ASZ4">
        <v>2207307</v>
      </c>
      <c r="ATA4">
        <v>2207743</v>
      </c>
      <c r="ATB4">
        <v>2208240</v>
      </c>
      <c r="ATC4">
        <v>2208784</v>
      </c>
      <c r="ATD4">
        <v>2209281</v>
      </c>
      <c r="ATE4">
        <v>2211258</v>
      </c>
      <c r="ATF4">
        <v>2213235</v>
      </c>
      <c r="ATG4">
        <v>2213779</v>
      </c>
      <c r="ATH4">
        <v>2214323</v>
      </c>
      <c r="ATI4">
        <v>2216300</v>
      </c>
      <c r="ATJ4">
        <v>2218277</v>
      </c>
      <c r="ATK4">
        <v>2218821</v>
      </c>
      <c r="ATL4">
        <v>2219365</v>
      </c>
      <c r="ATM4">
        <v>2219909</v>
      </c>
      <c r="ATN4">
        <v>2220453</v>
      </c>
      <c r="ATO4">
        <v>2220497</v>
      </c>
      <c r="ATP4">
        <v>2221157</v>
      </c>
      <c r="ATQ4">
        <v>2221201</v>
      </c>
      <c r="ATR4">
        <v>2221480</v>
      </c>
      <c r="ATS4">
        <v>2221524</v>
      </c>
      <c r="ATT4">
        <v>2221947</v>
      </c>
      <c r="ATU4">
        <v>2221991</v>
      </c>
      <c r="ATV4">
        <v>2222349</v>
      </c>
      <c r="ATW4">
        <v>2222393</v>
      </c>
      <c r="ATX4">
        <v>2222666</v>
      </c>
      <c r="ATY4">
        <v>2222710</v>
      </c>
      <c r="ATZ4">
        <v>2224349</v>
      </c>
      <c r="AUA4">
        <v>2224393</v>
      </c>
      <c r="AUB4">
        <v>2225686</v>
      </c>
      <c r="AUC4">
        <v>2225730</v>
      </c>
      <c r="AUD4">
        <v>2226556</v>
      </c>
      <c r="AUE4">
        <v>2226600</v>
      </c>
      <c r="AUF4">
        <v>2227559</v>
      </c>
      <c r="AUG4">
        <v>2227560</v>
      </c>
      <c r="AUH4">
        <v>2227591</v>
      </c>
      <c r="AUI4">
        <v>2227595</v>
      </c>
      <c r="AUJ4">
        <v>2227606</v>
      </c>
      <c r="AUK4">
        <v>2227617</v>
      </c>
      <c r="AUL4">
        <v>2227618</v>
      </c>
      <c r="AUM4">
        <v>2227619</v>
      </c>
      <c r="AUN4">
        <v>2227620</v>
      </c>
      <c r="AUO4">
        <v>2227621</v>
      </c>
      <c r="AUP4">
        <v>2227622</v>
      </c>
      <c r="AUQ4">
        <v>2227623</v>
      </c>
      <c r="AUR4">
        <v>2227624</v>
      </c>
      <c r="AUS4">
        <v>2227643</v>
      </c>
    </row>
    <row r="5" spans="1:1241" x14ac:dyDescent="0.25">
      <c r="B5">
        <v>0</v>
      </c>
      <c r="C5">
        <v>-2</v>
      </c>
      <c r="D5">
        <v>0</v>
      </c>
      <c r="E5">
        <v>-2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-2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-2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-2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-2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-2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-2</v>
      </c>
      <c r="UQ5">
        <v>-2</v>
      </c>
      <c r="UR5">
        <v>-2</v>
      </c>
      <c r="US5">
        <v>-2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-2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-2</v>
      </c>
      <c r="YG5">
        <v>-2</v>
      </c>
      <c r="YH5">
        <v>-2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-2</v>
      </c>
      <c r="ABL5">
        <v>-2</v>
      </c>
      <c r="ABM5">
        <v>-2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-2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-2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-2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-2</v>
      </c>
      <c r="AIT5">
        <v>-2</v>
      </c>
      <c r="AIU5">
        <v>-2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-2</v>
      </c>
      <c r="AUG5">
        <v>-2</v>
      </c>
      <c r="AUH5">
        <v>-2</v>
      </c>
      <c r="AUI5">
        <v>0</v>
      </c>
      <c r="AUJ5">
        <v>0</v>
      </c>
      <c r="AUK5">
        <v>-2</v>
      </c>
      <c r="AUL5">
        <v>-2</v>
      </c>
      <c r="AUM5">
        <v>-2</v>
      </c>
      <c r="AUN5">
        <v>-2</v>
      </c>
      <c r="AUO5">
        <v>-2</v>
      </c>
      <c r="AUP5">
        <v>-2</v>
      </c>
      <c r="AUQ5">
        <v>-2</v>
      </c>
      <c r="AUR5">
        <v>-2</v>
      </c>
      <c r="AUS5">
        <v>-2</v>
      </c>
    </row>
    <row r="6" spans="1:1241" x14ac:dyDescent="0.25">
      <c r="B6">
        <v>0</v>
      </c>
      <c r="C6">
        <v>1</v>
      </c>
      <c r="D6">
        <v>90</v>
      </c>
      <c r="E6">
        <v>1</v>
      </c>
      <c r="F6">
        <v>1</v>
      </c>
      <c r="G6">
        <v>7</v>
      </c>
      <c r="H6">
        <v>1</v>
      </c>
      <c r="I6">
        <v>1</v>
      </c>
      <c r="J6">
        <v>7</v>
      </c>
      <c r="K6">
        <v>7</v>
      </c>
      <c r="L6">
        <v>7</v>
      </c>
      <c r="M6">
        <v>630</v>
      </c>
      <c r="N6">
        <v>630</v>
      </c>
      <c r="O6">
        <v>7</v>
      </c>
      <c r="P6">
        <v>7</v>
      </c>
      <c r="Q6">
        <v>7</v>
      </c>
      <c r="R6">
        <v>7</v>
      </c>
      <c r="S6">
        <v>7</v>
      </c>
      <c r="T6">
        <v>7</v>
      </c>
      <c r="U6">
        <v>1</v>
      </c>
      <c r="V6">
        <v>7</v>
      </c>
      <c r="W6">
        <v>7</v>
      </c>
      <c r="X6">
        <v>1</v>
      </c>
      <c r="Y6">
        <v>7</v>
      </c>
      <c r="Z6">
        <v>7</v>
      </c>
      <c r="AA6">
        <v>630</v>
      </c>
      <c r="AB6">
        <v>7</v>
      </c>
      <c r="AC6">
        <v>630</v>
      </c>
      <c r="AD6">
        <v>630</v>
      </c>
      <c r="AE6">
        <v>630</v>
      </c>
      <c r="AF6">
        <v>630</v>
      </c>
      <c r="AG6">
        <v>0</v>
      </c>
      <c r="AH6">
        <v>630</v>
      </c>
      <c r="AI6">
        <v>630</v>
      </c>
      <c r="AJ6">
        <v>0</v>
      </c>
      <c r="AK6">
        <v>7</v>
      </c>
      <c r="AL6">
        <v>7</v>
      </c>
      <c r="AM6">
        <v>7</v>
      </c>
      <c r="AN6">
        <v>7</v>
      </c>
      <c r="AO6">
        <v>1</v>
      </c>
      <c r="AP6">
        <v>1</v>
      </c>
      <c r="AQ6">
        <v>0</v>
      </c>
      <c r="AR6">
        <v>0</v>
      </c>
      <c r="AS6">
        <v>0</v>
      </c>
      <c r="AT6">
        <v>1</v>
      </c>
      <c r="AU6">
        <v>1</v>
      </c>
      <c r="AV6">
        <v>630</v>
      </c>
      <c r="AW6">
        <v>7</v>
      </c>
      <c r="AX6">
        <v>1</v>
      </c>
      <c r="AY6">
        <v>7</v>
      </c>
      <c r="AZ6">
        <v>7</v>
      </c>
      <c r="BA6">
        <v>7</v>
      </c>
      <c r="BB6">
        <v>1</v>
      </c>
      <c r="BC6">
        <v>7</v>
      </c>
      <c r="BD6">
        <v>7</v>
      </c>
      <c r="BE6">
        <v>7</v>
      </c>
      <c r="BF6">
        <v>1</v>
      </c>
      <c r="BG6">
        <v>7</v>
      </c>
      <c r="BH6">
        <v>0</v>
      </c>
      <c r="BI6">
        <v>7</v>
      </c>
      <c r="BJ6">
        <v>7</v>
      </c>
      <c r="BK6">
        <v>7</v>
      </c>
      <c r="BL6">
        <v>1</v>
      </c>
      <c r="BM6">
        <v>1</v>
      </c>
      <c r="BN6">
        <v>1</v>
      </c>
      <c r="BO6">
        <v>1</v>
      </c>
      <c r="BP6">
        <v>1</v>
      </c>
      <c r="BQ6">
        <v>1</v>
      </c>
      <c r="BR6">
        <v>0</v>
      </c>
      <c r="BS6">
        <v>630</v>
      </c>
      <c r="BT6">
        <v>0</v>
      </c>
      <c r="BU6">
        <v>0</v>
      </c>
      <c r="BV6">
        <v>630</v>
      </c>
      <c r="BW6">
        <v>630</v>
      </c>
      <c r="BX6">
        <v>0</v>
      </c>
      <c r="BY6">
        <v>0</v>
      </c>
      <c r="BZ6">
        <v>630</v>
      </c>
      <c r="CA6">
        <v>7</v>
      </c>
      <c r="CB6">
        <v>0</v>
      </c>
      <c r="CC6">
        <v>7</v>
      </c>
      <c r="CD6">
        <v>7</v>
      </c>
      <c r="CE6">
        <v>7</v>
      </c>
      <c r="CF6">
        <v>7</v>
      </c>
      <c r="CG6">
        <v>1</v>
      </c>
      <c r="CH6">
        <v>1</v>
      </c>
      <c r="CI6">
        <v>1</v>
      </c>
      <c r="CJ6">
        <v>1</v>
      </c>
      <c r="CK6">
        <v>7</v>
      </c>
      <c r="CL6">
        <v>7</v>
      </c>
      <c r="CM6">
        <v>7</v>
      </c>
      <c r="CN6">
        <v>0</v>
      </c>
      <c r="CO6">
        <v>3</v>
      </c>
      <c r="CP6">
        <v>0</v>
      </c>
      <c r="CQ6">
        <v>7</v>
      </c>
      <c r="CR6">
        <v>5</v>
      </c>
      <c r="CS6">
        <v>7</v>
      </c>
      <c r="CT6">
        <v>3</v>
      </c>
      <c r="CU6">
        <v>1</v>
      </c>
      <c r="CV6">
        <v>0</v>
      </c>
      <c r="CW6">
        <v>0</v>
      </c>
      <c r="CX6">
        <v>7</v>
      </c>
      <c r="CY6">
        <v>7</v>
      </c>
      <c r="CZ6">
        <v>7</v>
      </c>
      <c r="DA6">
        <v>0</v>
      </c>
      <c r="DB6">
        <v>1</v>
      </c>
      <c r="DC6">
        <v>6</v>
      </c>
      <c r="DD6">
        <v>630</v>
      </c>
      <c r="DE6">
        <v>357</v>
      </c>
      <c r="DF6">
        <v>630</v>
      </c>
      <c r="DG6">
        <v>357</v>
      </c>
      <c r="DH6">
        <v>357</v>
      </c>
      <c r="DI6">
        <v>0</v>
      </c>
      <c r="DJ6">
        <v>0</v>
      </c>
      <c r="DK6">
        <v>0</v>
      </c>
      <c r="DL6">
        <v>0</v>
      </c>
      <c r="DM6">
        <v>0</v>
      </c>
      <c r="DN6">
        <v>1</v>
      </c>
      <c r="DO6">
        <v>0</v>
      </c>
      <c r="DP6">
        <v>630</v>
      </c>
      <c r="DQ6">
        <v>0</v>
      </c>
      <c r="DR6">
        <v>630</v>
      </c>
      <c r="DS6">
        <v>0</v>
      </c>
      <c r="DT6">
        <v>0</v>
      </c>
      <c r="DU6">
        <v>0</v>
      </c>
      <c r="DV6">
        <v>0</v>
      </c>
      <c r="DW6">
        <v>630</v>
      </c>
      <c r="DX6">
        <v>630</v>
      </c>
      <c r="DY6">
        <v>630</v>
      </c>
      <c r="DZ6">
        <v>630</v>
      </c>
      <c r="EA6">
        <v>630</v>
      </c>
      <c r="EB6">
        <v>630</v>
      </c>
      <c r="EC6">
        <v>0</v>
      </c>
      <c r="ED6">
        <v>0</v>
      </c>
      <c r="EE6">
        <v>7</v>
      </c>
      <c r="EF6">
        <v>7</v>
      </c>
      <c r="EG6">
        <v>7</v>
      </c>
      <c r="EH6">
        <v>7</v>
      </c>
      <c r="EI6">
        <v>0</v>
      </c>
      <c r="EJ6">
        <v>0</v>
      </c>
      <c r="EK6">
        <v>1</v>
      </c>
      <c r="EL6">
        <v>1</v>
      </c>
      <c r="EM6">
        <v>1</v>
      </c>
      <c r="EN6">
        <v>1</v>
      </c>
      <c r="EO6">
        <v>357</v>
      </c>
      <c r="EP6">
        <v>5</v>
      </c>
      <c r="EQ6">
        <v>0</v>
      </c>
      <c r="ER6">
        <v>7</v>
      </c>
      <c r="ES6">
        <v>7</v>
      </c>
      <c r="ET6">
        <v>7</v>
      </c>
      <c r="EU6">
        <v>7</v>
      </c>
      <c r="EV6">
        <v>1</v>
      </c>
      <c r="EW6">
        <v>7</v>
      </c>
      <c r="EX6">
        <v>1</v>
      </c>
      <c r="EY6">
        <v>7</v>
      </c>
      <c r="EZ6">
        <v>1</v>
      </c>
      <c r="FA6">
        <v>1</v>
      </c>
      <c r="FB6">
        <v>1</v>
      </c>
      <c r="FC6">
        <v>0</v>
      </c>
      <c r="FD6">
        <v>630</v>
      </c>
      <c r="FE6">
        <v>630</v>
      </c>
      <c r="FF6">
        <v>5</v>
      </c>
      <c r="FG6">
        <v>0</v>
      </c>
      <c r="FH6">
        <v>0</v>
      </c>
      <c r="FI6">
        <v>0</v>
      </c>
      <c r="FJ6">
        <v>7</v>
      </c>
      <c r="FK6">
        <v>7</v>
      </c>
      <c r="FL6">
        <v>7</v>
      </c>
      <c r="FM6">
        <v>7</v>
      </c>
      <c r="FN6">
        <v>7</v>
      </c>
      <c r="FO6">
        <v>7</v>
      </c>
      <c r="FP6">
        <v>7</v>
      </c>
      <c r="FQ6">
        <v>7</v>
      </c>
      <c r="FR6">
        <v>7</v>
      </c>
      <c r="FS6">
        <v>7</v>
      </c>
      <c r="FT6">
        <v>3</v>
      </c>
      <c r="FU6">
        <v>7</v>
      </c>
      <c r="FV6">
        <v>0</v>
      </c>
      <c r="FW6">
        <v>7</v>
      </c>
      <c r="FX6">
        <v>7</v>
      </c>
      <c r="FY6">
        <v>7</v>
      </c>
      <c r="FZ6">
        <v>7</v>
      </c>
      <c r="GA6">
        <v>3</v>
      </c>
      <c r="GB6">
        <v>0</v>
      </c>
      <c r="GC6">
        <v>0</v>
      </c>
      <c r="GD6">
        <v>7</v>
      </c>
      <c r="GE6">
        <v>7</v>
      </c>
      <c r="GF6">
        <v>7</v>
      </c>
      <c r="GG6">
        <v>0</v>
      </c>
      <c r="GH6">
        <v>0</v>
      </c>
      <c r="GI6">
        <v>1</v>
      </c>
      <c r="GJ6">
        <v>0</v>
      </c>
      <c r="GK6">
        <v>0</v>
      </c>
      <c r="GL6">
        <v>1</v>
      </c>
      <c r="GM6">
        <v>1</v>
      </c>
      <c r="GN6">
        <v>0</v>
      </c>
      <c r="GO6">
        <v>630</v>
      </c>
      <c r="GP6">
        <v>630</v>
      </c>
      <c r="GQ6">
        <v>0</v>
      </c>
      <c r="GR6">
        <v>0</v>
      </c>
      <c r="GS6">
        <v>7</v>
      </c>
      <c r="GT6">
        <v>0</v>
      </c>
      <c r="GU6">
        <v>0</v>
      </c>
      <c r="GV6">
        <v>7</v>
      </c>
      <c r="GW6">
        <v>0</v>
      </c>
      <c r="GX6">
        <v>0</v>
      </c>
      <c r="GY6">
        <v>1</v>
      </c>
      <c r="GZ6">
        <v>7</v>
      </c>
      <c r="HA6">
        <v>0</v>
      </c>
      <c r="HB6">
        <v>0</v>
      </c>
      <c r="HC6">
        <v>7</v>
      </c>
      <c r="HD6">
        <v>7</v>
      </c>
      <c r="HE6">
        <v>7</v>
      </c>
      <c r="HF6">
        <v>7</v>
      </c>
      <c r="HG6">
        <v>7</v>
      </c>
      <c r="HH6">
        <v>7</v>
      </c>
      <c r="HI6">
        <v>7</v>
      </c>
      <c r="HJ6">
        <v>7</v>
      </c>
      <c r="HK6">
        <v>7</v>
      </c>
      <c r="HL6">
        <v>7</v>
      </c>
      <c r="HM6">
        <v>0</v>
      </c>
      <c r="HN6">
        <v>0</v>
      </c>
      <c r="HO6">
        <v>7</v>
      </c>
      <c r="HP6">
        <v>7</v>
      </c>
      <c r="HQ6">
        <v>7</v>
      </c>
      <c r="HR6">
        <v>7</v>
      </c>
      <c r="HS6">
        <v>7</v>
      </c>
      <c r="HT6">
        <v>7</v>
      </c>
      <c r="HU6">
        <v>7</v>
      </c>
      <c r="HV6">
        <v>1</v>
      </c>
      <c r="HW6">
        <v>1</v>
      </c>
      <c r="HX6">
        <v>0</v>
      </c>
      <c r="HY6">
        <v>0</v>
      </c>
      <c r="HZ6">
        <v>0</v>
      </c>
      <c r="IA6">
        <v>0</v>
      </c>
      <c r="IB6">
        <v>1</v>
      </c>
      <c r="IC6">
        <v>1</v>
      </c>
      <c r="ID6">
        <v>1</v>
      </c>
      <c r="IE6">
        <v>1</v>
      </c>
      <c r="IF6">
        <v>0</v>
      </c>
      <c r="IG6">
        <v>7</v>
      </c>
      <c r="IH6">
        <v>7</v>
      </c>
      <c r="II6">
        <v>1</v>
      </c>
      <c r="IJ6">
        <v>1</v>
      </c>
      <c r="IK6">
        <v>1</v>
      </c>
      <c r="IL6">
        <v>7</v>
      </c>
      <c r="IM6">
        <v>7</v>
      </c>
      <c r="IN6">
        <v>7</v>
      </c>
      <c r="IO6">
        <v>7</v>
      </c>
      <c r="IP6">
        <v>630</v>
      </c>
      <c r="IQ6">
        <v>7</v>
      </c>
      <c r="IR6">
        <v>7</v>
      </c>
      <c r="IS6">
        <v>7</v>
      </c>
      <c r="IT6">
        <v>0</v>
      </c>
      <c r="IU6">
        <v>630</v>
      </c>
      <c r="IV6">
        <v>0</v>
      </c>
      <c r="IW6">
        <v>0</v>
      </c>
      <c r="IX6">
        <v>1</v>
      </c>
      <c r="IY6">
        <v>7</v>
      </c>
      <c r="IZ6">
        <v>1</v>
      </c>
      <c r="JA6">
        <v>1</v>
      </c>
      <c r="JB6">
        <v>1</v>
      </c>
      <c r="JC6">
        <v>1</v>
      </c>
      <c r="JD6">
        <v>630</v>
      </c>
      <c r="JE6">
        <v>630</v>
      </c>
      <c r="JF6">
        <v>630</v>
      </c>
      <c r="JG6">
        <v>630</v>
      </c>
      <c r="JH6">
        <v>630</v>
      </c>
      <c r="JI6">
        <v>630</v>
      </c>
      <c r="JJ6">
        <v>630</v>
      </c>
      <c r="JK6">
        <v>630</v>
      </c>
      <c r="JL6">
        <v>630</v>
      </c>
      <c r="JM6">
        <v>630</v>
      </c>
      <c r="JN6">
        <v>7</v>
      </c>
      <c r="JO6">
        <v>7</v>
      </c>
      <c r="JP6">
        <v>7</v>
      </c>
      <c r="JQ6">
        <v>7</v>
      </c>
      <c r="JR6">
        <v>1</v>
      </c>
      <c r="JS6">
        <v>7</v>
      </c>
      <c r="JT6">
        <v>7</v>
      </c>
      <c r="JU6">
        <v>1</v>
      </c>
      <c r="JV6">
        <v>1</v>
      </c>
      <c r="JW6">
        <v>1</v>
      </c>
      <c r="JX6">
        <v>1</v>
      </c>
      <c r="JY6">
        <v>1</v>
      </c>
      <c r="JZ6">
        <v>7</v>
      </c>
      <c r="KA6">
        <v>7</v>
      </c>
      <c r="KB6">
        <v>7</v>
      </c>
      <c r="KC6">
        <v>7</v>
      </c>
      <c r="KD6">
        <v>1</v>
      </c>
      <c r="KE6">
        <v>1</v>
      </c>
      <c r="KF6">
        <v>1</v>
      </c>
      <c r="KG6">
        <v>7</v>
      </c>
      <c r="KH6">
        <v>7</v>
      </c>
      <c r="KI6">
        <v>7</v>
      </c>
      <c r="KJ6">
        <v>6</v>
      </c>
      <c r="KK6">
        <v>0</v>
      </c>
      <c r="KL6">
        <v>5</v>
      </c>
      <c r="KM6">
        <v>7</v>
      </c>
      <c r="KN6">
        <v>0</v>
      </c>
      <c r="KO6">
        <v>0</v>
      </c>
      <c r="KP6">
        <v>0</v>
      </c>
      <c r="KQ6">
        <v>0</v>
      </c>
      <c r="KR6">
        <v>0</v>
      </c>
      <c r="KS6">
        <v>7</v>
      </c>
      <c r="KT6">
        <v>7</v>
      </c>
      <c r="KU6">
        <v>1</v>
      </c>
      <c r="KV6">
        <v>7</v>
      </c>
      <c r="KW6">
        <v>1</v>
      </c>
      <c r="KX6">
        <v>1</v>
      </c>
      <c r="KY6">
        <v>1</v>
      </c>
      <c r="KZ6">
        <v>1</v>
      </c>
      <c r="LA6">
        <v>1</v>
      </c>
      <c r="LB6">
        <v>90</v>
      </c>
      <c r="LC6">
        <v>90</v>
      </c>
      <c r="LD6">
        <v>0</v>
      </c>
      <c r="LE6">
        <v>7</v>
      </c>
      <c r="LF6">
        <v>7</v>
      </c>
      <c r="LG6">
        <v>1</v>
      </c>
      <c r="LH6">
        <v>0</v>
      </c>
      <c r="LI6">
        <v>0</v>
      </c>
      <c r="LJ6">
        <v>4</v>
      </c>
      <c r="LK6">
        <v>0</v>
      </c>
      <c r="LL6">
        <v>5</v>
      </c>
      <c r="LM6">
        <v>5</v>
      </c>
      <c r="LN6">
        <v>1</v>
      </c>
      <c r="LO6">
        <v>7</v>
      </c>
      <c r="LP6">
        <v>7</v>
      </c>
      <c r="LQ6">
        <v>7</v>
      </c>
      <c r="LR6">
        <v>357</v>
      </c>
      <c r="LS6">
        <v>630</v>
      </c>
      <c r="LT6">
        <v>85</v>
      </c>
      <c r="LU6">
        <v>272</v>
      </c>
      <c r="LV6">
        <v>630</v>
      </c>
      <c r="LW6">
        <v>0</v>
      </c>
      <c r="LX6">
        <v>0</v>
      </c>
      <c r="LY6">
        <v>630</v>
      </c>
      <c r="LZ6">
        <v>0</v>
      </c>
      <c r="MA6">
        <v>357</v>
      </c>
      <c r="MB6">
        <v>630</v>
      </c>
      <c r="MC6">
        <v>0</v>
      </c>
      <c r="MD6">
        <v>357</v>
      </c>
      <c r="ME6">
        <v>630</v>
      </c>
      <c r="MF6">
        <v>630</v>
      </c>
      <c r="MG6">
        <v>630</v>
      </c>
      <c r="MH6">
        <v>270</v>
      </c>
      <c r="MI6">
        <v>3</v>
      </c>
      <c r="MJ6">
        <v>630</v>
      </c>
      <c r="MK6">
        <v>1</v>
      </c>
      <c r="ML6">
        <v>1</v>
      </c>
      <c r="MM6">
        <v>630</v>
      </c>
      <c r="MN6">
        <v>0</v>
      </c>
      <c r="MO6">
        <v>0</v>
      </c>
      <c r="MP6">
        <v>0</v>
      </c>
      <c r="MQ6">
        <v>630</v>
      </c>
      <c r="MR6">
        <v>357</v>
      </c>
      <c r="MS6">
        <v>1</v>
      </c>
      <c r="MT6">
        <v>1</v>
      </c>
      <c r="MU6">
        <v>0</v>
      </c>
      <c r="MV6">
        <v>0</v>
      </c>
      <c r="MW6">
        <v>630</v>
      </c>
      <c r="MX6">
        <v>630</v>
      </c>
      <c r="MY6">
        <v>630</v>
      </c>
      <c r="MZ6">
        <v>0</v>
      </c>
      <c r="NA6">
        <v>0</v>
      </c>
      <c r="NB6">
        <v>0</v>
      </c>
      <c r="NC6">
        <v>630</v>
      </c>
      <c r="ND6">
        <v>630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630</v>
      </c>
      <c r="NM6">
        <v>630</v>
      </c>
      <c r="NN6">
        <v>0</v>
      </c>
      <c r="NO6">
        <v>0</v>
      </c>
      <c r="NP6">
        <v>630</v>
      </c>
      <c r="NQ6">
        <v>0</v>
      </c>
      <c r="NR6">
        <v>0</v>
      </c>
      <c r="NS6">
        <v>630</v>
      </c>
      <c r="NT6">
        <v>0</v>
      </c>
      <c r="NU6">
        <v>273</v>
      </c>
      <c r="NV6">
        <v>0</v>
      </c>
      <c r="NW6">
        <v>0</v>
      </c>
      <c r="NX6">
        <v>630</v>
      </c>
      <c r="NY6">
        <v>630</v>
      </c>
      <c r="NZ6">
        <v>0</v>
      </c>
      <c r="OA6">
        <v>630</v>
      </c>
      <c r="OB6">
        <v>630</v>
      </c>
      <c r="OC6">
        <v>630</v>
      </c>
      <c r="OD6">
        <v>0</v>
      </c>
      <c r="OE6">
        <v>0</v>
      </c>
      <c r="OF6">
        <v>630</v>
      </c>
      <c r="OG6">
        <v>630</v>
      </c>
      <c r="OH6">
        <v>0</v>
      </c>
      <c r="OI6">
        <v>630</v>
      </c>
      <c r="OJ6">
        <v>390</v>
      </c>
      <c r="OK6">
        <v>630</v>
      </c>
      <c r="OL6">
        <v>630</v>
      </c>
      <c r="OM6">
        <v>630</v>
      </c>
      <c r="ON6">
        <v>390</v>
      </c>
      <c r="OO6">
        <v>630</v>
      </c>
      <c r="OP6">
        <v>630</v>
      </c>
      <c r="OQ6">
        <v>0</v>
      </c>
      <c r="OR6">
        <v>0</v>
      </c>
      <c r="OS6">
        <v>7</v>
      </c>
      <c r="OT6">
        <v>7</v>
      </c>
      <c r="OU6">
        <v>7</v>
      </c>
      <c r="OV6">
        <v>7</v>
      </c>
      <c r="OW6">
        <v>7</v>
      </c>
      <c r="OX6">
        <v>7</v>
      </c>
      <c r="OY6">
        <v>7</v>
      </c>
      <c r="OZ6">
        <v>7</v>
      </c>
      <c r="PA6">
        <v>7</v>
      </c>
      <c r="PB6">
        <v>7</v>
      </c>
      <c r="PC6">
        <v>0</v>
      </c>
      <c r="PD6">
        <v>0</v>
      </c>
      <c r="PE6">
        <v>630</v>
      </c>
      <c r="PF6">
        <v>0</v>
      </c>
      <c r="PG6">
        <v>7</v>
      </c>
      <c r="PH6">
        <v>7</v>
      </c>
      <c r="PI6">
        <v>7</v>
      </c>
      <c r="PJ6">
        <v>1</v>
      </c>
      <c r="PK6">
        <v>1</v>
      </c>
      <c r="PL6">
        <v>1</v>
      </c>
      <c r="PM6">
        <v>1</v>
      </c>
      <c r="PN6">
        <v>1</v>
      </c>
      <c r="PO6">
        <v>1</v>
      </c>
      <c r="PP6">
        <v>1</v>
      </c>
      <c r="PQ6">
        <v>1</v>
      </c>
      <c r="PR6">
        <v>0</v>
      </c>
      <c r="PS6">
        <v>0</v>
      </c>
      <c r="PT6">
        <v>0</v>
      </c>
      <c r="PU6">
        <v>0</v>
      </c>
      <c r="PV6">
        <v>1</v>
      </c>
      <c r="PW6">
        <v>1</v>
      </c>
      <c r="PX6">
        <v>1</v>
      </c>
      <c r="PY6">
        <v>1</v>
      </c>
      <c r="PZ6">
        <v>1</v>
      </c>
      <c r="QA6">
        <v>1</v>
      </c>
      <c r="QB6">
        <v>1</v>
      </c>
      <c r="QC6">
        <v>1</v>
      </c>
      <c r="QD6">
        <v>7</v>
      </c>
      <c r="QE6">
        <v>7</v>
      </c>
      <c r="QF6">
        <v>0</v>
      </c>
      <c r="QG6">
        <v>7</v>
      </c>
      <c r="QH6">
        <v>1</v>
      </c>
      <c r="QI6">
        <v>1</v>
      </c>
      <c r="QJ6">
        <v>65</v>
      </c>
      <c r="QK6">
        <v>25</v>
      </c>
      <c r="QL6">
        <v>1</v>
      </c>
      <c r="QM6">
        <v>1</v>
      </c>
      <c r="QN6">
        <v>1</v>
      </c>
      <c r="QO6">
        <v>1</v>
      </c>
      <c r="QP6">
        <v>1</v>
      </c>
      <c r="QQ6">
        <v>1</v>
      </c>
      <c r="QR6">
        <v>65</v>
      </c>
      <c r="QS6">
        <v>25</v>
      </c>
      <c r="QT6">
        <v>1</v>
      </c>
      <c r="QU6">
        <v>1</v>
      </c>
      <c r="QV6">
        <v>1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357</v>
      </c>
      <c r="RD6">
        <v>7</v>
      </c>
      <c r="RE6">
        <v>7</v>
      </c>
      <c r="RF6">
        <v>7</v>
      </c>
      <c r="RG6">
        <v>7</v>
      </c>
      <c r="RH6">
        <v>1</v>
      </c>
      <c r="RI6">
        <v>7</v>
      </c>
      <c r="RJ6">
        <v>7</v>
      </c>
      <c r="RK6">
        <v>7</v>
      </c>
      <c r="RL6">
        <v>7</v>
      </c>
      <c r="RM6">
        <v>1</v>
      </c>
      <c r="RN6">
        <v>1</v>
      </c>
      <c r="RO6">
        <v>7</v>
      </c>
      <c r="RP6">
        <v>7</v>
      </c>
      <c r="RQ6">
        <v>7</v>
      </c>
      <c r="RR6">
        <v>0</v>
      </c>
      <c r="RS6">
        <v>0</v>
      </c>
      <c r="RT6">
        <v>1</v>
      </c>
      <c r="RU6">
        <v>630</v>
      </c>
      <c r="RV6">
        <v>0</v>
      </c>
      <c r="RW6">
        <v>630</v>
      </c>
      <c r="RX6">
        <v>7</v>
      </c>
      <c r="RY6">
        <v>0</v>
      </c>
      <c r="RZ6">
        <v>0</v>
      </c>
      <c r="SA6">
        <v>0</v>
      </c>
      <c r="SB6">
        <v>1</v>
      </c>
      <c r="SC6">
        <v>1</v>
      </c>
      <c r="SD6">
        <v>1</v>
      </c>
      <c r="SE6">
        <v>1</v>
      </c>
      <c r="SF6">
        <v>1</v>
      </c>
      <c r="SG6">
        <v>1</v>
      </c>
      <c r="SH6">
        <v>0</v>
      </c>
      <c r="SI6">
        <v>0</v>
      </c>
      <c r="SJ6">
        <v>5</v>
      </c>
      <c r="SK6">
        <v>1</v>
      </c>
      <c r="SL6">
        <v>1</v>
      </c>
      <c r="SM6">
        <v>1</v>
      </c>
      <c r="SN6">
        <v>1</v>
      </c>
      <c r="SO6">
        <v>1</v>
      </c>
      <c r="SP6">
        <v>1</v>
      </c>
      <c r="SQ6">
        <v>1</v>
      </c>
      <c r="SR6">
        <v>1</v>
      </c>
      <c r="SS6">
        <v>1</v>
      </c>
      <c r="ST6">
        <v>0</v>
      </c>
      <c r="SU6">
        <v>1</v>
      </c>
      <c r="SV6">
        <v>0</v>
      </c>
      <c r="SW6">
        <v>0</v>
      </c>
      <c r="SX6">
        <v>0</v>
      </c>
      <c r="SY6">
        <v>1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0</v>
      </c>
      <c r="TO6">
        <v>0</v>
      </c>
      <c r="TP6">
        <v>0</v>
      </c>
      <c r="TQ6">
        <v>0</v>
      </c>
      <c r="TR6">
        <v>0</v>
      </c>
      <c r="TS6">
        <v>0</v>
      </c>
      <c r="TT6">
        <v>0</v>
      </c>
      <c r="TU6">
        <v>0</v>
      </c>
      <c r="TV6">
        <v>0</v>
      </c>
      <c r="TW6">
        <v>0</v>
      </c>
      <c r="TX6">
        <v>0</v>
      </c>
      <c r="TY6">
        <v>1</v>
      </c>
      <c r="TZ6">
        <v>7</v>
      </c>
      <c r="UA6">
        <v>0</v>
      </c>
      <c r="UB6">
        <v>0</v>
      </c>
      <c r="UC6">
        <v>0</v>
      </c>
      <c r="UD6">
        <v>0</v>
      </c>
      <c r="UE6">
        <v>7</v>
      </c>
      <c r="UF6">
        <v>7</v>
      </c>
      <c r="UG6">
        <v>7</v>
      </c>
      <c r="UH6">
        <v>7</v>
      </c>
      <c r="UI6">
        <v>7</v>
      </c>
      <c r="UJ6">
        <v>7</v>
      </c>
      <c r="UK6">
        <v>7</v>
      </c>
      <c r="UL6">
        <v>7</v>
      </c>
      <c r="UM6">
        <v>0</v>
      </c>
      <c r="UN6">
        <v>0</v>
      </c>
      <c r="UO6">
        <v>7</v>
      </c>
      <c r="UP6">
        <v>1</v>
      </c>
      <c r="UQ6">
        <v>1</v>
      </c>
      <c r="UR6">
        <v>1</v>
      </c>
      <c r="US6">
        <v>1</v>
      </c>
      <c r="UT6">
        <v>7</v>
      </c>
      <c r="UU6">
        <v>1</v>
      </c>
      <c r="UV6">
        <v>0</v>
      </c>
      <c r="UW6">
        <v>0</v>
      </c>
      <c r="UX6">
        <v>0</v>
      </c>
      <c r="UY6">
        <v>0</v>
      </c>
      <c r="UZ6">
        <v>0</v>
      </c>
      <c r="VA6">
        <v>7</v>
      </c>
      <c r="VB6">
        <v>0</v>
      </c>
      <c r="VC6">
        <v>7</v>
      </c>
      <c r="VD6">
        <v>0</v>
      </c>
      <c r="VE6">
        <v>7</v>
      </c>
      <c r="VF6">
        <v>7</v>
      </c>
      <c r="VG6">
        <v>0</v>
      </c>
      <c r="VH6">
        <v>7</v>
      </c>
      <c r="VI6">
        <v>0</v>
      </c>
      <c r="VJ6">
        <v>0</v>
      </c>
      <c r="VK6">
        <v>7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3</v>
      </c>
      <c r="VS6">
        <v>1</v>
      </c>
      <c r="VT6">
        <v>7</v>
      </c>
      <c r="VU6">
        <v>0</v>
      </c>
      <c r="VV6">
        <v>0</v>
      </c>
      <c r="VW6">
        <v>1</v>
      </c>
      <c r="VX6">
        <v>1</v>
      </c>
      <c r="VY6">
        <v>0</v>
      </c>
      <c r="VZ6">
        <v>0</v>
      </c>
      <c r="WA6">
        <v>3</v>
      </c>
      <c r="WB6">
        <v>1</v>
      </c>
      <c r="WC6">
        <v>7</v>
      </c>
      <c r="WD6">
        <v>1</v>
      </c>
      <c r="WE6">
        <v>1</v>
      </c>
      <c r="WF6">
        <v>630</v>
      </c>
      <c r="WG6">
        <v>630</v>
      </c>
      <c r="WH6">
        <v>630</v>
      </c>
      <c r="WI6">
        <v>7</v>
      </c>
      <c r="WJ6">
        <v>7</v>
      </c>
      <c r="WK6">
        <v>7</v>
      </c>
      <c r="WL6">
        <v>7</v>
      </c>
      <c r="WM6">
        <v>7</v>
      </c>
      <c r="WN6">
        <v>7</v>
      </c>
      <c r="WO6">
        <v>7</v>
      </c>
      <c r="WP6">
        <v>630</v>
      </c>
      <c r="WQ6">
        <v>7</v>
      </c>
      <c r="WR6">
        <v>7</v>
      </c>
      <c r="WS6">
        <v>630</v>
      </c>
      <c r="WT6">
        <v>7</v>
      </c>
      <c r="WU6">
        <v>7</v>
      </c>
      <c r="WV6">
        <v>7</v>
      </c>
      <c r="WW6">
        <v>7</v>
      </c>
      <c r="WX6">
        <v>630</v>
      </c>
      <c r="WY6">
        <v>7</v>
      </c>
      <c r="WZ6">
        <v>7</v>
      </c>
      <c r="XA6">
        <v>0</v>
      </c>
      <c r="XB6">
        <v>0</v>
      </c>
      <c r="XC6">
        <v>0</v>
      </c>
      <c r="XD6">
        <v>7</v>
      </c>
      <c r="XE6">
        <v>1</v>
      </c>
      <c r="XF6">
        <v>1</v>
      </c>
      <c r="XG6">
        <v>1</v>
      </c>
      <c r="XH6">
        <v>0</v>
      </c>
      <c r="XI6">
        <v>1</v>
      </c>
      <c r="XJ6">
        <v>1</v>
      </c>
      <c r="XK6">
        <v>0</v>
      </c>
      <c r="XL6">
        <v>1</v>
      </c>
      <c r="XM6">
        <v>1</v>
      </c>
      <c r="XN6">
        <v>1</v>
      </c>
      <c r="XO6">
        <v>1</v>
      </c>
      <c r="XP6">
        <v>1</v>
      </c>
      <c r="XQ6">
        <v>7</v>
      </c>
      <c r="XR6">
        <v>7</v>
      </c>
      <c r="XS6">
        <v>0</v>
      </c>
      <c r="XT6">
        <v>7</v>
      </c>
      <c r="XU6">
        <v>7</v>
      </c>
      <c r="XV6">
        <v>7</v>
      </c>
      <c r="XW6">
        <v>7</v>
      </c>
      <c r="XX6">
        <v>7</v>
      </c>
      <c r="XY6">
        <v>7</v>
      </c>
      <c r="XZ6">
        <v>1</v>
      </c>
      <c r="YA6">
        <v>1</v>
      </c>
      <c r="YB6">
        <v>1</v>
      </c>
      <c r="YC6">
        <v>0</v>
      </c>
      <c r="YD6">
        <v>1</v>
      </c>
      <c r="YE6">
        <v>1</v>
      </c>
      <c r="YF6">
        <v>1</v>
      </c>
      <c r="YG6">
        <v>1</v>
      </c>
      <c r="YH6">
        <v>1</v>
      </c>
      <c r="YI6">
        <v>0</v>
      </c>
      <c r="YJ6">
        <v>0</v>
      </c>
      <c r="YK6">
        <v>7</v>
      </c>
      <c r="YL6">
        <v>7</v>
      </c>
      <c r="YM6">
        <v>7</v>
      </c>
      <c r="YN6">
        <v>7</v>
      </c>
      <c r="YO6">
        <v>7</v>
      </c>
      <c r="YP6">
        <v>7</v>
      </c>
      <c r="YQ6">
        <v>1</v>
      </c>
      <c r="YR6">
        <v>0</v>
      </c>
      <c r="YS6">
        <v>0</v>
      </c>
      <c r="YT6">
        <v>7</v>
      </c>
      <c r="YU6">
        <v>7</v>
      </c>
      <c r="YV6">
        <v>7</v>
      </c>
      <c r="YW6">
        <v>7</v>
      </c>
      <c r="YX6">
        <v>7</v>
      </c>
      <c r="YY6">
        <v>7</v>
      </c>
      <c r="YZ6">
        <v>7</v>
      </c>
      <c r="ZA6">
        <v>7</v>
      </c>
      <c r="ZB6">
        <v>7</v>
      </c>
      <c r="ZC6">
        <v>7</v>
      </c>
      <c r="ZD6">
        <v>7</v>
      </c>
      <c r="ZE6">
        <v>7</v>
      </c>
      <c r="ZF6">
        <v>7</v>
      </c>
      <c r="ZG6">
        <v>7</v>
      </c>
      <c r="ZH6">
        <v>7</v>
      </c>
      <c r="ZI6">
        <v>7</v>
      </c>
      <c r="ZJ6">
        <v>7</v>
      </c>
      <c r="ZK6">
        <v>7</v>
      </c>
      <c r="ZL6">
        <v>7</v>
      </c>
      <c r="ZM6">
        <v>7</v>
      </c>
      <c r="ZN6">
        <v>7</v>
      </c>
      <c r="ZO6">
        <v>7</v>
      </c>
      <c r="ZP6">
        <v>7</v>
      </c>
      <c r="ZQ6">
        <v>7</v>
      </c>
      <c r="ZR6">
        <v>7</v>
      </c>
      <c r="ZS6">
        <v>7</v>
      </c>
      <c r="ZT6">
        <v>7</v>
      </c>
      <c r="ZU6">
        <v>7</v>
      </c>
      <c r="ZV6">
        <v>7</v>
      </c>
      <c r="ZW6">
        <v>7</v>
      </c>
      <c r="ZX6">
        <v>7</v>
      </c>
      <c r="ZY6">
        <v>0</v>
      </c>
      <c r="ZZ6">
        <v>7</v>
      </c>
      <c r="AAA6">
        <v>630</v>
      </c>
      <c r="AAB6">
        <v>357</v>
      </c>
      <c r="AAC6">
        <v>357</v>
      </c>
      <c r="AAD6">
        <v>357</v>
      </c>
      <c r="AAE6">
        <v>7</v>
      </c>
      <c r="AAF6">
        <v>0</v>
      </c>
      <c r="AAG6">
        <v>0</v>
      </c>
      <c r="AAH6">
        <v>7</v>
      </c>
      <c r="AAI6">
        <v>7</v>
      </c>
      <c r="AAJ6">
        <v>1</v>
      </c>
      <c r="AAK6">
        <v>0</v>
      </c>
      <c r="AAL6">
        <v>0</v>
      </c>
      <c r="AAM6">
        <v>3</v>
      </c>
      <c r="AAN6">
        <v>3</v>
      </c>
      <c r="AAO6">
        <v>7</v>
      </c>
      <c r="AAP6">
        <v>65</v>
      </c>
      <c r="AAQ6">
        <v>25</v>
      </c>
      <c r="AAR6">
        <v>0</v>
      </c>
      <c r="AAS6">
        <v>0</v>
      </c>
      <c r="AAT6">
        <v>65</v>
      </c>
      <c r="AAU6">
        <v>25</v>
      </c>
      <c r="AAV6">
        <v>0</v>
      </c>
      <c r="AAW6">
        <v>0</v>
      </c>
      <c r="AAX6">
        <v>5</v>
      </c>
      <c r="AAY6">
        <v>5</v>
      </c>
      <c r="AAZ6">
        <v>630</v>
      </c>
      <c r="ABA6">
        <v>630</v>
      </c>
      <c r="ABB6">
        <v>0</v>
      </c>
      <c r="ABC6">
        <v>0</v>
      </c>
      <c r="ABD6">
        <v>273</v>
      </c>
      <c r="ABE6">
        <v>0</v>
      </c>
      <c r="ABF6">
        <v>0</v>
      </c>
      <c r="ABG6">
        <v>630</v>
      </c>
      <c r="ABH6">
        <v>0</v>
      </c>
      <c r="ABI6">
        <v>0</v>
      </c>
      <c r="ABJ6">
        <v>630</v>
      </c>
      <c r="ABK6">
        <v>1</v>
      </c>
      <c r="ABL6">
        <v>1</v>
      </c>
      <c r="ABM6">
        <v>1</v>
      </c>
      <c r="ABN6">
        <v>630</v>
      </c>
      <c r="ABO6">
        <v>630</v>
      </c>
      <c r="ABP6">
        <v>6</v>
      </c>
      <c r="ABQ6">
        <v>630</v>
      </c>
      <c r="ABR6">
        <v>630</v>
      </c>
      <c r="ABS6">
        <v>7</v>
      </c>
      <c r="ABT6">
        <v>0</v>
      </c>
      <c r="ABU6">
        <v>7</v>
      </c>
      <c r="ABV6">
        <v>0</v>
      </c>
      <c r="ABW6">
        <v>7</v>
      </c>
      <c r="ABX6">
        <v>0</v>
      </c>
      <c r="ABY6">
        <v>7</v>
      </c>
      <c r="ABZ6">
        <v>7</v>
      </c>
      <c r="ACA6">
        <v>0</v>
      </c>
      <c r="ACB6">
        <v>7</v>
      </c>
      <c r="ACC6">
        <v>7</v>
      </c>
      <c r="ACD6">
        <v>0</v>
      </c>
      <c r="ACE6">
        <v>7</v>
      </c>
      <c r="ACF6">
        <v>7</v>
      </c>
      <c r="ACG6">
        <v>0</v>
      </c>
      <c r="ACH6">
        <v>7</v>
      </c>
      <c r="ACI6">
        <v>7</v>
      </c>
      <c r="ACJ6">
        <v>0</v>
      </c>
      <c r="ACK6">
        <v>0</v>
      </c>
      <c r="ACL6">
        <v>7</v>
      </c>
      <c r="ACM6">
        <v>7</v>
      </c>
      <c r="ACN6">
        <v>0</v>
      </c>
      <c r="ACO6">
        <v>0</v>
      </c>
      <c r="ACP6">
        <v>7</v>
      </c>
      <c r="ACQ6">
        <v>7</v>
      </c>
      <c r="ACR6">
        <v>7</v>
      </c>
      <c r="ACS6">
        <v>0</v>
      </c>
      <c r="ACT6">
        <v>7</v>
      </c>
      <c r="ACU6">
        <v>0</v>
      </c>
      <c r="ACV6">
        <v>7</v>
      </c>
      <c r="ACW6">
        <v>0</v>
      </c>
      <c r="ACX6">
        <v>7</v>
      </c>
      <c r="ACY6">
        <v>0</v>
      </c>
      <c r="ACZ6">
        <v>7</v>
      </c>
      <c r="ADA6">
        <v>0</v>
      </c>
      <c r="ADB6">
        <v>7</v>
      </c>
      <c r="ADC6">
        <v>0</v>
      </c>
      <c r="ADD6">
        <v>7</v>
      </c>
      <c r="ADE6">
        <v>0</v>
      </c>
      <c r="ADF6">
        <v>7</v>
      </c>
      <c r="ADG6">
        <v>0</v>
      </c>
      <c r="ADH6">
        <v>7</v>
      </c>
      <c r="ADI6">
        <v>7</v>
      </c>
      <c r="ADJ6">
        <v>0</v>
      </c>
      <c r="ADK6">
        <v>7</v>
      </c>
      <c r="ADL6">
        <v>7</v>
      </c>
      <c r="ADM6">
        <v>0</v>
      </c>
      <c r="ADN6">
        <v>7</v>
      </c>
      <c r="ADO6">
        <v>7</v>
      </c>
      <c r="ADP6">
        <v>7</v>
      </c>
      <c r="ADQ6">
        <v>0</v>
      </c>
      <c r="ADR6">
        <v>7</v>
      </c>
      <c r="ADS6">
        <v>0</v>
      </c>
      <c r="ADT6">
        <v>7</v>
      </c>
      <c r="ADU6">
        <v>7</v>
      </c>
      <c r="ADV6">
        <v>0</v>
      </c>
      <c r="ADW6">
        <v>7</v>
      </c>
      <c r="ADX6">
        <v>0</v>
      </c>
      <c r="ADY6">
        <v>7</v>
      </c>
      <c r="ADZ6">
        <v>7</v>
      </c>
      <c r="AEA6">
        <v>7</v>
      </c>
      <c r="AEB6">
        <v>7</v>
      </c>
      <c r="AEC6">
        <v>7</v>
      </c>
      <c r="AED6">
        <v>7</v>
      </c>
      <c r="AEE6">
        <v>7</v>
      </c>
      <c r="AEF6">
        <v>7</v>
      </c>
      <c r="AEG6">
        <v>7</v>
      </c>
      <c r="AEH6">
        <v>7</v>
      </c>
      <c r="AEI6">
        <v>7</v>
      </c>
      <c r="AEJ6">
        <v>7</v>
      </c>
      <c r="AEK6">
        <v>1</v>
      </c>
      <c r="AEL6">
        <v>7</v>
      </c>
      <c r="AEM6">
        <v>7</v>
      </c>
      <c r="AEN6">
        <v>7</v>
      </c>
      <c r="AEO6">
        <v>7</v>
      </c>
      <c r="AEP6">
        <v>7</v>
      </c>
      <c r="AEQ6">
        <v>7</v>
      </c>
      <c r="AER6">
        <v>7</v>
      </c>
      <c r="AES6">
        <v>7</v>
      </c>
      <c r="AET6">
        <v>7</v>
      </c>
      <c r="AEU6">
        <v>7</v>
      </c>
      <c r="AEV6">
        <v>65</v>
      </c>
      <c r="AEW6">
        <v>1</v>
      </c>
      <c r="AEX6">
        <v>25</v>
      </c>
      <c r="AEY6">
        <v>630</v>
      </c>
      <c r="AEZ6">
        <v>0</v>
      </c>
      <c r="AFA6">
        <v>0</v>
      </c>
      <c r="AFB6">
        <v>630</v>
      </c>
      <c r="AFC6">
        <v>0</v>
      </c>
      <c r="AFD6">
        <v>630</v>
      </c>
      <c r="AFE6">
        <v>630</v>
      </c>
      <c r="AFF6">
        <v>0</v>
      </c>
      <c r="AFG6">
        <v>630</v>
      </c>
      <c r="AFH6">
        <v>630</v>
      </c>
      <c r="AFI6">
        <v>630</v>
      </c>
      <c r="AFJ6">
        <v>630</v>
      </c>
      <c r="AFK6">
        <v>630</v>
      </c>
      <c r="AFL6">
        <v>0</v>
      </c>
      <c r="AFM6">
        <v>270</v>
      </c>
      <c r="AFN6">
        <v>0</v>
      </c>
      <c r="AFO6">
        <v>0</v>
      </c>
      <c r="AFP6">
        <v>630</v>
      </c>
      <c r="AFQ6">
        <v>630</v>
      </c>
      <c r="AFR6">
        <v>0</v>
      </c>
      <c r="AFS6">
        <v>630</v>
      </c>
      <c r="AFT6">
        <v>630</v>
      </c>
      <c r="AFU6">
        <v>7</v>
      </c>
      <c r="AFV6">
        <v>7</v>
      </c>
      <c r="AFW6">
        <v>7</v>
      </c>
      <c r="AFX6">
        <v>7</v>
      </c>
      <c r="AFY6">
        <v>7</v>
      </c>
      <c r="AFZ6">
        <v>7</v>
      </c>
      <c r="AGA6">
        <v>0</v>
      </c>
      <c r="AGB6">
        <v>7</v>
      </c>
      <c r="AGC6">
        <v>7</v>
      </c>
      <c r="AGD6">
        <v>0</v>
      </c>
      <c r="AGE6">
        <v>0</v>
      </c>
      <c r="AGF6">
        <v>7</v>
      </c>
      <c r="AGG6">
        <v>0</v>
      </c>
      <c r="AGH6">
        <v>0</v>
      </c>
      <c r="AGI6">
        <v>7</v>
      </c>
      <c r="AGJ6">
        <v>7</v>
      </c>
      <c r="AGK6">
        <v>1</v>
      </c>
      <c r="AGL6">
        <v>7</v>
      </c>
      <c r="AGM6">
        <v>630</v>
      </c>
      <c r="AGN6">
        <v>7</v>
      </c>
      <c r="AGO6">
        <v>7</v>
      </c>
      <c r="AGP6">
        <v>7</v>
      </c>
      <c r="AGQ6">
        <v>0</v>
      </c>
      <c r="AGR6">
        <v>7</v>
      </c>
      <c r="AGS6">
        <v>7</v>
      </c>
      <c r="AGT6">
        <v>7</v>
      </c>
      <c r="AGU6">
        <v>7</v>
      </c>
      <c r="AGV6">
        <v>7</v>
      </c>
      <c r="AGW6">
        <v>7</v>
      </c>
      <c r="AGX6">
        <v>7</v>
      </c>
      <c r="AGY6">
        <v>7</v>
      </c>
      <c r="AGZ6">
        <v>7</v>
      </c>
      <c r="AHA6">
        <v>7</v>
      </c>
      <c r="AHB6">
        <v>7</v>
      </c>
      <c r="AHC6">
        <v>7</v>
      </c>
      <c r="AHD6">
        <v>7</v>
      </c>
      <c r="AHE6">
        <v>7</v>
      </c>
      <c r="AHF6">
        <v>7</v>
      </c>
      <c r="AHG6">
        <v>7</v>
      </c>
      <c r="AHH6">
        <v>7</v>
      </c>
      <c r="AHI6">
        <v>7</v>
      </c>
      <c r="AHJ6">
        <v>7</v>
      </c>
      <c r="AHK6">
        <v>7</v>
      </c>
      <c r="AHL6">
        <v>7</v>
      </c>
      <c r="AHM6">
        <v>7</v>
      </c>
      <c r="AHN6">
        <v>0</v>
      </c>
      <c r="AHO6">
        <v>7</v>
      </c>
      <c r="AHP6">
        <v>1</v>
      </c>
      <c r="AHQ6">
        <v>0</v>
      </c>
      <c r="AHR6">
        <v>7</v>
      </c>
      <c r="AHS6">
        <v>7</v>
      </c>
      <c r="AHT6">
        <v>7</v>
      </c>
      <c r="AHU6">
        <v>0</v>
      </c>
      <c r="AHV6">
        <v>6</v>
      </c>
      <c r="AHW6">
        <v>0</v>
      </c>
      <c r="AHX6">
        <v>6</v>
      </c>
      <c r="AHY6">
        <v>1</v>
      </c>
      <c r="AHZ6">
        <v>0</v>
      </c>
      <c r="AIA6">
        <v>7</v>
      </c>
      <c r="AIB6">
        <v>0</v>
      </c>
      <c r="AIC6">
        <v>7</v>
      </c>
      <c r="AID6">
        <v>90</v>
      </c>
      <c r="AIE6">
        <v>90</v>
      </c>
      <c r="AIF6">
        <v>90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7</v>
      </c>
      <c r="AIP6">
        <v>7</v>
      </c>
      <c r="AIQ6">
        <v>7</v>
      </c>
      <c r="AIR6">
        <v>7</v>
      </c>
      <c r="AIS6">
        <v>1</v>
      </c>
      <c r="AIT6">
        <v>1</v>
      </c>
      <c r="AIU6">
        <v>1</v>
      </c>
      <c r="AIV6">
        <v>3</v>
      </c>
      <c r="AIW6">
        <v>7</v>
      </c>
      <c r="AIX6">
        <v>7</v>
      </c>
      <c r="AIY6">
        <v>7</v>
      </c>
      <c r="AIZ6">
        <v>7</v>
      </c>
      <c r="AJA6">
        <v>7</v>
      </c>
      <c r="AJB6">
        <v>7</v>
      </c>
      <c r="AJC6">
        <v>7</v>
      </c>
      <c r="AJD6">
        <v>7</v>
      </c>
      <c r="AJE6">
        <v>7</v>
      </c>
      <c r="AJF6">
        <v>7</v>
      </c>
      <c r="AJG6">
        <v>7</v>
      </c>
      <c r="AJH6">
        <v>7</v>
      </c>
      <c r="AJI6">
        <v>7</v>
      </c>
      <c r="AJJ6">
        <v>7</v>
      </c>
      <c r="AJK6">
        <v>7</v>
      </c>
      <c r="AJL6">
        <v>7</v>
      </c>
      <c r="AJM6">
        <v>7</v>
      </c>
      <c r="AJN6">
        <v>7</v>
      </c>
      <c r="AJO6">
        <v>7</v>
      </c>
      <c r="AJP6">
        <v>7</v>
      </c>
      <c r="AJQ6">
        <v>7</v>
      </c>
      <c r="AJR6">
        <v>7</v>
      </c>
      <c r="AJS6">
        <v>7</v>
      </c>
      <c r="AJT6">
        <v>7</v>
      </c>
      <c r="AJU6">
        <v>7</v>
      </c>
      <c r="AJV6">
        <v>7</v>
      </c>
      <c r="AJW6">
        <v>7</v>
      </c>
      <c r="AJX6">
        <v>7</v>
      </c>
      <c r="AJY6">
        <v>7</v>
      </c>
      <c r="AJZ6">
        <v>7</v>
      </c>
      <c r="AKA6">
        <v>7</v>
      </c>
      <c r="AKB6">
        <v>7</v>
      </c>
      <c r="AKC6">
        <v>7</v>
      </c>
      <c r="AKD6">
        <v>7</v>
      </c>
      <c r="AKE6">
        <v>7</v>
      </c>
      <c r="AKF6">
        <v>7</v>
      </c>
      <c r="AKG6">
        <v>7</v>
      </c>
      <c r="AKH6">
        <v>7</v>
      </c>
      <c r="AKI6">
        <v>7</v>
      </c>
      <c r="AKJ6">
        <v>7</v>
      </c>
      <c r="AKK6">
        <v>0</v>
      </c>
      <c r="AKL6">
        <v>0</v>
      </c>
      <c r="AKM6">
        <v>0</v>
      </c>
      <c r="AKN6">
        <v>0</v>
      </c>
      <c r="AKO6">
        <v>7</v>
      </c>
      <c r="AKP6">
        <v>7</v>
      </c>
      <c r="AKQ6">
        <v>7</v>
      </c>
      <c r="AKR6">
        <v>7</v>
      </c>
      <c r="AKS6">
        <v>7</v>
      </c>
      <c r="AKT6">
        <v>7</v>
      </c>
      <c r="AKU6">
        <v>7</v>
      </c>
      <c r="AKV6">
        <v>7</v>
      </c>
      <c r="AKW6">
        <v>7</v>
      </c>
      <c r="AKX6">
        <v>7</v>
      </c>
      <c r="AKY6">
        <v>3</v>
      </c>
      <c r="AKZ6">
        <v>7</v>
      </c>
      <c r="ALA6">
        <v>7</v>
      </c>
      <c r="ALB6">
        <v>3</v>
      </c>
      <c r="ALC6">
        <v>0</v>
      </c>
      <c r="ALD6">
        <v>0</v>
      </c>
      <c r="ALE6">
        <v>7</v>
      </c>
      <c r="ALF6">
        <v>7</v>
      </c>
      <c r="ALG6">
        <v>7</v>
      </c>
      <c r="ALH6">
        <v>1</v>
      </c>
      <c r="ALI6">
        <v>1</v>
      </c>
      <c r="ALJ6">
        <v>1</v>
      </c>
      <c r="ALK6">
        <v>1</v>
      </c>
      <c r="ALL6">
        <v>1</v>
      </c>
      <c r="ALM6">
        <v>0</v>
      </c>
      <c r="ALN6">
        <v>1</v>
      </c>
      <c r="ALO6">
        <v>7</v>
      </c>
      <c r="ALP6">
        <v>1</v>
      </c>
      <c r="ALQ6">
        <v>1</v>
      </c>
      <c r="ALR6">
        <v>1</v>
      </c>
      <c r="ALS6">
        <v>1</v>
      </c>
      <c r="ALT6">
        <v>1</v>
      </c>
      <c r="ALU6">
        <v>1</v>
      </c>
      <c r="ALV6">
        <v>1</v>
      </c>
      <c r="ALW6">
        <v>1</v>
      </c>
      <c r="ALX6">
        <v>0</v>
      </c>
      <c r="ALY6">
        <v>7</v>
      </c>
      <c r="ALZ6">
        <v>7</v>
      </c>
      <c r="AMA6">
        <v>0</v>
      </c>
      <c r="AMB6">
        <v>1</v>
      </c>
      <c r="AMC6">
        <v>1</v>
      </c>
      <c r="AMD6">
        <v>1</v>
      </c>
      <c r="AME6">
        <v>7</v>
      </c>
      <c r="AMF6">
        <v>7</v>
      </c>
      <c r="AMG6">
        <v>7</v>
      </c>
      <c r="AMH6">
        <v>630</v>
      </c>
      <c r="AMI6">
        <v>7</v>
      </c>
      <c r="AMJ6">
        <v>7</v>
      </c>
      <c r="AMK6">
        <v>1</v>
      </c>
      <c r="AML6">
        <v>3</v>
      </c>
      <c r="AMM6">
        <v>1</v>
      </c>
      <c r="AMN6">
        <v>3</v>
      </c>
      <c r="AMO6">
        <v>1</v>
      </c>
      <c r="AMP6">
        <v>1</v>
      </c>
      <c r="AMQ6">
        <v>0</v>
      </c>
      <c r="AMR6">
        <v>0</v>
      </c>
      <c r="AMS6">
        <v>1</v>
      </c>
      <c r="AMT6">
        <v>1</v>
      </c>
      <c r="AMU6">
        <v>0</v>
      </c>
      <c r="AMV6">
        <v>0</v>
      </c>
      <c r="AMW6">
        <v>1</v>
      </c>
      <c r="AMX6">
        <v>1</v>
      </c>
      <c r="AMY6">
        <v>7</v>
      </c>
      <c r="AMZ6">
        <v>7</v>
      </c>
      <c r="ANA6">
        <v>7</v>
      </c>
      <c r="ANB6">
        <v>7</v>
      </c>
      <c r="ANC6">
        <v>7</v>
      </c>
      <c r="AND6">
        <v>7</v>
      </c>
      <c r="ANE6">
        <v>1</v>
      </c>
      <c r="ANF6">
        <v>0</v>
      </c>
      <c r="ANG6">
        <v>0</v>
      </c>
      <c r="ANH6">
        <v>0</v>
      </c>
      <c r="ANI6">
        <v>65</v>
      </c>
      <c r="ANJ6">
        <v>7</v>
      </c>
      <c r="ANK6">
        <v>1</v>
      </c>
      <c r="ANL6">
        <v>7</v>
      </c>
      <c r="ANM6">
        <v>7</v>
      </c>
      <c r="ANN6">
        <v>7</v>
      </c>
      <c r="ANO6">
        <v>0</v>
      </c>
      <c r="ANP6">
        <v>7</v>
      </c>
      <c r="ANQ6">
        <v>3</v>
      </c>
      <c r="ANR6">
        <v>0</v>
      </c>
      <c r="ANS6">
        <v>0</v>
      </c>
      <c r="ANT6">
        <v>7</v>
      </c>
      <c r="ANU6">
        <v>7</v>
      </c>
      <c r="ANV6">
        <v>7</v>
      </c>
      <c r="ANW6">
        <v>7</v>
      </c>
      <c r="ANX6">
        <v>7</v>
      </c>
      <c r="ANY6">
        <v>630</v>
      </c>
      <c r="ANZ6">
        <v>7</v>
      </c>
      <c r="AOA6">
        <v>7</v>
      </c>
      <c r="AOB6">
        <v>7</v>
      </c>
      <c r="AOC6">
        <v>7</v>
      </c>
      <c r="AOD6">
        <v>7</v>
      </c>
      <c r="AOE6">
        <v>7</v>
      </c>
      <c r="AOF6">
        <v>7</v>
      </c>
      <c r="AOG6">
        <v>0</v>
      </c>
      <c r="AOH6">
        <v>7</v>
      </c>
      <c r="AOI6">
        <v>7</v>
      </c>
      <c r="AOJ6">
        <v>7</v>
      </c>
      <c r="AOK6">
        <v>7</v>
      </c>
      <c r="AOL6">
        <v>7</v>
      </c>
      <c r="AOM6">
        <v>3</v>
      </c>
      <c r="AON6">
        <v>7</v>
      </c>
      <c r="AOO6">
        <v>7</v>
      </c>
      <c r="AOP6">
        <v>7</v>
      </c>
      <c r="AOQ6">
        <v>3</v>
      </c>
      <c r="AOR6">
        <v>1</v>
      </c>
      <c r="AOS6">
        <v>1</v>
      </c>
      <c r="AOT6">
        <v>1</v>
      </c>
      <c r="AOU6">
        <v>0</v>
      </c>
      <c r="AOV6">
        <v>0</v>
      </c>
      <c r="AOW6">
        <v>7</v>
      </c>
      <c r="AOX6">
        <v>7</v>
      </c>
      <c r="AOY6">
        <v>0</v>
      </c>
      <c r="AOZ6">
        <v>7</v>
      </c>
      <c r="APA6">
        <v>7</v>
      </c>
      <c r="APB6">
        <v>0</v>
      </c>
      <c r="APC6">
        <v>7</v>
      </c>
      <c r="APD6">
        <v>7</v>
      </c>
      <c r="APE6">
        <v>0</v>
      </c>
      <c r="APF6">
        <v>7</v>
      </c>
      <c r="APG6">
        <v>7</v>
      </c>
      <c r="APH6">
        <v>7</v>
      </c>
      <c r="API6">
        <v>0</v>
      </c>
      <c r="APJ6">
        <v>7</v>
      </c>
      <c r="APK6">
        <v>7</v>
      </c>
      <c r="APL6">
        <v>0</v>
      </c>
      <c r="APM6">
        <v>7</v>
      </c>
      <c r="APN6">
        <v>7</v>
      </c>
      <c r="APO6">
        <v>7</v>
      </c>
      <c r="APP6">
        <v>1</v>
      </c>
      <c r="APQ6">
        <v>7</v>
      </c>
      <c r="APR6">
        <v>7</v>
      </c>
      <c r="APS6">
        <v>0</v>
      </c>
      <c r="APT6">
        <v>7</v>
      </c>
      <c r="APU6">
        <v>7</v>
      </c>
      <c r="APV6">
        <v>7</v>
      </c>
      <c r="APW6">
        <v>3</v>
      </c>
      <c r="APX6">
        <v>7</v>
      </c>
      <c r="APY6">
        <v>7</v>
      </c>
      <c r="APZ6">
        <v>7</v>
      </c>
      <c r="AQA6">
        <v>7</v>
      </c>
      <c r="AQB6">
        <v>7</v>
      </c>
      <c r="AQC6">
        <v>7</v>
      </c>
      <c r="AQD6">
        <v>630</v>
      </c>
      <c r="AQE6">
        <v>0</v>
      </c>
      <c r="AQF6">
        <v>6</v>
      </c>
      <c r="AQG6">
        <v>6</v>
      </c>
      <c r="AQH6">
        <v>0</v>
      </c>
      <c r="AQI6">
        <v>0</v>
      </c>
      <c r="AQJ6">
        <v>0</v>
      </c>
      <c r="AQK6">
        <v>0</v>
      </c>
      <c r="AQL6">
        <v>0</v>
      </c>
      <c r="AQM6">
        <v>1</v>
      </c>
      <c r="AQN6">
        <v>7</v>
      </c>
      <c r="AQO6">
        <v>7</v>
      </c>
      <c r="AQP6">
        <v>1</v>
      </c>
      <c r="AQQ6">
        <v>1</v>
      </c>
      <c r="AQR6">
        <v>1</v>
      </c>
      <c r="AQS6">
        <v>24</v>
      </c>
      <c r="AQT6">
        <v>10</v>
      </c>
      <c r="AQU6">
        <v>32</v>
      </c>
      <c r="AQV6">
        <v>1</v>
      </c>
      <c r="AQW6">
        <v>1</v>
      </c>
      <c r="AQX6">
        <v>1</v>
      </c>
      <c r="AQY6">
        <v>7</v>
      </c>
      <c r="AQZ6">
        <v>0</v>
      </c>
      <c r="ARA6">
        <v>7</v>
      </c>
      <c r="ARB6">
        <v>7</v>
      </c>
      <c r="ARC6">
        <v>0</v>
      </c>
      <c r="ARD6">
        <v>6</v>
      </c>
      <c r="ARE6">
        <v>0</v>
      </c>
      <c r="ARF6">
        <v>0</v>
      </c>
      <c r="ARG6">
        <v>0</v>
      </c>
      <c r="ARH6">
        <v>0</v>
      </c>
      <c r="ARI6">
        <v>0</v>
      </c>
      <c r="ARJ6">
        <v>1</v>
      </c>
      <c r="ARK6">
        <v>7</v>
      </c>
      <c r="ARL6">
        <v>7</v>
      </c>
      <c r="ARM6">
        <v>4</v>
      </c>
      <c r="ARN6">
        <v>3</v>
      </c>
      <c r="ARO6">
        <v>1276</v>
      </c>
      <c r="ARP6">
        <v>1276</v>
      </c>
      <c r="ARQ6">
        <v>159</v>
      </c>
      <c r="ARR6">
        <v>159</v>
      </c>
      <c r="ARS6">
        <v>159</v>
      </c>
      <c r="ART6">
        <v>159</v>
      </c>
      <c r="ARU6">
        <v>159</v>
      </c>
      <c r="ARV6">
        <v>159</v>
      </c>
      <c r="ARW6">
        <v>159</v>
      </c>
      <c r="ARX6">
        <v>354</v>
      </c>
      <c r="ARY6">
        <v>681</v>
      </c>
      <c r="ARZ6">
        <v>1276</v>
      </c>
      <c r="ASA6">
        <v>354</v>
      </c>
      <c r="ASB6">
        <v>681</v>
      </c>
      <c r="ASC6">
        <v>1276</v>
      </c>
      <c r="ASD6">
        <v>1276</v>
      </c>
      <c r="ASE6">
        <v>1276</v>
      </c>
      <c r="ASF6">
        <v>96</v>
      </c>
      <c r="ASG6">
        <v>96</v>
      </c>
      <c r="ASH6">
        <v>96</v>
      </c>
      <c r="ASI6">
        <v>364</v>
      </c>
      <c r="ASJ6">
        <v>364</v>
      </c>
      <c r="ASK6">
        <v>364</v>
      </c>
      <c r="ASL6">
        <v>364</v>
      </c>
      <c r="ASM6">
        <v>170</v>
      </c>
      <c r="ASN6">
        <v>171</v>
      </c>
      <c r="ASO6">
        <v>105</v>
      </c>
      <c r="ASP6">
        <v>171</v>
      </c>
      <c r="ASQ6">
        <v>75</v>
      </c>
      <c r="ASR6">
        <v>190</v>
      </c>
      <c r="ASS6">
        <v>96</v>
      </c>
      <c r="AST6">
        <v>96</v>
      </c>
      <c r="ASU6">
        <v>96</v>
      </c>
      <c r="ASV6">
        <v>364</v>
      </c>
      <c r="ASW6">
        <v>364</v>
      </c>
      <c r="ASX6">
        <v>105</v>
      </c>
      <c r="ASY6">
        <v>33</v>
      </c>
      <c r="ASZ6">
        <v>30</v>
      </c>
      <c r="ATA6">
        <v>33</v>
      </c>
      <c r="ATB6">
        <v>36</v>
      </c>
      <c r="ATC6">
        <v>33</v>
      </c>
      <c r="ATD6">
        <v>169</v>
      </c>
      <c r="ATE6">
        <v>169</v>
      </c>
      <c r="ATF6">
        <v>36</v>
      </c>
      <c r="ATG6">
        <v>36</v>
      </c>
      <c r="ATH6">
        <v>169</v>
      </c>
      <c r="ATI6">
        <v>169</v>
      </c>
      <c r="ATJ6">
        <v>36</v>
      </c>
      <c r="ATK6">
        <v>36</v>
      </c>
      <c r="ATL6">
        <v>36</v>
      </c>
      <c r="ATM6">
        <v>36</v>
      </c>
      <c r="ATN6">
        <v>3</v>
      </c>
      <c r="ATO6">
        <v>12</v>
      </c>
      <c r="ATP6">
        <v>3</v>
      </c>
      <c r="ATQ6">
        <v>7</v>
      </c>
      <c r="ATR6">
        <v>3</v>
      </c>
      <c r="ATS6">
        <v>15</v>
      </c>
      <c r="ATT6">
        <v>3</v>
      </c>
      <c r="ATU6">
        <v>11</v>
      </c>
      <c r="ATV6">
        <v>3</v>
      </c>
      <c r="ATW6">
        <v>10</v>
      </c>
      <c r="ATX6">
        <v>3</v>
      </c>
      <c r="ATY6">
        <v>13</v>
      </c>
      <c r="ATZ6">
        <v>3</v>
      </c>
      <c r="AUA6">
        <v>10</v>
      </c>
      <c r="AUB6">
        <v>3</v>
      </c>
      <c r="AUC6">
        <v>7</v>
      </c>
      <c r="AUD6">
        <v>3</v>
      </c>
      <c r="AUE6">
        <v>8</v>
      </c>
      <c r="AUF6">
        <v>1</v>
      </c>
      <c r="AUG6">
        <v>4</v>
      </c>
      <c r="AUH6">
        <v>4</v>
      </c>
      <c r="AUI6">
        <v>1</v>
      </c>
      <c r="AUJ6">
        <v>1</v>
      </c>
      <c r="AUK6">
        <v>1</v>
      </c>
      <c r="AUL6">
        <v>1</v>
      </c>
      <c r="AUM6">
        <v>1</v>
      </c>
      <c r="AUN6">
        <v>1</v>
      </c>
      <c r="AUO6">
        <v>1</v>
      </c>
      <c r="AUP6">
        <v>1</v>
      </c>
      <c r="AUQ6">
        <v>1</v>
      </c>
      <c r="AUR6">
        <v>1</v>
      </c>
      <c r="AUS6">
        <v>1</v>
      </c>
    </row>
    <row r="7" spans="1:1241" x14ac:dyDescent="0.25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0</v>
      </c>
      <c r="AKB7">
        <v>0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0</v>
      </c>
      <c r="AKL7">
        <v>0</v>
      </c>
      <c r="AKM7">
        <v>0</v>
      </c>
      <c r="AKN7">
        <v>0</v>
      </c>
      <c r="AKO7">
        <v>0</v>
      </c>
      <c r="AKP7">
        <v>0</v>
      </c>
      <c r="AKQ7">
        <v>0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0</v>
      </c>
      <c r="AKZ7">
        <v>0</v>
      </c>
      <c r="ALA7">
        <v>0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  <c r="ALM7">
        <v>0</v>
      </c>
      <c r="ALN7">
        <v>0</v>
      </c>
      <c r="ALO7">
        <v>0</v>
      </c>
      <c r="ALP7">
        <v>0</v>
      </c>
      <c r="ALQ7">
        <v>0</v>
      </c>
      <c r="ALR7">
        <v>0</v>
      </c>
      <c r="ALS7">
        <v>0</v>
      </c>
      <c r="ALT7">
        <v>0</v>
      </c>
      <c r="ALU7">
        <v>0</v>
      </c>
      <c r="ALV7">
        <v>0</v>
      </c>
      <c r="ALW7">
        <v>0</v>
      </c>
      <c r="ALX7">
        <v>0</v>
      </c>
      <c r="ALY7">
        <v>0</v>
      </c>
      <c r="ALZ7">
        <v>0</v>
      </c>
      <c r="AMA7">
        <v>0</v>
      </c>
      <c r="AMB7">
        <v>0</v>
      </c>
      <c r="AMC7">
        <v>0</v>
      </c>
      <c r="AMD7">
        <v>0</v>
      </c>
      <c r="AME7">
        <v>0</v>
      </c>
      <c r="AMF7">
        <v>0</v>
      </c>
      <c r="AMG7">
        <v>0</v>
      </c>
      <c r="AMH7">
        <v>0</v>
      </c>
      <c r="AMI7">
        <v>0</v>
      </c>
      <c r="AMJ7">
        <v>0</v>
      </c>
      <c r="AMK7">
        <v>0</v>
      </c>
      <c r="AML7">
        <v>0</v>
      </c>
      <c r="AMM7">
        <v>0</v>
      </c>
      <c r="AMN7">
        <v>0</v>
      </c>
      <c r="AMO7">
        <v>0</v>
      </c>
      <c r="AMP7">
        <v>0</v>
      </c>
      <c r="AMQ7">
        <v>0</v>
      </c>
      <c r="AMR7">
        <v>0</v>
      </c>
      <c r="AMS7">
        <v>0</v>
      </c>
      <c r="AMT7">
        <v>0</v>
      </c>
      <c r="AMU7">
        <v>0</v>
      </c>
      <c r="AMV7">
        <v>0</v>
      </c>
      <c r="AMW7">
        <v>0</v>
      </c>
      <c r="AMX7">
        <v>0</v>
      </c>
      <c r="AMY7">
        <v>0</v>
      </c>
      <c r="AMZ7">
        <v>0</v>
      </c>
      <c r="ANA7">
        <v>0</v>
      </c>
      <c r="ANB7">
        <v>0</v>
      </c>
      <c r="ANC7">
        <v>0</v>
      </c>
      <c r="AND7">
        <v>0</v>
      </c>
      <c r="ANE7">
        <v>0</v>
      </c>
      <c r="ANF7">
        <v>0</v>
      </c>
      <c r="ANG7">
        <v>0</v>
      </c>
      <c r="ANH7">
        <v>0</v>
      </c>
      <c r="ANI7">
        <v>0</v>
      </c>
      <c r="ANJ7">
        <v>0</v>
      </c>
      <c r="ANK7">
        <v>0</v>
      </c>
      <c r="ANL7">
        <v>0</v>
      </c>
      <c r="ANM7">
        <v>0</v>
      </c>
      <c r="ANN7">
        <v>0</v>
      </c>
      <c r="ANO7">
        <v>0</v>
      </c>
      <c r="ANP7">
        <v>0</v>
      </c>
      <c r="ANQ7">
        <v>0</v>
      </c>
      <c r="ANR7">
        <v>0</v>
      </c>
      <c r="ANS7">
        <v>0</v>
      </c>
      <c r="ANT7">
        <v>0</v>
      </c>
      <c r="ANU7">
        <v>0</v>
      </c>
      <c r="ANV7">
        <v>0</v>
      </c>
      <c r="ANW7">
        <v>0</v>
      </c>
      <c r="ANX7">
        <v>0</v>
      </c>
      <c r="ANY7">
        <v>0</v>
      </c>
      <c r="ANZ7">
        <v>0</v>
      </c>
      <c r="AOA7">
        <v>0</v>
      </c>
      <c r="AOB7">
        <v>0</v>
      </c>
      <c r="AOC7">
        <v>0</v>
      </c>
      <c r="AOD7">
        <v>0</v>
      </c>
      <c r="AOE7">
        <v>0</v>
      </c>
      <c r="AOF7">
        <v>0</v>
      </c>
      <c r="AOG7">
        <v>0</v>
      </c>
      <c r="AOH7">
        <v>0</v>
      </c>
      <c r="AOI7">
        <v>0</v>
      </c>
      <c r="AOJ7">
        <v>0</v>
      </c>
      <c r="AOK7">
        <v>0</v>
      </c>
      <c r="AOL7">
        <v>0</v>
      </c>
      <c r="AOM7">
        <v>0</v>
      </c>
      <c r="AON7">
        <v>0</v>
      </c>
      <c r="AOO7">
        <v>0</v>
      </c>
      <c r="AOP7">
        <v>0</v>
      </c>
      <c r="AOQ7">
        <v>0</v>
      </c>
      <c r="AOR7">
        <v>0</v>
      </c>
      <c r="AOS7">
        <v>0</v>
      </c>
      <c r="AOT7">
        <v>0</v>
      </c>
      <c r="AOU7">
        <v>0</v>
      </c>
      <c r="AOV7">
        <v>0</v>
      </c>
      <c r="AOW7">
        <v>0</v>
      </c>
      <c r="AOX7">
        <v>0</v>
      </c>
      <c r="AOY7">
        <v>0</v>
      </c>
      <c r="AOZ7">
        <v>0</v>
      </c>
      <c r="APA7">
        <v>0</v>
      </c>
      <c r="APB7">
        <v>0</v>
      </c>
      <c r="APC7">
        <v>0</v>
      </c>
      <c r="APD7">
        <v>0</v>
      </c>
      <c r="APE7">
        <v>0</v>
      </c>
      <c r="APF7">
        <v>0</v>
      </c>
      <c r="APG7">
        <v>0</v>
      </c>
      <c r="APH7">
        <v>0</v>
      </c>
      <c r="API7">
        <v>0</v>
      </c>
      <c r="APJ7">
        <v>0</v>
      </c>
      <c r="APK7">
        <v>0</v>
      </c>
      <c r="APL7">
        <v>0</v>
      </c>
      <c r="APM7">
        <v>0</v>
      </c>
      <c r="APN7">
        <v>0</v>
      </c>
      <c r="APO7">
        <v>0</v>
      </c>
      <c r="APP7">
        <v>0</v>
      </c>
      <c r="APQ7">
        <v>0</v>
      </c>
      <c r="APR7">
        <v>0</v>
      </c>
      <c r="APS7">
        <v>0</v>
      </c>
      <c r="APT7">
        <v>0</v>
      </c>
      <c r="APU7">
        <v>0</v>
      </c>
      <c r="APV7">
        <v>0</v>
      </c>
      <c r="APW7">
        <v>0</v>
      </c>
      <c r="APX7">
        <v>0</v>
      </c>
      <c r="APY7">
        <v>0</v>
      </c>
      <c r="APZ7">
        <v>0</v>
      </c>
      <c r="AQA7">
        <v>0</v>
      </c>
      <c r="AQB7">
        <v>0</v>
      </c>
      <c r="AQC7">
        <v>0</v>
      </c>
      <c r="AQD7">
        <v>0</v>
      </c>
      <c r="AQE7">
        <v>0</v>
      </c>
      <c r="AQF7">
        <v>0</v>
      </c>
      <c r="AQG7">
        <v>0</v>
      </c>
      <c r="AQH7">
        <v>0</v>
      </c>
      <c r="AQI7">
        <v>0</v>
      </c>
      <c r="AQJ7">
        <v>0</v>
      </c>
      <c r="AQK7">
        <v>0</v>
      </c>
      <c r="AQL7">
        <v>0</v>
      </c>
      <c r="AQM7">
        <v>0</v>
      </c>
      <c r="AQN7">
        <v>0</v>
      </c>
      <c r="AQO7">
        <v>0</v>
      </c>
      <c r="AQP7">
        <v>0</v>
      </c>
      <c r="AQQ7">
        <v>0</v>
      </c>
      <c r="AQR7">
        <v>0</v>
      </c>
      <c r="AQS7">
        <v>0</v>
      </c>
      <c r="AQT7">
        <v>0</v>
      </c>
      <c r="AQU7">
        <v>0</v>
      </c>
      <c r="AQV7">
        <v>0</v>
      </c>
      <c r="AQW7">
        <v>0</v>
      </c>
      <c r="AQX7">
        <v>0</v>
      </c>
      <c r="AQY7">
        <v>0</v>
      </c>
      <c r="AQZ7">
        <v>0</v>
      </c>
      <c r="ARA7">
        <v>0</v>
      </c>
      <c r="ARB7">
        <v>0</v>
      </c>
      <c r="ARC7">
        <v>0</v>
      </c>
      <c r="ARD7">
        <v>0</v>
      </c>
      <c r="ARE7">
        <v>0</v>
      </c>
      <c r="ARF7">
        <v>0</v>
      </c>
      <c r="ARG7">
        <v>0</v>
      </c>
      <c r="ARH7">
        <v>0</v>
      </c>
      <c r="ARI7">
        <v>0</v>
      </c>
      <c r="ARJ7">
        <v>0</v>
      </c>
      <c r="ARK7">
        <v>0</v>
      </c>
      <c r="ARL7">
        <v>0</v>
      </c>
      <c r="ARM7">
        <v>0</v>
      </c>
      <c r="ARN7">
        <v>0</v>
      </c>
      <c r="ARO7">
        <v>0</v>
      </c>
      <c r="ARP7">
        <v>0</v>
      </c>
      <c r="ARQ7">
        <v>0</v>
      </c>
      <c r="ARR7">
        <v>0</v>
      </c>
      <c r="ARS7">
        <v>0</v>
      </c>
      <c r="ART7">
        <v>0</v>
      </c>
      <c r="ARU7">
        <v>0</v>
      </c>
      <c r="ARV7">
        <v>0</v>
      </c>
      <c r="ARW7">
        <v>0</v>
      </c>
      <c r="ARX7">
        <v>0</v>
      </c>
      <c r="ARY7">
        <v>0</v>
      </c>
      <c r="ARZ7">
        <v>0</v>
      </c>
      <c r="ASA7">
        <v>0</v>
      </c>
      <c r="ASB7">
        <v>0</v>
      </c>
      <c r="ASC7">
        <v>0</v>
      </c>
      <c r="ASD7">
        <v>0</v>
      </c>
      <c r="ASE7">
        <v>0</v>
      </c>
      <c r="ASF7">
        <v>0</v>
      </c>
      <c r="ASG7">
        <v>0</v>
      </c>
      <c r="ASH7">
        <v>0</v>
      </c>
      <c r="ASI7">
        <v>0</v>
      </c>
      <c r="ASJ7">
        <v>0</v>
      </c>
      <c r="ASK7">
        <v>0</v>
      </c>
      <c r="ASL7">
        <v>0</v>
      </c>
      <c r="ASM7">
        <v>0</v>
      </c>
      <c r="ASN7">
        <v>0</v>
      </c>
      <c r="ASO7">
        <v>0</v>
      </c>
      <c r="ASP7">
        <v>0</v>
      </c>
      <c r="ASQ7">
        <v>0</v>
      </c>
      <c r="ASR7">
        <v>0</v>
      </c>
      <c r="ASS7">
        <v>0</v>
      </c>
      <c r="AST7">
        <v>0</v>
      </c>
      <c r="ASU7">
        <v>0</v>
      </c>
      <c r="ASV7">
        <v>0</v>
      </c>
      <c r="ASW7">
        <v>0</v>
      </c>
      <c r="ASX7">
        <v>0</v>
      </c>
      <c r="ASY7">
        <v>0</v>
      </c>
      <c r="ASZ7">
        <v>0</v>
      </c>
      <c r="ATA7">
        <v>0</v>
      </c>
      <c r="ATB7">
        <v>0</v>
      </c>
      <c r="ATC7">
        <v>0</v>
      </c>
      <c r="ATD7">
        <v>0</v>
      </c>
      <c r="ATE7">
        <v>0</v>
      </c>
      <c r="ATF7">
        <v>0</v>
      </c>
      <c r="ATG7">
        <v>0</v>
      </c>
      <c r="ATH7">
        <v>0</v>
      </c>
      <c r="ATI7">
        <v>0</v>
      </c>
      <c r="ATJ7">
        <v>0</v>
      </c>
      <c r="ATK7">
        <v>0</v>
      </c>
      <c r="ATL7">
        <v>0</v>
      </c>
      <c r="ATM7">
        <v>0</v>
      </c>
      <c r="ATN7">
        <v>0</v>
      </c>
      <c r="ATO7">
        <v>1</v>
      </c>
      <c r="ATP7">
        <v>0</v>
      </c>
      <c r="ATQ7">
        <v>1</v>
      </c>
      <c r="ATR7">
        <v>0</v>
      </c>
      <c r="ATS7">
        <v>1</v>
      </c>
      <c r="ATT7">
        <v>0</v>
      </c>
      <c r="ATU7">
        <v>1</v>
      </c>
      <c r="ATV7">
        <v>0</v>
      </c>
      <c r="ATW7">
        <v>1</v>
      </c>
      <c r="ATX7">
        <v>0</v>
      </c>
      <c r="ATY7">
        <v>1</v>
      </c>
      <c r="ATZ7">
        <v>0</v>
      </c>
      <c r="AUA7">
        <v>1</v>
      </c>
      <c r="AUB7">
        <v>0</v>
      </c>
      <c r="AUC7">
        <v>1</v>
      </c>
      <c r="AUD7">
        <v>0</v>
      </c>
      <c r="AUE7">
        <v>1</v>
      </c>
      <c r="AUF7">
        <v>0</v>
      </c>
      <c r="AUG7">
        <v>0</v>
      </c>
      <c r="AUH7">
        <v>0</v>
      </c>
      <c r="AUI7">
        <v>0</v>
      </c>
      <c r="AUJ7">
        <v>0</v>
      </c>
      <c r="AUK7">
        <v>0</v>
      </c>
      <c r="AUL7">
        <v>0</v>
      </c>
      <c r="AUM7">
        <v>0</v>
      </c>
      <c r="AUN7">
        <v>0</v>
      </c>
      <c r="AUO7">
        <v>0</v>
      </c>
      <c r="AUP7">
        <v>0</v>
      </c>
      <c r="AUQ7">
        <v>0</v>
      </c>
      <c r="AUR7">
        <v>0</v>
      </c>
      <c r="AUS7">
        <v>0</v>
      </c>
    </row>
    <row r="8" spans="1:1241" x14ac:dyDescent="0.25">
      <c r="B8" t="s">
        <v>11</v>
      </c>
      <c r="D8" t="s">
        <v>5</v>
      </c>
      <c r="G8" t="s">
        <v>11</v>
      </c>
      <c r="H8" t="s">
        <v>11</v>
      </c>
      <c r="J8" t="s">
        <v>11</v>
      </c>
      <c r="K8" t="s">
        <v>11</v>
      </c>
      <c r="L8" t="s">
        <v>11</v>
      </c>
      <c r="M8" t="s">
        <v>11</v>
      </c>
      <c r="N8" t="s">
        <v>11</v>
      </c>
      <c r="O8" t="s">
        <v>11</v>
      </c>
      <c r="P8" t="s">
        <v>11</v>
      </c>
      <c r="Q8" t="s">
        <v>11</v>
      </c>
      <c r="R8" t="s">
        <v>11</v>
      </c>
      <c r="S8" t="s">
        <v>11</v>
      </c>
      <c r="T8" t="s">
        <v>11</v>
      </c>
      <c r="V8" t="s">
        <v>11</v>
      </c>
      <c r="W8" t="s">
        <v>11</v>
      </c>
      <c r="X8" t="s">
        <v>11</v>
      </c>
      <c r="Y8" t="s">
        <v>11</v>
      </c>
      <c r="Z8" t="s">
        <v>11</v>
      </c>
      <c r="AA8" t="s">
        <v>11</v>
      </c>
      <c r="AB8" t="s">
        <v>11</v>
      </c>
      <c r="AC8" t="s">
        <v>11</v>
      </c>
      <c r="AD8" t="s">
        <v>11</v>
      </c>
      <c r="AE8" t="s">
        <v>11</v>
      </c>
      <c r="AF8" t="s">
        <v>11</v>
      </c>
      <c r="AG8" t="s">
        <v>11</v>
      </c>
      <c r="AH8" t="s">
        <v>11</v>
      </c>
      <c r="AI8" t="s">
        <v>11</v>
      </c>
      <c r="AJ8" t="s">
        <v>11</v>
      </c>
      <c r="AK8" t="s">
        <v>11</v>
      </c>
      <c r="AL8" t="s">
        <v>11</v>
      </c>
      <c r="AM8" t="s">
        <v>11</v>
      </c>
      <c r="AN8" t="s">
        <v>11</v>
      </c>
      <c r="AO8" t="s">
        <v>11</v>
      </c>
      <c r="AQ8" t="s">
        <v>755</v>
      </c>
      <c r="AR8" t="s">
        <v>755</v>
      </c>
      <c r="AS8" t="s">
        <v>5</v>
      </c>
      <c r="AV8" t="s">
        <v>11</v>
      </c>
      <c r="AW8" t="s">
        <v>11</v>
      </c>
      <c r="AY8" t="s">
        <v>11</v>
      </c>
      <c r="AZ8" t="s">
        <v>11</v>
      </c>
      <c r="BA8" t="s">
        <v>11</v>
      </c>
      <c r="BB8" t="s">
        <v>11</v>
      </c>
      <c r="BC8" t="s">
        <v>11</v>
      </c>
      <c r="BD8" t="s">
        <v>11</v>
      </c>
      <c r="BE8" t="s">
        <v>11</v>
      </c>
      <c r="BF8" t="s">
        <v>11</v>
      </c>
      <c r="BG8" t="s">
        <v>11</v>
      </c>
      <c r="BH8" t="s">
        <v>11</v>
      </c>
      <c r="BI8" t="s">
        <v>5</v>
      </c>
      <c r="BJ8" t="s">
        <v>5</v>
      </c>
      <c r="BK8" t="s">
        <v>5</v>
      </c>
      <c r="BR8" t="s">
        <v>11</v>
      </c>
      <c r="BS8" t="s">
        <v>11</v>
      </c>
      <c r="BT8" t="s">
        <v>11</v>
      </c>
      <c r="BU8" t="s">
        <v>11</v>
      </c>
      <c r="BV8" t="s">
        <v>11</v>
      </c>
      <c r="BW8" t="s">
        <v>11</v>
      </c>
      <c r="BX8" t="s">
        <v>11</v>
      </c>
      <c r="BY8" t="s">
        <v>11</v>
      </c>
      <c r="BZ8" t="s">
        <v>11</v>
      </c>
      <c r="CA8" t="s">
        <v>11</v>
      </c>
      <c r="CB8" t="s">
        <v>11</v>
      </c>
      <c r="CC8" t="s">
        <v>11</v>
      </c>
      <c r="CD8" t="s">
        <v>11</v>
      </c>
      <c r="CE8" t="s">
        <v>11</v>
      </c>
      <c r="CF8" t="s">
        <v>11</v>
      </c>
      <c r="CI8" t="s">
        <v>11</v>
      </c>
      <c r="CK8" t="s">
        <v>11</v>
      </c>
      <c r="CL8" t="s">
        <v>11</v>
      </c>
      <c r="CM8" t="s">
        <v>11</v>
      </c>
      <c r="CN8" t="s">
        <v>11</v>
      </c>
      <c r="CO8" t="s">
        <v>11</v>
      </c>
      <c r="CP8" t="s">
        <v>11</v>
      </c>
      <c r="CQ8" t="s">
        <v>11</v>
      </c>
      <c r="CR8" t="s">
        <v>11</v>
      </c>
      <c r="CS8" t="s">
        <v>11</v>
      </c>
      <c r="CT8" t="s">
        <v>11</v>
      </c>
      <c r="CV8" t="s">
        <v>11</v>
      </c>
      <c r="CW8" t="s">
        <v>11</v>
      </c>
      <c r="CX8" t="s">
        <v>11</v>
      </c>
      <c r="CY8" t="s">
        <v>11</v>
      </c>
      <c r="CZ8" t="s">
        <v>11</v>
      </c>
      <c r="DA8" t="s">
        <v>11</v>
      </c>
      <c r="DC8" t="s">
        <v>11</v>
      </c>
      <c r="DD8" t="s">
        <v>11</v>
      </c>
      <c r="DE8" t="s">
        <v>11</v>
      </c>
      <c r="DF8" t="s">
        <v>11</v>
      </c>
      <c r="DG8" t="s">
        <v>11</v>
      </c>
      <c r="DH8" t="s">
        <v>11</v>
      </c>
      <c r="DI8" t="s">
        <v>11</v>
      </c>
      <c r="DJ8" t="s">
        <v>11</v>
      </c>
      <c r="DK8" t="s">
        <v>11</v>
      </c>
      <c r="DL8" t="s">
        <v>11</v>
      </c>
      <c r="DM8" t="s">
        <v>11</v>
      </c>
      <c r="DO8" t="s">
        <v>5</v>
      </c>
      <c r="DP8" t="s">
        <v>11</v>
      </c>
      <c r="DQ8" t="s">
        <v>11</v>
      </c>
      <c r="DR8" t="s">
        <v>11</v>
      </c>
      <c r="DS8" t="s">
        <v>11</v>
      </c>
      <c r="DT8" t="s">
        <v>11</v>
      </c>
      <c r="DU8" t="s">
        <v>11</v>
      </c>
      <c r="DV8" t="s">
        <v>11</v>
      </c>
      <c r="DW8" t="s">
        <v>11</v>
      </c>
      <c r="DX8" t="s">
        <v>11</v>
      </c>
      <c r="DY8" t="s">
        <v>11</v>
      </c>
      <c r="DZ8" t="s">
        <v>11</v>
      </c>
      <c r="EA8" t="s">
        <v>11</v>
      </c>
      <c r="EB8" t="s">
        <v>11</v>
      </c>
      <c r="EC8" t="s">
        <v>11</v>
      </c>
      <c r="ED8" t="s">
        <v>11</v>
      </c>
      <c r="EE8" t="s">
        <v>11</v>
      </c>
      <c r="EF8" t="s">
        <v>11</v>
      </c>
      <c r="EG8" t="s">
        <v>11</v>
      </c>
      <c r="EH8" t="s">
        <v>11</v>
      </c>
      <c r="EI8" t="s">
        <v>11</v>
      </c>
      <c r="EJ8" t="s">
        <v>11</v>
      </c>
      <c r="EO8" t="s">
        <v>11</v>
      </c>
      <c r="EP8" t="s">
        <v>11</v>
      </c>
      <c r="EQ8" t="s">
        <v>11</v>
      </c>
      <c r="ER8" t="s">
        <v>11</v>
      </c>
      <c r="ES8" t="s">
        <v>11</v>
      </c>
      <c r="ET8" t="s">
        <v>11</v>
      </c>
      <c r="EU8" t="s">
        <v>11</v>
      </c>
      <c r="EV8" t="s">
        <v>11</v>
      </c>
      <c r="EW8" t="s">
        <v>11</v>
      </c>
      <c r="EY8" t="s">
        <v>11</v>
      </c>
      <c r="FC8" t="s">
        <v>11</v>
      </c>
      <c r="FD8" t="s">
        <v>11</v>
      </c>
      <c r="FE8" t="s">
        <v>11</v>
      </c>
      <c r="FF8" t="s">
        <v>11</v>
      </c>
      <c r="FG8" t="s">
        <v>11</v>
      </c>
      <c r="FH8" t="s">
        <v>11</v>
      </c>
      <c r="FI8" t="s">
        <v>11</v>
      </c>
      <c r="FJ8" t="s">
        <v>11</v>
      </c>
      <c r="FK8" t="s">
        <v>11</v>
      </c>
      <c r="FL8" t="s">
        <v>11</v>
      </c>
      <c r="FM8" t="s">
        <v>11</v>
      </c>
      <c r="FN8" t="s">
        <v>11</v>
      </c>
      <c r="FO8" t="s">
        <v>11</v>
      </c>
      <c r="FP8" t="s">
        <v>11</v>
      </c>
      <c r="FQ8" t="s">
        <v>11</v>
      </c>
      <c r="FR8" t="s">
        <v>11</v>
      </c>
      <c r="FS8" t="s">
        <v>11</v>
      </c>
      <c r="FT8" t="s">
        <v>11</v>
      </c>
      <c r="FU8" t="s">
        <v>11</v>
      </c>
      <c r="FV8" t="s">
        <v>11</v>
      </c>
      <c r="FW8" t="s">
        <v>11</v>
      </c>
      <c r="FX8" t="s">
        <v>11</v>
      </c>
      <c r="FY8" t="s">
        <v>11</v>
      </c>
      <c r="FZ8" t="s">
        <v>11</v>
      </c>
      <c r="GA8" t="s">
        <v>11</v>
      </c>
      <c r="GB8" t="s">
        <v>11</v>
      </c>
      <c r="GC8" t="s">
        <v>11</v>
      </c>
      <c r="GD8" t="s">
        <v>11</v>
      </c>
      <c r="GE8" t="s">
        <v>11</v>
      </c>
      <c r="GF8" t="s">
        <v>11</v>
      </c>
      <c r="GG8" t="s">
        <v>11</v>
      </c>
      <c r="GH8" t="s">
        <v>11</v>
      </c>
      <c r="GJ8" t="s">
        <v>11</v>
      </c>
      <c r="GK8" t="s">
        <v>755</v>
      </c>
      <c r="GN8" t="s">
        <v>11</v>
      </c>
      <c r="GO8" t="s">
        <v>11</v>
      </c>
      <c r="GP8" t="s">
        <v>11</v>
      </c>
      <c r="GQ8" t="s">
        <v>11</v>
      </c>
      <c r="GR8" t="s">
        <v>11</v>
      </c>
      <c r="GS8" t="s">
        <v>11</v>
      </c>
      <c r="GT8" t="s">
        <v>11</v>
      </c>
      <c r="GU8" t="s">
        <v>11</v>
      </c>
      <c r="GV8" t="s">
        <v>11</v>
      </c>
      <c r="GW8" t="s">
        <v>11</v>
      </c>
      <c r="GX8" t="s">
        <v>11</v>
      </c>
      <c r="GZ8" t="s">
        <v>11</v>
      </c>
      <c r="HA8" t="s">
        <v>11</v>
      </c>
      <c r="HB8" t="s">
        <v>11</v>
      </c>
      <c r="HC8" t="s">
        <v>11</v>
      </c>
      <c r="HD8" t="s">
        <v>11</v>
      </c>
      <c r="HE8" t="s">
        <v>11</v>
      </c>
      <c r="HF8" t="s">
        <v>11</v>
      </c>
      <c r="HG8" t="s">
        <v>11</v>
      </c>
      <c r="HH8" t="s">
        <v>11</v>
      </c>
      <c r="HI8" t="s">
        <v>11</v>
      </c>
      <c r="HJ8" t="s">
        <v>11</v>
      </c>
      <c r="HK8" t="s">
        <v>11</v>
      </c>
      <c r="HL8" t="s">
        <v>11</v>
      </c>
      <c r="HM8" t="s">
        <v>11</v>
      </c>
      <c r="HN8" t="s">
        <v>11</v>
      </c>
      <c r="HO8" t="s">
        <v>11</v>
      </c>
      <c r="HP8" t="s">
        <v>11</v>
      </c>
      <c r="HQ8" t="s">
        <v>11</v>
      </c>
      <c r="HR8" t="s">
        <v>11</v>
      </c>
      <c r="HS8" t="s">
        <v>11</v>
      </c>
      <c r="HT8" t="s">
        <v>11</v>
      </c>
      <c r="HU8" t="s">
        <v>11</v>
      </c>
      <c r="HX8" t="s">
        <v>11</v>
      </c>
      <c r="HY8" t="s">
        <v>11</v>
      </c>
      <c r="HZ8" t="s">
        <v>11</v>
      </c>
      <c r="IA8" t="s">
        <v>11</v>
      </c>
      <c r="IF8" t="s">
        <v>11</v>
      </c>
      <c r="IG8" t="s">
        <v>11</v>
      </c>
      <c r="IH8" t="s">
        <v>11</v>
      </c>
      <c r="IK8" t="s">
        <v>11</v>
      </c>
      <c r="IL8" t="s">
        <v>11</v>
      </c>
      <c r="IM8" t="s">
        <v>11</v>
      </c>
      <c r="IN8" t="s">
        <v>5</v>
      </c>
      <c r="IO8" t="s">
        <v>11</v>
      </c>
      <c r="IP8" t="s">
        <v>11</v>
      </c>
      <c r="IQ8" t="s">
        <v>11</v>
      </c>
      <c r="IR8" t="s">
        <v>11</v>
      </c>
      <c r="IS8" t="s">
        <v>5</v>
      </c>
      <c r="IT8" t="s">
        <v>5</v>
      </c>
      <c r="IU8" t="s">
        <v>5</v>
      </c>
      <c r="IV8" t="s">
        <v>11</v>
      </c>
      <c r="IW8" t="s">
        <v>11</v>
      </c>
      <c r="IY8" t="s">
        <v>11</v>
      </c>
      <c r="JD8" t="s">
        <v>11</v>
      </c>
      <c r="JE8" t="s">
        <v>11</v>
      </c>
      <c r="JF8" t="s">
        <v>11</v>
      </c>
      <c r="JG8" t="s">
        <v>11</v>
      </c>
      <c r="JH8" t="s">
        <v>11</v>
      </c>
      <c r="JI8" t="s">
        <v>11</v>
      </c>
      <c r="JJ8" t="s">
        <v>11</v>
      </c>
      <c r="JK8" t="s">
        <v>11</v>
      </c>
      <c r="JL8" t="s">
        <v>11</v>
      </c>
      <c r="JM8" t="s">
        <v>11</v>
      </c>
      <c r="JN8" t="s">
        <v>11</v>
      </c>
      <c r="JO8" t="s">
        <v>11</v>
      </c>
      <c r="JP8" t="s">
        <v>11</v>
      </c>
      <c r="JQ8" t="s">
        <v>11</v>
      </c>
      <c r="JS8" t="s">
        <v>11</v>
      </c>
      <c r="JT8" t="s">
        <v>11</v>
      </c>
      <c r="JU8" t="s">
        <v>11</v>
      </c>
      <c r="JV8" t="s">
        <v>11</v>
      </c>
      <c r="JW8" t="s">
        <v>11</v>
      </c>
      <c r="JZ8" t="s">
        <v>11</v>
      </c>
      <c r="KA8" t="s">
        <v>11</v>
      </c>
      <c r="KB8" t="s">
        <v>11</v>
      </c>
      <c r="KC8" t="s">
        <v>11</v>
      </c>
      <c r="KD8" t="s">
        <v>11</v>
      </c>
      <c r="KE8" t="s">
        <v>11</v>
      </c>
      <c r="KG8" t="s">
        <v>11</v>
      </c>
      <c r="KH8" t="s">
        <v>11</v>
      </c>
      <c r="KI8" t="s">
        <v>11</v>
      </c>
      <c r="KJ8" t="s">
        <v>11</v>
      </c>
      <c r="KK8" t="s">
        <v>11</v>
      </c>
      <c r="KL8" t="s">
        <v>11</v>
      </c>
      <c r="KM8" t="s">
        <v>11</v>
      </c>
      <c r="KN8" t="s">
        <v>11</v>
      </c>
      <c r="KO8" t="s">
        <v>11</v>
      </c>
      <c r="KP8" t="s">
        <v>11</v>
      </c>
      <c r="KQ8" t="s">
        <v>11</v>
      </c>
      <c r="KR8" t="s">
        <v>11</v>
      </c>
      <c r="KS8" t="s">
        <v>11</v>
      </c>
      <c r="KT8" t="s">
        <v>11</v>
      </c>
      <c r="KU8" t="s">
        <v>11</v>
      </c>
      <c r="KV8" t="s">
        <v>11</v>
      </c>
      <c r="KW8" t="s">
        <v>11</v>
      </c>
      <c r="KX8" t="s">
        <v>11</v>
      </c>
      <c r="KY8" t="s">
        <v>11</v>
      </c>
      <c r="KZ8" t="s">
        <v>11</v>
      </c>
      <c r="LA8" t="s">
        <v>11</v>
      </c>
      <c r="LB8" t="s">
        <v>5</v>
      </c>
      <c r="LC8" t="s">
        <v>5</v>
      </c>
      <c r="LD8" t="s">
        <v>11</v>
      </c>
      <c r="LE8" t="s">
        <v>11</v>
      </c>
      <c r="LF8" t="s">
        <v>11</v>
      </c>
      <c r="LH8" t="s">
        <v>11</v>
      </c>
      <c r="LI8" t="s">
        <v>11</v>
      </c>
      <c r="LJ8" t="s">
        <v>11</v>
      </c>
      <c r="LK8" t="s">
        <v>11</v>
      </c>
      <c r="LL8" t="s">
        <v>11</v>
      </c>
      <c r="LM8" t="s">
        <v>755</v>
      </c>
      <c r="LN8" t="s">
        <v>755</v>
      </c>
      <c r="LO8" t="s">
        <v>11</v>
      </c>
      <c r="LP8" t="s">
        <v>11</v>
      </c>
      <c r="LQ8" t="s">
        <v>11</v>
      </c>
      <c r="LR8" t="s">
        <v>11</v>
      </c>
      <c r="LS8" t="s">
        <v>11</v>
      </c>
      <c r="LT8" t="s">
        <v>11</v>
      </c>
      <c r="LU8" t="s">
        <v>5</v>
      </c>
      <c r="LV8" t="s">
        <v>11</v>
      </c>
      <c r="LW8" t="s">
        <v>11</v>
      </c>
      <c r="LX8" t="s">
        <v>5</v>
      </c>
      <c r="LY8" t="s">
        <v>11</v>
      </c>
      <c r="LZ8" t="s">
        <v>11</v>
      </c>
      <c r="MA8" t="s">
        <v>5</v>
      </c>
      <c r="MB8" t="s">
        <v>11</v>
      </c>
      <c r="MC8" t="s">
        <v>11</v>
      </c>
      <c r="MD8" t="s">
        <v>5</v>
      </c>
      <c r="ME8" t="s">
        <v>11</v>
      </c>
      <c r="MF8" t="s">
        <v>11</v>
      </c>
      <c r="MG8" t="s">
        <v>11</v>
      </c>
      <c r="MH8" t="s">
        <v>11</v>
      </c>
      <c r="MI8" t="s">
        <v>11</v>
      </c>
      <c r="MJ8" t="s">
        <v>11</v>
      </c>
      <c r="MM8" t="s">
        <v>11</v>
      </c>
      <c r="MN8" t="s">
        <v>5</v>
      </c>
      <c r="MO8" t="s">
        <v>5</v>
      </c>
      <c r="MP8" t="s">
        <v>11</v>
      </c>
      <c r="MQ8" t="s">
        <v>11</v>
      </c>
      <c r="MR8" t="s">
        <v>11</v>
      </c>
      <c r="MU8" t="s">
        <v>11</v>
      </c>
      <c r="MV8" t="s">
        <v>5</v>
      </c>
      <c r="MW8" t="s">
        <v>11</v>
      </c>
      <c r="MX8" t="s">
        <v>11</v>
      </c>
      <c r="MY8" t="s">
        <v>11</v>
      </c>
      <c r="MZ8" t="s">
        <v>11</v>
      </c>
      <c r="NA8" t="s">
        <v>5</v>
      </c>
      <c r="NB8" t="s">
        <v>11</v>
      </c>
      <c r="NC8" t="s">
        <v>5</v>
      </c>
      <c r="ND8" t="s">
        <v>11</v>
      </c>
      <c r="NE8" t="s">
        <v>11</v>
      </c>
      <c r="NF8" t="s">
        <v>11</v>
      </c>
      <c r="NG8" t="s">
        <v>11</v>
      </c>
      <c r="NH8" t="s">
        <v>11</v>
      </c>
      <c r="NI8" t="s">
        <v>11</v>
      </c>
      <c r="NJ8" t="s">
        <v>5</v>
      </c>
      <c r="NK8" t="s">
        <v>11</v>
      </c>
      <c r="NL8" t="s">
        <v>11</v>
      </c>
      <c r="NM8" t="s">
        <v>11</v>
      </c>
      <c r="NN8" t="s">
        <v>11</v>
      </c>
      <c r="NO8" t="s">
        <v>5</v>
      </c>
      <c r="NP8" t="s">
        <v>11</v>
      </c>
      <c r="NQ8" t="s">
        <v>11</v>
      </c>
      <c r="NR8" t="s">
        <v>5</v>
      </c>
      <c r="NS8" t="s">
        <v>11</v>
      </c>
      <c r="NT8" t="s">
        <v>11</v>
      </c>
      <c r="NU8" t="s">
        <v>5</v>
      </c>
      <c r="NV8" t="s">
        <v>11</v>
      </c>
      <c r="NW8" t="s">
        <v>5</v>
      </c>
      <c r="NX8" t="s">
        <v>11</v>
      </c>
      <c r="NY8" t="s">
        <v>11</v>
      </c>
      <c r="NZ8" t="s">
        <v>11</v>
      </c>
      <c r="OA8" t="s">
        <v>5</v>
      </c>
      <c r="OB8" t="s">
        <v>11</v>
      </c>
      <c r="OC8" t="s">
        <v>11</v>
      </c>
      <c r="OD8" t="s">
        <v>11</v>
      </c>
      <c r="OE8" t="s">
        <v>5</v>
      </c>
      <c r="OF8" t="s">
        <v>11</v>
      </c>
      <c r="OG8" t="s">
        <v>11</v>
      </c>
      <c r="OH8" t="s">
        <v>11</v>
      </c>
      <c r="OI8" t="s">
        <v>5</v>
      </c>
      <c r="OJ8" t="s">
        <v>11</v>
      </c>
      <c r="OK8" t="s">
        <v>11</v>
      </c>
      <c r="OL8" t="s">
        <v>11</v>
      </c>
      <c r="OM8" t="s">
        <v>11</v>
      </c>
      <c r="ON8" t="s">
        <v>11</v>
      </c>
      <c r="OO8" t="s">
        <v>11</v>
      </c>
      <c r="OP8" t="s">
        <v>11</v>
      </c>
      <c r="OQ8" t="s">
        <v>11</v>
      </c>
      <c r="OR8" t="s">
        <v>11</v>
      </c>
      <c r="OS8" t="s">
        <v>5</v>
      </c>
      <c r="OT8" t="s">
        <v>5</v>
      </c>
      <c r="OU8" t="s">
        <v>5</v>
      </c>
      <c r="OV8" t="s">
        <v>5</v>
      </c>
      <c r="OW8" t="s">
        <v>5</v>
      </c>
      <c r="OX8" t="s">
        <v>5</v>
      </c>
      <c r="OY8" t="s">
        <v>5</v>
      </c>
      <c r="OZ8" t="s">
        <v>5</v>
      </c>
      <c r="PA8" t="s">
        <v>5</v>
      </c>
      <c r="PB8" t="s">
        <v>5</v>
      </c>
      <c r="PC8" t="s">
        <v>11</v>
      </c>
      <c r="PD8" t="s">
        <v>11</v>
      </c>
      <c r="PE8" t="s">
        <v>11</v>
      </c>
      <c r="PF8" t="s">
        <v>11</v>
      </c>
      <c r="PG8" t="s">
        <v>5</v>
      </c>
      <c r="PH8" t="s">
        <v>5</v>
      </c>
      <c r="PI8" t="s">
        <v>5</v>
      </c>
      <c r="PR8" t="s">
        <v>11</v>
      </c>
      <c r="PS8" t="s">
        <v>11</v>
      </c>
      <c r="PT8" t="s">
        <v>11</v>
      </c>
      <c r="PU8" t="s">
        <v>11</v>
      </c>
      <c r="QD8" t="s">
        <v>11</v>
      </c>
      <c r="QE8" t="s">
        <v>11</v>
      </c>
      <c r="QF8" t="s">
        <v>755</v>
      </c>
      <c r="QG8" t="s">
        <v>755</v>
      </c>
      <c r="QH8" t="s">
        <v>755</v>
      </c>
      <c r="QI8" t="s">
        <v>11</v>
      </c>
      <c r="QJ8" t="s">
        <v>11</v>
      </c>
      <c r="QK8" t="s">
        <v>11</v>
      </c>
      <c r="QR8" t="s">
        <v>11</v>
      </c>
      <c r="QS8" t="s">
        <v>11</v>
      </c>
      <c r="QW8" t="s">
        <v>11</v>
      </c>
      <c r="QX8" t="s">
        <v>11</v>
      </c>
      <c r="QY8" t="s">
        <v>11</v>
      </c>
      <c r="QZ8" t="s">
        <v>11</v>
      </c>
      <c r="RA8" t="s">
        <v>11</v>
      </c>
      <c r="RB8" t="s">
        <v>11</v>
      </c>
      <c r="RC8" t="s">
        <v>11</v>
      </c>
      <c r="RD8" t="s">
        <v>11</v>
      </c>
      <c r="RE8" t="s">
        <v>11</v>
      </c>
      <c r="RF8" t="s">
        <v>11</v>
      </c>
      <c r="RG8" t="s">
        <v>11</v>
      </c>
      <c r="RI8" t="s">
        <v>11</v>
      </c>
      <c r="RJ8" t="s">
        <v>11</v>
      </c>
      <c r="RK8" t="s">
        <v>11</v>
      </c>
      <c r="RL8" t="s">
        <v>11</v>
      </c>
      <c r="RO8" t="s">
        <v>11</v>
      </c>
      <c r="RP8" t="s">
        <v>11</v>
      </c>
      <c r="RQ8" t="s">
        <v>11</v>
      </c>
      <c r="RR8" t="s">
        <v>11</v>
      </c>
      <c r="RS8" t="s">
        <v>11</v>
      </c>
      <c r="RU8" t="s">
        <v>11</v>
      </c>
      <c r="RV8" t="s">
        <v>5</v>
      </c>
      <c r="RW8" t="s">
        <v>11</v>
      </c>
      <c r="RX8" t="s">
        <v>11</v>
      </c>
      <c r="RY8" t="s">
        <v>11</v>
      </c>
      <c r="RZ8" t="s">
        <v>11</v>
      </c>
      <c r="SA8" t="s">
        <v>11</v>
      </c>
      <c r="SH8" t="s">
        <v>11</v>
      </c>
      <c r="SI8" t="s">
        <v>11</v>
      </c>
      <c r="SJ8" t="s">
        <v>11</v>
      </c>
      <c r="ST8" t="s">
        <v>11</v>
      </c>
      <c r="SV8" t="s">
        <v>11</v>
      </c>
      <c r="SW8" t="s">
        <v>11</v>
      </c>
      <c r="SX8" t="s">
        <v>11</v>
      </c>
      <c r="SZ8" t="s">
        <v>11</v>
      </c>
      <c r="TA8" t="s">
        <v>11</v>
      </c>
      <c r="TB8" t="s">
        <v>11</v>
      </c>
      <c r="TC8" t="s">
        <v>11</v>
      </c>
      <c r="TD8" t="s">
        <v>11</v>
      </c>
      <c r="TE8" t="s">
        <v>11</v>
      </c>
      <c r="TF8" t="s">
        <v>11</v>
      </c>
      <c r="TG8" t="s">
        <v>11</v>
      </c>
      <c r="TH8" t="s">
        <v>11</v>
      </c>
      <c r="TI8" t="s">
        <v>11</v>
      </c>
      <c r="TJ8" t="s">
        <v>11</v>
      </c>
      <c r="TK8" t="s">
        <v>11</v>
      </c>
      <c r="TL8" t="s">
        <v>11</v>
      </c>
      <c r="TM8" t="s">
        <v>11</v>
      </c>
      <c r="TN8" t="s">
        <v>11</v>
      </c>
      <c r="TO8" t="s">
        <v>11</v>
      </c>
      <c r="TP8" t="s">
        <v>11</v>
      </c>
      <c r="TQ8" t="s">
        <v>11</v>
      </c>
      <c r="TR8" t="s">
        <v>11</v>
      </c>
      <c r="TS8" t="s">
        <v>11</v>
      </c>
      <c r="TT8" t="s">
        <v>11</v>
      </c>
      <c r="TU8" t="s">
        <v>11</v>
      </c>
      <c r="TV8" t="s">
        <v>11</v>
      </c>
      <c r="TW8" t="s">
        <v>11</v>
      </c>
      <c r="TX8" t="s">
        <v>11</v>
      </c>
      <c r="TZ8" t="s">
        <v>11</v>
      </c>
      <c r="UA8" t="s">
        <v>11</v>
      </c>
      <c r="UB8" t="s">
        <v>11</v>
      </c>
      <c r="UC8" t="s">
        <v>11</v>
      </c>
      <c r="UD8" t="s">
        <v>11</v>
      </c>
      <c r="UE8" t="s">
        <v>11</v>
      </c>
      <c r="UF8" t="s">
        <v>11</v>
      </c>
      <c r="UG8" t="s">
        <v>11</v>
      </c>
      <c r="UH8" t="s">
        <v>11</v>
      </c>
      <c r="UI8" t="s">
        <v>11</v>
      </c>
      <c r="UJ8" t="s">
        <v>11</v>
      </c>
      <c r="UK8" t="s">
        <v>5</v>
      </c>
      <c r="UL8" t="s">
        <v>5</v>
      </c>
      <c r="UM8" t="s">
        <v>11</v>
      </c>
      <c r="UN8" t="s">
        <v>11</v>
      </c>
      <c r="UO8" t="s">
        <v>11</v>
      </c>
      <c r="UT8" t="s">
        <v>5</v>
      </c>
      <c r="UV8" t="s">
        <v>11</v>
      </c>
      <c r="UW8" t="s">
        <v>11</v>
      </c>
      <c r="UX8" t="s">
        <v>11</v>
      </c>
      <c r="UY8" t="s">
        <v>11</v>
      </c>
      <c r="UZ8" t="s">
        <v>11</v>
      </c>
      <c r="VA8" t="s">
        <v>11</v>
      </c>
      <c r="VB8" t="s">
        <v>11</v>
      </c>
      <c r="VC8" t="s">
        <v>11</v>
      </c>
      <c r="VD8" t="s">
        <v>11</v>
      </c>
      <c r="VE8" t="s">
        <v>11</v>
      </c>
      <c r="VF8" t="s">
        <v>5</v>
      </c>
      <c r="VG8" t="s">
        <v>11</v>
      </c>
      <c r="VH8" t="s">
        <v>11</v>
      </c>
      <c r="VI8" t="s">
        <v>11</v>
      </c>
      <c r="VJ8" t="s">
        <v>11</v>
      </c>
      <c r="VK8" t="s">
        <v>11</v>
      </c>
      <c r="VL8" t="s">
        <v>11</v>
      </c>
      <c r="VM8" t="s">
        <v>11</v>
      </c>
      <c r="VN8" t="s">
        <v>11</v>
      </c>
      <c r="VO8" t="s">
        <v>11</v>
      </c>
      <c r="VP8" t="s">
        <v>11</v>
      </c>
      <c r="VQ8" t="s">
        <v>11</v>
      </c>
      <c r="VR8" t="s">
        <v>11</v>
      </c>
      <c r="VT8" t="s">
        <v>11</v>
      </c>
      <c r="VU8" t="s">
        <v>11</v>
      </c>
      <c r="VV8" t="s">
        <v>11</v>
      </c>
      <c r="VY8" t="s">
        <v>11</v>
      </c>
      <c r="VZ8" t="s">
        <v>11</v>
      </c>
      <c r="WA8" t="s">
        <v>11</v>
      </c>
      <c r="WC8" t="s">
        <v>11</v>
      </c>
      <c r="WF8" t="s">
        <v>11</v>
      </c>
      <c r="WG8" t="s">
        <v>11</v>
      </c>
      <c r="WH8" t="s">
        <v>11</v>
      </c>
      <c r="WI8" t="s">
        <v>11</v>
      </c>
      <c r="WJ8" t="s">
        <v>11</v>
      </c>
      <c r="WK8" t="s">
        <v>11</v>
      </c>
      <c r="WL8" t="s">
        <v>11</v>
      </c>
      <c r="WM8" t="s">
        <v>11</v>
      </c>
      <c r="WN8" t="s">
        <v>11</v>
      </c>
      <c r="WO8" t="s">
        <v>11</v>
      </c>
      <c r="WP8" t="s">
        <v>11</v>
      </c>
      <c r="WQ8" t="s">
        <v>11</v>
      </c>
      <c r="WR8" t="s">
        <v>11</v>
      </c>
      <c r="WS8" t="s">
        <v>11</v>
      </c>
      <c r="WT8" t="s">
        <v>11</v>
      </c>
      <c r="WU8" t="s">
        <v>11</v>
      </c>
      <c r="WV8" t="s">
        <v>11</v>
      </c>
      <c r="WW8" t="s">
        <v>11</v>
      </c>
      <c r="WX8" t="s">
        <v>11</v>
      </c>
      <c r="WY8" t="s">
        <v>11</v>
      </c>
      <c r="WZ8" t="s">
        <v>11</v>
      </c>
      <c r="XA8" t="s">
        <v>11</v>
      </c>
      <c r="XB8" t="s">
        <v>11</v>
      </c>
      <c r="XC8" t="s">
        <v>11</v>
      </c>
      <c r="XD8" t="s">
        <v>11</v>
      </c>
      <c r="XE8" t="s">
        <v>11</v>
      </c>
      <c r="XF8" t="s">
        <v>11</v>
      </c>
      <c r="XG8" t="s">
        <v>11</v>
      </c>
      <c r="XH8" t="s">
        <v>11</v>
      </c>
      <c r="XI8" t="s">
        <v>11</v>
      </c>
      <c r="XJ8" t="s">
        <v>11</v>
      </c>
      <c r="XK8" t="s">
        <v>11</v>
      </c>
      <c r="XQ8" t="s">
        <v>11</v>
      </c>
      <c r="XR8" t="s">
        <v>11</v>
      </c>
      <c r="XS8" t="s">
        <v>11</v>
      </c>
      <c r="XT8" t="s">
        <v>11</v>
      </c>
      <c r="XU8" t="s">
        <v>11</v>
      </c>
      <c r="XV8" t="s">
        <v>11</v>
      </c>
      <c r="XW8" t="s">
        <v>11</v>
      </c>
      <c r="XX8" t="s">
        <v>11</v>
      </c>
      <c r="XY8" t="s">
        <v>11</v>
      </c>
      <c r="XZ8" t="s">
        <v>11</v>
      </c>
      <c r="YA8" t="s">
        <v>11</v>
      </c>
      <c r="YB8" t="s">
        <v>11</v>
      </c>
      <c r="YC8" t="s">
        <v>11</v>
      </c>
      <c r="YD8" t="s">
        <v>11</v>
      </c>
      <c r="YE8" t="s">
        <v>11</v>
      </c>
      <c r="YI8" t="s">
        <v>11</v>
      </c>
      <c r="YJ8" t="s">
        <v>11</v>
      </c>
      <c r="YK8" t="s">
        <v>11</v>
      </c>
      <c r="YL8" t="s">
        <v>11</v>
      </c>
      <c r="YM8" t="s">
        <v>11</v>
      </c>
      <c r="YN8" t="s">
        <v>11</v>
      </c>
      <c r="YO8" t="s">
        <v>11</v>
      </c>
      <c r="YP8" t="s">
        <v>11</v>
      </c>
      <c r="YR8" t="s">
        <v>11</v>
      </c>
      <c r="YS8" t="s">
        <v>11</v>
      </c>
      <c r="YT8" t="s">
        <v>11</v>
      </c>
      <c r="YU8" t="s">
        <v>5</v>
      </c>
      <c r="YV8" t="s">
        <v>5</v>
      </c>
      <c r="YW8" t="s">
        <v>5</v>
      </c>
      <c r="YX8" t="s">
        <v>5</v>
      </c>
      <c r="YY8" t="s">
        <v>5</v>
      </c>
      <c r="YZ8" t="s">
        <v>5</v>
      </c>
      <c r="ZA8" t="s">
        <v>5</v>
      </c>
      <c r="ZB8" t="s">
        <v>5</v>
      </c>
      <c r="ZC8" t="s">
        <v>5</v>
      </c>
      <c r="ZD8" t="s">
        <v>5</v>
      </c>
      <c r="ZE8" t="s">
        <v>5</v>
      </c>
      <c r="ZF8" t="s">
        <v>5</v>
      </c>
      <c r="ZG8" t="s">
        <v>5</v>
      </c>
      <c r="ZH8" t="s">
        <v>5</v>
      </c>
      <c r="ZI8" t="s">
        <v>5</v>
      </c>
      <c r="ZJ8" t="s">
        <v>5</v>
      </c>
      <c r="ZK8" t="s">
        <v>5</v>
      </c>
      <c r="ZL8" t="s">
        <v>5</v>
      </c>
      <c r="ZM8" t="s">
        <v>5</v>
      </c>
      <c r="ZN8" t="s">
        <v>5</v>
      </c>
      <c r="ZO8" t="s">
        <v>5</v>
      </c>
      <c r="ZP8" t="s">
        <v>5</v>
      </c>
      <c r="ZQ8" t="s">
        <v>5</v>
      </c>
      <c r="ZR8" t="s">
        <v>5</v>
      </c>
      <c r="ZS8" t="s">
        <v>5</v>
      </c>
      <c r="ZT8" t="s">
        <v>5</v>
      </c>
      <c r="ZU8" t="s">
        <v>5</v>
      </c>
      <c r="ZV8" t="s">
        <v>5</v>
      </c>
      <c r="ZW8" t="s">
        <v>5</v>
      </c>
      <c r="ZX8" t="s">
        <v>5</v>
      </c>
      <c r="ZY8" t="s">
        <v>11</v>
      </c>
      <c r="ZZ8" t="s">
        <v>11</v>
      </c>
      <c r="AAA8" t="s">
        <v>11</v>
      </c>
      <c r="AAB8" t="s">
        <v>11</v>
      </c>
      <c r="AAC8" t="s">
        <v>11</v>
      </c>
      <c r="AAD8" t="s">
        <v>11</v>
      </c>
      <c r="AAE8" t="s">
        <v>11</v>
      </c>
      <c r="AAF8" t="s">
        <v>11</v>
      </c>
      <c r="AAG8" t="s">
        <v>11</v>
      </c>
      <c r="AAH8" t="s">
        <v>11</v>
      </c>
      <c r="AAI8" t="s">
        <v>11</v>
      </c>
      <c r="AAK8" t="s">
        <v>11</v>
      </c>
      <c r="AAL8" t="s">
        <v>11</v>
      </c>
      <c r="AAM8" t="s">
        <v>11</v>
      </c>
      <c r="AAN8" t="s">
        <v>5</v>
      </c>
      <c r="AAO8" t="s">
        <v>11</v>
      </c>
      <c r="AAP8" t="s">
        <v>11</v>
      </c>
      <c r="AAQ8" t="s">
        <v>11</v>
      </c>
      <c r="AAR8" t="s">
        <v>11</v>
      </c>
      <c r="AAS8" t="s">
        <v>11</v>
      </c>
      <c r="AAT8" t="s">
        <v>11</v>
      </c>
      <c r="AAU8" t="s">
        <v>11</v>
      </c>
      <c r="AAV8" t="s">
        <v>11</v>
      </c>
      <c r="AAW8" t="s">
        <v>11</v>
      </c>
      <c r="AAX8" t="s">
        <v>11</v>
      </c>
      <c r="AAY8" t="s">
        <v>11</v>
      </c>
      <c r="AAZ8" t="s">
        <v>11</v>
      </c>
      <c r="ABA8" t="s">
        <v>11</v>
      </c>
      <c r="ABB8" t="s">
        <v>11</v>
      </c>
      <c r="ABC8" t="s">
        <v>11</v>
      </c>
      <c r="ABD8" t="s">
        <v>11</v>
      </c>
      <c r="ABE8" t="s">
        <v>11</v>
      </c>
      <c r="ABF8" t="s">
        <v>11</v>
      </c>
      <c r="ABG8" t="s">
        <v>11</v>
      </c>
      <c r="ABH8" t="s">
        <v>11</v>
      </c>
      <c r="ABI8" t="s">
        <v>11</v>
      </c>
      <c r="ABJ8" t="s">
        <v>11</v>
      </c>
      <c r="ABN8" t="s">
        <v>11</v>
      </c>
      <c r="ABO8" t="s">
        <v>11</v>
      </c>
      <c r="ABP8" t="s">
        <v>11</v>
      </c>
      <c r="ABQ8" t="s">
        <v>11</v>
      </c>
      <c r="ABR8" t="s">
        <v>11</v>
      </c>
      <c r="ABS8" t="s">
        <v>11</v>
      </c>
      <c r="ABT8" t="s">
        <v>11</v>
      </c>
      <c r="ABU8" t="s">
        <v>11</v>
      </c>
      <c r="ABV8" t="s">
        <v>11</v>
      </c>
      <c r="ABW8" t="s">
        <v>11</v>
      </c>
      <c r="ABX8" t="s">
        <v>11</v>
      </c>
      <c r="ABY8" t="s">
        <v>11</v>
      </c>
      <c r="ABZ8" t="s">
        <v>11</v>
      </c>
      <c r="ACA8" t="s">
        <v>11</v>
      </c>
      <c r="ACB8" t="s">
        <v>11</v>
      </c>
      <c r="ACC8" t="s">
        <v>11</v>
      </c>
      <c r="ACD8" t="s">
        <v>11</v>
      </c>
      <c r="ACE8" t="s">
        <v>11</v>
      </c>
      <c r="ACF8" t="s">
        <v>11</v>
      </c>
      <c r="ACG8" t="s">
        <v>11</v>
      </c>
      <c r="ACH8" t="s">
        <v>11</v>
      </c>
      <c r="ACI8" t="s">
        <v>11</v>
      </c>
      <c r="ACJ8" t="s">
        <v>11</v>
      </c>
      <c r="ACK8" t="s">
        <v>11</v>
      </c>
      <c r="ACL8" t="s">
        <v>11</v>
      </c>
      <c r="ACM8" t="s">
        <v>11</v>
      </c>
      <c r="ACN8" t="s">
        <v>11</v>
      </c>
      <c r="ACO8" t="s">
        <v>11</v>
      </c>
      <c r="ACP8" t="s">
        <v>11</v>
      </c>
      <c r="ACQ8" t="s">
        <v>11</v>
      </c>
      <c r="ACR8" t="s">
        <v>11</v>
      </c>
      <c r="ACS8" t="s">
        <v>11</v>
      </c>
      <c r="ACT8" t="s">
        <v>11</v>
      </c>
      <c r="ACU8" t="s">
        <v>11</v>
      </c>
      <c r="ACV8" t="s">
        <v>11</v>
      </c>
      <c r="ACW8" t="s">
        <v>11</v>
      </c>
      <c r="ACX8" t="s">
        <v>11</v>
      </c>
      <c r="ACY8" t="s">
        <v>11</v>
      </c>
      <c r="ACZ8" t="s">
        <v>11</v>
      </c>
      <c r="ADA8" t="s">
        <v>11</v>
      </c>
      <c r="ADB8" t="s">
        <v>11</v>
      </c>
      <c r="ADC8" t="s">
        <v>11</v>
      </c>
      <c r="ADD8" t="s">
        <v>11</v>
      </c>
      <c r="ADE8" t="s">
        <v>11</v>
      </c>
      <c r="ADF8" t="s">
        <v>5</v>
      </c>
      <c r="ADG8" t="s">
        <v>5</v>
      </c>
      <c r="ADH8" t="s">
        <v>5</v>
      </c>
      <c r="ADI8" t="s">
        <v>11</v>
      </c>
      <c r="ADJ8" t="s">
        <v>11</v>
      </c>
      <c r="ADK8" t="s">
        <v>11</v>
      </c>
      <c r="ADL8" t="s">
        <v>11</v>
      </c>
      <c r="ADM8" t="s">
        <v>11</v>
      </c>
      <c r="ADN8" t="s">
        <v>5</v>
      </c>
      <c r="ADO8" t="s">
        <v>11</v>
      </c>
      <c r="ADP8" t="s">
        <v>11</v>
      </c>
      <c r="ADQ8" t="s">
        <v>11</v>
      </c>
      <c r="ADR8" t="s">
        <v>5</v>
      </c>
      <c r="ADS8" t="s">
        <v>5</v>
      </c>
      <c r="ADT8" t="s">
        <v>5</v>
      </c>
      <c r="ADU8" t="s">
        <v>11</v>
      </c>
      <c r="ADV8" t="s">
        <v>11</v>
      </c>
      <c r="ADW8" t="s">
        <v>11</v>
      </c>
      <c r="ADX8" t="s">
        <v>11</v>
      </c>
      <c r="ADY8" t="s">
        <v>11</v>
      </c>
      <c r="ADZ8" t="s">
        <v>755</v>
      </c>
      <c r="AEA8" t="s">
        <v>5</v>
      </c>
      <c r="AEB8" t="s">
        <v>11</v>
      </c>
      <c r="AEC8" t="s">
        <v>11</v>
      </c>
      <c r="AED8" t="s">
        <v>11</v>
      </c>
      <c r="AEE8" t="s">
        <v>11</v>
      </c>
      <c r="AEF8" t="s">
        <v>11</v>
      </c>
      <c r="AEG8" t="s">
        <v>5</v>
      </c>
      <c r="AEH8" t="s">
        <v>11</v>
      </c>
      <c r="AEI8" t="s">
        <v>11</v>
      </c>
      <c r="AEJ8" t="s">
        <v>11</v>
      </c>
      <c r="AEL8" t="s">
        <v>11</v>
      </c>
      <c r="AEM8" t="s">
        <v>11</v>
      </c>
      <c r="AEN8" t="s">
        <v>11</v>
      </c>
      <c r="AEO8" t="s">
        <v>11</v>
      </c>
      <c r="AEP8" t="s">
        <v>11</v>
      </c>
      <c r="AEQ8" t="s">
        <v>11</v>
      </c>
      <c r="AER8" t="s">
        <v>11</v>
      </c>
      <c r="AES8" t="s">
        <v>11</v>
      </c>
      <c r="AET8" t="s">
        <v>11</v>
      </c>
      <c r="AEU8" t="s">
        <v>11</v>
      </c>
      <c r="AEV8" t="s">
        <v>11</v>
      </c>
      <c r="AEX8" t="s">
        <v>11</v>
      </c>
      <c r="AEY8" t="s">
        <v>11</v>
      </c>
      <c r="AEZ8" t="s">
        <v>11</v>
      </c>
      <c r="AFA8" t="s">
        <v>11</v>
      </c>
      <c r="AFB8" t="s">
        <v>11</v>
      </c>
      <c r="AFC8" t="s">
        <v>11</v>
      </c>
      <c r="AFD8" t="s">
        <v>11</v>
      </c>
      <c r="AFE8" t="s">
        <v>11</v>
      </c>
      <c r="AFF8" t="s">
        <v>11</v>
      </c>
      <c r="AFG8" t="s">
        <v>11</v>
      </c>
      <c r="AFH8" t="s">
        <v>11</v>
      </c>
      <c r="AFI8" t="s">
        <v>11</v>
      </c>
      <c r="AFJ8" t="s">
        <v>11</v>
      </c>
      <c r="AFK8" t="s">
        <v>11</v>
      </c>
      <c r="AFL8" t="s">
        <v>11</v>
      </c>
      <c r="AFM8" t="s">
        <v>11</v>
      </c>
      <c r="AFN8" t="s">
        <v>11</v>
      </c>
      <c r="AFO8" t="s">
        <v>11</v>
      </c>
      <c r="AFP8" t="s">
        <v>11</v>
      </c>
      <c r="AFQ8" t="s">
        <v>11</v>
      </c>
      <c r="AFR8" t="s">
        <v>11</v>
      </c>
      <c r="AFS8" t="s">
        <v>11</v>
      </c>
      <c r="AFT8" t="s">
        <v>11</v>
      </c>
      <c r="AFU8" t="s">
        <v>11</v>
      </c>
      <c r="AFV8" t="s">
        <v>11</v>
      </c>
      <c r="AFW8" t="s">
        <v>11</v>
      </c>
      <c r="AFX8" t="s">
        <v>11</v>
      </c>
      <c r="AFY8" t="s">
        <v>11</v>
      </c>
      <c r="AFZ8" t="s">
        <v>11</v>
      </c>
      <c r="AGA8" t="s">
        <v>11</v>
      </c>
      <c r="AGB8" t="s">
        <v>11</v>
      </c>
      <c r="AGC8" t="s">
        <v>11</v>
      </c>
      <c r="AGD8" t="s">
        <v>11</v>
      </c>
      <c r="AGE8" t="s">
        <v>11</v>
      </c>
      <c r="AGF8" t="s">
        <v>11</v>
      </c>
      <c r="AGG8" t="s">
        <v>11</v>
      </c>
      <c r="AGH8" t="s">
        <v>11</v>
      </c>
      <c r="AGI8" t="s">
        <v>11</v>
      </c>
      <c r="AGJ8" t="s">
        <v>11</v>
      </c>
      <c r="AGK8" t="s">
        <v>11</v>
      </c>
      <c r="AGL8" t="s">
        <v>11</v>
      </c>
      <c r="AGM8" t="s">
        <v>11</v>
      </c>
      <c r="AGN8" t="s">
        <v>11</v>
      </c>
      <c r="AGO8" t="s">
        <v>11</v>
      </c>
      <c r="AGP8" t="s">
        <v>5</v>
      </c>
      <c r="AGQ8" t="s">
        <v>11</v>
      </c>
      <c r="AGR8" t="s">
        <v>11</v>
      </c>
      <c r="AGS8" t="s">
        <v>11</v>
      </c>
      <c r="AGT8" t="s">
        <v>5</v>
      </c>
      <c r="AGU8" t="s">
        <v>755</v>
      </c>
      <c r="AGV8" t="s">
        <v>755</v>
      </c>
      <c r="AGW8" t="s">
        <v>755</v>
      </c>
      <c r="AGX8" t="s">
        <v>755</v>
      </c>
      <c r="AGY8" t="s">
        <v>755</v>
      </c>
      <c r="AGZ8" t="s">
        <v>755</v>
      </c>
      <c r="AHA8" t="s">
        <v>755</v>
      </c>
      <c r="AHB8" t="s">
        <v>755</v>
      </c>
      <c r="AHC8" t="s">
        <v>755</v>
      </c>
      <c r="AHD8" t="s">
        <v>755</v>
      </c>
      <c r="AHE8" t="s">
        <v>755</v>
      </c>
      <c r="AHF8" t="s">
        <v>755</v>
      </c>
      <c r="AHG8" t="s">
        <v>755</v>
      </c>
      <c r="AHH8" t="s">
        <v>755</v>
      </c>
      <c r="AHI8" t="s">
        <v>755</v>
      </c>
      <c r="AHJ8" t="s">
        <v>755</v>
      </c>
      <c r="AHK8" t="s">
        <v>755</v>
      </c>
      <c r="AHL8" t="s">
        <v>755</v>
      </c>
      <c r="AHM8" t="s">
        <v>755</v>
      </c>
      <c r="AHN8" t="s">
        <v>755</v>
      </c>
      <c r="AHO8" t="s">
        <v>755</v>
      </c>
      <c r="AHP8" t="s">
        <v>755</v>
      </c>
      <c r="AHQ8" t="s">
        <v>755</v>
      </c>
      <c r="AHR8" t="s">
        <v>755</v>
      </c>
      <c r="AHS8" t="s">
        <v>755</v>
      </c>
      <c r="AHT8" t="s">
        <v>755</v>
      </c>
      <c r="AHU8" t="s">
        <v>755</v>
      </c>
      <c r="AHV8" t="s">
        <v>755</v>
      </c>
      <c r="AHW8" t="s">
        <v>755</v>
      </c>
      <c r="AHX8" t="s">
        <v>755</v>
      </c>
      <c r="AHZ8" t="s">
        <v>11</v>
      </c>
      <c r="AIA8" t="s">
        <v>11</v>
      </c>
      <c r="AIB8" t="s">
        <v>11</v>
      </c>
      <c r="AIC8" t="s">
        <v>11</v>
      </c>
      <c r="AID8" t="s">
        <v>5</v>
      </c>
      <c r="AIE8" t="s">
        <v>5</v>
      </c>
      <c r="AIF8" t="s">
        <v>5</v>
      </c>
      <c r="AIG8" t="s">
        <v>5</v>
      </c>
      <c r="AIH8" t="s">
        <v>5</v>
      </c>
      <c r="AII8" t="s">
        <v>5</v>
      </c>
      <c r="AIJ8" t="s">
        <v>11</v>
      </c>
      <c r="AIK8" t="s">
        <v>11</v>
      </c>
      <c r="AIL8" t="s">
        <v>11</v>
      </c>
      <c r="AIM8" t="s">
        <v>11</v>
      </c>
      <c r="AIN8" t="s">
        <v>11</v>
      </c>
      <c r="AIO8" t="s">
        <v>11</v>
      </c>
      <c r="AIP8" t="s">
        <v>11</v>
      </c>
      <c r="AIQ8" t="s">
        <v>11</v>
      </c>
      <c r="AIR8" t="s">
        <v>11</v>
      </c>
      <c r="AIV8" t="s">
        <v>5</v>
      </c>
      <c r="AIW8" t="s">
        <v>11</v>
      </c>
      <c r="AIX8" t="s">
        <v>11</v>
      </c>
      <c r="AIY8" t="s">
        <v>11</v>
      </c>
      <c r="AIZ8" t="s">
        <v>11</v>
      </c>
      <c r="AJA8" t="s">
        <v>11</v>
      </c>
      <c r="AJB8" t="s">
        <v>11</v>
      </c>
      <c r="AJC8" t="s">
        <v>11</v>
      </c>
      <c r="AJD8" t="s">
        <v>11</v>
      </c>
      <c r="AJE8" t="s">
        <v>5</v>
      </c>
      <c r="AJF8" t="s">
        <v>11</v>
      </c>
      <c r="AJG8" t="s">
        <v>11</v>
      </c>
      <c r="AJH8" t="s">
        <v>11</v>
      </c>
      <c r="AJI8" t="s">
        <v>11</v>
      </c>
      <c r="AJJ8" t="s">
        <v>11</v>
      </c>
      <c r="AJK8" t="s">
        <v>11</v>
      </c>
      <c r="AJL8" t="s">
        <v>11</v>
      </c>
      <c r="AJM8" t="s">
        <v>11</v>
      </c>
      <c r="AJN8" t="s">
        <v>11</v>
      </c>
      <c r="AJO8" t="s">
        <v>11</v>
      </c>
      <c r="AJP8" t="s">
        <v>11</v>
      </c>
      <c r="AJQ8" t="s">
        <v>5</v>
      </c>
      <c r="AJR8" t="s">
        <v>11</v>
      </c>
      <c r="AJS8" t="s">
        <v>11</v>
      </c>
      <c r="AJT8" t="s">
        <v>5</v>
      </c>
      <c r="AJU8" t="s">
        <v>11</v>
      </c>
      <c r="AJV8" t="s">
        <v>11</v>
      </c>
      <c r="AJW8" t="s">
        <v>11</v>
      </c>
      <c r="AJX8" t="s">
        <v>5</v>
      </c>
      <c r="AJY8" t="s">
        <v>5</v>
      </c>
      <c r="AJZ8" t="s">
        <v>5</v>
      </c>
      <c r="AKA8" t="s">
        <v>11</v>
      </c>
      <c r="AKB8" t="s">
        <v>11</v>
      </c>
      <c r="AKC8" t="s">
        <v>11</v>
      </c>
      <c r="AKD8" t="s">
        <v>5</v>
      </c>
      <c r="AKE8" t="s">
        <v>5</v>
      </c>
      <c r="AKF8" t="s">
        <v>5</v>
      </c>
      <c r="AKG8" t="s">
        <v>5</v>
      </c>
      <c r="AKH8" t="s">
        <v>11</v>
      </c>
      <c r="AKI8" t="s">
        <v>11</v>
      </c>
      <c r="AKJ8" t="s">
        <v>11</v>
      </c>
      <c r="AKK8" t="s">
        <v>11</v>
      </c>
      <c r="AKL8" t="s">
        <v>11</v>
      </c>
      <c r="AKM8" t="s">
        <v>11</v>
      </c>
      <c r="AKN8" t="s">
        <v>11</v>
      </c>
      <c r="AKO8" t="s">
        <v>11</v>
      </c>
      <c r="AKP8" t="s">
        <v>11</v>
      </c>
      <c r="AKQ8" t="s">
        <v>11</v>
      </c>
      <c r="AKR8" t="s">
        <v>11</v>
      </c>
      <c r="AKS8" t="s">
        <v>11</v>
      </c>
      <c r="AKT8" t="s">
        <v>11</v>
      </c>
      <c r="AKU8" t="s">
        <v>11</v>
      </c>
      <c r="AKV8" t="s">
        <v>11</v>
      </c>
      <c r="AKW8" t="s">
        <v>11</v>
      </c>
      <c r="AKX8" t="s">
        <v>11</v>
      </c>
      <c r="AKY8" t="s">
        <v>11</v>
      </c>
      <c r="AKZ8" t="s">
        <v>11</v>
      </c>
      <c r="ALA8" t="s">
        <v>11</v>
      </c>
      <c r="ALB8" t="s">
        <v>11</v>
      </c>
      <c r="ALC8" t="s">
        <v>11</v>
      </c>
      <c r="ALD8" t="s">
        <v>11</v>
      </c>
      <c r="ALE8" t="s">
        <v>11</v>
      </c>
      <c r="ALF8" t="s">
        <v>11</v>
      </c>
      <c r="ALG8" t="s">
        <v>11</v>
      </c>
      <c r="ALM8" t="s">
        <v>11</v>
      </c>
      <c r="ALO8" t="s">
        <v>11</v>
      </c>
      <c r="ALX8" t="s">
        <v>11</v>
      </c>
      <c r="ALY8" t="s">
        <v>11</v>
      </c>
      <c r="ALZ8" t="s">
        <v>11</v>
      </c>
      <c r="AMA8" t="s">
        <v>11</v>
      </c>
      <c r="AME8" t="s">
        <v>11</v>
      </c>
      <c r="AMF8" t="s">
        <v>11</v>
      </c>
      <c r="AMG8" t="s">
        <v>11</v>
      </c>
      <c r="AMH8" t="s">
        <v>11</v>
      </c>
      <c r="AMI8" t="s">
        <v>11</v>
      </c>
      <c r="AMJ8" t="s">
        <v>11</v>
      </c>
      <c r="AMK8" t="s">
        <v>5</v>
      </c>
      <c r="AML8" t="s">
        <v>11</v>
      </c>
      <c r="AMN8" t="s">
        <v>11</v>
      </c>
      <c r="AMQ8" t="s">
        <v>11</v>
      </c>
      <c r="AMR8" t="s">
        <v>11</v>
      </c>
      <c r="AMU8" t="s">
        <v>11</v>
      </c>
      <c r="AMV8" t="s">
        <v>11</v>
      </c>
      <c r="AMW8" t="s">
        <v>11</v>
      </c>
      <c r="AMX8" t="s">
        <v>11</v>
      </c>
      <c r="AMY8" t="s">
        <v>11</v>
      </c>
      <c r="AMZ8" t="s">
        <v>11</v>
      </c>
      <c r="ANA8" t="s">
        <v>11</v>
      </c>
      <c r="ANB8" t="s">
        <v>11</v>
      </c>
      <c r="ANC8" t="s">
        <v>11</v>
      </c>
      <c r="AND8" t="s">
        <v>11</v>
      </c>
      <c r="ANE8" t="s">
        <v>11</v>
      </c>
      <c r="ANF8" t="s">
        <v>11</v>
      </c>
      <c r="ANG8" t="s">
        <v>11</v>
      </c>
      <c r="ANH8" t="s">
        <v>11</v>
      </c>
      <c r="ANI8" t="s">
        <v>11</v>
      </c>
      <c r="ANJ8" t="s">
        <v>11</v>
      </c>
      <c r="ANL8" t="s">
        <v>755</v>
      </c>
      <c r="ANM8" t="s">
        <v>755</v>
      </c>
      <c r="ANN8" t="s">
        <v>11</v>
      </c>
      <c r="ANO8" t="s">
        <v>11</v>
      </c>
      <c r="ANP8" t="s">
        <v>11</v>
      </c>
      <c r="ANQ8" t="s">
        <v>11</v>
      </c>
      <c r="ANR8" t="s">
        <v>11</v>
      </c>
      <c r="ANS8" t="s">
        <v>11</v>
      </c>
      <c r="ANT8" t="s">
        <v>755</v>
      </c>
      <c r="ANU8" t="s">
        <v>755</v>
      </c>
      <c r="ANV8" t="s">
        <v>11</v>
      </c>
      <c r="ANW8" t="s">
        <v>11</v>
      </c>
      <c r="ANX8" t="s">
        <v>5</v>
      </c>
      <c r="ANY8" t="s">
        <v>11</v>
      </c>
      <c r="ANZ8" t="s">
        <v>11</v>
      </c>
      <c r="AOA8" t="s">
        <v>11</v>
      </c>
      <c r="AOB8" t="s">
        <v>11</v>
      </c>
      <c r="AOC8" t="s">
        <v>5</v>
      </c>
      <c r="AOD8" t="s">
        <v>11</v>
      </c>
      <c r="AOE8" t="s">
        <v>5</v>
      </c>
      <c r="AOF8" t="s">
        <v>5</v>
      </c>
      <c r="AOG8" t="s">
        <v>11</v>
      </c>
      <c r="AOH8" t="s">
        <v>11</v>
      </c>
      <c r="AOI8" t="s">
        <v>11</v>
      </c>
      <c r="AOJ8" t="s">
        <v>11</v>
      </c>
      <c r="AOK8" t="s">
        <v>11</v>
      </c>
      <c r="AOL8" t="s">
        <v>11</v>
      </c>
      <c r="AOM8" t="s">
        <v>11</v>
      </c>
      <c r="AON8" t="s">
        <v>11</v>
      </c>
      <c r="AOO8" t="s">
        <v>11</v>
      </c>
      <c r="AOP8" t="s">
        <v>11</v>
      </c>
      <c r="AOQ8" t="s">
        <v>11</v>
      </c>
      <c r="AOR8" t="s">
        <v>11</v>
      </c>
      <c r="AOS8" t="s">
        <v>11</v>
      </c>
      <c r="AOT8" t="s">
        <v>11</v>
      </c>
      <c r="AOU8" t="s">
        <v>11</v>
      </c>
      <c r="AOV8" t="s">
        <v>11</v>
      </c>
      <c r="AOW8" t="s">
        <v>11</v>
      </c>
      <c r="AOX8" t="s">
        <v>11</v>
      </c>
      <c r="AOY8" t="s">
        <v>11</v>
      </c>
      <c r="AOZ8" t="s">
        <v>11</v>
      </c>
      <c r="APA8" t="s">
        <v>11</v>
      </c>
      <c r="APB8" t="s">
        <v>11</v>
      </c>
      <c r="APC8" t="s">
        <v>11</v>
      </c>
      <c r="APD8" t="s">
        <v>11</v>
      </c>
      <c r="APE8" t="s">
        <v>11</v>
      </c>
      <c r="APF8" t="s">
        <v>11</v>
      </c>
      <c r="APG8" t="s">
        <v>11</v>
      </c>
      <c r="APH8" t="s">
        <v>11</v>
      </c>
      <c r="API8" t="s">
        <v>11</v>
      </c>
      <c r="APJ8" t="s">
        <v>11</v>
      </c>
      <c r="APK8" t="s">
        <v>11</v>
      </c>
      <c r="APL8" t="s">
        <v>11</v>
      </c>
      <c r="APM8" t="s">
        <v>11</v>
      </c>
      <c r="APN8" t="s">
        <v>11</v>
      </c>
      <c r="APO8" t="s">
        <v>11</v>
      </c>
      <c r="APP8" t="s">
        <v>11</v>
      </c>
      <c r="APQ8" t="s">
        <v>11</v>
      </c>
      <c r="APR8" t="s">
        <v>11</v>
      </c>
      <c r="APS8" t="s">
        <v>11</v>
      </c>
      <c r="APT8" t="s">
        <v>11</v>
      </c>
      <c r="APU8" t="s">
        <v>11</v>
      </c>
      <c r="APV8" t="s">
        <v>11</v>
      </c>
      <c r="APW8" t="s">
        <v>11</v>
      </c>
      <c r="APX8" t="s">
        <v>5</v>
      </c>
      <c r="APY8" t="s">
        <v>11</v>
      </c>
      <c r="APZ8" t="s">
        <v>11</v>
      </c>
      <c r="AQA8" t="s">
        <v>5</v>
      </c>
      <c r="AQB8" t="s">
        <v>11</v>
      </c>
      <c r="AQC8" t="s">
        <v>11</v>
      </c>
      <c r="AQD8" t="s">
        <v>11</v>
      </c>
      <c r="AQE8" t="s">
        <v>11</v>
      </c>
      <c r="AQF8" t="s">
        <v>11</v>
      </c>
      <c r="AQG8" t="s">
        <v>11</v>
      </c>
      <c r="AQH8" t="s">
        <v>11</v>
      </c>
      <c r="AQI8" t="s">
        <v>11</v>
      </c>
      <c r="AQJ8" t="s">
        <v>11</v>
      </c>
      <c r="AQK8" t="s">
        <v>11</v>
      </c>
      <c r="AQL8" t="s">
        <v>11</v>
      </c>
      <c r="AQM8" t="s">
        <v>11</v>
      </c>
      <c r="AQN8" t="s">
        <v>11</v>
      </c>
      <c r="AQO8" t="s">
        <v>11</v>
      </c>
      <c r="AQS8" t="s">
        <v>11</v>
      </c>
      <c r="AQT8" t="s">
        <v>11</v>
      </c>
      <c r="AQU8" t="s">
        <v>11</v>
      </c>
      <c r="AQY8" t="s">
        <v>11</v>
      </c>
      <c r="AQZ8" t="s">
        <v>11</v>
      </c>
      <c r="ARA8" t="s">
        <v>11</v>
      </c>
      <c r="ARB8" t="s">
        <v>11</v>
      </c>
      <c r="ARC8" t="s">
        <v>11</v>
      </c>
      <c r="ARD8" t="s">
        <v>11</v>
      </c>
      <c r="ARE8" t="s">
        <v>11</v>
      </c>
      <c r="ARF8" t="s">
        <v>11</v>
      </c>
      <c r="ARG8" t="s">
        <v>11</v>
      </c>
      <c r="ARH8" t="s">
        <v>11</v>
      </c>
      <c r="ARI8" t="s">
        <v>11</v>
      </c>
      <c r="ARJ8" t="s">
        <v>11</v>
      </c>
      <c r="ARK8" t="s">
        <v>11</v>
      </c>
      <c r="ARL8" t="s">
        <v>11</v>
      </c>
      <c r="ARM8" t="s">
        <v>11</v>
      </c>
      <c r="ARN8" t="s">
        <v>11</v>
      </c>
      <c r="ATO8">
        <v>2220792</v>
      </c>
      <c r="ATQ8">
        <v>2221382</v>
      </c>
      <c r="ATS8">
        <v>2221915</v>
      </c>
      <c r="ATU8">
        <v>2222247</v>
      </c>
      <c r="ATW8">
        <v>2222624</v>
      </c>
      <c r="ATY8">
        <v>2222991</v>
      </c>
      <c r="AUA8">
        <v>2224657</v>
      </c>
      <c r="AUC8">
        <v>2225884</v>
      </c>
      <c r="AUE8">
        <v>2226810</v>
      </c>
    </row>
    <row r="9" spans="1:1241" x14ac:dyDescent="0.25">
      <c r="B9" t="s">
        <v>6</v>
      </c>
      <c r="D9" t="s">
        <v>6</v>
      </c>
      <c r="G9" t="s">
        <v>6</v>
      </c>
      <c r="H9" t="s">
        <v>6</v>
      </c>
      <c r="J9" t="s">
        <v>6</v>
      </c>
      <c r="K9" t="s">
        <v>6</v>
      </c>
      <c r="L9" t="s">
        <v>6</v>
      </c>
      <c r="M9" t="s">
        <v>6</v>
      </c>
      <c r="N9" t="s">
        <v>6</v>
      </c>
      <c r="O9" t="s">
        <v>6</v>
      </c>
      <c r="P9" t="s">
        <v>6</v>
      </c>
      <c r="Q9" t="s">
        <v>6</v>
      </c>
      <c r="R9" t="s">
        <v>6</v>
      </c>
      <c r="S9" t="s">
        <v>6</v>
      </c>
      <c r="T9" t="s">
        <v>6</v>
      </c>
      <c r="V9" t="s">
        <v>6</v>
      </c>
      <c r="W9" t="s">
        <v>6</v>
      </c>
      <c r="X9" t="s">
        <v>6</v>
      </c>
      <c r="Y9" t="s">
        <v>6</v>
      </c>
      <c r="Z9" t="s">
        <v>6</v>
      </c>
      <c r="AA9" t="s">
        <v>6</v>
      </c>
      <c r="AB9" t="s">
        <v>6</v>
      </c>
      <c r="AC9" t="s">
        <v>6</v>
      </c>
      <c r="AD9" t="s">
        <v>6</v>
      </c>
      <c r="AE9" t="s">
        <v>6</v>
      </c>
      <c r="AF9" t="s">
        <v>6</v>
      </c>
      <c r="AG9" t="s">
        <v>6</v>
      </c>
      <c r="AH9" t="s">
        <v>6</v>
      </c>
      <c r="AI9" t="s">
        <v>6</v>
      </c>
      <c r="AJ9" t="s">
        <v>6</v>
      </c>
      <c r="AK9" t="s">
        <v>6</v>
      </c>
      <c r="AL9" t="s">
        <v>6</v>
      </c>
      <c r="AM9" t="s">
        <v>6</v>
      </c>
      <c r="AN9" t="s">
        <v>6</v>
      </c>
      <c r="AO9" t="s">
        <v>6</v>
      </c>
      <c r="AQ9" t="s">
        <v>6</v>
      </c>
      <c r="AR9" t="s">
        <v>6</v>
      </c>
      <c r="AS9" t="s">
        <v>6</v>
      </c>
      <c r="AV9" t="s">
        <v>6</v>
      </c>
      <c r="AW9" t="s">
        <v>6</v>
      </c>
      <c r="AY9" t="s">
        <v>6</v>
      </c>
      <c r="AZ9" t="s">
        <v>6</v>
      </c>
      <c r="BA9" t="s">
        <v>6</v>
      </c>
      <c r="BB9" t="s">
        <v>6</v>
      </c>
      <c r="BC9" t="s">
        <v>6</v>
      </c>
      <c r="BD9" t="s">
        <v>6</v>
      </c>
      <c r="BE9" t="s">
        <v>6</v>
      </c>
      <c r="BF9" t="s">
        <v>6</v>
      </c>
      <c r="BG9" t="s">
        <v>6</v>
      </c>
      <c r="BH9" t="s">
        <v>6</v>
      </c>
      <c r="BI9" t="s">
        <v>6</v>
      </c>
      <c r="BJ9" t="s">
        <v>6</v>
      </c>
      <c r="BK9" t="s">
        <v>6</v>
      </c>
      <c r="BR9" t="s">
        <v>6</v>
      </c>
      <c r="BS9" t="s">
        <v>6</v>
      </c>
      <c r="BT9" t="s">
        <v>6</v>
      </c>
      <c r="BU9" t="s">
        <v>6</v>
      </c>
      <c r="BV9" t="s">
        <v>6</v>
      </c>
      <c r="BW9" t="s">
        <v>6</v>
      </c>
      <c r="BX9" t="s">
        <v>6</v>
      </c>
      <c r="BY9" t="s">
        <v>6</v>
      </c>
      <c r="BZ9" t="s">
        <v>6</v>
      </c>
      <c r="CA9" t="s">
        <v>6</v>
      </c>
      <c r="CB9" t="s">
        <v>6</v>
      </c>
      <c r="CC9" t="s">
        <v>6</v>
      </c>
      <c r="CD9" t="s">
        <v>6</v>
      </c>
      <c r="CE9" t="s">
        <v>6</v>
      </c>
      <c r="CF9" t="s">
        <v>6</v>
      </c>
      <c r="CI9" t="s">
        <v>6</v>
      </c>
      <c r="CK9" t="s">
        <v>6</v>
      </c>
      <c r="CL9" t="s">
        <v>6</v>
      </c>
      <c r="CM9" t="s">
        <v>6</v>
      </c>
      <c r="CN9" t="s">
        <v>6</v>
      </c>
      <c r="CO9" t="s">
        <v>6</v>
      </c>
      <c r="CP9" t="s">
        <v>6</v>
      </c>
      <c r="CQ9" t="s">
        <v>6</v>
      </c>
      <c r="CR9" t="s">
        <v>6</v>
      </c>
      <c r="CS9" t="s">
        <v>6</v>
      </c>
      <c r="CT9" t="s">
        <v>6</v>
      </c>
      <c r="CV9" t="s">
        <v>6</v>
      </c>
      <c r="CW9" t="s">
        <v>6</v>
      </c>
      <c r="CX9" t="s">
        <v>6</v>
      </c>
      <c r="CY9" t="s">
        <v>6</v>
      </c>
      <c r="CZ9" t="s">
        <v>6</v>
      </c>
      <c r="DA9" t="s">
        <v>6</v>
      </c>
      <c r="DC9" t="s">
        <v>6</v>
      </c>
      <c r="DD9" t="s">
        <v>6</v>
      </c>
      <c r="DE9" t="s">
        <v>6</v>
      </c>
      <c r="DF9" t="s">
        <v>6</v>
      </c>
      <c r="DG9" t="s">
        <v>6</v>
      </c>
      <c r="DH9" t="s">
        <v>6</v>
      </c>
      <c r="DI9" t="s">
        <v>6</v>
      </c>
      <c r="DJ9" t="s">
        <v>6</v>
      </c>
      <c r="DK9" t="s">
        <v>6</v>
      </c>
      <c r="DL9" t="s">
        <v>6</v>
      </c>
      <c r="DM9" t="s">
        <v>6</v>
      </c>
      <c r="DO9" t="s">
        <v>6</v>
      </c>
      <c r="DP9" t="s">
        <v>6</v>
      </c>
      <c r="DQ9" t="s">
        <v>6</v>
      </c>
      <c r="DR9" t="s">
        <v>6</v>
      </c>
      <c r="DS9" t="s">
        <v>6</v>
      </c>
      <c r="DT9" t="s">
        <v>6</v>
      </c>
      <c r="DU9" t="s">
        <v>6</v>
      </c>
      <c r="DV9" t="s">
        <v>6</v>
      </c>
      <c r="DW9" t="s">
        <v>6</v>
      </c>
      <c r="DX9" t="s">
        <v>6</v>
      </c>
      <c r="DY9" t="s">
        <v>6</v>
      </c>
      <c r="DZ9" t="s">
        <v>6</v>
      </c>
      <c r="EA9" t="s">
        <v>6</v>
      </c>
      <c r="EB9" t="s">
        <v>6</v>
      </c>
      <c r="EC9" t="s">
        <v>6</v>
      </c>
      <c r="ED9" t="s">
        <v>6</v>
      </c>
      <c r="EE9" t="s">
        <v>6</v>
      </c>
      <c r="EF9" t="s">
        <v>6</v>
      </c>
      <c r="EG9" t="s">
        <v>6</v>
      </c>
      <c r="EH9" t="s">
        <v>6</v>
      </c>
      <c r="EI9" t="s">
        <v>6</v>
      </c>
      <c r="EJ9" t="s">
        <v>6</v>
      </c>
      <c r="EO9" t="s">
        <v>6</v>
      </c>
      <c r="EP9" t="s">
        <v>6</v>
      </c>
      <c r="EQ9" t="s">
        <v>6</v>
      </c>
      <c r="ER9" t="s">
        <v>6</v>
      </c>
      <c r="ES9" t="s">
        <v>6</v>
      </c>
      <c r="ET9" t="s">
        <v>6</v>
      </c>
      <c r="EU9" t="s">
        <v>6</v>
      </c>
      <c r="EV9" t="s">
        <v>6</v>
      </c>
      <c r="EW9" t="s">
        <v>6</v>
      </c>
      <c r="EY9" t="s">
        <v>6</v>
      </c>
      <c r="FC9" t="s">
        <v>6</v>
      </c>
      <c r="FD9" t="s">
        <v>6</v>
      </c>
      <c r="FE9" t="s">
        <v>6</v>
      </c>
      <c r="FF9" t="s">
        <v>6</v>
      </c>
      <c r="FG9" t="s">
        <v>6</v>
      </c>
      <c r="FH9" t="s">
        <v>6</v>
      </c>
      <c r="FI9" t="s">
        <v>6</v>
      </c>
      <c r="FJ9" t="s">
        <v>6</v>
      </c>
      <c r="FK9" t="s">
        <v>6</v>
      </c>
      <c r="FL9" t="s">
        <v>6</v>
      </c>
      <c r="FM9" t="s">
        <v>6</v>
      </c>
      <c r="FN9" t="s">
        <v>6</v>
      </c>
      <c r="FO9" t="s">
        <v>6</v>
      </c>
      <c r="FP9" t="s">
        <v>6</v>
      </c>
      <c r="FQ9" t="s">
        <v>6</v>
      </c>
      <c r="FR9" t="s">
        <v>6</v>
      </c>
      <c r="FS9" t="s">
        <v>6</v>
      </c>
      <c r="FT9" t="s">
        <v>6</v>
      </c>
      <c r="FU9" t="s">
        <v>6</v>
      </c>
      <c r="FV9" t="s">
        <v>6</v>
      </c>
      <c r="FW9" t="s">
        <v>6</v>
      </c>
      <c r="FX9" t="s">
        <v>6</v>
      </c>
      <c r="FY9" t="s">
        <v>6</v>
      </c>
      <c r="FZ9" t="s">
        <v>6</v>
      </c>
      <c r="GA9" t="s">
        <v>6</v>
      </c>
      <c r="GB9" t="s">
        <v>6</v>
      </c>
      <c r="GC9" t="s">
        <v>6</v>
      </c>
      <c r="GD9" t="s">
        <v>6</v>
      </c>
      <c r="GE9" t="s">
        <v>6</v>
      </c>
      <c r="GF9" t="s">
        <v>6</v>
      </c>
      <c r="GG9" t="s">
        <v>6</v>
      </c>
      <c r="GH9" t="s">
        <v>6</v>
      </c>
      <c r="GJ9" t="s">
        <v>6</v>
      </c>
      <c r="GK9" t="s">
        <v>6</v>
      </c>
      <c r="GN9" t="s">
        <v>6</v>
      </c>
      <c r="GO9" t="s">
        <v>6</v>
      </c>
      <c r="GP9" t="s">
        <v>6</v>
      </c>
      <c r="GQ9" t="s">
        <v>6</v>
      </c>
      <c r="GR9" t="s">
        <v>6</v>
      </c>
      <c r="GS9" t="s">
        <v>6</v>
      </c>
      <c r="GT9" t="s">
        <v>6</v>
      </c>
      <c r="GU9" t="s">
        <v>6</v>
      </c>
      <c r="GV9" t="s">
        <v>6</v>
      </c>
      <c r="GW9" t="s">
        <v>6</v>
      </c>
      <c r="GX9" t="s">
        <v>6</v>
      </c>
      <c r="GZ9" t="s">
        <v>6</v>
      </c>
      <c r="HA9" t="s">
        <v>6</v>
      </c>
      <c r="HB9" t="s">
        <v>6</v>
      </c>
      <c r="HC9" t="s">
        <v>6</v>
      </c>
      <c r="HD9" t="s">
        <v>6</v>
      </c>
      <c r="HE9" t="s">
        <v>6</v>
      </c>
      <c r="HF9" t="s">
        <v>6</v>
      </c>
      <c r="HG9" t="s">
        <v>6</v>
      </c>
      <c r="HH9" t="s">
        <v>6</v>
      </c>
      <c r="HI9" t="s">
        <v>6</v>
      </c>
      <c r="HJ9" t="s">
        <v>6</v>
      </c>
      <c r="HK9" t="s">
        <v>6</v>
      </c>
      <c r="HL9" t="s">
        <v>6</v>
      </c>
      <c r="HM9" t="s">
        <v>6</v>
      </c>
      <c r="HN9" t="s">
        <v>6</v>
      </c>
      <c r="HO9" t="s">
        <v>6</v>
      </c>
      <c r="HP9" t="s">
        <v>6</v>
      </c>
      <c r="HQ9" t="s">
        <v>6</v>
      </c>
      <c r="HR9" t="s">
        <v>6</v>
      </c>
      <c r="HS9" t="s">
        <v>6</v>
      </c>
      <c r="HT9" t="s">
        <v>6</v>
      </c>
      <c r="HU9" t="s">
        <v>6</v>
      </c>
      <c r="HX9" t="s">
        <v>6</v>
      </c>
      <c r="HY9" t="s">
        <v>6</v>
      </c>
      <c r="HZ9" t="s">
        <v>6</v>
      </c>
      <c r="IA9" t="s">
        <v>6</v>
      </c>
      <c r="IF9" t="s">
        <v>6</v>
      </c>
      <c r="IG9" t="s">
        <v>6</v>
      </c>
      <c r="IH9" t="s">
        <v>6</v>
      </c>
      <c r="IK9" t="s">
        <v>6</v>
      </c>
      <c r="IL9" t="s">
        <v>6</v>
      </c>
      <c r="IM9" t="s">
        <v>6</v>
      </c>
      <c r="IN9" t="s">
        <v>6</v>
      </c>
      <c r="IO9" t="s">
        <v>6</v>
      </c>
      <c r="IP9" t="s">
        <v>6</v>
      </c>
      <c r="IQ9" t="s">
        <v>6</v>
      </c>
      <c r="IR9" t="s">
        <v>6</v>
      </c>
      <c r="IS9" t="s">
        <v>6</v>
      </c>
      <c r="IT9" t="s">
        <v>6</v>
      </c>
      <c r="IU9" t="s">
        <v>6</v>
      </c>
      <c r="IV9" t="s">
        <v>6</v>
      </c>
      <c r="IW9" t="s">
        <v>6</v>
      </c>
      <c r="IY9" t="s">
        <v>6</v>
      </c>
      <c r="JD9" t="s">
        <v>6</v>
      </c>
      <c r="JE9" t="s">
        <v>6</v>
      </c>
      <c r="JF9" t="s">
        <v>6</v>
      </c>
      <c r="JG9" t="s">
        <v>6</v>
      </c>
      <c r="JH9" t="s">
        <v>6</v>
      </c>
      <c r="JI9" t="s">
        <v>6</v>
      </c>
      <c r="JJ9" t="s">
        <v>6</v>
      </c>
      <c r="JK9" t="s">
        <v>6</v>
      </c>
      <c r="JL9" t="s">
        <v>6</v>
      </c>
      <c r="JM9" t="s">
        <v>6</v>
      </c>
      <c r="JN9" t="s">
        <v>6</v>
      </c>
      <c r="JO9" t="s">
        <v>6</v>
      </c>
      <c r="JP9" t="s">
        <v>6</v>
      </c>
      <c r="JQ9" t="s">
        <v>6</v>
      </c>
      <c r="JS9" t="s">
        <v>6</v>
      </c>
      <c r="JT9" t="s">
        <v>6</v>
      </c>
      <c r="JU9" t="s">
        <v>6</v>
      </c>
      <c r="JV9" t="s">
        <v>6</v>
      </c>
      <c r="JW9" t="s">
        <v>6</v>
      </c>
      <c r="JZ9" t="s">
        <v>6</v>
      </c>
      <c r="KA9" t="s">
        <v>6</v>
      </c>
      <c r="KB9" t="s">
        <v>6</v>
      </c>
      <c r="KC9" t="s">
        <v>6</v>
      </c>
      <c r="KD9" t="s">
        <v>6</v>
      </c>
      <c r="KE9" t="s">
        <v>6</v>
      </c>
      <c r="KG9" t="s">
        <v>6</v>
      </c>
      <c r="KH9" t="s">
        <v>6</v>
      </c>
      <c r="KI9" t="s">
        <v>6</v>
      </c>
      <c r="KJ9" t="s">
        <v>6</v>
      </c>
      <c r="KK9" t="s">
        <v>6</v>
      </c>
      <c r="KL9" t="s">
        <v>6</v>
      </c>
      <c r="KM9" t="s">
        <v>6</v>
      </c>
      <c r="KN9" t="s">
        <v>6</v>
      </c>
      <c r="KO9" t="s">
        <v>6</v>
      </c>
      <c r="KP9" t="s">
        <v>6</v>
      </c>
      <c r="KQ9" t="s">
        <v>6</v>
      </c>
      <c r="KR9" t="s">
        <v>6</v>
      </c>
      <c r="KS9" t="s">
        <v>6</v>
      </c>
      <c r="KT9" t="s">
        <v>6</v>
      </c>
      <c r="KU9" t="s">
        <v>6</v>
      </c>
      <c r="KV9" t="s">
        <v>6</v>
      </c>
      <c r="KW9" t="s">
        <v>6</v>
      </c>
      <c r="KX9" t="s">
        <v>6</v>
      </c>
      <c r="KY9" t="s">
        <v>6</v>
      </c>
      <c r="KZ9" t="s">
        <v>6</v>
      </c>
      <c r="LA9" t="s">
        <v>6</v>
      </c>
      <c r="LB9" t="s">
        <v>6</v>
      </c>
      <c r="LC9" t="s">
        <v>6</v>
      </c>
      <c r="LD9" t="s">
        <v>6</v>
      </c>
      <c r="LE9" t="s">
        <v>6</v>
      </c>
      <c r="LF9" t="s">
        <v>6</v>
      </c>
      <c r="LH9" t="s">
        <v>6</v>
      </c>
      <c r="LI9" t="s">
        <v>6</v>
      </c>
      <c r="LJ9" t="s">
        <v>6</v>
      </c>
      <c r="LK9" t="s">
        <v>6</v>
      </c>
      <c r="LL9" t="s">
        <v>6</v>
      </c>
      <c r="LM9" t="s">
        <v>6</v>
      </c>
      <c r="LN9" t="s">
        <v>6</v>
      </c>
      <c r="LO9" t="s">
        <v>6</v>
      </c>
      <c r="LP9" t="s">
        <v>6</v>
      </c>
      <c r="LQ9" t="s">
        <v>6</v>
      </c>
      <c r="LR9" t="s">
        <v>6</v>
      </c>
      <c r="LS9" t="s">
        <v>6</v>
      </c>
      <c r="LT9" t="s">
        <v>6</v>
      </c>
      <c r="LU9" t="s">
        <v>6</v>
      </c>
      <c r="LV9" t="s">
        <v>6</v>
      </c>
      <c r="LW9" t="s">
        <v>6</v>
      </c>
      <c r="LX9" t="s">
        <v>6</v>
      </c>
      <c r="LY9" t="s">
        <v>6</v>
      </c>
      <c r="LZ9" t="s">
        <v>6</v>
      </c>
      <c r="MA9" t="s">
        <v>6</v>
      </c>
      <c r="MB9" t="s">
        <v>6</v>
      </c>
      <c r="MC9" t="s">
        <v>6</v>
      </c>
      <c r="MD9" t="s">
        <v>6</v>
      </c>
      <c r="ME9" t="s">
        <v>6</v>
      </c>
      <c r="MF9" t="s">
        <v>6</v>
      </c>
      <c r="MG9" t="s">
        <v>6</v>
      </c>
      <c r="MH9" t="s">
        <v>6</v>
      </c>
      <c r="MI9" t="s">
        <v>6</v>
      </c>
      <c r="MJ9" t="s">
        <v>6</v>
      </c>
      <c r="MM9" t="s">
        <v>6</v>
      </c>
      <c r="MN9" t="s">
        <v>6</v>
      </c>
      <c r="MO9" t="s">
        <v>6</v>
      </c>
      <c r="MP9" t="s">
        <v>6</v>
      </c>
      <c r="MQ9" t="s">
        <v>6</v>
      </c>
      <c r="MR9" t="s">
        <v>6</v>
      </c>
      <c r="MU9" t="s">
        <v>6</v>
      </c>
      <c r="MV9" t="s">
        <v>6</v>
      </c>
      <c r="MW9" t="s">
        <v>6</v>
      </c>
      <c r="MX9" t="s">
        <v>6</v>
      </c>
      <c r="MY9" t="s">
        <v>6</v>
      </c>
      <c r="MZ9" t="s">
        <v>6</v>
      </c>
      <c r="NA9" t="s">
        <v>6</v>
      </c>
      <c r="NB9" t="s">
        <v>6</v>
      </c>
      <c r="NC9" t="s">
        <v>6</v>
      </c>
      <c r="ND9" t="s">
        <v>6</v>
      </c>
      <c r="NE9" t="s">
        <v>6</v>
      </c>
      <c r="NF9" t="s">
        <v>6</v>
      </c>
      <c r="NG9" t="s">
        <v>6</v>
      </c>
      <c r="NH9" t="s">
        <v>6</v>
      </c>
      <c r="NI9" t="s">
        <v>6</v>
      </c>
      <c r="NJ9" t="s">
        <v>6</v>
      </c>
      <c r="NK9" t="s">
        <v>6</v>
      </c>
      <c r="NL9" t="s">
        <v>6</v>
      </c>
      <c r="NM9" t="s">
        <v>6</v>
      </c>
      <c r="NN9" t="s">
        <v>6</v>
      </c>
      <c r="NO9" t="s">
        <v>6</v>
      </c>
      <c r="NP9" t="s">
        <v>6</v>
      </c>
      <c r="NQ9" t="s">
        <v>6</v>
      </c>
      <c r="NR9" t="s">
        <v>6</v>
      </c>
      <c r="NS9" t="s">
        <v>6</v>
      </c>
      <c r="NT9" t="s">
        <v>6</v>
      </c>
      <c r="NU9" t="s">
        <v>6</v>
      </c>
      <c r="NV9" t="s">
        <v>6</v>
      </c>
      <c r="NW9" t="s">
        <v>6</v>
      </c>
      <c r="NX9" t="s">
        <v>6</v>
      </c>
      <c r="NY9" t="s">
        <v>6</v>
      </c>
      <c r="NZ9" t="s">
        <v>6</v>
      </c>
      <c r="OA9" t="s">
        <v>6</v>
      </c>
      <c r="OB9" t="s">
        <v>6</v>
      </c>
      <c r="OC9" t="s">
        <v>6</v>
      </c>
      <c r="OD9" t="s">
        <v>6</v>
      </c>
      <c r="OE9" t="s">
        <v>6</v>
      </c>
      <c r="OF9" t="s">
        <v>6</v>
      </c>
      <c r="OG9" t="s">
        <v>6</v>
      </c>
      <c r="OH9" t="s">
        <v>6</v>
      </c>
      <c r="OI9" t="s">
        <v>6</v>
      </c>
      <c r="OJ9" t="s">
        <v>6</v>
      </c>
      <c r="OK9" t="s">
        <v>6</v>
      </c>
      <c r="OL9" t="s">
        <v>6</v>
      </c>
      <c r="OM9" t="s">
        <v>6</v>
      </c>
      <c r="ON9" t="s">
        <v>6</v>
      </c>
      <c r="OO9" t="s">
        <v>6</v>
      </c>
      <c r="OP9" t="s">
        <v>6</v>
      </c>
      <c r="OQ9" t="s">
        <v>6</v>
      </c>
      <c r="OR9" t="s">
        <v>6</v>
      </c>
      <c r="OS9" t="s">
        <v>6</v>
      </c>
      <c r="OT9" t="s">
        <v>6</v>
      </c>
      <c r="OU9" t="s">
        <v>6</v>
      </c>
      <c r="OV9" t="s">
        <v>6</v>
      </c>
      <c r="OW9" t="s">
        <v>6</v>
      </c>
      <c r="OX9" t="s">
        <v>6</v>
      </c>
      <c r="OY9" t="s">
        <v>6</v>
      </c>
      <c r="OZ9" t="s">
        <v>6</v>
      </c>
      <c r="PA9" t="s">
        <v>6</v>
      </c>
      <c r="PB9" t="s">
        <v>6</v>
      </c>
      <c r="PC9" t="s">
        <v>6</v>
      </c>
      <c r="PD9" t="s">
        <v>6</v>
      </c>
      <c r="PE9" t="s">
        <v>6</v>
      </c>
      <c r="PF9" t="s">
        <v>6</v>
      </c>
      <c r="PG9" t="s">
        <v>6</v>
      </c>
      <c r="PH9" t="s">
        <v>6</v>
      </c>
      <c r="PI9" t="s">
        <v>6</v>
      </c>
      <c r="PR9" t="s">
        <v>6</v>
      </c>
      <c r="PS9" t="s">
        <v>6</v>
      </c>
      <c r="PT9" t="s">
        <v>6</v>
      </c>
      <c r="PU9" t="s">
        <v>6</v>
      </c>
      <c r="QD9" t="s">
        <v>6</v>
      </c>
      <c r="QE9" t="s">
        <v>6</v>
      </c>
      <c r="QF9" t="s">
        <v>6</v>
      </c>
      <c r="QG9" t="s">
        <v>6</v>
      </c>
      <c r="QH9" t="s">
        <v>6</v>
      </c>
      <c r="QI9" t="s">
        <v>6</v>
      </c>
      <c r="QJ9" t="s">
        <v>6</v>
      </c>
      <c r="QK9" t="s">
        <v>6</v>
      </c>
      <c r="QR9" t="s">
        <v>6</v>
      </c>
      <c r="QS9" t="s">
        <v>6</v>
      </c>
      <c r="QW9" t="s">
        <v>6</v>
      </c>
      <c r="QX9" t="s">
        <v>6</v>
      </c>
      <c r="QY9" t="s">
        <v>6</v>
      </c>
      <c r="QZ9" t="s">
        <v>6</v>
      </c>
      <c r="RA9" t="s">
        <v>6</v>
      </c>
      <c r="RB9" t="s">
        <v>6</v>
      </c>
      <c r="RC9" t="s">
        <v>6</v>
      </c>
      <c r="RD9" t="s">
        <v>6</v>
      </c>
      <c r="RE9" t="s">
        <v>6</v>
      </c>
      <c r="RF9" t="s">
        <v>6</v>
      </c>
      <c r="RG9" t="s">
        <v>6</v>
      </c>
      <c r="RI9" t="s">
        <v>6</v>
      </c>
      <c r="RJ9" t="s">
        <v>6</v>
      </c>
      <c r="RK9" t="s">
        <v>6</v>
      </c>
      <c r="RL9" t="s">
        <v>6</v>
      </c>
      <c r="RO9" t="s">
        <v>6</v>
      </c>
      <c r="RP9" t="s">
        <v>6</v>
      </c>
      <c r="RQ9" t="s">
        <v>6</v>
      </c>
      <c r="RR9" t="s">
        <v>6</v>
      </c>
      <c r="RS9" t="s">
        <v>6</v>
      </c>
      <c r="RU9" t="s">
        <v>6</v>
      </c>
      <c r="RV9" t="s">
        <v>6</v>
      </c>
      <c r="RW9" t="s">
        <v>6</v>
      </c>
      <c r="RX9" t="s">
        <v>6</v>
      </c>
      <c r="RY9" t="s">
        <v>6</v>
      </c>
      <c r="RZ9" t="s">
        <v>6</v>
      </c>
      <c r="SA9" t="s">
        <v>6</v>
      </c>
      <c r="SH9" t="s">
        <v>6</v>
      </c>
      <c r="SI9" t="s">
        <v>6</v>
      </c>
      <c r="SJ9" t="s">
        <v>6</v>
      </c>
      <c r="ST9" t="s">
        <v>6</v>
      </c>
      <c r="SV9" t="s">
        <v>6</v>
      </c>
      <c r="SW9" t="s">
        <v>6</v>
      </c>
      <c r="SX9" t="s">
        <v>6</v>
      </c>
      <c r="SZ9" t="s">
        <v>6</v>
      </c>
      <c r="TA9" t="s">
        <v>6</v>
      </c>
      <c r="TB9" t="s">
        <v>6</v>
      </c>
      <c r="TC9" t="s">
        <v>6</v>
      </c>
      <c r="TD9" t="s">
        <v>6</v>
      </c>
      <c r="TE9" t="s">
        <v>6</v>
      </c>
      <c r="TF9" t="s">
        <v>6</v>
      </c>
      <c r="TG9" t="s">
        <v>6</v>
      </c>
      <c r="TH9" t="s">
        <v>6</v>
      </c>
      <c r="TI9" t="s">
        <v>6</v>
      </c>
      <c r="TJ9" t="s">
        <v>6</v>
      </c>
      <c r="TK9" t="s">
        <v>6</v>
      </c>
      <c r="TL9" t="s">
        <v>6</v>
      </c>
      <c r="TM9" t="s">
        <v>6</v>
      </c>
      <c r="TN9" t="s">
        <v>6</v>
      </c>
      <c r="TO9" t="s">
        <v>6</v>
      </c>
      <c r="TP9" t="s">
        <v>6</v>
      </c>
      <c r="TQ9" t="s">
        <v>6</v>
      </c>
      <c r="TR9" t="s">
        <v>6</v>
      </c>
      <c r="TS9" t="s">
        <v>6</v>
      </c>
      <c r="TT9" t="s">
        <v>6</v>
      </c>
      <c r="TU9" t="s">
        <v>6</v>
      </c>
      <c r="TV9" t="s">
        <v>6</v>
      </c>
      <c r="TW9" t="s">
        <v>6</v>
      </c>
      <c r="TX9" t="s">
        <v>6</v>
      </c>
      <c r="TZ9" t="s">
        <v>6</v>
      </c>
      <c r="UA9" t="s">
        <v>6</v>
      </c>
      <c r="UB9" t="s">
        <v>6</v>
      </c>
      <c r="UC9" t="s">
        <v>6</v>
      </c>
      <c r="UD9" t="s">
        <v>6</v>
      </c>
      <c r="UE9" t="s">
        <v>6</v>
      </c>
      <c r="UF9" t="s">
        <v>6</v>
      </c>
      <c r="UG9" t="s">
        <v>6</v>
      </c>
      <c r="UH9" t="s">
        <v>6</v>
      </c>
      <c r="UI9" t="s">
        <v>6</v>
      </c>
      <c r="UJ9" t="s">
        <v>6</v>
      </c>
      <c r="UK9" t="s">
        <v>6</v>
      </c>
      <c r="UL9" t="s">
        <v>6</v>
      </c>
      <c r="UM9" t="s">
        <v>6</v>
      </c>
      <c r="UN9" t="s">
        <v>6</v>
      </c>
      <c r="UO9" t="s">
        <v>6</v>
      </c>
      <c r="UT9" t="s">
        <v>6</v>
      </c>
      <c r="UV9" t="s">
        <v>6</v>
      </c>
      <c r="UW9" t="s">
        <v>6</v>
      </c>
      <c r="UX9" t="s">
        <v>6</v>
      </c>
      <c r="UY9" t="s">
        <v>6</v>
      </c>
      <c r="UZ9" t="s">
        <v>6</v>
      </c>
      <c r="VA9" t="s">
        <v>6</v>
      </c>
      <c r="VB9" t="s">
        <v>6</v>
      </c>
      <c r="VC9" t="s">
        <v>6</v>
      </c>
      <c r="VD9" t="s">
        <v>6</v>
      </c>
      <c r="VE9" t="s">
        <v>6</v>
      </c>
      <c r="VF9" t="s">
        <v>6</v>
      </c>
      <c r="VG9" t="s">
        <v>6</v>
      </c>
      <c r="VH9" t="s">
        <v>6</v>
      </c>
      <c r="VI9" t="s">
        <v>6</v>
      </c>
      <c r="VJ9" t="s">
        <v>6</v>
      </c>
      <c r="VK9" t="s">
        <v>6</v>
      </c>
      <c r="VL9" t="s">
        <v>6</v>
      </c>
      <c r="VM9" t="s">
        <v>6</v>
      </c>
      <c r="VN9" t="s">
        <v>6</v>
      </c>
      <c r="VO9" t="s">
        <v>6</v>
      </c>
      <c r="VP9" t="s">
        <v>6</v>
      </c>
      <c r="VQ9" t="s">
        <v>6</v>
      </c>
      <c r="VR9" t="s">
        <v>6</v>
      </c>
      <c r="VT9" t="s">
        <v>6</v>
      </c>
      <c r="VU9" t="s">
        <v>6</v>
      </c>
      <c r="VV9" t="s">
        <v>6</v>
      </c>
      <c r="VY9" t="s">
        <v>6</v>
      </c>
      <c r="VZ9" t="s">
        <v>6</v>
      </c>
      <c r="WA9" t="s">
        <v>6</v>
      </c>
      <c r="WC9" t="s">
        <v>6</v>
      </c>
      <c r="WF9" t="s">
        <v>6</v>
      </c>
      <c r="WG9" t="s">
        <v>6</v>
      </c>
      <c r="WH9" t="s">
        <v>6</v>
      </c>
      <c r="WI9" t="s">
        <v>6</v>
      </c>
      <c r="WJ9" t="s">
        <v>6</v>
      </c>
      <c r="WK9" t="s">
        <v>6</v>
      </c>
      <c r="WL9" t="s">
        <v>6</v>
      </c>
      <c r="WM9" t="s">
        <v>6</v>
      </c>
      <c r="WN9" t="s">
        <v>6</v>
      </c>
      <c r="WO9" t="s">
        <v>6</v>
      </c>
      <c r="WP9" t="s">
        <v>6</v>
      </c>
      <c r="WQ9" t="s">
        <v>6</v>
      </c>
      <c r="WR9" t="s">
        <v>6</v>
      </c>
      <c r="WS9" t="s">
        <v>6</v>
      </c>
      <c r="WT9" t="s">
        <v>6</v>
      </c>
      <c r="WU9" t="s">
        <v>6</v>
      </c>
      <c r="WV9" t="s">
        <v>6</v>
      </c>
      <c r="WW9" t="s">
        <v>6</v>
      </c>
      <c r="WX9" t="s">
        <v>6</v>
      </c>
      <c r="WY9" t="s">
        <v>6</v>
      </c>
      <c r="WZ9" t="s">
        <v>6</v>
      </c>
      <c r="XA9" t="s">
        <v>6</v>
      </c>
      <c r="XB9" t="s">
        <v>6</v>
      </c>
      <c r="XC9" t="s">
        <v>6</v>
      </c>
      <c r="XD9" t="s">
        <v>6</v>
      </c>
      <c r="XE9" t="s">
        <v>6</v>
      </c>
      <c r="XF9" t="s">
        <v>6</v>
      </c>
      <c r="XG9" t="s">
        <v>6</v>
      </c>
      <c r="XH9" t="s">
        <v>6</v>
      </c>
      <c r="XI9" t="s">
        <v>6</v>
      </c>
      <c r="XJ9" t="s">
        <v>6</v>
      </c>
      <c r="XK9" t="s">
        <v>6</v>
      </c>
      <c r="XQ9" t="s">
        <v>6</v>
      </c>
      <c r="XR9" t="s">
        <v>6</v>
      </c>
      <c r="XS9" t="s">
        <v>6</v>
      </c>
      <c r="XT9" t="s">
        <v>6</v>
      </c>
      <c r="XU9" t="s">
        <v>6</v>
      </c>
      <c r="XV9" t="s">
        <v>6</v>
      </c>
      <c r="XW9" t="s">
        <v>6</v>
      </c>
      <c r="XX9" t="s">
        <v>6</v>
      </c>
      <c r="XY9" t="s">
        <v>6</v>
      </c>
      <c r="XZ9" t="s">
        <v>6</v>
      </c>
      <c r="YA9" t="s">
        <v>6</v>
      </c>
      <c r="YB9" t="s">
        <v>6</v>
      </c>
      <c r="YC9" t="s">
        <v>6</v>
      </c>
      <c r="YD9" t="s">
        <v>6</v>
      </c>
      <c r="YE9" t="s">
        <v>6</v>
      </c>
      <c r="YI9" t="s">
        <v>6</v>
      </c>
      <c r="YJ9" t="s">
        <v>6</v>
      </c>
      <c r="YK9" t="s">
        <v>6</v>
      </c>
      <c r="YL9" t="s">
        <v>6</v>
      </c>
      <c r="YM9" t="s">
        <v>6</v>
      </c>
      <c r="YN9" t="s">
        <v>6</v>
      </c>
      <c r="YO9" t="s">
        <v>6</v>
      </c>
      <c r="YP9" t="s">
        <v>6</v>
      </c>
      <c r="YR9" t="s">
        <v>6</v>
      </c>
      <c r="YS9" t="s">
        <v>6</v>
      </c>
      <c r="YT9" t="s">
        <v>6</v>
      </c>
      <c r="YU9" t="s">
        <v>6</v>
      </c>
      <c r="YV9" t="s">
        <v>6</v>
      </c>
      <c r="YW9" t="s">
        <v>6</v>
      </c>
      <c r="YX9" t="s">
        <v>6</v>
      </c>
      <c r="YY9" t="s">
        <v>6</v>
      </c>
      <c r="YZ9" t="s">
        <v>6</v>
      </c>
      <c r="ZA9" t="s">
        <v>6</v>
      </c>
      <c r="ZB9" t="s">
        <v>6</v>
      </c>
      <c r="ZC9" t="s">
        <v>6</v>
      </c>
      <c r="ZD9" t="s">
        <v>6</v>
      </c>
      <c r="ZE9" t="s">
        <v>6</v>
      </c>
      <c r="ZF9" t="s">
        <v>6</v>
      </c>
      <c r="ZG9" t="s">
        <v>6</v>
      </c>
      <c r="ZH9" t="s">
        <v>6</v>
      </c>
      <c r="ZI9" t="s">
        <v>6</v>
      </c>
      <c r="ZJ9" t="s">
        <v>6</v>
      </c>
      <c r="ZK9" t="s">
        <v>6</v>
      </c>
      <c r="ZL9" t="s">
        <v>6</v>
      </c>
      <c r="ZM9" t="s">
        <v>6</v>
      </c>
      <c r="ZN9" t="s">
        <v>6</v>
      </c>
      <c r="ZO9" t="s">
        <v>6</v>
      </c>
      <c r="ZP9" t="s">
        <v>6</v>
      </c>
      <c r="ZQ9" t="s">
        <v>6</v>
      </c>
      <c r="ZR9" t="s">
        <v>6</v>
      </c>
      <c r="ZS9" t="s">
        <v>6</v>
      </c>
      <c r="ZT9" t="s">
        <v>6</v>
      </c>
      <c r="ZU9" t="s">
        <v>6</v>
      </c>
      <c r="ZV9" t="s">
        <v>6</v>
      </c>
      <c r="ZW9" t="s">
        <v>6</v>
      </c>
      <c r="ZX9" t="s">
        <v>6</v>
      </c>
      <c r="ZY9" t="s">
        <v>6</v>
      </c>
      <c r="ZZ9" t="s">
        <v>6</v>
      </c>
      <c r="AAA9" t="s">
        <v>6</v>
      </c>
      <c r="AAB9" t="s">
        <v>6</v>
      </c>
      <c r="AAC9" t="s">
        <v>6</v>
      </c>
      <c r="AAD9" t="s">
        <v>6</v>
      </c>
      <c r="AAE9" t="s">
        <v>6</v>
      </c>
      <c r="AAF9" t="s">
        <v>6</v>
      </c>
      <c r="AAG9" t="s">
        <v>6</v>
      </c>
      <c r="AAH9" t="s">
        <v>6</v>
      </c>
      <c r="AAI9" t="s">
        <v>6</v>
      </c>
      <c r="AAK9" t="s">
        <v>6</v>
      </c>
      <c r="AAL9" t="s">
        <v>6</v>
      </c>
      <c r="AAM9" t="s">
        <v>6</v>
      </c>
      <c r="AAN9" t="s">
        <v>6</v>
      </c>
      <c r="AAO9" t="s">
        <v>6</v>
      </c>
      <c r="AAP9" t="s">
        <v>6</v>
      </c>
      <c r="AAQ9" t="s">
        <v>6</v>
      </c>
      <c r="AAR9" t="s">
        <v>6</v>
      </c>
      <c r="AAS9" t="s">
        <v>6</v>
      </c>
      <c r="AAT9" t="s">
        <v>6</v>
      </c>
      <c r="AAU9" t="s">
        <v>6</v>
      </c>
      <c r="AAV9" t="s">
        <v>6</v>
      </c>
      <c r="AAW9" t="s">
        <v>6</v>
      </c>
      <c r="AAX9" t="s">
        <v>6</v>
      </c>
      <c r="AAY9" t="s">
        <v>6</v>
      </c>
      <c r="AAZ9" t="s">
        <v>6</v>
      </c>
      <c r="ABA9" t="s">
        <v>6</v>
      </c>
      <c r="ABB9" t="s">
        <v>6</v>
      </c>
      <c r="ABC9" t="s">
        <v>6</v>
      </c>
      <c r="ABD9" t="s">
        <v>6</v>
      </c>
      <c r="ABE9" t="s">
        <v>6</v>
      </c>
      <c r="ABF9" t="s">
        <v>6</v>
      </c>
      <c r="ABG9" t="s">
        <v>6</v>
      </c>
      <c r="ABH9" t="s">
        <v>6</v>
      </c>
      <c r="ABI9" t="s">
        <v>6</v>
      </c>
      <c r="ABJ9" t="s">
        <v>6</v>
      </c>
      <c r="ABN9" t="s">
        <v>6</v>
      </c>
      <c r="ABO9" t="s">
        <v>6</v>
      </c>
      <c r="ABP9" t="s">
        <v>6</v>
      </c>
      <c r="ABQ9" t="s">
        <v>6</v>
      </c>
      <c r="ABR9" t="s">
        <v>6</v>
      </c>
      <c r="ABS9" t="s">
        <v>6</v>
      </c>
      <c r="ABT9" t="s">
        <v>6</v>
      </c>
      <c r="ABU9" t="s">
        <v>6</v>
      </c>
      <c r="ABV9" t="s">
        <v>6</v>
      </c>
      <c r="ABW9" t="s">
        <v>6</v>
      </c>
      <c r="ABX9" t="s">
        <v>6</v>
      </c>
      <c r="ABY9" t="s">
        <v>6</v>
      </c>
      <c r="ABZ9" t="s">
        <v>6</v>
      </c>
      <c r="ACA9" t="s">
        <v>6</v>
      </c>
      <c r="ACB9" t="s">
        <v>6</v>
      </c>
      <c r="ACC9" t="s">
        <v>6</v>
      </c>
      <c r="ACD9" t="s">
        <v>6</v>
      </c>
      <c r="ACE9" t="s">
        <v>6</v>
      </c>
      <c r="ACF9" t="s">
        <v>6</v>
      </c>
      <c r="ACG9" t="s">
        <v>6</v>
      </c>
      <c r="ACH9" t="s">
        <v>6</v>
      </c>
      <c r="ACI9" t="s">
        <v>6</v>
      </c>
      <c r="ACJ9" t="s">
        <v>6</v>
      </c>
      <c r="ACK9" t="s">
        <v>6</v>
      </c>
      <c r="ACL9" t="s">
        <v>6</v>
      </c>
      <c r="ACM9" t="s">
        <v>6</v>
      </c>
      <c r="ACN9" t="s">
        <v>6</v>
      </c>
      <c r="ACO9" t="s">
        <v>6</v>
      </c>
      <c r="ACP9" t="s">
        <v>6</v>
      </c>
      <c r="ACQ9" t="s">
        <v>6</v>
      </c>
      <c r="ACR9" t="s">
        <v>6</v>
      </c>
      <c r="ACS9" t="s">
        <v>6</v>
      </c>
      <c r="ACT9" t="s">
        <v>6</v>
      </c>
      <c r="ACU9" t="s">
        <v>6</v>
      </c>
      <c r="ACV9" t="s">
        <v>6</v>
      </c>
      <c r="ACW9" t="s">
        <v>6</v>
      </c>
      <c r="ACX9" t="s">
        <v>6</v>
      </c>
      <c r="ACY9" t="s">
        <v>6</v>
      </c>
      <c r="ACZ9" t="s">
        <v>6</v>
      </c>
      <c r="ADA9" t="s">
        <v>6</v>
      </c>
      <c r="ADB9" t="s">
        <v>6</v>
      </c>
      <c r="ADC9" t="s">
        <v>6</v>
      </c>
      <c r="ADD9" t="s">
        <v>6</v>
      </c>
      <c r="ADE9" t="s">
        <v>6</v>
      </c>
      <c r="ADF9" t="s">
        <v>6</v>
      </c>
      <c r="ADG9" t="s">
        <v>6</v>
      </c>
      <c r="ADH9" t="s">
        <v>6</v>
      </c>
      <c r="ADI9" t="s">
        <v>6</v>
      </c>
      <c r="ADJ9" t="s">
        <v>6</v>
      </c>
      <c r="ADK9" t="s">
        <v>6</v>
      </c>
      <c r="ADL9" t="s">
        <v>6</v>
      </c>
      <c r="ADM9" t="s">
        <v>6</v>
      </c>
      <c r="ADN9" t="s">
        <v>6</v>
      </c>
      <c r="ADO9" t="s">
        <v>6</v>
      </c>
      <c r="ADP9" t="s">
        <v>6</v>
      </c>
      <c r="ADQ9" t="s">
        <v>6</v>
      </c>
      <c r="ADR9" t="s">
        <v>6</v>
      </c>
      <c r="ADS9" t="s">
        <v>6</v>
      </c>
      <c r="ADT9" t="s">
        <v>6</v>
      </c>
      <c r="ADU9" t="s">
        <v>6</v>
      </c>
      <c r="ADV9" t="s">
        <v>6</v>
      </c>
      <c r="ADW9" t="s">
        <v>6</v>
      </c>
      <c r="ADX9" t="s">
        <v>6</v>
      </c>
      <c r="ADY9" t="s">
        <v>6</v>
      </c>
      <c r="ADZ9" t="s">
        <v>6</v>
      </c>
      <c r="AEA9" t="s">
        <v>6</v>
      </c>
      <c r="AEB9" t="s">
        <v>6</v>
      </c>
      <c r="AEC9" t="s">
        <v>6</v>
      </c>
      <c r="AED9" t="s">
        <v>6</v>
      </c>
      <c r="AEE9" t="s">
        <v>6</v>
      </c>
      <c r="AEF9" t="s">
        <v>6</v>
      </c>
      <c r="AEG9" t="s">
        <v>6</v>
      </c>
      <c r="AEH9" t="s">
        <v>6</v>
      </c>
      <c r="AEI9" t="s">
        <v>6</v>
      </c>
      <c r="AEJ9" t="s">
        <v>6</v>
      </c>
      <c r="AEL9" t="s">
        <v>6</v>
      </c>
      <c r="AEM9" t="s">
        <v>6</v>
      </c>
      <c r="AEN9" t="s">
        <v>6</v>
      </c>
      <c r="AEO9" t="s">
        <v>6</v>
      </c>
      <c r="AEP9" t="s">
        <v>6</v>
      </c>
      <c r="AEQ9" t="s">
        <v>6</v>
      </c>
      <c r="AER9" t="s">
        <v>6</v>
      </c>
      <c r="AES9" t="s">
        <v>6</v>
      </c>
      <c r="AET9" t="s">
        <v>6</v>
      </c>
      <c r="AEU9" t="s">
        <v>6</v>
      </c>
      <c r="AEV9" t="s">
        <v>6</v>
      </c>
      <c r="AEX9" t="s">
        <v>6</v>
      </c>
      <c r="AEY9" t="s">
        <v>6</v>
      </c>
      <c r="AEZ9" t="s">
        <v>6</v>
      </c>
      <c r="AFA9" t="s">
        <v>6</v>
      </c>
      <c r="AFB9" t="s">
        <v>6</v>
      </c>
      <c r="AFC9" t="s">
        <v>6</v>
      </c>
      <c r="AFD9" t="s">
        <v>6</v>
      </c>
      <c r="AFE9" t="s">
        <v>6</v>
      </c>
      <c r="AFF9" t="s">
        <v>6</v>
      </c>
      <c r="AFG9" t="s">
        <v>6</v>
      </c>
      <c r="AFH9" t="s">
        <v>6</v>
      </c>
      <c r="AFI9" t="s">
        <v>6</v>
      </c>
      <c r="AFJ9" t="s">
        <v>6</v>
      </c>
      <c r="AFK9" t="s">
        <v>6</v>
      </c>
      <c r="AFL9" t="s">
        <v>6</v>
      </c>
      <c r="AFM9" t="s">
        <v>6</v>
      </c>
      <c r="AFN9" t="s">
        <v>6</v>
      </c>
      <c r="AFO9" t="s">
        <v>6</v>
      </c>
      <c r="AFP9" t="s">
        <v>6</v>
      </c>
      <c r="AFQ9" t="s">
        <v>6</v>
      </c>
      <c r="AFR9" t="s">
        <v>6</v>
      </c>
      <c r="AFS9" t="s">
        <v>6</v>
      </c>
      <c r="AFT9" t="s">
        <v>6</v>
      </c>
      <c r="AFU9" t="s">
        <v>6</v>
      </c>
      <c r="AFV9" t="s">
        <v>6</v>
      </c>
      <c r="AFW9" t="s">
        <v>6</v>
      </c>
      <c r="AFX9" t="s">
        <v>6</v>
      </c>
      <c r="AFY9" t="s">
        <v>6</v>
      </c>
      <c r="AFZ9" t="s">
        <v>6</v>
      </c>
      <c r="AGA9" t="s">
        <v>6</v>
      </c>
      <c r="AGB9" t="s">
        <v>6</v>
      </c>
      <c r="AGC9" t="s">
        <v>6</v>
      </c>
      <c r="AGD9" t="s">
        <v>6</v>
      </c>
      <c r="AGE9" t="s">
        <v>6</v>
      </c>
      <c r="AGF9" t="s">
        <v>6</v>
      </c>
      <c r="AGG9" t="s">
        <v>6</v>
      </c>
      <c r="AGH9" t="s">
        <v>6</v>
      </c>
      <c r="AGI9" t="s">
        <v>6</v>
      </c>
      <c r="AGJ9" t="s">
        <v>6</v>
      </c>
      <c r="AGK9" t="s">
        <v>6</v>
      </c>
      <c r="AGL9" t="s">
        <v>6</v>
      </c>
      <c r="AGM9" t="s">
        <v>6</v>
      </c>
      <c r="AGN9" t="s">
        <v>6</v>
      </c>
      <c r="AGO9" t="s">
        <v>6</v>
      </c>
      <c r="AGP9" t="s">
        <v>6</v>
      </c>
      <c r="AGQ9" t="s">
        <v>6</v>
      </c>
      <c r="AGR9" t="s">
        <v>6</v>
      </c>
      <c r="AGS9" t="s">
        <v>6</v>
      </c>
      <c r="AGT9" t="s">
        <v>6</v>
      </c>
      <c r="AGU9" t="s">
        <v>6</v>
      </c>
      <c r="AGV9" t="s">
        <v>6</v>
      </c>
      <c r="AGW9" t="s">
        <v>6</v>
      </c>
      <c r="AGX9" t="s">
        <v>6</v>
      </c>
      <c r="AGY9" t="s">
        <v>6</v>
      </c>
      <c r="AGZ9" t="s">
        <v>6</v>
      </c>
      <c r="AHA9" t="s">
        <v>6</v>
      </c>
      <c r="AHB9" t="s">
        <v>6</v>
      </c>
      <c r="AHC9" t="s">
        <v>6</v>
      </c>
      <c r="AHD9" t="s">
        <v>6</v>
      </c>
      <c r="AHE9" t="s">
        <v>6</v>
      </c>
      <c r="AHF9" t="s">
        <v>6</v>
      </c>
      <c r="AHG9" t="s">
        <v>6</v>
      </c>
      <c r="AHH9" t="s">
        <v>6</v>
      </c>
      <c r="AHI9" t="s">
        <v>6</v>
      </c>
      <c r="AHJ9" t="s">
        <v>6</v>
      </c>
      <c r="AHK9" t="s">
        <v>6</v>
      </c>
      <c r="AHL9" t="s">
        <v>6</v>
      </c>
      <c r="AHM9" t="s">
        <v>6</v>
      </c>
      <c r="AHN9" t="s">
        <v>6</v>
      </c>
      <c r="AHO9" t="s">
        <v>6</v>
      </c>
      <c r="AHP9" t="s">
        <v>6</v>
      </c>
      <c r="AHQ9" t="s">
        <v>6</v>
      </c>
      <c r="AHR9" t="s">
        <v>6</v>
      </c>
      <c r="AHS9" t="s">
        <v>6</v>
      </c>
      <c r="AHT9" t="s">
        <v>6</v>
      </c>
      <c r="AHU9" t="s">
        <v>6</v>
      </c>
      <c r="AHV9" t="s">
        <v>6</v>
      </c>
      <c r="AHW9" t="s">
        <v>6</v>
      </c>
      <c r="AHX9" t="s">
        <v>6</v>
      </c>
      <c r="AHZ9" t="s">
        <v>6</v>
      </c>
      <c r="AIA9" t="s">
        <v>6</v>
      </c>
      <c r="AIB9" t="s">
        <v>6</v>
      </c>
      <c r="AIC9" t="s">
        <v>6</v>
      </c>
      <c r="AID9" t="s">
        <v>6</v>
      </c>
      <c r="AIE9" t="s">
        <v>6</v>
      </c>
      <c r="AIF9" t="s">
        <v>6</v>
      </c>
      <c r="AIG9" t="s">
        <v>6</v>
      </c>
      <c r="AIH9" t="s">
        <v>6</v>
      </c>
      <c r="AII9" t="s">
        <v>6</v>
      </c>
      <c r="AIJ9" t="s">
        <v>6</v>
      </c>
      <c r="AIK9" t="s">
        <v>6</v>
      </c>
      <c r="AIL9" t="s">
        <v>6</v>
      </c>
      <c r="AIM9" t="s">
        <v>6</v>
      </c>
      <c r="AIN9" t="s">
        <v>6</v>
      </c>
      <c r="AIO9" t="s">
        <v>6</v>
      </c>
      <c r="AIP9" t="s">
        <v>6</v>
      </c>
      <c r="AIQ9" t="s">
        <v>6</v>
      </c>
      <c r="AIR9" t="s">
        <v>6</v>
      </c>
      <c r="AIV9" t="s">
        <v>6</v>
      </c>
      <c r="AIW9" t="s">
        <v>6</v>
      </c>
      <c r="AIX9" t="s">
        <v>6</v>
      </c>
      <c r="AIY9" t="s">
        <v>6</v>
      </c>
      <c r="AIZ9" t="s">
        <v>6</v>
      </c>
      <c r="AJA9" t="s">
        <v>6</v>
      </c>
      <c r="AJB9" t="s">
        <v>6</v>
      </c>
      <c r="AJC9" t="s">
        <v>6</v>
      </c>
      <c r="AJD9" t="s">
        <v>6</v>
      </c>
      <c r="AJE9" t="s">
        <v>6</v>
      </c>
      <c r="AJF9" t="s">
        <v>6</v>
      </c>
      <c r="AJG9" t="s">
        <v>6</v>
      </c>
      <c r="AJH9" t="s">
        <v>6</v>
      </c>
      <c r="AJI9" t="s">
        <v>6</v>
      </c>
      <c r="AJJ9" t="s">
        <v>6</v>
      </c>
      <c r="AJK9" t="s">
        <v>6</v>
      </c>
      <c r="AJL9" t="s">
        <v>6</v>
      </c>
      <c r="AJM9" t="s">
        <v>6</v>
      </c>
      <c r="AJN9" t="s">
        <v>6</v>
      </c>
      <c r="AJO9" t="s">
        <v>6</v>
      </c>
      <c r="AJP9" t="s">
        <v>6</v>
      </c>
      <c r="AJQ9" t="s">
        <v>6</v>
      </c>
      <c r="AJR9" t="s">
        <v>6</v>
      </c>
      <c r="AJS9" t="s">
        <v>6</v>
      </c>
      <c r="AJT9" t="s">
        <v>6</v>
      </c>
      <c r="AJU9" t="s">
        <v>6</v>
      </c>
      <c r="AJV9" t="s">
        <v>6</v>
      </c>
      <c r="AJW9" t="s">
        <v>6</v>
      </c>
      <c r="AJX9" t="s">
        <v>6</v>
      </c>
      <c r="AJY9" t="s">
        <v>6</v>
      </c>
      <c r="AJZ9" t="s">
        <v>6</v>
      </c>
      <c r="AKA9" t="s">
        <v>6</v>
      </c>
      <c r="AKB9" t="s">
        <v>6</v>
      </c>
      <c r="AKC9" t="s">
        <v>6</v>
      </c>
      <c r="AKD9" t="s">
        <v>6</v>
      </c>
      <c r="AKE9" t="s">
        <v>6</v>
      </c>
      <c r="AKF9" t="s">
        <v>6</v>
      </c>
      <c r="AKG9" t="s">
        <v>6</v>
      </c>
      <c r="AKH9" t="s">
        <v>6</v>
      </c>
      <c r="AKI9" t="s">
        <v>6</v>
      </c>
      <c r="AKJ9" t="s">
        <v>6</v>
      </c>
      <c r="AKK9" t="s">
        <v>6</v>
      </c>
      <c r="AKL9" t="s">
        <v>6</v>
      </c>
      <c r="AKM9" t="s">
        <v>6</v>
      </c>
      <c r="AKN9" t="s">
        <v>6</v>
      </c>
      <c r="AKO9" t="s">
        <v>6</v>
      </c>
      <c r="AKP9" t="s">
        <v>6</v>
      </c>
      <c r="AKQ9" t="s">
        <v>6</v>
      </c>
      <c r="AKR9" t="s">
        <v>6</v>
      </c>
      <c r="AKS9" t="s">
        <v>6</v>
      </c>
      <c r="AKT9" t="s">
        <v>6</v>
      </c>
      <c r="AKU9" t="s">
        <v>6</v>
      </c>
      <c r="AKV9" t="s">
        <v>6</v>
      </c>
      <c r="AKW9" t="s">
        <v>6</v>
      </c>
      <c r="AKX9" t="s">
        <v>6</v>
      </c>
      <c r="AKY9" t="s">
        <v>6</v>
      </c>
      <c r="AKZ9" t="s">
        <v>6</v>
      </c>
      <c r="ALA9" t="s">
        <v>6</v>
      </c>
      <c r="ALB9" t="s">
        <v>6</v>
      </c>
      <c r="ALC9" t="s">
        <v>6</v>
      </c>
      <c r="ALD9" t="s">
        <v>6</v>
      </c>
      <c r="ALE9" t="s">
        <v>6</v>
      </c>
      <c r="ALF9" t="s">
        <v>6</v>
      </c>
      <c r="ALG9" t="s">
        <v>6</v>
      </c>
      <c r="ALM9" t="s">
        <v>6</v>
      </c>
      <c r="ALO9" t="s">
        <v>6</v>
      </c>
      <c r="ALX9" t="s">
        <v>6</v>
      </c>
      <c r="ALY9" t="s">
        <v>6</v>
      </c>
      <c r="ALZ9" t="s">
        <v>6</v>
      </c>
      <c r="AMA9" t="s">
        <v>6</v>
      </c>
      <c r="AME9" t="s">
        <v>6</v>
      </c>
      <c r="AMF9" t="s">
        <v>6</v>
      </c>
      <c r="AMG9" t="s">
        <v>6</v>
      </c>
      <c r="AMH9" t="s">
        <v>6</v>
      </c>
      <c r="AMI9" t="s">
        <v>6</v>
      </c>
      <c r="AMJ9" t="s">
        <v>6</v>
      </c>
      <c r="AMK9" t="s">
        <v>6</v>
      </c>
      <c r="AML9" t="s">
        <v>6</v>
      </c>
      <c r="AMN9" t="s">
        <v>6</v>
      </c>
      <c r="AMQ9" t="s">
        <v>6</v>
      </c>
      <c r="AMR9" t="s">
        <v>6</v>
      </c>
      <c r="AMU9" t="s">
        <v>6</v>
      </c>
      <c r="AMV9" t="s">
        <v>6</v>
      </c>
      <c r="AMW9" t="s">
        <v>6</v>
      </c>
      <c r="AMX9" t="s">
        <v>6</v>
      </c>
      <c r="AMY9" t="s">
        <v>6</v>
      </c>
      <c r="AMZ9" t="s">
        <v>6</v>
      </c>
      <c r="ANA9" t="s">
        <v>6</v>
      </c>
      <c r="ANB9" t="s">
        <v>6</v>
      </c>
      <c r="ANC9" t="s">
        <v>6</v>
      </c>
      <c r="AND9" t="s">
        <v>6</v>
      </c>
      <c r="ANE9" t="s">
        <v>6</v>
      </c>
      <c r="ANF9" t="s">
        <v>6</v>
      </c>
      <c r="ANG9" t="s">
        <v>6</v>
      </c>
      <c r="ANH9" t="s">
        <v>6</v>
      </c>
      <c r="ANI9" t="s">
        <v>6</v>
      </c>
      <c r="ANJ9" t="s">
        <v>6</v>
      </c>
      <c r="ANL9" t="s">
        <v>6</v>
      </c>
      <c r="ANM9" t="s">
        <v>6</v>
      </c>
      <c r="ANN9" t="s">
        <v>6</v>
      </c>
      <c r="ANO9" t="s">
        <v>6</v>
      </c>
      <c r="ANP9" t="s">
        <v>6</v>
      </c>
      <c r="ANQ9" t="s">
        <v>6</v>
      </c>
      <c r="ANR9" t="s">
        <v>6</v>
      </c>
      <c r="ANS9" t="s">
        <v>6</v>
      </c>
      <c r="ANT9" t="s">
        <v>6</v>
      </c>
      <c r="ANU9" t="s">
        <v>6</v>
      </c>
      <c r="ANV9" t="s">
        <v>6</v>
      </c>
      <c r="ANW9" t="s">
        <v>6</v>
      </c>
      <c r="ANX9" t="s">
        <v>6</v>
      </c>
      <c r="ANY9" t="s">
        <v>6</v>
      </c>
      <c r="ANZ9" t="s">
        <v>6</v>
      </c>
      <c r="AOA9" t="s">
        <v>6</v>
      </c>
      <c r="AOB9" t="s">
        <v>6</v>
      </c>
      <c r="AOC9" t="s">
        <v>6</v>
      </c>
      <c r="AOD9" t="s">
        <v>6</v>
      </c>
      <c r="AOE9" t="s">
        <v>6</v>
      </c>
      <c r="AOF9" t="s">
        <v>6</v>
      </c>
      <c r="AOG9" t="s">
        <v>6</v>
      </c>
      <c r="AOH9" t="s">
        <v>6</v>
      </c>
      <c r="AOI9" t="s">
        <v>6</v>
      </c>
      <c r="AOJ9" t="s">
        <v>6</v>
      </c>
      <c r="AOK9" t="s">
        <v>6</v>
      </c>
      <c r="AOL9" t="s">
        <v>6</v>
      </c>
      <c r="AOM9" t="s">
        <v>6</v>
      </c>
      <c r="AON9" t="s">
        <v>6</v>
      </c>
      <c r="AOO9" t="s">
        <v>6</v>
      </c>
      <c r="AOP9" t="s">
        <v>6</v>
      </c>
      <c r="AOQ9" t="s">
        <v>6</v>
      </c>
      <c r="AOR9" t="s">
        <v>6</v>
      </c>
      <c r="AOS9" t="s">
        <v>6</v>
      </c>
      <c r="AOT9" t="s">
        <v>6</v>
      </c>
      <c r="AOU9" t="s">
        <v>6</v>
      </c>
      <c r="AOV9" t="s">
        <v>6</v>
      </c>
      <c r="AOW9" t="s">
        <v>6</v>
      </c>
      <c r="AOX9" t="s">
        <v>6</v>
      </c>
      <c r="AOY9" t="s">
        <v>6</v>
      </c>
      <c r="AOZ9" t="s">
        <v>6</v>
      </c>
      <c r="APA9" t="s">
        <v>6</v>
      </c>
      <c r="APB9" t="s">
        <v>6</v>
      </c>
      <c r="APC9" t="s">
        <v>6</v>
      </c>
      <c r="APD9" t="s">
        <v>6</v>
      </c>
      <c r="APE9" t="s">
        <v>6</v>
      </c>
      <c r="APF9" t="s">
        <v>6</v>
      </c>
      <c r="APG9" t="s">
        <v>6</v>
      </c>
      <c r="APH9" t="s">
        <v>6</v>
      </c>
      <c r="API9" t="s">
        <v>6</v>
      </c>
      <c r="APJ9" t="s">
        <v>6</v>
      </c>
      <c r="APK9" t="s">
        <v>6</v>
      </c>
      <c r="APL9" t="s">
        <v>6</v>
      </c>
      <c r="APM9" t="s">
        <v>6</v>
      </c>
      <c r="APN9" t="s">
        <v>6</v>
      </c>
      <c r="APO9" t="s">
        <v>6</v>
      </c>
      <c r="APP9" t="s">
        <v>6</v>
      </c>
      <c r="APQ9" t="s">
        <v>6</v>
      </c>
      <c r="APR9" t="s">
        <v>6</v>
      </c>
      <c r="APS9" t="s">
        <v>6</v>
      </c>
      <c r="APT9" t="s">
        <v>6</v>
      </c>
      <c r="APU9" t="s">
        <v>6</v>
      </c>
      <c r="APV9" t="s">
        <v>6</v>
      </c>
      <c r="APW9" t="s">
        <v>6</v>
      </c>
      <c r="APX9" t="s">
        <v>6</v>
      </c>
      <c r="APY9" t="s">
        <v>6</v>
      </c>
      <c r="APZ9" t="s">
        <v>6</v>
      </c>
      <c r="AQA9" t="s">
        <v>6</v>
      </c>
      <c r="AQB9" t="s">
        <v>6</v>
      </c>
      <c r="AQC9" t="s">
        <v>6</v>
      </c>
      <c r="AQD9" t="s">
        <v>6</v>
      </c>
      <c r="AQE9" t="s">
        <v>6</v>
      </c>
      <c r="AQF9" t="s">
        <v>6</v>
      </c>
      <c r="AQG9" t="s">
        <v>6</v>
      </c>
      <c r="AQH9" t="s">
        <v>6</v>
      </c>
      <c r="AQI9" t="s">
        <v>6</v>
      </c>
      <c r="AQJ9" t="s">
        <v>6</v>
      </c>
      <c r="AQK9" t="s">
        <v>6</v>
      </c>
      <c r="AQL9" t="s">
        <v>6</v>
      </c>
      <c r="AQM9" t="s">
        <v>6</v>
      </c>
      <c r="AQN9" t="s">
        <v>6</v>
      </c>
      <c r="AQO9" t="s">
        <v>6</v>
      </c>
      <c r="AQY9" t="s">
        <v>6</v>
      </c>
      <c r="AQZ9" t="s">
        <v>6</v>
      </c>
      <c r="ARA9" t="s">
        <v>6</v>
      </c>
      <c r="ARB9" t="s">
        <v>6</v>
      </c>
      <c r="ARC9" t="s">
        <v>6</v>
      </c>
      <c r="ARD9" t="s">
        <v>6</v>
      </c>
      <c r="ARE9" t="s">
        <v>6</v>
      </c>
      <c r="ARF9" t="s">
        <v>6</v>
      </c>
      <c r="ARG9" t="s">
        <v>6</v>
      </c>
      <c r="ARH9" t="s">
        <v>6</v>
      </c>
      <c r="ARI9" t="s">
        <v>6</v>
      </c>
      <c r="ARJ9" t="s">
        <v>6</v>
      </c>
      <c r="ARK9" t="s">
        <v>6</v>
      </c>
      <c r="ARL9" t="s">
        <v>6</v>
      </c>
      <c r="ATO9">
        <v>3</v>
      </c>
      <c r="ATQ9">
        <v>1</v>
      </c>
      <c r="ATS9">
        <v>1</v>
      </c>
      <c r="ATU9">
        <v>1</v>
      </c>
      <c r="ATW9">
        <v>1</v>
      </c>
      <c r="ATY9">
        <v>7</v>
      </c>
      <c r="AUA9">
        <v>7</v>
      </c>
      <c r="AUC9">
        <v>7</v>
      </c>
      <c r="AUE9">
        <v>7</v>
      </c>
    </row>
    <row r="10" spans="1:1241" x14ac:dyDescent="0.25">
      <c r="A10" t="s">
        <v>632</v>
      </c>
      <c r="B10" t="s">
        <v>641</v>
      </c>
      <c r="C10">
        <v>777</v>
      </c>
      <c r="D10" t="s">
        <v>646</v>
      </c>
      <c r="E10" t="s">
        <v>1555</v>
      </c>
      <c r="F10" s="29">
        <v>1000000</v>
      </c>
      <c r="G10" t="s">
        <v>641</v>
      </c>
      <c r="H10" t="s">
        <v>641</v>
      </c>
      <c r="I10" s="29">
        <v>1</v>
      </c>
      <c r="J10" t="s">
        <v>641</v>
      </c>
      <c r="K10" t="s">
        <v>641</v>
      </c>
      <c r="L10" t="s">
        <v>641</v>
      </c>
      <c r="M10" t="s">
        <v>641</v>
      </c>
      <c r="N10" t="s">
        <v>641</v>
      </c>
      <c r="O10" t="s">
        <v>641</v>
      </c>
      <c r="P10" t="s">
        <v>641</v>
      </c>
      <c r="Q10" t="s">
        <v>641</v>
      </c>
      <c r="R10" t="s">
        <v>641</v>
      </c>
      <c r="S10" t="s">
        <v>641</v>
      </c>
      <c r="T10" t="s">
        <v>641</v>
      </c>
      <c r="U10" s="29">
        <v>0.217696382076838</v>
      </c>
      <c r="V10" t="s">
        <v>641</v>
      </c>
      <c r="W10" t="s">
        <v>641</v>
      </c>
      <c r="X10" t="s">
        <v>641</v>
      </c>
      <c r="Y10" t="s">
        <v>641</v>
      </c>
      <c r="Z10" t="s">
        <v>641</v>
      </c>
      <c r="AA10" t="s">
        <v>641</v>
      </c>
      <c r="AB10" t="s">
        <v>641</v>
      </c>
      <c r="AC10" t="s">
        <v>641</v>
      </c>
      <c r="AD10" t="s">
        <v>641</v>
      </c>
      <c r="AE10" t="s">
        <v>641</v>
      </c>
      <c r="AF10" t="s">
        <v>641</v>
      </c>
      <c r="AG10" t="s">
        <v>641</v>
      </c>
      <c r="AH10" t="s">
        <v>641</v>
      </c>
      <c r="AI10" t="s">
        <v>641</v>
      </c>
      <c r="AJ10" t="s">
        <v>641</v>
      </c>
      <c r="AK10" t="s">
        <v>641</v>
      </c>
      <c r="AL10" t="s">
        <v>641</v>
      </c>
      <c r="AM10" t="s">
        <v>641</v>
      </c>
      <c r="AN10" t="s">
        <v>641</v>
      </c>
      <c r="AO10" t="s">
        <v>641</v>
      </c>
      <c r="AP10" t="s">
        <v>753</v>
      </c>
      <c r="AQ10" t="s">
        <v>757</v>
      </c>
      <c r="AR10" t="s">
        <v>757</v>
      </c>
      <c r="AS10" t="s">
        <v>646</v>
      </c>
      <c r="AT10">
        <v>0</v>
      </c>
      <c r="AU10">
        <v>0</v>
      </c>
      <c r="AV10" t="s">
        <v>641</v>
      </c>
      <c r="AW10" t="s">
        <v>641</v>
      </c>
      <c r="AX10">
        <v>5</v>
      </c>
      <c r="AY10" t="s">
        <v>641</v>
      </c>
      <c r="AZ10" t="s">
        <v>641</v>
      </c>
      <c r="BA10" t="s">
        <v>641</v>
      </c>
      <c r="BB10" t="s">
        <v>641</v>
      </c>
      <c r="BC10" t="s">
        <v>641</v>
      </c>
      <c r="BD10" t="s">
        <v>641</v>
      </c>
      <c r="BE10" t="s">
        <v>641</v>
      </c>
      <c r="BF10" t="s">
        <v>641</v>
      </c>
      <c r="BG10" t="s">
        <v>641</v>
      </c>
      <c r="BH10" t="s">
        <v>641</v>
      </c>
      <c r="BI10" t="s">
        <v>646</v>
      </c>
      <c r="BJ10" t="s">
        <v>646</v>
      </c>
      <c r="BK10" t="s">
        <v>646</v>
      </c>
      <c r="BL10" s="29">
        <v>0.555905391616627</v>
      </c>
      <c r="BM10" s="29">
        <v>-0.224793594743118</v>
      </c>
      <c r="BN10" s="29">
        <v>-1.0556789082379601E-3</v>
      </c>
      <c r="BO10" s="29">
        <v>1.50718977857012</v>
      </c>
      <c r="BP10" s="29">
        <v>1</v>
      </c>
      <c r="BQ10" s="29">
        <v>1</v>
      </c>
      <c r="BR10" t="s">
        <v>641</v>
      </c>
      <c r="BS10" t="s">
        <v>641</v>
      </c>
      <c r="BT10" t="s">
        <v>641</v>
      </c>
      <c r="BU10" t="s">
        <v>641</v>
      </c>
      <c r="BV10" t="s">
        <v>641</v>
      </c>
      <c r="BW10" t="s">
        <v>641</v>
      </c>
      <c r="BX10" t="s">
        <v>641</v>
      </c>
      <c r="BY10" t="s">
        <v>641</v>
      </c>
      <c r="BZ10" t="s">
        <v>641</v>
      </c>
      <c r="CA10" t="s">
        <v>641</v>
      </c>
      <c r="CB10" t="s">
        <v>641</v>
      </c>
      <c r="CC10" t="s">
        <v>641</v>
      </c>
      <c r="CD10" t="s">
        <v>641</v>
      </c>
      <c r="CE10" t="s">
        <v>641</v>
      </c>
      <c r="CF10" t="s">
        <v>641</v>
      </c>
      <c r="CG10" s="29">
        <v>9500000</v>
      </c>
      <c r="CH10" s="29">
        <v>9500000</v>
      </c>
      <c r="CI10" t="s">
        <v>641</v>
      </c>
      <c r="CJ10" s="29">
        <v>9500000</v>
      </c>
      <c r="CK10" t="s">
        <v>641</v>
      </c>
      <c r="CL10" t="s">
        <v>641</v>
      </c>
      <c r="CM10" t="s">
        <v>641</v>
      </c>
      <c r="CN10" t="s">
        <v>641</v>
      </c>
      <c r="CO10" t="s">
        <v>641</v>
      </c>
      <c r="CP10" t="s">
        <v>641</v>
      </c>
      <c r="CQ10" t="s">
        <v>641</v>
      </c>
      <c r="CR10" t="s">
        <v>641</v>
      </c>
      <c r="CS10" t="s">
        <v>641</v>
      </c>
      <c r="CT10" t="s">
        <v>641</v>
      </c>
      <c r="CU10" s="29">
        <v>9700000</v>
      </c>
      <c r="CV10" t="s">
        <v>641</v>
      </c>
      <c r="CW10" t="s">
        <v>641</v>
      </c>
      <c r="CX10" t="s">
        <v>641</v>
      </c>
      <c r="CY10" t="s">
        <v>641</v>
      </c>
      <c r="CZ10" t="s">
        <v>641</v>
      </c>
      <c r="DA10" t="s">
        <v>641</v>
      </c>
      <c r="DB10" s="29">
        <v>3934357.4216536698</v>
      </c>
      <c r="DC10" t="s">
        <v>641</v>
      </c>
      <c r="DD10" t="s">
        <v>641</v>
      </c>
      <c r="DE10" t="s">
        <v>641</v>
      </c>
      <c r="DF10" t="s">
        <v>641</v>
      </c>
      <c r="DG10" t="s">
        <v>641</v>
      </c>
      <c r="DH10" t="s">
        <v>641</v>
      </c>
      <c r="DI10" t="s">
        <v>641</v>
      </c>
      <c r="DJ10" t="s">
        <v>641</v>
      </c>
      <c r="DK10" t="s">
        <v>641</v>
      </c>
      <c r="DL10" t="s">
        <v>641</v>
      </c>
      <c r="DM10" t="s">
        <v>641</v>
      </c>
      <c r="DN10" t="s">
        <v>1561</v>
      </c>
      <c r="DO10" t="s">
        <v>646</v>
      </c>
      <c r="DP10" t="s">
        <v>641</v>
      </c>
      <c r="DQ10" t="s">
        <v>641</v>
      </c>
      <c r="DR10" t="s">
        <v>641</v>
      </c>
      <c r="DS10" t="s">
        <v>641</v>
      </c>
      <c r="DT10" t="s">
        <v>641</v>
      </c>
      <c r="DU10" t="s">
        <v>641</v>
      </c>
      <c r="DV10" t="s">
        <v>641</v>
      </c>
      <c r="DW10" t="s">
        <v>641</v>
      </c>
      <c r="DX10" t="s">
        <v>641</v>
      </c>
      <c r="DY10" t="s">
        <v>641</v>
      </c>
      <c r="DZ10" t="s">
        <v>641</v>
      </c>
      <c r="EA10" t="s">
        <v>641</v>
      </c>
      <c r="EB10" t="s">
        <v>641</v>
      </c>
      <c r="EC10" t="s">
        <v>641</v>
      </c>
      <c r="ED10" t="s">
        <v>641</v>
      </c>
      <c r="EE10" t="s">
        <v>641</v>
      </c>
      <c r="EF10" t="s">
        <v>641</v>
      </c>
      <c r="EG10" t="s">
        <v>641</v>
      </c>
      <c r="EH10" t="s">
        <v>641</v>
      </c>
      <c r="EI10" t="s">
        <v>641</v>
      </c>
      <c r="EJ10" t="s">
        <v>641</v>
      </c>
      <c r="EK10" s="29">
        <v>0</v>
      </c>
      <c r="EL10" s="29">
        <v>0</v>
      </c>
      <c r="EM10" s="29">
        <v>0</v>
      </c>
      <c r="EN10" s="29">
        <v>0</v>
      </c>
      <c r="EO10" t="s">
        <v>641</v>
      </c>
      <c r="EP10" t="s">
        <v>641</v>
      </c>
      <c r="EQ10" t="s">
        <v>641</v>
      </c>
      <c r="ER10" t="s">
        <v>641</v>
      </c>
      <c r="ES10" t="s">
        <v>641</v>
      </c>
      <c r="ET10" t="s">
        <v>641</v>
      </c>
      <c r="EU10" t="s">
        <v>641</v>
      </c>
      <c r="EV10" t="s">
        <v>641</v>
      </c>
      <c r="EW10" t="s">
        <v>641</v>
      </c>
      <c r="EX10" s="29">
        <v>33491.566989496598</v>
      </c>
      <c r="EY10" t="s">
        <v>641</v>
      </c>
      <c r="EZ10" s="29">
        <v>29590.8451457929</v>
      </c>
      <c r="FA10" s="29">
        <v>24098.051407909999</v>
      </c>
      <c r="FB10" s="29">
        <v>25398.044079672101</v>
      </c>
      <c r="FC10" t="s">
        <v>641</v>
      </c>
      <c r="FD10" t="s">
        <v>641</v>
      </c>
      <c r="FE10" t="s">
        <v>641</v>
      </c>
      <c r="FF10" t="s">
        <v>641</v>
      </c>
      <c r="FG10" t="s">
        <v>641</v>
      </c>
      <c r="FH10" t="s">
        <v>641</v>
      </c>
      <c r="FI10" t="s">
        <v>641</v>
      </c>
      <c r="FJ10" t="s">
        <v>641</v>
      </c>
      <c r="FK10" t="s">
        <v>641</v>
      </c>
      <c r="FL10" t="s">
        <v>641</v>
      </c>
      <c r="FM10" t="s">
        <v>641</v>
      </c>
      <c r="FN10" t="s">
        <v>641</v>
      </c>
      <c r="FO10" t="s">
        <v>641</v>
      </c>
      <c r="FP10" t="s">
        <v>641</v>
      </c>
      <c r="FQ10" t="s">
        <v>641</v>
      </c>
      <c r="FR10" t="s">
        <v>641</v>
      </c>
      <c r="FS10" t="s">
        <v>641</v>
      </c>
      <c r="FT10" t="s">
        <v>641</v>
      </c>
      <c r="FU10" t="s">
        <v>641</v>
      </c>
      <c r="FV10" t="s">
        <v>641</v>
      </c>
      <c r="FW10" t="s">
        <v>641</v>
      </c>
      <c r="FX10" t="s">
        <v>641</v>
      </c>
      <c r="FY10" t="s">
        <v>641</v>
      </c>
      <c r="FZ10" t="s">
        <v>641</v>
      </c>
      <c r="GA10" t="s">
        <v>641</v>
      </c>
      <c r="GB10" t="s">
        <v>641</v>
      </c>
      <c r="GC10" t="s">
        <v>641</v>
      </c>
      <c r="GD10" t="s">
        <v>641</v>
      </c>
      <c r="GE10" t="s">
        <v>641</v>
      </c>
      <c r="GF10" t="s">
        <v>641</v>
      </c>
      <c r="GG10" t="s">
        <v>641</v>
      </c>
      <c r="GH10" t="s">
        <v>641</v>
      </c>
      <c r="GI10" s="29">
        <v>34906.716045614601</v>
      </c>
      <c r="GJ10" t="s">
        <v>641</v>
      </c>
      <c r="GK10" t="s">
        <v>757</v>
      </c>
      <c r="GL10" s="29">
        <v>40171.004824646901</v>
      </c>
      <c r="GM10" s="29">
        <v>44665.801278327199</v>
      </c>
      <c r="GN10" t="s">
        <v>641</v>
      </c>
      <c r="GO10" t="s">
        <v>641</v>
      </c>
      <c r="GP10" t="s">
        <v>641</v>
      </c>
      <c r="GQ10" t="s">
        <v>641</v>
      </c>
      <c r="GR10" t="s">
        <v>641</v>
      </c>
      <c r="GS10" t="s">
        <v>641</v>
      </c>
      <c r="GT10" t="s">
        <v>641</v>
      </c>
      <c r="GU10" t="s">
        <v>641</v>
      </c>
      <c r="GV10" t="s">
        <v>641</v>
      </c>
      <c r="GW10" t="s">
        <v>641</v>
      </c>
      <c r="GX10" t="s">
        <v>641</v>
      </c>
      <c r="GY10" s="29">
        <v>37000</v>
      </c>
      <c r="GZ10" t="s">
        <v>641</v>
      </c>
      <c r="HA10" t="s">
        <v>641</v>
      </c>
      <c r="HB10" t="s">
        <v>641</v>
      </c>
      <c r="HC10" t="s">
        <v>641</v>
      </c>
      <c r="HD10" t="s">
        <v>641</v>
      </c>
      <c r="HE10" t="s">
        <v>641</v>
      </c>
      <c r="HF10" t="s">
        <v>641</v>
      </c>
      <c r="HG10" t="s">
        <v>641</v>
      </c>
      <c r="HH10" t="s">
        <v>641</v>
      </c>
      <c r="HI10" t="s">
        <v>641</v>
      </c>
      <c r="HJ10" t="s">
        <v>641</v>
      </c>
      <c r="HK10" t="s">
        <v>641</v>
      </c>
      <c r="HL10" t="s">
        <v>641</v>
      </c>
      <c r="HM10" t="s">
        <v>641</v>
      </c>
      <c r="HN10" t="s">
        <v>641</v>
      </c>
      <c r="HO10" t="s">
        <v>641</v>
      </c>
      <c r="HP10" t="s">
        <v>641</v>
      </c>
      <c r="HQ10" t="s">
        <v>641</v>
      </c>
      <c r="HR10" t="s">
        <v>641</v>
      </c>
      <c r="HS10" t="s">
        <v>641</v>
      </c>
      <c r="HT10" t="s">
        <v>641</v>
      </c>
      <c r="HU10" t="s">
        <v>641</v>
      </c>
      <c r="HV10" s="29">
        <v>0</v>
      </c>
      <c r="HW10" s="29">
        <v>-560.28704833984295</v>
      </c>
      <c r="HX10" t="s">
        <v>641</v>
      </c>
      <c r="HY10" t="s">
        <v>641</v>
      </c>
      <c r="HZ10" t="s">
        <v>641</v>
      </c>
      <c r="IA10" t="s">
        <v>641</v>
      </c>
      <c r="IB10" s="29">
        <v>2981.49291992187</v>
      </c>
      <c r="IC10" s="29">
        <v>3227.716796875</v>
      </c>
      <c r="ID10" s="29">
        <v>0</v>
      </c>
      <c r="IE10" s="29">
        <v>0</v>
      </c>
      <c r="IF10" t="s">
        <v>641</v>
      </c>
      <c r="IG10" t="s">
        <v>641</v>
      </c>
      <c r="IH10" t="s">
        <v>641</v>
      </c>
      <c r="II10" s="29">
        <v>3900000</v>
      </c>
      <c r="IJ10" s="29">
        <v>3900000</v>
      </c>
      <c r="IK10" t="s">
        <v>641</v>
      </c>
      <c r="IL10" t="s">
        <v>641</v>
      </c>
      <c r="IM10" t="s">
        <v>641</v>
      </c>
      <c r="IN10" t="s">
        <v>646</v>
      </c>
      <c r="IO10" t="s">
        <v>641</v>
      </c>
      <c r="IP10" t="s">
        <v>641</v>
      </c>
      <c r="IQ10" t="s">
        <v>641</v>
      </c>
      <c r="IR10" t="s">
        <v>641</v>
      </c>
      <c r="IS10" t="s">
        <v>646</v>
      </c>
      <c r="IT10" t="s">
        <v>646</v>
      </c>
      <c r="IU10" t="s">
        <v>646</v>
      </c>
      <c r="IV10" t="s">
        <v>641</v>
      </c>
      <c r="IW10" t="s">
        <v>641</v>
      </c>
      <c r="IX10" s="29">
        <v>2.32370354657183E-2</v>
      </c>
      <c r="IY10" t="s">
        <v>641</v>
      </c>
      <c r="IZ10" s="29">
        <v>2.32370354657183E-2</v>
      </c>
      <c r="JA10" s="29">
        <v>1.9171846594067999E-2</v>
      </c>
      <c r="JB10" s="29">
        <v>0</v>
      </c>
      <c r="JC10" s="29">
        <v>7.29760503838807E-3</v>
      </c>
      <c r="JD10" t="s">
        <v>641</v>
      </c>
      <c r="JE10" t="s">
        <v>641</v>
      </c>
      <c r="JF10" t="s">
        <v>641</v>
      </c>
      <c r="JG10" t="s">
        <v>641</v>
      </c>
      <c r="JH10" t="s">
        <v>641</v>
      </c>
      <c r="JI10" t="s">
        <v>641</v>
      </c>
      <c r="JJ10" t="s">
        <v>641</v>
      </c>
      <c r="JK10" t="s">
        <v>641</v>
      </c>
      <c r="JL10" t="s">
        <v>641</v>
      </c>
      <c r="JM10" t="s">
        <v>641</v>
      </c>
      <c r="JN10" t="s">
        <v>641</v>
      </c>
      <c r="JO10" t="s">
        <v>641</v>
      </c>
      <c r="JP10" t="s">
        <v>641</v>
      </c>
      <c r="JQ10" t="s">
        <v>641</v>
      </c>
      <c r="JR10" s="29">
        <v>2.9969343671718399E-2</v>
      </c>
      <c r="JS10" t="s">
        <v>641</v>
      </c>
      <c r="JT10" t="s">
        <v>641</v>
      </c>
      <c r="JU10" t="s">
        <v>641</v>
      </c>
      <c r="JV10" t="s">
        <v>641</v>
      </c>
      <c r="JW10" t="s">
        <v>641</v>
      </c>
      <c r="JX10" s="29">
        <v>2.9969343671718399E-2</v>
      </c>
      <c r="JY10" s="29">
        <v>4.1357447648002E-3</v>
      </c>
      <c r="JZ10" t="s">
        <v>641</v>
      </c>
      <c r="KA10" t="s">
        <v>641</v>
      </c>
      <c r="KB10" t="s">
        <v>641</v>
      </c>
      <c r="KC10" t="s">
        <v>641</v>
      </c>
      <c r="KD10" t="s">
        <v>641</v>
      </c>
      <c r="KE10" t="s">
        <v>641</v>
      </c>
      <c r="KF10" s="29">
        <v>5.2884679005041997E-4</v>
      </c>
      <c r="KG10" t="s">
        <v>641</v>
      </c>
      <c r="KH10" t="s">
        <v>641</v>
      </c>
      <c r="KI10" t="s">
        <v>641</v>
      </c>
      <c r="KJ10" t="s">
        <v>641</v>
      </c>
      <c r="KK10" t="s">
        <v>641</v>
      </c>
      <c r="KL10" t="s">
        <v>641</v>
      </c>
      <c r="KM10" t="s">
        <v>641</v>
      </c>
      <c r="KN10" t="s">
        <v>641</v>
      </c>
      <c r="KO10" t="s">
        <v>641</v>
      </c>
      <c r="KP10" t="s">
        <v>641</v>
      </c>
      <c r="KQ10" t="s">
        <v>641</v>
      </c>
      <c r="KR10" t="s">
        <v>641</v>
      </c>
      <c r="KS10" t="s">
        <v>641</v>
      </c>
      <c r="KT10" t="s">
        <v>641</v>
      </c>
      <c r="KU10" t="s">
        <v>641</v>
      </c>
      <c r="KV10" t="s">
        <v>641</v>
      </c>
      <c r="KW10" t="s">
        <v>641</v>
      </c>
      <c r="KX10" t="s">
        <v>641</v>
      </c>
      <c r="KY10" t="s">
        <v>641</v>
      </c>
      <c r="KZ10" t="s">
        <v>641</v>
      </c>
      <c r="LA10" t="s">
        <v>641</v>
      </c>
      <c r="LB10" t="s">
        <v>646</v>
      </c>
      <c r="LC10" t="s">
        <v>646</v>
      </c>
      <c r="LD10" t="s">
        <v>641</v>
      </c>
      <c r="LE10" t="s">
        <v>641</v>
      </c>
      <c r="LF10" t="s">
        <v>641</v>
      </c>
      <c r="LG10">
        <v>3</v>
      </c>
      <c r="LH10" t="s">
        <v>641</v>
      </c>
      <c r="LI10" t="s">
        <v>641</v>
      </c>
      <c r="LJ10" t="s">
        <v>641</v>
      </c>
      <c r="LK10" t="s">
        <v>641</v>
      </c>
      <c r="LL10" t="s">
        <v>641</v>
      </c>
      <c r="LM10" t="s">
        <v>757</v>
      </c>
      <c r="LN10" t="s">
        <v>757</v>
      </c>
      <c r="LO10" t="s">
        <v>641</v>
      </c>
      <c r="LP10" t="s">
        <v>641</v>
      </c>
      <c r="LQ10" t="s">
        <v>641</v>
      </c>
      <c r="LR10" t="s">
        <v>641</v>
      </c>
      <c r="LS10" t="s">
        <v>641</v>
      </c>
      <c r="LT10" t="s">
        <v>641</v>
      </c>
      <c r="LU10" t="s">
        <v>646</v>
      </c>
      <c r="LV10" t="s">
        <v>641</v>
      </c>
      <c r="LW10" t="s">
        <v>641</v>
      </c>
      <c r="LX10" t="s">
        <v>646</v>
      </c>
      <c r="LY10" t="s">
        <v>641</v>
      </c>
      <c r="LZ10" t="s">
        <v>641</v>
      </c>
      <c r="MA10" t="s">
        <v>646</v>
      </c>
      <c r="MB10" t="s">
        <v>641</v>
      </c>
      <c r="MC10" t="s">
        <v>641</v>
      </c>
      <c r="MD10" t="s">
        <v>646</v>
      </c>
      <c r="ME10" t="s">
        <v>641</v>
      </c>
      <c r="MF10" t="s">
        <v>641</v>
      </c>
      <c r="MG10" t="s">
        <v>641</v>
      </c>
      <c r="MH10" t="s">
        <v>641</v>
      </c>
      <c r="MI10" t="s">
        <v>641</v>
      </c>
      <c r="MJ10" t="s">
        <v>641</v>
      </c>
      <c r="MK10" s="29">
        <v>0.19220837950706399</v>
      </c>
      <c r="ML10" s="29">
        <v>0.46841138601303101</v>
      </c>
      <c r="MM10" t="s">
        <v>641</v>
      </c>
      <c r="MN10" t="s">
        <v>646</v>
      </c>
      <c r="MO10" t="s">
        <v>646</v>
      </c>
      <c r="MP10" t="s">
        <v>641</v>
      </c>
      <c r="MQ10" t="s">
        <v>641</v>
      </c>
      <c r="MR10" t="s">
        <v>641</v>
      </c>
      <c r="MS10" s="29">
        <v>1000000000000</v>
      </c>
      <c r="MT10" s="29">
        <v>1000000000000</v>
      </c>
      <c r="MU10" t="s">
        <v>641</v>
      </c>
      <c r="MV10" t="s">
        <v>646</v>
      </c>
      <c r="MW10" t="s">
        <v>641</v>
      </c>
      <c r="MX10" t="s">
        <v>641</v>
      </c>
      <c r="MY10" t="s">
        <v>641</v>
      </c>
      <c r="MZ10" t="s">
        <v>641</v>
      </c>
      <c r="NA10" t="s">
        <v>646</v>
      </c>
      <c r="NB10" t="s">
        <v>641</v>
      </c>
      <c r="NC10" t="s">
        <v>646</v>
      </c>
      <c r="ND10" t="s">
        <v>641</v>
      </c>
      <c r="NE10" t="s">
        <v>641</v>
      </c>
      <c r="NF10" t="s">
        <v>641</v>
      </c>
      <c r="NG10" t="s">
        <v>641</v>
      </c>
      <c r="NH10" t="s">
        <v>641</v>
      </c>
      <c r="NI10" t="s">
        <v>641</v>
      </c>
      <c r="NJ10" t="s">
        <v>646</v>
      </c>
      <c r="NK10" t="s">
        <v>641</v>
      </c>
      <c r="NL10" t="s">
        <v>641</v>
      </c>
      <c r="NM10" t="s">
        <v>641</v>
      </c>
      <c r="NN10" t="s">
        <v>641</v>
      </c>
      <c r="NO10" t="s">
        <v>646</v>
      </c>
      <c r="NP10" t="s">
        <v>641</v>
      </c>
      <c r="NQ10" t="s">
        <v>641</v>
      </c>
      <c r="NR10" t="s">
        <v>646</v>
      </c>
      <c r="NS10" t="s">
        <v>641</v>
      </c>
      <c r="NT10" t="s">
        <v>641</v>
      </c>
      <c r="NU10" t="s">
        <v>646</v>
      </c>
      <c r="NV10" t="s">
        <v>641</v>
      </c>
      <c r="NW10" t="s">
        <v>646</v>
      </c>
      <c r="NX10" t="s">
        <v>641</v>
      </c>
      <c r="NY10" t="s">
        <v>641</v>
      </c>
      <c r="NZ10" t="s">
        <v>641</v>
      </c>
      <c r="OA10" t="s">
        <v>646</v>
      </c>
      <c r="OB10" t="s">
        <v>641</v>
      </c>
      <c r="OC10" t="s">
        <v>641</v>
      </c>
      <c r="OD10" t="s">
        <v>641</v>
      </c>
      <c r="OE10" t="s">
        <v>646</v>
      </c>
      <c r="OF10" t="s">
        <v>641</v>
      </c>
      <c r="OG10" t="s">
        <v>641</v>
      </c>
      <c r="OH10" t="s">
        <v>641</v>
      </c>
      <c r="OI10" t="s">
        <v>646</v>
      </c>
      <c r="OJ10" t="s">
        <v>641</v>
      </c>
      <c r="OK10" t="s">
        <v>641</v>
      </c>
      <c r="OL10" t="s">
        <v>641</v>
      </c>
      <c r="OM10" t="s">
        <v>641</v>
      </c>
      <c r="ON10" t="s">
        <v>641</v>
      </c>
      <c r="OO10" t="s">
        <v>641</v>
      </c>
      <c r="OP10" t="s">
        <v>641</v>
      </c>
      <c r="OQ10" t="s">
        <v>641</v>
      </c>
      <c r="OR10" t="s">
        <v>641</v>
      </c>
      <c r="OS10" t="s">
        <v>646</v>
      </c>
      <c r="OT10" t="s">
        <v>646</v>
      </c>
      <c r="OU10" t="s">
        <v>646</v>
      </c>
      <c r="OV10" t="s">
        <v>646</v>
      </c>
      <c r="OW10" t="s">
        <v>646</v>
      </c>
      <c r="OX10" t="s">
        <v>646</v>
      </c>
      <c r="OY10" t="s">
        <v>646</v>
      </c>
      <c r="OZ10" t="s">
        <v>646</v>
      </c>
      <c r="PA10" t="s">
        <v>646</v>
      </c>
      <c r="PB10" t="s">
        <v>646</v>
      </c>
      <c r="PC10" t="s">
        <v>641</v>
      </c>
      <c r="PD10" t="s">
        <v>641</v>
      </c>
      <c r="PE10" t="s">
        <v>641</v>
      </c>
      <c r="PF10" t="s">
        <v>641</v>
      </c>
      <c r="PG10" t="s">
        <v>646</v>
      </c>
      <c r="PH10" t="s">
        <v>646</v>
      </c>
      <c r="PI10" t="s">
        <v>646</v>
      </c>
      <c r="PJ10" s="29">
        <v>0</v>
      </c>
      <c r="PK10" s="29">
        <v>0</v>
      </c>
      <c r="PL10" s="29">
        <v>0</v>
      </c>
      <c r="PM10" s="29">
        <v>0</v>
      </c>
      <c r="PN10" s="29">
        <v>0</v>
      </c>
      <c r="PO10" s="29">
        <v>0</v>
      </c>
      <c r="PP10" s="29">
        <v>0</v>
      </c>
      <c r="PQ10" s="29">
        <v>0</v>
      </c>
      <c r="PR10" t="s">
        <v>641</v>
      </c>
      <c r="PS10" t="s">
        <v>641</v>
      </c>
      <c r="PT10" t="s">
        <v>641</v>
      </c>
      <c r="PU10" t="s">
        <v>641</v>
      </c>
      <c r="PV10" s="29">
        <v>0</v>
      </c>
      <c r="PW10" s="29">
        <v>0</v>
      </c>
      <c r="PX10" s="29">
        <v>0</v>
      </c>
      <c r="PY10" s="29">
        <v>0</v>
      </c>
      <c r="PZ10">
        <v>10000</v>
      </c>
      <c r="QA10">
        <v>29</v>
      </c>
      <c r="QB10">
        <v>841</v>
      </c>
      <c r="QC10">
        <v>707281</v>
      </c>
      <c r="QD10" t="s">
        <v>641</v>
      </c>
      <c r="QE10" t="s">
        <v>641</v>
      </c>
      <c r="QF10" t="s">
        <v>757</v>
      </c>
      <c r="QG10" t="s">
        <v>757</v>
      </c>
      <c r="QH10" t="s">
        <v>757</v>
      </c>
      <c r="QI10" t="s">
        <v>641</v>
      </c>
      <c r="QJ10" t="s">
        <v>641</v>
      </c>
      <c r="QK10" t="s">
        <v>641</v>
      </c>
      <c r="QL10" s="29">
        <v>0</v>
      </c>
      <c r="QM10" s="29">
        <v>-28.865989685058501</v>
      </c>
      <c r="QN10" s="29">
        <v>128.842007609918</v>
      </c>
      <c r="QO10" s="29">
        <v>113.246177750858</v>
      </c>
      <c r="QP10" s="29">
        <v>153.606521606445</v>
      </c>
      <c r="QQ10" s="29">
        <v>166.29197692871</v>
      </c>
      <c r="QR10" t="s">
        <v>641</v>
      </c>
      <c r="QS10" t="s">
        <v>641</v>
      </c>
      <c r="QT10" s="29">
        <v>0</v>
      </c>
      <c r="QU10" s="29">
        <v>0</v>
      </c>
      <c r="QV10" t="s">
        <v>857</v>
      </c>
      <c r="QW10" t="s">
        <v>641</v>
      </c>
      <c r="QX10" t="s">
        <v>641</v>
      </c>
      <c r="QY10" t="s">
        <v>641</v>
      </c>
      <c r="QZ10" t="s">
        <v>641</v>
      </c>
      <c r="RA10" t="s">
        <v>641</v>
      </c>
      <c r="RB10" t="s">
        <v>641</v>
      </c>
      <c r="RC10" t="s">
        <v>641</v>
      </c>
      <c r="RD10" t="s">
        <v>641</v>
      </c>
      <c r="RE10" t="s">
        <v>641</v>
      </c>
      <c r="RF10" t="s">
        <v>641</v>
      </c>
      <c r="RG10" t="s">
        <v>641</v>
      </c>
      <c r="RH10" t="s">
        <v>1016</v>
      </c>
      <c r="RI10" t="s">
        <v>641</v>
      </c>
      <c r="RJ10" t="s">
        <v>641</v>
      </c>
      <c r="RK10" t="s">
        <v>641</v>
      </c>
      <c r="RL10" t="s">
        <v>641</v>
      </c>
      <c r="RM10" s="29">
        <v>0</v>
      </c>
      <c r="RN10" s="29">
        <v>-38.045387282409699</v>
      </c>
      <c r="RO10" t="s">
        <v>641</v>
      </c>
      <c r="RP10" t="s">
        <v>641</v>
      </c>
      <c r="RQ10" t="s">
        <v>641</v>
      </c>
      <c r="RR10" t="s">
        <v>641</v>
      </c>
      <c r="RS10" t="s">
        <v>641</v>
      </c>
      <c r="RT10" s="29">
        <v>9.8696044010893509</v>
      </c>
      <c r="RU10" t="s">
        <v>641</v>
      </c>
      <c r="RV10" t="s">
        <v>646</v>
      </c>
      <c r="RW10" t="s">
        <v>641</v>
      </c>
      <c r="RX10" t="s">
        <v>641</v>
      </c>
      <c r="RY10" t="s">
        <v>641</v>
      </c>
      <c r="RZ10" t="s">
        <v>641</v>
      </c>
      <c r="SA10" t="s">
        <v>641</v>
      </c>
      <c r="SB10" s="29">
        <v>0</v>
      </c>
      <c r="SC10" s="29">
        <v>0</v>
      </c>
      <c r="SD10" s="29">
        <v>2.94840640193418E-2</v>
      </c>
      <c r="SE10" s="29">
        <v>1.9314741817729401E-2</v>
      </c>
      <c r="SF10" s="29">
        <v>2.7981138716068901E-2</v>
      </c>
      <c r="SG10" s="29">
        <v>8.8476741929956106E-3</v>
      </c>
      <c r="SH10" t="s">
        <v>641</v>
      </c>
      <c r="SI10" t="s">
        <v>641</v>
      </c>
      <c r="SJ10" t="s">
        <v>641</v>
      </c>
      <c r="SK10" s="29">
        <v>1.8269999999999901E-2</v>
      </c>
      <c r="SL10" s="29">
        <v>0.32671175056920898</v>
      </c>
      <c r="SM10" s="29">
        <v>0.36477212394886999</v>
      </c>
      <c r="SN10" s="29">
        <v>0.32671175056920898</v>
      </c>
      <c r="SO10" s="29">
        <v>0.43532606599087298</v>
      </c>
      <c r="SP10" s="29">
        <v>0.37103340357503001</v>
      </c>
      <c r="SQ10" s="29">
        <v>0.311978936808542</v>
      </c>
      <c r="SR10" s="29">
        <v>0.37103340357503001</v>
      </c>
      <c r="SS10" s="29">
        <v>0.20218994953080299</v>
      </c>
      <c r="ST10" t="s">
        <v>641</v>
      </c>
      <c r="SU10" s="29">
        <v>200</v>
      </c>
      <c r="SV10" t="s">
        <v>641</v>
      </c>
      <c r="SW10" t="s">
        <v>641</v>
      </c>
      <c r="SX10" t="s">
        <v>641</v>
      </c>
      <c r="SY10" s="29">
        <v>200</v>
      </c>
      <c r="SZ10" t="s">
        <v>641</v>
      </c>
      <c r="TA10" t="s">
        <v>641</v>
      </c>
      <c r="TB10" t="s">
        <v>641</v>
      </c>
      <c r="TC10" t="s">
        <v>641</v>
      </c>
      <c r="TD10" t="s">
        <v>641</v>
      </c>
      <c r="TE10" t="s">
        <v>641</v>
      </c>
      <c r="TF10" t="s">
        <v>641</v>
      </c>
      <c r="TG10" t="s">
        <v>641</v>
      </c>
      <c r="TH10" t="s">
        <v>641</v>
      </c>
      <c r="TI10" t="s">
        <v>641</v>
      </c>
      <c r="TJ10" t="s">
        <v>641</v>
      </c>
      <c r="TK10" t="s">
        <v>641</v>
      </c>
      <c r="TL10" t="s">
        <v>641</v>
      </c>
      <c r="TM10" t="s">
        <v>641</v>
      </c>
      <c r="TN10" t="s">
        <v>641</v>
      </c>
      <c r="TO10" t="s">
        <v>641</v>
      </c>
      <c r="TP10" t="s">
        <v>641</v>
      </c>
      <c r="TQ10" t="s">
        <v>641</v>
      </c>
      <c r="TR10" t="s">
        <v>641</v>
      </c>
      <c r="TS10" t="s">
        <v>641</v>
      </c>
      <c r="TT10" t="s">
        <v>641</v>
      </c>
      <c r="TU10" t="s">
        <v>641</v>
      </c>
      <c r="TV10" t="s">
        <v>641</v>
      </c>
      <c r="TW10" t="s">
        <v>641</v>
      </c>
      <c r="TX10" t="s">
        <v>641</v>
      </c>
      <c r="TY10" t="s">
        <v>767</v>
      </c>
      <c r="TZ10" t="s">
        <v>641</v>
      </c>
      <c r="UA10" t="s">
        <v>641</v>
      </c>
      <c r="UB10" t="s">
        <v>641</v>
      </c>
      <c r="UC10" t="s">
        <v>641</v>
      </c>
      <c r="UD10" t="s">
        <v>641</v>
      </c>
      <c r="UE10" t="s">
        <v>641</v>
      </c>
      <c r="UF10" t="s">
        <v>641</v>
      </c>
      <c r="UG10" t="s">
        <v>641</v>
      </c>
      <c r="UH10" t="s">
        <v>641</v>
      </c>
      <c r="UI10" t="s">
        <v>641</v>
      </c>
      <c r="UJ10" t="s">
        <v>641</v>
      </c>
      <c r="UK10" t="s">
        <v>646</v>
      </c>
      <c r="UL10" t="s">
        <v>646</v>
      </c>
      <c r="UM10" t="s">
        <v>641</v>
      </c>
      <c r="UN10" t="s">
        <v>641</v>
      </c>
      <c r="UO10" t="s">
        <v>641</v>
      </c>
      <c r="UP10" t="s">
        <v>1077</v>
      </c>
      <c r="UQ10" t="s">
        <v>1077</v>
      </c>
      <c r="UR10" t="s">
        <v>1080</v>
      </c>
      <c r="US10" t="s">
        <v>1080</v>
      </c>
      <c r="UT10" t="s">
        <v>646</v>
      </c>
      <c r="UU10" s="29">
        <v>28.789605833876401</v>
      </c>
      <c r="UV10" t="s">
        <v>641</v>
      </c>
      <c r="UW10" t="s">
        <v>641</v>
      </c>
      <c r="UX10" t="s">
        <v>641</v>
      </c>
      <c r="UY10" t="s">
        <v>641</v>
      </c>
      <c r="UZ10" t="s">
        <v>641</v>
      </c>
      <c r="VA10" t="s">
        <v>641</v>
      </c>
      <c r="VB10" t="s">
        <v>641</v>
      </c>
      <c r="VC10" t="s">
        <v>641</v>
      </c>
      <c r="VD10" t="s">
        <v>641</v>
      </c>
      <c r="VE10" t="s">
        <v>641</v>
      </c>
      <c r="VF10" t="s">
        <v>646</v>
      </c>
      <c r="VG10" t="s">
        <v>641</v>
      </c>
      <c r="VH10" t="s">
        <v>641</v>
      </c>
      <c r="VI10" t="s">
        <v>641</v>
      </c>
      <c r="VJ10" t="s">
        <v>641</v>
      </c>
      <c r="VK10" t="s">
        <v>641</v>
      </c>
      <c r="VL10" t="s">
        <v>641</v>
      </c>
      <c r="VM10" t="s">
        <v>641</v>
      </c>
      <c r="VN10" t="s">
        <v>641</v>
      </c>
      <c r="VO10" t="s">
        <v>641</v>
      </c>
      <c r="VP10" t="s">
        <v>641</v>
      </c>
      <c r="VQ10" t="s">
        <v>641</v>
      </c>
      <c r="VR10" t="s">
        <v>641</v>
      </c>
      <c r="VS10" s="29">
        <v>3.9000000352387799E-2</v>
      </c>
      <c r="VT10" t="s">
        <v>641</v>
      </c>
      <c r="VU10" t="s">
        <v>641</v>
      </c>
      <c r="VV10" t="s">
        <v>641</v>
      </c>
      <c r="VW10" s="29">
        <v>3.9516931354447303E-2</v>
      </c>
      <c r="VX10" s="29">
        <v>-1.8792563557664E-2</v>
      </c>
      <c r="VY10" t="s">
        <v>641</v>
      </c>
      <c r="VZ10" t="s">
        <v>641</v>
      </c>
      <c r="WA10" t="s">
        <v>641</v>
      </c>
      <c r="WB10" s="29">
        <v>0.250135158598845</v>
      </c>
      <c r="WC10" t="s">
        <v>641</v>
      </c>
      <c r="WD10" s="29">
        <v>4.8549515016935003E-2</v>
      </c>
      <c r="WE10" s="29">
        <v>-3.3822880910768002E-2</v>
      </c>
      <c r="WF10" t="s">
        <v>641</v>
      </c>
      <c r="WG10" t="s">
        <v>641</v>
      </c>
      <c r="WH10" t="s">
        <v>641</v>
      </c>
      <c r="WI10" t="s">
        <v>641</v>
      </c>
      <c r="WJ10" t="s">
        <v>641</v>
      </c>
      <c r="WK10" t="s">
        <v>641</v>
      </c>
      <c r="WL10" t="s">
        <v>641</v>
      </c>
      <c r="WM10" t="s">
        <v>641</v>
      </c>
      <c r="WN10" t="s">
        <v>641</v>
      </c>
      <c r="WO10" t="s">
        <v>641</v>
      </c>
      <c r="WP10" t="s">
        <v>641</v>
      </c>
      <c r="WQ10" t="s">
        <v>641</v>
      </c>
      <c r="WR10" t="s">
        <v>641</v>
      </c>
      <c r="WS10" t="s">
        <v>641</v>
      </c>
      <c r="WT10" t="s">
        <v>641</v>
      </c>
      <c r="WU10" t="s">
        <v>641</v>
      </c>
      <c r="WV10" t="s">
        <v>641</v>
      </c>
      <c r="WW10" t="s">
        <v>641</v>
      </c>
      <c r="WX10" t="s">
        <v>641</v>
      </c>
      <c r="WY10" t="s">
        <v>641</v>
      </c>
      <c r="WZ10" t="s">
        <v>641</v>
      </c>
      <c r="XA10" t="s">
        <v>641</v>
      </c>
      <c r="XB10" t="s">
        <v>641</v>
      </c>
      <c r="XC10" t="s">
        <v>641</v>
      </c>
      <c r="XD10" t="s">
        <v>641</v>
      </c>
      <c r="XE10" t="s">
        <v>641</v>
      </c>
      <c r="XF10" t="s">
        <v>641</v>
      </c>
      <c r="XG10" t="s">
        <v>641</v>
      </c>
      <c r="XH10" t="s">
        <v>641</v>
      </c>
      <c r="XI10" t="s">
        <v>641</v>
      </c>
      <c r="XJ10" t="s">
        <v>641</v>
      </c>
      <c r="XK10" t="s">
        <v>641</v>
      </c>
      <c r="XL10">
        <v>777</v>
      </c>
      <c r="XM10" s="29">
        <v>90</v>
      </c>
      <c r="XN10" s="29">
        <v>90</v>
      </c>
      <c r="XO10" s="29">
        <v>90</v>
      </c>
      <c r="XP10" s="29">
        <v>90</v>
      </c>
      <c r="XQ10" t="s">
        <v>641</v>
      </c>
      <c r="XR10" t="s">
        <v>641</v>
      </c>
      <c r="XS10" t="s">
        <v>641</v>
      </c>
      <c r="XT10" t="s">
        <v>641</v>
      </c>
      <c r="XU10" t="s">
        <v>641</v>
      </c>
      <c r="XV10" t="s">
        <v>641</v>
      </c>
      <c r="XW10" t="s">
        <v>641</v>
      </c>
      <c r="XX10" t="s">
        <v>641</v>
      </c>
      <c r="XY10" t="s">
        <v>641</v>
      </c>
      <c r="XZ10" t="s">
        <v>641</v>
      </c>
      <c r="YA10" t="s">
        <v>641</v>
      </c>
      <c r="YB10" t="s">
        <v>641</v>
      </c>
      <c r="YC10" t="s">
        <v>641</v>
      </c>
      <c r="YD10" t="s">
        <v>641</v>
      </c>
      <c r="YE10" t="s">
        <v>641</v>
      </c>
      <c r="YF10" t="s">
        <v>1123</v>
      </c>
      <c r="YG10" t="s">
        <v>1123</v>
      </c>
      <c r="YH10" t="s">
        <v>1123</v>
      </c>
      <c r="YI10" t="s">
        <v>641</v>
      </c>
      <c r="YJ10" t="s">
        <v>641</v>
      </c>
      <c r="YK10" t="s">
        <v>641</v>
      </c>
      <c r="YL10" t="s">
        <v>641</v>
      </c>
      <c r="YM10" t="s">
        <v>641</v>
      </c>
      <c r="YN10" t="s">
        <v>641</v>
      </c>
      <c r="YO10" t="s">
        <v>641</v>
      </c>
      <c r="YP10" t="s">
        <v>641</v>
      </c>
      <c r="YQ10" s="29">
        <v>3.5</v>
      </c>
      <c r="YR10" t="s">
        <v>641</v>
      </c>
      <c r="YS10" t="s">
        <v>641</v>
      </c>
      <c r="YT10" t="s">
        <v>641</v>
      </c>
      <c r="YU10" t="s">
        <v>646</v>
      </c>
      <c r="YV10" t="s">
        <v>646</v>
      </c>
      <c r="YW10" t="s">
        <v>646</v>
      </c>
      <c r="YX10" t="s">
        <v>646</v>
      </c>
      <c r="YY10" t="s">
        <v>646</v>
      </c>
      <c r="YZ10" t="s">
        <v>646</v>
      </c>
      <c r="ZA10" t="s">
        <v>646</v>
      </c>
      <c r="ZB10" t="s">
        <v>646</v>
      </c>
      <c r="ZC10" t="s">
        <v>646</v>
      </c>
      <c r="ZD10" t="s">
        <v>646</v>
      </c>
      <c r="ZE10" t="s">
        <v>646</v>
      </c>
      <c r="ZF10" t="s">
        <v>646</v>
      </c>
      <c r="ZG10" t="s">
        <v>646</v>
      </c>
      <c r="ZH10" t="s">
        <v>646</v>
      </c>
      <c r="ZI10" t="s">
        <v>646</v>
      </c>
      <c r="ZJ10" t="s">
        <v>646</v>
      </c>
      <c r="ZK10" t="s">
        <v>646</v>
      </c>
      <c r="ZL10" t="s">
        <v>646</v>
      </c>
      <c r="ZM10" t="s">
        <v>646</v>
      </c>
      <c r="ZN10" t="s">
        <v>646</v>
      </c>
      <c r="ZO10" t="s">
        <v>646</v>
      </c>
      <c r="ZP10" t="s">
        <v>646</v>
      </c>
      <c r="ZQ10" t="s">
        <v>646</v>
      </c>
      <c r="ZR10" t="s">
        <v>646</v>
      </c>
      <c r="ZS10" t="s">
        <v>646</v>
      </c>
      <c r="ZT10" t="s">
        <v>646</v>
      </c>
      <c r="ZU10" t="s">
        <v>646</v>
      </c>
      <c r="ZV10" t="s">
        <v>646</v>
      </c>
      <c r="ZW10" t="s">
        <v>646</v>
      </c>
      <c r="ZX10" t="s">
        <v>646</v>
      </c>
      <c r="ZY10" t="s">
        <v>641</v>
      </c>
      <c r="ZZ10" t="s">
        <v>641</v>
      </c>
      <c r="AAA10" t="s">
        <v>641</v>
      </c>
      <c r="AAB10" t="s">
        <v>641</v>
      </c>
      <c r="AAC10" t="s">
        <v>641</v>
      </c>
      <c r="AAD10" t="s">
        <v>641</v>
      </c>
      <c r="AAE10" t="s">
        <v>641</v>
      </c>
      <c r="AAF10" t="s">
        <v>641</v>
      </c>
      <c r="AAG10" t="s">
        <v>641</v>
      </c>
      <c r="AAH10" t="s">
        <v>641</v>
      </c>
      <c r="AAI10" t="s">
        <v>641</v>
      </c>
      <c r="AAJ10" s="29">
        <v>0.84999999999999898</v>
      </c>
      <c r="AAK10" t="s">
        <v>641</v>
      </c>
      <c r="AAL10" t="s">
        <v>641</v>
      </c>
      <c r="AAM10" t="s">
        <v>641</v>
      </c>
      <c r="AAN10" t="s">
        <v>646</v>
      </c>
      <c r="AAO10" t="s">
        <v>641</v>
      </c>
      <c r="AAP10" t="s">
        <v>641</v>
      </c>
      <c r="AAQ10" t="s">
        <v>641</v>
      </c>
      <c r="AAR10" t="s">
        <v>641</v>
      </c>
      <c r="AAS10" t="s">
        <v>641</v>
      </c>
      <c r="AAT10" t="s">
        <v>641</v>
      </c>
      <c r="AAU10" t="s">
        <v>641</v>
      </c>
      <c r="AAV10" t="s">
        <v>641</v>
      </c>
      <c r="AAW10" t="s">
        <v>641</v>
      </c>
      <c r="AAX10" t="s">
        <v>641</v>
      </c>
      <c r="AAY10" t="s">
        <v>641</v>
      </c>
      <c r="AAZ10" t="s">
        <v>641</v>
      </c>
      <c r="ABA10" t="s">
        <v>641</v>
      </c>
      <c r="ABB10" t="s">
        <v>641</v>
      </c>
      <c r="ABC10" t="s">
        <v>641</v>
      </c>
      <c r="ABD10" t="s">
        <v>641</v>
      </c>
      <c r="ABE10" t="s">
        <v>641</v>
      </c>
      <c r="ABF10" t="s">
        <v>641</v>
      </c>
      <c r="ABG10" t="s">
        <v>641</v>
      </c>
      <c r="ABH10" t="s">
        <v>641</v>
      </c>
      <c r="ABI10" t="s">
        <v>641</v>
      </c>
      <c r="ABJ10" t="s">
        <v>641</v>
      </c>
      <c r="ABK10" t="s">
        <v>1123</v>
      </c>
      <c r="ABL10" t="s">
        <v>1123</v>
      </c>
      <c r="ABM10" t="s">
        <v>1123</v>
      </c>
      <c r="ABN10" t="s">
        <v>641</v>
      </c>
      <c r="ABO10" t="s">
        <v>641</v>
      </c>
      <c r="ABP10" t="s">
        <v>641</v>
      </c>
      <c r="ABQ10" t="s">
        <v>641</v>
      </c>
      <c r="ABR10" t="s">
        <v>641</v>
      </c>
      <c r="ABS10" t="s">
        <v>641</v>
      </c>
      <c r="ABT10" t="s">
        <v>641</v>
      </c>
      <c r="ABU10" t="s">
        <v>641</v>
      </c>
      <c r="ABV10" t="s">
        <v>641</v>
      </c>
      <c r="ABW10" t="s">
        <v>641</v>
      </c>
      <c r="ABX10" t="s">
        <v>641</v>
      </c>
      <c r="ABY10" t="s">
        <v>641</v>
      </c>
      <c r="ABZ10" t="s">
        <v>641</v>
      </c>
      <c r="ACA10" t="s">
        <v>641</v>
      </c>
      <c r="ACB10" t="s">
        <v>641</v>
      </c>
      <c r="ACC10" t="s">
        <v>641</v>
      </c>
      <c r="ACD10" t="s">
        <v>641</v>
      </c>
      <c r="ACE10" t="s">
        <v>641</v>
      </c>
      <c r="ACF10" t="s">
        <v>641</v>
      </c>
      <c r="ACG10" t="s">
        <v>641</v>
      </c>
      <c r="ACH10" t="s">
        <v>641</v>
      </c>
      <c r="ACI10" t="s">
        <v>641</v>
      </c>
      <c r="ACJ10" t="s">
        <v>641</v>
      </c>
      <c r="ACK10" t="s">
        <v>641</v>
      </c>
      <c r="ACL10" t="s">
        <v>641</v>
      </c>
      <c r="ACM10" t="s">
        <v>641</v>
      </c>
      <c r="ACN10" t="s">
        <v>641</v>
      </c>
      <c r="ACO10" t="s">
        <v>641</v>
      </c>
      <c r="ACP10" t="s">
        <v>641</v>
      </c>
      <c r="ACQ10" t="s">
        <v>641</v>
      </c>
      <c r="ACR10" t="s">
        <v>641</v>
      </c>
      <c r="ACS10" t="s">
        <v>641</v>
      </c>
      <c r="ACT10" t="s">
        <v>641</v>
      </c>
      <c r="ACU10" t="s">
        <v>641</v>
      </c>
      <c r="ACV10" t="s">
        <v>641</v>
      </c>
      <c r="ACW10" t="s">
        <v>641</v>
      </c>
      <c r="ACX10" t="s">
        <v>641</v>
      </c>
      <c r="ACY10" t="s">
        <v>641</v>
      </c>
      <c r="ACZ10" t="s">
        <v>641</v>
      </c>
      <c r="ADA10" t="s">
        <v>641</v>
      </c>
      <c r="ADB10" t="s">
        <v>641</v>
      </c>
      <c r="ADC10" t="s">
        <v>641</v>
      </c>
      <c r="ADD10" t="s">
        <v>641</v>
      </c>
      <c r="ADE10" t="s">
        <v>641</v>
      </c>
      <c r="ADF10" t="s">
        <v>646</v>
      </c>
      <c r="ADG10" t="s">
        <v>646</v>
      </c>
      <c r="ADH10" t="s">
        <v>646</v>
      </c>
      <c r="ADI10" t="s">
        <v>641</v>
      </c>
      <c r="ADJ10" t="s">
        <v>641</v>
      </c>
      <c r="ADK10" t="s">
        <v>641</v>
      </c>
      <c r="ADL10" t="s">
        <v>641</v>
      </c>
      <c r="ADM10" t="s">
        <v>641</v>
      </c>
      <c r="ADN10" t="s">
        <v>646</v>
      </c>
      <c r="ADO10" t="s">
        <v>641</v>
      </c>
      <c r="ADP10" t="s">
        <v>641</v>
      </c>
      <c r="ADQ10" t="s">
        <v>641</v>
      </c>
      <c r="ADR10" t="s">
        <v>646</v>
      </c>
      <c r="ADS10" t="s">
        <v>646</v>
      </c>
      <c r="ADT10" t="s">
        <v>646</v>
      </c>
      <c r="ADU10" t="s">
        <v>641</v>
      </c>
      <c r="ADV10" t="s">
        <v>641</v>
      </c>
      <c r="ADW10" t="s">
        <v>641</v>
      </c>
      <c r="ADX10" t="s">
        <v>641</v>
      </c>
      <c r="ADY10" t="s">
        <v>641</v>
      </c>
      <c r="ADZ10" t="s">
        <v>757</v>
      </c>
      <c r="AEA10" t="s">
        <v>646</v>
      </c>
      <c r="AEB10" t="s">
        <v>641</v>
      </c>
      <c r="AEC10" t="s">
        <v>641</v>
      </c>
      <c r="AED10" t="s">
        <v>641</v>
      </c>
      <c r="AEE10" t="s">
        <v>641</v>
      </c>
      <c r="AEF10" t="s">
        <v>641</v>
      </c>
      <c r="AEG10" t="s">
        <v>646</v>
      </c>
      <c r="AEH10" t="s">
        <v>641</v>
      </c>
      <c r="AEI10" t="s">
        <v>641</v>
      </c>
      <c r="AEJ10" t="s">
        <v>641</v>
      </c>
      <c r="AEK10" t="s">
        <v>1556</v>
      </c>
      <c r="AEL10" t="s">
        <v>641</v>
      </c>
      <c r="AEM10" t="s">
        <v>641</v>
      </c>
      <c r="AEN10" t="s">
        <v>641</v>
      </c>
      <c r="AEO10" t="s">
        <v>641</v>
      </c>
      <c r="AEP10" t="s">
        <v>641</v>
      </c>
      <c r="AEQ10" t="s">
        <v>641</v>
      </c>
      <c r="AER10" t="s">
        <v>641</v>
      </c>
      <c r="AES10" t="s">
        <v>641</v>
      </c>
      <c r="AET10" t="s">
        <v>641</v>
      </c>
      <c r="AEU10" t="s">
        <v>641</v>
      </c>
      <c r="AEV10" t="s">
        <v>641</v>
      </c>
      <c r="AEW10" t="s">
        <v>857</v>
      </c>
      <c r="AEX10" t="s">
        <v>641</v>
      </c>
      <c r="AEY10" t="s">
        <v>641</v>
      </c>
      <c r="AEZ10" t="s">
        <v>641</v>
      </c>
      <c r="AFA10" t="s">
        <v>641</v>
      </c>
      <c r="AFB10" t="s">
        <v>641</v>
      </c>
      <c r="AFC10" t="s">
        <v>641</v>
      </c>
      <c r="AFD10" t="s">
        <v>641</v>
      </c>
      <c r="AFE10" t="s">
        <v>641</v>
      </c>
      <c r="AFF10" t="s">
        <v>641</v>
      </c>
      <c r="AFG10" t="s">
        <v>641</v>
      </c>
      <c r="AFH10" t="s">
        <v>641</v>
      </c>
      <c r="AFI10" t="s">
        <v>641</v>
      </c>
      <c r="AFJ10" t="s">
        <v>641</v>
      </c>
      <c r="AFK10" t="s">
        <v>641</v>
      </c>
      <c r="AFL10" t="s">
        <v>641</v>
      </c>
      <c r="AFM10" t="s">
        <v>641</v>
      </c>
      <c r="AFN10" t="s">
        <v>641</v>
      </c>
      <c r="AFO10" t="s">
        <v>641</v>
      </c>
      <c r="AFP10" t="s">
        <v>641</v>
      </c>
      <c r="AFQ10" t="s">
        <v>641</v>
      </c>
      <c r="AFR10" t="s">
        <v>641</v>
      </c>
      <c r="AFS10" t="s">
        <v>641</v>
      </c>
      <c r="AFT10" t="s">
        <v>641</v>
      </c>
      <c r="AFU10" t="s">
        <v>641</v>
      </c>
      <c r="AFV10" t="s">
        <v>641</v>
      </c>
      <c r="AFW10" t="s">
        <v>641</v>
      </c>
      <c r="AFX10" t="s">
        <v>641</v>
      </c>
      <c r="AFY10" t="s">
        <v>641</v>
      </c>
      <c r="AFZ10" t="s">
        <v>641</v>
      </c>
      <c r="AGA10" t="s">
        <v>641</v>
      </c>
      <c r="AGB10" t="s">
        <v>641</v>
      </c>
      <c r="AGC10" t="s">
        <v>641</v>
      </c>
      <c r="AGD10" t="s">
        <v>641</v>
      </c>
      <c r="AGE10" t="s">
        <v>641</v>
      </c>
      <c r="AGF10" t="s">
        <v>641</v>
      </c>
      <c r="AGG10" t="s">
        <v>641</v>
      </c>
      <c r="AGH10" t="s">
        <v>641</v>
      </c>
      <c r="AGI10" t="s">
        <v>641</v>
      </c>
      <c r="AGJ10" t="s">
        <v>641</v>
      </c>
      <c r="AGK10" t="s">
        <v>641</v>
      </c>
      <c r="AGL10" t="s">
        <v>641</v>
      </c>
      <c r="AGM10" t="s">
        <v>641</v>
      </c>
      <c r="AGN10" t="s">
        <v>641</v>
      </c>
      <c r="AGO10" t="s">
        <v>641</v>
      </c>
      <c r="AGP10" t="s">
        <v>646</v>
      </c>
      <c r="AGQ10" t="s">
        <v>641</v>
      </c>
      <c r="AGR10" t="s">
        <v>641</v>
      </c>
      <c r="AGS10" t="s">
        <v>641</v>
      </c>
      <c r="AGT10" t="s">
        <v>646</v>
      </c>
      <c r="AGU10" t="s">
        <v>757</v>
      </c>
      <c r="AGV10" t="s">
        <v>757</v>
      </c>
      <c r="AGW10" t="s">
        <v>757</v>
      </c>
      <c r="AGX10" t="s">
        <v>757</v>
      </c>
      <c r="AGY10" t="s">
        <v>757</v>
      </c>
      <c r="AGZ10" t="s">
        <v>757</v>
      </c>
      <c r="AHA10" t="s">
        <v>757</v>
      </c>
      <c r="AHB10" t="s">
        <v>757</v>
      </c>
      <c r="AHC10" t="s">
        <v>757</v>
      </c>
      <c r="AHD10" t="s">
        <v>757</v>
      </c>
      <c r="AHE10" t="s">
        <v>757</v>
      </c>
      <c r="AHF10" t="s">
        <v>757</v>
      </c>
      <c r="AHG10" t="s">
        <v>757</v>
      </c>
      <c r="AHH10" t="s">
        <v>757</v>
      </c>
      <c r="AHI10" t="s">
        <v>757</v>
      </c>
      <c r="AHJ10" t="s">
        <v>757</v>
      </c>
      <c r="AHK10" t="s">
        <v>757</v>
      </c>
      <c r="AHL10" t="s">
        <v>757</v>
      </c>
      <c r="AHM10" t="s">
        <v>757</v>
      </c>
      <c r="AHN10" t="s">
        <v>757</v>
      </c>
      <c r="AHO10" t="s">
        <v>757</v>
      </c>
      <c r="AHP10" t="s">
        <v>757</v>
      </c>
      <c r="AHQ10" t="s">
        <v>757</v>
      </c>
      <c r="AHR10" t="s">
        <v>757</v>
      </c>
      <c r="AHS10" t="s">
        <v>757</v>
      </c>
      <c r="AHT10" t="s">
        <v>757</v>
      </c>
      <c r="AHU10" t="s">
        <v>757</v>
      </c>
      <c r="AHV10" t="s">
        <v>757</v>
      </c>
      <c r="AHW10" t="s">
        <v>757</v>
      </c>
      <c r="AHX10" t="s">
        <v>757</v>
      </c>
      <c r="AHY10" t="s">
        <v>1288</v>
      </c>
      <c r="AHZ10" t="s">
        <v>641</v>
      </c>
      <c r="AIA10" t="s">
        <v>641</v>
      </c>
      <c r="AIB10" t="s">
        <v>641</v>
      </c>
      <c r="AIC10" t="s">
        <v>641</v>
      </c>
      <c r="AID10" t="s">
        <v>646</v>
      </c>
      <c r="AIE10" t="s">
        <v>646</v>
      </c>
      <c r="AIF10" t="s">
        <v>646</v>
      </c>
      <c r="AIG10" t="s">
        <v>646</v>
      </c>
      <c r="AIH10" t="s">
        <v>646</v>
      </c>
      <c r="AII10" t="s">
        <v>646</v>
      </c>
      <c r="AIJ10" t="s">
        <v>641</v>
      </c>
      <c r="AIK10" t="s">
        <v>641</v>
      </c>
      <c r="AIL10" t="s">
        <v>641</v>
      </c>
      <c r="AIM10" t="s">
        <v>641</v>
      </c>
      <c r="AIN10" t="s">
        <v>641</v>
      </c>
      <c r="AIO10" t="s">
        <v>641</v>
      </c>
      <c r="AIP10" t="s">
        <v>641</v>
      </c>
      <c r="AIQ10" t="s">
        <v>641</v>
      </c>
      <c r="AIR10" t="s">
        <v>641</v>
      </c>
      <c r="AIS10" t="s">
        <v>1123</v>
      </c>
      <c r="AIT10" t="s">
        <v>1123</v>
      </c>
      <c r="AIU10" t="s">
        <v>1123</v>
      </c>
      <c r="AIV10" t="s">
        <v>646</v>
      </c>
      <c r="AIW10" t="s">
        <v>641</v>
      </c>
      <c r="AIX10" t="s">
        <v>641</v>
      </c>
      <c r="AIY10" t="s">
        <v>641</v>
      </c>
      <c r="AIZ10" t="s">
        <v>641</v>
      </c>
      <c r="AJA10" t="s">
        <v>641</v>
      </c>
      <c r="AJB10" t="s">
        <v>641</v>
      </c>
      <c r="AJC10" t="s">
        <v>641</v>
      </c>
      <c r="AJD10" t="s">
        <v>641</v>
      </c>
      <c r="AJE10" t="s">
        <v>646</v>
      </c>
      <c r="AJF10" t="s">
        <v>641</v>
      </c>
      <c r="AJG10" t="s">
        <v>641</v>
      </c>
      <c r="AJH10" t="s">
        <v>641</v>
      </c>
      <c r="AJI10" t="s">
        <v>641</v>
      </c>
      <c r="AJJ10" t="s">
        <v>641</v>
      </c>
      <c r="AJK10" t="s">
        <v>641</v>
      </c>
      <c r="AJL10" t="s">
        <v>641</v>
      </c>
      <c r="AJM10" t="s">
        <v>641</v>
      </c>
      <c r="AJN10" t="s">
        <v>641</v>
      </c>
      <c r="AJO10" t="s">
        <v>641</v>
      </c>
      <c r="AJP10" t="s">
        <v>641</v>
      </c>
      <c r="AJQ10" t="s">
        <v>646</v>
      </c>
      <c r="AJR10" t="s">
        <v>641</v>
      </c>
      <c r="AJS10" t="s">
        <v>641</v>
      </c>
      <c r="AJT10" t="s">
        <v>646</v>
      </c>
      <c r="AJU10" t="s">
        <v>641</v>
      </c>
      <c r="AJV10" t="s">
        <v>641</v>
      </c>
      <c r="AJW10" t="s">
        <v>641</v>
      </c>
      <c r="AJX10" t="s">
        <v>646</v>
      </c>
      <c r="AJY10" t="s">
        <v>646</v>
      </c>
      <c r="AJZ10" t="s">
        <v>646</v>
      </c>
      <c r="AKA10" t="s">
        <v>641</v>
      </c>
      <c r="AKB10" t="s">
        <v>641</v>
      </c>
      <c r="AKC10" t="s">
        <v>641</v>
      </c>
      <c r="AKD10" t="s">
        <v>646</v>
      </c>
      <c r="AKE10" t="s">
        <v>646</v>
      </c>
      <c r="AKF10" t="s">
        <v>646</v>
      </c>
      <c r="AKG10" t="s">
        <v>646</v>
      </c>
      <c r="AKH10" t="s">
        <v>641</v>
      </c>
      <c r="AKI10" t="s">
        <v>641</v>
      </c>
      <c r="AKJ10" t="s">
        <v>641</v>
      </c>
      <c r="AKK10" t="s">
        <v>641</v>
      </c>
      <c r="AKL10" t="s">
        <v>641</v>
      </c>
      <c r="AKM10" t="s">
        <v>641</v>
      </c>
      <c r="AKN10" t="s">
        <v>641</v>
      </c>
      <c r="AKO10" t="s">
        <v>641</v>
      </c>
      <c r="AKP10" t="s">
        <v>641</v>
      </c>
      <c r="AKQ10" t="s">
        <v>641</v>
      </c>
      <c r="AKR10" t="s">
        <v>641</v>
      </c>
      <c r="AKS10" t="s">
        <v>641</v>
      </c>
      <c r="AKT10" t="s">
        <v>641</v>
      </c>
      <c r="AKU10" t="s">
        <v>641</v>
      </c>
      <c r="AKV10" t="s">
        <v>641</v>
      </c>
      <c r="AKW10" t="s">
        <v>641</v>
      </c>
      <c r="AKX10" t="s">
        <v>641</v>
      </c>
      <c r="AKY10" t="s">
        <v>641</v>
      </c>
      <c r="AKZ10" t="s">
        <v>641</v>
      </c>
      <c r="ALA10" t="s">
        <v>641</v>
      </c>
      <c r="ALB10" t="s">
        <v>641</v>
      </c>
      <c r="ALC10" t="s">
        <v>641</v>
      </c>
      <c r="ALD10" t="s">
        <v>641</v>
      </c>
      <c r="ALE10" t="s">
        <v>641</v>
      </c>
      <c r="ALF10" t="s">
        <v>641</v>
      </c>
      <c r="ALG10" t="s">
        <v>641</v>
      </c>
      <c r="ALH10">
        <v>1</v>
      </c>
      <c r="ALI10">
        <v>4</v>
      </c>
      <c r="ALJ10">
        <v>3</v>
      </c>
      <c r="ALK10">
        <v>6</v>
      </c>
      <c r="ALL10">
        <v>6</v>
      </c>
      <c r="ALM10" t="s">
        <v>641</v>
      </c>
      <c r="ALN10" s="29">
        <v>14</v>
      </c>
      <c r="ALO10" t="s">
        <v>641</v>
      </c>
      <c r="ALP10">
        <v>2</v>
      </c>
      <c r="ALQ10">
        <v>2</v>
      </c>
      <c r="ALR10">
        <v>2</v>
      </c>
      <c r="ALS10">
        <v>2</v>
      </c>
      <c r="ALT10">
        <v>2</v>
      </c>
      <c r="ALU10">
        <v>2</v>
      </c>
      <c r="ALV10">
        <v>2</v>
      </c>
      <c r="ALW10">
        <v>2</v>
      </c>
      <c r="ALX10" t="s">
        <v>641</v>
      </c>
      <c r="ALY10" t="s">
        <v>641</v>
      </c>
      <c r="ALZ10" t="s">
        <v>641</v>
      </c>
      <c r="AMA10" t="s">
        <v>641</v>
      </c>
      <c r="AMB10" s="29">
        <v>0.33</v>
      </c>
      <c r="AMC10" s="29">
        <v>0.33</v>
      </c>
      <c r="AMD10" s="29">
        <v>0.33</v>
      </c>
      <c r="AME10" t="s">
        <v>641</v>
      </c>
      <c r="AMF10" t="s">
        <v>641</v>
      </c>
      <c r="AMG10" t="s">
        <v>641</v>
      </c>
      <c r="AMH10" t="s">
        <v>641</v>
      </c>
      <c r="AMI10" t="s">
        <v>641</v>
      </c>
      <c r="AMJ10" t="s">
        <v>641</v>
      </c>
      <c r="AMK10" t="s">
        <v>646</v>
      </c>
      <c r="AML10" t="s">
        <v>641</v>
      </c>
      <c r="AMM10" s="29">
        <v>1225410.0824392501</v>
      </c>
      <c r="AMN10" t="s">
        <v>641</v>
      </c>
      <c r="AMO10">
        <v>2</v>
      </c>
      <c r="AMP10">
        <v>2</v>
      </c>
      <c r="AMQ10" t="s">
        <v>641</v>
      </c>
      <c r="AMR10" t="s">
        <v>641</v>
      </c>
      <c r="AMS10">
        <v>2</v>
      </c>
      <c r="AMT10">
        <v>2</v>
      </c>
      <c r="AMU10" t="s">
        <v>641</v>
      </c>
      <c r="AMV10" t="s">
        <v>641</v>
      </c>
      <c r="AMW10" t="s">
        <v>641</v>
      </c>
      <c r="AMX10" t="s">
        <v>641</v>
      </c>
      <c r="AMY10" t="s">
        <v>641</v>
      </c>
      <c r="AMZ10" t="s">
        <v>641</v>
      </c>
      <c r="ANA10" t="s">
        <v>641</v>
      </c>
      <c r="ANB10" t="s">
        <v>641</v>
      </c>
      <c r="ANC10" t="s">
        <v>641</v>
      </c>
      <c r="AND10" t="s">
        <v>641</v>
      </c>
      <c r="ANE10" t="s">
        <v>641</v>
      </c>
      <c r="ANF10" t="s">
        <v>641</v>
      </c>
      <c r="ANG10" t="s">
        <v>641</v>
      </c>
      <c r="ANH10" t="s">
        <v>641</v>
      </c>
      <c r="ANI10" t="s">
        <v>641</v>
      </c>
      <c r="ANJ10" t="s">
        <v>641</v>
      </c>
      <c r="ANK10" s="29">
        <v>0</v>
      </c>
      <c r="ANL10" t="s">
        <v>757</v>
      </c>
      <c r="ANM10" t="s">
        <v>757</v>
      </c>
      <c r="ANN10" t="s">
        <v>641</v>
      </c>
      <c r="ANO10" t="s">
        <v>641</v>
      </c>
      <c r="ANP10" t="s">
        <v>641</v>
      </c>
      <c r="ANQ10" t="s">
        <v>641</v>
      </c>
      <c r="ANR10" t="s">
        <v>641</v>
      </c>
      <c r="ANS10" t="s">
        <v>641</v>
      </c>
      <c r="ANT10" t="s">
        <v>757</v>
      </c>
      <c r="ANU10" t="s">
        <v>757</v>
      </c>
      <c r="ANV10" t="s">
        <v>641</v>
      </c>
      <c r="ANW10" t="s">
        <v>641</v>
      </c>
      <c r="ANX10" t="s">
        <v>646</v>
      </c>
      <c r="ANY10" t="s">
        <v>641</v>
      </c>
      <c r="ANZ10" t="s">
        <v>641</v>
      </c>
      <c r="AOA10" t="s">
        <v>641</v>
      </c>
      <c r="AOB10" t="s">
        <v>641</v>
      </c>
      <c r="AOC10" t="s">
        <v>646</v>
      </c>
      <c r="AOD10" t="s">
        <v>641</v>
      </c>
      <c r="AOE10" t="s">
        <v>646</v>
      </c>
      <c r="AOF10" t="s">
        <v>646</v>
      </c>
      <c r="AOG10" t="s">
        <v>641</v>
      </c>
      <c r="AOH10" t="s">
        <v>641</v>
      </c>
      <c r="AOI10" t="s">
        <v>641</v>
      </c>
      <c r="AOJ10" t="s">
        <v>641</v>
      </c>
      <c r="AOK10" t="s">
        <v>641</v>
      </c>
      <c r="AOL10" t="s">
        <v>641</v>
      </c>
      <c r="AOM10" t="s">
        <v>641</v>
      </c>
      <c r="AON10" t="s">
        <v>641</v>
      </c>
      <c r="AOO10" t="s">
        <v>641</v>
      </c>
      <c r="AOP10" t="s">
        <v>641</v>
      </c>
      <c r="AOQ10" t="s">
        <v>641</v>
      </c>
      <c r="AOR10" t="s">
        <v>641</v>
      </c>
      <c r="AOS10" t="s">
        <v>641</v>
      </c>
      <c r="AOT10" t="s">
        <v>641</v>
      </c>
      <c r="AOU10" t="s">
        <v>641</v>
      </c>
      <c r="AOV10" t="s">
        <v>641</v>
      </c>
      <c r="AOW10" t="s">
        <v>641</v>
      </c>
      <c r="AOX10" t="s">
        <v>641</v>
      </c>
      <c r="AOY10" t="s">
        <v>641</v>
      </c>
      <c r="AOZ10" t="s">
        <v>641</v>
      </c>
      <c r="APA10" t="s">
        <v>641</v>
      </c>
      <c r="APB10" t="s">
        <v>641</v>
      </c>
      <c r="APC10" t="s">
        <v>641</v>
      </c>
      <c r="APD10" t="s">
        <v>641</v>
      </c>
      <c r="APE10" t="s">
        <v>641</v>
      </c>
      <c r="APF10" t="s">
        <v>641</v>
      </c>
      <c r="APG10" t="s">
        <v>641</v>
      </c>
      <c r="APH10" t="s">
        <v>641</v>
      </c>
      <c r="API10" t="s">
        <v>641</v>
      </c>
      <c r="APJ10" t="s">
        <v>641</v>
      </c>
      <c r="APK10" t="s">
        <v>641</v>
      </c>
      <c r="APL10" t="s">
        <v>641</v>
      </c>
      <c r="APM10" t="s">
        <v>641</v>
      </c>
      <c r="APN10" t="s">
        <v>641</v>
      </c>
      <c r="APO10" t="s">
        <v>641</v>
      </c>
      <c r="APP10" t="s">
        <v>641</v>
      </c>
      <c r="APQ10" t="s">
        <v>641</v>
      </c>
      <c r="APR10" t="s">
        <v>641</v>
      </c>
      <c r="APS10" t="s">
        <v>641</v>
      </c>
      <c r="APT10" t="s">
        <v>641</v>
      </c>
      <c r="APU10" t="s">
        <v>641</v>
      </c>
      <c r="APV10" t="s">
        <v>641</v>
      </c>
      <c r="APW10" t="s">
        <v>641</v>
      </c>
      <c r="APX10" t="s">
        <v>646</v>
      </c>
      <c r="APY10" t="s">
        <v>641</v>
      </c>
      <c r="APZ10" t="s">
        <v>641</v>
      </c>
      <c r="AQA10" t="s">
        <v>646</v>
      </c>
      <c r="AQB10" t="s">
        <v>641</v>
      </c>
      <c r="AQC10" t="s">
        <v>641</v>
      </c>
      <c r="AQD10" t="s">
        <v>641</v>
      </c>
      <c r="AQE10" t="s">
        <v>641</v>
      </c>
      <c r="AQF10" t="s">
        <v>641</v>
      </c>
      <c r="AQG10" t="s">
        <v>641</v>
      </c>
      <c r="AQH10" t="s">
        <v>641</v>
      </c>
      <c r="AQI10" t="s">
        <v>641</v>
      </c>
      <c r="AQJ10" t="s">
        <v>641</v>
      </c>
      <c r="AQK10" t="s">
        <v>641</v>
      </c>
      <c r="AQL10" t="s">
        <v>641</v>
      </c>
      <c r="AQM10" t="s">
        <v>641</v>
      </c>
      <c r="AQN10" t="s">
        <v>641</v>
      </c>
      <c r="AQO10" t="s">
        <v>641</v>
      </c>
      <c r="AQP10">
        <v>1</v>
      </c>
      <c r="AQQ10">
        <v>1</v>
      </c>
      <c r="AQR10">
        <v>1</v>
      </c>
      <c r="AQS10">
        <v>2</v>
      </c>
      <c r="AQT10">
        <v>2</v>
      </c>
      <c r="AQU10">
        <v>2</v>
      </c>
      <c r="AQV10" s="29">
        <v>11.1930072868756</v>
      </c>
      <c r="AQW10" s="29">
        <v>0.56825182438599198</v>
      </c>
      <c r="AQX10" s="29">
        <v>4.0075257954575996</v>
      </c>
      <c r="AQY10" t="s">
        <v>641</v>
      </c>
      <c r="AQZ10" t="s">
        <v>641</v>
      </c>
      <c r="ARA10" t="s">
        <v>641</v>
      </c>
      <c r="ARB10" t="s">
        <v>641</v>
      </c>
      <c r="ARC10" t="s">
        <v>641</v>
      </c>
      <c r="ARD10" t="s">
        <v>641</v>
      </c>
      <c r="ARE10" t="s">
        <v>641</v>
      </c>
      <c r="ARF10" t="s">
        <v>641</v>
      </c>
      <c r="ARG10" t="s">
        <v>641</v>
      </c>
      <c r="ARH10" t="s">
        <v>641</v>
      </c>
      <c r="ARI10" t="s">
        <v>641</v>
      </c>
      <c r="ARJ10" t="s">
        <v>641</v>
      </c>
      <c r="ARK10" t="s">
        <v>641</v>
      </c>
      <c r="ARL10" t="s">
        <v>641</v>
      </c>
      <c r="ARM10">
        <v>2</v>
      </c>
      <c r="ARN10">
        <v>2</v>
      </c>
      <c r="ARO10" t="s">
        <v>1412</v>
      </c>
      <c r="ARP10" t="s">
        <v>1412</v>
      </c>
      <c r="ARQ10" t="s">
        <v>1412</v>
      </c>
      <c r="ARR10" t="s">
        <v>1412</v>
      </c>
      <c r="ARS10" t="s">
        <v>1412</v>
      </c>
      <c r="ART10" t="s">
        <v>1412</v>
      </c>
      <c r="ARU10" t="s">
        <v>1412</v>
      </c>
      <c r="ARV10" t="s">
        <v>1412</v>
      </c>
      <c r="ARW10" t="s">
        <v>1412</v>
      </c>
      <c r="ARX10" t="s">
        <v>1412</v>
      </c>
      <c r="ARY10" t="s">
        <v>1412</v>
      </c>
      <c r="ARZ10" t="s">
        <v>1412</v>
      </c>
      <c r="ASA10" t="s">
        <v>1412</v>
      </c>
      <c r="ASB10" t="s">
        <v>1412</v>
      </c>
      <c r="ASC10" t="s">
        <v>1412</v>
      </c>
      <c r="ASD10" t="s">
        <v>1412</v>
      </c>
      <c r="ASE10" t="s">
        <v>1412</v>
      </c>
      <c r="ASF10" t="s">
        <v>1412</v>
      </c>
      <c r="ASG10" t="s">
        <v>1412</v>
      </c>
      <c r="ASH10" t="s">
        <v>1412</v>
      </c>
      <c r="ASI10" t="s">
        <v>1412</v>
      </c>
      <c r="ASJ10" t="s">
        <v>1412</v>
      </c>
      <c r="ASK10" t="s">
        <v>1412</v>
      </c>
      <c r="ASL10" t="s">
        <v>1412</v>
      </c>
      <c r="ASM10" t="s">
        <v>1412</v>
      </c>
      <c r="ASN10" t="s">
        <v>1412</v>
      </c>
      <c r="ASO10" t="s">
        <v>1412</v>
      </c>
      <c r="ASP10" t="s">
        <v>1412</v>
      </c>
      <c r="ASQ10" t="s">
        <v>1412</v>
      </c>
      <c r="ASR10" t="s">
        <v>1412</v>
      </c>
      <c r="ASS10" t="s">
        <v>1412</v>
      </c>
      <c r="AST10" t="s">
        <v>1412</v>
      </c>
      <c r="ASU10" t="s">
        <v>1412</v>
      </c>
      <c r="ASV10" t="s">
        <v>1412</v>
      </c>
      <c r="ASW10" t="s">
        <v>1412</v>
      </c>
      <c r="ASX10" t="s">
        <v>1412</v>
      </c>
      <c r="ASY10" t="s">
        <v>1412</v>
      </c>
      <c r="ASZ10" t="s">
        <v>1412</v>
      </c>
      <c r="ATA10" t="s">
        <v>1412</v>
      </c>
      <c r="ATB10" t="s">
        <v>1412</v>
      </c>
      <c r="ATC10" t="s">
        <v>1412</v>
      </c>
      <c r="ATD10" t="s">
        <v>1412</v>
      </c>
      <c r="ATE10" t="s">
        <v>1412</v>
      </c>
      <c r="ATF10" t="s">
        <v>1412</v>
      </c>
      <c r="ATG10" t="s">
        <v>1412</v>
      </c>
      <c r="ATH10" t="s">
        <v>1412</v>
      </c>
      <c r="ATI10" t="s">
        <v>1412</v>
      </c>
      <c r="ATJ10" t="s">
        <v>1412</v>
      </c>
      <c r="ATK10" t="s">
        <v>1412</v>
      </c>
      <c r="ATL10" t="s">
        <v>1412</v>
      </c>
      <c r="ATM10" t="s">
        <v>1412</v>
      </c>
      <c r="ATN10" t="s">
        <v>1473</v>
      </c>
      <c r="ATO10">
        <v>4.7569444444444442E-2</v>
      </c>
      <c r="ATP10" t="s">
        <v>1473</v>
      </c>
      <c r="ATQ10">
        <v>4.7569444444444442E-2</v>
      </c>
      <c r="ATR10" t="s">
        <v>1473</v>
      </c>
      <c r="ATS10">
        <v>4.7569444444444442E-2</v>
      </c>
      <c r="ATT10" t="s">
        <v>1473</v>
      </c>
      <c r="ATU10">
        <v>4.7569444444444442E-2</v>
      </c>
      <c r="ATV10" t="s">
        <v>1473</v>
      </c>
      <c r="ATW10">
        <v>4.7569444444444442E-2</v>
      </c>
      <c r="ATX10" t="s">
        <v>1473</v>
      </c>
      <c r="ATY10">
        <v>4.7569444444444442E-2</v>
      </c>
      <c r="ATZ10" t="s">
        <v>1473</v>
      </c>
      <c r="AUA10">
        <v>4.7569444444444442E-2</v>
      </c>
      <c r="AUB10" t="s">
        <v>1473</v>
      </c>
      <c r="AUC10">
        <v>4.7569444444444442E-2</v>
      </c>
      <c r="AUD10" t="s">
        <v>1473</v>
      </c>
      <c r="AUE10">
        <v>4.7569444444444442E-2</v>
      </c>
      <c r="AUI10">
        <v>1575889858</v>
      </c>
      <c r="AUJ10">
        <v>0</v>
      </c>
      <c r="AUR10" t="s">
        <v>1520</v>
      </c>
    </row>
    <row r="11" spans="1:1241" x14ac:dyDescent="0.25">
      <c r="A11" t="s">
        <v>633</v>
      </c>
      <c r="B11">
        <v>2</v>
      </c>
      <c r="D11">
        <v>2</v>
      </c>
      <c r="G11">
        <v>2</v>
      </c>
      <c r="H11">
        <v>2</v>
      </c>
      <c r="J11">
        <v>2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V11">
        <v>2</v>
      </c>
      <c r="W11">
        <v>2</v>
      </c>
      <c r="X11">
        <v>2</v>
      </c>
      <c r="Y11">
        <v>2</v>
      </c>
      <c r="Z11">
        <v>2</v>
      </c>
      <c r="AA11">
        <v>2</v>
      </c>
      <c r="AB11">
        <v>2</v>
      </c>
      <c r="AC11">
        <v>2</v>
      </c>
      <c r="AD11">
        <v>2</v>
      </c>
      <c r="AE11">
        <v>2</v>
      </c>
      <c r="AF11">
        <v>2</v>
      </c>
      <c r="AG11">
        <v>2</v>
      </c>
      <c r="AH11">
        <v>2</v>
      </c>
      <c r="AI11">
        <v>2</v>
      </c>
      <c r="AJ11">
        <v>2</v>
      </c>
      <c r="AK11">
        <v>2</v>
      </c>
      <c r="AL11">
        <v>2</v>
      </c>
      <c r="AM11">
        <v>2</v>
      </c>
      <c r="AN11">
        <v>2</v>
      </c>
      <c r="AO11">
        <v>2</v>
      </c>
      <c r="AQ11">
        <v>2</v>
      </c>
      <c r="AR11">
        <v>2</v>
      </c>
      <c r="AS11">
        <v>2</v>
      </c>
      <c r="AV11">
        <v>2</v>
      </c>
      <c r="AW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2</v>
      </c>
      <c r="BI11">
        <v>2</v>
      </c>
      <c r="BJ11">
        <v>2</v>
      </c>
      <c r="BK11">
        <v>2</v>
      </c>
      <c r="BR11">
        <v>2</v>
      </c>
      <c r="BS11">
        <v>2</v>
      </c>
      <c r="BT11">
        <v>2</v>
      </c>
      <c r="BU11">
        <v>2</v>
      </c>
      <c r="BV11">
        <v>2</v>
      </c>
      <c r="BW11">
        <v>2</v>
      </c>
      <c r="BX11">
        <v>2</v>
      </c>
      <c r="BY11">
        <v>2</v>
      </c>
      <c r="BZ11">
        <v>2</v>
      </c>
      <c r="CA11">
        <v>2</v>
      </c>
      <c r="CB11">
        <v>2</v>
      </c>
      <c r="CC11">
        <v>2</v>
      </c>
      <c r="CD11">
        <v>2</v>
      </c>
      <c r="CE11">
        <v>2</v>
      </c>
      <c r="CF11">
        <v>2</v>
      </c>
      <c r="CI11">
        <v>2</v>
      </c>
      <c r="CK11">
        <v>2</v>
      </c>
      <c r="CL11">
        <v>2</v>
      </c>
      <c r="CM11">
        <v>2</v>
      </c>
      <c r="CN11">
        <v>2</v>
      </c>
      <c r="CO11">
        <v>2</v>
      </c>
      <c r="CP11">
        <v>2</v>
      </c>
      <c r="CQ11">
        <v>2</v>
      </c>
      <c r="CR11">
        <v>2</v>
      </c>
      <c r="CS11">
        <v>2</v>
      </c>
      <c r="CT11">
        <v>2</v>
      </c>
      <c r="CV11">
        <v>2</v>
      </c>
      <c r="CW11">
        <v>2</v>
      </c>
      <c r="CX11">
        <v>2</v>
      </c>
      <c r="CY11">
        <v>2</v>
      </c>
      <c r="CZ11">
        <v>2</v>
      </c>
      <c r="DA11">
        <v>2</v>
      </c>
      <c r="DC11">
        <v>2</v>
      </c>
      <c r="DD11">
        <v>2</v>
      </c>
      <c r="DE11">
        <v>2</v>
      </c>
      <c r="DF11">
        <v>2</v>
      </c>
      <c r="DG11">
        <v>2</v>
      </c>
      <c r="DH11">
        <v>2</v>
      </c>
      <c r="DI11">
        <v>2</v>
      </c>
      <c r="DJ11">
        <v>2</v>
      </c>
      <c r="DK11">
        <v>2</v>
      </c>
      <c r="DL11">
        <v>2</v>
      </c>
      <c r="DM11">
        <v>2</v>
      </c>
      <c r="DO11">
        <v>2</v>
      </c>
      <c r="DP11">
        <v>2</v>
      </c>
      <c r="DQ11">
        <v>2</v>
      </c>
      <c r="DR11">
        <v>2</v>
      </c>
      <c r="DS11">
        <v>2</v>
      </c>
      <c r="DT11">
        <v>2</v>
      </c>
      <c r="DU11">
        <v>2</v>
      </c>
      <c r="DV11">
        <v>2</v>
      </c>
      <c r="DW11">
        <v>2</v>
      </c>
      <c r="DX11">
        <v>2</v>
      </c>
      <c r="DY11">
        <v>2</v>
      </c>
      <c r="DZ11">
        <v>2</v>
      </c>
      <c r="EA11">
        <v>2</v>
      </c>
      <c r="EB11">
        <v>2</v>
      </c>
      <c r="EC11">
        <v>2</v>
      </c>
      <c r="ED11">
        <v>2</v>
      </c>
      <c r="EE11">
        <v>2</v>
      </c>
      <c r="EF11">
        <v>2</v>
      </c>
      <c r="EG11">
        <v>2</v>
      </c>
      <c r="EH11">
        <v>2</v>
      </c>
      <c r="EI11">
        <v>2</v>
      </c>
      <c r="EJ11">
        <v>2</v>
      </c>
      <c r="EO11">
        <v>2</v>
      </c>
      <c r="EP11">
        <v>2</v>
      </c>
      <c r="EQ11">
        <v>2</v>
      </c>
      <c r="ER11">
        <v>2</v>
      </c>
      <c r="ES11">
        <v>2</v>
      </c>
      <c r="ET11">
        <v>2</v>
      </c>
      <c r="EU11">
        <v>2</v>
      </c>
      <c r="EV11">
        <v>2</v>
      </c>
      <c r="EW11">
        <v>2</v>
      </c>
      <c r="EY11">
        <v>2</v>
      </c>
      <c r="FC11">
        <v>2</v>
      </c>
      <c r="FD11">
        <v>2</v>
      </c>
      <c r="FE11">
        <v>2</v>
      </c>
      <c r="FF11">
        <v>2</v>
      </c>
      <c r="FG11">
        <v>2</v>
      </c>
      <c r="FH11">
        <v>2</v>
      </c>
      <c r="FI11">
        <v>2</v>
      </c>
      <c r="FJ11">
        <v>2</v>
      </c>
      <c r="FK11">
        <v>2</v>
      </c>
      <c r="FL11">
        <v>2</v>
      </c>
      <c r="FM11">
        <v>2</v>
      </c>
      <c r="FN11">
        <v>2</v>
      </c>
      <c r="FO11">
        <v>2</v>
      </c>
      <c r="FP11">
        <v>2</v>
      </c>
      <c r="FQ11">
        <v>2</v>
      </c>
      <c r="FR11">
        <v>2</v>
      </c>
      <c r="FS11">
        <v>2</v>
      </c>
      <c r="FT11">
        <v>2</v>
      </c>
      <c r="FU11">
        <v>2</v>
      </c>
      <c r="FV11">
        <v>2</v>
      </c>
      <c r="FW11">
        <v>2</v>
      </c>
      <c r="FX11">
        <v>2</v>
      </c>
      <c r="FY11">
        <v>2</v>
      </c>
      <c r="FZ11">
        <v>2</v>
      </c>
      <c r="GA11">
        <v>2</v>
      </c>
      <c r="GB11">
        <v>2</v>
      </c>
      <c r="GC11">
        <v>2</v>
      </c>
      <c r="GD11">
        <v>2</v>
      </c>
      <c r="GE11">
        <v>2</v>
      </c>
      <c r="GF11">
        <v>2</v>
      </c>
      <c r="GG11">
        <v>2</v>
      </c>
      <c r="GH11">
        <v>2</v>
      </c>
      <c r="GJ11">
        <v>2</v>
      </c>
      <c r="GK11">
        <v>2</v>
      </c>
      <c r="GN11">
        <v>2</v>
      </c>
      <c r="GO11">
        <v>2</v>
      </c>
      <c r="GP11">
        <v>2</v>
      </c>
      <c r="GQ11">
        <v>2</v>
      </c>
      <c r="GR11">
        <v>2</v>
      </c>
      <c r="GS11">
        <v>2</v>
      </c>
      <c r="GT11">
        <v>2</v>
      </c>
      <c r="GU11">
        <v>2</v>
      </c>
      <c r="GV11">
        <v>2</v>
      </c>
      <c r="GW11">
        <v>2</v>
      </c>
      <c r="GX11">
        <v>2</v>
      </c>
      <c r="GZ11">
        <v>2</v>
      </c>
      <c r="HA11">
        <v>2</v>
      </c>
      <c r="HB11">
        <v>2</v>
      </c>
      <c r="HC11">
        <v>2</v>
      </c>
      <c r="HD11">
        <v>2</v>
      </c>
      <c r="HE11">
        <v>2</v>
      </c>
      <c r="HF11">
        <v>2</v>
      </c>
      <c r="HG11">
        <v>2</v>
      </c>
      <c r="HH11">
        <v>2</v>
      </c>
      <c r="HI11">
        <v>2</v>
      </c>
      <c r="HJ11">
        <v>2</v>
      </c>
      <c r="HK11">
        <v>2</v>
      </c>
      <c r="HL11">
        <v>2</v>
      </c>
      <c r="HM11">
        <v>2</v>
      </c>
      <c r="HN11">
        <v>2</v>
      </c>
      <c r="HO11">
        <v>2</v>
      </c>
      <c r="HP11">
        <v>2</v>
      </c>
      <c r="HQ11">
        <v>2</v>
      </c>
      <c r="HR11">
        <v>2</v>
      </c>
      <c r="HS11">
        <v>2</v>
      </c>
      <c r="HT11">
        <v>2</v>
      </c>
      <c r="HU11">
        <v>2</v>
      </c>
      <c r="HX11">
        <v>2</v>
      </c>
      <c r="HY11">
        <v>2</v>
      </c>
      <c r="HZ11">
        <v>2</v>
      </c>
      <c r="IA11">
        <v>2</v>
      </c>
      <c r="IF11">
        <v>2</v>
      </c>
      <c r="IG11">
        <v>2</v>
      </c>
      <c r="IH11">
        <v>2</v>
      </c>
      <c r="IK11">
        <v>2</v>
      </c>
      <c r="IL11">
        <v>2</v>
      </c>
      <c r="IM11">
        <v>2</v>
      </c>
      <c r="IN11">
        <v>2</v>
      </c>
      <c r="IO11">
        <v>2</v>
      </c>
      <c r="IP11">
        <v>2</v>
      </c>
      <c r="IQ11">
        <v>2</v>
      </c>
      <c r="IR11">
        <v>2</v>
      </c>
      <c r="IS11">
        <v>2</v>
      </c>
      <c r="IT11">
        <v>2</v>
      </c>
      <c r="IU11">
        <v>2</v>
      </c>
      <c r="IV11">
        <v>2</v>
      </c>
      <c r="IW11">
        <v>2</v>
      </c>
      <c r="IY11">
        <v>2</v>
      </c>
      <c r="JD11">
        <v>2</v>
      </c>
      <c r="JE11">
        <v>2</v>
      </c>
      <c r="JF11">
        <v>2</v>
      </c>
      <c r="JG11">
        <v>2</v>
      </c>
      <c r="JH11">
        <v>2</v>
      </c>
      <c r="JI11">
        <v>2</v>
      </c>
      <c r="JJ11">
        <v>2</v>
      </c>
      <c r="JK11">
        <v>2</v>
      </c>
      <c r="JL11">
        <v>2</v>
      </c>
      <c r="JM11">
        <v>2</v>
      </c>
      <c r="JN11">
        <v>2</v>
      </c>
      <c r="JO11">
        <v>2</v>
      </c>
      <c r="JP11">
        <v>2</v>
      </c>
      <c r="JQ11">
        <v>2</v>
      </c>
      <c r="JS11">
        <v>2</v>
      </c>
      <c r="JT11">
        <v>2</v>
      </c>
      <c r="JU11">
        <v>2</v>
      </c>
      <c r="JV11">
        <v>2</v>
      </c>
      <c r="JW11">
        <v>2</v>
      </c>
      <c r="JZ11">
        <v>2</v>
      </c>
      <c r="KA11">
        <v>2</v>
      </c>
      <c r="KB11">
        <v>2</v>
      </c>
      <c r="KC11">
        <v>2</v>
      </c>
      <c r="KD11">
        <v>2</v>
      </c>
      <c r="KE11">
        <v>2</v>
      </c>
      <c r="KG11">
        <v>2</v>
      </c>
      <c r="KH11">
        <v>2</v>
      </c>
      <c r="KI11">
        <v>2</v>
      </c>
      <c r="KJ11">
        <v>2</v>
      </c>
      <c r="KK11">
        <v>2</v>
      </c>
      <c r="KL11">
        <v>2</v>
      </c>
      <c r="KM11">
        <v>2</v>
      </c>
      <c r="KN11">
        <v>2</v>
      </c>
      <c r="KO11">
        <v>2</v>
      </c>
      <c r="KP11">
        <v>2</v>
      </c>
      <c r="KQ11">
        <v>2</v>
      </c>
      <c r="KR11">
        <v>2</v>
      </c>
      <c r="KS11">
        <v>2</v>
      </c>
      <c r="KT11">
        <v>2</v>
      </c>
      <c r="KU11">
        <v>2</v>
      </c>
      <c r="KV11">
        <v>2</v>
      </c>
      <c r="KW11">
        <v>2</v>
      </c>
      <c r="KX11">
        <v>2</v>
      </c>
      <c r="KY11">
        <v>2</v>
      </c>
      <c r="KZ11">
        <v>2</v>
      </c>
      <c r="LA11">
        <v>2</v>
      </c>
      <c r="LB11">
        <v>2</v>
      </c>
      <c r="LC11">
        <v>2</v>
      </c>
      <c r="LD11">
        <v>2</v>
      </c>
      <c r="LE11">
        <v>2</v>
      </c>
      <c r="LF11">
        <v>2</v>
      </c>
      <c r="LH11">
        <v>2</v>
      </c>
      <c r="LI11">
        <v>2</v>
      </c>
      <c r="LJ11">
        <v>2</v>
      </c>
      <c r="LK11">
        <v>2</v>
      </c>
      <c r="LL11">
        <v>2</v>
      </c>
      <c r="LM11">
        <v>2</v>
      </c>
      <c r="LN11">
        <v>2</v>
      </c>
      <c r="LO11">
        <v>2</v>
      </c>
      <c r="LP11">
        <v>2</v>
      </c>
      <c r="LQ11">
        <v>2</v>
      </c>
      <c r="LR11">
        <v>2</v>
      </c>
      <c r="LS11">
        <v>2</v>
      </c>
      <c r="LT11">
        <v>2</v>
      </c>
      <c r="LU11">
        <v>2</v>
      </c>
      <c r="LV11">
        <v>2</v>
      </c>
      <c r="LW11">
        <v>2</v>
      </c>
      <c r="LX11">
        <v>2</v>
      </c>
      <c r="LY11">
        <v>2</v>
      </c>
      <c r="LZ11">
        <v>2</v>
      </c>
      <c r="MA11">
        <v>2</v>
      </c>
      <c r="MB11">
        <v>2</v>
      </c>
      <c r="MC11">
        <v>2</v>
      </c>
      <c r="MD11">
        <v>2</v>
      </c>
      <c r="ME11">
        <v>2</v>
      </c>
      <c r="MF11">
        <v>2</v>
      </c>
      <c r="MG11">
        <v>2</v>
      </c>
      <c r="MH11">
        <v>2</v>
      </c>
      <c r="MI11">
        <v>2</v>
      </c>
      <c r="MJ11">
        <v>2</v>
      </c>
      <c r="MM11">
        <v>2</v>
      </c>
      <c r="MN11">
        <v>2</v>
      </c>
      <c r="MO11">
        <v>2</v>
      </c>
      <c r="MP11">
        <v>2</v>
      </c>
      <c r="MQ11">
        <v>2</v>
      </c>
      <c r="MR11">
        <v>2</v>
      </c>
      <c r="MU11">
        <v>2</v>
      </c>
      <c r="MV11">
        <v>2</v>
      </c>
      <c r="MW11">
        <v>2</v>
      </c>
      <c r="MX11">
        <v>2</v>
      </c>
      <c r="MY11">
        <v>2</v>
      </c>
      <c r="MZ11">
        <v>2</v>
      </c>
      <c r="NA11">
        <v>2</v>
      </c>
      <c r="NB11">
        <v>2</v>
      </c>
      <c r="NC11">
        <v>2</v>
      </c>
      <c r="ND11">
        <v>2</v>
      </c>
      <c r="NE11">
        <v>2</v>
      </c>
      <c r="NF11">
        <v>2</v>
      </c>
      <c r="NG11">
        <v>2</v>
      </c>
      <c r="NH11">
        <v>2</v>
      </c>
      <c r="NI11">
        <v>2</v>
      </c>
      <c r="NJ11">
        <v>2</v>
      </c>
      <c r="NK11">
        <v>2</v>
      </c>
      <c r="NL11">
        <v>2</v>
      </c>
      <c r="NM11">
        <v>2</v>
      </c>
      <c r="NN11">
        <v>2</v>
      </c>
      <c r="NO11">
        <v>2</v>
      </c>
      <c r="NP11">
        <v>2</v>
      </c>
      <c r="NQ11">
        <v>2</v>
      </c>
      <c r="NR11">
        <v>2</v>
      </c>
      <c r="NS11">
        <v>2</v>
      </c>
      <c r="NT11">
        <v>2</v>
      </c>
      <c r="NU11">
        <v>2</v>
      </c>
      <c r="NV11">
        <v>2</v>
      </c>
      <c r="NW11">
        <v>2</v>
      </c>
      <c r="NX11">
        <v>2</v>
      </c>
      <c r="NY11">
        <v>2</v>
      </c>
      <c r="NZ11">
        <v>2</v>
      </c>
      <c r="OA11">
        <v>2</v>
      </c>
      <c r="OB11">
        <v>2</v>
      </c>
      <c r="OC11">
        <v>2</v>
      </c>
      <c r="OD11">
        <v>2</v>
      </c>
      <c r="OE11">
        <v>2</v>
      </c>
      <c r="OF11">
        <v>2</v>
      </c>
      <c r="OG11">
        <v>2</v>
      </c>
      <c r="OH11">
        <v>2</v>
      </c>
      <c r="OI11">
        <v>2</v>
      </c>
      <c r="OJ11">
        <v>2</v>
      </c>
      <c r="OK11">
        <v>2</v>
      </c>
      <c r="OL11">
        <v>2</v>
      </c>
      <c r="OM11">
        <v>2</v>
      </c>
      <c r="ON11">
        <v>2</v>
      </c>
      <c r="OO11">
        <v>2</v>
      </c>
      <c r="OP11">
        <v>2</v>
      </c>
      <c r="OQ11">
        <v>2</v>
      </c>
      <c r="OR11">
        <v>2</v>
      </c>
      <c r="OS11">
        <v>2</v>
      </c>
      <c r="OT11">
        <v>2</v>
      </c>
      <c r="OU11">
        <v>2</v>
      </c>
      <c r="OV11">
        <v>2</v>
      </c>
      <c r="OW11">
        <v>2</v>
      </c>
      <c r="OX11">
        <v>2</v>
      </c>
      <c r="OY11">
        <v>2</v>
      </c>
      <c r="OZ11">
        <v>2</v>
      </c>
      <c r="PA11">
        <v>2</v>
      </c>
      <c r="PB11">
        <v>2</v>
      </c>
      <c r="PC11">
        <v>2</v>
      </c>
      <c r="PD11">
        <v>2</v>
      </c>
      <c r="PE11">
        <v>2</v>
      </c>
      <c r="PF11">
        <v>2</v>
      </c>
      <c r="PG11">
        <v>2</v>
      </c>
      <c r="PH11">
        <v>2</v>
      </c>
      <c r="PI11">
        <v>2</v>
      </c>
      <c r="PR11">
        <v>2</v>
      </c>
      <c r="PS11">
        <v>2</v>
      </c>
      <c r="PT11">
        <v>2</v>
      </c>
      <c r="PU11">
        <v>2</v>
      </c>
      <c r="QD11">
        <v>2</v>
      </c>
      <c r="QE11">
        <v>2</v>
      </c>
      <c r="QF11">
        <v>2</v>
      </c>
      <c r="QG11">
        <v>2</v>
      </c>
      <c r="QH11">
        <v>2</v>
      </c>
      <c r="QI11">
        <v>2</v>
      </c>
      <c r="QJ11">
        <v>2</v>
      </c>
      <c r="QK11">
        <v>2</v>
      </c>
      <c r="QR11">
        <v>2</v>
      </c>
      <c r="QS11">
        <v>2</v>
      </c>
      <c r="QW11">
        <v>2</v>
      </c>
      <c r="QX11">
        <v>2</v>
      </c>
      <c r="QY11">
        <v>2</v>
      </c>
      <c r="QZ11">
        <v>2</v>
      </c>
      <c r="RA11">
        <v>2</v>
      </c>
      <c r="RB11">
        <v>2</v>
      </c>
      <c r="RC11">
        <v>2</v>
      </c>
      <c r="RD11">
        <v>2</v>
      </c>
      <c r="RE11">
        <v>2</v>
      </c>
      <c r="RF11">
        <v>2</v>
      </c>
      <c r="RG11">
        <v>2</v>
      </c>
      <c r="RI11">
        <v>2</v>
      </c>
      <c r="RJ11">
        <v>2</v>
      </c>
      <c r="RK11">
        <v>2</v>
      </c>
      <c r="RL11">
        <v>2</v>
      </c>
      <c r="RO11">
        <v>2</v>
      </c>
      <c r="RP11">
        <v>2</v>
      </c>
      <c r="RQ11">
        <v>2</v>
      </c>
      <c r="RR11">
        <v>2</v>
      </c>
      <c r="RS11">
        <v>2</v>
      </c>
      <c r="RU11">
        <v>2</v>
      </c>
      <c r="RV11">
        <v>2</v>
      </c>
      <c r="RW11">
        <v>2</v>
      </c>
      <c r="RX11">
        <v>2</v>
      </c>
      <c r="RY11">
        <v>2</v>
      </c>
      <c r="RZ11">
        <v>2</v>
      </c>
      <c r="SA11">
        <v>2</v>
      </c>
      <c r="SH11">
        <v>2</v>
      </c>
      <c r="SI11">
        <v>2</v>
      </c>
      <c r="SJ11">
        <v>2</v>
      </c>
      <c r="ST11">
        <v>2</v>
      </c>
      <c r="SV11">
        <v>2</v>
      </c>
      <c r="SW11">
        <v>2</v>
      </c>
      <c r="SX11">
        <v>2</v>
      </c>
      <c r="SZ11">
        <v>2</v>
      </c>
      <c r="TA11">
        <v>2</v>
      </c>
      <c r="TB11">
        <v>2</v>
      </c>
      <c r="TC11">
        <v>2</v>
      </c>
      <c r="TD11">
        <v>2</v>
      </c>
      <c r="TE11">
        <v>2</v>
      </c>
      <c r="TF11">
        <v>2</v>
      </c>
      <c r="TG11">
        <v>2</v>
      </c>
      <c r="TH11">
        <v>2</v>
      </c>
      <c r="TI11">
        <v>2</v>
      </c>
      <c r="TJ11">
        <v>2</v>
      </c>
      <c r="TK11">
        <v>2</v>
      </c>
      <c r="TL11">
        <v>2</v>
      </c>
      <c r="TM11">
        <v>2</v>
      </c>
      <c r="TN11">
        <v>2</v>
      </c>
      <c r="TO11">
        <v>2</v>
      </c>
      <c r="TP11">
        <v>2</v>
      </c>
      <c r="TQ11">
        <v>2</v>
      </c>
      <c r="TR11">
        <v>2</v>
      </c>
      <c r="TS11">
        <v>2</v>
      </c>
      <c r="TT11">
        <v>2</v>
      </c>
      <c r="TU11">
        <v>2</v>
      </c>
      <c r="TV11">
        <v>2</v>
      </c>
      <c r="TW11">
        <v>2</v>
      </c>
      <c r="TX11">
        <v>2</v>
      </c>
      <c r="TZ11">
        <v>2</v>
      </c>
      <c r="UA11">
        <v>2</v>
      </c>
      <c r="UB11">
        <v>2</v>
      </c>
      <c r="UC11">
        <v>2</v>
      </c>
      <c r="UD11">
        <v>2</v>
      </c>
      <c r="UE11">
        <v>2</v>
      </c>
      <c r="UF11">
        <v>2</v>
      </c>
      <c r="UG11">
        <v>2</v>
      </c>
      <c r="UH11">
        <v>2</v>
      </c>
      <c r="UI11">
        <v>2</v>
      </c>
      <c r="UJ11">
        <v>2</v>
      </c>
      <c r="UK11">
        <v>2</v>
      </c>
      <c r="UL11">
        <v>2</v>
      </c>
      <c r="UM11">
        <v>2</v>
      </c>
      <c r="UN11">
        <v>2</v>
      </c>
      <c r="UO11">
        <v>2</v>
      </c>
      <c r="UT11">
        <v>2</v>
      </c>
      <c r="UV11">
        <v>2</v>
      </c>
      <c r="UW11">
        <v>2</v>
      </c>
      <c r="UX11">
        <v>2</v>
      </c>
      <c r="UY11">
        <v>2</v>
      </c>
      <c r="UZ11">
        <v>2</v>
      </c>
      <c r="VA11">
        <v>2</v>
      </c>
      <c r="VB11">
        <v>2</v>
      </c>
      <c r="VC11">
        <v>2</v>
      </c>
      <c r="VD11">
        <v>2</v>
      </c>
      <c r="VE11">
        <v>2</v>
      </c>
      <c r="VF11">
        <v>2</v>
      </c>
      <c r="VG11">
        <v>2</v>
      </c>
      <c r="VH11">
        <v>2</v>
      </c>
      <c r="VI11">
        <v>2</v>
      </c>
      <c r="VJ11">
        <v>2</v>
      </c>
      <c r="VK11">
        <v>2</v>
      </c>
      <c r="VL11">
        <v>2</v>
      </c>
      <c r="VM11">
        <v>2</v>
      </c>
      <c r="VN11">
        <v>2</v>
      </c>
      <c r="VO11">
        <v>2</v>
      </c>
      <c r="VP11">
        <v>2</v>
      </c>
      <c r="VQ11">
        <v>2</v>
      </c>
      <c r="VR11">
        <v>2</v>
      </c>
      <c r="VT11">
        <v>2</v>
      </c>
      <c r="VU11">
        <v>2</v>
      </c>
      <c r="VV11">
        <v>2</v>
      </c>
      <c r="VY11">
        <v>2</v>
      </c>
      <c r="VZ11">
        <v>2</v>
      </c>
      <c r="WA11">
        <v>2</v>
      </c>
      <c r="WC11">
        <v>2</v>
      </c>
      <c r="WF11">
        <v>2</v>
      </c>
      <c r="WG11">
        <v>2</v>
      </c>
      <c r="WH11">
        <v>2</v>
      </c>
      <c r="WI11">
        <v>2</v>
      </c>
      <c r="WJ11">
        <v>2</v>
      </c>
      <c r="WK11">
        <v>2</v>
      </c>
      <c r="WL11">
        <v>2</v>
      </c>
      <c r="WM11">
        <v>2</v>
      </c>
      <c r="WN11">
        <v>2</v>
      </c>
      <c r="WO11">
        <v>2</v>
      </c>
      <c r="WP11">
        <v>2</v>
      </c>
      <c r="WQ11">
        <v>2</v>
      </c>
      <c r="WR11">
        <v>2</v>
      </c>
      <c r="WS11">
        <v>2</v>
      </c>
      <c r="WT11">
        <v>2</v>
      </c>
      <c r="WU11">
        <v>2</v>
      </c>
      <c r="WV11">
        <v>2</v>
      </c>
      <c r="WW11">
        <v>2</v>
      </c>
      <c r="WX11">
        <v>2</v>
      </c>
      <c r="WY11">
        <v>2</v>
      </c>
      <c r="WZ11">
        <v>2</v>
      </c>
      <c r="XA11">
        <v>2</v>
      </c>
      <c r="XB11">
        <v>2</v>
      </c>
      <c r="XC11">
        <v>2</v>
      </c>
      <c r="XD11">
        <v>2</v>
      </c>
      <c r="XE11">
        <v>2</v>
      </c>
      <c r="XF11">
        <v>2</v>
      </c>
      <c r="XG11">
        <v>2</v>
      </c>
      <c r="XH11">
        <v>2</v>
      </c>
      <c r="XI11">
        <v>2</v>
      </c>
      <c r="XJ11">
        <v>2</v>
      </c>
      <c r="XK11">
        <v>2</v>
      </c>
      <c r="XQ11">
        <v>2</v>
      </c>
      <c r="XR11">
        <v>2</v>
      </c>
      <c r="XS11">
        <v>2</v>
      </c>
      <c r="XT11">
        <v>2</v>
      </c>
      <c r="XU11">
        <v>2</v>
      </c>
      <c r="XV11">
        <v>2</v>
      </c>
      <c r="XW11">
        <v>2</v>
      </c>
      <c r="XX11">
        <v>2</v>
      </c>
      <c r="XY11">
        <v>2</v>
      </c>
      <c r="XZ11">
        <v>2</v>
      </c>
      <c r="YA11">
        <v>2</v>
      </c>
      <c r="YB11">
        <v>2</v>
      </c>
      <c r="YC11">
        <v>2</v>
      </c>
      <c r="YD11">
        <v>2</v>
      </c>
      <c r="YE11">
        <v>2</v>
      </c>
      <c r="YI11">
        <v>2</v>
      </c>
      <c r="YJ11">
        <v>2</v>
      </c>
      <c r="YK11">
        <v>2</v>
      </c>
      <c r="YL11">
        <v>2</v>
      </c>
      <c r="YM11">
        <v>2</v>
      </c>
      <c r="YN11">
        <v>2</v>
      </c>
      <c r="YO11">
        <v>2</v>
      </c>
      <c r="YP11">
        <v>2</v>
      </c>
      <c r="YR11">
        <v>2</v>
      </c>
      <c r="YS11">
        <v>2</v>
      </c>
      <c r="YT11">
        <v>2</v>
      </c>
      <c r="YU11">
        <v>2</v>
      </c>
      <c r="YV11">
        <v>2</v>
      </c>
      <c r="YW11">
        <v>2</v>
      </c>
      <c r="YX11">
        <v>2</v>
      </c>
      <c r="YY11">
        <v>2</v>
      </c>
      <c r="YZ11">
        <v>2</v>
      </c>
      <c r="ZA11">
        <v>2</v>
      </c>
      <c r="ZB11">
        <v>2</v>
      </c>
      <c r="ZC11">
        <v>2</v>
      </c>
      <c r="ZD11">
        <v>2</v>
      </c>
      <c r="ZE11">
        <v>2</v>
      </c>
      <c r="ZF11">
        <v>2</v>
      </c>
      <c r="ZG11">
        <v>2</v>
      </c>
      <c r="ZH11">
        <v>2</v>
      </c>
      <c r="ZI11">
        <v>2</v>
      </c>
      <c r="ZJ11">
        <v>2</v>
      </c>
      <c r="ZK11">
        <v>2</v>
      </c>
      <c r="ZL11">
        <v>2</v>
      </c>
      <c r="ZM11">
        <v>2</v>
      </c>
      <c r="ZN11">
        <v>2</v>
      </c>
      <c r="ZO11">
        <v>2</v>
      </c>
      <c r="ZP11">
        <v>2</v>
      </c>
      <c r="ZQ11">
        <v>2</v>
      </c>
      <c r="ZR11">
        <v>2</v>
      </c>
      <c r="ZS11">
        <v>2</v>
      </c>
      <c r="ZT11">
        <v>2</v>
      </c>
      <c r="ZU11">
        <v>2</v>
      </c>
      <c r="ZV11">
        <v>2</v>
      </c>
      <c r="ZW11">
        <v>2</v>
      </c>
      <c r="ZX11">
        <v>2</v>
      </c>
      <c r="ZY11">
        <v>2</v>
      </c>
      <c r="ZZ11">
        <v>2</v>
      </c>
      <c r="AAA11">
        <v>2</v>
      </c>
      <c r="AAB11">
        <v>2</v>
      </c>
      <c r="AAC11">
        <v>2</v>
      </c>
      <c r="AAD11">
        <v>2</v>
      </c>
      <c r="AAE11">
        <v>2</v>
      </c>
      <c r="AAF11">
        <v>2</v>
      </c>
      <c r="AAG11">
        <v>2</v>
      </c>
      <c r="AAH11">
        <v>2</v>
      </c>
      <c r="AAI11">
        <v>2</v>
      </c>
      <c r="AAK11">
        <v>2</v>
      </c>
      <c r="AAL11">
        <v>2</v>
      </c>
      <c r="AAM11">
        <v>2</v>
      </c>
      <c r="AAN11">
        <v>2</v>
      </c>
      <c r="AAO11">
        <v>2</v>
      </c>
      <c r="AAP11">
        <v>2</v>
      </c>
      <c r="AAQ11">
        <v>2</v>
      </c>
      <c r="AAR11">
        <v>2</v>
      </c>
      <c r="AAS11">
        <v>2</v>
      </c>
      <c r="AAT11">
        <v>2</v>
      </c>
      <c r="AAU11">
        <v>2</v>
      </c>
      <c r="AAV11">
        <v>2</v>
      </c>
      <c r="AAW11">
        <v>2</v>
      </c>
      <c r="AAX11">
        <v>2</v>
      </c>
      <c r="AAY11">
        <v>2</v>
      </c>
      <c r="AAZ11">
        <v>2</v>
      </c>
      <c r="ABA11">
        <v>2</v>
      </c>
      <c r="ABB11">
        <v>2</v>
      </c>
      <c r="ABC11">
        <v>2</v>
      </c>
      <c r="ABD11">
        <v>2</v>
      </c>
      <c r="ABE11">
        <v>2</v>
      </c>
      <c r="ABF11">
        <v>2</v>
      </c>
      <c r="ABG11">
        <v>2</v>
      </c>
      <c r="ABH11">
        <v>2</v>
      </c>
      <c r="ABI11">
        <v>2</v>
      </c>
      <c r="ABJ11">
        <v>2</v>
      </c>
      <c r="ABN11">
        <v>2</v>
      </c>
      <c r="ABO11">
        <v>2</v>
      </c>
      <c r="ABP11">
        <v>2</v>
      </c>
      <c r="ABQ11">
        <v>2</v>
      </c>
      <c r="ABR11">
        <v>2</v>
      </c>
      <c r="ABS11">
        <v>2</v>
      </c>
      <c r="ABT11">
        <v>2</v>
      </c>
      <c r="ABU11">
        <v>2</v>
      </c>
      <c r="ABV11">
        <v>2</v>
      </c>
      <c r="ABW11">
        <v>2</v>
      </c>
      <c r="ABX11">
        <v>2</v>
      </c>
      <c r="ABY11">
        <v>2</v>
      </c>
      <c r="ABZ11">
        <v>2</v>
      </c>
      <c r="ACA11">
        <v>2</v>
      </c>
      <c r="ACB11">
        <v>2</v>
      </c>
      <c r="ACC11">
        <v>2</v>
      </c>
      <c r="ACD11">
        <v>2</v>
      </c>
      <c r="ACE11">
        <v>2</v>
      </c>
      <c r="ACF11">
        <v>2</v>
      </c>
      <c r="ACG11">
        <v>2</v>
      </c>
      <c r="ACH11">
        <v>2</v>
      </c>
      <c r="ACI11">
        <v>2</v>
      </c>
      <c r="ACJ11">
        <v>2</v>
      </c>
      <c r="ACK11">
        <v>2</v>
      </c>
      <c r="ACL11">
        <v>2</v>
      </c>
      <c r="ACM11">
        <v>2</v>
      </c>
      <c r="ACN11">
        <v>2</v>
      </c>
      <c r="ACO11">
        <v>2</v>
      </c>
      <c r="ACP11">
        <v>2</v>
      </c>
      <c r="ACQ11">
        <v>2</v>
      </c>
      <c r="ACR11">
        <v>2</v>
      </c>
      <c r="ACS11">
        <v>2</v>
      </c>
      <c r="ACT11">
        <v>2</v>
      </c>
      <c r="ACU11">
        <v>2</v>
      </c>
      <c r="ACV11">
        <v>2</v>
      </c>
      <c r="ACW11">
        <v>2</v>
      </c>
      <c r="ACX11">
        <v>2</v>
      </c>
      <c r="ACY11">
        <v>2</v>
      </c>
      <c r="ACZ11">
        <v>2</v>
      </c>
      <c r="ADA11">
        <v>2</v>
      </c>
      <c r="ADB11">
        <v>2</v>
      </c>
      <c r="ADC11">
        <v>2</v>
      </c>
      <c r="ADD11">
        <v>2</v>
      </c>
      <c r="ADE11">
        <v>2</v>
      </c>
      <c r="ADF11">
        <v>2</v>
      </c>
      <c r="ADG11">
        <v>2</v>
      </c>
      <c r="ADH11">
        <v>2</v>
      </c>
      <c r="ADI11">
        <v>2</v>
      </c>
      <c r="ADJ11">
        <v>2</v>
      </c>
      <c r="ADK11">
        <v>2</v>
      </c>
      <c r="ADL11">
        <v>2</v>
      </c>
      <c r="ADM11">
        <v>2</v>
      </c>
      <c r="ADN11">
        <v>2</v>
      </c>
      <c r="ADO11">
        <v>2</v>
      </c>
      <c r="ADP11">
        <v>2</v>
      </c>
      <c r="ADQ11">
        <v>2</v>
      </c>
      <c r="ADR11">
        <v>2</v>
      </c>
      <c r="ADS11">
        <v>2</v>
      </c>
      <c r="ADT11">
        <v>2</v>
      </c>
      <c r="ADU11">
        <v>2</v>
      </c>
      <c r="ADV11">
        <v>2</v>
      </c>
      <c r="ADW11">
        <v>2</v>
      </c>
      <c r="ADX11">
        <v>2</v>
      </c>
      <c r="ADY11">
        <v>2</v>
      </c>
      <c r="ADZ11">
        <v>2</v>
      </c>
      <c r="AEA11">
        <v>2</v>
      </c>
      <c r="AEB11">
        <v>2</v>
      </c>
      <c r="AEC11">
        <v>2</v>
      </c>
      <c r="AED11">
        <v>2</v>
      </c>
      <c r="AEE11">
        <v>2</v>
      </c>
      <c r="AEF11">
        <v>2</v>
      </c>
      <c r="AEG11">
        <v>2</v>
      </c>
      <c r="AEH11">
        <v>2</v>
      </c>
      <c r="AEI11">
        <v>2</v>
      </c>
      <c r="AEJ11">
        <v>2</v>
      </c>
      <c r="AEL11">
        <v>2</v>
      </c>
      <c r="AEM11">
        <v>2</v>
      </c>
      <c r="AEN11">
        <v>2</v>
      </c>
      <c r="AEO11">
        <v>2</v>
      </c>
      <c r="AEP11">
        <v>2</v>
      </c>
      <c r="AEQ11">
        <v>2</v>
      </c>
      <c r="AER11">
        <v>2</v>
      </c>
      <c r="AES11">
        <v>2</v>
      </c>
      <c r="AET11">
        <v>2</v>
      </c>
      <c r="AEU11">
        <v>2</v>
      </c>
      <c r="AEV11">
        <v>2</v>
      </c>
      <c r="AEX11">
        <v>2</v>
      </c>
      <c r="AEY11">
        <v>2</v>
      </c>
      <c r="AEZ11">
        <v>2</v>
      </c>
      <c r="AFA11">
        <v>2</v>
      </c>
      <c r="AFB11">
        <v>2</v>
      </c>
      <c r="AFC11">
        <v>2</v>
      </c>
      <c r="AFD11">
        <v>2</v>
      </c>
      <c r="AFE11">
        <v>2</v>
      </c>
      <c r="AFF11">
        <v>2</v>
      </c>
      <c r="AFG11">
        <v>2</v>
      </c>
      <c r="AFH11">
        <v>2</v>
      </c>
      <c r="AFI11">
        <v>2</v>
      </c>
      <c r="AFJ11">
        <v>2</v>
      </c>
      <c r="AFK11">
        <v>2</v>
      </c>
      <c r="AFL11">
        <v>2</v>
      </c>
      <c r="AFM11">
        <v>2</v>
      </c>
      <c r="AFN11">
        <v>2</v>
      </c>
      <c r="AFO11">
        <v>2</v>
      </c>
      <c r="AFP11">
        <v>2</v>
      </c>
      <c r="AFQ11">
        <v>2</v>
      </c>
      <c r="AFR11">
        <v>2</v>
      </c>
      <c r="AFS11">
        <v>2</v>
      </c>
      <c r="AFT11">
        <v>2</v>
      </c>
      <c r="AFU11">
        <v>2</v>
      </c>
      <c r="AFV11">
        <v>2</v>
      </c>
      <c r="AFW11">
        <v>2</v>
      </c>
      <c r="AFX11">
        <v>2</v>
      </c>
      <c r="AFY11">
        <v>2</v>
      </c>
      <c r="AFZ11">
        <v>2</v>
      </c>
      <c r="AGA11">
        <v>2</v>
      </c>
      <c r="AGB11">
        <v>2</v>
      </c>
      <c r="AGC11">
        <v>2</v>
      </c>
      <c r="AGD11">
        <v>2</v>
      </c>
      <c r="AGE11">
        <v>2</v>
      </c>
      <c r="AGF11">
        <v>2</v>
      </c>
      <c r="AGG11">
        <v>2</v>
      </c>
      <c r="AGH11">
        <v>2</v>
      </c>
      <c r="AGI11">
        <v>2</v>
      </c>
      <c r="AGJ11">
        <v>2</v>
      </c>
      <c r="AGK11">
        <v>2</v>
      </c>
      <c r="AGL11">
        <v>2</v>
      </c>
      <c r="AGM11">
        <v>2</v>
      </c>
      <c r="AGN11">
        <v>2</v>
      </c>
      <c r="AGO11">
        <v>2</v>
      </c>
      <c r="AGP11">
        <v>2</v>
      </c>
      <c r="AGQ11">
        <v>2</v>
      </c>
      <c r="AGR11">
        <v>2</v>
      </c>
      <c r="AGS11">
        <v>2</v>
      </c>
      <c r="AGT11">
        <v>2</v>
      </c>
      <c r="AGU11">
        <v>2</v>
      </c>
      <c r="AGV11">
        <v>2</v>
      </c>
      <c r="AGW11">
        <v>2</v>
      </c>
      <c r="AGX11">
        <v>2</v>
      </c>
      <c r="AGY11">
        <v>2</v>
      </c>
      <c r="AGZ11">
        <v>2</v>
      </c>
      <c r="AHA11">
        <v>2</v>
      </c>
      <c r="AHB11">
        <v>2</v>
      </c>
      <c r="AHC11">
        <v>2</v>
      </c>
      <c r="AHD11">
        <v>2</v>
      </c>
      <c r="AHE11">
        <v>2</v>
      </c>
      <c r="AHF11">
        <v>2</v>
      </c>
      <c r="AHG11">
        <v>2</v>
      </c>
      <c r="AHH11">
        <v>2</v>
      </c>
      <c r="AHI11">
        <v>2</v>
      </c>
      <c r="AHJ11">
        <v>2</v>
      </c>
      <c r="AHK11">
        <v>2</v>
      </c>
      <c r="AHL11">
        <v>2</v>
      </c>
      <c r="AHM11">
        <v>2</v>
      </c>
      <c r="AHN11">
        <v>2</v>
      </c>
      <c r="AHO11">
        <v>2</v>
      </c>
      <c r="AHP11">
        <v>2</v>
      </c>
      <c r="AHQ11">
        <v>2</v>
      </c>
      <c r="AHR11">
        <v>2</v>
      </c>
      <c r="AHS11">
        <v>2</v>
      </c>
      <c r="AHT11">
        <v>2</v>
      </c>
      <c r="AHU11">
        <v>2</v>
      </c>
      <c r="AHV11">
        <v>2</v>
      </c>
      <c r="AHW11">
        <v>2</v>
      </c>
      <c r="AHX11">
        <v>2</v>
      </c>
      <c r="AHZ11">
        <v>2</v>
      </c>
      <c r="AIA11">
        <v>2</v>
      </c>
      <c r="AIB11">
        <v>2</v>
      </c>
      <c r="AIC11">
        <v>2</v>
      </c>
      <c r="AID11">
        <v>2</v>
      </c>
      <c r="AIE11">
        <v>2</v>
      </c>
      <c r="AIF11">
        <v>2</v>
      </c>
      <c r="AIG11">
        <v>2</v>
      </c>
      <c r="AIH11">
        <v>2</v>
      </c>
      <c r="AII11">
        <v>2</v>
      </c>
      <c r="AIJ11">
        <v>2</v>
      </c>
      <c r="AIK11">
        <v>2</v>
      </c>
      <c r="AIL11">
        <v>2</v>
      </c>
      <c r="AIM11">
        <v>2</v>
      </c>
      <c r="AIN11">
        <v>2</v>
      </c>
      <c r="AIO11">
        <v>2</v>
      </c>
      <c r="AIP11">
        <v>2</v>
      </c>
      <c r="AIQ11">
        <v>2</v>
      </c>
      <c r="AIR11">
        <v>2</v>
      </c>
      <c r="AIV11">
        <v>2</v>
      </c>
      <c r="AIW11">
        <v>2</v>
      </c>
      <c r="AIX11">
        <v>2</v>
      </c>
      <c r="AIY11">
        <v>2</v>
      </c>
      <c r="AIZ11">
        <v>2</v>
      </c>
      <c r="AJA11">
        <v>2</v>
      </c>
      <c r="AJB11">
        <v>2</v>
      </c>
      <c r="AJC11">
        <v>2</v>
      </c>
      <c r="AJD11">
        <v>2</v>
      </c>
      <c r="AJE11">
        <v>2</v>
      </c>
      <c r="AJF11">
        <v>2</v>
      </c>
      <c r="AJG11">
        <v>2</v>
      </c>
      <c r="AJH11">
        <v>2</v>
      </c>
      <c r="AJI11">
        <v>2</v>
      </c>
      <c r="AJJ11">
        <v>2</v>
      </c>
      <c r="AJK11">
        <v>2</v>
      </c>
      <c r="AJL11">
        <v>2</v>
      </c>
      <c r="AJM11">
        <v>2</v>
      </c>
      <c r="AJN11">
        <v>2</v>
      </c>
      <c r="AJO11">
        <v>2</v>
      </c>
      <c r="AJP11">
        <v>2</v>
      </c>
      <c r="AJQ11">
        <v>2</v>
      </c>
      <c r="AJR11">
        <v>2</v>
      </c>
      <c r="AJS11">
        <v>2</v>
      </c>
      <c r="AJT11">
        <v>2</v>
      </c>
      <c r="AJU11">
        <v>2</v>
      </c>
      <c r="AJV11">
        <v>2</v>
      </c>
      <c r="AJW11">
        <v>2</v>
      </c>
      <c r="AJX11">
        <v>2</v>
      </c>
      <c r="AJY11">
        <v>2</v>
      </c>
      <c r="AJZ11">
        <v>2</v>
      </c>
      <c r="AKA11">
        <v>2</v>
      </c>
      <c r="AKB11">
        <v>2</v>
      </c>
      <c r="AKC11">
        <v>2</v>
      </c>
      <c r="AKD11">
        <v>2</v>
      </c>
      <c r="AKE11">
        <v>2</v>
      </c>
      <c r="AKF11">
        <v>2</v>
      </c>
      <c r="AKG11">
        <v>2</v>
      </c>
      <c r="AKH11">
        <v>2</v>
      </c>
      <c r="AKI11">
        <v>2</v>
      </c>
      <c r="AKJ11">
        <v>2</v>
      </c>
      <c r="AKK11">
        <v>2</v>
      </c>
      <c r="AKL11">
        <v>2</v>
      </c>
      <c r="AKM11">
        <v>2</v>
      </c>
      <c r="AKN11">
        <v>2</v>
      </c>
      <c r="AKO11">
        <v>2</v>
      </c>
      <c r="AKP11">
        <v>2</v>
      </c>
      <c r="AKQ11">
        <v>2</v>
      </c>
      <c r="AKR11">
        <v>2</v>
      </c>
      <c r="AKS11">
        <v>2</v>
      </c>
      <c r="AKT11">
        <v>2</v>
      </c>
      <c r="AKU11">
        <v>2</v>
      </c>
      <c r="AKV11">
        <v>2</v>
      </c>
      <c r="AKW11">
        <v>2</v>
      </c>
      <c r="AKX11">
        <v>2</v>
      </c>
      <c r="AKY11">
        <v>2</v>
      </c>
      <c r="AKZ11">
        <v>2</v>
      </c>
      <c r="ALA11">
        <v>2</v>
      </c>
      <c r="ALB11">
        <v>2</v>
      </c>
      <c r="ALC11">
        <v>2</v>
      </c>
      <c r="ALD11">
        <v>2</v>
      </c>
      <c r="ALE11">
        <v>2</v>
      </c>
      <c r="ALF11">
        <v>2</v>
      </c>
      <c r="ALG11">
        <v>2</v>
      </c>
      <c r="ALM11">
        <v>2</v>
      </c>
      <c r="ALO11">
        <v>2</v>
      </c>
      <c r="ALX11">
        <v>2</v>
      </c>
      <c r="ALY11">
        <v>2</v>
      </c>
      <c r="ALZ11">
        <v>2</v>
      </c>
      <c r="AMA11">
        <v>2</v>
      </c>
      <c r="AME11">
        <v>2</v>
      </c>
      <c r="AMF11">
        <v>2</v>
      </c>
      <c r="AMG11">
        <v>2</v>
      </c>
      <c r="AMH11">
        <v>2</v>
      </c>
      <c r="AMI11">
        <v>2</v>
      </c>
      <c r="AMJ11">
        <v>2</v>
      </c>
      <c r="AMK11">
        <v>2</v>
      </c>
      <c r="AML11">
        <v>2</v>
      </c>
      <c r="AMN11">
        <v>2</v>
      </c>
      <c r="AMQ11">
        <v>2</v>
      </c>
      <c r="AMR11">
        <v>2</v>
      </c>
      <c r="AMU11">
        <v>2</v>
      </c>
      <c r="AMV11">
        <v>2</v>
      </c>
      <c r="AMW11">
        <v>2</v>
      </c>
      <c r="AMX11">
        <v>2</v>
      </c>
      <c r="AMY11">
        <v>2</v>
      </c>
      <c r="AMZ11">
        <v>2</v>
      </c>
      <c r="ANA11">
        <v>2</v>
      </c>
      <c r="ANB11">
        <v>2</v>
      </c>
      <c r="ANC11">
        <v>2</v>
      </c>
      <c r="AND11">
        <v>2</v>
      </c>
      <c r="ANE11">
        <v>2</v>
      </c>
      <c r="ANF11">
        <v>2</v>
      </c>
      <c r="ANG11">
        <v>2</v>
      </c>
      <c r="ANH11">
        <v>2</v>
      </c>
      <c r="ANI11">
        <v>2</v>
      </c>
      <c r="ANJ11">
        <v>2</v>
      </c>
      <c r="ANL11">
        <v>2</v>
      </c>
      <c r="ANM11">
        <v>2</v>
      </c>
      <c r="ANN11">
        <v>2</v>
      </c>
      <c r="ANO11">
        <v>2</v>
      </c>
      <c r="ANP11">
        <v>2</v>
      </c>
      <c r="ANQ11">
        <v>2</v>
      </c>
      <c r="ANR11">
        <v>2</v>
      </c>
      <c r="ANS11">
        <v>2</v>
      </c>
      <c r="ANT11">
        <v>2</v>
      </c>
      <c r="ANU11">
        <v>2</v>
      </c>
      <c r="ANV11">
        <v>2</v>
      </c>
      <c r="ANW11">
        <v>2</v>
      </c>
      <c r="ANX11">
        <v>2</v>
      </c>
      <c r="ANY11">
        <v>2</v>
      </c>
      <c r="ANZ11">
        <v>2</v>
      </c>
      <c r="AOA11">
        <v>2</v>
      </c>
      <c r="AOB11">
        <v>2</v>
      </c>
      <c r="AOC11">
        <v>2</v>
      </c>
      <c r="AOD11">
        <v>2</v>
      </c>
      <c r="AOE11">
        <v>2</v>
      </c>
      <c r="AOF11">
        <v>2</v>
      </c>
      <c r="AOG11">
        <v>2</v>
      </c>
      <c r="AOH11">
        <v>2</v>
      </c>
      <c r="AOI11">
        <v>2</v>
      </c>
      <c r="AOJ11">
        <v>2</v>
      </c>
      <c r="AOK11">
        <v>2</v>
      </c>
      <c r="AOL11">
        <v>2</v>
      </c>
      <c r="AOM11">
        <v>2</v>
      </c>
      <c r="AON11">
        <v>2</v>
      </c>
      <c r="AOO11">
        <v>2</v>
      </c>
      <c r="AOP11">
        <v>2</v>
      </c>
      <c r="AOQ11">
        <v>2</v>
      </c>
      <c r="AOR11">
        <v>2</v>
      </c>
      <c r="AOS11">
        <v>2</v>
      </c>
      <c r="AOT11">
        <v>2</v>
      </c>
      <c r="AOU11">
        <v>2</v>
      </c>
      <c r="AOV11">
        <v>2</v>
      </c>
      <c r="AOW11">
        <v>2</v>
      </c>
      <c r="AOX11">
        <v>2</v>
      </c>
      <c r="AOY11">
        <v>2</v>
      </c>
      <c r="AOZ11">
        <v>2</v>
      </c>
      <c r="APA11">
        <v>2</v>
      </c>
      <c r="APB11">
        <v>2</v>
      </c>
      <c r="APC11">
        <v>2</v>
      </c>
      <c r="APD11">
        <v>2</v>
      </c>
      <c r="APE11">
        <v>2</v>
      </c>
      <c r="APF11">
        <v>2</v>
      </c>
      <c r="APG11">
        <v>2</v>
      </c>
      <c r="APH11">
        <v>2</v>
      </c>
      <c r="API11">
        <v>2</v>
      </c>
      <c r="APJ11">
        <v>2</v>
      </c>
      <c r="APK11">
        <v>2</v>
      </c>
      <c r="APL11">
        <v>2</v>
      </c>
      <c r="APM11">
        <v>2</v>
      </c>
      <c r="APN11">
        <v>2</v>
      </c>
      <c r="APO11">
        <v>2</v>
      </c>
      <c r="APP11">
        <v>2</v>
      </c>
      <c r="APQ11">
        <v>2</v>
      </c>
      <c r="APR11">
        <v>2</v>
      </c>
      <c r="APS11">
        <v>2</v>
      </c>
      <c r="APT11">
        <v>2</v>
      </c>
      <c r="APU11">
        <v>2</v>
      </c>
      <c r="APV11">
        <v>2</v>
      </c>
      <c r="APW11">
        <v>2</v>
      </c>
      <c r="APX11">
        <v>2</v>
      </c>
      <c r="APY11">
        <v>2</v>
      </c>
      <c r="APZ11">
        <v>2</v>
      </c>
      <c r="AQA11">
        <v>2</v>
      </c>
      <c r="AQB11">
        <v>2</v>
      </c>
      <c r="AQC11">
        <v>2</v>
      </c>
      <c r="AQD11">
        <v>2</v>
      </c>
      <c r="AQE11">
        <v>2</v>
      </c>
      <c r="AQF11">
        <v>2</v>
      </c>
      <c r="AQG11">
        <v>2</v>
      </c>
      <c r="AQH11">
        <v>2</v>
      </c>
      <c r="AQI11">
        <v>2</v>
      </c>
      <c r="AQJ11">
        <v>2</v>
      </c>
      <c r="AQK11">
        <v>2</v>
      </c>
      <c r="AQL11">
        <v>2</v>
      </c>
      <c r="AQM11">
        <v>2</v>
      </c>
      <c r="AQN11">
        <v>2</v>
      </c>
      <c r="AQO11">
        <v>2</v>
      </c>
      <c r="AQS11">
        <v>12</v>
      </c>
      <c r="AQT11">
        <v>2</v>
      </c>
      <c r="AQU11">
        <v>8</v>
      </c>
      <c r="AQY11">
        <v>2</v>
      </c>
      <c r="AQZ11">
        <v>2</v>
      </c>
      <c r="ARA11">
        <v>2</v>
      </c>
      <c r="ARB11">
        <v>2</v>
      </c>
      <c r="ARC11">
        <v>2</v>
      </c>
      <c r="ARD11">
        <v>2</v>
      </c>
      <c r="ARE11">
        <v>2</v>
      </c>
      <c r="ARF11">
        <v>2</v>
      </c>
      <c r="ARG11">
        <v>2</v>
      </c>
      <c r="ARH11">
        <v>2</v>
      </c>
      <c r="ARI11">
        <v>2</v>
      </c>
      <c r="ARJ11">
        <v>2</v>
      </c>
      <c r="ARK11">
        <v>2</v>
      </c>
      <c r="ARL11">
        <v>2</v>
      </c>
      <c r="ARM11">
        <v>4</v>
      </c>
      <c r="ARN11">
        <v>3</v>
      </c>
      <c r="ARO11">
        <v>1</v>
      </c>
      <c r="ARP11">
        <v>1</v>
      </c>
      <c r="ARQ11">
        <v>1</v>
      </c>
      <c r="ARR11">
        <v>1</v>
      </c>
      <c r="ARS11">
        <v>1</v>
      </c>
      <c r="ART11">
        <v>1</v>
      </c>
      <c r="ARU11">
        <v>1</v>
      </c>
      <c r="ARV11">
        <v>1</v>
      </c>
      <c r="ARW11">
        <v>1</v>
      </c>
      <c r="ARX11">
        <v>1</v>
      </c>
      <c r="ARY11">
        <v>1</v>
      </c>
      <c r="ARZ11">
        <v>1</v>
      </c>
      <c r="ASA11">
        <v>1</v>
      </c>
      <c r="ASB11">
        <v>1</v>
      </c>
      <c r="ASC11">
        <v>1</v>
      </c>
      <c r="ASD11">
        <v>1</v>
      </c>
      <c r="ASE11">
        <v>1</v>
      </c>
      <c r="ASF11">
        <v>1</v>
      </c>
      <c r="ASG11">
        <v>1</v>
      </c>
      <c r="ASH11">
        <v>1</v>
      </c>
      <c r="ASI11">
        <v>1</v>
      </c>
      <c r="ASJ11">
        <v>1</v>
      </c>
      <c r="ASK11">
        <v>1</v>
      </c>
      <c r="ASL11">
        <v>1</v>
      </c>
      <c r="ASM11">
        <v>1</v>
      </c>
      <c r="ASN11">
        <v>1</v>
      </c>
      <c r="ASO11">
        <v>1</v>
      </c>
      <c r="ASP11">
        <v>1</v>
      </c>
      <c r="ASQ11">
        <v>1</v>
      </c>
      <c r="ASR11">
        <v>1</v>
      </c>
      <c r="ASS11">
        <v>1</v>
      </c>
      <c r="AST11">
        <v>1</v>
      </c>
      <c r="ASU11">
        <v>1</v>
      </c>
      <c r="ASV11">
        <v>1</v>
      </c>
      <c r="ASW11">
        <v>1</v>
      </c>
      <c r="ASX11">
        <v>1</v>
      </c>
      <c r="ASY11">
        <v>1</v>
      </c>
      <c r="ASZ11">
        <v>1</v>
      </c>
      <c r="ATA11">
        <v>1</v>
      </c>
      <c r="ATB11">
        <v>1</v>
      </c>
      <c r="ATC11">
        <v>1</v>
      </c>
      <c r="ATD11">
        <v>1</v>
      </c>
      <c r="ATE11">
        <v>1</v>
      </c>
      <c r="ATF11">
        <v>1</v>
      </c>
      <c r="ATG11">
        <v>1</v>
      </c>
      <c r="ATH11">
        <v>1</v>
      </c>
      <c r="ATI11">
        <v>1</v>
      </c>
      <c r="ATJ11">
        <v>1</v>
      </c>
      <c r="ATK11">
        <v>1</v>
      </c>
      <c r="ATL11">
        <v>1</v>
      </c>
      <c r="ATM11">
        <v>1</v>
      </c>
      <c r="ATN11">
        <v>1</v>
      </c>
      <c r="ATO11">
        <v>1</v>
      </c>
      <c r="ATP11">
        <v>1</v>
      </c>
      <c r="ATQ11">
        <v>1</v>
      </c>
      <c r="ATR11">
        <v>1</v>
      </c>
      <c r="ATS11">
        <v>1</v>
      </c>
      <c r="ATT11">
        <v>1</v>
      </c>
      <c r="ATU11">
        <v>1</v>
      </c>
      <c r="ATV11">
        <v>1</v>
      </c>
      <c r="ATW11">
        <v>1</v>
      </c>
      <c r="ATX11">
        <v>1</v>
      </c>
      <c r="ATY11">
        <v>1</v>
      </c>
      <c r="ATZ11">
        <v>1</v>
      </c>
      <c r="AUA11">
        <v>1</v>
      </c>
      <c r="AUB11">
        <v>1</v>
      </c>
      <c r="AUC11">
        <v>1</v>
      </c>
      <c r="AUD11">
        <v>1</v>
      </c>
      <c r="AUE11">
        <v>1</v>
      </c>
    </row>
    <row r="12" spans="1:1241" x14ac:dyDescent="0.25">
      <c r="A12" t="s">
        <v>634</v>
      </c>
      <c r="B12">
        <v>3</v>
      </c>
      <c r="D12">
        <v>3</v>
      </c>
      <c r="G12">
        <v>3</v>
      </c>
      <c r="H12">
        <v>3</v>
      </c>
      <c r="J12">
        <v>3</v>
      </c>
      <c r="K12">
        <v>3</v>
      </c>
      <c r="L12">
        <v>3</v>
      </c>
      <c r="M12">
        <v>3</v>
      </c>
      <c r="N12">
        <v>3</v>
      </c>
      <c r="O12">
        <v>3</v>
      </c>
      <c r="P12">
        <v>3</v>
      </c>
      <c r="Q12">
        <v>3</v>
      </c>
      <c r="R12">
        <v>3</v>
      </c>
      <c r="S12">
        <v>3</v>
      </c>
      <c r="T12">
        <v>3</v>
      </c>
      <c r="V12">
        <v>3</v>
      </c>
      <c r="W12">
        <v>3</v>
      </c>
      <c r="X12">
        <v>3</v>
      </c>
      <c r="Y12">
        <v>3</v>
      </c>
      <c r="Z12">
        <v>3</v>
      </c>
      <c r="AA12">
        <v>3</v>
      </c>
      <c r="AB12">
        <v>3</v>
      </c>
      <c r="AC12">
        <v>3</v>
      </c>
      <c r="AD12">
        <v>3</v>
      </c>
      <c r="AE12">
        <v>3</v>
      </c>
      <c r="AF12">
        <v>3</v>
      </c>
      <c r="AG12">
        <v>3</v>
      </c>
      <c r="AH12">
        <v>3</v>
      </c>
      <c r="AI12">
        <v>3</v>
      </c>
      <c r="AJ12">
        <v>3</v>
      </c>
      <c r="AK12">
        <v>3</v>
      </c>
      <c r="AL12">
        <v>3</v>
      </c>
      <c r="AM12">
        <v>3</v>
      </c>
      <c r="AN12">
        <v>3</v>
      </c>
      <c r="AO12">
        <v>3</v>
      </c>
      <c r="AQ12">
        <v>3</v>
      </c>
      <c r="AR12">
        <v>3</v>
      </c>
      <c r="AS12">
        <v>3</v>
      </c>
      <c r="AV12">
        <v>3</v>
      </c>
      <c r="AW12">
        <v>3</v>
      </c>
      <c r="AY12">
        <v>3</v>
      </c>
      <c r="AZ12">
        <v>3</v>
      </c>
      <c r="BA12">
        <v>3</v>
      </c>
      <c r="BB12">
        <v>3</v>
      </c>
      <c r="BC12">
        <v>3</v>
      </c>
      <c r="BD12">
        <v>3</v>
      </c>
      <c r="BE12">
        <v>3</v>
      </c>
      <c r="BF12">
        <v>3</v>
      </c>
      <c r="BG12">
        <v>3</v>
      </c>
      <c r="BH12">
        <v>3</v>
      </c>
      <c r="BI12">
        <v>3</v>
      </c>
      <c r="BJ12">
        <v>3</v>
      </c>
      <c r="BK12">
        <v>3</v>
      </c>
      <c r="BR12">
        <v>3</v>
      </c>
      <c r="BS12">
        <v>3</v>
      </c>
      <c r="BT12">
        <v>3</v>
      </c>
      <c r="BU12">
        <v>3</v>
      </c>
      <c r="BV12">
        <v>3</v>
      </c>
      <c r="BW12">
        <v>3</v>
      </c>
      <c r="BX12">
        <v>3</v>
      </c>
      <c r="BY12">
        <v>3</v>
      </c>
      <c r="BZ12">
        <v>3</v>
      </c>
      <c r="CA12">
        <v>3</v>
      </c>
      <c r="CB12">
        <v>3</v>
      </c>
      <c r="CC12">
        <v>3</v>
      </c>
      <c r="CD12">
        <v>3</v>
      </c>
      <c r="CE12">
        <v>3</v>
      </c>
      <c r="CF12">
        <v>3</v>
      </c>
      <c r="CI12">
        <v>3</v>
      </c>
      <c r="CK12">
        <v>3</v>
      </c>
      <c r="CL12">
        <v>3</v>
      </c>
      <c r="CM12">
        <v>3</v>
      </c>
      <c r="CN12">
        <v>3</v>
      </c>
      <c r="CO12">
        <v>3</v>
      </c>
      <c r="CP12">
        <v>3</v>
      </c>
      <c r="CQ12">
        <v>3</v>
      </c>
      <c r="CR12">
        <v>3</v>
      </c>
      <c r="CS12">
        <v>3</v>
      </c>
      <c r="CT12">
        <v>3</v>
      </c>
      <c r="CV12">
        <v>3</v>
      </c>
      <c r="CW12">
        <v>3</v>
      </c>
      <c r="CX12">
        <v>3</v>
      </c>
      <c r="CY12">
        <v>3</v>
      </c>
      <c r="CZ12">
        <v>3</v>
      </c>
      <c r="DA12">
        <v>3</v>
      </c>
      <c r="DC12">
        <v>3</v>
      </c>
      <c r="DD12">
        <v>3</v>
      </c>
      <c r="DE12">
        <v>3</v>
      </c>
      <c r="DF12">
        <v>3</v>
      </c>
      <c r="DG12">
        <v>3</v>
      </c>
      <c r="DH12">
        <v>3</v>
      </c>
      <c r="DI12">
        <v>3</v>
      </c>
      <c r="DJ12">
        <v>3</v>
      </c>
      <c r="DK12">
        <v>3</v>
      </c>
      <c r="DL12">
        <v>3</v>
      </c>
      <c r="DM12">
        <v>3</v>
      </c>
      <c r="DO12">
        <v>3</v>
      </c>
      <c r="DP12">
        <v>3</v>
      </c>
      <c r="DQ12">
        <v>3</v>
      </c>
      <c r="DR12">
        <v>3</v>
      </c>
      <c r="DS12">
        <v>3</v>
      </c>
      <c r="DT12">
        <v>3</v>
      </c>
      <c r="DU12">
        <v>3</v>
      </c>
      <c r="DV12">
        <v>3</v>
      </c>
      <c r="DW12">
        <v>3</v>
      </c>
      <c r="DX12">
        <v>3</v>
      </c>
      <c r="DY12">
        <v>3</v>
      </c>
      <c r="DZ12">
        <v>3</v>
      </c>
      <c r="EA12">
        <v>3</v>
      </c>
      <c r="EB12">
        <v>3</v>
      </c>
      <c r="EC12">
        <v>3</v>
      </c>
      <c r="ED12">
        <v>3</v>
      </c>
      <c r="EE12">
        <v>3</v>
      </c>
      <c r="EF12">
        <v>3</v>
      </c>
      <c r="EG12">
        <v>3</v>
      </c>
      <c r="EH12">
        <v>3</v>
      </c>
      <c r="EI12">
        <v>3</v>
      </c>
      <c r="EJ12">
        <v>3</v>
      </c>
      <c r="EO12">
        <v>3</v>
      </c>
      <c r="EP12">
        <v>3</v>
      </c>
      <c r="EQ12">
        <v>3</v>
      </c>
      <c r="ER12">
        <v>3</v>
      </c>
      <c r="ES12">
        <v>3</v>
      </c>
      <c r="ET12">
        <v>3</v>
      </c>
      <c r="EU12">
        <v>3</v>
      </c>
      <c r="EV12">
        <v>3</v>
      </c>
      <c r="EW12">
        <v>3</v>
      </c>
      <c r="EY12">
        <v>3</v>
      </c>
      <c r="FC12">
        <v>3</v>
      </c>
      <c r="FD12">
        <v>3</v>
      </c>
      <c r="FE12">
        <v>3</v>
      </c>
      <c r="FF12">
        <v>3</v>
      </c>
      <c r="FG12">
        <v>3</v>
      </c>
      <c r="FH12">
        <v>3</v>
      </c>
      <c r="FI12">
        <v>3</v>
      </c>
      <c r="FJ12">
        <v>3</v>
      </c>
      <c r="FK12">
        <v>3</v>
      </c>
      <c r="FL12">
        <v>3</v>
      </c>
      <c r="FM12">
        <v>3</v>
      </c>
      <c r="FN12">
        <v>3</v>
      </c>
      <c r="FO12">
        <v>3</v>
      </c>
      <c r="FP12">
        <v>3</v>
      </c>
      <c r="FQ12">
        <v>3</v>
      </c>
      <c r="FR12">
        <v>3</v>
      </c>
      <c r="FS12">
        <v>3</v>
      </c>
      <c r="FT12">
        <v>3</v>
      </c>
      <c r="FU12">
        <v>3</v>
      </c>
      <c r="FV12">
        <v>3</v>
      </c>
      <c r="FW12">
        <v>3</v>
      </c>
      <c r="FX12">
        <v>3</v>
      </c>
      <c r="FY12">
        <v>3</v>
      </c>
      <c r="FZ12">
        <v>3</v>
      </c>
      <c r="GA12">
        <v>3</v>
      </c>
      <c r="GB12">
        <v>3</v>
      </c>
      <c r="GC12">
        <v>3</v>
      </c>
      <c r="GD12">
        <v>3</v>
      </c>
      <c r="GE12">
        <v>3</v>
      </c>
      <c r="GF12">
        <v>3</v>
      </c>
      <c r="GG12">
        <v>3</v>
      </c>
      <c r="GH12">
        <v>3</v>
      </c>
      <c r="GJ12">
        <v>3</v>
      </c>
      <c r="GK12">
        <v>3</v>
      </c>
      <c r="GN12">
        <v>3</v>
      </c>
      <c r="GO12">
        <v>3</v>
      </c>
      <c r="GP12">
        <v>3</v>
      </c>
      <c r="GQ12">
        <v>3</v>
      </c>
      <c r="GR12">
        <v>3</v>
      </c>
      <c r="GS12">
        <v>3</v>
      </c>
      <c r="GT12">
        <v>3</v>
      </c>
      <c r="GU12">
        <v>3</v>
      </c>
      <c r="GV12">
        <v>3</v>
      </c>
      <c r="GW12">
        <v>3</v>
      </c>
      <c r="GX12">
        <v>3</v>
      </c>
      <c r="GZ12">
        <v>3</v>
      </c>
      <c r="HA12">
        <v>3</v>
      </c>
      <c r="HB12">
        <v>3</v>
      </c>
      <c r="HC12">
        <v>3</v>
      </c>
      <c r="HD12">
        <v>3</v>
      </c>
      <c r="HE12">
        <v>3</v>
      </c>
      <c r="HF12">
        <v>3</v>
      </c>
      <c r="HG12">
        <v>3</v>
      </c>
      <c r="HH12">
        <v>3</v>
      </c>
      <c r="HI12">
        <v>3</v>
      </c>
      <c r="HJ12">
        <v>3</v>
      </c>
      <c r="HK12">
        <v>3</v>
      </c>
      <c r="HL12">
        <v>3</v>
      </c>
      <c r="HM12">
        <v>3</v>
      </c>
      <c r="HN12">
        <v>3</v>
      </c>
      <c r="HO12">
        <v>3</v>
      </c>
      <c r="HP12">
        <v>3</v>
      </c>
      <c r="HQ12">
        <v>3</v>
      </c>
      <c r="HR12">
        <v>3</v>
      </c>
      <c r="HS12">
        <v>3</v>
      </c>
      <c r="HT12">
        <v>3</v>
      </c>
      <c r="HU12">
        <v>3</v>
      </c>
      <c r="HX12">
        <v>3</v>
      </c>
      <c r="HY12">
        <v>3</v>
      </c>
      <c r="HZ12">
        <v>3</v>
      </c>
      <c r="IA12">
        <v>3</v>
      </c>
      <c r="IF12">
        <v>3</v>
      </c>
      <c r="IG12">
        <v>3</v>
      </c>
      <c r="IH12">
        <v>3</v>
      </c>
      <c r="IK12">
        <v>3</v>
      </c>
      <c r="IL12">
        <v>3</v>
      </c>
      <c r="IM12">
        <v>3</v>
      </c>
      <c r="IN12">
        <v>3</v>
      </c>
      <c r="IO12">
        <v>3</v>
      </c>
      <c r="IP12">
        <v>3</v>
      </c>
      <c r="IQ12">
        <v>3</v>
      </c>
      <c r="IR12">
        <v>3</v>
      </c>
      <c r="IS12">
        <v>3</v>
      </c>
      <c r="IT12">
        <v>3</v>
      </c>
      <c r="IU12">
        <v>3</v>
      </c>
      <c r="IV12">
        <v>3</v>
      </c>
      <c r="IW12">
        <v>3</v>
      </c>
      <c r="IY12">
        <v>3</v>
      </c>
      <c r="JD12">
        <v>3</v>
      </c>
      <c r="JE12">
        <v>3</v>
      </c>
      <c r="JF12">
        <v>3</v>
      </c>
      <c r="JG12">
        <v>3</v>
      </c>
      <c r="JH12">
        <v>3</v>
      </c>
      <c r="JI12">
        <v>3</v>
      </c>
      <c r="JJ12">
        <v>3</v>
      </c>
      <c r="JK12">
        <v>3</v>
      </c>
      <c r="JL12">
        <v>3</v>
      </c>
      <c r="JM12">
        <v>3</v>
      </c>
      <c r="JN12">
        <v>3</v>
      </c>
      <c r="JO12">
        <v>3</v>
      </c>
      <c r="JP12">
        <v>3</v>
      </c>
      <c r="JQ12">
        <v>3</v>
      </c>
      <c r="JS12">
        <v>3</v>
      </c>
      <c r="JT12">
        <v>3</v>
      </c>
      <c r="JU12">
        <v>3</v>
      </c>
      <c r="JV12">
        <v>3</v>
      </c>
      <c r="JW12">
        <v>3</v>
      </c>
      <c r="JZ12">
        <v>3</v>
      </c>
      <c r="KA12">
        <v>3</v>
      </c>
      <c r="KB12">
        <v>3</v>
      </c>
      <c r="KC12">
        <v>3</v>
      </c>
      <c r="KD12">
        <v>3</v>
      </c>
      <c r="KE12">
        <v>3</v>
      </c>
      <c r="KG12">
        <v>3</v>
      </c>
      <c r="KH12">
        <v>3</v>
      </c>
      <c r="KI12">
        <v>3</v>
      </c>
      <c r="KJ12">
        <v>3</v>
      </c>
      <c r="KK12">
        <v>3</v>
      </c>
      <c r="KL12">
        <v>3</v>
      </c>
      <c r="KM12">
        <v>3</v>
      </c>
      <c r="KN12">
        <v>3</v>
      </c>
      <c r="KO12">
        <v>3</v>
      </c>
      <c r="KP12">
        <v>3</v>
      </c>
      <c r="KQ12">
        <v>3</v>
      </c>
      <c r="KR12">
        <v>3</v>
      </c>
      <c r="KS12">
        <v>3</v>
      </c>
      <c r="KT12">
        <v>3</v>
      </c>
      <c r="KU12">
        <v>3</v>
      </c>
      <c r="KV12">
        <v>3</v>
      </c>
      <c r="KW12">
        <v>3</v>
      </c>
      <c r="KX12">
        <v>3</v>
      </c>
      <c r="KY12">
        <v>3</v>
      </c>
      <c r="KZ12">
        <v>3</v>
      </c>
      <c r="LA12">
        <v>3</v>
      </c>
      <c r="LB12">
        <v>3</v>
      </c>
      <c r="LC12">
        <v>3</v>
      </c>
      <c r="LD12">
        <v>3</v>
      </c>
      <c r="LE12">
        <v>3</v>
      </c>
      <c r="LF12">
        <v>3</v>
      </c>
      <c r="LH12">
        <v>3</v>
      </c>
      <c r="LI12">
        <v>3</v>
      </c>
      <c r="LJ12">
        <v>3</v>
      </c>
      <c r="LK12">
        <v>3</v>
      </c>
      <c r="LL12">
        <v>3</v>
      </c>
      <c r="LM12">
        <v>3</v>
      </c>
      <c r="LN12">
        <v>3</v>
      </c>
      <c r="LO12">
        <v>3</v>
      </c>
      <c r="LP12">
        <v>3</v>
      </c>
      <c r="LQ12">
        <v>3</v>
      </c>
      <c r="LR12">
        <v>3</v>
      </c>
      <c r="LS12">
        <v>3</v>
      </c>
      <c r="LT12">
        <v>3</v>
      </c>
      <c r="LU12">
        <v>3</v>
      </c>
      <c r="LV12">
        <v>3</v>
      </c>
      <c r="LW12">
        <v>3</v>
      </c>
      <c r="LX12">
        <v>3</v>
      </c>
      <c r="LY12">
        <v>3</v>
      </c>
      <c r="LZ12">
        <v>3</v>
      </c>
      <c r="MA12">
        <v>3</v>
      </c>
      <c r="MB12">
        <v>3</v>
      </c>
      <c r="MC12">
        <v>3</v>
      </c>
      <c r="MD12">
        <v>3</v>
      </c>
      <c r="ME12">
        <v>3</v>
      </c>
      <c r="MF12">
        <v>3</v>
      </c>
      <c r="MG12">
        <v>3</v>
      </c>
      <c r="MH12">
        <v>3</v>
      </c>
      <c r="MI12">
        <v>3</v>
      </c>
      <c r="MJ12">
        <v>3</v>
      </c>
      <c r="MM12">
        <v>3</v>
      </c>
      <c r="MN12">
        <v>3</v>
      </c>
      <c r="MO12">
        <v>3</v>
      </c>
      <c r="MP12">
        <v>3</v>
      </c>
      <c r="MQ12">
        <v>3</v>
      </c>
      <c r="MR12">
        <v>3</v>
      </c>
      <c r="MU12">
        <v>3</v>
      </c>
      <c r="MV12">
        <v>3</v>
      </c>
      <c r="MW12">
        <v>3</v>
      </c>
      <c r="MX12">
        <v>3</v>
      </c>
      <c r="MY12">
        <v>3</v>
      </c>
      <c r="MZ12">
        <v>3</v>
      </c>
      <c r="NA12">
        <v>3</v>
      </c>
      <c r="NB12">
        <v>3</v>
      </c>
      <c r="NC12">
        <v>3</v>
      </c>
      <c r="ND12">
        <v>3</v>
      </c>
      <c r="NE12">
        <v>3</v>
      </c>
      <c r="NF12">
        <v>3</v>
      </c>
      <c r="NG12">
        <v>3</v>
      </c>
      <c r="NH12">
        <v>3</v>
      </c>
      <c r="NI12">
        <v>3</v>
      </c>
      <c r="NJ12">
        <v>3</v>
      </c>
      <c r="NK12">
        <v>3</v>
      </c>
      <c r="NL12">
        <v>3</v>
      </c>
      <c r="NM12">
        <v>3</v>
      </c>
      <c r="NN12">
        <v>3</v>
      </c>
      <c r="NO12">
        <v>3</v>
      </c>
      <c r="NP12">
        <v>3</v>
      </c>
      <c r="NQ12">
        <v>3</v>
      </c>
      <c r="NR12">
        <v>3</v>
      </c>
      <c r="NS12">
        <v>3</v>
      </c>
      <c r="NT12">
        <v>3</v>
      </c>
      <c r="NU12">
        <v>3</v>
      </c>
      <c r="NV12">
        <v>3</v>
      </c>
      <c r="NW12">
        <v>3</v>
      </c>
      <c r="NX12">
        <v>3</v>
      </c>
      <c r="NY12">
        <v>3</v>
      </c>
      <c r="NZ12">
        <v>3</v>
      </c>
      <c r="OA12">
        <v>3</v>
      </c>
      <c r="OB12">
        <v>3</v>
      </c>
      <c r="OC12">
        <v>3</v>
      </c>
      <c r="OD12">
        <v>3</v>
      </c>
      <c r="OE12">
        <v>3</v>
      </c>
      <c r="OF12">
        <v>3</v>
      </c>
      <c r="OG12">
        <v>3</v>
      </c>
      <c r="OH12">
        <v>3</v>
      </c>
      <c r="OI12">
        <v>3</v>
      </c>
      <c r="OJ12">
        <v>3</v>
      </c>
      <c r="OK12">
        <v>3</v>
      </c>
      <c r="OL12">
        <v>3</v>
      </c>
      <c r="OM12">
        <v>3</v>
      </c>
      <c r="ON12">
        <v>3</v>
      </c>
      <c r="OO12">
        <v>3</v>
      </c>
      <c r="OP12">
        <v>3</v>
      </c>
      <c r="OQ12">
        <v>3</v>
      </c>
      <c r="OR12">
        <v>3</v>
      </c>
      <c r="OS12">
        <v>3</v>
      </c>
      <c r="OT12">
        <v>3</v>
      </c>
      <c r="OU12">
        <v>3</v>
      </c>
      <c r="OV12">
        <v>3</v>
      </c>
      <c r="OW12">
        <v>3</v>
      </c>
      <c r="OX12">
        <v>3</v>
      </c>
      <c r="OY12">
        <v>3</v>
      </c>
      <c r="OZ12">
        <v>3</v>
      </c>
      <c r="PA12">
        <v>3</v>
      </c>
      <c r="PB12">
        <v>3</v>
      </c>
      <c r="PC12">
        <v>3</v>
      </c>
      <c r="PD12">
        <v>3</v>
      </c>
      <c r="PE12">
        <v>3</v>
      </c>
      <c r="PF12">
        <v>3</v>
      </c>
      <c r="PG12">
        <v>3</v>
      </c>
      <c r="PH12">
        <v>3</v>
      </c>
      <c r="PI12">
        <v>3</v>
      </c>
      <c r="PR12">
        <v>3</v>
      </c>
      <c r="PS12">
        <v>3</v>
      </c>
      <c r="PT12">
        <v>3</v>
      </c>
      <c r="PU12">
        <v>3</v>
      </c>
      <c r="QD12">
        <v>3</v>
      </c>
      <c r="QE12">
        <v>3</v>
      </c>
      <c r="QF12">
        <v>3</v>
      </c>
      <c r="QG12">
        <v>3</v>
      </c>
      <c r="QH12">
        <v>3</v>
      </c>
      <c r="QI12">
        <v>3</v>
      </c>
      <c r="QJ12">
        <v>3</v>
      </c>
      <c r="QK12">
        <v>3</v>
      </c>
      <c r="QR12">
        <v>3</v>
      </c>
      <c r="QS12">
        <v>3</v>
      </c>
      <c r="QW12">
        <v>3</v>
      </c>
      <c r="QX12">
        <v>3</v>
      </c>
      <c r="QY12">
        <v>3</v>
      </c>
      <c r="QZ12">
        <v>3</v>
      </c>
      <c r="RA12">
        <v>3</v>
      </c>
      <c r="RB12">
        <v>3</v>
      </c>
      <c r="RC12">
        <v>3</v>
      </c>
      <c r="RD12">
        <v>3</v>
      </c>
      <c r="RE12">
        <v>3</v>
      </c>
      <c r="RF12">
        <v>3</v>
      </c>
      <c r="RG12">
        <v>3</v>
      </c>
      <c r="RI12">
        <v>3</v>
      </c>
      <c r="RJ12">
        <v>3</v>
      </c>
      <c r="RK12">
        <v>3</v>
      </c>
      <c r="RL12">
        <v>3</v>
      </c>
      <c r="RO12">
        <v>3</v>
      </c>
      <c r="RP12">
        <v>3</v>
      </c>
      <c r="RQ12">
        <v>3</v>
      </c>
      <c r="RR12">
        <v>3</v>
      </c>
      <c r="RS12">
        <v>3</v>
      </c>
      <c r="RU12">
        <v>3</v>
      </c>
      <c r="RV12">
        <v>3</v>
      </c>
      <c r="RW12">
        <v>3</v>
      </c>
      <c r="RX12">
        <v>3</v>
      </c>
      <c r="RY12">
        <v>3</v>
      </c>
      <c r="RZ12">
        <v>3</v>
      </c>
      <c r="SA12">
        <v>3</v>
      </c>
      <c r="SH12">
        <v>3</v>
      </c>
      <c r="SI12">
        <v>3</v>
      </c>
      <c r="SJ12">
        <v>3</v>
      </c>
      <c r="ST12">
        <v>3</v>
      </c>
      <c r="SV12">
        <v>3</v>
      </c>
      <c r="SW12">
        <v>3</v>
      </c>
      <c r="SX12">
        <v>3</v>
      </c>
      <c r="SZ12">
        <v>3</v>
      </c>
      <c r="TA12">
        <v>3</v>
      </c>
      <c r="TB12">
        <v>3</v>
      </c>
      <c r="TC12">
        <v>3</v>
      </c>
      <c r="TD12">
        <v>3</v>
      </c>
      <c r="TE12">
        <v>3</v>
      </c>
      <c r="TF12">
        <v>3</v>
      </c>
      <c r="TG12">
        <v>3</v>
      </c>
      <c r="TH12">
        <v>3</v>
      </c>
      <c r="TI12">
        <v>3</v>
      </c>
      <c r="TJ12">
        <v>3</v>
      </c>
      <c r="TK12">
        <v>3</v>
      </c>
      <c r="TL12">
        <v>3</v>
      </c>
      <c r="TM12">
        <v>3</v>
      </c>
      <c r="TN12">
        <v>3</v>
      </c>
      <c r="TO12">
        <v>3</v>
      </c>
      <c r="TP12">
        <v>3</v>
      </c>
      <c r="TQ12">
        <v>3</v>
      </c>
      <c r="TR12">
        <v>3</v>
      </c>
      <c r="TS12">
        <v>3</v>
      </c>
      <c r="TT12">
        <v>3</v>
      </c>
      <c r="TU12">
        <v>3</v>
      </c>
      <c r="TV12">
        <v>3</v>
      </c>
      <c r="TW12">
        <v>3</v>
      </c>
      <c r="TX12">
        <v>3</v>
      </c>
      <c r="TZ12">
        <v>3</v>
      </c>
      <c r="UA12">
        <v>3</v>
      </c>
      <c r="UB12">
        <v>3</v>
      </c>
      <c r="UC12">
        <v>3</v>
      </c>
      <c r="UD12">
        <v>3</v>
      </c>
      <c r="UE12">
        <v>3</v>
      </c>
      <c r="UF12">
        <v>3</v>
      </c>
      <c r="UG12">
        <v>3</v>
      </c>
      <c r="UH12">
        <v>3</v>
      </c>
      <c r="UI12">
        <v>3</v>
      </c>
      <c r="UJ12">
        <v>3</v>
      </c>
      <c r="UK12">
        <v>3</v>
      </c>
      <c r="UL12">
        <v>3</v>
      </c>
      <c r="UM12">
        <v>3</v>
      </c>
      <c r="UN12">
        <v>3</v>
      </c>
      <c r="UO12">
        <v>3</v>
      </c>
      <c r="UT12">
        <v>3</v>
      </c>
      <c r="UV12">
        <v>3</v>
      </c>
      <c r="UW12">
        <v>3</v>
      </c>
      <c r="UX12">
        <v>3</v>
      </c>
      <c r="UY12">
        <v>3</v>
      </c>
      <c r="UZ12">
        <v>3</v>
      </c>
      <c r="VA12">
        <v>3</v>
      </c>
      <c r="VB12">
        <v>3</v>
      </c>
      <c r="VC12">
        <v>3</v>
      </c>
      <c r="VD12">
        <v>3</v>
      </c>
      <c r="VE12">
        <v>3</v>
      </c>
      <c r="VF12">
        <v>3</v>
      </c>
      <c r="VG12">
        <v>3</v>
      </c>
      <c r="VH12">
        <v>3</v>
      </c>
      <c r="VI12">
        <v>3</v>
      </c>
      <c r="VJ12">
        <v>3</v>
      </c>
      <c r="VK12">
        <v>3</v>
      </c>
      <c r="VL12">
        <v>3</v>
      </c>
      <c r="VM12">
        <v>3</v>
      </c>
      <c r="VN12">
        <v>3</v>
      </c>
      <c r="VO12">
        <v>3</v>
      </c>
      <c r="VP12">
        <v>3</v>
      </c>
      <c r="VQ12">
        <v>3</v>
      </c>
      <c r="VR12">
        <v>3</v>
      </c>
      <c r="VT12">
        <v>3</v>
      </c>
      <c r="VU12">
        <v>3</v>
      </c>
      <c r="VV12">
        <v>3</v>
      </c>
      <c r="VY12">
        <v>3</v>
      </c>
      <c r="VZ12">
        <v>3</v>
      </c>
      <c r="WA12">
        <v>3</v>
      </c>
      <c r="WC12">
        <v>3</v>
      </c>
      <c r="WF12">
        <v>3</v>
      </c>
      <c r="WG12">
        <v>3</v>
      </c>
      <c r="WH12">
        <v>3</v>
      </c>
      <c r="WI12">
        <v>3</v>
      </c>
      <c r="WJ12">
        <v>3</v>
      </c>
      <c r="WK12">
        <v>3</v>
      </c>
      <c r="WL12">
        <v>3</v>
      </c>
      <c r="WM12">
        <v>3</v>
      </c>
      <c r="WN12">
        <v>3</v>
      </c>
      <c r="WO12">
        <v>3</v>
      </c>
      <c r="WP12">
        <v>3</v>
      </c>
      <c r="WQ12">
        <v>3</v>
      </c>
      <c r="WR12">
        <v>3</v>
      </c>
      <c r="WS12">
        <v>3</v>
      </c>
      <c r="WT12">
        <v>3</v>
      </c>
      <c r="WU12">
        <v>3</v>
      </c>
      <c r="WV12">
        <v>3</v>
      </c>
      <c r="WW12">
        <v>3</v>
      </c>
      <c r="WX12">
        <v>3</v>
      </c>
      <c r="WY12">
        <v>3</v>
      </c>
      <c r="WZ12">
        <v>3</v>
      </c>
      <c r="XA12">
        <v>3</v>
      </c>
      <c r="XB12">
        <v>3</v>
      </c>
      <c r="XC12">
        <v>3</v>
      </c>
      <c r="XD12">
        <v>3</v>
      </c>
      <c r="XE12">
        <v>3</v>
      </c>
      <c r="XF12">
        <v>3</v>
      </c>
      <c r="XG12">
        <v>3</v>
      </c>
      <c r="XH12">
        <v>3</v>
      </c>
      <c r="XI12">
        <v>3</v>
      </c>
      <c r="XJ12">
        <v>3</v>
      </c>
      <c r="XK12">
        <v>3</v>
      </c>
      <c r="XQ12">
        <v>3</v>
      </c>
      <c r="XR12">
        <v>3</v>
      </c>
      <c r="XS12">
        <v>3</v>
      </c>
      <c r="XT12">
        <v>3</v>
      </c>
      <c r="XU12">
        <v>3</v>
      </c>
      <c r="XV12">
        <v>3</v>
      </c>
      <c r="XW12">
        <v>3</v>
      </c>
      <c r="XX12">
        <v>3</v>
      </c>
      <c r="XY12">
        <v>3</v>
      </c>
      <c r="XZ12">
        <v>3</v>
      </c>
      <c r="YA12">
        <v>3</v>
      </c>
      <c r="YB12">
        <v>3</v>
      </c>
      <c r="YC12">
        <v>3</v>
      </c>
      <c r="YD12">
        <v>3</v>
      </c>
      <c r="YE12">
        <v>3</v>
      </c>
      <c r="YI12">
        <v>3</v>
      </c>
      <c r="YJ12">
        <v>3</v>
      </c>
      <c r="YK12">
        <v>3</v>
      </c>
      <c r="YL12">
        <v>3</v>
      </c>
      <c r="YM12">
        <v>3</v>
      </c>
      <c r="YN12">
        <v>3</v>
      </c>
      <c r="YO12">
        <v>3</v>
      </c>
      <c r="YP12">
        <v>3</v>
      </c>
      <c r="YR12">
        <v>3</v>
      </c>
      <c r="YS12">
        <v>3</v>
      </c>
      <c r="YT12">
        <v>3</v>
      </c>
      <c r="YU12">
        <v>3</v>
      </c>
      <c r="YV12">
        <v>3</v>
      </c>
      <c r="YW12">
        <v>3</v>
      </c>
      <c r="YX12">
        <v>3</v>
      </c>
      <c r="YY12">
        <v>3</v>
      </c>
      <c r="YZ12">
        <v>3</v>
      </c>
      <c r="ZA12">
        <v>3</v>
      </c>
      <c r="ZB12">
        <v>3</v>
      </c>
      <c r="ZC12">
        <v>3</v>
      </c>
      <c r="ZD12">
        <v>3</v>
      </c>
      <c r="ZE12">
        <v>3</v>
      </c>
      <c r="ZF12">
        <v>3</v>
      </c>
      <c r="ZG12">
        <v>3</v>
      </c>
      <c r="ZH12">
        <v>3</v>
      </c>
      <c r="ZI12">
        <v>3</v>
      </c>
      <c r="ZJ12">
        <v>3</v>
      </c>
      <c r="ZK12">
        <v>3</v>
      </c>
      <c r="ZL12">
        <v>3</v>
      </c>
      <c r="ZM12">
        <v>3</v>
      </c>
      <c r="ZN12">
        <v>3</v>
      </c>
      <c r="ZO12">
        <v>3</v>
      </c>
      <c r="ZP12">
        <v>3</v>
      </c>
      <c r="ZQ12">
        <v>3</v>
      </c>
      <c r="ZR12">
        <v>3</v>
      </c>
      <c r="ZS12">
        <v>3</v>
      </c>
      <c r="ZT12">
        <v>3</v>
      </c>
      <c r="ZU12">
        <v>3</v>
      </c>
      <c r="ZV12">
        <v>3</v>
      </c>
      <c r="ZW12">
        <v>3</v>
      </c>
      <c r="ZX12">
        <v>3</v>
      </c>
      <c r="ZY12">
        <v>3</v>
      </c>
      <c r="ZZ12">
        <v>3</v>
      </c>
      <c r="AAA12">
        <v>3</v>
      </c>
      <c r="AAB12">
        <v>3</v>
      </c>
      <c r="AAC12">
        <v>3</v>
      </c>
      <c r="AAD12">
        <v>3</v>
      </c>
      <c r="AAE12">
        <v>3</v>
      </c>
      <c r="AAF12">
        <v>3</v>
      </c>
      <c r="AAG12">
        <v>3</v>
      </c>
      <c r="AAH12">
        <v>3</v>
      </c>
      <c r="AAI12">
        <v>3</v>
      </c>
      <c r="AAK12">
        <v>3</v>
      </c>
      <c r="AAL12">
        <v>3</v>
      </c>
      <c r="AAM12">
        <v>3</v>
      </c>
      <c r="AAN12">
        <v>3</v>
      </c>
      <c r="AAO12">
        <v>3</v>
      </c>
      <c r="AAP12">
        <v>3</v>
      </c>
      <c r="AAQ12">
        <v>3</v>
      </c>
      <c r="AAR12">
        <v>3</v>
      </c>
      <c r="AAS12">
        <v>3</v>
      </c>
      <c r="AAT12">
        <v>3</v>
      </c>
      <c r="AAU12">
        <v>3</v>
      </c>
      <c r="AAV12">
        <v>3</v>
      </c>
      <c r="AAW12">
        <v>3</v>
      </c>
      <c r="AAX12">
        <v>3</v>
      </c>
      <c r="AAY12">
        <v>3</v>
      </c>
      <c r="AAZ12">
        <v>3</v>
      </c>
      <c r="ABA12">
        <v>3</v>
      </c>
      <c r="ABB12">
        <v>3</v>
      </c>
      <c r="ABC12">
        <v>3</v>
      </c>
      <c r="ABD12">
        <v>3</v>
      </c>
      <c r="ABE12">
        <v>3</v>
      </c>
      <c r="ABF12">
        <v>3</v>
      </c>
      <c r="ABG12">
        <v>3</v>
      </c>
      <c r="ABH12">
        <v>3</v>
      </c>
      <c r="ABI12">
        <v>3</v>
      </c>
      <c r="ABJ12">
        <v>3</v>
      </c>
      <c r="ABN12">
        <v>3</v>
      </c>
      <c r="ABO12">
        <v>3</v>
      </c>
      <c r="ABP12">
        <v>3</v>
      </c>
      <c r="ABQ12">
        <v>3</v>
      </c>
      <c r="ABR12">
        <v>3</v>
      </c>
      <c r="ABS12">
        <v>3</v>
      </c>
      <c r="ABT12">
        <v>3</v>
      </c>
      <c r="ABU12">
        <v>3</v>
      </c>
      <c r="ABV12">
        <v>3</v>
      </c>
      <c r="ABW12">
        <v>3</v>
      </c>
      <c r="ABX12">
        <v>3</v>
      </c>
      <c r="ABY12">
        <v>3</v>
      </c>
      <c r="ABZ12">
        <v>3</v>
      </c>
      <c r="ACA12">
        <v>3</v>
      </c>
      <c r="ACB12">
        <v>3</v>
      </c>
      <c r="ACC12">
        <v>3</v>
      </c>
      <c r="ACD12">
        <v>3</v>
      </c>
      <c r="ACE12">
        <v>3</v>
      </c>
      <c r="ACF12">
        <v>3</v>
      </c>
      <c r="ACG12">
        <v>3</v>
      </c>
      <c r="ACH12">
        <v>3</v>
      </c>
      <c r="ACI12">
        <v>3</v>
      </c>
      <c r="ACJ12">
        <v>3</v>
      </c>
      <c r="ACK12">
        <v>3</v>
      </c>
      <c r="ACL12">
        <v>3</v>
      </c>
      <c r="ACM12">
        <v>3</v>
      </c>
      <c r="ACN12">
        <v>3</v>
      </c>
      <c r="ACO12">
        <v>3</v>
      </c>
      <c r="ACP12">
        <v>3</v>
      </c>
      <c r="ACQ12">
        <v>3</v>
      </c>
      <c r="ACR12">
        <v>3</v>
      </c>
      <c r="ACS12">
        <v>3</v>
      </c>
      <c r="ACT12">
        <v>3</v>
      </c>
      <c r="ACU12">
        <v>3</v>
      </c>
      <c r="ACV12">
        <v>3</v>
      </c>
      <c r="ACW12">
        <v>3</v>
      </c>
      <c r="ACX12">
        <v>3</v>
      </c>
      <c r="ACY12">
        <v>3</v>
      </c>
      <c r="ACZ12">
        <v>3</v>
      </c>
      <c r="ADA12">
        <v>3</v>
      </c>
      <c r="ADB12">
        <v>3</v>
      </c>
      <c r="ADC12">
        <v>3</v>
      </c>
      <c r="ADD12">
        <v>3</v>
      </c>
      <c r="ADE12">
        <v>3</v>
      </c>
      <c r="ADF12">
        <v>3</v>
      </c>
      <c r="ADG12">
        <v>3</v>
      </c>
      <c r="ADH12">
        <v>3</v>
      </c>
      <c r="ADI12">
        <v>3</v>
      </c>
      <c r="ADJ12">
        <v>3</v>
      </c>
      <c r="ADK12">
        <v>3</v>
      </c>
      <c r="ADL12">
        <v>3</v>
      </c>
      <c r="ADM12">
        <v>3</v>
      </c>
      <c r="ADN12">
        <v>3</v>
      </c>
      <c r="ADO12">
        <v>3</v>
      </c>
      <c r="ADP12">
        <v>3</v>
      </c>
      <c r="ADQ12">
        <v>3</v>
      </c>
      <c r="ADR12">
        <v>3</v>
      </c>
      <c r="ADS12">
        <v>3</v>
      </c>
      <c r="ADT12">
        <v>3</v>
      </c>
      <c r="ADU12">
        <v>3</v>
      </c>
      <c r="ADV12">
        <v>3</v>
      </c>
      <c r="ADW12">
        <v>3</v>
      </c>
      <c r="ADX12">
        <v>3</v>
      </c>
      <c r="ADY12">
        <v>3</v>
      </c>
      <c r="ADZ12">
        <v>3</v>
      </c>
      <c r="AEA12">
        <v>3</v>
      </c>
      <c r="AEB12">
        <v>3</v>
      </c>
      <c r="AEC12">
        <v>3</v>
      </c>
      <c r="AED12">
        <v>3</v>
      </c>
      <c r="AEE12">
        <v>3</v>
      </c>
      <c r="AEF12">
        <v>3</v>
      </c>
      <c r="AEG12">
        <v>3</v>
      </c>
      <c r="AEH12">
        <v>3</v>
      </c>
      <c r="AEI12">
        <v>3</v>
      </c>
      <c r="AEJ12">
        <v>3</v>
      </c>
      <c r="AEL12">
        <v>3</v>
      </c>
      <c r="AEM12">
        <v>3</v>
      </c>
      <c r="AEN12">
        <v>3</v>
      </c>
      <c r="AEO12">
        <v>3</v>
      </c>
      <c r="AEP12">
        <v>3</v>
      </c>
      <c r="AEQ12">
        <v>3</v>
      </c>
      <c r="AER12">
        <v>3</v>
      </c>
      <c r="AES12">
        <v>3</v>
      </c>
      <c r="AET12">
        <v>3</v>
      </c>
      <c r="AEU12">
        <v>3</v>
      </c>
      <c r="AEV12">
        <v>3</v>
      </c>
      <c r="AEX12">
        <v>3</v>
      </c>
      <c r="AEY12">
        <v>3</v>
      </c>
      <c r="AEZ12">
        <v>3</v>
      </c>
      <c r="AFA12">
        <v>3</v>
      </c>
      <c r="AFB12">
        <v>3</v>
      </c>
      <c r="AFC12">
        <v>3</v>
      </c>
      <c r="AFD12">
        <v>3</v>
      </c>
      <c r="AFE12">
        <v>3</v>
      </c>
      <c r="AFF12">
        <v>3</v>
      </c>
      <c r="AFG12">
        <v>3</v>
      </c>
      <c r="AFH12">
        <v>3</v>
      </c>
      <c r="AFI12">
        <v>3</v>
      </c>
      <c r="AFJ12">
        <v>3</v>
      </c>
      <c r="AFK12">
        <v>3</v>
      </c>
      <c r="AFL12">
        <v>3</v>
      </c>
      <c r="AFM12">
        <v>3</v>
      </c>
      <c r="AFN12">
        <v>3</v>
      </c>
      <c r="AFO12">
        <v>3</v>
      </c>
      <c r="AFP12">
        <v>3</v>
      </c>
      <c r="AFQ12">
        <v>3</v>
      </c>
      <c r="AFR12">
        <v>3</v>
      </c>
      <c r="AFS12">
        <v>3</v>
      </c>
      <c r="AFT12">
        <v>3</v>
      </c>
      <c r="AFU12">
        <v>3</v>
      </c>
      <c r="AFV12">
        <v>3</v>
      </c>
      <c r="AFW12">
        <v>3</v>
      </c>
      <c r="AFX12">
        <v>3</v>
      </c>
      <c r="AFY12">
        <v>3</v>
      </c>
      <c r="AFZ12">
        <v>3</v>
      </c>
      <c r="AGA12">
        <v>3</v>
      </c>
      <c r="AGB12">
        <v>3</v>
      </c>
      <c r="AGC12">
        <v>3</v>
      </c>
      <c r="AGD12">
        <v>3</v>
      </c>
      <c r="AGE12">
        <v>3</v>
      </c>
      <c r="AGF12">
        <v>3</v>
      </c>
      <c r="AGG12">
        <v>3</v>
      </c>
      <c r="AGH12">
        <v>3</v>
      </c>
      <c r="AGI12">
        <v>3</v>
      </c>
      <c r="AGJ12">
        <v>3</v>
      </c>
      <c r="AGK12">
        <v>3</v>
      </c>
      <c r="AGL12">
        <v>3</v>
      </c>
      <c r="AGM12">
        <v>3</v>
      </c>
      <c r="AGN12">
        <v>3</v>
      </c>
      <c r="AGO12">
        <v>3</v>
      </c>
      <c r="AGP12">
        <v>3</v>
      </c>
      <c r="AGQ12">
        <v>3</v>
      </c>
      <c r="AGR12">
        <v>3</v>
      </c>
      <c r="AGS12">
        <v>3</v>
      </c>
      <c r="AGT12">
        <v>3</v>
      </c>
      <c r="AGU12">
        <v>3</v>
      </c>
      <c r="AGV12">
        <v>3</v>
      </c>
      <c r="AGW12">
        <v>3</v>
      </c>
      <c r="AGX12">
        <v>3</v>
      </c>
      <c r="AGY12">
        <v>3</v>
      </c>
      <c r="AGZ12">
        <v>3</v>
      </c>
      <c r="AHA12">
        <v>3</v>
      </c>
      <c r="AHB12">
        <v>3</v>
      </c>
      <c r="AHC12">
        <v>3</v>
      </c>
      <c r="AHD12">
        <v>3</v>
      </c>
      <c r="AHE12">
        <v>3</v>
      </c>
      <c r="AHF12">
        <v>3</v>
      </c>
      <c r="AHG12">
        <v>3</v>
      </c>
      <c r="AHH12">
        <v>3</v>
      </c>
      <c r="AHI12">
        <v>3</v>
      </c>
      <c r="AHJ12">
        <v>3</v>
      </c>
      <c r="AHK12">
        <v>3</v>
      </c>
      <c r="AHL12">
        <v>3</v>
      </c>
      <c r="AHM12">
        <v>3</v>
      </c>
      <c r="AHN12">
        <v>3</v>
      </c>
      <c r="AHO12">
        <v>3</v>
      </c>
      <c r="AHP12">
        <v>3</v>
      </c>
      <c r="AHQ12">
        <v>3</v>
      </c>
      <c r="AHR12">
        <v>3</v>
      </c>
      <c r="AHS12">
        <v>3</v>
      </c>
      <c r="AHT12">
        <v>3</v>
      </c>
      <c r="AHU12">
        <v>3</v>
      </c>
      <c r="AHV12">
        <v>3</v>
      </c>
      <c r="AHW12">
        <v>3</v>
      </c>
      <c r="AHX12">
        <v>3</v>
      </c>
      <c r="AHZ12">
        <v>3</v>
      </c>
      <c r="AIA12">
        <v>3</v>
      </c>
      <c r="AIB12">
        <v>3</v>
      </c>
      <c r="AIC12">
        <v>3</v>
      </c>
      <c r="AID12">
        <v>3</v>
      </c>
      <c r="AIE12">
        <v>3</v>
      </c>
      <c r="AIF12">
        <v>3</v>
      </c>
      <c r="AIG12">
        <v>3</v>
      </c>
      <c r="AIH12">
        <v>3</v>
      </c>
      <c r="AII12">
        <v>3</v>
      </c>
      <c r="AIJ12">
        <v>3</v>
      </c>
      <c r="AIK12">
        <v>3</v>
      </c>
      <c r="AIL12">
        <v>3</v>
      </c>
      <c r="AIM12">
        <v>3</v>
      </c>
      <c r="AIN12">
        <v>3</v>
      </c>
      <c r="AIO12">
        <v>3</v>
      </c>
      <c r="AIP12">
        <v>3</v>
      </c>
      <c r="AIQ12">
        <v>3</v>
      </c>
      <c r="AIR12">
        <v>3</v>
      </c>
      <c r="AIV12">
        <v>3</v>
      </c>
      <c r="AIW12">
        <v>3</v>
      </c>
      <c r="AIX12">
        <v>3</v>
      </c>
      <c r="AIY12">
        <v>3</v>
      </c>
      <c r="AIZ12">
        <v>3</v>
      </c>
      <c r="AJA12">
        <v>3</v>
      </c>
      <c r="AJB12">
        <v>3</v>
      </c>
      <c r="AJC12">
        <v>3</v>
      </c>
      <c r="AJD12">
        <v>3</v>
      </c>
      <c r="AJE12">
        <v>3</v>
      </c>
      <c r="AJF12">
        <v>3</v>
      </c>
      <c r="AJG12">
        <v>3</v>
      </c>
      <c r="AJH12">
        <v>3</v>
      </c>
      <c r="AJI12">
        <v>3</v>
      </c>
      <c r="AJJ12">
        <v>3</v>
      </c>
      <c r="AJK12">
        <v>3</v>
      </c>
      <c r="AJL12">
        <v>3</v>
      </c>
      <c r="AJM12">
        <v>3</v>
      </c>
      <c r="AJN12">
        <v>3</v>
      </c>
      <c r="AJO12">
        <v>3</v>
      </c>
      <c r="AJP12">
        <v>3</v>
      </c>
      <c r="AJQ12">
        <v>3</v>
      </c>
      <c r="AJR12">
        <v>3</v>
      </c>
      <c r="AJS12">
        <v>3</v>
      </c>
      <c r="AJT12">
        <v>3</v>
      </c>
      <c r="AJU12">
        <v>3</v>
      </c>
      <c r="AJV12">
        <v>3</v>
      </c>
      <c r="AJW12">
        <v>3</v>
      </c>
      <c r="AJX12">
        <v>3</v>
      </c>
      <c r="AJY12">
        <v>3</v>
      </c>
      <c r="AJZ12">
        <v>3</v>
      </c>
      <c r="AKA12">
        <v>3</v>
      </c>
      <c r="AKB12">
        <v>3</v>
      </c>
      <c r="AKC12">
        <v>3</v>
      </c>
      <c r="AKD12">
        <v>3</v>
      </c>
      <c r="AKE12">
        <v>3</v>
      </c>
      <c r="AKF12">
        <v>3</v>
      </c>
      <c r="AKG12">
        <v>3</v>
      </c>
      <c r="AKH12">
        <v>3</v>
      </c>
      <c r="AKI12">
        <v>3</v>
      </c>
      <c r="AKJ12">
        <v>3</v>
      </c>
      <c r="AKK12">
        <v>3</v>
      </c>
      <c r="AKL12">
        <v>3</v>
      </c>
      <c r="AKM12">
        <v>3</v>
      </c>
      <c r="AKN12">
        <v>3</v>
      </c>
      <c r="AKO12">
        <v>3</v>
      </c>
      <c r="AKP12">
        <v>3</v>
      </c>
      <c r="AKQ12">
        <v>3</v>
      </c>
      <c r="AKR12">
        <v>3</v>
      </c>
      <c r="AKS12">
        <v>3</v>
      </c>
      <c r="AKT12">
        <v>3</v>
      </c>
      <c r="AKU12">
        <v>3</v>
      </c>
      <c r="AKV12">
        <v>3</v>
      </c>
      <c r="AKW12">
        <v>3</v>
      </c>
      <c r="AKX12">
        <v>3</v>
      </c>
      <c r="AKY12">
        <v>3</v>
      </c>
      <c r="AKZ12">
        <v>3</v>
      </c>
      <c r="ALA12">
        <v>3</v>
      </c>
      <c r="ALB12">
        <v>3</v>
      </c>
      <c r="ALC12">
        <v>3</v>
      </c>
      <c r="ALD12">
        <v>3</v>
      </c>
      <c r="ALE12">
        <v>3</v>
      </c>
      <c r="ALF12">
        <v>3</v>
      </c>
      <c r="ALG12">
        <v>3</v>
      </c>
      <c r="ALM12">
        <v>3</v>
      </c>
      <c r="ALO12">
        <v>3</v>
      </c>
      <c r="ALX12">
        <v>3</v>
      </c>
      <c r="ALY12">
        <v>3</v>
      </c>
      <c r="ALZ12">
        <v>3</v>
      </c>
      <c r="AMA12">
        <v>3</v>
      </c>
      <c r="AME12">
        <v>3</v>
      </c>
      <c r="AMF12">
        <v>3</v>
      </c>
      <c r="AMG12">
        <v>3</v>
      </c>
      <c r="AMH12">
        <v>3</v>
      </c>
      <c r="AMI12">
        <v>3</v>
      </c>
      <c r="AMJ12">
        <v>3</v>
      </c>
      <c r="AMK12">
        <v>3</v>
      </c>
      <c r="AML12">
        <v>3</v>
      </c>
      <c r="AMN12">
        <v>3</v>
      </c>
      <c r="AMQ12">
        <v>3</v>
      </c>
      <c r="AMR12">
        <v>3</v>
      </c>
      <c r="AMU12">
        <v>3</v>
      </c>
      <c r="AMV12">
        <v>3</v>
      </c>
      <c r="AMW12">
        <v>3</v>
      </c>
      <c r="AMX12">
        <v>3</v>
      </c>
      <c r="AMY12">
        <v>3</v>
      </c>
      <c r="AMZ12">
        <v>3</v>
      </c>
      <c r="ANA12">
        <v>3</v>
      </c>
      <c r="ANB12">
        <v>3</v>
      </c>
      <c r="ANC12">
        <v>3</v>
      </c>
      <c r="AND12">
        <v>3</v>
      </c>
      <c r="ANE12">
        <v>3</v>
      </c>
      <c r="ANF12">
        <v>3</v>
      </c>
      <c r="ANG12">
        <v>3</v>
      </c>
      <c r="ANH12">
        <v>3</v>
      </c>
      <c r="ANI12">
        <v>3</v>
      </c>
      <c r="ANJ12">
        <v>3</v>
      </c>
      <c r="ANL12">
        <v>3</v>
      </c>
      <c r="ANM12">
        <v>3</v>
      </c>
      <c r="ANN12">
        <v>3</v>
      </c>
      <c r="ANO12">
        <v>3</v>
      </c>
      <c r="ANP12">
        <v>3</v>
      </c>
      <c r="ANQ12">
        <v>3</v>
      </c>
      <c r="ANR12">
        <v>3</v>
      </c>
      <c r="ANS12">
        <v>3</v>
      </c>
      <c r="ANT12">
        <v>3</v>
      </c>
      <c r="ANU12">
        <v>3</v>
      </c>
      <c r="ANV12">
        <v>3</v>
      </c>
      <c r="ANW12">
        <v>3</v>
      </c>
      <c r="ANX12">
        <v>3</v>
      </c>
      <c r="ANY12">
        <v>3</v>
      </c>
      <c r="ANZ12">
        <v>3</v>
      </c>
      <c r="AOA12">
        <v>3</v>
      </c>
      <c r="AOB12">
        <v>3</v>
      </c>
      <c r="AOC12">
        <v>3</v>
      </c>
      <c r="AOD12">
        <v>3</v>
      </c>
      <c r="AOE12">
        <v>3</v>
      </c>
      <c r="AOF12">
        <v>3</v>
      </c>
      <c r="AOG12">
        <v>3</v>
      </c>
      <c r="AOH12">
        <v>3</v>
      </c>
      <c r="AOI12">
        <v>3</v>
      </c>
      <c r="AOJ12">
        <v>3</v>
      </c>
      <c r="AOK12">
        <v>3</v>
      </c>
      <c r="AOL12">
        <v>3</v>
      </c>
      <c r="AOM12">
        <v>3</v>
      </c>
      <c r="AON12">
        <v>3</v>
      </c>
      <c r="AOO12">
        <v>3</v>
      </c>
      <c r="AOP12">
        <v>3</v>
      </c>
      <c r="AOQ12">
        <v>3</v>
      </c>
      <c r="AOR12">
        <v>3</v>
      </c>
      <c r="AOS12">
        <v>3</v>
      </c>
      <c r="AOT12">
        <v>3</v>
      </c>
      <c r="AOU12">
        <v>3</v>
      </c>
      <c r="AOV12">
        <v>3</v>
      </c>
      <c r="AOW12">
        <v>3</v>
      </c>
      <c r="AOX12">
        <v>3</v>
      </c>
      <c r="AOY12">
        <v>3</v>
      </c>
      <c r="AOZ12">
        <v>3</v>
      </c>
      <c r="APA12">
        <v>3</v>
      </c>
      <c r="APB12">
        <v>3</v>
      </c>
      <c r="APC12">
        <v>3</v>
      </c>
      <c r="APD12">
        <v>3</v>
      </c>
      <c r="APE12">
        <v>3</v>
      </c>
      <c r="APF12">
        <v>3</v>
      </c>
      <c r="APG12">
        <v>3</v>
      </c>
      <c r="APH12">
        <v>3</v>
      </c>
      <c r="API12">
        <v>3</v>
      </c>
      <c r="APJ12">
        <v>3</v>
      </c>
      <c r="APK12">
        <v>3</v>
      </c>
      <c r="APL12">
        <v>3</v>
      </c>
      <c r="APM12">
        <v>3</v>
      </c>
      <c r="APN12">
        <v>3</v>
      </c>
      <c r="APO12">
        <v>3</v>
      </c>
      <c r="APP12">
        <v>3</v>
      </c>
      <c r="APQ12">
        <v>3</v>
      </c>
      <c r="APR12">
        <v>3</v>
      </c>
      <c r="APS12">
        <v>3</v>
      </c>
      <c r="APT12">
        <v>3</v>
      </c>
      <c r="APU12">
        <v>3</v>
      </c>
      <c r="APV12">
        <v>3</v>
      </c>
      <c r="APW12">
        <v>3</v>
      </c>
      <c r="APX12">
        <v>3</v>
      </c>
      <c r="APY12">
        <v>3</v>
      </c>
      <c r="APZ12">
        <v>3</v>
      </c>
      <c r="AQA12">
        <v>3</v>
      </c>
      <c r="AQB12">
        <v>3</v>
      </c>
      <c r="AQC12">
        <v>3</v>
      </c>
      <c r="AQD12">
        <v>3</v>
      </c>
      <c r="AQE12">
        <v>3</v>
      </c>
      <c r="AQF12">
        <v>3</v>
      </c>
      <c r="AQG12">
        <v>3</v>
      </c>
      <c r="AQH12">
        <v>3</v>
      </c>
      <c r="AQI12">
        <v>3</v>
      </c>
      <c r="AQJ12">
        <v>3</v>
      </c>
      <c r="AQK12">
        <v>3</v>
      </c>
      <c r="AQL12">
        <v>3</v>
      </c>
      <c r="AQM12">
        <v>3</v>
      </c>
      <c r="AQN12">
        <v>3</v>
      </c>
      <c r="AQO12">
        <v>3</v>
      </c>
      <c r="AQS12">
        <v>2</v>
      </c>
      <c r="AQT12">
        <v>5</v>
      </c>
      <c r="AQU12">
        <v>4</v>
      </c>
      <c r="AQY12">
        <v>3</v>
      </c>
      <c r="AQZ12">
        <v>3</v>
      </c>
      <c r="ARA12">
        <v>3</v>
      </c>
      <c r="ARB12">
        <v>3</v>
      </c>
      <c r="ARC12">
        <v>3</v>
      </c>
      <c r="ARD12">
        <v>3</v>
      </c>
      <c r="ARE12">
        <v>3</v>
      </c>
      <c r="ARF12">
        <v>3</v>
      </c>
      <c r="ARG12">
        <v>3</v>
      </c>
      <c r="ARH12">
        <v>3</v>
      </c>
      <c r="ARI12">
        <v>3</v>
      </c>
      <c r="ARJ12">
        <v>3</v>
      </c>
      <c r="ARK12">
        <v>3</v>
      </c>
      <c r="ARL12">
        <v>3</v>
      </c>
      <c r="ARM12">
        <v>1</v>
      </c>
      <c r="ARN12">
        <v>1</v>
      </c>
      <c r="ARO12">
        <v>14</v>
      </c>
      <c r="ARP12">
        <v>14</v>
      </c>
      <c r="ARQ12">
        <v>14</v>
      </c>
      <c r="ARR12">
        <v>14</v>
      </c>
      <c r="ARS12">
        <v>14</v>
      </c>
      <c r="ART12">
        <v>14</v>
      </c>
      <c r="ARU12">
        <v>14</v>
      </c>
      <c r="ARV12">
        <v>14</v>
      </c>
      <c r="ARW12">
        <v>14</v>
      </c>
      <c r="ARX12">
        <v>14</v>
      </c>
      <c r="ARY12">
        <v>14</v>
      </c>
      <c r="ARZ12">
        <v>14</v>
      </c>
      <c r="ASA12">
        <v>14</v>
      </c>
      <c r="ASB12">
        <v>14</v>
      </c>
      <c r="ASC12">
        <v>14</v>
      </c>
      <c r="ASD12">
        <v>14</v>
      </c>
      <c r="ASE12">
        <v>14</v>
      </c>
      <c r="ASF12">
        <v>14</v>
      </c>
      <c r="ASG12">
        <v>14</v>
      </c>
      <c r="ASH12">
        <v>14</v>
      </c>
      <c r="ASI12">
        <v>14</v>
      </c>
      <c r="ASJ12">
        <v>14</v>
      </c>
      <c r="ASK12">
        <v>14</v>
      </c>
      <c r="ASL12">
        <v>14</v>
      </c>
      <c r="ASM12">
        <v>14</v>
      </c>
      <c r="ASN12">
        <v>14</v>
      </c>
      <c r="ASO12">
        <v>14</v>
      </c>
      <c r="ASP12">
        <v>14</v>
      </c>
      <c r="ASQ12">
        <v>14</v>
      </c>
      <c r="ASR12">
        <v>14</v>
      </c>
      <c r="ASS12">
        <v>14</v>
      </c>
      <c r="AST12">
        <v>14</v>
      </c>
      <c r="ASU12">
        <v>14</v>
      </c>
      <c r="ASV12">
        <v>14</v>
      </c>
      <c r="ASW12">
        <v>14</v>
      </c>
      <c r="ASX12">
        <v>14</v>
      </c>
      <c r="ASY12">
        <v>14</v>
      </c>
      <c r="ASZ12">
        <v>14</v>
      </c>
      <c r="ATA12">
        <v>14</v>
      </c>
      <c r="ATB12">
        <v>14</v>
      </c>
      <c r="ATC12">
        <v>14</v>
      </c>
      <c r="ATD12">
        <v>14</v>
      </c>
      <c r="ATE12">
        <v>14</v>
      </c>
      <c r="ATF12">
        <v>14</v>
      </c>
      <c r="ATG12">
        <v>14</v>
      </c>
      <c r="ATH12">
        <v>14</v>
      </c>
      <c r="ATI12">
        <v>14</v>
      </c>
      <c r="ATJ12">
        <v>14</v>
      </c>
      <c r="ATK12">
        <v>14</v>
      </c>
      <c r="ATL12">
        <v>14</v>
      </c>
      <c r="ATM12">
        <v>14</v>
      </c>
      <c r="ATN12">
        <v>1</v>
      </c>
      <c r="ATO12" t="s">
        <v>1064</v>
      </c>
      <c r="ATP12">
        <v>1</v>
      </c>
      <c r="ATQ12" t="s">
        <v>1064</v>
      </c>
      <c r="ATR12">
        <v>1</v>
      </c>
      <c r="ATS12" t="s">
        <v>1064</v>
      </c>
      <c r="ATT12">
        <v>1</v>
      </c>
      <c r="ATU12" t="s">
        <v>1064</v>
      </c>
      <c r="ATV12">
        <v>1</v>
      </c>
      <c r="ATW12" t="s">
        <v>1064</v>
      </c>
      <c r="ATX12">
        <v>1</v>
      </c>
      <c r="ATY12" t="s">
        <v>1064</v>
      </c>
      <c r="ATZ12">
        <v>1</v>
      </c>
      <c r="AUA12" t="s">
        <v>1064</v>
      </c>
      <c r="AUB12">
        <v>1</v>
      </c>
      <c r="AUC12" t="s">
        <v>1064</v>
      </c>
      <c r="AUD12">
        <v>1</v>
      </c>
      <c r="AUE12" t="s">
        <v>1064</v>
      </c>
    </row>
    <row r="13" spans="1:1241" x14ac:dyDescent="0.25">
      <c r="A13" t="s">
        <v>635</v>
      </c>
      <c r="B13">
        <v>0</v>
      </c>
      <c r="D13">
        <v>0</v>
      </c>
      <c r="G13">
        <v>0</v>
      </c>
      <c r="H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Q13">
        <v>0</v>
      </c>
      <c r="AR13">
        <v>0</v>
      </c>
      <c r="AS13">
        <v>0</v>
      </c>
      <c r="AV13">
        <v>0</v>
      </c>
      <c r="AW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I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Y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J13">
        <v>0</v>
      </c>
      <c r="GK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X13">
        <v>0</v>
      </c>
      <c r="HY13">
        <v>0</v>
      </c>
      <c r="HZ13">
        <v>0</v>
      </c>
      <c r="IA13">
        <v>0</v>
      </c>
      <c r="IF13">
        <v>0</v>
      </c>
      <c r="IG13">
        <v>0</v>
      </c>
      <c r="IH13">
        <v>0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0</v>
      </c>
      <c r="IW13">
        <v>0</v>
      </c>
      <c r="IY13">
        <v>0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0</v>
      </c>
      <c r="JK13">
        <v>0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Z13">
        <v>0</v>
      </c>
      <c r="KA13">
        <v>0</v>
      </c>
      <c r="KB13">
        <v>0</v>
      </c>
      <c r="KC13">
        <v>0</v>
      </c>
      <c r="KD13">
        <v>0</v>
      </c>
      <c r="KE13">
        <v>0</v>
      </c>
      <c r="KG13">
        <v>0</v>
      </c>
      <c r="KH13">
        <v>0</v>
      </c>
      <c r="KI13">
        <v>0</v>
      </c>
      <c r="KJ13">
        <v>0</v>
      </c>
      <c r="KK13">
        <v>0</v>
      </c>
      <c r="KL13">
        <v>0</v>
      </c>
      <c r="KM13">
        <v>0</v>
      </c>
      <c r="KN13">
        <v>0</v>
      </c>
      <c r="KO13">
        <v>0</v>
      </c>
      <c r="KP13">
        <v>0</v>
      </c>
      <c r="KQ13">
        <v>0</v>
      </c>
      <c r="KR13">
        <v>0</v>
      </c>
      <c r="KS13">
        <v>0</v>
      </c>
      <c r="KT13">
        <v>0</v>
      </c>
      <c r="KU13">
        <v>0</v>
      </c>
      <c r="KV13">
        <v>0</v>
      </c>
      <c r="KW13">
        <v>0</v>
      </c>
      <c r="KX13">
        <v>0</v>
      </c>
      <c r="KY13">
        <v>0</v>
      </c>
      <c r="KZ13">
        <v>0</v>
      </c>
      <c r="LA13">
        <v>0</v>
      </c>
      <c r="LB13">
        <v>0</v>
      </c>
      <c r="LC13">
        <v>0</v>
      </c>
      <c r="LD13">
        <v>0</v>
      </c>
      <c r="LE13">
        <v>0</v>
      </c>
      <c r="LF13">
        <v>0</v>
      </c>
      <c r="LH13">
        <v>0</v>
      </c>
      <c r="LI13">
        <v>0</v>
      </c>
      <c r="LJ13">
        <v>0</v>
      </c>
      <c r="LK13">
        <v>0</v>
      </c>
      <c r="LL13">
        <v>0</v>
      </c>
      <c r="LM13">
        <v>0</v>
      </c>
      <c r="LN13">
        <v>0</v>
      </c>
      <c r="LO13">
        <v>0</v>
      </c>
      <c r="LP13">
        <v>0</v>
      </c>
      <c r="LQ13">
        <v>0</v>
      </c>
      <c r="LR13">
        <v>0</v>
      </c>
      <c r="LS13">
        <v>0</v>
      </c>
      <c r="LT13">
        <v>0</v>
      </c>
      <c r="LU13">
        <v>0</v>
      </c>
      <c r="LV13">
        <v>0</v>
      </c>
      <c r="LW13">
        <v>0</v>
      </c>
      <c r="LX13">
        <v>0</v>
      </c>
      <c r="LY13">
        <v>0</v>
      </c>
      <c r="LZ13">
        <v>0</v>
      </c>
      <c r="MA13">
        <v>0</v>
      </c>
      <c r="MB13">
        <v>0</v>
      </c>
      <c r="MC13">
        <v>0</v>
      </c>
      <c r="MD13">
        <v>0</v>
      </c>
      <c r="ME13">
        <v>0</v>
      </c>
      <c r="MF13">
        <v>0</v>
      </c>
      <c r="MG13">
        <v>0</v>
      </c>
      <c r="MH13">
        <v>0</v>
      </c>
      <c r="MI13">
        <v>0</v>
      </c>
      <c r="MJ13">
        <v>0</v>
      </c>
      <c r="MM13">
        <v>0</v>
      </c>
      <c r="MN13">
        <v>0</v>
      </c>
      <c r="MO13">
        <v>0</v>
      </c>
      <c r="MP13">
        <v>0</v>
      </c>
      <c r="MQ13">
        <v>0</v>
      </c>
      <c r="MR13">
        <v>0</v>
      </c>
      <c r="MU13">
        <v>0</v>
      </c>
      <c r="MV13">
        <v>0</v>
      </c>
      <c r="MW13">
        <v>0</v>
      </c>
      <c r="MX13">
        <v>0</v>
      </c>
      <c r="MY13">
        <v>0</v>
      </c>
      <c r="MZ13">
        <v>0</v>
      </c>
      <c r="NA13">
        <v>0</v>
      </c>
      <c r="NB13">
        <v>0</v>
      </c>
      <c r="NC13">
        <v>0</v>
      </c>
      <c r="ND13">
        <v>0</v>
      </c>
      <c r="NE13">
        <v>0</v>
      </c>
      <c r="NF13">
        <v>0</v>
      </c>
      <c r="NG13">
        <v>0</v>
      </c>
      <c r="NH13">
        <v>0</v>
      </c>
      <c r="NI13">
        <v>0</v>
      </c>
      <c r="NJ13">
        <v>0</v>
      </c>
      <c r="NK13">
        <v>0</v>
      </c>
      <c r="NL13">
        <v>0</v>
      </c>
      <c r="NM13">
        <v>0</v>
      </c>
      <c r="NN13">
        <v>0</v>
      </c>
      <c r="NO13">
        <v>0</v>
      </c>
      <c r="NP13">
        <v>0</v>
      </c>
      <c r="NQ13">
        <v>0</v>
      </c>
      <c r="NR13">
        <v>0</v>
      </c>
      <c r="NS13">
        <v>0</v>
      </c>
      <c r="NT13">
        <v>0</v>
      </c>
      <c r="NU13">
        <v>0</v>
      </c>
      <c r="NV13">
        <v>0</v>
      </c>
      <c r="NW13">
        <v>0</v>
      </c>
      <c r="NX13">
        <v>0</v>
      </c>
      <c r="NY13">
        <v>0</v>
      </c>
      <c r="NZ13">
        <v>0</v>
      </c>
      <c r="OA13">
        <v>0</v>
      </c>
      <c r="OB13">
        <v>0</v>
      </c>
      <c r="OC13">
        <v>0</v>
      </c>
      <c r="OD13">
        <v>0</v>
      </c>
      <c r="OE13">
        <v>0</v>
      </c>
      <c r="OF13">
        <v>0</v>
      </c>
      <c r="OG13">
        <v>0</v>
      </c>
      <c r="OH13">
        <v>0</v>
      </c>
      <c r="OI13">
        <v>0</v>
      </c>
      <c r="OJ13">
        <v>0</v>
      </c>
      <c r="OK13">
        <v>0</v>
      </c>
      <c r="OL13">
        <v>0</v>
      </c>
      <c r="OM13">
        <v>0</v>
      </c>
      <c r="ON13">
        <v>0</v>
      </c>
      <c r="OO13">
        <v>0</v>
      </c>
      <c r="OP13">
        <v>0</v>
      </c>
      <c r="OQ13">
        <v>0</v>
      </c>
      <c r="OR13">
        <v>0</v>
      </c>
      <c r="OS13">
        <v>0</v>
      </c>
      <c r="OT13">
        <v>0</v>
      </c>
      <c r="OU13">
        <v>0</v>
      </c>
      <c r="OV13">
        <v>0</v>
      </c>
      <c r="OW13">
        <v>0</v>
      </c>
      <c r="OX13">
        <v>0</v>
      </c>
      <c r="OY13">
        <v>0</v>
      </c>
      <c r="OZ13">
        <v>0</v>
      </c>
      <c r="PA13">
        <v>0</v>
      </c>
      <c r="PB13">
        <v>0</v>
      </c>
      <c r="PC13">
        <v>0</v>
      </c>
      <c r="PD13">
        <v>0</v>
      </c>
      <c r="PE13">
        <v>0</v>
      </c>
      <c r="PF13">
        <v>0</v>
      </c>
      <c r="PG13">
        <v>0</v>
      </c>
      <c r="PH13">
        <v>0</v>
      </c>
      <c r="PI13">
        <v>0</v>
      </c>
      <c r="PR13">
        <v>0</v>
      </c>
      <c r="PS13">
        <v>0</v>
      </c>
      <c r="PT13">
        <v>0</v>
      </c>
      <c r="PU13">
        <v>0</v>
      </c>
      <c r="QD13">
        <v>0</v>
      </c>
      <c r="QE13">
        <v>0</v>
      </c>
      <c r="QF13">
        <v>0</v>
      </c>
      <c r="QG13">
        <v>0</v>
      </c>
      <c r="QH13">
        <v>0</v>
      </c>
      <c r="QI13">
        <v>0</v>
      </c>
      <c r="QJ13">
        <v>0</v>
      </c>
      <c r="QK13">
        <v>0</v>
      </c>
      <c r="QR13">
        <v>0</v>
      </c>
      <c r="QS13">
        <v>0</v>
      </c>
      <c r="QW13">
        <v>0</v>
      </c>
      <c r="QX13">
        <v>0</v>
      </c>
      <c r="QY13">
        <v>0</v>
      </c>
      <c r="QZ13">
        <v>0</v>
      </c>
      <c r="RA13">
        <v>0</v>
      </c>
      <c r="RB13">
        <v>0</v>
      </c>
      <c r="RC13">
        <v>0</v>
      </c>
      <c r="RD13">
        <v>0</v>
      </c>
      <c r="RE13">
        <v>0</v>
      </c>
      <c r="RF13">
        <v>0</v>
      </c>
      <c r="RG13">
        <v>0</v>
      </c>
      <c r="RI13">
        <v>0</v>
      </c>
      <c r="RJ13">
        <v>0</v>
      </c>
      <c r="RK13">
        <v>0</v>
      </c>
      <c r="RL13">
        <v>0</v>
      </c>
      <c r="RO13">
        <v>0</v>
      </c>
      <c r="RP13">
        <v>0</v>
      </c>
      <c r="RQ13">
        <v>0</v>
      </c>
      <c r="RR13">
        <v>0</v>
      </c>
      <c r="RS13">
        <v>0</v>
      </c>
      <c r="RU13">
        <v>0</v>
      </c>
      <c r="RV13">
        <v>0</v>
      </c>
      <c r="RW13">
        <v>0</v>
      </c>
      <c r="RX13">
        <v>0</v>
      </c>
      <c r="RY13">
        <v>0</v>
      </c>
      <c r="RZ13">
        <v>0</v>
      </c>
      <c r="SA13">
        <v>0</v>
      </c>
      <c r="SH13">
        <v>0</v>
      </c>
      <c r="SI13">
        <v>0</v>
      </c>
      <c r="SJ13">
        <v>0</v>
      </c>
      <c r="ST13">
        <v>0</v>
      </c>
      <c r="SV13">
        <v>0</v>
      </c>
      <c r="SW13">
        <v>0</v>
      </c>
      <c r="SX13">
        <v>0</v>
      </c>
      <c r="SZ13">
        <v>0</v>
      </c>
      <c r="TA13">
        <v>0</v>
      </c>
      <c r="TB13">
        <v>0</v>
      </c>
      <c r="TC13">
        <v>0</v>
      </c>
      <c r="TD13">
        <v>0</v>
      </c>
      <c r="TE13">
        <v>0</v>
      </c>
      <c r="TF13">
        <v>0</v>
      </c>
      <c r="TG13">
        <v>0</v>
      </c>
      <c r="TH13">
        <v>0</v>
      </c>
      <c r="TI13">
        <v>0</v>
      </c>
      <c r="TJ13">
        <v>0</v>
      </c>
      <c r="TK13">
        <v>0</v>
      </c>
      <c r="TL13">
        <v>0</v>
      </c>
      <c r="TM13">
        <v>0</v>
      </c>
      <c r="TN13">
        <v>0</v>
      </c>
      <c r="TO13">
        <v>0</v>
      </c>
      <c r="TP13">
        <v>0</v>
      </c>
      <c r="TQ13">
        <v>0</v>
      </c>
      <c r="TR13">
        <v>0</v>
      </c>
      <c r="TS13">
        <v>0</v>
      </c>
      <c r="TT13">
        <v>0</v>
      </c>
      <c r="TU13">
        <v>0</v>
      </c>
      <c r="TV13">
        <v>0</v>
      </c>
      <c r="TW13">
        <v>0</v>
      </c>
      <c r="TX13">
        <v>0</v>
      </c>
      <c r="TZ13">
        <v>0</v>
      </c>
      <c r="UA13">
        <v>0</v>
      </c>
      <c r="UB13">
        <v>0</v>
      </c>
      <c r="UC13">
        <v>0</v>
      </c>
      <c r="UD13">
        <v>0</v>
      </c>
      <c r="UE13">
        <v>0</v>
      </c>
      <c r="UF13">
        <v>0</v>
      </c>
      <c r="UG13">
        <v>0</v>
      </c>
      <c r="UH13">
        <v>0</v>
      </c>
      <c r="UI13">
        <v>0</v>
      </c>
      <c r="UJ13">
        <v>0</v>
      </c>
      <c r="UK13">
        <v>0</v>
      </c>
      <c r="UL13">
        <v>0</v>
      </c>
      <c r="UM13">
        <v>0</v>
      </c>
      <c r="UN13">
        <v>0</v>
      </c>
      <c r="UO13">
        <v>0</v>
      </c>
      <c r="UT13">
        <v>0</v>
      </c>
      <c r="UV13">
        <v>0</v>
      </c>
      <c r="UW13">
        <v>0</v>
      </c>
      <c r="UX13">
        <v>0</v>
      </c>
      <c r="UY13">
        <v>0</v>
      </c>
      <c r="UZ13">
        <v>0</v>
      </c>
      <c r="VA13">
        <v>0</v>
      </c>
      <c r="VB13">
        <v>0</v>
      </c>
      <c r="VC13">
        <v>0</v>
      </c>
      <c r="VD13">
        <v>0</v>
      </c>
      <c r="VE13">
        <v>0</v>
      </c>
      <c r="VF13">
        <v>0</v>
      </c>
      <c r="VG13">
        <v>0</v>
      </c>
      <c r="VH13">
        <v>0</v>
      </c>
      <c r="VI13">
        <v>0</v>
      </c>
      <c r="VJ13">
        <v>0</v>
      </c>
      <c r="VK13">
        <v>0</v>
      </c>
      <c r="VL13">
        <v>0</v>
      </c>
      <c r="VM13">
        <v>0</v>
      </c>
      <c r="VN13">
        <v>0</v>
      </c>
      <c r="VO13">
        <v>0</v>
      </c>
      <c r="VP13">
        <v>0</v>
      </c>
      <c r="VQ13">
        <v>0</v>
      </c>
      <c r="VR13">
        <v>0</v>
      </c>
      <c r="VT13">
        <v>0</v>
      </c>
      <c r="VU13">
        <v>0</v>
      </c>
      <c r="VV13">
        <v>0</v>
      </c>
      <c r="VY13">
        <v>0</v>
      </c>
      <c r="VZ13">
        <v>0</v>
      </c>
      <c r="WA13">
        <v>0</v>
      </c>
      <c r="WC13">
        <v>0</v>
      </c>
      <c r="WF13">
        <v>0</v>
      </c>
      <c r="WG13">
        <v>0</v>
      </c>
      <c r="WH13">
        <v>0</v>
      </c>
      <c r="WI13">
        <v>0</v>
      </c>
      <c r="WJ13">
        <v>0</v>
      </c>
      <c r="WK13">
        <v>0</v>
      </c>
      <c r="WL13">
        <v>0</v>
      </c>
      <c r="WM13">
        <v>0</v>
      </c>
      <c r="WN13">
        <v>0</v>
      </c>
      <c r="WO13">
        <v>0</v>
      </c>
      <c r="WP13">
        <v>0</v>
      </c>
      <c r="WQ13">
        <v>0</v>
      </c>
      <c r="WR13">
        <v>0</v>
      </c>
      <c r="WS13">
        <v>0</v>
      </c>
      <c r="WT13">
        <v>0</v>
      </c>
      <c r="WU13">
        <v>0</v>
      </c>
      <c r="WV13">
        <v>0</v>
      </c>
      <c r="WW13">
        <v>0</v>
      </c>
      <c r="WX13">
        <v>0</v>
      </c>
      <c r="WY13">
        <v>0</v>
      </c>
      <c r="WZ13">
        <v>0</v>
      </c>
      <c r="XA13">
        <v>0</v>
      </c>
      <c r="XB13">
        <v>0</v>
      </c>
      <c r="XC13">
        <v>0</v>
      </c>
      <c r="XD13">
        <v>0</v>
      </c>
      <c r="XE13">
        <v>0</v>
      </c>
      <c r="XF13">
        <v>0</v>
      </c>
      <c r="XG13">
        <v>0</v>
      </c>
      <c r="XH13">
        <v>0</v>
      </c>
      <c r="XI13">
        <v>0</v>
      </c>
      <c r="XJ13">
        <v>0</v>
      </c>
      <c r="XK13">
        <v>0</v>
      </c>
      <c r="XQ13">
        <v>0</v>
      </c>
      <c r="XR13">
        <v>0</v>
      </c>
      <c r="XS13">
        <v>0</v>
      </c>
      <c r="XT13">
        <v>0</v>
      </c>
      <c r="XU13">
        <v>0</v>
      </c>
      <c r="XV13">
        <v>0</v>
      </c>
      <c r="XW13">
        <v>0</v>
      </c>
      <c r="XX13">
        <v>0</v>
      </c>
      <c r="XY13">
        <v>0</v>
      </c>
      <c r="XZ13">
        <v>0</v>
      </c>
      <c r="YA13">
        <v>0</v>
      </c>
      <c r="YB13">
        <v>0</v>
      </c>
      <c r="YC13">
        <v>0</v>
      </c>
      <c r="YD13">
        <v>0</v>
      </c>
      <c r="YE13">
        <v>0</v>
      </c>
      <c r="YI13">
        <v>0</v>
      </c>
      <c r="YJ13">
        <v>0</v>
      </c>
      <c r="YK13">
        <v>0</v>
      </c>
      <c r="YL13">
        <v>0</v>
      </c>
      <c r="YM13">
        <v>0</v>
      </c>
      <c r="YN13">
        <v>0</v>
      </c>
      <c r="YO13">
        <v>0</v>
      </c>
      <c r="YP13">
        <v>0</v>
      </c>
      <c r="YR13">
        <v>0</v>
      </c>
      <c r="YS13">
        <v>0</v>
      </c>
      <c r="YT13">
        <v>0</v>
      </c>
      <c r="YU13">
        <v>0</v>
      </c>
      <c r="YV13">
        <v>0</v>
      </c>
      <c r="YW13">
        <v>0</v>
      </c>
      <c r="YX13">
        <v>0</v>
      </c>
      <c r="YY13">
        <v>0</v>
      </c>
      <c r="YZ13">
        <v>0</v>
      </c>
      <c r="ZA13">
        <v>0</v>
      </c>
      <c r="ZB13">
        <v>0</v>
      </c>
      <c r="ZC13">
        <v>0</v>
      </c>
      <c r="ZD13">
        <v>0</v>
      </c>
      <c r="ZE13">
        <v>0</v>
      </c>
      <c r="ZF13">
        <v>0</v>
      </c>
      <c r="ZG13">
        <v>0</v>
      </c>
      <c r="ZH13">
        <v>0</v>
      </c>
      <c r="ZI13">
        <v>0</v>
      </c>
      <c r="ZJ13">
        <v>0</v>
      </c>
      <c r="ZK13">
        <v>0</v>
      </c>
      <c r="ZL13">
        <v>0</v>
      </c>
      <c r="ZM13">
        <v>0</v>
      </c>
      <c r="ZN13">
        <v>0</v>
      </c>
      <c r="ZO13">
        <v>0</v>
      </c>
      <c r="ZP13">
        <v>0</v>
      </c>
      <c r="ZQ13">
        <v>0</v>
      </c>
      <c r="ZR13">
        <v>0</v>
      </c>
      <c r="ZS13">
        <v>0</v>
      </c>
      <c r="ZT13">
        <v>0</v>
      </c>
      <c r="ZU13">
        <v>0</v>
      </c>
      <c r="ZV13">
        <v>0</v>
      </c>
      <c r="ZW13">
        <v>0</v>
      </c>
      <c r="ZX13">
        <v>0</v>
      </c>
      <c r="ZY13">
        <v>0</v>
      </c>
      <c r="ZZ13">
        <v>0</v>
      </c>
      <c r="AAA13">
        <v>0</v>
      </c>
      <c r="AAB13">
        <v>0</v>
      </c>
      <c r="AAC13">
        <v>0</v>
      </c>
      <c r="AAD13">
        <v>0</v>
      </c>
      <c r="AAE13">
        <v>0</v>
      </c>
      <c r="AAF13">
        <v>0</v>
      </c>
      <c r="AAG13">
        <v>0</v>
      </c>
      <c r="AAH13">
        <v>0</v>
      </c>
      <c r="AAI13">
        <v>0</v>
      </c>
      <c r="AAK13">
        <v>0</v>
      </c>
      <c r="AAL13">
        <v>0</v>
      </c>
      <c r="AAM13">
        <v>0</v>
      </c>
      <c r="AAN13">
        <v>0</v>
      </c>
      <c r="AAO13">
        <v>0</v>
      </c>
      <c r="AAP13">
        <v>0</v>
      </c>
      <c r="AAQ13">
        <v>0</v>
      </c>
      <c r="AAR13">
        <v>0</v>
      </c>
      <c r="AAS13">
        <v>0</v>
      </c>
      <c r="AAT13">
        <v>0</v>
      </c>
      <c r="AAU13">
        <v>0</v>
      </c>
      <c r="AAV13">
        <v>0</v>
      </c>
      <c r="AAW13">
        <v>0</v>
      </c>
      <c r="AAX13">
        <v>0</v>
      </c>
      <c r="AAY13">
        <v>0</v>
      </c>
      <c r="AAZ13">
        <v>0</v>
      </c>
      <c r="ABA13">
        <v>0</v>
      </c>
      <c r="ABB13">
        <v>0</v>
      </c>
      <c r="ABC13">
        <v>0</v>
      </c>
      <c r="ABD13">
        <v>0</v>
      </c>
      <c r="ABE13">
        <v>0</v>
      </c>
      <c r="ABF13">
        <v>0</v>
      </c>
      <c r="ABG13">
        <v>0</v>
      </c>
      <c r="ABH13">
        <v>0</v>
      </c>
      <c r="ABI13">
        <v>0</v>
      </c>
      <c r="ABJ13">
        <v>0</v>
      </c>
      <c r="ABN13">
        <v>0</v>
      </c>
      <c r="ABO13">
        <v>0</v>
      </c>
      <c r="ABP13">
        <v>0</v>
      </c>
      <c r="ABQ13">
        <v>0</v>
      </c>
      <c r="ABR13">
        <v>0</v>
      </c>
      <c r="ABS13">
        <v>0</v>
      </c>
      <c r="ABT13">
        <v>0</v>
      </c>
      <c r="ABU13">
        <v>0</v>
      </c>
      <c r="ABV13">
        <v>0</v>
      </c>
      <c r="ABW13">
        <v>0</v>
      </c>
      <c r="ABX13">
        <v>0</v>
      </c>
      <c r="ABY13">
        <v>0</v>
      </c>
      <c r="ABZ13">
        <v>0</v>
      </c>
      <c r="ACA13">
        <v>0</v>
      </c>
      <c r="ACB13">
        <v>0</v>
      </c>
      <c r="ACC13">
        <v>0</v>
      </c>
      <c r="ACD13">
        <v>0</v>
      </c>
      <c r="ACE13">
        <v>0</v>
      </c>
      <c r="ACF13">
        <v>0</v>
      </c>
      <c r="ACG13">
        <v>0</v>
      </c>
      <c r="ACH13">
        <v>0</v>
      </c>
      <c r="ACI13">
        <v>0</v>
      </c>
      <c r="ACJ13">
        <v>0</v>
      </c>
      <c r="ACK13">
        <v>0</v>
      </c>
      <c r="ACL13">
        <v>0</v>
      </c>
      <c r="ACM13">
        <v>0</v>
      </c>
      <c r="ACN13">
        <v>0</v>
      </c>
      <c r="ACO13">
        <v>0</v>
      </c>
      <c r="ACP13">
        <v>0</v>
      </c>
      <c r="ACQ13">
        <v>0</v>
      </c>
      <c r="ACR13">
        <v>0</v>
      </c>
      <c r="ACS13">
        <v>0</v>
      </c>
      <c r="ACT13">
        <v>0</v>
      </c>
      <c r="ACU13">
        <v>0</v>
      </c>
      <c r="ACV13">
        <v>0</v>
      </c>
      <c r="ACW13">
        <v>0</v>
      </c>
      <c r="ACX13">
        <v>0</v>
      </c>
      <c r="ACY13">
        <v>0</v>
      </c>
      <c r="ACZ13">
        <v>0</v>
      </c>
      <c r="ADA13">
        <v>0</v>
      </c>
      <c r="ADB13">
        <v>0</v>
      </c>
      <c r="ADC13">
        <v>0</v>
      </c>
      <c r="ADD13">
        <v>0</v>
      </c>
      <c r="ADE13">
        <v>0</v>
      </c>
      <c r="ADF13">
        <v>0</v>
      </c>
      <c r="ADG13">
        <v>0</v>
      </c>
      <c r="ADH13">
        <v>0</v>
      </c>
      <c r="ADI13">
        <v>0</v>
      </c>
      <c r="ADJ13">
        <v>0</v>
      </c>
      <c r="ADK13">
        <v>0</v>
      </c>
      <c r="ADL13">
        <v>0</v>
      </c>
      <c r="ADM13">
        <v>0</v>
      </c>
      <c r="ADN13">
        <v>0</v>
      </c>
      <c r="ADO13">
        <v>0</v>
      </c>
      <c r="ADP13">
        <v>0</v>
      </c>
      <c r="ADQ13">
        <v>0</v>
      </c>
      <c r="ADR13">
        <v>0</v>
      </c>
      <c r="ADS13">
        <v>0</v>
      </c>
      <c r="ADT13">
        <v>0</v>
      </c>
      <c r="ADU13">
        <v>0</v>
      </c>
      <c r="ADV13">
        <v>0</v>
      </c>
      <c r="ADW13">
        <v>0</v>
      </c>
      <c r="ADX13">
        <v>0</v>
      </c>
      <c r="ADY13">
        <v>0</v>
      </c>
      <c r="ADZ13">
        <v>0</v>
      </c>
      <c r="AEA13">
        <v>0</v>
      </c>
      <c r="AEB13">
        <v>0</v>
      </c>
      <c r="AEC13">
        <v>0</v>
      </c>
      <c r="AED13">
        <v>0</v>
      </c>
      <c r="AEE13">
        <v>0</v>
      </c>
      <c r="AEF13">
        <v>0</v>
      </c>
      <c r="AEG13">
        <v>0</v>
      </c>
      <c r="AEH13">
        <v>0</v>
      </c>
      <c r="AEI13">
        <v>0</v>
      </c>
      <c r="AEJ13">
        <v>0</v>
      </c>
      <c r="AEL13">
        <v>0</v>
      </c>
      <c r="AEM13">
        <v>0</v>
      </c>
      <c r="AEN13">
        <v>0</v>
      </c>
      <c r="AEO13">
        <v>0</v>
      </c>
      <c r="AEP13">
        <v>0</v>
      </c>
      <c r="AEQ13">
        <v>0</v>
      </c>
      <c r="AER13">
        <v>0</v>
      </c>
      <c r="AES13">
        <v>0</v>
      </c>
      <c r="AET13">
        <v>0</v>
      </c>
      <c r="AEU13">
        <v>0</v>
      </c>
      <c r="AEV13">
        <v>0</v>
      </c>
      <c r="AEX13">
        <v>0</v>
      </c>
      <c r="AEY13">
        <v>0</v>
      </c>
      <c r="AEZ13">
        <v>0</v>
      </c>
      <c r="AFA13">
        <v>0</v>
      </c>
      <c r="AFB13">
        <v>0</v>
      </c>
      <c r="AFC13">
        <v>0</v>
      </c>
      <c r="AFD13">
        <v>0</v>
      </c>
      <c r="AFE13">
        <v>0</v>
      </c>
      <c r="AFF13">
        <v>0</v>
      </c>
      <c r="AFG13">
        <v>0</v>
      </c>
      <c r="AFH13">
        <v>0</v>
      </c>
      <c r="AFI13">
        <v>0</v>
      </c>
      <c r="AFJ13">
        <v>0</v>
      </c>
      <c r="AFK13">
        <v>0</v>
      </c>
      <c r="AFL13">
        <v>0</v>
      </c>
      <c r="AFM13">
        <v>0</v>
      </c>
      <c r="AFN13">
        <v>0</v>
      </c>
      <c r="AFO13">
        <v>0</v>
      </c>
      <c r="AFP13">
        <v>0</v>
      </c>
      <c r="AFQ13">
        <v>0</v>
      </c>
      <c r="AFR13">
        <v>0</v>
      </c>
      <c r="AFS13">
        <v>0</v>
      </c>
      <c r="AFT13">
        <v>0</v>
      </c>
      <c r="AFU13">
        <v>0</v>
      </c>
      <c r="AFV13">
        <v>0</v>
      </c>
      <c r="AFW13">
        <v>0</v>
      </c>
      <c r="AFX13">
        <v>0</v>
      </c>
      <c r="AFY13">
        <v>0</v>
      </c>
      <c r="AFZ13">
        <v>0</v>
      </c>
      <c r="AGA13">
        <v>0</v>
      </c>
      <c r="AGB13">
        <v>0</v>
      </c>
      <c r="AGC13">
        <v>0</v>
      </c>
      <c r="AGD13">
        <v>0</v>
      </c>
      <c r="AGE13">
        <v>0</v>
      </c>
      <c r="AGF13">
        <v>0</v>
      </c>
      <c r="AGG13">
        <v>0</v>
      </c>
      <c r="AGH13">
        <v>0</v>
      </c>
      <c r="AGI13">
        <v>0</v>
      </c>
      <c r="AGJ13">
        <v>0</v>
      </c>
      <c r="AGK13">
        <v>0</v>
      </c>
      <c r="AGL13">
        <v>0</v>
      </c>
      <c r="AGM13">
        <v>0</v>
      </c>
      <c r="AGN13">
        <v>0</v>
      </c>
      <c r="AGO13">
        <v>0</v>
      </c>
      <c r="AGP13">
        <v>0</v>
      </c>
      <c r="AGQ13">
        <v>0</v>
      </c>
      <c r="AGR13">
        <v>0</v>
      </c>
      <c r="AGS13">
        <v>0</v>
      </c>
      <c r="AGT13">
        <v>0</v>
      </c>
      <c r="AGU13">
        <v>0</v>
      </c>
      <c r="AGV13">
        <v>0</v>
      </c>
      <c r="AGW13">
        <v>0</v>
      </c>
      <c r="AGX13">
        <v>0</v>
      </c>
      <c r="AGY13">
        <v>0</v>
      </c>
      <c r="AGZ13">
        <v>0</v>
      </c>
      <c r="AHA13">
        <v>0</v>
      </c>
      <c r="AHB13">
        <v>0</v>
      </c>
      <c r="AHC13">
        <v>0</v>
      </c>
      <c r="AHD13">
        <v>0</v>
      </c>
      <c r="AHE13">
        <v>0</v>
      </c>
      <c r="AHF13">
        <v>0</v>
      </c>
      <c r="AHG13">
        <v>0</v>
      </c>
      <c r="AHH13">
        <v>0</v>
      </c>
      <c r="AHI13">
        <v>0</v>
      </c>
      <c r="AHJ13">
        <v>0</v>
      </c>
      <c r="AHK13">
        <v>0</v>
      </c>
      <c r="AHL13">
        <v>0</v>
      </c>
      <c r="AHM13">
        <v>0</v>
      </c>
      <c r="AHN13">
        <v>0</v>
      </c>
      <c r="AHO13">
        <v>0</v>
      </c>
      <c r="AHP13">
        <v>0</v>
      </c>
      <c r="AHQ13">
        <v>0</v>
      </c>
      <c r="AHR13">
        <v>0</v>
      </c>
      <c r="AHS13">
        <v>0</v>
      </c>
      <c r="AHT13">
        <v>0</v>
      </c>
      <c r="AHU13">
        <v>0</v>
      </c>
      <c r="AHV13">
        <v>0</v>
      </c>
      <c r="AHW13">
        <v>0</v>
      </c>
      <c r="AHX13">
        <v>0</v>
      </c>
      <c r="AHZ13">
        <v>0</v>
      </c>
      <c r="AIA13">
        <v>0</v>
      </c>
      <c r="AIB13">
        <v>0</v>
      </c>
      <c r="AIC13">
        <v>0</v>
      </c>
      <c r="AID13">
        <v>0</v>
      </c>
      <c r="AIE13">
        <v>0</v>
      </c>
      <c r="AIF13">
        <v>0</v>
      </c>
      <c r="AIG13">
        <v>0</v>
      </c>
      <c r="AIH13">
        <v>0</v>
      </c>
      <c r="AII13">
        <v>0</v>
      </c>
      <c r="AIJ13">
        <v>0</v>
      </c>
      <c r="AIK13">
        <v>0</v>
      </c>
      <c r="AIL13">
        <v>0</v>
      </c>
      <c r="AIM13">
        <v>0</v>
      </c>
      <c r="AIN13">
        <v>0</v>
      </c>
      <c r="AIO13">
        <v>0</v>
      </c>
      <c r="AIP13">
        <v>0</v>
      </c>
      <c r="AIQ13">
        <v>0</v>
      </c>
      <c r="AIR13">
        <v>0</v>
      </c>
      <c r="AIV13">
        <v>0</v>
      </c>
      <c r="AIW13">
        <v>0</v>
      </c>
      <c r="AIX13">
        <v>0</v>
      </c>
      <c r="AIY13">
        <v>0</v>
      </c>
      <c r="AIZ13">
        <v>0</v>
      </c>
      <c r="AJA13">
        <v>0</v>
      </c>
      <c r="AJB13">
        <v>0</v>
      </c>
      <c r="AJC13">
        <v>0</v>
      </c>
      <c r="AJD13">
        <v>0</v>
      </c>
      <c r="AJE13">
        <v>0</v>
      </c>
      <c r="AJF13">
        <v>0</v>
      </c>
      <c r="AJG13">
        <v>0</v>
      </c>
      <c r="AJH13">
        <v>0</v>
      </c>
      <c r="AJI13">
        <v>0</v>
      </c>
      <c r="AJJ13">
        <v>0</v>
      </c>
      <c r="AJK13">
        <v>0</v>
      </c>
      <c r="AJL13">
        <v>0</v>
      </c>
      <c r="AJM13">
        <v>0</v>
      </c>
      <c r="AJN13">
        <v>0</v>
      </c>
      <c r="AJO13">
        <v>0</v>
      </c>
      <c r="AJP13">
        <v>0</v>
      </c>
      <c r="AJQ13">
        <v>0</v>
      </c>
      <c r="AJR13">
        <v>0</v>
      </c>
      <c r="AJS13">
        <v>0</v>
      </c>
      <c r="AJT13">
        <v>0</v>
      </c>
      <c r="AJU13">
        <v>0</v>
      </c>
      <c r="AJV13">
        <v>0</v>
      </c>
      <c r="AJW13">
        <v>0</v>
      </c>
      <c r="AJX13">
        <v>0</v>
      </c>
      <c r="AJY13">
        <v>0</v>
      </c>
      <c r="AJZ13">
        <v>0</v>
      </c>
      <c r="AKA13">
        <v>0</v>
      </c>
      <c r="AKB13">
        <v>0</v>
      </c>
      <c r="AKC13">
        <v>0</v>
      </c>
      <c r="AKD13">
        <v>0</v>
      </c>
      <c r="AKE13">
        <v>0</v>
      </c>
      <c r="AKF13">
        <v>0</v>
      </c>
      <c r="AKG13">
        <v>0</v>
      </c>
      <c r="AKH13">
        <v>0</v>
      </c>
      <c r="AKI13">
        <v>0</v>
      </c>
      <c r="AKJ13">
        <v>0</v>
      </c>
      <c r="AKK13">
        <v>0</v>
      </c>
      <c r="AKL13">
        <v>0</v>
      </c>
      <c r="AKM13">
        <v>0</v>
      </c>
      <c r="AKN13">
        <v>0</v>
      </c>
      <c r="AKO13">
        <v>0</v>
      </c>
      <c r="AKP13">
        <v>0</v>
      </c>
      <c r="AKQ13">
        <v>0</v>
      </c>
      <c r="AKR13">
        <v>0</v>
      </c>
      <c r="AKS13">
        <v>0</v>
      </c>
      <c r="AKT13">
        <v>0</v>
      </c>
      <c r="AKU13">
        <v>0</v>
      </c>
      <c r="AKV13">
        <v>0</v>
      </c>
      <c r="AKW13">
        <v>0</v>
      </c>
      <c r="AKX13">
        <v>0</v>
      </c>
      <c r="AKY13">
        <v>0</v>
      </c>
      <c r="AKZ13">
        <v>0</v>
      </c>
      <c r="ALA13">
        <v>0</v>
      </c>
      <c r="ALB13">
        <v>0</v>
      </c>
      <c r="ALC13">
        <v>0</v>
      </c>
      <c r="ALD13">
        <v>0</v>
      </c>
      <c r="ALE13">
        <v>0</v>
      </c>
      <c r="ALF13">
        <v>0</v>
      </c>
      <c r="ALG13">
        <v>0</v>
      </c>
      <c r="ALM13">
        <v>0</v>
      </c>
      <c r="ALO13">
        <v>0</v>
      </c>
      <c r="ALX13">
        <v>0</v>
      </c>
      <c r="ALY13">
        <v>0</v>
      </c>
      <c r="ALZ13">
        <v>0</v>
      </c>
      <c r="AMA13">
        <v>0</v>
      </c>
      <c r="AME13">
        <v>0</v>
      </c>
      <c r="AMF13">
        <v>0</v>
      </c>
      <c r="AMG13">
        <v>0</v>
      </c>
      <c r="AMH13">
        <v>0</v>
      </c>
      <c r="AMI13">
        <v>0</v>
      </c>
      <c r="AMJ13">
        <v>0</v>
      </c>
      <c r="AMK13">
        <v>0</v>
      </c>
      <c r="AML13">
        <v>0</v>
      </c>
      <c r="AMN13">
        <v>0</v>
      </c>
      <c r="AMQ13">
        <v>0</v>
      </c>
      <c r="AMR13">
        <v>0</v>
      </c>
      <c r="AMU13">
        <v>0</v>
      </c>
      <c r="AMV13">
        <v>0</v>
      </c>
      <c r="AMW13">
        <v>0</v>
      </c>
      <c r="AMX13">
        <v>0</v>
      </c>
      <c r="AMY13">
        <v>0</v>
      </c>
      <c r="AMZ13">
        <v>0</v>
      </c>
      <c r="ANA13">
        <v>0</v>
      </c>
      <c r="ANB13">
        <v>0</v>
      </c>
      <c r="ANC13">
        <v>0</v>
      </c>
      <c r="AND13">
        <v>0</v>
      </c>
      <c r="ANE13">
        <v>0</v>
      </c>
      <c r="ANF13">
        <v>0</v>
      </c>
      <c r="ANG13">
        <v>0</v>
      </c>
      <c r="ANH13">
        <v>0</v>
      </c>
      <c r="ANI13">
        <v>0</v>
      </c>
      <c r="ANJ13">
        <v>0</v>
      </c>
      <c r="ANL13">
        <v>0</v>
      </c>
      <c r="ANM13">
        <v>0</v>
      </c>
      <c r="ANN13">
        <v>0</v>
      </c>
      <c r="ANO13">
        <v>0</v>
      </c>
      <c r="ANP13">
        <v>0</v>
      </c>
      <c r="ANQ13">
        <v>0</v>
      </c>
      <c r="ANR13">
        <v>0</v>
      </c>
      <c r="ANS13">
        <v>0</v>
      </c>
      <c r="ANT13">
        <v>0</v>
      </c>
      <c r="ANU13">
        <v>0</v>
      </c>
      <c r="ANV13">
        <v>0</v>
      </c>
      <c r="ANW13">
        <v>0</v>
      </c>
      <c r="ANX13">
        <v>0</v>
      </c>
      <c r="ANY13">
        <v>0</v>
      </c>
      <c r="ANZ13">
        <v>0</v>
      </c>
      <c r="AOA13">
        <v>0</v>
      </c>
      <c r="AOB13">
        <v>0</v>
      </c>
      <c r="AOC13">
        <v>0</v>
      </c>
      <c r="AOD13">
        <v>0</v>
      </c>
      <c r="AOE13">
        <v>0</v>
      </c>
      <c r="AOF13">
        <v>0</v>
      </c>
      <c r="AOG13">
        <v>0</v>
      </c>
      <c r="AOH13">
        <v>0</v>
      </c>
      <c r="AOI13">
        <v>0</v>
      </c>
      <c r="AOJ13">
        <v>0</v>
      </c>
      <c r="AOK13">
        <v>0</v>
      </c>
      <c r="AOL13">
        <v>0</v>
      </c>
      <c r="AOM13">
        <v>0</v>
      </c>
      <c r="AON13">
        <v>0</v>
      </c>
      <c r="AOO13">
        <v>0</v>
      </c>
      <c r="AOP13">
        <v>0</v>
      </c>
      <c r="AOQ13">
        <v>0</v>
      </c>
      <c r="AOR13">
        <v>0</v>
      </c>
      <c r="AOS13">
        <v>0</v>
      </c>
      <c r="AOT13">
        <v>0</v>
      </c>
      <c r="AOU13">
        <v>0</v>
      </c>
      <c r="AOV13">
        <v>0</v>
      </c>
      <c r="AOW13">
        <v>0</v>
      </c>
      <c r="AOX13">
        <v>0</v>
      </c>
      <c r="AOY13">
        <v>0</v>
      </c>
      <c r="AOZ13">
        <v>0</v>
      </c>
      <c r="APA13">
        <v>0</v>
      </c>
      <c r="APB13">
        <v>0</v>
      </c>
      <c r="APC13">
        <v>0</v>
      </c>
      <c r="APD13">
        <v>0</v>
      </c>
      <c r="APE13">
        <v>0</v>
      </c>
      <c r="APF13">
        <v>0</v>
      </c>
      <c r="APG13">
        <v>0</v>
      </c>
      <c r="APH13">
        <v>0</v>
      </c>
      <c r="API13">
        <v>0</v>
      </c>
      <c r="APJ13">
        <v>0</v>
      </c>
      <c r="APK13">
        <v>0</v>
      </c>
      <c r="APL13">
        <v>0</v>
      </c>
      <c r="APM13">
        <v>0</v>
      </c>
      <c r="APN13">
        <v>0</v>
      </c>
      <c r="APO13">
        <v>0</v>
      </c>
      <c r="APP13">
        <v>0</v>
      </c>
      <c r="APQ13">
        <v>0</v>
      </c>
      <c r="APR13">
        <v>0</v>
      </c>
      <c r="APS13">
        <v>0</v>
      </c>
      <c r="APT13">
        <v>0</v>
      </c>
      <c r="APU13">
        <v>0</v>
      </c>
      <c r="APV13">
        <v>0</v>
      </c>
      <c r="APW13">
        <v>0</v>
      </c>
      <c r="APX13">
        <v>0</v>
      </c>
      <c r="APY13">
        <v>0</v>
      </c>
      <c r="APZ13">
        <v>0</v>
      </c>
      <c r="AQA13">
        <v>0</v>
      </c>
      <c r="AQB13">
        <v>0</v>
      </c>
      <c r="AQC13">
        <v>0</v>
      </c>
      <c r="AQD13">
        <v>0</v>
      </c>
      <c r="AQE13">
        <v>0</v>
      </c>
      <c r="AQF13">
        <v>0</v>
      </c>
      <c r="AQG13">
        <v>0</v>
      </c>
      <c r="AQH13">
        <v>0</v>
      </c>
      <c r="AQI13">
        <v>0</v>
      </c>
      <c r="AQJ13">
        <v>0</v>
      </c>
      <c r="AQK13">
        <v>0</v>
      </c>
      <c r="AQL13">
        <v>0</v>
      </c>
      <c r="AQM13">
        <v>0</v>
      </c>
      <c r="AQN13">
        <v>0</v>
      </c>
      <c r="AQO13">
        <v>0</v>
      </c>
      <c r="AQS13" s="29">
        <v>50</v>
      </c>
      <c r="AQT13" s="29">
        <v>0.2</v>
      </c>
      <c r="AQU13" s="29">
        <v>0</v>
      </c>
      <c r="AQY13">
        <v>0</v>
      </c>
      <c r="AQZ13">
        <v>0</v>
      </c>
      <c r="ARA13">
        <v>0</v>
      </c>
      <c r="ARB13">
        <v>0</v>
      </c>
      <c r="ARC13">
        <v>0</v>
      </c>
      <c r="ARD13">
        <v>0</v>
      </c>
      <c r="ARE13">
        <v>0</v>
      </c>
      <c r="ARF13">
        <v>0</v>
      </c>
      <c r="ARG13">
        <v>0</v>
      </c>
      <c r="ARH13">
        <v>0</v>
      </c>
      <c r="ARI13">
        <v>0</v>
      </c>
      <c r="ARJ13">
        <v>0</v>
      </c>
      <c r="ARK13">
        <v>0</v>
      </c>
      <c r="ARL13">
        <v>0</v>
      </c>
      <c r="ARM13" s="29">
        <v>1.5</v>
      </c>
      <c r="ARN13" s="29">
        <v>1</v>
      </c>
      <c r="ARO13" t="s">
        <v>1413</v>
      </c>
      <c r="ARP13" t="s">
        <v>1413</v>
      </c>
      <c r="ARQ13" t="s">
        <v>1416</v>
      </c>
      <c r="ARR13" t="s">
        <v>1416</v>
      </c>
      <c r="ARS13" t="s">
        <v>1416</v>
      </c>
      <c r="ART13" t="s">
        <v>1416</v>
      </c>
      <c r="ARU13" t="s">
        <v>1416</v>
      </c>
      <c r="ARV13" t="s">
        <v>1416</v>
      </c>
      <c r="ARW13" t="s">
        <v>1416</v>
      </c>
      <c r="ARX13" t="s">
        <v>1424</v>
      </c>
      <c r="ARY13" t="s">
        <v>1426</v>
      </c>
      <c r="ARZ13" t="s">
        <v>1413</v>
      </c>
      <c r="ASA13" t="s">
        <v>1424</v>
      </c>
      <c r="ASB13" t="s">
        <v>1426</v>
      </c>
      <c r="ASC13" t="s">
        <v>1413</v>
      </c>
      <c r="ASD13" t="s">
        <v>1413</v>
      </c>
      <c r="ASE13" t="s">
        <v>1413</v>
      </c>
      <c r="ASF13" t="s">
        <v>1436</v>
      </c>
      <c r="ASG13" t="s">
        <v>1437</v>
      </c>
      <c r="ASH13" t="s">
        <v>1437</v>
      </c>
      <c r="ASI13" t="s">
        <v>1439</v>
      </c>
      <c r="ASJ13" t="s">
        <v>1439</v>
      </c>
      <c r="ASK13" t="s">
        <v>1439</v>
      </c>
      <c r="ASL13" t="s">
        <v>1439</v>
      </c>
      <c r="ASM13" t="s">
        <v>1444</v>
      </c>
      <c r="ASN13" t="s">
        <v>1444</v>
      </c>
      <c r="ASO13" t="s">
        <v>1447</v>
      </c>
      <c r="ASP13" t="s">
        <v>1444</v>
      </c>
      <c r="ASQ13" t="s">
        <v>1453</v>
      </c>
      <c r="ASR13" t="s">
        <v>1454</v>
      </c>
      <c r="ASS13" t="s">
        <v>1436</v>
      </c>
      <c r="AST13" t="s">
        <v>1437</v>
      </c>
      <c r="ASU13" t="s">
        <v>1437</v>
      </c>
      <c r="ASV13" t="s">
        <v>1439</v>
      </c>
      <c r="ASW13" t="s">
        <v>1439</v>
      </c>
      <c r="ASX13" t="s">
        <v>1447</v>
      </c>
      <c r="ASY13" t="s">
        <v>1459</v>
      </c>
      <c r="ASZ13" t="s">
        <v>1461</v>
      </c>
      <c r="ATA13" t="s">
        <v>1459</v>
      </c>
      <c r="ATB13" t="s">
        <v>1464</v>
      </c>
      <c r="ATC13" t="s">
        <v>1459</v>
      </c>
      <c r="ATD13" t="s">
        <v>1444</v>
      </c>
      <c r="ATE13" t="s">
        <v>1444</v>
      </c>
      <c r="ATF13" t="s">
        <v>1464</v>
      </c>
      <c r="ATG13" t="s">
        <v>1464</v>
      </c>
      <c r="ATH13" t="s">
        <v>1444</v>
      </c>
      <c r="ATI13" t="s">
        <v>1444</v>
      </c>
      <c r="ATJ13" t="s">
        <v>1464</v>
      </c>
      <c r="ATK13" t="s">
        <v>1464</v>
      </c>
      <c r="ATL13" t="s">
        <v>1464</v>
      </c>
      <c r="ATM13" t="s">
        <v>1464</v>
      </c>
      <c r="ATN13">
        <v>-1</v>
      </c>
      <c r="ATO13" t="s">
        <v>994</v>
      </c>
      <c r="ATP13">
        <v>-1</v>
      </c>
      <c r="ATQ13" t="s">
        <v>536</v>
      </c>
      <c r="ATR13">
        <v>-1</v>
      </c>
      <c r="ATS13" t="s">
        <v>994</v>
      </c>
      <c r="ATT13">
        <v>-1</v>
      </c>
      <c r="ATU13" t="s">
        <v>994</v>
      </c>
      <c r="ATV13">
        <v>-1</v>
      </c>
      <c r="ATW13" t="s">
        <v>994</v>
      </c>
      <c r="ATX13">
        <v>-1</v>
      </c>
      <c r="ATY13" t="s">
        <v>413</v>
      </c>
      <c r="ATZ13">
        <v>-1</v>
      </c>
      <c r="AUA13" t="s">
        <v>417</v>
      </c>
      <c r="AUB13">
        <v>-1</v>
      </c>
      <c r="AUC13" t="s">
        <v>421</v>
      </c>
      <c r="AUD13">
        <v>-1</v>
      </c>
      <c r="AUE13" t="s">
        <v>1228</v>
      </c>
      <c r="AUG13" t="s">
        <v>1508</v>
      </c>
    </row>
    <row r="14" spans="1:1241" x14ac:dyDescent="0.25">
      <c r="A14" t="s">
        <v>636</v>
      </c>
      <c r="B14">
        <v>7</v>
      </c>
      <c r="D14">
        <v>0</v>
      </c>
      <c r="G14">
        <v>7</v>
      </c>
      <c r="H14">
        <v>7</v>
      </c>
      <c r="J14">
        <v>7</v>
      </c>
      <c r="K14">
        <v>7</v>
      </c>
      <c r="L14">
        <v>7</v>
      </c>
      <c r="M14">
        <v>7</v>
      </c>
      <c r="N14">
        <v>7</v>
      </c>
      <c r="O14">
        <v>7</v>
      </c>
      <c r="P14">
        <v>7</v>
      </c>
      <c r="Q14">
        <v>7</v>
      </c>
      <c r="R14">
        <v>7</v>
      </c>
      <c r="S14">
        <v>7</v>
      </c>
      <c r="T14">
        <v>7</v>
      </c>
      <c r="V14">
        <v>7</v>
      </c>
      <c r="W14">
        <v>7</v>
      </c>
      <c r="X14">
        <v>7</v>
      </c>
      <c r="Y14">
        <v>7</v>
      </c>
      <c r="Z14">
        <v>7</v>
      </c>
      <c r="AA14">
        <v>7</v>
      </c>
      <c r="AB14">
        <v>7</v>
      </c>
      <c r="AC14">
        <v>7</v>
      </c>
      <c r="AD14">
        <v>7</v>
      </c>
      <c r="AE14">
        <v>7</v>
      </c>
      <c r="AF14">
        <v>7</v>
      </c>
      <c r="AG14">
        <v>7</v>
      </c>
      <c r="AH14">
        <v>7</v>
      </c>
      <c r="AI14">
        <v>7</v>
      </c>
      <c r="AJ14">
        <v>7</v>
      </c>
      <c r="AK14">
        <v>7</v>
      </c>
      <c r="AL14">
        <v>7</v>
      </c>
      <c r="AM14">
        <v>7</v>
      </c>
      <c r="AN14">
        <v>7</v>
      </c>
      <c r="AO14">
        <v>7</v>
      </c>
      <c r="AQ14">
        <v>7</v>
      </c>
      <c r="AR14">
        <v>7</v>
      </c>
      <c r="AS14">
        <v>7</v>
      </c>
      <c r="AV14">
        <v>7</v>
      </c>
      <c r="AW14">
        <v>7</v>
      </c>
      <c r="AY14">
        <v>7</v>
      </c>
      <c r="AZ14">
        <v>7</v>
      </c>
      <c r="BA14">
        <v>7</v>
      </c>
      <c r="BB14">
        <v>7</v>
      </c>
      <c r="BC14">
        <v>7</v>
      </c>
      <c r="BD14">
        <v>7</v>
      </c>
      <c r="BE14">
        <v>7</v>
      </c>
      <c r="BF14">
        <v>7</v>
      </c>
      <c r="BG14">
        <v>7</v>
      </c>
      <c r="BH14">
        <v>7</v>
      </c>
      <c r="BI14">
        <v>7</v>
      </c>
      <c r="BJ14">
        <v>7</v>
      </c>
      <c r="BK14">
        <v>7</v>
      </c>
      <c r="BR14">
        <v>7</v>
      </c>
      <c r="BS14">
        <v>7</v>
      </c>
      <c r="BT14">
        <v>7</v>
      </c>
      <c r="BU14">
        <v>7</v>
      </c>
      <c r="BV14">
        <v>7</v>
      </c>
      <c r="BW14">
        <v>7</v>
      </c>
      <c r="BX14">
        <v>7</v>
      </c>
      <c r="BY14">
        <v>7</v>
      </c>
      <c r="BZ14">
        <v>7</v>
      </c>
      <c r="CA14">
        <v>7</v>
      </c>
      <c r="CB14">
        <v>7</v>
      </c>
      <c r="CC14">
        <v>7</v>
      </c>
      <c r="CD14">
        <v>7</v>
      </c>
      <c r="CE14">
        <v>7</v>
      </c>
      <c r="CF14">
        <v>7</v>
      </c>
      <c r="CI14">
        <v>7</v>
      </c>
      <c r="CK14">
        <v>7</v>
      </c>
      <c r="CL14">
        <v>7</v>
      </c>
      <c r="CM14">
        <v>7</v>
      </c>
      <c r="CN14">
        <v>7</v>
      </c>
      <c r="CO14">
        <v>7</v>
      </c>
      <c r="CP14">
        <v>7</v>
      </c>
      <c r="CQ14">
        <v>7</v>
      </c>
      <c r="CR14">
        <v>7</v>
      </c>
      <c r="CS14">
        <v>7</v>
      </c>
      <c r="CT14">
        <v>7</v>
      </c>
      <c r="CV14">
        <v>7</v>
      </c>
      <c r="CW14">
        <v>7</v>
      </c>
      <c r="CX14">
        <v>7</v>
      </c>
      <c r="CY14">
        <v>7</v>
      </c>
      <c r="CZ14">
        <v>7</v>
      </c>
      <c r="DA14">
        <v>7</v>
      </c>
      <c r="DC14">
        <v>7</v>
      </c>
      <c r="DD14">
        <v>7</v>
      </c>
      <c r="DE14">
        <v>7</v>
      </c>
      <c r="DF14">
        <v>7</v>
      </c>
      <c r="DG14">
        <v>7</v>
      </c>
      <c r="DH14">
        <v>7</v>
      </c>
      <c r="DI14">
        <v>7</v>
      </c>
      <c r="DJ14">
        <v>7</v>
      </c>
      <c r="DK14">
        <v>7</v>
      </c>
      <c r="DL14">
        <v>7</v>
      </c>
      <c r="DM14">
        <v>7</v>
      </c>
      <c r="DO14">
        <v>7</v>
      </c>
      <c r="DP14">
        <v>7</v>
      </c>
      <c r="DQ14">
        <v>7</v>
      </c>
      <c r="DR14">
        <v>7</v>
      </c>
      <c r="DS14">
        <v>7</v>
      </c>
      <c r="DT14">
        <v>7</v>
      </c>
      <c r="DU14">
        <v>7</v>
      </c>
      <c r="DV14">
        <v>7</v>
      </c>
      <c r="DW14">
        <v>7</v>
      </c>
      <c r="DX14">
        <v>7</v>
      </c>
      <c r="DY14">
        <v>7</v>
      </c>
      <c r="DZ14">
        <v>7</v>
      </c>
      <c r="EA14">
        <v>7</v>
      </c>
      <c r="EB14">
        <v>7</v>
      </c>
      <c r="EC14">
        <v>7</v>
      </c>
      <c r="ED14">
        <v>7</v>
      </c>
      <c r="EE14">
        <v>7</v>
      </c>
      <c r="EF14">
        <v>7</v>
      </c>
      <c r="EG14">
        <v>7</v>
      </c>
      <c r="EH14">
        <v>7</v>
      </c>
      <c r="EI14">
        <v>7</v>
      </c>
      <c r="EJ14">
        <v>7</v>
      </c>
      <c r="EO14">
        <v>7</v>
      </c>
      <c r="EP14">
        <v>7</v>
      </c>
      <c r="EQ14">
        <v>7</v>
      </c>
      <c r="ER14">
        <v>7</v>
      </c>
      <c r="ES14">
        <v>7</v>
      </c>
      <c r="ET14">
        <v>7</v>
      </c>
      <c r="EU14">
        <v>7</v>
      </c>
      <c r="EV14">
        <v>7</v>
      </c>
      <c r="EW14">
        <v>7</v>
      </c>
      <c r="EY14">
        <v>7</v>
      </c>
      <c r="FC14">
        <v>7</v>
      </c>
      <c r="FD14">
        <v>7</v>
      </c>
      <c r="FE14">
        <v>7</v>
      </c>
      <c r="FF14">
        <v>7</v>
      </c>
      <c r="FG14">
        <v>7</v>
      </c>
      <c r="FH14">
        <v>7</v>
      </c>
      <c r="FI14">
        <v>7</v>
      </c>
      <c r="FJ14">
        <v>7</v>
      </c>
      <c r="FK14">
        <v>7</v>
      </c>
      <c r="FL14">
        <v>7</v>
      </c>
      <c r="FM14">
        <v>7</v>
      </c>
      <c r="FN14">
        <v>7</v>
      </c>
      <c r="FO14">
        <v>7</v>
      </c>
      <c r="FP14">
        <v>7</v>
      </c>
      <c r="FQ14">
        <v>7</v>
      </c>
      <c r="FR14">
        <v>7</v>
      </c>
      <c r="FS14">
        <v>7</v>
      </c>
      <c r="FT14">
        <v>7</v>
      </c>
      <c r="FU14">
        <v>7</v>
      </c>
      <c r="FV14">
        <v>7</v>
      </c>
      <c r="FW14">
        <v>7</v>
      </c>
      <c r="FX14">
        <v>7</v>
      </c>
      <c r="FY14">
        <v>7</v>
      </c>
      <c r="FZ14">
        <v>7</v>
      </c>
      <c r="GA14">
        <v>7</v>
      </c>
      <c r="GB14">
        <v>7</v>
      </c>
      <c r="GC14">
        <v>7</v>
      </c>
      <c r="GD14">
        <v>7</v>
      </c>
      <c r="GE14">
        <v>7</v>
      </c>
      <c r="GF14">
        <v>7</v>
      </c>
      <c r="GG14">
        <v>7</v>
      </c>
      <c r="GH14">
        <v>7</v>
      </c>
      <c r="GJ14">
        <v>7</v>
      </c>
      <c r="GK14">
        <v>7</v>
      </c>
      <c r="GN14">
        <v>7</v>
      </c>
      <c r="GO14">
        <v>7</v>
      </c>
      <c r="GP14">
        <v>7</v>
      </c>
      <c r="GQ14">
        <v>7</v>
      </c>
      <c r="GR14">
        <v>7</v>
      </c>
      <c r="GS14">
        <v>7</v>
      </c>
      <c r="GT14">
        <v>7</v>
      </c>
      <c r="GU14">
        <v>7</v>
      </c>
      <c r="GV14">
        <v>7</v>
      </c>
      <c r="GW14">
        <v>7</v>
      </c>
      <c r="GX14">
        <v>7</v>
      </c>
      <c r="GZ14">
        <v>7</v>
      </c>
      <c r="HA14">
        <v>7</v>
      </c>
      <c r="HB14">
        <v>7</v>
      </c>
      <c r="HC14">
        <v>7</v>
      </c>
      <c r="HD14">
        <v>7</v>
      </c>
      <c r="HE14">
        <v>7</v>
      </c>
      <c r="HF14">
        <v>7</v>
      </c>
      <c r="HG14">
        <v>7</v>
      </c>
      <c r="HH14">
        <v>7</v>
      </c>
      <c r="HI14">
        <v>7</v>
      </c>
      <c r="HJ14">
        <v>7</v>
      </c>
      <c r="HK14">
        <v>7</v>
      </c>
      <c r="HL14">
        <v>7</v>
      </c>
      <c r="HM14">
        <v>7</v>
      </c>
      <c r="HN14">
        <v>7</v>
      </c>
      <c r="HO14">
        <v>7</v>
      </c>
      <c r="HP14">
        <v>7</v>
      </c>
      <c r="HQ14">
        <v>7</v>
      </c>
      <c r="HR14">
        <v>7</v>
      </c>
      <c r="HS14">
        <v>7</v>
      </c>
      <c r="HT14">
        <v>7</v>
      </c>
      <c r="HU14">
        <v>7</v>
      </c>
      <c r="HX14">
        <v>7</v>
      </c>
      <c r="HY14">
        <v>7</v>
      </c>
      <c r="HZ14">
        <v>7</v>
      </c>
      <c r="IA14">
        <v>7</v>
      </c>
      <c r="IF14">
        <v>7</v>
      </c>
      <c r="IG14">
        <v>7</v>
      </c>
      <c r="IH14">
        <v>7</v>
      </c>
      <c r="IK14">
        <v>7</v>
      </c>
      <c r="IL14">
        <v>7</v>
      </c>
      <c r="IM14">
        <v>7</v>
      </c>
      <c r="IN14">
        <v>7</v>
      </c>
      <c r="IO14">
        <v>7</v>
      </c>
      <c r="IP14">
        <v>7</v>
      </c>
      <c r="IQ14">
        <v>7</v>
      </c>
      <c r="IR14">
        <v>7</v>
      </c>
      <c r="IS14">
        <v>7</v>
      </c>
      <c r="IT14">
        <v>7</v>
      </c>
      <c r="IU14">
        <v>7</v>
      </c>
      <c r="IV14">
        <v>7</v>
      </c>
      <c r="IW14">
        <v>7</v>
      </c>
      <c r="IY14">
        <v>7</v>
      </c>
      <c r="JD14">
        <v>7</v>
      </c>
      <c r="JE14">
        <v>7</v>
      </c>
      <c r="JF14">
        <v>7</v>
      </c>
      <c r="JG14">
        <v>7</v>
      </c>
      <c r="JH14">
        <v>7</v>
      </c>
      <c r="JI14">
        <v>7</v>
      </c>
      <c r="JJ14">
        <v>7</v>
      </c>
      <c r="JK14">
        <v>7</v>
      </c>
      <c r="JL14">
        <v>7</v>
      </c>
      <c r="JM14">
        <v>7</v>
      </c>
      <c r="JN14">
        <v>7</v>
      </c>
      <c r="JO14">
        <v>7</v>
      </c>
      <c r="JP14">
        <v>7</v>
      </c>
      <c r="JQ14">
        <v>7</v>
      </c>
      <c r="JS14">
        <v>7</v>
      </c>
      <c r="JT14">
        <v>7</v>
      </c>
      <c r="JU14">
        <v>7</v>
      </c>
      <c r="JV14">
        <v>7</v>
      </c>
      <c r="JW14">
        <v>7</v>
      </c>
      <c r="JZ14">
        <v>7</v>
      </c>
      <c r="KA14">
        <v>7</v>
      </c>
      <c r="KB14">
        <v>7</v>
      </c>
      <c r="KC14">
        <v>7</v>
      </c>
      <c r="KD14">
        <v>7</v>
      </c>
      <c r="KE14">
        <v>7</v>
      </c>
      <c r="KG14">
        <v>7</v>
      </c>
      <c r="KH14">
        <v>7</v>
      </c>
      <c r="KI14">
        <v>7</v>
      </c>
      <c r="KJ14">
        <v>7</v>
      </c>
      <c r="KK14">
        <v>7</v>
      </c>
      <c r="KL14">
        <v>7</v>
      </c>
      <c r="KM14">
        <v>7</v>
      </c>
      <c r="KN14">
        <v>7</v>
      </c>
      <c r="KO14">
        <v>7</v>
      </c>
      <c r="KP14">
        <v>7</v>
      </c>
      <c r="KQ14">
        <v>7</v>
      </c>
      <c r="KR14">
        <v>7</v>
      </c>
      <c r="KS14">
        <v>7</v>
      </c>
      <c r="KT14">
        <v>7</v>
      </c>
      <c r="KU14">
        <v>7</v>
      </c>
      <c r="KV14">
        <v>7</v>
      </c>
      <c r="KW14">
        <v>7</v>
      </c>
      <c r="KX14">
        <v>7</v>
      </c>
      <c r="KY14">
        <v>7</v>
      </c>
      <c r="KZ14">
        <v>7</v>
      </c>
      <c r="LA14">
        <v>7</v>
      </c>
      <c r="LB14">
        <v>0</v>
      </c>
      <c r="LC14">
        <v>0</v>
      </c>
      <c r="LD14">
        <v>7</v>
      </c>
      <c r="LE14">
        <v>7</v>
      </c>
      <c r="LF14">
        <v>7</v>
      </c>
      <c r="LH14">
        <v>7</v>
      </c>
      <c r="LI14">
        <v>7</v>
      </c>
      <c r="LJ14">
        <v>7</v>
      </c>
      <c r="LK14">
        <v>7</v>
      </c>
      <c r="LL14">
        <v>7</v>
      </c>
      <c r="LM14">
        <v>7</v>
      </c>
      <c r="LN14">
        <v>7</v>
      </c>
      <c r="LO14">
        <v>7</v>
      </c>
      <c r="LP14">
        <v>7</v>
      </c>
      <c r="LQ14">
        <v>7</v>
      </c>
      <c r="LR14">
        <v>7</v>
      </c>
      <c r="LS14">
        <v>7</v>
      </c>
      <c r="LT14">
        <v>7</v>
      </c>
      <c r="LU14">
        <v>7</v>
      </c>
      <c r="LV14">
        <v>7</v>
      </c>
      <c r="LW14">
        <v>7</v>
      </c>
      <c r="LX14">
        <v>7</v>
      </c>
      <c r="LY14">
        <v>7</v>
      </c>
      <c r="LZ14">
        <v>7</v>
      </c>
      <c r="MA14">
        <v>7</v>
      </c>
      <c r="MB14">
        <v>7</v>
      </c>
      <c r="MC14">
        <v>7</v>
      </c>
      <c r="MD14">
        <v>7</v>
      </c>
      <c r="ME14">
        <v>7</v>
      </c>
      <c r="MF14">
        <v>7</v>
      </c>
      <c r="MG14">
        <v>7</v>
      </c>
      <c r="MH14">
        <v>7</v>
      </c>
      <c r="MI14">
        <v>7</v>
      </c>
      <c r="MJ14">
        <v>7</v>
      </c>
      <c r="MM14">
        <v>7</v>
      </c>
      <c r="MN14">
        <v>7</v>
      </c>
      <c r="MO14">
        <v>7</v>
      </c>
      <c r="MP14">
        <v>7</v>
      </c>
      <c r="MQ14">
        <v>7</v>
      </c>
      <c r="MR14">
        <v>7</v>
      </c>
      <c r="MU14">
        <v>7</v>
      </c>
      <c r="MV14">
        <v>7</v>
      </c>
      <c r="MW14">
        <v>7</v>
      </c>
      <c r="MX14">
        <v>7</v>
      </c>
      <c r="MY14">
        <v>7</v>
      </c>
      <c r="MZ14">
        <v>7</v>
      </c>
      <c r="NA14">
        <v>7</v>
      </c>
      <c r="NB14">
        <v>7</v>
      </c>
      <c r="NC14">
        <v>7</v>
      </c>
      <c r="ND14">
        <v>7</v>
      </c>
      <c r="NE14">
        <v>7</v>
      </c>
      <c r="NF14">
        <v>7</v>
      </c>
      <c r="NG14">
        <v>7</v>
      </c>
      <c r="NH14">
        <v>7</v>
      </c>
      <c r="NI14">
        <v>7</v>
      </c>
      <c r="NJ14">
        <v>7</v>
      </c>
      <c r="NK14">
        <v>7</v>
      </c>
      <c r="NL14">
        <v>7</v>
      </c>
      <c r="NM14">
        <v>7</v>
      </c>
      <c r="NN14">
        <v>7</v>
      </c>
      <c r="NO14">
        <v>7</v>
      </c>
      <c r="NP14">
        <v>7</v>
      </c>
      <c r="NQ14">
        <v>7</v>
      </c>
      <c r="NR14">
        <v>7</v>
      </c>
      <c r="NS14">
        <v>7</v>
      </c>
      <c r="NT14">
        <v>7</v>
      </c>
      <c r="NU14">
        <v>7</v>
      </c>
      <c r="NV14">
        <v>7</v>
      </c>
      <c r="NW14">
        <v>7</v>
      </c>
      <c r="NX14">
        <v>7</v>
      </c>
      <c r="NY14">
        <v>7</v>
      </c>
      <c r="NZ14">
        <v>7</v>
      </c>
      <c r="OA14">
        <v>7</v>
      </c>
      <c r="OB14">
        <v>7</v>
      </c>
      <c r="OC14">
        <v>7</v>
      </c>
      <c r="OD14">
        <v>7</v>
      </c>
      <c r="OE14">
        <v>7</v>
      </c>
      <c r="OF14">
        <v>7</v>
      </c>
      <c r="OG14">
        <v>7</v>
      </c>
      <c r="OH14">
        <v>7</v>
      </c>
      <c r="OI14">
        <v>7</v>
      </c>
      <c r="OJ14">
        <v>7</v>
      </c>
      <c r="OK14">
        <v>7</v>
      </c>
      <c r="OL14">
        <v>7</v>
      </c>
      <c r="OM14">
        <v>7</v>
      </c>
      <c r="ON14">
        <v>7</v>
      </c>
      <c r="OO14">
        <v>7</v>
      </c>
      <c r="OP14">
        <v>7</v>
      </c>
      <c r="OQ14">
        <v>7</v>
      </c>
      <c r="OR14">
        <v>7</v>
      </c>
      <c r="OS14">
        <v>7</v>
      </c>
      <c r="OT14">
        <v>7</v>
      </c>
      <c r="OU14">
        <v>7</v>
      </c>
      <c r="OV14">
        <v>7</v>
      </c>
      <c r="OW14">
        <v>7</v>
      </c>
      <c r="OX14">
        <v>7</v>
      </c>
      <c r="OY14">
        <v>7</v>
      </c>
      <c r="OZ14">
        <v>7</v>
      </c>
      <c r="PA14">
        <v>7</v>
      </c>
      <c r="PB14">
        <v>7</v>
      </c>
      <c r="PC14">
        <v>7</v>
      </c>
      <c r="PD14">
        <v>7</v>
      </c>
      <c r="PE14">
        <v>7</v>
      </c>
      <c r="PF14">
        <v>7</v>
      </c>
      <c r="PG14">
        <v>7</v>
      </c>
      <c r="PH14">
        <v>7</v>
      </c>
      <c r="PI14">
        <v>7</v>
      </c>
      <c r="PR14">
        <v>7</v>
      </c>
      <c r="PS14">
        <v>7</v>
      </c>
      <c r="PT14">
        <v>7</v>
      </c>
      <c r="PU14">
        <v>7</v>
      </c>
      <c r="QD14">
        <v>7</v>
      </c>
      <c r="QE14">
        <v>7</v>
      </c>
      <c r="QF14">
        <v>7</v>
      </c>
      <c r="QG14">
        <v>7</v>
      </c>
      <c r="QH14">
        <v>7</v>
      </c>
      <c r="QI14">
        <v>7</v>
      </c>
      <c r="QJ14">
        <v>7</v>
      </c>
      <c r="QK14">
        <v>7</v>
      </c>
      <c r="QR14">
        <v>7</v>
      </c>
      <c r="QS14">
        <v>7</v>
      </c>
      <c r="QW14">
        <v>7</v>
      </c>
      <c r="QX14">
        <v>7</v>
      </c>
      <c r="QY14">
        <v>7</v>
      </c>
      <c r="QZ14">
        <v>7</v>
      </c>
      <c r="RA14">
        <v>7</v>
      </c>
      <c r="RB14">
        <v>7</v>
      </c>
      <c r="RC14">
        <v>7</v>
      </c>
      <c r="RD14">
        <v>7</v>
      </c>
      <c r="RE14">
        <v>7</v>
      </c>
      <c r="RF14">
        <v>7</v>
      </c>
      <c r="RG14">
        <v>7</v>
      </c>
      <c r="RI14">
        <v>7</v>
      </c>
      <c r="RJ14">
        <v>7</v>
      </c>
      <c r="RK14">
        <v>7</v>
      </c>
      <c r="RL14">
        <v>7</v>
      </c>
      <c r="RO14">
        <v>7</v>
      </c>
      <c r="RP14">
        <v>7</v>
      </c>
      <c r="RQ14">
        <v>7</v>
      </c>
      <c r="RR14">
        <v>7</v>
      </c>
      <c r="RS14">
        <v>7</v>
      </c>
      <c r="RU14">
        <v>7</v>
      </c>
      <c r="RV14">
        <v>7</v>
      </c>
      <c r="RW14">
        <v>7</v>
      </c>
      <c r="RX14">
        <v>7</v>
      </c>
      <c r="RY14">
        <v>7</v>
      </c>
      <c r="RZ14">
        <v>7</v>
      </c>
      <c r="SA14">
        <v>7</v>
      </c>
      <c r="SH14">
        <v>7</v>
      </c>
      <c r="SI14">
        <v>7</v>
      </c>
      <c r="SJ14">
        <v>7</v>
      </c>
      <c r="ST14">
        <v>7</v>
      </c>
      <c r="SV14">
        <v>7</v>
      </c>
      <c r="SW14">
        <v>7</v>
      </c>
      <c r="SX14">
        <v>7</v>
      </c>
      <c r="SZ14">
        <v>7</v>
      </c>
      <c r="TA14">
        <v>7</v>
      </c>
      <c r="TB14">
        <v>7</v>
      </c>
      <c r="TC14">
        <v>7</v>
      </c>
      <c r="TD14">
        <v>7</v>
      </c>
      <c r="TE14">
        <v>7</v>
      </c>
      <c r="TF14">
        <v>7</v>
      </c>
      <c r="TG14">
        <v>7</v>
      </c>
      <c r="TH14">
        <v>7</v>
      </c>
      <c r="TI14">
        <v>7</v>
      </c>
      <c r="TJ14">
        <v>7</v>
      </c>
      <c r="TK14">
        <v>7</v>
      </c>
      <c r="TL14">
        <v>7</v>
      </c>
      <c r="TM14">
        <v>7</v>
      </c>
      <c r="TN14">
        <v>7</v>
      </c>
      <c r="TO14">
        <v>7</v>
      </c>
      <c r="TP14">
        <v>7</v>
      </c>
      <c r="TQ14">
        <v>7</v>
      </c>
      <c r="TR14">
        <v>7</v>
      </c>
      <c r="TS14">
        <v>7</v>
      </c>
      <c r="TT14">
        <v>7</v>
      </c>
      <c r="TU14">
        <v>7</v>
      </c>
      <c r="TV14">
        <v>7</v>
      </c>
      <c r="TW14">
        <v>7</v>
      </c>
      <c r="TX14">
        <v>7</v>
      </c>
      <c r="TZ14">
        <v>7</v>
      </c>
      <c r="UA14">
        <v>7</v>
      </c>
      <c r="UB14">
        <v>7</v>
      </c>
      <c r="UC14">
        <v>7</v>
      </c>
      <c r="UD14">
        <v>7</v>
      </c>
      <c r="UE14">
        <v>7</v>
      </c>
      <c r="UF14">
        <v>7</v>
      </c>
      <c r="UG14">
        <v>7</v>
      </c>
      <c r="UH14">
        <v>7</v>
      </c>
      <c r="UI14">
        <v>7</v>
      </c>
      <c r="UJ14">
        <v>7</v>
      </c>
      <c r="UK14">
        <v>7</v>
      </c>
      <c r="UL14">
        <v>7</v>
      </c>
      <c r="UM14">
        <v>7</v>
      </c>
      <c r="UN14">
        <v>7</v>
      </c>
      <c r="UO14">
        <v>7</v>
      </c>
      <c r="UT14">
        <v>7</v>
      </c>
      <c r="UV14">
        <v>7</v>
      </c>
      <c r="UW14">
        <v>7</v>
      </c>
      <c r="UX14">
        <v>7</v>
      </c>
      <c r="UY14">
        <v>7</v>
      </c>
      <c r="UZ14">
        <v>7</v>
      </c>
      <c r="VA14">
        <v>7</v>
      </c>
      <c r="VB14">
        <v>7</v>
      </c>
      <c r="VC14">
        <v>7</v>
      </c>
      <c r="VD14">
        <v>7</v>
      </c>
      <c r="VE14">
        <v>7</v>
      </c>
      <c r="VF14">
        <v>7</v>
      </c>
      <c r="VG14">
        <v>7</v>
      </c>
      <c r="VH14">
        <v>7</v>
      </c>
      <c r="VI14">
        <v>7</v>
      </c>
      <c r="VJ14">
        <v>7</v>
      </c>
      <c r="VK14">
        <v>7</v>
      </c>
      <c r="VL14">
        <v>7</v>
      </c>
      <c r="VM14">
        <v>7</v>
      </c>
      <c r="VN14">
        <v>7</v>
      </c>
      <c r="VO14">
        <v>7</v>
      </c>
      <c r="VP14">
        <v>7</v>
      </c>
      <c r="VQ14">
        <v>7</v>
      </c>
      <c r="VR14">
        <v>7</v>
      </c>
      <c r="VT14">
        <v>7</v>
      </c>
      <c r="VU14">
        <v>7</v>
      </c>
      <c r="VV14">
        <v>7</v>
      </c>
      <c r="VY14">
        <v>7</v>
      </c>
      <c r="VZ14">
        <v>7</v>
      </c>
      <c r="WA14">
        <v>7</v>
      </c>
      <c r="WC14">
        <v>7</v>
      </c>
      <c r="WF14">
        <v>7</v>
      </c>
      <c r="WG14">
        <v>7</v>
      </c>
      <c r="WH14">
        <v>7</v>
      </c>
      <c r="WI14">
        <v>7</v>
      </c>
      <c r="WJ14">
        <v>7</v>
      </c>
      <c r="WK14">
        <v>7</v>
      </c>
      <c r="WL14">
        <v>7</v>
      </c>
      <c r="WM14">
        <v>7</v>
      </c>
      <c r="WN14">
        <v>7</v>
      </c>
      <c r="WO14">
        <v>7</v>
      </c>
      <c r="WP14">
        <v>7</v>
      </c>
      <c r="WQ14">
        <v>7</v>
      </c>
      <c r="WR14">
        <v>7</v>
      </c>
      <c r="WS14">
        <v>7</v>
      </c>
      <c r="WT14">
        <v>7</v>
      </c>
      <c r="WU14">
        <v>7</v>
      </c>
      <c r="WV14">
        <v>7</v>
      </c>
      <c r="WW14">
        <v>7</v>
      </c>
      <c r="WX14">
        <v>7</v>
      </c>
      <c r="WY14">
        <v>7</v>
      </c>
      <c r="WZ14">
        <v>7</v>
      </c>
      <c r="XA14">
        <v>7</v>
      </c>
      <c r="XB14">
        <v>7</v>
      </c>
      <c r="XC14">
        <v>7</v>
      </c>
      <c r="XD14">
        <v>7</v>
      </c>
      <c r="XE14">
        <v>7</v>
      </c>
      <c r="XF14">
        <v>7</v>
      </c>
      <c r="XG14">
        <v>7</v>
      </c>
      <c r="XH14">
        <v>7</v>
      </c>
      <c r="XI14">
        <v>7</v>
      </c>
      <c r="XJ14">
        <v>7</v>
      </c>
      <c r="XK14">
        <v>7</v>
      </c>
      <c r="XQ14">
        <v>7</v>
      </c>
      <c r="XR14">
        <v>7</v>
      </c>
      <c r="XS14">
        <v>7</v>
      </c>
      <c r="XT14">
        <v>7</v>
      </c>
      <c r="XU14">
        <v>7</v>
      </c>
      <c r="XV14">
        <v>7</v>
      </c>
      <c r="XW14">
        <v>7</v>
      </c>
      <c r="XX14">
        <v>7</v>
      </c>
      <c r="XY14">
        <v>7</v>
      </c>
      <c r="XZ14">
        <v>7</v>
      </c>
      <c r="YA14">
        <v>7</v>
      </c>
      <c r="YB14">
        <v>7</v>
      </c>
      <c r="YC14">
        <v>7</v>
      </c>
      <c r="YD14">
        <v>7</v>
      </c>
      <c r="YE14">
        <v>7</v>
      </c>
      <c r="YI14">
        <v>7</v>
      </c>
      <c r="YJ14">
        <v>7</v>
      </c>
      <c r="YK14">
        <v>7</v>
      </c>
      <c r="YL14">
        <v>7</v>
      </c>
      <c r="YM14">
        <v>7</v>
      </c>
      <c r="YN14">
        <v>7</v>
      </c>
      <c r="YO14">
        <v>7</v>
      </c>
      <c r="YP14">
        <v>7</v>
      </c>
      <c r="YR14">
        <v>7</v>
      </c>
      <c r="YS14">
        <v>7</v>
      </c>
      <c r="YT14">
        <v>7</v>
      </c>
      <c r="YU14">
        <v>7</v>
      </c>
      <c r="YV14">
        <v>7</v>
      </c>
      <c r="YW14">
        <v>7</v>
      </c>
      <c r="YX14">
        <v>7</v>
      </c>
      <c r="YY14">
        <v>7</v>
      </c>
      <c r="YZ14">
        <v>7</v>
      </c>
      <c r="ZA14">
        <v>7</v>
      </c>
      <c r="ZB14">
        <v>7</v>
      </c>
      <c r="ZC14">
        <v>7</v>
      </c>
      <c r="ZD14">
        <v>7</v>
      </c>
      <c r="ZE14">
        <v>7</v>
      </c>
      <c r="ZF14">
        <v>7</v>
      </c>
      <c r="ZG14">
        <v>7</v>
      </c>
      <c r="ZH14">
        <v>7</v>
      </c>
      <c r="ZI14">
        <v>7</v>
      </c>
      <c r="ZJ14">
        <v>7</v>
      </c>
      <c r="ZK14">
        <v>7</v>
      </c>
      <c r="ZL14">
        <v>7</v>
      </c>
      <c r="ZM14">
        <v>7</v>
      </c>
      <c r="ZN14">
        <v>7</v>
      </c>
      <c r="ZO14">
        <v>7</v>
      </c>
      <c r="ZP14">
        <v>7</v>
      </c>
      <c r="ZQ14">
        <v>7</v>
      </c>
      <c r="ZR14">
        <v>7</v>
      </c>
      <c r="ZS14">
        <v>7</v>
      </c>
      <c r="ZT14">
        <v>7</v>
      </c>
      <c r="ZU14">
        <v>7</v>
      </c>
      <c r="ZV14">
        <v>7</v>
      </c>
      <c r="ZW14">
        <v>7</v>
      </c>
      <c r="ZX14">
        <v>7</v>
      </c>
      <c r="ZY14">
        <v>7</v>
      </c>
      <c r="ZZ14">
        <v>7</v>
      </c>
      <c r="AAA14">
        <v>7</v>
      </c>
      <c r="AAB14">
        <v>7</v>
      </c>
      <c r="AAC14">
        <v>7</v>
      </c>
      <c r="AAD14">
        <v>7</v>
      </c>
      <c r="AAE14">
        <v>7</v>
      </c>
      <c r="AAF14">
        <v>7</v>
      </c>
      <c r="AAG14">
        <v>7</v>
      </c>
      <c r="AAH14">
        <v>7</v>
      </c>
      <c r="AAI14">
        <v>7</v>
      </c>
      <c r="AAK14">
        <v>7</v>
      </c>
      <c r="AAL14">
        <v>7</v>
      </c>
      <c r="AAM14">
        <v>7</v>
      </c>
      <c r="AAN14">
        <v>7</v>
      </c>
      <c r="AAO14">
        <v>7</v>
      </c>
      <c r="AAP14">
        <v>7</v>
      </c>
      <c r="AAQ14">
        <v>7</v>
      </c>
      <c r="AAR14">
        <v>7</v>
      </c>
      <c r="AAS14">
        <v>7</v>
      </c>
      <c r="AAT14">
        <v>7</v>
      </c>
      <c r="AAU14">
        <v>7</v>
      </c>
      <c r="AAV14">
        <v>7</v>
      </c>
      <c r="AAW14">
        <v>7</v>
      </c>
      <c r="AAX14">
        <v>7</v>
      </c>
      <c r="AAY14">
        <v>7</v>
      </c>
      <c r="AAZ14">
        <v>7</v>
      </c>
      <c r="ABA14">
        <v>7</v>
      </c>
      <c r="ABB14">
        <v>7</v>
      </c>
      <c r="ABC14">
        <v>7</v>
      </c>
      <c r="ABD14">
        <v>7</v>
      </c>
      <c r="ABE14">
        <v>7</v>
      </c>
      <c r="ABF14">
        <v>7</v>
      </c>
      <c r="ABG14">
        <v>7</v>
      </c>
      <c r="ABH14">
        <v>7</v>
      </c>
      <c r="ABI14">
        <v>7</v>
      </c>
      <c r="ABJ14">
        <v>7</v>
      </c>
      <c r="ABN14">
        <v>7</v>
      </c>
      <c r="ABO14">
        <v>7</v>
      </c>
      <c r="ABP14">
        <v>7</v>
      </c>
      <c r="ABQ14">
        <v>7</v>
      </c>
      <c r="ABR14">
        <v>7</v>
      </c>
      <c r="ABS14">
        <v>7</v>
      </c>
      <c r="ABT14">
        <v>7</v>
      </c>
      <c r="ABU14">
        <v>7</v>
      </c>
      <c r="ABV14">
        <v>7</v>
      </c>
      <c r="ABW14">
        <v>7</v>
      </c>
      <c r="ABX14">
        <v>7</v>
      </c>
      <c r="ABY14">
        <v>7</v>
      </c>
      <c r="ABZ14">
        <v>7</v>
      </c>
      <c r="ACA14">
        <v>7</v>
      </c>
      <c r="ACB14">
        <v>7</v>
      </c>
      <c r="ACC14">
        <v>7</v>
      </c>
      <c r="ACD14">
        <v>7</v>
      </c>
      <c r="ACE14">
        <v>7</v>
      </c>
      <c r="ACF14">
        <v>7</v>
      </c>
      <c r="ACG14">
        <v>7</v>
      </c>
      <c r="ACH14">
        <v>7</v>
      </c>
      <c r="ACI14">
        <v>7</v>
      </c>
      <c r="ACJ14">
        <v>7</v>
      </c>
      <c r="ACK14">
        <v>7</v>
      </c>
      <c r="ACL14">
        <v>7</v>
      </c>
      <c r="ACM14">
        <v>7</v>
      </c>
      <c r="ACN14">
        <v>7</v>
      </c>
      <c r="ACO14">
        <v>7</v>
      </c>
      <c r="ACP14">
        <v>7</v>
      </c>
      <c r="ACQ14">
        <v>7</v>
      </c>
      <c r="ACR14">
        <v>7</v>
      </c>
      <c r="ACS14">
        <v>7</v>
      </c>
      <c r="ACT14">
        <v>7</v>
      </c>
      <c r="ACU14">
        <v>7</v>
      </c>
      <c r="ACV14">
        <v>7</v>
      </c>
      <c r="ACW14">
        <v>7</v>
      </c>
      <c r="ACX14">
        <v>7</v>
      </c>
      <c r="ACY14">
        <v>7</v>
      </c>
      <c r="ACZ14">
        <v>7</v>
      </c>
      <c r="ADA14">
        <v>7</v>
      </c>
      <c r="ADB14">
        <v>7</v>
      </c>
      <c r="ADC14">
        <v>7</v>
      </c>
      <c r="ADD14">
        <v>7</v>
      </c>
      <c r="ADE14">
        <v>7</v>
      </c>
      <c r="ADF14">
        <v>7</v>
      </c>
      <c r="ADG14">
        <v>7</v>
      </c>
      <c r="ADH14">
        <v>7</v>
      </c>
      <c r="ADI14">
        <v>7</v>
      </c>
      <c r="ADJ14">
        <v>7</v>
      </c>
      <c r="ADK14">
        <v>7</v>
      </c>
      <c r="ADL14">
        <v>7</v>
      </c>
      <c r="ADM14">
        <v>7</v>
      </c>
      <c r="ADN14">
        <v>7</v>
      </c>
      <c r="ADO14">
        <v>7</v>
      </c>
      <c r="ADP14">
        <v>7</v>
      </c>
      <c r="ADQ14">
        <v>7</v>
      </c>
      <c r="ADR14">
        <v>7</v>
      </c>
      <c r="ADS14">
        <v>7</v>
      </c>
      <c r="ADT14">
        <v>7</v>
      </c>
      <c r="ADU14">
        <v>7</v>
      </c>
      <c r="ADV14">
        <v>7</v>
      </c>
      <c r="ADW14">
        <v>7</v>
      </c>
      <c r="ADX14">
        <v>7</v>
      </c>
      <c r="ADY14">
        <v>7</v>
      </c>
      <c r="ADZ14">
        <v>7</v>
      </c>
      <c r="AEA14">
        <v>7</v>
      </c>
      <c r="AEB14">
        <v>7</v>
      </c>
      <c r="AEC14">
        <v>7</v>
      </c>
      <c r="AED14">
        <v>7</v>
      </c>
      <c r="AEE14">
        <v>7</v>
      </c>
      <c r="AEF14">
        <v>7</v>
      </c>
      <c r="AEG14">
        <v>7</v>
      </c>
      <c r="AEH14">
        <v>7</v>
      </c>
      <c r="AEI14">
        <v>7</v>
      </c>
      <c r="AEJ14">
        <v>7</v>
      </c>
      <c r="AEL14">
        <v>7</v>
      </c>
      <c r="AEM14">
        <v>7</v>
      </c>
      <c r="AEN14">
        <v>7</v>
      </c>
      <c r="AEO14">
        <v>7</v>
      </c>
      <c r="AEP14">
        <v>7</v>
      </c>
      <c r="AEQ14">
        <v>7</v>
      </c>
      <c r="AER14">
        <v>7</v>
      </c>
      <c r="AES14">
        <v>7</v>
      </c>
      <c r="AET14">
        <v>7</v>
      </c>
      <c r="AEU14">
        <v>7</v>
      </c>
      <c r="AEV14">
        <v>7</v>
      </c>
      <c r="AEX14">
        <v>7</v>
      </c>
      <c r="AEY14">
        <v>7</v>
      </c>
      <c r="AEZ14">
        <v>7</v>
      </c>
      <c r="AFA14">
        <v>7</v>
      </c>
      <c r="AFB14">
        <v>7</v>
      </c>
      <c r="AFC14">
        <v>7</v>
      </c>
      <c r="AFD14">
        <v>7</v>
      </c>
      <c r="AFE14">
        <v>7</v>
      </c>
      <c r="AFF14">
        <v>7</v>
      </c>
      <c r="AFG14">
        <v>7</v>
      </c>
      <c r="AFH14">
        <v>7</v>
      </c>
      <c r="AFI14">
        <v>7</v>
      </c>
      <c r="AFJ14">
        <v>7</v>
      </c>
      <c r="AFK14">
        <v>7</v>
      </c>
      <c r="AFL14">
        <v>7</v>
      </c>
      <c r="AFM14">
        <v>7</v>
      </c>
      <c r="AFN14">
        <v>7</v>
      </c>
      <c r="AFO14">
        <v>7</v>
      </c>
      <c r="AFP14">
        <v>7</v>
      </c>
      <c r="AFQ14">
        <v>7</v>
      </c>
      <c r="AFR14">
        <v>7</v>
      </c>
      <c r="AFS14">
        <v>7</v>
      </c>
      <c r="AFT14">
        <v>7</v>
      </c>
      <c r="AFU14">
        <v>7</v>
      </c>
      <c r="AFV14">
        <v>7</v>
      </c>
      <c r="AFW14">
        <v>7</v>
      </c>
      <c r="AFX14">
        <v>7</v>
      </c>
      <c r="AFY14">
        <v>7</v>
      </c>
      <c r="AFZ14">
        <v>7</v>
      </c>
      <c r="AGA14">
        <v>7</v>
      </c>
      <c r="AGB14">
        <v>7</v>
      </c>
      <c r="AGC14">
        <v>7</v>
      </c>
      <c r="AGD14">
        <v>7</v>
      </c>
      <c r="AGE14">
        <v>7</v>
      </c>
      <c r="AGF14">
        <v>7</v>
      </c>
      <c r="AGG14">
        <v>7</v>
      </c>
      <c r="AGH14">
        <v>7</v>
      </c>
      <c r="AGI14">
        <v>7</v>
      </c>
      <c r="AGJ14">
        <v>7</v>
      </c>
      <c r="AGK14">
        <v>7</v>
      </c>
      <c r="AGL14">
        <v>7</v>
      </c>
      <c r="AGM14">
        <v>7</v>
      </c>
      <c r="AGN14">
        <v>7</v>
      </c>
      <c r="AGO14">
        <v>7</v>
      </c>
      <c r="AGP14">
        <v>7</v>
      </c>
      <c r="AGQ14">
        <v>7</v>
      </c>
      <c r="AGR14">
        <v>7</v>
      </c>
      <c r="AGS14">
        <v>7</v>
      </c>
      <c r="AGT14">
        <v>7</v>
      </c>
      <c r="AGU14">
        <v>7</v>
      </c>
      <c r="AGV14">
        <v>7</v>
      </c>
      <c r="AGW14">
        <v>7</v>
      </c>
      <c r="AGX14">
        <v>7</v>
      </c>
      <c r="AGY14">
        <v>7</v>
      </c>
      <c r="AGZ14">
        <v>7</v>
      </c>
      <c r="AHA14">
        <v>7</v>
      </c>
      <c r="AHB14">
        <v>7</v>
      </c>
      <c r="AHC14">
        <v>7</v>
      </c>
      <c r="AHD14">
        <v>7</v>
      </c>
      <c r="AHE14">
        <v>7</v>
      </c>
      <c r="AHF14">
        <v>7</v>
      </c>
      <c r="AHG14">
        <v>7</v>
      </c>
      <c r="AHH14">
        <v>7</v>
      </c>
      <c r="AHI14">
        <v>7</v>
      </c>
      <c r="AHJ14">
        <v>7</v>
      </c>
      <c r="AHK14">
        <v>7</v>
      </c>
      <c r="AHL14">
        <v>7</v>
      </c>
      <c r="AHM14">
        <v>7</v>
      </c>
      <c r="AHN14">
        <v>7</v>
      </c>
      <c r="AHO14">
        <v>7</v>
      </c>
      <c r="AHP14">
        <v>7</v>
      </c>
      <c r="AHQ14">
        <v>7</v>
      </c>
      <c r="AHR14">
        <v>7</v>
      </c>
      <c r="AHS14">
        <v>7</v>
      </c>
      <c r="AHT14">
        <v>7</v>
      </c>
      <c r="AHU14">
        <v>7</v>
      </c>
      <c r="AHV14">
        <v>7</v>
      </c>
      <c r="AHW14">
        <v>7</v>
      </c>
      <c r="AHX14">
        <v>7</v>
      </c>
      <c r="AHZ14">
        <v>7</v>
      </c>
      <c r="AIA14">
        <v>7</v>
      </c>
      <c r="AIB14">
        <v>7</v>
      </c>
      <c r="AIC14">
        <v>7</v>
      </c>
      <c r="AID14">
        <v>0</v>
      </c>
      <c r="AIE14">
        <v>0</v>
      </c>
      <c r="AIF14">
        <v>0</v>
      </c>
      <c r="AIG14">
        <v>0</v>
      </c>
      <c r="AIH14">
        <v>0</v>
      </c>
      <c r="AII14">
        <v>0</v>
      </c>
      <c r="AIJ14">
        <v>7</v>
      </c>
      <c r="AIK14">
        <v>7</v>
      </c>
      <c r="AIL14">
        <v>7</v>
      </c>
      <c r="AIM14">
        <v>7</v>
      </c>
      <c r="AIN14">
        <v>7</v>
      </c>
      <c r="AIO14">
        <v>7</v>
      </c>
      <c r="AIP14">
        <v>7</v>
      </c>
      <c r="AIQ14">
        <v>7</v>
      </c>
      <c r="AIR14">
        <v>7</v>
      </c>
      <c r="AIV14">
        <v>7</v>
      </c>
      <c r="AIW14">
        <v>7</v>
      </c>
      <c r="AIX14">
        <v>7</v>
      </c>
      <c r="AIY14">
        <v>7</v>
      </c>
      <c r="AIZ14">
        <v>7</v>
      </c>
      <c r="AJA14">
        <v>7</v>
      </c>
      <c r="AJB14">
        <v>7</v>
      </c>
      <c r="AJC14">
        <v>7</v>
      </c>
      <c r="AJD14">
        <v>7</v>
      </c>
      <c r="AJE14">
        <v>7</v>
      </c>
      <c r="AJF14">
        <v>7</v>
      </c>
      <c r="AJG14">
        <v>7</v>
      </c>
      <c r="AJH14">
        <v>7</v>
      </c>
      <c r="AJI14">
        <v>7</v>
      </c>
      <c r="AJJ14">
        <v>7</v>
      </c>
      <c r="AJK14">
        <v>7</v>
      </c>
      <c r="AJL14">
        <v>7</v>
      </c>
      <c r="AJM14">
        <v>7</v>
      </c>
      <c r="AJN14">
        <v>7</v>
      </c>
      <c r="AJO14">
        <v>7</v>
      </c>
      <c r="AJP14">
        <v>7</v>
      </c>
      <c r="AJQ14">
        <v>7</v>
      </c>
      <c r="AJR14">
        <v>7</v>
      </c>
      <c r="AJS14">
        <v>7</v>
      </c>
      <c r="AJT14">
        <v>7</v>
      </c>
      <c r="AJU14">
        <v>7</v>
      </c>
      <c r="AJV14">
        <v>7</v>
      </c>
      <c r="AJW14">
        <v>7</v>
      </c>
      <c r="AJX14">
        <v>7</v>
      </c>
      <c r="AJY14">
        <v>7</v>
      </c>
      <c r="AJZ14">
        <v>7</v>
      </c>
      <c r="AKA14">
        <v>7</v>
      </c>
      <c r="AKB14">
        <v>7</v>
      </c>
      <c r="AKC14">
        <v>7</v>
      </c>
      <c r="AKD14">
        <v>7</v>
      </c>
      <c r="AKE14">
        <v>7</v>
      </c>
      <c r="AKF14">
        <v>7</v>
      </c>
      <c r="AKG14">
        <v>7</v>
      </c>
      <c r="AKH14">
        <v>7</v>
      </c>
      <c r="AKI14">
        <v>7</v>
      </c>
      <c r="AKJ14">
        <v>7</v>
      </c>
      <c r="AKK14">
        <v>7</v>
      </c>
      <c r="AKL14">
        <v>7</v>
      </c>
      <c r="AKM14">
        <v>7</v>
      </c>
      <c r="AKN14">
        <v>7</v>
      </c>
      <c r="AKO14">
        <v>7</v>
      </c>
      <c r="AKP14">
        <v>7</v>
      </c>
      <c r="AKQ14">
        <v>7</v>
      </c>
      <c r="AKR14">
        <v>7</v>
      </c>
      <c r="AKS14">
        <v>7</v>
      </c>
      <c r="AKT14">
        <v>7</v>
      </c>
      <c r="AKU14">
        <v>7</v>
      </c>
      <c r="AKV14">
        <v>7</v>
      </c>
      <c r="AKW14">
        <v>7</v>
      </c>
      <c r="AKX14">
        <v>7</v>
      </c>
      <c r="AKY14">
        <v>7</v>
      </c>
      <c r="AKZ14">
        <v>7</v>
      </c>
      <c r="ALA14">
        <v>7</v>
      </c>
      <c r="ALB14">
        <v>7</v>
      </c>
      <c r="ALC14">
        <v>7</v>
      </c>
      <c r="ALD14">
        <v>7</v>
      </c>
      <c r="ALE14">
        <v>7</v>
      </c>
      <c r="ALF14">
        <v>7</v>
      </c>
      <c r="ALG14">
        <v>7</v>
      </c>
      <c r="ALM14">
        <v>7</v>
      </c>
      <c r="ALO14">
        <v>7</v>
      </c>
      <c r="ALX14">
        <v>7</v>
      </c>
      <c r="ALY14">
        <v>7</v>
      </c>
      <c r="ALZ14">
        <v>7</v>
      </c>
      <c r="AMA14">
        <v>7</v>
      </c>
      <c r="AME14">
        <v>7</v>
      </c>
      <c r="AMF14">
        <v>7</v>
      </c>
      <c r="AMG14">
        <v>7</v>
      </c>
      <c r="AMH14">
        <v>7</v>
      </c>
      <c r="AMI14">
        <v>7</v>
      </c>
      <c r="AMJ14">
        <v>7</v>
      </c>
      <c r="AMK14">
        <v>7</v>
      </c>
      <c r="AML14">
        <v>7</v>
      </c>
      <c r="AMN14">
        <v>7</v>
      </c>
      <c r="AMQ14">
        <v>0</v>
      </c>
      <c r="AMR14">
        <v>7</v>
      </c>
      <c r="AMU14">
        <v>7</v>
      </c>
      <c r="AMV14">
        <v>7</v>
      </c>
      <c r="AMW14">
        <v>7</v>
      </c>
      <c r="AMX14">
        <v>7</v>
      </c>
      <c r="AMY14">
        <v>7</v>
      </c>
      <c r="AMZ14">
        <v>7</v>
      </c>
      <c r="ANA14">
        <v>7</v>
      </c>
      <c r="ANB14">
        <v>7</v>
      </c>
      <c r="ANC14">
        <v>7</v>
      </c>
      <c r="AND14">
        <v>7</v>
      </c>
      <c r="ANE14">
        <v>7</v>
      </c>
      <c r="ANF14">
        <v>7</v>
      </c>
      <c r="ANG14">
        <v>7</v>
      </c>
      <c r="ANH14">
        <v>7</v>
      </c>
      <c r="ANI14">
        <v>7</v>
      </c>
      <c r="ANJ14">
        <v>7</v>
      </c>
      <c r="ANL14">
        <v>7</v>
      </c>
      <c r="ANM14">
        <v>7</v>
      </c>
      <c r="ANN14">
        <v>7</v>
      </c>
      <c r="ANO14">
        <v>7</v>
      </c>
      <c r="ANP14">
        <v>7</v>
      </c>
      <c r="ANQ14">
        <v>7</v>
      </c>
      <c r="ANR14">
        <v>7</v>
      </c>
      <c r="ANS14">
        <v>7</v>
      </c>
      <c r="ANT14">
        <v>7</v>
      </c>
      <c r="ANU14">
        <v>7</v>
      </c>
      <c r="ANV14">
        <v>7</v>
      </c>
      <c r="ANW14">
        <v>7</v>
      </c>
      <c r="ANX14">
        <v>7</v>
      </c>
      <c r="ANY14">
        <v>7</v>
      </c>
      <c r="ANZ14">
        <v>7</v>
      </c>
      <c r="AOA14">
        <v>7</v>
      </c>
      <c r="AOB14">
        <v>7</v>
      </c>
      <c r="AOC14">
        <v>7</v>
      </c>
      <c r="AOD14">
        <v>7</v>
      </c>
      <c r="AOE14">
        <v>7</v>
      </c>
      <c r="AOF14">
        <v>7</v>
      </c>
      <c r="AOG14">
        <v>7</v>
      </c>
      <c r="AOH14">
        <v>7</v>
      </c>
      <c r="AOI14">
        <v>7</v>
      </c>
      <c r="AOJ14">
        <v>7</v>
      </c>
      <c r="AOK14">
        <v>7</v>
      </c>
      <c r="AOL14">
        <v>7</v>
      </c>
      <c r="AOM14">
        <v>7</v>
      </c>
      <c r="AON14">
        <v>7</v>
      </c>
      <c r="AOO14">
        <v>7</v>
      </c>
      <c r="AOP14">
        <v>7</v>
      </c>
      <c r="AOQ14">
        <v>7</v>
      </c>
      <c r="AOR14">
        <v>7</v>
      </c>
      <c r="AOS14">
        <v>7</v>
      </c>
      <c r="AOT14">
        <v>7</v>
      </c>
      <c r="AOU14">
        <v>7</v>
      </c>
      <c r="AOV14">
        <v>7</v>
      </c>
      <c r="AOW14">
        <v>7</v>
      </c>
      <c r="AOX14">
        <v>7</v>
      </c>
      <c r="AOY14">
        <v>7</v>
      </c>
      <c r="AOZ14">
        <v>7</v>
      </c>
      <c r="APA14">
        <v>7</v>
      </c>
      <c r="APB14">
        <v>7</v>
      </c>
      <c r="APC14">
        <v>7</v>
      </c>
      <c r="APD14">
        <v>7</v>
      </c>
      <c r="APE14">
        <v>7</v>
      </c>
      <c r="APF14">
        <v>7</v>
      </c>
      <c r="APG14">
        <v>7</v>
      </c>
      <c r="APH14">
        <v>7</v>
      </c>
      <c r="API14">
        <v>7</v>
      </c>
      <c r="APJ14">
        <v>7</v>
      </c>
      <c r="APK14">
        <v>7</v>
      </c>
      <c r="APL14">
        <v>7</v>
      </c>
      <c r="APM14">
        <v>7</v>
      </c>
      <c r="APN14">
        <v>7</v>
      </c>
      <c r="APO14">
        <v>7</v>
      </c>
      <c r="APP14">
        <v>7</v>
      </c>
      <c r="APQ14">
        <v>7</v>
      </c>
      <c r="APR14">
        <v>7</v>
      </c>
      <c r="APS14">
        <v>7</v>
      </c>
      <c r="APT14">
        <v>7</v>
      </c>
      <c r="APU14">
        <v>7</v>
      </c>
      <c r="APV14">
        <v>7</v>
      </c>
      <c r="APW14">
        <v>7</v>
      </c>
      <c r="APX14">
        <v>7</v>
      </c>
      <c r="APY14">
        <v>7</v>
      </c>
      <c r="APZ14">
        <v>7</v>
      </c>
      <c r="AQA14">
        <v>7</v>
      </c>
      <c r="AQB14">
        <v>7</v>
      </c>
      <c r="AQC14">
        <v>7</v>
      </c>
      <c r="AQD14">
        <v>7</v>
      </c>
      <c r="AQE14">
        <v>7</v>
      </c>
      <c r="AQF14">
        <v>7</v>
      </c>
      <c r="AQG14">
        <v>7</v>
      </c>
      <c r="AQH14">
        <v>7</v>
      </c>
      <c r="AQI14">
        <v>7</v>
      </c>
      <c r="AQJ14">
        <v>7</v>
      </c>
      <c r="AQK14">
        <v>7</v>
      </c>
      <c r="AQL14">
        <v>7</v>
      </c>
      <c r="AQM14">
        <v>7</v>
      </c>
      <c r="AQN14">
        <v>7</v>
      </c>
      <c r="AQO14">
        <v>7</v>
      </c>
      <c r="AQS14" s="29">
        <v>25</v>
      </c>
      <c r="AQT14" s="29">
        <v>0.4</v>
      </c>
      <c r="AQU14" s="29">
        <v>4</v>
      </c>
      <c r="AQY14">
        <v>7</v>
      </c>
      <c r="AQZ14">
        <v>7</v>
      </c>
      <c r="ARA14">
        <v>7</v>
      </c>
      <c r="ARB14">
        <v>7</v>
      </c>
      <c r="ARC14">
        <v>7</v>
      </c>
      <c r="ARD14">
        <v>7</v>
      </c>
      <c r="ARE14">
        <v>7</v>
      </c>
      <c r="ARF14">
        <v>7</v>
      </c>
      <c r="ARG14">
        <v>7</v>
      </c>
      <c r="ARH14">
        <v>7</v>
      </c>
      <c r="ARI14">
        <v>7</v>
      </c>
      <c r="ARJ14">
        <v>7</v>
      </c>
      <c r="ARK14">
        <v>7</v>
      </c>
      <c r="ARL14">
        <v>7</v>
      </c>
      <c r="ARM14" s="29">
        <v>1.87</v>
      </c>
      <c r="ARN14" s="29">
        <v>1.5</v>
      </c>
      <c r="ARO14">
        <v>338</v>
      </c>
      <c r="ARP14">
        <v>338</v>
      </c>
      <c r="ARQ14">
        <v>51</v>
      </c>
      <c r="ARR14">
        <v>51</v>
      </c>
      <c r="ARS14">
        <v>51</v>
      </c>
      <c r="ART14">
        <v>51</v>
      </c>
      <c r="ARU14">
        <v>51</v>
      </c>
      <c r="ARV14">
        <v>51</v>
      </c>
      <c r="ARW14">
        <v>51</v>
      </c>
      <c r="ARX14">
        <v>113</v>
      </c>
      <c r="ARY14">
        <v>210</v>
      </c>
      <c r="ARZ14">
        <v>338</v>
      </c>
      <c r="ASA14">
        <v>113</v>
      </c>
      <c r="ASB14">
        <v>210</v>
      </c>
      <c r="ASC14">
        <v>338</v>
      </c>
      <c r="ASD14">
        <v>338</v>
      </c>
      <c r="ASE14">
        <v>338</v>
      </c>
      <c r="ASF14">
        <v>31</v>
      </c>
      <c r="ASG14">
        <v>31</v>
      </c>
      <c r="ASH14">
        <v>31</v>
      </c>
      <c r="ASI14">
        <v>117</v>
      </c>
      <c r="ASJ14">
        <v>117</v>
      </c>
      <c r="ASK14">
        <v>117</v>
      </c>
      <c r="ASL14">
        <v>117</v>
      </c>
      <c r="ASM14">
        <v>67</v>
      </c>
      <c r="ASN14">
        <v>67</v>
      </c>
      <c r="ASO14">
        <v>34</v>
      </c>
      <c r="ASP14">
        <v>67</v>
      </c>
      <c r="ASQ14">
        <v>24</v>
      </c>
      <c r="ASR14">
        <v>70</v>
      </c>
      <c r="ASS14">
        <v>31</v>
      </c>
      <c r="AST14">
        <v>31</v>
      </c>
      <c r="ASU14">
        <v>31</v>
      </c>
      <c r="ASV14">
        <v>117</v>
      </c>
      <c r="ASW14">
        <v>117</v>
      </c>
      <c r="ASX14">
        <v>34</v>
      </c>
      <c r="ASY14">
        <v>10</v>
      </c>
      <c r="ASZ14">
        <v>9</v>
      </c>
      <c r="ATA14">
        <v>10</v>
      </c>
      <c r="ATB14">
        <v>11</v>
      </c>
      <c r="ATC14">
        <v>10</v>
      </c>
      <c r="ATD14">
        <v>67</v>
      </c>
      <c r="ATE14">
        <v>67</v>
      </c>
      <c r="ATF14">
        <v>11</v>
      </c>
      <c r="ATG14">
        <v>11</v>
      </c>
      <c r="ATH14">
        <v>67</v>
      </c>
      <c r="ATI14">
        <v>67</v>
      </c>
      <c r="ATJ14">
        <v>11</v>
      </c>
      <c r="ATK14">
        <v>11</v>
      </c>
      <c r="ATL14">
        <v>11</v>
      </c>
      <c r="ATM14">
        <v>11</v>
      </c>
      <c r="ATN14">
        <v>2</v>
      </c>
      <c r="ATO14" t="s">
        <v>1358</v>
      </c>
      <c r="ATP14">
        <v>2</v>
      </c>
      <c r="ATQ14" t="s">
        <v>567</v>
      </c>
      <c r="ATR14">
        <v>2</v>
      </c>
      <c r="ATS14" t="s">
        <v>1361</v>
      </c>
      <c r="ATT14">
        <v>2</v>
      </c>
      <c r="ATU14" t="s">
        <v>1356</v>
      </c>
      <c r="ATV14">
        <v>2</v>
      </c>
      <c r="ATW14" t="s">
        <v>428</v>
      </c>
      <c r="ATX14">
        <v>2</v>
      </c>
      <c r="ATY14" t="s">
        <v>1129</v>
      </c>
      <c r="ATZ14">
        <v>2</v>
      </c>
      <c r="AUA14" t="s">
        <v>1137</v>
      </c>
      <c r="AUB14">
        <v>2</v>
      </c>
      <c r="AUC14" t="s">
        <v>1140</v>
      </c>
      <c r="AUD14">
        <v>2</v>
      </c>
      <c r="AUE14" t="s">
        <v>568</v>
      </c>
    </row>
    <row r="15" spans="1:1241" x14ac:dyDescent="0.25">
      <c r="A15" t="s">
        <v>1571</v>
      </c>
      <c r="B15">
        <v>0</v>
      </c>
      <c r="D15">
        <v>90</v>
      </c>
      <c r="G15">
        <v>0</v>
      </c>
      <c r="H15">
        <v>0</v>
      </c>
      <c r="J15">
        <v>0</v>
      </c>
      <c r="K15">
        <v>0</v>
      </c>
      <c r="L15">
        <v>0</v>
      </c>
      <c r="M15">
        <v>90</v>
      </c>
      <c r="N15">
        <v>90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90</v>
      </c>
      <c r="AB15">
        <v>0</v>
      </c>
      <c r="AC15">
        <v>90</v>
      </c>
      <c r="AD15">
        <v>90</v>
      </c>
      <c r="AE15">
        <v>90</v>
      </c>
      <c r="AF15">
        <v>90</v>
      </c>
      <c r="AG15">
        <v>90</v>
      </c>
      <c r="AH15">
        <v>90</v>
      </c>
      <c r="AI15">
        <v>90</v>
      </c>
      <c r="AJ15">
        <v>90</v>
      </c>
      <c r="AK15">
        <v>0</v>
      </c>
      <c r="AL15">
        <v>0</v>
      </c>
      <c r="AM15">
        <v>0</v>
      </c>
      <c r="AN15">
        <v>0</v>
      </c>
      <c r="AO15">
        <v>0</v>
      </c>
      <c r="AQ15">
        <v>0</v>
      </c>
      <c r="AR15">
        <v>0</v>
      </c>
      <c r="AS15">
        <v>0</v>
      </c>
      <c r="AV15">
        <v>90</v>
      </c>
      <c r="AW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R15">
        <v>90</v>
      </c>
      <c r="BS15">
        <v>90</v>
      </c>
      <c r="BT15">
        <v>90</v>
      </c>
      <c r="BU15">
        <v>90</v>
      </c>
      <c r="BV15">
        <v>90</v>
      </c>
      <c r="BW15">
        <v>90</v>
      </c>
      <c r="BX15">
        <v>90</v>
      </c>
      <c r="BY15">
        <v>90</v>
      </c>
      <c r="BZ15">
        <v>90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I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V15">
        <v>90</v>
      </c>
      <c r="CW15">
        <v>90</v>
      </c>
      <c r="CX15">
        <v>0</v>
      </c>
      <c r="CY15">
        <v>0</v>
      </c>
      <c r="CZ15">
        <v>0</v>
      </c>
      <c r="DA15">
        <v>0</v>
      </c>
      <c r="DC15">
        <v>0</v>
      </c>
      <c r="DD15">
        <v>90</v>
      </c>
      <c r="DE15">
        <v>90</v>
      </c>
      <c r="DF15">
        <v>90</v>
      </c>
      <c r="DG15">
        <v>90</v>
      </c>
      <c r="DH15">
        <v>90</v>
      </c>
      <c r="DI15">
        <v>0</v>
      </c>
      <c r="DJ15">
        <v>90</v>
      </c>
      <c r="DK15">
        <v>0</v>
      </c>
      <c r="DL15">
        <v>0</v>
      </c>
      <c r="DM15">
        <v>0</v>
      </c>
      <c r="DO15">
        <v>0</v>
      </c>
      <c r="DP15">
        <v>90</v>
      </c>
      <c r="DQ15">
        <v>90</v>
      </c>
      <c r="DR15">
        <v>90</v>
      </c>
      <c r="DS15">
        <v>90</v>
      </c>
      <c r="DT15">
        <v>90</v>
      </c>
      <c r="DU15">
        <v>90</v>
      </c>
      <c r="DV15">
        <v>90</v>
      </c>
      <c r="DW15">
        <v>90</v>
      </c>
      <c r="DX15">
        <v>90</v>
      </c>
      <c r="DY15">
        <v>90</v>
      </c>
      <c r="DZ15">
        <v>90</v>
      </c>
      <c r="EA15">
        <v>90</v>
      </c>
      <c r="EB15">
        <v>90</v>
      </c>
      <c r="EC15">
        <v>90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O15">
        <v>90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Y15">
        <v>0</v>
      </c>
      <c r="FC15">
        <v>90</v>
      </c>
      <c r="FD15">
        <v>90</v>
      </c>
      <c r="FE15">
        <v>90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90</v>
      </c>
      <c r="GC15">
        <v>90</v>
      </c>
      <c r="GD15">
        <v>0</v>
      </c>
      <c r="GE15">
        <v>0</v>
      </c>
      <c r="GF15">
        <v>0</v>
      </c>
      <c r="GG15">
        <v>0</v>
      </c>
      <c r="GH15">
        <v>0</v>
      </c>
      <c r="GJ15">
        <v>0</v>
      </c>
      <c r="GK15">
        <v>90</v>
      </c>
      <c r="GN15">
        <v>90</v>
      </c>
      <c r="GO15">
        <v>90</v>
      </c>
      <c r="GP15">
        <v>90</v>
      </c>
      <c r="GQ15">
        <v>90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90</v>
      </c>
      <c r="GX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X15">
        <v>90</v>
      </c>
      <c r="HY15">
        <v>90</v>
      </c>
      <c r="HZ15">
        <v>90</v>
      </c>
      <c r="IA15">
        <v>90</v>
      </c>
      <c r="IF15">
        <v>0</v>
      </c>
      <c r="IG15">
        <v>0</v>
      </c>
      <c r="IH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90</v>
      </c>
      <c r="IQ15">
        <v>0</v>
      </c>
      <c r="IR15">
        <v>0</v>
      </c>
      <c r="IS15">
        <v>0</v>
      </c>
      <c r="IT15">
        <v>90</v>
      </c>
      <c r="IU15">
        <v>90</v>
      </c>
      <c r="IV15">
        <v>0</v>
      </c>
      <c r="IW15">
        <v>0</v>
      </c>
      <c r="IY15">
        <v>0</v>
      </c>
      <c r="JD15">
        <v>90</v>
      </c>
      <c r="JE15">
        <v>90</v>
      </c>
      <c r="JF15">
        <v>90</v>
      </c>
      <c r="JG15">
        <v>90</v>
      </c>
      <c r="JH15">
        <v>90</v>
      </c>
      <c r="JI15">
        <v>90</v>
      </c>
      <c r="JJ15">
        <v>90</v>
      </c>
      <c r="JK15">
        <v>90</v>
      </c>
      <c r="JL15">
        <v>90</v>
      </c>
      <c r="JM15">
        <v>90</v>
      </c>
      <c r="JN15">
        <v>0</v>
      </c>
      <c r="JO15">
        <v>0</v>
      </c>
      <c r="JP15">
        <v>0</v>
      </c>
      <c r="JQ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G15">
        <v>0</v>
      </c>
      <c r="KH15">
        <v>0</v>
      </c>
      <c r="KI15">
        <v>0</v>
      </c>
      <c r="KJ15">
        <v>0</v>
      </c>
      <c r="KK15">
        <v>0</v>
      </c>
      <c r="KL15">
        <v>0</v>
      </c>
      <c r="KM15">
        <v>0</v>
      </c>
      <c r="KN15">
        <v>0</v>
      </c>
      <c r="KO15">
        <v>0</v>
      </c>
      <c r="KP15">
        <v>0</v>
      </c>
      <c r="KQ15">
        <v>0</v>
      </c>
      <c r="KR15">
        <v>0</v>
      </c>
      <c r="KS15">
        <v>0</v>
      </c>
      <c r="KT15">
        <v>0</v>
      </c>
      <c r="KU15">
        <v>0</v>
      </c>
      <c r="KV15">
        <v>0</v>
      </c>
      <c r="KW15">
        <v>0</v>
      </c>
      <c r="KX15">
        <v>0</v>
      </c>
      <c r="KY15">
        <v>0</v>
      </c>
      <c r="KZ15">
        <v>0</v>
      </c>
      <c r="LA15">
        <v>0</v>
      </c>
      <c r="LB15">
        <v>90</v>
      </c>
      <c r="LC15">
        <v>90</v>
      </c>
      <c r="LD15">
        <v>0</v>
      </c>
      <c r="LE15">
        <v>0</v>
      </c>
      <c r="LF15">
        <v>0</v>
      </c>
      <c r="LH15">
        <v>90</v>
      </c>
      <c r="LI15">
        <v>0</v>
      </c>
      <c r="LJ15">
        <v>0</v>
      </c>
      <c r="LK15">
        <v>0</v>
      </c>
      <c r="LL15">
        <v>0</v>
      </c>
      <c r="LM15">
        <v>0</v>
      </c>
      <c r="LN15">
        <v>0</v>
      </c>
      <c r="LO15">
        <v>0</v>
      </c>
      <c r="LP15">
        <v>0</v>
      </c>
      <c r="LQ15">
        <v>0</v>
      </c>
      <c r="LR15">
        <v>90</v>
      </c>
      <c r="LS15">
        <v>90</v>
      </c>
      <c r="LT15">
        <v>90</v>
      </c>
      <c r="LU15">
        <v>90</v>
      </c>
      <c r="LV15">
        <v>90</v>
      </c>
      <c r="LW15">
        <v>90</v>
      </c>
      <c r="LX15">
        <v>90</v>
      </c>
      <c r="LY15">
        <v>90</v>
      </c>
      <c r="LZ15">
        <v>90</v>
      </c>
      <c r="MA15">
        <v>90</v>
      </c>
      <c r="MB15">
        <v>90</v>
      </c>
      <c r="MC15">
        <v>90</v>
      </c>
      <c r="MD15">
        <v>90</v>
      </c>
      <c r="ME15">
        <v>90</v>
      </c>
      <c r="MF15">
        <v>90</v>
      </c>
      <c r="MG15">
        <v>90</v>
      </c>
      <c r="MH15">
        <v>90</v>
      </c>
      <c r="MI15">
        <v>0</v>
      </c>
      <c r="MJ15">
        <v>90</v>
      </c>
      <c r="MM15">
        <v>90</v>
      </c>
      <c r="MN15">
        <v>90</v>
      </c>
      <c r="MO15">
        <v>90</v>
      </c>
      <c r="MP15">
        <v>90</v>
      </c>
      <c r="MQ15">
        <v>90</v>
      </c>
      <c r="MR15">
        <v>90</v>
      </c>
      <c r="MU15">
        <v>90</v>
      </c>
      <c r="MV15">
        <v>90</v>
      </c>
      <c r="MW15">
        <v>90</v>
      </c>
      <c r="MX15">
        <v>90</v>
      </c>
      <c r="MY15">
        <v>90</v>
      </c>
      <c r="MZ15">
        <v>90</v>
      </c>
      <c r="NA15">
        <v>90</v>
      </c>
      <c r="NB15">
        <v>90</v>
      </c>
      <c r="NC15">
        <v>90</v>
      </c>
      <c r="ND15">
        <v>90</v>
      </c>
      <c r="NE15">
        <v>90</v>
      </c>
      <c r="NF15">
        <v>90</v>
      </c>
      <c r="NG15">
        <v>90</v>
      </c>
      <c r="NH15">
        <v>90</v>
      </c>
      <c r="NI15">
        <v>90</v>
      </c>
      <c r="NJ15">
        <v>90</v>
      </c>
      <c r="NK15">
        <v>90</v>
      </c>
      <c r="NL15">
        <v>90</v>
      </c>
      <c r="NM15">
        <v>90</v>
      </c>
      <c r="NN15">
        <v>90</v>
      </c>
      <c r="NO15">
        <v>90</v>
      </c>
      <c r="NP15">
        <v>90</v>
      </c>
      <c r="NQ15">
        <v>90</v>
      </c>
      <c r="NR15">
        <v>90</v>
      </c>
      <c r="NS15">
        <v>90</v>
      </c>
      <c r="NT15">
        <v>90</v>
      </c>
      <c r="NU15">
        <v>90</v>
      </c>
      <c r="NV15">
        <v>90</v>
      </c>
      <c r="NW15">
        <v>90</v>
      </c>
      <c r="NX15">
        <v>90</v>
      </c>
      <c r="NY15">
        <v>90</v>
      </c>
      <c r="NZ15">
        <v>90</v>
      </c>
      <c r="OA15">
        <v>90</v>
      </c>
      <c r="OB15">
        <v>90</v>
      </c>
      <c r="OC15">
        <v>90</v>
      </c>
      <c r="OD15">
        <v>90</v>
      </c>
      <c r="OE15">
        <v>90</v>
      </c>
      <c r="OF15">
        <v>90</v>
      </c>
      <c r="OG15">
        <v>90</v>
      </c>
      <c r="OH15">
        <v>90</v>
      </c>
      <c r="OI15">
        <v>90</v>
      </c>
      <c r="OJ15">
        <v>90</v>
      </c>
      <c r="OK15">
        <v>90</v>
      </c>
      <c r="OL15">
        <v>90</v>
      </c>
      <c r="OM15">
        <v>90</v>
      </c>
      <c r="ON15">
        <v>90</v>
      </c>
      <c r="OO15">
        <v>90</v>
      </c>
      <c r="OP15">
        <v>90</v>
      </c>
      <c r="OQ15">
        <v>90</v>
      </c>
      <c r="OR15">
        <v>90</v>
      </c>
      <c r="OS15">
        <v>0</v>
      </c>
      <c r="OT15">
        <v>0</v>
      </c>
      <c r="OU15">
        <v>0</v>
      </c>
      <c r="OV15">
        <v>0</v>
      </c>
      <c r="OW15">
        <v>0</v>
      </c>
      <c r="OX15">
        <v>0</v>
      </c>
      <c r="OY15">
        <v>0</v>
      </c>
      <c r="OZ15">
        <v>0</v>
      </c>
      <c r="PA15">
        <v>0</v>
      </c>
      <c r="PB15">
        <v>0</v>
      </c>
      <c r="PC15">
        <v>90</v>
      </c>
      <c r="PD15">
        <v>90</v>
      </c>
      <c r="PE15">
        <v>90</v>
      </c>
      <c r="PF15">
        <v>90</v>
      </c>
      <c r="PG15">
        <v>0</v>
      </c>
      <c r="PH15">
        <v>0</v>
      </c>
      <c r="PI15">
        <v>0</v>
      </c>
      <c r="PR15">
        <v>90</v>
      </c>
      <c r="PS15">
        <v>90</v>
      </c>
      <c r="PT15">
        <v>90</v>
      </c>
      <c r="PU15">
        <v>90</v>
      </c>
      <c r="QD15">
        <v>0</v>
      </c>
      <c r="QE15">
        <v>0</v>
      </c>
      <c r="QF15">
        <v>0</v>
      </c>
      <c r="QG15">
        <v>0</v>
      </c>
      <c r="QH15">
        <v>0</v>
      </c>
      <c r="QI15">
        <v>0</v>
      </c>
      <c r="QJ15">
        <v>90</v>
      </c>
      <c r="QK15">
        <v>90</v>
      </c>
      <c r="QR15">
        <v>90</v>
      </c>
      <c r="QS15">
        <v>90</v>
      </c>
      <c r="QW15">
        <v>90</v>
      </c>
      <c r="QX15">
        <v>0</v>
      </c>
      <c r="QY15">
        <v>0</v>
      </c>
      <c r="QZ15">
        <v>0</v>
      </c>
      <c r="RA15">
        <v>0</v>
      </c>
      <c r="RB15">
        <v>0</v>
      </c>
      <c r="RC15">
        <v>90</v>
      </c>
      <c r="RD15">
        <v>0</v>
      </c>
      <c r="RE15">
        <v>0</v>
      </c>
      <c r="RF15">
        <v>0</v>
      </c>
      <c r="RG15">
        <v>0</v>
      </c>
      <c r="RI15">
        <v>0</v>
      </c>
      <c r="RJ15">
        <v>0</v>
      </c>
      <c r="RK15">
        <v>0</v>
      </c>
      <c r="RL15">
        <v>0</v>
      </c>
      <c r="RO15">
        <v>0</v>
      </c>
      <c r="RP15">
        <v>0</v>
      </c>
      <c r="RQ15">
        <v>0</v>
      </c>
      <c r="RR15">
        <v>90</v>
      </c>
      <c r="RS15">
        <v>90</v>
      </c>
      <c r="RU15">
        <v>90</v>
      </c>
      <c r="RV15">
        <v>0</v>
      </c>
      <c r="RW15">
        <v>90</v>
      </c>
      <c r="RX15">
        <v>0</v>
      </c>
      <c r="RY15">
        <v>0</v>
      </c>
      <c r="RZ15">
        <v>90</v>
      </c>
      <c r="SA15">
        <v>90</v>
      </c>
      <c r="SH15">
        <v>0</v>
      </c>
      <c r="SI15">
        <v>0</v>
      </c>
      <c r="SJ15">
        <v>0</v>
      </c>
      <c r="ST15">
        <v>90</v>
      </c>
      <c r="SV15">
        <v>90</v>
      </c>
      <c r="SW15">
        <v>90</v>
      </c>
      <c r="SX15">
        <v>90</v>
      </c>
      <c r="SZ15">
        <v>90</v>
      </c>
      <c r="TA15">
        <v>90</v>
      </c>
      <c r="TB15">
        <v>90</v>
      </c>
      <c r="TC15">
        <v>90</v>
      </c>
      <c r="TD15">
        <v>90</v>
      </c>
      <c r="TE15">
        <v>90</v>
      </c>
      <c r="TF15">
        <v>90</v>
      </c>
      <c r="TG15">
        <v>90</v>
      </c>
      <c r="TH15">
        <v>90</v>
      </c>
      <c r="TI15">
        <v>90</v>
      </c>
      <c r="TJ15">
        <v>90</v>
      </c>
      <c r="TK15">
        <v>90</v>
      </c>
      <c r="TL15">
        <v>90</v>
      </c>
      <c r="TM15">
        <v>90</v>
      </c>
      <c r="TN15">
        <v>90</v>
      </c>
      <c r="TO15">
        <v>90</v>
      </c>
      <c r="TP15">
        <v>90</v>
      </c>
      <c r="TQ15">
        <v>90</v>
      </c>
      <c r="TR15">
        <v>90</v>
      </c>
      <c r="TS15">
        <v>90</v>
      </c>
      <c r="TT15">
        <v>90</v>
      </c>
      <c r="TU15">
        <v>90</v>
      </c>
      <c r="TV15">
        <v>90</v>
      </c>
      <c r="TW15">
        <v>90</v>
      </c>
      <c r="TX15">
        <v>90</v>
      </c>
      <c r="TZ15">
        <v>0</v>
      </c>
      <c r="UA15">
        <v>0</v>
      </c>
      <c r="UB15">
        <v>0</v>
      </c>
      <c r="UC15">
        <v>0</v>
      </c>
      <c r="UD15">
        <v>0</v>
      </c>
      <c r="UE15">
        <v>0</v>
      </c>
      <c r="UF15">
        <v>0</v>
      </c>
      <c r="UG15">
        <v>0</v>
      </c>
      <c r="UH15">
        <v>0</v>
      </c>
      <c r="UI15">
        <v>0</v>
      </c>
      <c r="UJ15">
        <v>0</v>
      </c>
      <c r="UK15">
        <v>0</v>
      </c>
      <c r="UL15">
        <v>0</v>
      </c>
      <c r="UM15">
        <v>90</v>
      </c>
      <c r="UN15">
        <v>90</v>
      </c>
      <c r="UO15">
        <v>0</v>
      </c>
      <c r="UT15">
        <v>0</v>
      </c>
      <c r="UV15">
        <v>90</v>
      </c>
      <c r="UW15">
        <v>90</v>
      </c>
      <c r="UX15">
        <v>90</v>
      </c>
      <c r="UY15">
        <v>0</v>
      </c>
      <c r="UZ15">
        <v>90</v>
      </c>
      <c r="VA15">
        <v>0</v>
      </c>
      <c r="VB15">
        <v>0</v>
      </c>
      <c r="VC15">
        <v>0</v>
      </c>
      <c r="VD15">
        <v>0</v>
      </c>
      <c r="VE15">
        <v>0</v>
      </c>
      <c r="VF15">
        <v>0</v>
      </c>
      <c r="VG15">
        <v>0</v>
      </c>
      <c r="VH15">
        <v>0</v>
      </c>
      <c r="VI15">
        <v>90</v>
      </c>
      <c r="VJ15">
        <v>0</v>
      </c>
      <c r="VK15">
        <v>0</v>
      </c>
      <c r="VL15">
        <v>90</v>
      </c>
      <c r="VM15">
        <v>0</v>
      </c>
      <c r="VN15">
        <v>90</v>
      </c>
      <c r="VO15">
        <v>90</v>
      </c>
      <c r="VP15">
        <v>90</v>
      </c>
      <c r="VQ15">
        <v>90</v>
      </c>
      <c r="VR15">
        <v>0</v>
      </c>
      <c r="VT15">
        <v>0</v>
      </c>
      <c r="VU15">
        <v>90</v>
      </c>
      <c r="VV15">
        <v>90</v>
      </c>
      <c r="VY15">
        <v>90</v>
      </c>
      <c r="VZ15">
        <v>90</v>
      </c>
      <c r="WA15">
        <v>0</v>
      </c>
      <c r="WC15">
        <v>0</v>
      </c>
      <c r="WF15">
        <v>90</v>
      </c>
      <c r="WG15">
        <v>90</v>
      </c>
      <c r="WH15">
        <v>90</v>
      </c>
      <c r="WI15">
        <v>0</v>
      </c>
      <c r="WJ15">
        <v>0</v>
      </c>
      <c r="WK15">
        <v>0</v>
      </c>
      <c r="WL15">
        <v>0</v>
      </c>
      <c r="WM15">
        <v>0</v>
      </c>
      <c r="WN15">
        <v>0</v>
      </c>
      <c r="WO15">
        <v>0</v>
      </c>
      <c r="WP15">
        <v>90</v>
      </c>
      <c r="WQ15">
        <v>0</v>
      </c>
      <c r="WR15">
        <v>0</v>
      </c>
      <c r="WS15">
        <v>90</v>
      </c>
      <c r="WT15">
        <v>0</v>
      </c>
      <c r="WU15">
        <v>0</v>
      </c>
      <c r="WV15">
        <v>0</v>
      </c>
      <c r="WW15">
        <v>0</v>
      </c>
      <c r="WX15">
        <v>90</v>
      </c>
      <c r="WY15">
        <v>0</v>
      </c>
      <c r="WZ15">
        <v>0</v>
      </c>
      <c r="XA15">
        <v>0</v>
      </c>
      <c r="XB15">
        <v>90</v>
      </c>
      <c r="XC15">
        <v>90</v>
      </c>
      <c r="XD15">
        <v>0</v>
      </c>
      <c r="XE15">
        <v>0</v>
      </c>
      <c r="XF15">
        <v>0</v>
      </c>
      <c r="XG15">
        <v>0</v>
      </c>
      <c r="XH15">
        <v>90</v>
      </c>
      <c r="XI15">
        <v>0</v>
      </c>
      <c r="XJ15">
        <v>0</v>
      </c>
      <c r="XK15">
        <v>0</v>
      </c>
      <c r="XQ15">
        <v>0</v>
      </c>
      <c r="XR15">
        <v>0</v>
      </c>
      <c r="XS15">
        <v>0</v>
      </c>
      <c r="XT15">
        <v>0</v>
      </c>
      <c r="XU15">
        <v>0</v>
      </c>
      <c r="XV15">
        <v>0</v>
      </c>
      <c r="XW15">
        <v>0</v>
      </c>
      <c r="XX15">
        <v>0</v>
      </c>
      <c r="XY15">
        <v>0</v>
      </c>
      <c r="XZ15">
        <v>0</v>
      </c>
      <c r="YA15">
        <v>0</v>
      </c>
      <c r="YB15">
        <v>0</v>
      </c>
      <c r="YC15">
        <v>90</v>
      </c>
      <c r="YD15">
        <v>0</v>
      </c>
      <c r="YE15">
        <v>0</v>
      </c>
      <c r="YI15">
        <v>0</v>
      </c>
      <c r="YJ15">
        <v>0</v>
      </c>
      <c r="YK15">
        <v>0</v>
      </c>
      <c r="YL15">
        <v>0</v>
      </c>
      <c r="YM15">
        <v>0</v>
      </c>
      <c r="YN15">
        <v>0</v>
      </c>
      <c r="YO15">
        <v>0</v>
      </c>
      <c r="YP15">
        <v>0</v>
      </c>
      <c r="YR15">
        <v>0</v>
      </c>
      <c r="YS15">
        <v>0</v>
      </c>
      <c r="YT15">
        <v>0</v>
      </c>
      <c r="YU15">
        <v>0</v>
      </c>
      <c r="YV15">
        <v>0</v>
      </c>
      <c r="YW15">
        <v>0</v>
      </c>
      <c r="YX15">
        <v>0</v>
      </c>
      <c r="YY15">
        <v>0</v>
      </c>
      <c r="YZ15">
        <v>0</v>
      </c>
      <c r="ZA15">
        <v>0</v>
      </c>
      <c r="ZB15">
        <v>0</v>
      </c>
      <c r="ZC15">
        <v>0</v>
      </c>
      <c r="ZD15">
        <v>0</v>
      </c>
      <c r="ZE15">
        <v>0</v>
      </c>
      <c r="ZF15">
        <v>0</v>
      </c>
      <c r="ZG15">
        <v>0</v>
      </c>
      <c r="ZH15">
        <v>0</v>
      </c>
      <c r="ZI15">
        <v>0</v>
      </c>
      <c r="ZJ15">
        <v>0</v>
      </c>
      <c r="ZK15">
        <v>0</v>
      </c>
      <c r="ZL15">
        <v>0</v>
      </c>
      <c r="ZM15">
        <v>0</v>
      </c>
      <c r="ZN15">
        <v>0</v>
      </c>
      <c r="ZO15">
        <v>0</v>
      </c>
      <c r="ZP15">
        <v>0</v>
      </c>
      <c r="ZQ15">
        <v>0</v>
      </c>
      <c r="ZR15">
        <v>0</v>
      </c>
      <c r="ZS15">
        <v>0</v>
      </c>
      <c r="ZT15">
        <v>0</v>
      </c>
      <c r="ZU15">
        <v>0</v>
      </c>
      <c r="ZV15">
        <v>0</v>
      </c>
      <c r="ZW15">
        <v>0</v>
      </c>
      <c r="ZX15">
        <v>0</v>
      </c>
      <c r="ZY15">
        <v>90</v>
      </c>
      <c r="ZZ15">
        <v>0</v>
      </c>
      <c r="AAA15">
        <v>90</v>
      </c>
      <c r="AAB15">
        <v>90</v>
      </c>
      <c r="AAC15">
        <v>90</v>
      </c>
      <c r="AAD15">
        <v>90</v>
      </c>
      <c r="AAE15">
        <v>0</v>
      </c>
      <c r="AAF15">
        <v>0</v>
      </c>
      <c r="AAG15">
        <v>0</v>
      </c>
      <c r="AAH15">
        <v>0</v>
      </c>
      <c r="AAI15">
        <v>0</v>
      </c>
      <c r="AAK15">
        <v>0</v>
      </c>
      <c r="AAL15">
        <v>0</v>
      </c>
      <c r="AAM15">
        <v>0</v>
      </c>
      <c r="AAN15">
        <v>0</v>
      </c>
      <c r="AAO15">
        <v>0</v>
      </c>
      <c r="AAP15">
        <v>90</v>
      </c>
      <c r="AAQ15">
        <v>90</v>
      </c>
      <c r="AAR15">
        <v>90</v>
      </c>
      <c r="AAS15">
        <v>90</v>
      </c>
      <c r="AAT15">
        <v>90</v>
      </c>
      <c r="AAU15">
        <v>90</v>
      </c>
      <c r="AAV15">
        <v>90</v>
      </c>
      <c r="AAW15">
        <v>90</v>
      </c>
      <c r="AAX15">
        <v>0</v>
      </c>
      <c r="AAY15">
        <v>0</v>
      </c>
      <c r="AAZ15">
        <v>90</v>
      </c>
      <c r="ABA15">
        <v>90</v>
      </c>
      <c r="ABB15">
        <v>90</v>
      </c>
      <c r="ABC15">
        <v>90</v>
      </c>
      <c r="ABD15">
        <v>90</v>
      </c>
      <c r="ABE15">
        <v>90</v>
      </c>
      <c r="ABF15">
        <v>90</v>
      </c>
      <c r="ABG15">
        <v>90</v>
      </c>
      <c r="ABH15">
        <v>0</v>
      </c>
      <c r="ABI15">
        <v>90</v>
      </c>
      <c r="ABJ15">
        <v>90</v>
      </c>
      <c r="ABN15">
        <v>90</v>
      </c>
      <c r="ABO15">
        <v>90</v>
      </c>
      <c r="ABP15">
        <v>0</v>
      </c>
      <c r="ABQ15">
        <v>90</v>
      </c>
      <c r="ABR15">
        <v>90</v>
      </c>
      <c r="ABS15">
        <v>0</v>
      </c>
      <c r="ABT15">
        <v>0</v>
      </c>
      <c r="ABU15">
        <v>0</v>
      </c>
      <c r="ABV15">
        <v>0</v>
      </c>
      <c r="ABW15">
        <v>0</v>
      </c>
      <c r="ABX15">
        <v>0</v>
      </c>
      <c r="ABY15">
        <v>0</v>
      </c>
      <c r="ABZ15">
        <v>0</v>
      </c>
      <c r="ACA15">
        <v>0</v>
      </c>
      <c r="ACB15">
        <v>0</v>
      </c>
      <c r="ACC15">
        <v>0</v>
      </c>
      <c r="ACD15">
        <v>0</v>
      </c>
      <c r="ACE15">
        <v>0</v>
      </c>
      <c r="ACF15">
        <v>0</v>
      </c>
      <c r="ACG15">
        <v>0</v>
      </c>
      <c r="ACH15">
        <v>0</v>
      </c>
      <c r="ACI15">
        <v>0</v>
      </c>
      <c r="ACJ15">
        <v>0</v>
      </c>
      <c r="ACK15">
        <v>0</v>
      </c>
      <c r="ACL15">
        <v>0</v>
      </c>
      <c r="ACM15">
        <v>0</v>
      </c>
      <c r="ACN15">
        <v>0</v>
      </c>
      <c r="ACO15">
        <v>0</v>
      </c>
      <c r="ACP15">
        <v>0</v>
      </c>
      <c r="ACQ15">
        <v>0</v>
      </c>
      <c r="ACR15">
        <v>0</v>
      </c>
      <c r="ACS15">
        <v>0</v>
      </c>
      <c r="ACT15">
        <v>0</v>
      </c>
      <c r="ACU15">
        <v>0</v>
      </c>
      <c r="ACV15">
        <v>0</v>
      </c>
      <c r="ACW15">
        <v>0</v>
      </c>
      <c r="ACX15">
        <v>0</v>
      </c>
      <c r="ACY15">
        <v>0</v>
      </c>
      <c r="ACZ15">
        <v>0</v>
      </c>
      <c r="ADA15">
        <v>0</v>
      </c>
      <c r="ADB15">
        <v>0</v>
      </c>
      <c r="ADC15">
        <v>0</v>
      </c>
      <c r="ADD15">
        <v>0</v>
      </c>
      <c r="ADE15">
        <v>0</v>
      </c>
      <c r="ADF15">
        <v>0</v>
      </c>
      <c r="ADG15">
        <v>0</v>
      </c>
      <c r="ADH15">
        <v>0</v>
      </c>
      <c r="ADI15">
        <v>0</v>
      </c>
      <c r="ADJ15">
        <v>0</v>
      </c>
      <c r="ADK15">
        <v>0</v>
      </c>
      <c r="ADL15">
        <v>0</v>
      </c>
      <c r="ADM15">
        <v>0</v>
      </c>
      <c r="ADN15">
        <v>0</v>
      </c>
      <c r="ADO15">
        <v>0</v>
      </c>
      <c r="ADP15">
        <v>0</v>
      </c>
      <c r="ADQ15">
        <v>0</v>
      </c>
      <c r="ADR15">
        <v>0</v>
      </c>
      <c r="ADS15">
        <v>0</v>
      </c>
      <c r="ADT15">
        <v>0</v>
      </c>
      <c r="ADU15">
        <v>0</v>
      </c>
      <c r="ADV15">
        <v>0</v>
      </c>
      <c r="ADW15">
        <v>0</v>
      </c>
      <c r="ADX15">
        <v>0</v>
      </c>
      <c r="ADY15">
        <v>0</v>
      </c>
      <c r="ADZ15">
        <v>0</v>
      </c>
      <c r="AEA15">
        <v>0</v>
      </c>
      <c r="AEB15">
        <v>0</v>
      </c>
      <c r="AEC15">
        <v>0</v>
      </c>
      <c r="AED15">
        <v>0</v>
      </c>
      <c r="AEE15">
        <v>0</v>
      </c>
      <c r="AEF15">
        <v>0</v>
      </c>
      <c r="AEG15">
        <v>0</v>
      </c>
      <c r="AEH15">
        <v>0</v>
      </c>
      <c r="AEI15">
        <v>0</v>
      </c>
      <c r="AEJ15">
        <v>0</v>
      </c>
      <c r="AEL15">
        <v>0</v>
      </c>
      <c r="AEM15">
        <v>0</v>
      </c>
      <c r="AEN15">
        <v>0</v>
      </c>
      <c r="AEO15">
        <v>0</v>
      </c>
      <c r="AEP15">
        <v>0</v>
      </c>
      <c r="AEQ15">
        <v>0</v>
      </c>
      <c r="AER15">
        <v>0</v>
      </c>
      <c r="AES15">
        <v>0</v>
      </c>
      <c r="AET15">
        <v>0</v>
      </c>
      <c r="AEU15">
        <v>0</v>
      </c>
      <c r="AEV15">
        <v>90</v>
      </c>
      <c r="AEX15">
        <v>90</v>
      </c>
      <c r="AEY15">
        <v>90</v>
      </c>
      <c r="AEZ15">
        <v>90</v>
      </c>
      <c r="AFA15">
        <v>90</v>
      </c>
      <c r="AFB15">
        <v>90</v>
      </c>
      <c r="AFC15">
        <v>0</v>
      </c>
      <c r="AFD15">
        <v>90</v>
      </c>
      <c r="AFE15">
        <v>90</v>
      </c>
      <c r="AFF15">
        <v>90</v>
      </c>
      <c r="AFG15">
        <v>90</v>
      </c>
      <c r="AFH15">
        <v>90</v>
      </c>
      <c r="AFI15">
        <v>90</v>
      </c>
      <c r="AFJ15">
        <v>90</v>
      </c>
      <c r="AFK15">
        <v>90</v>
      </c>
      <c r="AFL15">
        <v>90</v>
      </c>
      <c r="AFM15">
        <v>90</v>
      </c>
      <c r="AFN15">
        <v>90</v>
      </c>
      <c r="AFO15">
        <v>90</v>
      </c>
      <c r="AFP15">
        <v>90</v>
      </c>
      <c r="AFQ15">
        <v>90</v>
      </c>
      <c r="AFR15">
        <v>90</v>
      </c>
      <c r="AFS15">
        <v>90</v>
      </c>
      <c r="AFT15">
        <v>90</v>
      </c>
      <c r="AFU15">
        <v>0</v>
      </c>
      <c r="AFV15">
        <v>0</v>
      </c>
      <c r="AFW15">
        <v>0</v>
      </c>
      <c r="AFX15">
        <v>0</v>
      </c>
      <c r="AFY15">
        <v>0</v>
      </c>
      <c r="AFZ15">
        <v>0</v>
      </c>
      <c r="AGA15">
        <v>90</v>
      </c>
      <c r="AGB15">
        <v>0</v>
      </c>
      <c r="AGC15">
        <v>0</v>
      </c>
      <c r="AGD15">
        <v>90</v>
      </c>
      <c r="AGE15">
        <v>0</v>
      </c>
      <c r="AGF15">
        <v>0</v>
      </c>
      <c r="AGG15">
        <v>90</v>
      </c>
      <c r="AGH15">
        <v>90</v>
      </c>
      <c r="AGI15">
        <v>0</v>
      </c>
      <c r="AGJ15">
        <v>0</v>
      </c>
      <c r="AGK15">
        <v>0</v>
      </c>
      <c r="AGL15">
        <v>0</v>
      </c>
      <c r="AGM15">
        <v>90</v>
      </c>
      <c r="AGN15">
        <v>0</v>
      </c>
      <c r="AGO15">
        <v>0</v>
      </c>
      <c r="AGP15">
        <v>0</v>
      </c>
      <c r="AGQ15">
        <v>90</v>
      </c>
      <c r="AGR15">
        <v>0</v>
      </c>
      <c r="AGS15">
        <v>0</v>
      </c>
      <c r="AGT15">
        <v>0</v>
      </c>
      <c r="AGU15">
        <v>0</v>
      </c>
      <c r="AGV15">
        <v>0</v>
      </c>
      <c r="AGW15">
        <v>0</v>
      </c>
      <c r="AGX15">
        <v>0</v>
      </c>
      <c r="AGY15">
        <v>0</v>
      </c>
      <c r="AGZ15">
        <v>0</v>
      </c>
      <c r="AHA15">
        <v>0</v>
      </c>
      <c r="AHB15">
        <v>0</v>
      </c>
      <c r="AHC15">
        <v>0</v>
      </c>
      <c r="AHD15">
        <v>0</v>
      </c>
      <c r="AHE15">
        <v>0</v>
      </c>
      <c r="AHF15">
        <v>0</v>
      </c>
      <c r="AHG15">
        <v>0</v>
      </c>
      <c r="AHH15">
        <v>0</v>
      </c>
      <c r="AHI15">
        <v>0</v>
      </c>
      <c r="AHJ15">
        <v>0</v>
      </c>
      <c r="AHK15">
        <v>0</v>
      </c>
      <c r="AHL15">
        <v>0</v>
      </c>
      <c r="AHM15">
        <v>0</v>
      </c>
      <c r="AHN15">
        <v>0</v>
      </c>
      <c r="AHO15">
        <v>0</v>
      </c>
      <c r="AHP15">
        <v>0</v>
      </c>
      <c r="AHQ15">
        <v>0</v>
      </c>
      <c r="AHR15">
        <v>0</v>
      </c>
      <c r="AHS15">
        <v>0</v>
      </c>
      <c r="AHT15">
        <v>0</v>
      </c>
      <c r="AHU15">
        <v>0</v>
      </c>
      <c r="AHV15">
        <v>0</v>
      </c>
      <c r="AHW15">
        <v>0</v>
      </c>
      <c r="AHX15">
        <v>0</v>
      </c>
      <c r="AHZ15">
        <v>90</v>
      </c>
      <c r="AIA15">
        <v>0</v>
      </c>
      <c r="AIB15">
        <v>0</v>
      </c>
      <c r="AIC15">
        <v>0</v>
      </c>
      <c r="AID15">
        <v>90</v>
      </c>
      <c r="AIE15">
        <v>90</v>
      </c>
      <c r="AIF15">
        <v>90</v>
      </c>
      <c r="AIG15">
        <v>90</v>
      </c>
      <c r="AIH15">
        <v>90</v>
      </c>
      <c r="AII15">
        <v>90</v>
      </c>
      <c r="AIJ15">
        <v>90</v>
      </c>
      <c r="AIK15">
        <v>0</v>
      </c>
      <c r="AIL15">
        <v>0</v>
      </c>
      <c r="AIM15">
        <v>90</v>
      </c>
      <c r="AIN15">
        <v>90</v>
      </c>
      <c r="AIO15">
        <v>0</v>
      </c>
      <c r="AIP15">
        <v>0</v>
      </c>
      <c r="AIQ15">
        <v>0</v>
      </c>
      <c r="AIR15">
        <v>0</v>
      </c>
      <c r="AIV15">
        <v>0</v>
      </c>
      <c r="AIW15">
        <v>0</v>
      </c>
      <c r="AIX15">
        <v>0</v>
      </c>
      <c r="AIY15">
        <v>0</v>
      </c>
      <c r="AIZ15">
        <v>0</v>
      </c>
      <c r="AJA15">
        <v>0</v>
      </c>
      <c r="AJB15">
        <v>0</v>
      </c>
      <c r="AJC15">
        <v>0</v>
      </c>
      <c r="AJD15">
        <v>0</v>
      </c>
      <c r="AJE15">
        <v>0</v>
      </c>
      <c r="AJF15">
        <v>0</v>
      </c>
      <c r="AJG15">
        <v>0</v>
      </c>
      <c r="AJH15">
        <v>0</v>
      </c>
      <c r="AJI15">
        <v>0</v>
      </c>
      <c r="AJJ15">
        <v>0</v>
      </c>
      <c r="AJK15">
        <v>0</v>
      </c>
      <c r="AJL15">
        <v>0</v>
      </c>
      <c r="AJM15">
        <v>0</v>
      </c>
      <c r="AJN15">
        <v>0</v>
      </c>
      <c r="AJO15">
        <v>0</v>
      </c>
      <c r="AJP15">
        <v>0</v>
      </c>
      <c r="AJQ15">
        <v>0</v>
      </c>
      <c r="AJR15">
        <v>0</v>
      </c>
      <c r="AJS15">
        <v>0</v>
      </c>
      <c r="AJT15">
        <v>0</v>
      </c>
      <c r="AJU15">
        <v>0</v>
      </c>
      <c r="AJV15">
        <v>0</v>
      </c>
      <c r="AJW15">
        <v>0</v>
      </c>
      <c r="AJX15">
        <v>0</v>
      </c>
      <c r="AJY15">
        <v>0</v>
      </c>
      <c r="AJZ15">
        <v>0</v>
      </c>
      <c r="AKA15">
        <v>0</v>
      </c>
      <c r="AKB15">
        <v>0</v>
      </c>
      <c r="AKC15">
        <v>0</v>
      </c>
      <c r="AKD15">
        <v>0</v>
      </c>
      <c r="AKE15">
        <v>0</v>
      </c>
      <c r="AKF15">
        <v>0</v>
      </c>
      <c r="AKG15">
        <v>0</v>
      </c>
      <c r="AKH15">
        <v>0</v>
      </c>
      <c r="AKI15">
        <v>0</v>
      </c>
      <c r="AKJ15">
        <v>0</v>
      </c>
      <c r="AKK15">
        <v>90</v>
      </c>
      <c r="AKL15">
        <v>0</v>
      </c>
      <c r="AKM15">
        <v>0</v>
      </c>
      <c r="AKN15">
        <v>0</v>
      </c>
      <c r="AKO15">
        <v>0</v>
      </c>
      <c r="AKP15">
        <v>0</v>
      </c>
      <c r="AKQ15">
        <v>0</v>
      </c>
      <c r="AKR15">
        <v>0</v>
      </c>
      <c r="AKS15">
        <v>0</v>
      </c>
      <c r="AKT15">
        <v>0</v>
      </c>
      <c r="AKU15">
        <v>0</v>
      </c>
      <c r="AKV15">
        <v>0</v>
      </c>
      <c r="AKW15">
        <v>0</v>
      </c>
      <c r="AKX15">
        <v>0</v>
      </c>
      <c r="AKY15">
        <v>0</v>
      </c>
      <c r="AKZ15">
        <v>0</v>
      </c>
      <c r="ALA15">
        <v>0</v>
      </c>
      <c r="ALB15">
        <v>0</v>
      </c>
      <c r="ALC15">
        <v>90</v>
      </c>
      <c r="ALD15">
        <v>90</v>
      </c>
      <c r="ALE15">
        <v>0</v>
      </c>
      <c r="ALF15">
        <v>0</v>
      </c>
      <c r="ALG15">
        <v>0</v>
      </c>
      <c r="ALM15">
        <v>0</v>
      </c>
      <c r="ALO15">
        <v>0</v>
      </c>
      <c r="ALX15">
        <v>0</v>
      </c>
      <c r="ALY15">
        <v>0</v>
      </c>
      <c r="ALZ15">
        <v>0</v>
      </c>
      <c r="AMA15">
        <v>0</v>
      </c>
      <c r="AME15">
        <v>0</v>
      </c>
      <c r="AMF15">
        <v>0</v>
      </c>
      <c r="AMG15">
        <v>0</v>
      </c>
      <c r="AMH15">
        <v>90</v>
      </c>
      <c r="AMI15">
        <v>0</v>
      </c>
      <c r="AMJ15">
        <v>0</v>
      </c>
      <c r="AMK15">
        <v>0</v>
      </c>
      <c r="AML15">
        <v>0</v>
      </c>
      <c r="AMN15">
        <v>0</v>
      </c>
      <c r="AMQ15">
        <v>90</v>
      </c>
      <c r="AMR15">
        <v>0</v>
      </c>
      <c r="AMU15">
        <v>90</v>
      </c>
      <c r="AMV15">
        <v>90</v>
      </c>
      <c r="AMW15">
        <v>0</v>
      </c>
      <c r="AMX15">
        <v>0</v>
      </c>
      <c r="AMY15">
        <v>0</v>
      </c>
      <c r="AMZ15">
        <v>0</v>
      </c>
      <c r="ANA15">
        <v>0</v>
      </c>
      <c r="ANB15">
        <v>0</v>
      </c>
      <c r="ANC15">
        <v>0</v>
      </c>
      <c r="AND15">
        <v>0</v>
      </c>
      <c r="ANE15">
        <v>0</v>
      </c>
      <c r="ANF15">
        <v>90</v>
      </c>
      <c r="ANG15">
        <v>0</v>
      </c>
      <c r="ANH15">
        <v>0</v>
      </c>
      <c r="ANI15">
        <v>90</v>
      </c>
      <c r="ANJ15">
        <v>0</v>
      </c>
      <c r="ANL15">
        <v>0</v>
      </c>
      <c r="ANM15">
        <v>0</v>
      </c>
      <c r="ANN15">
        <v>0</v>
      </c>
      <c r="ANO15">
        <v>0</v>
      </c>
      <c r="ANP15">
        <v>0</v>
      </c>
      <c r="ANQ15">
        <v>0</v>
      </c>
      <c r="ANR15">
        <v>0</v>
      </c>
      <c r="ANS15">
        <v>0</v>
      </c>
      <c r="ANT15">
        <v>0</v>
      </c>
      <c r="ANU15">
        <v>0</v>
      </c>
      <c r="ANV15">
        <v>0</v>
      </c>
      <c r="ANW15">
        <v>0</v>
      </c>
      <c r="ANX15">
        <v>0</v>
      </c>
      <c r="ANY15">
        <v>90</v>
      </c>
      <c r="ANZ15">
        <v>0</v>
      </c>
      <c r="AOA15">
        <v>0</v>
      </c>
      <c r="AOB15">
        <v>0</v>
      </c>
      <c r="AOC15">
        <v>0</v>
      </c>
      <c r="AOD15">
        <v>0</v>
      </c>
      <c r="AOE15">
        <v>0</v>
      </c>
      <c r="AOF15">
        <v>0</v>
      </c>
      <c r="AOG15">
        <v>90</v>
      </c>
      <c r="AOH15">
        <v>0</v>
      </c>
      <c r="AOI15">
        <v>0</v>
      </c>
      <c r="AOJ15">
        <v>0</v>
      </c>
      <c r="AOK15">
        <v>0</v>
      </c>
      <c r="AOL15">
        <v>0</v>
      </c>
      <c r="AOM15">
        <v>0</v>
      </c>
      <c r="AON15">
        <v>0</v>
      </c>
      <c r="AOO15">
        <v>0</v>
      </c>
      <c r="AOP15">
        <v>0</v>
      </c>
      <c r="AOQ15">
        <v>0</v>
      </c>
      <c r="AOR15">
        <v>0</v>
      </c>
      <c r="AOS15">
        <v>0</v>
      </c>
      <c r="AOT15">
        <v>0</v>
      </c>
      <c r="AOU15">
        <v>0</v>
      </c>
      <c r="AOV15">
        <v>0</v>
      </c>
      <c r="AOW15">
        <v>0</v>
      </c>
      <c r="AOX15">
        <v>0</v>
      </c>
      <c r="AOY15">
        <v>0</v>
      </c>
      <c r="AOZ15">
        <v>0</v>
      </c>
      <c r="APA15">
        <v>0</v>
      </c>
      <c r="APB15">
        <v>0</v>
      </c>
      <c r="APC15">
        <v>0</v>
      </c>
      <c r="APD15">
        <v>0</v>
      </c>
      <c r="APE15">
        <v>0</v>
      </c>
      <c r="APF15">
        <v>0</v>
      </c>
      <c r="APG15">
        <v>0</v>
      </c>
      <c r="APH15">
        <v>0</v>
      </c>
      <c r="API15">
        <v>0</v>
      </c>
      <c r="APJ15">
        <v>0</v>
      </c>
      <c r="APK15">
        <v>0</v>
      </c>
      <c r="APL15">
        <v>0</v>
      </c>
      <c r="APM15">
        <v>0</v>
      </c>
      <c r="APN15">
        <v>0</v>
      </c>
      <c r="APO15">
        <v>0</v>
      </c>
      <c r="APP15">
        <v>0</v>
      </c>
      <c r="APQ15">
        <v>0</v>
      </c>
      <c r="APR15">
        <v>0</v>
      </c>
      <c r="APS15">
        <v>0</v>
      </c>
      <c r="APT15">
        <v>0</v>
      </c>
      <c r="APU15">
        <v>0</v>
      </c>
      <c r="APV15">
        <v>0</v>
      </c>
      <c r="APW15">
        <v>0</v>
      </c>
      <c r="APX15">
        <v>0</v>
      </c>
      <c r="APY15">
        <v>0</v>
      </c>
      <c r="APZ15">
        <v>0</v>
      </c>
      <c r="AQA15">
        <v>0</v>
      </c>
      <c r="AQB15">
        <v>0</v>
      </c>
      <c r="AQC15">
        <v>0</v>
      </c>
      <c r="AQD15">
        <v>90</v>
      </c>
      <c r="AQE15">
        <v>0</v>
      </c>
      <c r="AQF15">
        <v>0</v>
      </c>
      <c r="AQG15">
        <v>0</v>
      </c>
      <c r="AQH15">
        <v>0</v>
      </c>
      <c r="AQI15">
        <v>0</v>
      </c>
      <c r="AQJ15">
        <v>0</v>
      </c>
      <c r="AQK15">
        <v>0</v>
      </c>
      <c r="AQL15">
        <v>0</v>
      </c>
      <c r="AQM15">
        <v>0</v>
      </c>
      <c r="AQN15">
        <v>0</v>
      </c>
      <c r="AQO15">
        <v>0</v>
      </c>
      <c r="AQS15" s="29">
        <v>60</v>
      </c>
      <c r="AQT15" s="29">
        <v>0.59999999999999898</v>
      </c>
      <c r="AQU15" s="29">
        <v>4</v>
      </c>
      <c r="AQY15">
        <v>0</v>
      </c>
      <c r="AQZ15">
        <v>0</v>
      </c>
      <c r="ARA15">
        <v>0</v>
      </c>
      <c r="ARB15">
        <v>0</v>
      </c>
      <c r="ARC15">
        <v>0</v>
      </c>
      <c r="ARD15">
        <v>0</v>
      </c>
      <c r="ARE15">
        <v>0</v>
      </c>
      <c r="ARF15">
        <v>0</v>
      </c>
      <c r="ARG15">
        <v>0</v>
      </c>
      <c r="ARH15">
        <v>0</v>
      </c>
      <c r="ARI15">
        <v>0</v>
      </c>
      <c r="ARJ15">
        <v>0</v>
      </c>
      <c r="ARK15">
        <v>0</v>
      </c>
      <c r="ARL15">
        <v>0</v>
      </c>
      <c r="ARM15" s="29">
        <v>2.25</v>
      </c>
      <c r="ARN15" s="29">
        <v>5</v>
      </c>
      <c r="ARO15">
        <v>2</v>
      </c>
      <c r="ARP15">
        <v>2</v>
      </c>
      <c r="ARQ15">
        <v>6</v>
      </c>
      <c r="ARR15">
        <v>6</v>
      </c>
      <c r="ARS15">
        <v>6</v>
      </c>
      <c r="ART15">
        <v>6</v>
      </c>
      <c r="ARU15">
        <v>6</v>
      </c>
      <c r="ARV15">
        <v>6</v>
      </c>
      <c r="ARW15">
        <v>6</v>
      </c>
      <c r="ARX15">
        <v>5</v>
      </c>
      <c r="ARY15">
        <v>5</v>
      </c>
      <c r="ARZ15">
        <v>2</v>
      </c>
      <c r="ASA15">
        <v>5</v>
      </c>
      <c r="ASB15">
        <v>5</v>
      </c>
      <c r="ASC15">
        <v>2</v>
      </c>
      <c r="ASD15">
        <v>2</v>
      </c>
      <c r="ASE15">
        <v>2</v>
      </c>
      <c r="ASF15">
        <v>2</v>
      </c>
      <c r="ASG15">
        <v>2</v>
      </c>
      <c r="ASH15">
        <v>2</v>
      </c>
      <c r="ASI15">
        <v>3</v>
      </c>
      <c r="ASJ15">
        <v>3</v>
      </c>
      <c r="ASK15">
        <v>3</v>
      </c>
      <c r="ASL15">
        <v>3</v>
      </c>
      <c r="ASM15">
        <v>2</v>
      </c>
      <c r="ASN15">
        <v>2</v>
      </c>
      <c r="ASO15">
        <v>3</v>
      </c>
      <c r="ASP15">
        <v>2</v>
      </c>
      <c r="ASQ15">
        <v>2</v>
      </c>
      <c r="ASR15">
        <v>2</v>
      </c>
      <c r="ASS15">
        <v>2</v>
      </c>
      <c r="AST15">
        <v>2</v>
      </c>
      <c r="ASU15">
        <v>2</v>
      </c>
      <c r="ASV15">
        <v>3</v>
      </c>
      <c r="ASW15">
        <v>3</v>
      </c>
      <c r="ASX15">
        <v>3</v>
      </c>
      <c r="ASY15">
        <v>3</v>
      </c>
      <c r="ASZ15">
        <v>2</v>
      </c>
      <c r="ATA15">
        <v>3</v>
      </c>
      <c r="ATB15">
        <v>2</v>
      </c>
      <c r="ATC15">
        <v>3</v>
      </c>
      <c r="ATD15">
        <v>2</v>
      </c>
      <c r="ATE15">
        <v>2</v>
      </c>
      <c r="ATF15">
        <v>2</v>
      </c>
      <c r="ATG15">
        <v>2</v>
      </c>
      <c r="ATH15">
        <v>2</v>
      </c>
      <c r="ATI15">
        <v>2</v>
      </c>
      <c r="ATJ15">
        <v>2</v>
      </c>
      <c r="ATK15">
        <v>2</v>
      </c>
      <c r="ATL15">
        <v>2</v>
      </c>
      <c r="ATM15">
        <v>2</v>
      </c>
      <c r="ATO15" t="s">
        <v>1150</v>
      </c>
      <c r="ATQ15" t="s">
        <v>1132</v>
      </c>
      <c r="ATS15" t="s">
        <v>1153</v>
      </c>
      <c r="ATU15" t="s">
        <v>1145</v>
      </c>
      <c r="ATW15" t="s">
        <v>1277</v>
      </c>
      <c r="ATY15" t="s">
        <v>1258</v>
      </c>
      <c r="AUA15" t="s">
        <v>1265</v>
      </c>
      <c r="AUC15" t="s">
        <v>1269</v>
      </c>
      <c r="AUE15" t="s">
        <v>1133</v>
      </c>
    </row>
    <row r="16" spans="1:1241" x14ac:dyDescent="0.25">
      <c r="A16" t="s">
        <v>637</v>
      </c>
      <c r="B16" t="s">
        <v>642</v>
      </c>
      <c r="D16" t="s">
        <v>642</v>
      </c>
      <c r="G16" t="s">
        <v>642</v>
      </c>
      <c r="H16" t="s">
        <v>642</v>
      </c>
      <c r="J16" t="s">
        <v>642</v>
      </c>
      <c r="K16" t="s">
        <v>642</v>
      </c>
      <c r="L16" t="s">
        <v>642</v>
      </c>
      <c r="M16" t="s">
        <v>642</v>
      </c>
      <c r="N16" t="s">
        <v>642</v>
      </c>
      <c r="O16" t="s">
        <v>642</v>
      </c>
      <c r="P16" t="s">
        <v>642</v>
      </c>
      <c r="Q16" t="s">
        <v>642</v>
      </c>
      <c r="R16" t="s">
        <v>642</v>
      </c>
      <c r="S16" t="s">
        <v>642</v>
      </c>
      <c r="T16" t="s">
        <v>642</v>
      </c>
      <c r="V16" t="s">
        <v>642</v>
      </c>
      <c r="W16" t="s">
        <v>642</v>
      </c>
      <c r="X16" t="s">
        <v>642</v>
      </c>
      <c r="Y16" t="s">
        <v>642</v>
      </c>
      <c r="Z16" t="s">
        <v>642</v>
      </c>
      <c r="AA16" t="s">
        <v>642</v>
      </c>
      <c r="AB16" t="s">
        <v>642</v>
      </c>
      <c r="AC16" t="s">
        <v>642</v>
      </c>
      <c r="AD16" t="s">
        <v>642</v>
      </c>
      <c r="AE16" t="s">
        <v>642</v>
      </c>
      <c r="AF16" t="s">
        <v>642</v>
      </c>
      <c r="AG16" t="s">
        <v>642</v>
      </c>
      <c r="AH16" t="s">
        <v>642</v>
      </c>
      <c r="AI16" t="s">
        <v>642</v>
      </c>
      <c r="AJ16" t="s">
        <v>642</v>
      </c>
      <c r="AK16" t="s">
        <v>642</v>
      </c>
      <c r="AL16" t="s">
        <v>642</v>
      </c>
      <c r="AM16" t="s">
        <v>642</v>
      </c>
      <c r="AN16" t="s">
        <v>642</v>
      </c>
      <c r="AO16" t="s">
        <v>642</v>
      </c>
      <c r="AQ16" t="s">
        <v>642</v>
      </c>
      <c r="AR16" t="s">
        <v>642</v>
      </c>
      <c r="AS16" t="s">
        <v>642</v>
      </c>
      <c r="AV16" t="s">
        <v>642</v>
      </c>
      <c r="AW16" t="s">
        <v>642</v>
      </c>
      <c r="AY16" t="s">
        <v>642</v>
      </c>
      <c r="AZ16" t="s">
        <v>642</v>
      </c>
      <c r="BA16" t="s">
        <v>642</v>
      </c>
      <c r="BB16" t="s">
        <v>642</v>
      </c>
      <c r="BC16" t="s">
        <v>642</v>
      </c>
      <c r="BD16" t="s">
        <v>642</v>
      </c>
      <c r="BE16" t="s">
        <v>642</v>
      </c>
      <c r="BF16" t="s">
        <v>642</v>
      </c>
      <c r="BG16" t="s">
        <v>642</v>
      </c>
      <c r="BH16" t="s">
        <v>642</v>
      </c>
      <c r="BI16" t="s">
        <v>642</v>
      </c>
      <c r="BJ16" t="s">
        <v>642</v>
      </c>
      <c r="BK16" t="s">
        <v>642</v>
      </c>
      <c r="BR16" t="s">
        <v>642</v>
      </c>
      <c r="BS16" t="s">
        <v>642</v>
      </c>
      <c r="BT16" t="s">
        <v>642</v>
      </c>
      <c r="BU16" t="s">
        <v>642</v>
      </c>
      <c r="BV16" t="s">
        <v>642</v>
      </c>
      <c r="BW16" t="s">
        <v>642</v>
      </c>
      <c r="BX16" t="s">
        <v>642</v>
      </c>
      <c r="BY16" t="s">
        <v>642</v>
      </c>
      <c r="BZ16" t="s">
        <v>642</v>
      </c>
      <c r="CA16" t="s">
        <v>642</v>
      </c>
      <c r="CB16" t="s">
        <v>642</v>
      </c>
      <c r="CC16" t="s">
        <v>642</v>
      </c>
      <c r="CD16" t="s">
        <v>642</v>
      </c>
      <c r="CE16" t="s">
        <v>642</v>
      </c>
      <c r="CF16" t="s">
        <v>642</v>
      </c>
      <c r="CI16" t="s">
        <v>642</v>
      </c>
      <c r="CK16" t="s">
        <v>642</v>
      </c>
      <c r="CL16" t="s">
        <v>642</v>
      </c>
      <c r="CM16" t="s">
        <v>642</v>
      </c>
      <c r="CN16" t="s">
        <v>642</v>
      </c>
      <c r="CO16" t="s">
        <v>642</v>
      </c>
      <c r="CP16" t="s">
        <v>642</v>
      </c>
      <c r="CQ16" t="s">
        <v>642</v>
      </c>
      <c r="CR16" t="s">
        <v>642</v>
      </c>
      <c r="CS16" t="s">
        <v>642</v>
      </c>
      <c r="CT16" t="s">
        <v>642</v>
      </c>
      <c r="CV16" t="s">
        <v>642</v>
      </c>
      <c r="CW16" t="s">
        <v>642</v>
      </c>
      <c r="CX16" t="s">
        <v>642</v>
      </c>
      <c r="CY16" t="s">
        <v>642</v>
      </c>
      <c r="CZ16" t="s">
        <v>642</v>
      </c>
      <c r="DA16" t="s">
        <v>642</v>
      </c>
      <c r="DC16" t="s">
        <v>642</v>
      </c>
      <c r="DD16" t="s">
        <v>642</v>
      </c>
      <c r="DE16" t="s">
        <v>642</v>
      </c>
      <c r="DF16" t="s">
        <v>642</v>
      </c>
      <c r="DG16" t="s">
        <v>642</v>
      </c>
      <c r="DH16" t="s">
        <v>642</v>
      </c>
      <c r="DI16" t="s">
        <v>642</v>
      </c>
      <c r="DJ16" t="s">
        <v>642</v>
      </c>
      <c r="DK16" t="s">
        <v>642</v>
      </c>
      <c r="DL16" t="s">
        <v>642</v>
      </c>
      <c r="DM16" t="s">
        <v>642</v>
      </c>
      <c r="DO16" t="s">
        <v>642</v>
      </c>
      <c r="DP16" t="s">
        <v>642</v>
      </c>
      <c r="DQ16" t="s">
        <v>642</v>
      </c>
      <c r="DR16" t="s">
        <v>642</v>
      </c>
      <c r="DS16" t="s">
        <v>642</v>
      </c>
      <c r="DT16" t="s">
        <v>642</v>
      </c>
      <c r="DU16" t="s">
        <v>642</v>
      </c>
      <c r="DV16" t="s">
        <v>642</v>
      </c>
      <c r="DW16" t="s">
        <v>642</v>
      </c>
      <c r="DX16" t="s">
        <v>642</v>
      </c>
      <c r="DY16" t="s">
        <v>642</v>
      </c>
      <c r="DZ16" t="s">
        <v>642</v>
      </c>
      <c r="EA16" t="s">
        <v>642</v>
      </c>
      <c r="EB16" t="s">
        <v>642</v>
      </c>
      <c r="EC16" t="s">
        <v>642</v>
      </c>
      <c r="ED16" t="s">
        <v>642</v>
      </c>
      <c r="EE16" t="s">
        <v>642</v>
      </c>
      <c r="EF16" t="s">
        <v>642</v>
      </c>
      <c r="EG16" t="s">
        <v>642</v>
      </c>
      <c r="EH16" t="s">
        <v>642</v>
      </c>
      <c r="EI16" t="s">
        <v>642</v>
      </c>
      <c r="EJ16" t="s">
        <v>642</v>
      </c>
      <c r="EO16" t="s">
        <v>642</v>
      </c>
      <c r="EP16" t="s">
        <v>642</v>
      </c>
      <c r="EQ16" t="s">
        <v>642</v>
      </c>
      <c r="ER16" t="s">
        <v>642</v>
      </c>
      <c r="ES16" t="s">
        <v>642</v>
      </c>
      <c r="ET16" t="s">
        <v>642</v>
      </c>
      <c r="EU16" t="s">
        <v>642</v>
      </c>
      <c r="EV16" t="s">
        <v>642</v>
      </c>
      <c r="EW16" t="s">
        <v>642</v>
      </c>
      <c r="EY16" t="s">
        <v>642</v>
      </c>
      <c r="FC16" t="s">
        <v>642</v>
      </c>
      <c r="FD16" t="s">
        <v>642</v>
      </c>
      <c r="FE16" t="s">
        <v>642</v>
      </c>
      <c r="FF16" t="s">
        <v>642</v>
      </c>
      <c r="FG16" t="s">
        <v>642</v>
      </c>
      <c r="FH16" t="s">
        <v>642</v>
      </c>
      <c r="FI16" t="s">
        <v>642</v>
      </c>
      <c r="FJ16" t="s">
        <v>642</v>
      </c>
      <c r="FK16" t="s">
        <v>642</v>
      </c>
      <c r="FL16" t="s">
        <v>642</v>
      </c>
      <c r="FM16" t="s">
        <v>642</v>
      </c>
      <c r="FN16" t="s">
        <v>642</v>
      </c>
      <c r="FO16" t="s">
        <v>642</v>
      </c>
      <c r="FP16" t="s">
        <v>642</v>
      </c>
      <c r="FQ16" t="s">
        <v>642</v>
      </c>
      <c r="FR16" t="s">
        <v>642</v>
      </c>
      <c r="FS16" t="s">
        <v>642</v>
      </c>
      <c r="FT16" t="s">
        <v>642</v>
      </c>
      <c r="FU16" t="s">
        <v>642</v>
      </c>
      <c r="FV16" t="s">
        <v>642</v>
      </c>
      <c r="FW16" t="s">
        <v>642</v>
      </c>
      <c r="FX16" t="s">
        <v>642</v>
      </c>
      <c r="FY16" t="s">
        <v>642</v>
      </c>
      <c r="FZ16" t="s">
        <v>642</v>
      </c>
      <c r="GA16" t="s">
        <v>642</v>
      </c>
      <c r="GB16" t="s">
        <v>642</v>
      </c>
      <c r="GC16" t="s">
        <v>642</v>
      </c>
      <c r="GD16" t="s">
        <v>642</v>
      </c>
      <c r="GE16" t="s">
        <v>642</v>
      </c>
      <c r="GF16" t="s">
        <v>642</v>
      </c>
      <c r="GG16" t="s">
        <v>642</v>
      </c>
      <c r="GH16" t="s">
        <v>642</v>
      </c>
      <c r="GJ16" t="s">
        <v>642</v>
      </c>
      <c r="GK16" t="s">
        <v>642</v>
      </c>
      <c r="GN16" t="s">
        <v>642</v>
      </c>
      <c r="GO16" t="s">
        <v>642</v>
      </c>
      <c r="GP16" t="s">
        <v>642</v>
      </c>
      <c r="GQ16" t="s">
        <v>642</v>
      </c>
      <c r="GR16" t="s">
        <v>642</v>
      </c>
      <c r="GS16" t="s">
        <v>642</v>
      </c>
      <c r="GT16" t="s">
        <v>642</v>
      </c>
      <c r="GU16" t="s">
        <v>642</v>
      </c>
      <c r="GV16" t="s">
        <v>642</v>
      </c>
      <c r="GW16" t="s">
        <v>642</v>
      </c>
      <c r="GX16" t="s">
        <v>642</v>
      </c>
      <c r="GZ16" t="s">
        <v>642</v>
      </c>
      <c r="HA16" t="s">
        <v>642</v>
      </c>
      <c r="HB16" t="s">
        <v>642</v>
      </c>
      <c r="HC16" t="s">
        <v>642</v>
      </c>
      <c r="HD16" t="s">
        <v>642</v>
      </c>
      <c r="HE16" t="s">
        <v>642</v>
      </c>
      <c r="HF16" t="s">
        <v>642</v>
      </c>
      <c r="HG16" t="s">
        <v>642</v>
      </c>
      <c r="HH16" t="s">
        <v>642</v>
      </c>
      <c r="HI16" t="s">
        <v>642</v>
      </c>
      <c r="HJ16" t="s">
        <v>642</v>
      </c>
      <c r="HK16" t="s">
        <v>642</v>
      </c>
      <c r="HL16" t="s">
        <v>642</v>
      </c>
      <c r="HM16" t="s">
        <v>642</v>
      </c>
      <c r="HN16" t="s">
        <v>642</v>
      </c>
      <c r="HO16" t="s">
        <v>642</v>
      </c>
      <c r="HP16" t="s">
        <v>642</v>
      </c>
      <c r="HQ16" t="s">
        <v>642</v>
      </c>
      <c r="HR16" t="s">
        <v>642</v>
      </c>
      <c r="HS16" t="s">
        <v>642</v>
      </c>
      <c r="HT16" t="s">
        <v>642</v>
      </c>
      <c r="HU16" t="s">
        <v>642</v>
      </c>
      <c r="HX16" t="s">
        <v>642</v>
      </c>
      <c r="HY16" t="s">
        <v>642</v>
      </c>
      <c r="HZ16" t="s">
        <v>642</v>
      </c>
      <c r="IA16" t="s">
        <v>642</v>
      </c>
      <c r="IF16" t="s">
        <v>642</v>
      </c>
      <c r="IG16" t="s">
        <v>642</v>
      </c>
      <c r="IH16" t="s">
        <v>642</v>
      </c>
      <c r="IK16" t="s">
        <v>642</v>
      </c>
      <c r="IL16" t="s">
        <v>642</v>
      </c>
      <c r="IM16" t="s">
        <v>642</v>
      </c>
      <c r="IN16" t="s">
        <v>642</v>
      </c>
      <c r="IO16" t="s">
        <v>642</v>
      </c>
      <c r="IP16" t="s">
        <v>642</v>
      </c>
      <c r="IQ16" t="s">
        <v>642</v>
      </c>
      <c r="IR16" t="s">
        <v>642</v>
      </c>
      <c r="IS16" t="s">
        <v>642</v>
      </c>
      <c r="IT16" t="s">
        <v>642</v>
      </c>
      <c r="IU16" t="s">
        <v>642</v>
      </c>
      <c r="IV16" t="s">
        <v>642</v>
      </c>
      <c r="IW16" t="s">
        <v>642</v>
      </c>
      <c r="IY16" t="s">
        <v>642</v>
      </c>
      <c r="JD16" t="s">
        <v>642</v>
      </c>
      <c r="JE16" t="s">
        <v>642</v>
      </c>
      <c r="JF16" t="s">
        <v>642</v>
      </c>
      <c r="JG16" t="s">
        <v>642</v>
      </c>
      <c r="JH16" t="s">
        <v>642</v>
      </c>
      <c r="JI16" t="s">
        <v>642</v>
      </c>
      <c r="JJ16" t="s">
        <v>642</v>
      </c>
      <c r="JK16" t="s">
        <v>642</v>
      </c>
      <c r="JL16" t="s">
        <v>642</v>
      </c>
      <c r="JM16" t="s">
        <v>642</v>
      </c>
      <c r="JN16" t="s">
        <v>642</v>
      </c>
      <c r="JO16" t="s">
        <v>642</v>
      </c>
      <c r="JP16" t="s">
        <v>642</v>
      </c>
      <c r="JQ16" t="s">
        <v>642</v>
      </c>
      <c r="JS16" t="s">
        <v>642</v>
      </c>
      <c r="JT16" t="s">
        <v>642</v>
      </c>
      <c r="JU16" t="s">
        <v>642</v>
      </c>
      <c r="JV16" t="s">
        <v>642</v>
      </c>
      <c r="JW16" t="s">
        <v>642</v>
      </c>
      <c r="JZ16" t="s">
        <v>642</v>
      </c>
      <c r="KA16" t="s">
        <v>642</v>
      </c>
      <c r="KB16" t="s">
        <v>642</v>
      </c>
      <c r="KC16" t="s">
        <v>642</v>
      </c>
      <c r="KD16" t="s">
        <v>642</v>
      </c>
      <c r="KE16" t="s">
        <v>642</v>
      </c>
      <c r="KG16" t="s">
        <v>642</v>
      </c>
      <c r="KH16" t="s">
        <v>642</v>
      </c>
      <c r="KI16" t="s">
        <v>642</v>
      </c>
      <c r="KJ16" t="s">
        <v>642</v>
      </c>
      <c r="KK16" t="s">
        <v>642</v>
      </c>
      <c r="KL16" t="s">
        <v>642</v>
      </c>
      <c r="KM16" t="s">
        <v>642</v>
      </c>
      <c r="KN16" t="s">
        <v>642</v>
      </c>
      <c r="KO16" t="s">
        <v>642</v>
      </c>
      <c r="KP16" t="s">
        <v>642</v>
      </c>
      <c r="KQ16" t="s">
        <v>642</v>
      </c>
      <c r="KR16" t="s">
        <v>642</v>
      </c>
      <c r="KS16" t="s">
        <v>642</v>
      </c>
      <c r="KT16" t="s">
        <v>642</v>
      </c>
      <c r="KU16" t="s">
        <v>642</v>
      </c>
      <c r="KV16" t="s">
        <v>642</v>
      </c>
      <c r="KW16" t="s">
        <v>642</v>
      </c>
      <c r="KX16" t="s">
        <v>642</v>
      </c>
      <c r="KY16" t="s">
        <v>642</v>
      </c>
      <c r="KZ16" t="s">
        <v>642</v>
      </c>
      <c r="LA16" t="s">
        <v>642</v>
      </c>
      <c r="LB16" t="s">
        <v>642</v>
      </c>
      <c r="LC16" t="s">
        <v>642</v>
      </c>
      <c r="LD16" t="s">
        <v>642</v>
      </c>
      <c r="LE16" t="s">
        <v>642</v>
      </c>
      <c r="LF16" t="s">
        <v>642</v>
      </c>
      <c r="LH16" t="s">
        <v>642</v>
      </c>
      <c r="LI16" t="s">
        <v>642</v>
      </c>
      <c r="LJ16" t="s">
        <v>642</v>
      </c>
      <c r="LK16" t="s">
        <v>642</v>
      </c>
      <c r="LL16" t="s">
        <v>642</v>
      </c>
      <c r="LM16" t="s">
        <v>642</v>
      </c>
      <c r="LN16" t="s">
        <v>642</v>
      </c>
      <c r="LO16" t="s">
        <v>642</v>
      </c>
      <c r="LP16" t="s">
        <v>642</v>
      </c>
      <c r="LQ16" t="s">
        <v>642</v>
      </c>
      <c r="LR16" t="s">
        <v>642</v>
      </c>
      <c r="LS16" t="s">
        <v>642</v>
      </c>
      <c r="LT16" t="s">
        <v>642</v>
      </c>
      <c r="LU16" t="s">
        <v>642</v>
      </c>
      <c r="LV16" t="s">
        <v>642</v>
      </c>
      <c r="LW16" t="s">
        <v>642</v>
      </c>
      <c r="LX16" t="s">
        <v>642</v>
      </c>
      <c r="LY16" t="s">
        <v>642</v>
      </c>
      <c r="LZ16" t="s">
        <v>642</v>
      </c>
      <c r="MA16" t="s">
        <v>642</v>
      </c>
      <c r="MB16" t="s">
        <v>642</v>
      </c>
      <c r="MC16" t="s">
        <v>642</v>
      </c>
      <c r="MD16" t="s">
        <v>642</v>
      </c>
      <c r="ME16" t="s">
        <v>642</v>
      </c>
      <c r="MF16" t="s">
        <v>642</v>
      </c>
      <c r="MG16" t="s">
        <v>642</v>
      </c>
      <c r="MH16" t="s">
        <v>642</v>
      </c>
      <c r="MI16" t="s">
        <v>642</v>
      </c>
      <c r="MJ16" t="s">
        <v>642</v>
      </c>
      <c r="MM16" t="s">
        <v>642</v>
      </c>
      <c r="MN16" t="s">
        <v>642</v>
      </c>
      <c r="MO16" t="s">
        <v>642</v>
      </c>
      <c r="MP16" t="s">
        <v>642</v>
      </c>
      <c r="MQ16" t="s">
        <v>642</v>
      </c>
      <c r="MR16" t="s">
        <v>642</v>
      </c>
      <c r="MU16" t="s">
        <v>642</v>
      </c>
      <c r="MV16" t="s">
        <v>642</v>
      </c>
      <c r="MW16" t="s">
        <v>642</v>
      </c>
      <c r="MX16" t="s">
        <v>642</v>
      </c>
      <c r="MY16" t="s">
        <v>642</v>
      </c>
      <c r="MZ16" t="s">
        <v>642</v>
      </c>
      <c r="NA16" t="s">
        <v>642</v>
      </c>
      <c r="NB16" t="s">
        <v>642</v>
      </c>
      <c r="NC16" t="s">
        <v>642</v>
      </c>
      <c r="ND16" t="s">
        <v>642</v>
      </c>
      <c r="NE16" t="s">
        <v>642</v>
      </c>
      <c r="NF16" t="s">
        <v>642</v>
      </c>
      <c r="NG16" t="s">
        <v>642</v>
      </c>
      <c r="NH16" t="s">
        <v>642</v>
      </c>
      <c r="NI16" t="s">
        <v>642</v>
      </c>
      <c r="NJ16" t="s">
        <v>642</v>
      </c>
      <c r="NK16" t="s">
        <v>642</v>
      </c>
      <c r="NL16" t="s">
        <v>642</v>
      </c>
      <c r="NM16" t="s">
        <v>642</v>
      </c>
      <c r="NN16" t="s">
        <v>642</v>
      </c>
      <c r="NO16" t="s">
        <v>642</v>
      </c>
      <c r="NP16" t="s">
        <v>642</v>
      </c>
      <c r="NQ16" t="s">
        <v>642</v>
      </c>
      <c r="NR16" t="s">
        <v>642</v>
      </c>
      <c r="NS16" t="s">
        <v>642</v>
      </c>
      <c r="NT16" t="s">
        <v>642</v>
      </c>
      <c r="NU16" t="s">
        <v>642</v>
      </c>
      <c r="NV16" t="s">
        <v>642</v>
      </c>
      <c r="NW16" t="s">
        <v>642</v>
      </c>
      <c r="NX16" t="s">
        <v>642</v>
      </c>
      <c r="NY16" t="s">
        <v>642</v>
      </c>
      <c r="NZ16" t="s">
        <v>642</v>
      </c>
      <c r="OA16" t="s">
        <v>642</v>
      </c>
      <c r="OB16" t="s">
        <v>642</v>
      </c>
      <c r="OC16" t="s">
        <v>642</v>
      </c>
      <c r="OD16" t="s">
        <v>642</v>
      </c>
      <c r="OE16" t="s">
        <v>642</v>
      </c>
      <c r="OF16" t="s">
        <v>642</v>
      </c>
      <c r="OG16" t="s">
        <v>642</v>
      </c>
      <c r="OH16" t="s">
        <v>642</v>
      </c>
      <c r="OI16" t="s">
        <v>642</v>
      </c>
      <c r="OJ16" t="s">
        <v>642</v>
      </c>
      <c r="OK16" t="s">
        <v>642</v>
      </c>
      <c r="OL16" t="s">
        <v>642</v>
      </c>
      <c r="OM16" t="s">
        <v>642</v>
      </c>
      <c r="ON16" t="s">
        <v>642</v>
      </c>
      <c r="OO16" t="s">
        <v>642</v>
      </c>
      <c r="OP16" t="s">
        <v>642</v>
      </c>
      <c r="OQ16" t="s">
        <v>642</v>
      </c>
      <c r="OR16" t="s">
        <v>642</v>
      </c>
      <c r="OS16" t="s">
        <v>642</v>
      </c>
      <c r="OT16" t="s">
        <v>642</v>
      </c>
      <c r="OU16" t="s">
        <v>642</v>
      </c>
      <c r="OV16" t="s">
        <v>642</v>
      </c>
      <c r="OW16" t="s">
        <v>642</v>
      </c>
      <c r="OX16" t="s">
        <v>642</v>
      </c>
      <c r="OY16" t="s">
        <v>642</v>
      </c>
      <c r="OZ16" t="s">
        <v>642</v>
      </c>
      <c r="PA16" t="s">
        <v>642</v>
      </c>
      <c r="PB16" t="s">
        <v>642</v>
      </c>
      <c r="PC16" t="s">
        <v>642</v>
      </c>
      <c r="PD16" t="s">
        <v>642</v>
      </c>
      <c r="PE16" t="s">
        <v>642</v>
      </c>
      <c r="PF16" t="s">
        <v>642</v>
      </c>
      <c r="PG16" t="s">
        <v>642</v>
      </c>
      <c r="PH16" t="s">
        <v>642</v>
      </c>
      <c r="PI16" t="s">
        <v>642</v>
      </c>
      <c r="PR16" t="s">
        <v>642</v>
      </c>
      <c r="PS16" t="s">
        <v>642</v>
      </c>
      <c r="PT16" t="s">
        <v>642</v>
      </c>
      <c r="PU16" t="s">
        <v>642</v>
      </c>
      <c r="QD16" t="s">
        <v>642</v>
      </c>
      <c r="QE16" t="s">
        <v>642</v>
      </c>
      <c r="QF16" t="s">
        <v>642</v>
      </c>
      <c r="QG16" t="s">
        <v>642</v>
      </c>
      <c r="QH16" t="s">
        <v>642</v>
      </c>
      <c r="QI16" t="s">
        <v>642</v>
      </c>
      <c r="QJ16" t="s">
        <v>642</v>
      </c>
      <c r="QK16" t="s">
        <v>642</v>
      </c>
      <c r="QR16" t="s">
        <v>642</v>
      </c>
      <c r="QS16" t="s">
        <v>642</v>
      </c>
      <c r="QW16" t="s">
        <v>642</v>
      </c>
      <c r="QX16" t="s">
        <v>642</v>
      </c>
      <c r="QY16" t="s">
        <v>642</v>
      </c>
      <c r="QZ16" t="s">
        <v>642</v>
      </c>
      <c r="RA16" t="s">
        <v>642</v>
      </c>
      <c r="RB16" t="s">
        <v>642</v>
      </c>
      <c r="RC16" t="s">
        <v>642</v>
      </c>
      <c r="RD16" t="s">
        <v>642</v>
      </c>
      <c r="RE16" t="s">
        <v>642</v>
      </c>
      <c r="RF16" t="s">
        <v>642</v>
      </c>
      <c r="RG16" t="s">
        <v>642</v>
      </c>
      <c r="RI16" t="s">
        <v>642</v>
      </c>
      <c r="RJ16" t="s">
        <v>642</v>
      </c>
      <c r="RK16" t="s">
        <v>642</v>
      </c>
      <c r="RL16" t="s">
        <v>642</v>
      </c>
      <c r="RO16" t="s">
        <v>642</v>
      </c>
      <c r="RP16" t="s">
        <v>642</v>
      </c>
      <c r="RQ16" t="s">
        <v>642</v>
      </c>
      <c r="RR16" t="s">
        <v>642</v>
      </c>
      <c r="RS16" t="s">
        <v>642</v>
      </c>
      <c r="RU16" t="s">
        <v>642</v>
      </c>
      <c r="RV16" t="s">
        <v>642</v>
      </c>
      <c r="RW16" t="s">
        <v>642</v>
      </c>
      <c r="RX16" t="s">
        <v>642</v>
      </c>
      <c r="RY16" t="s">
        <v>642</v>
      </c>
      <c r="RZ16" t="s">
        <v>642</v>
      </c>
      <c r="SA16" t="s">
        <v>642</v>
      </c>
      <c r="SH16" t="s">
        <v>642</v>
      </c>
      <c r="SI16" t="s">
        <v>642</v>
      </c>
      <c r="SJ16" t="s">
        <v>642</v>
      </c>
      <c r="ST16" t="s">
        <v>642</v>
      </c>
      <c r="SV16" t="s">
        <v>642</v>
      </c>
      <c r="SW16" t="s">
        <v>642</v>
      </c>
      <c r="SX16" t="s">
        <v>642</v>
      </c>
      <c r="SZ16" t="s">
        <v>642</v>
      </c>
      <c r="TA16" t="s">
        <v>642</v>
      </c>
      <c r="TB16" t="s">
        <v>642</v>
      </c>
      <c r="TC16" t="s">
        <v>642</v>
      </c>
      <c r="TD16" t="s">
        <v>642</v>
      </c>
      <c r="TE16" t="s">
        <v>642</v>
      </c>
      <c r="TF16" t="s">
        <v>642</v>
      </c>
      <c r="TG16" t="s">
        <v>642</v>
      </c>
      <c r="TH16" t="s">
        <v>642</v>
      </c>
      <c r="TI16" t="s">
        <v>642</v>
      </c>
      <c r="TJ16" t="s">
        <v>642</v>
      </c>
      <c r="TK16" t="s">
        <v>642</v>
      </c>
      <c r="TL16" t="s">
        <v>642</v>
      </c>
      <c r="TM16" t="s">
        <v>642</v>
      </c>
      <c r="TN16" t="s">
        <v>642</v>
      </c>
      <c r="TO16" t="s">
        <v>642</v>
      </c>
      <c r="TP16" t="s">
        <v>642</v>
      </c>
      <c r="TQ16" t="s">
        <v>642</v>
      </c>
      <c r="TR16" t="s">
        <v>642</v>
      </c>
      <c r="TS16" t="s">
        <v>642</v>
      </c>
      <c r="TT16" t="s">
        <v>642</v>
      </c>
      <c r="TU16" t="s">
        <v>642</v>
      </c>
      <c r="TV16" t="s">
        <v>642</v>
      </c>
      <c r="TW16" t="s">
        <v>642</v>
      </c>
      <c r="TX16" t="s">
        <v>642</v>
      </c>
      <c r="TZ16" t="s">
        <v>642</v>
      </c>
      <c r="UA16" t="s">
        <v>642</v>
      </c>
      <c r="UB16" t="s">
        <v>642</v>
      </c>
      <c r="UC16" t="s">
        <v>642</v>
      </c>
      <c r="UD16" t="s">
        <v>642</v>
      </c>
      <c r="UE16" t="s">
        <v>642</v>
      </c>
      <c r="UF16" t="s">
        <v>642</v>
      </c>
      <c r="UG16" t="s">
        <v>642</v>
      </c>
      <c r="UH16" t="s">
        <v>642</v>
      </c>
      <c r="UI16" t="s">
        <v>642</v>
      </c>
      <c r="UJ16" t="s">
        <v>642</v>
      </c>
      <c r="UK16" t="s">
        <v>642</v>
      </c>
      <c r="UL16" t="s">
        <v>642</v>
      </c>
      <c r="UM16" t="s">
        <v>642</v>
      </c>
      <c r="UN16" t="s">
        <v>642</v>
      </c>
      <c r="UO16" t="s">
        <v>642</v>
      </c>
      <c r="UT16" t="s">
        <v>642</v>
      </c>
      <c r="UV16" t="s">
        <v>642</v>
      </c>
      <c r="UW16" t="s">
        <v>642</v>
      </c>
      <c r="UX16" t="s">
        <v>642</v>
      </c>
      <c r="UY16" t="s">
        <v>642</v>
      </c>
      <c r="UZ16" t="s">
        <v>642</v>
      </c>
      <c r="VA16" t="s">
        <v>642</v>
      </c>
      <c r="VB16" t="s">
        <v>642</v>
      </c>
      <c r="VC16" t="s">
        <v>642</v>
      </c>
      <c r="VD16" t="s">
        <v>642</v>
      </c>
      <c r="VE16" t="s">
        <v>642</v>
      </c>
      <c r="VF16" t="s">
        <v>642</v>
      </c>
      <c r="VG16" t="s">
        <v>642</v>
      </c>
      <c r="VH16" t="s">
        <v>642</v>
      </c>
      <c r="VI16" t="s">
        <v>642</v>
      </c>
      <c r="VJ16" t="s">
        <v>642</v>
      </c>
      <c r="VK16" t="s">
        <v>642</v>
      </c>
      <c r="VL16" t="s">
        <v>642</v>
      </c>
      <c r="VM16" t="s">
        <v>642</v>
      </c>
      <c r="VN16" t="s">
        <v>642</v>
      </c>
      <c r="VO16" t="s">
        <v>642</v>
      </c>
      <c r="VP16" t="s">
        <v>642</v>
      </c>
      <c r="VQ16" t="s">
        <v>642</v>
      </c>
      <c r="VR16" t="s">
        <v>642</v>
      </c>
      <c r="VT16" t="s">
        <v>642</v>
      </c>
      <c r="VU16" t="s">
        <v>642</v>
      </c>
      <c r="VV16" t="s">
        <v>642</v>
      </c>
      <c r="VY16" t="s">
        <v>642</v>
      </c>
      <c r="VZ16" t="s">
        <v>642</v>
      </c>
      <c r="WA16" t="s">
        <v>642</v>
      </c>
      <c r="WC16" t="s">
        <v>642</v>
      </c>
      <c r="WF16" t="s">
        <v>642</v>
      </c>
      <c r="WG16" t="s">
        <v>642</v>
      </c>
      <c r="WH16" t="s">
        <v>642</v>
      </c>
      <c r="WI16" t="s">
        <v>642</v>
      </c>
      <c r="WJ16" t="s">
        <v>642</v>
      </c>
      <c r="WK16" t="s">
        <v>642</v>
      </c>
      <c r="WL16" t="s">
        <v>642</v>
      </c>
      <c r="WM16" t="s">
        <v>642</v>
      </c>
      <c r="WN16" t="s">
        <v>642</v>
      </c>
      <c r="WO16" t="s">
        <v>642</v>
      </c>
      <c r="WP16" t="s">
        <v>642</v>
      </c>
      <c r="WQ16" t="s">
        <v>642</v>
      </c>
      <c r="WR16" t="s">
        <v>642</v>
      </c>
      <c r="WS16" t="s">
        <v>642</v>
      </c>
      <c r="WT16" t="s">
        <v>642</v>
      </c>
      <c r="WU16" t="s">
        <v>642</v>
      </c>
      <c r="WV16" t="s">
        <v>642</v>
      </c>
      <c r="WW16" t="s">
        <v>642</v>
      </c>
      <c r="WX16" t="s">
        <v>642</v>
      </c>
      <c r="WY16" t="s">
        <v>642</v>
      </c>
      <c r="WZ16" t="s">
        <v>642</v>
      </c>
      <c r="XA16" t="s">
        <v>642</v>
      </c>
      <c r="XB16" t="s">
        <v>642</v>
      </c>
      <c r="XC16" t="s">
        <v>642</v>
      </c>
      <c r="XD16" t="s">
        <v>642</v>
      </c>
      <c r="XE16" t="s">
        <v>642</v>
      </c>
      <c r="XF16" t="s">
        <v>642</v>
      </c>
      <c r="XG16" t="s">
        <v>642</v>
      </c>
      <c r="XH16" t="s">
        <v>642</v>
      </c>
      <c r="XI16" t="s">
        <v>642</v>
      </c>
      <c r="XJ16" t="s">
        <v>642</v>
      </c>
      <c r="XK16" t="s">
        <v>642</v>
      </c>
      <c r="XQ16" t="s">
        <v>642</v>
      </c>
      <c r="XR16" t="s">
        <v>642</v>
      </c>
      <c r="XS16" t="s">
        <v>642</v>
      </c>
      <c r="XT16" t="s">
        <v>642</v>
      </c>
      <c r="XU16" t="s">
        <v>642</v>
      </c>
      <c r="XV16" t="s">
        <v>642</v>
      </c>
      <c r="XW16" t="s">
        <v>642</v>
      </c>
      <c r="XX16" t="s">
        <v>642</v>
      </c>
      <c r="XY16" t="s">
        <v>642</v>
      </c>
      <c r="XZ16" t="s">
        <v>642</v>
      </c>
      <c r="YA16" t="s">
        <v>642</v>
      </c>
      <c r="YB16" t="s">
        <v>642</v>
      </c>
      <c r="YC16" t="s">
        <v>642</v>
      </c>
      <c r="YD16" t="s">
        <v>642</v>
      </c>
      <c r="YE16" t="s">
        <v>642</v>
      </c>
      <c r="YI16" t="s">
        <v>642</v>
      </c>
      <c r="YJ16" t="s">
        <v>642</v>
      </c>
      <c r="YK16" t="s">
        <v>642</v>
      </c>
      <c r="YL16" t="s">
        <v>642</v>
      </c>
      <c r="YM16" t="s">
        <v>642</v>
      </c>
      <c r="YN16" t="s">
        <v>642</v>
      </c>
      <c r="YO16" t="s">
        <v>642</v>
      </c>
      <c r="YP16" t="s">
        <v>642</v>
      </c>
      <c r="YR16" t="s">
        <v>642</v>
      </c>
      <c r="YS16" t="s">
        <v>642</v>
      </c>
      <c r="YT16" t="s">
        <v>642</v>
      </c>
      <c r="YU16" t="s">
        <v>642</v>
      </c>
      <c r="YV16" t="s">
        <v>642</v>
      </c>
      <c r="YW16" t="s">
        <v>642</v>
      </c>
      <c r="YX16" t="s">
        <v>642</v>
      </c>
      <c r="YY16" t="s">
        <v>642</v>
      </c>
      <c r="YZ16" t="s">
        <v>642</v>
      </c>
      <c r="ZA16" t="s">
        <v>642</v>
      </c>
      <c r="ZB16" t="s">
        <v>642</v>
      </c>
      <c r="ZC16" t="s">
        <v>642</v>
      </c>
      <c r="ZD16" t="s">
        <v>642</v>
      </c>
      <c r="ZE16" t="s">
        <v>642</v>
      </c>
      <c r="ZF16" t="s">
        <v>642</v>
      </c>
      <c r="ZG16" t="s">
        <v>642</v>
      </c>
      <c r="ZH16" t="s">
        <v>642</v>
      </c>
      <c r="ZI16" t="s">
        <v>642</v>
      </c>
      <c r="ZJ16" t="s">
        <v>642</v>
      </c>
      <c r="ZK16" t="s">
        <v>642</v>
      </c>
      <c r="ZL16" t="s">
        <v>642</v>
      </c>
      <c r="ZM16" t="s">
        <v>642</v>
      </c>
      <c r="ZN16" t="s">
        <v>642</v>
      </c>
      <c r="ZO16" t="s">
        <v>642</v>
      </c>
      <c r="ZP16" t="s">
        <v>642</v>
      </c>
      <c r="ZQ16" t="s">
        <v>642</v>
      </c>
      <c r="ZR16" t="s">
        <v>642</v>
      </c>
      <c r="ZS16" t="s">
        <v>642</v>
      </c>
      <c r="ZT16" t="s">
        <v>642</v>
      </c>
      <c r="ZU16" t="s">
        <v>642</v>
      </c>
      <c r="ZV16" t="s">
        <v>642</v>
      </c>
      <c r="ZW16" t="s">
        <v>642</v>
      </c>
      <c r="ZX16" t="s">
        <v>642</v>
      </c>
      <c r="ZY16" t="s">
        <v>642</v>
      </c>
      <c r="ZZ16" t="s">
        <v>642</v>
      </c>
      <c r="AAA16" t="s">
        <v>642</v>
      </c>
      <c r="AAB16" t="s">
        <v>642</v>
      </c>
      <c r="AAC16" t="s">
        <v>642</v>
      </c>
      <c r="AAD16" t="s">
        <v>642</v>
      </c>
      <c r="AAE16" t="s">
        <v>642</v>
      </c>
      <c r="AAF16" t="s">
        <v>642</v>
      </c>
      <c r="AAG16" t="s">
        <v>642</v>
      </c>
      <c r="AAH16" t="s">
        <v>642</v>
      </c>
      <c r="AAI16" t="s">
        <v>642</v>
      </c>
      <c r="AAK16" t="s">
        <v>642</v>
      </c>
      <c r="AAL16" t="s">
        <v>642</v>
      </c>
      <c r="AAM16" t="s">
        <v>642</v>
      </c>
      <c r="AAN16" t="s">
        <v>642</v>
      </c>
      <c r="AAO16" t="s">
        <v>642</v>
      </c>
      <c r="AAP16" t="s">
        <v>642</v>
      </c>
      <c r="AAQ16" t="s">
        <v>642</v>
      </c>
      <c r="AAR16" t="s">
        <v>642</v>
      </c>
      <c r="AAS16" t="s">
        <v>642</v>
      </c>
      <c r="AAT16" t="s">
        <v>642</v>
      </c>
      <c r="AAU16" t="s">
        <v>642</v>
      </c>
      <c r="AAV16" t="s">
        <v>642</v>
      </c>
      <c r="AAW16" t="s">
        <v>642</v>
      </c>
      <c r="AAX16" t="s">
        <v>642</v>
      </c>
      <c r="AAY16" t="s">
        <v>642</v>
      </c>
      <c r="AAZ16" t="s">
        <v>642</v>
      </c>
      <c r="ABA16" t="s">
        <v>642</v>
      </c>
      <c r="ABB16" t="s">
        <v>642</v>
      </c>
      <c r="ABC16" t="s">
        <v>642</v>
      </c>
      <c r="ABD16" t="s">
        <v>642</v>
      </c>
      <c r="ABE16" t="s">
        <v>642</v>
      </c>
      <c r="ABF16" t="s">
        <v>642</v>
      </c>
      <c r="ABG16" t="s">
        <v>642</v>
      </c>
      <c r="ABH16" t="s">
        <v>642</v>
      </c>
      <c r="ABI16" t="s">
        <v>642</v>
      </c>
      <c r="ABJ16" t="s">
        <v>642</v>
      </c>
      <c r="ABN16" t="s">
        <v>642</v>
      </c>
      <c r="ABO16" t="s">
        <v>642</v>
      </c>
      <c r="ABP16" t="s">
        <v>642</v>
      </c>
      <c r="ABQ16" t="s">
        <v>642</v>
      </c>
      <c r="ABR16" t="s">
        <v>642</v>
      </c>
      <c r="ABS16" t="s">
        <v>642</v>
      </c>
      <c r="ABT16" t="s">
        <v>642</v>
      </c>
      <c r="ABU16" t="s">
        <v>642</v>
      </c>
      <c r="ABV16" t="s">
        <v>642</v>
      </c>
      <c r="ABW16" t="s">
        <v>642</v>
      </c>
      <c r="ABX16" t="s">
        <v>642</v>
      </c>
      <c r="ABY16" t="s">
        <v>642</v>
      </c>
      <c r="ABZ16" t="s">
        <v>642</v>
      </c>
      <c r="ACA16" t="s">
        <v>642</v>
      </c>
      <c r="ACB16" t="s">
        <v>642</v>
      </c>
      <c r="ACC16" t="s">
        <v>642</v>
      </c>
      <c r="ACD16" t="s">
        <v>642</v>
      </c>
      <c r="ACE16" t="s">
        <v>642</v>
      </c>
      <c r="ACF16" t="s">
        <v>642</v>
      </c>
      <c r="ACG16" t="s">
        <v>642</v>
      </c>
      <c r="ACH16" t="s">
        <v>642</v>
      </c>
      <c r="ACI16" t="s">
        <v>642</v>
      </c>
      <c r="ACJ16" t="s">
        <v>642</v>
      </c>
      <c r="ACK16" t="s">
        <v>642</v>
      </c>
      <c r="ACL16" t="s">
        <v>642</v>
      </c>
      <c r="ACM16" t="s">
        <v>642</v>
      </c>
      <c r="ACN16" t="s">
        <v>642</v>
      </c>
      <c r="ACO16" t="s">
        <v>642</v>
      </c>
      <c r="ACP16" t="s">
        <v>642</v>
      </c>
      <c r="ACQ16" t="s">
        <v>642</v>
      </c>
      <c r="ACR16" t="s">
        <v>642</v>
      </c>
      <c r="ACS16" t="s">
        <v>642</v>
      </c>
      <c r="ACT16" t="s">
        <v>642</v>
      </c>
      <c r="ACU16" t="s">
        <v>642</v>
      </c>
      <c r="ACV16" t="s">
        <v>642</v>
      </c>
      <c r="ACW16" t="s">
        <v>642</v>
      </c>
      <c r="ACX16" t="s">
        <v>642</v>
      </c>
      <c r="ACY16" t="s">
        <v>642</v>
      </c>
      <c r="ACZ16" t="s">
        <v>642</v>
      </c>
      <c r="ADA16" t="s">
        <v>642</v>
      </c>
      <c r="ADB16" t="s">
        <v>642</v>
      </c>
      <c r="ADC16" t="s">
        <v>642</v>
      </c>
      <c r="ADD16" t="s">
        <v>642</v>
      </c>
      <c r="ADE16" t="s">
        <v>642</v>
      </c>
      <c r="ADF16" t="s">
        <v>642</v>
      </c>
      <c r="ADG16" t="s">
        <v>642</v>
      </c>
      <c r="ADH16" t="s">
        <v>642</v>
      </c>
      <c r="ADI16" t="s">
        <v>642</v>
      </c>
      <c r="ADJ16" t="s">
        <v>642</v>
      </c>
      <c r="ADK16" t="s">
        <v>642</v>
      </c>
      <c r="ADL16" t="s">
        <v>642</v>
      </c>
      <c r="ADM16" t="s">
        <v>642</v>
      </c>
      <c r="ADN16" t="s">
        <v>642</v>
      </c>
      <c r="ADO16" t="s">
        <v>642</v>
      </c>
      <c r="ADP16" t="s">
        <v>642</v>
      </c>
      <c r="ADQ16" t="s">
        <v>642</v>
      </c>
      <c r="ADR16" t="s">
        <v>642</v>
      </c>
      <c r="ADS16" t="s">
        <v>642</v>
      </c>
      <c r="ADT16" t="s">
        <v>642</v>
      </c>
      <c r="ADU16" t="s">
        <v>642</v>
      </c>
      <c r="ADV16" t="s">
        <v>642</v>
      </c>
      <c r="ADW16" t="s">
        <v>642</v>
      </c>
      <c r="ADX16" t="s">
        <v>642</v>
      </c>
      <c r="ADY16" t="s">
        <v>642</v>
      </c>
      <c r="ADZ16" t="s">
        <v>642</v>
      </c>
      <c r="AEA16" t="s">
        <v>642</v>
      </c>
      <c r="AEB16" t="s">
        <v>642</v>
      </c>
      <c r="AEC16" t="s">
        <v>642</v>
      </c>
      <c r="AED16" t="s">
        <v>642</v>
      </c>
      <c r="AEE16" t="s">
        <v>642</v>
      </c>
      <c r="AEF16" t="s">
        <v>642</v>
      </c>
      <c r="AEG16" t="s">
        <v>642</v>
      </c>
      <c r="AEH16" t="s">
        <v>642</v>
      </c>
      <c r="AEI16" t="s">
        <v>642</v>
      </c>
      <c r="AEJ16" t="s">
        <v>642</v>
      </c>
      <c r="AEL16" t="s">
        <v>642</v>
      </c>
      <c r="AEM16" t="s">
        <v>642</v>
      </c>
      <c r="AEN16" t="s">
        <v>642</v>
      </c>
      <c r="AEO16" t="s">
        <v>642</v>
      </c>
      <c r="AEP16" t="s">
        <v>642</v>
      </c>
      <c r="AEQ16" t="s">
        <v>642</v>
      </c>
      <c r="AER16" t="s">
        <v>642</v>
      </c>
      <c r="AES16" t="s">
        <v>642</v>
      </c>
      <c r="AET16" t="s">
        <v>642</v>
      </c>
      <c r="AEU16" t="s">
        <v>642</v>
      </c>
      <c r="AEV16" t="s">
        <v>642</v>
      </c>
      <c r="AEX16" t="s">
        <v>642</v>
      </c>
      <c r="AEY16" t="s">
        <v>642</v>
      </c>
      <c r="AEZ16" t="s">
        <v>642</v>
      </c>
      <c r="AFA16" t="s">
        <v>642</v>
      </c>
      <c r="AFB16" t="s">
        <v>642</v>
      </c>
      <c r="AFC16" t="s">
        <v>642</v>
      </c>
      <c r="AFD16" t="s">
        <v>642</v>
      </c>
      <c r="AFE16" t="s">
        <v>642</v>
      </c>
      <c r="AFF16" t="s">
        <v>642</v>
      </c>
      <c r="AFG16" t="s">
        <v>642</v>
      </c>
      <c r="AFH16" t="s">
        <v>642</v>
      </c>
      <c r="AFI16" t="s">
        <v>642</v>
      </c>
      <c r="AFJ16" t="s">
        <v>642</v>
      </c>
      <c r="AFK16" t="s">
        <v>642</v>
      </c>
      <c r="AFL16" t="s">
        <v>642</v>
      </c>
      <c r="AFM16" t="s">
        <v>642</v>
      </c>
      <c r="AFN16" t="s">
        <v>642</v>
      </c>
      <c r="AFO16" t="s">
        <v>642</v>
      </c>
      <c r="AFP16" t="s">
        <v>642</v>
      </c>
      <c r="AFQ16" t="s">
        <v>642</v>
      </c>
      <c r="AFR16" t="s">
        <v>642</v>
      </c>
      <c r="AFS16" t="s">
        <v>642</v>
      </c>
      <c r="AFT16" t="s">
        <v>642</v>
      </c>
      <c r="AFU16" t="s">
        <v>642</v>
      </c>
      <c r="AFV16" t="s">
        <v>642</v>
      </c>
      <c r="AFW16" t="s">
        <v>642</v>
      </c>
      <c r="AFX16" t="s">
        <v>642</v>
      </c>
      <c r="AFY16" t="s">
        <v>642</v>
      </c>
      <c r="AFZ16" t="s">
        <v>642</v>
      </c>
      <c r="AGA16" t="s">
        <v>642</v>
      </c>
      <c r="AGB16" t="s">
        <v>642</v>
      </c>
      <c r="AGC16" t="s">
        <v>642</v>
      </c>
      <c r="AGD16" t="s">
        <v>642</v>
      </c>
      <c r="AGE16" t="s">
        <v>642</v>
      </c>
      <c r="AGF16" t="s">
        <v>642</v>
      </c>
      <c r="AGG16" t="s">
        <v>642</v>
      </c>
      <c r="AGH16" t="s">
        <v>642</v>
      </c>
      <c r="AGI16" t="s">
        <v>642</v>
      </c>
      <c r="AGJ16" t="s">
        <v>642</v>
      </c>
      <c r="AGK16" t="s">
        <v>642</v>
      </c>
      <c r="AGL16" t="s">
        <v>642</v>
      </c>
      <c r="AGM16" t="s">
        <v>642</v>
      </c>
      <c r="AGN16" t="s">
        <v>642</v>
      </c>
      <c r="AGO16" t="s">
        <v>642</v>
      </c>
      <c r="AGP16" t="s">
        <v>642</v>
      </c>
      <c r="AGQ16" t="s">
        <v>642</v>
      </c>
      <c r="AGR16" t="s">
        <v>642</v>
      </c>
      <c r="AGS16" t="s">
        <v>642</v>
      </c>
      <c r="AGT16" t="s">
        <v>642</v>
      </c>
      <c r="AGU16" t="s">
        <v>642</v>
      </c>
      <c r="AGV16" t="s">
        <v>642</v>
      </c>
      <c r="AGW16" t="s">
        <v>642</v>
      </c>
      <c r="AGX16" t="s">
        <v>642</v>
      </c>
      <c r="AGY16" t="s">
        <v>642</v>
      </c>
      <c r="AGZ16" t="s">
        <v>642</v>
      </c>
      <c r="AHA16" t="s">
        <v>642</v>
      </c>
      <c r="AHB16" t="s">
        <v>642</v>
      </c>
      <c r="AHC16" t="s">
        <v>642</v>
      </c>
      <c r="AHD16" t="s">
        <v>642</v>
      </c>
      <c r="AHE16" t="s">
        <v>642</v>
      </c>
      <c r="AHF16" t="s">
        <v>642</v>
      </c>
      <c r="AHG16" t="s">
        <v>642</v>
      </c>
      <c r="AHH16" t="s">
        <v>642</v>
      </c>
      <c r="AHI16" t="s">
        <v>642</v>
      </c>
      <c r="AHJ16" t="s">
        <v>642</v>
      </c>
      <c r="AHK16" t="s">
        <v>642</v>
      </c>
      <c r="AHL16" t="s">
        <v>642</v>
      </c>
      <c r="AHM16" t="s">
        <v>642</v>
      </c>
      <c r="AHN16" t="s">
        <v>642</v>
      </c>
      <c r="AHO16" t="s">
        <v>642</v>
      </c>
      <c r="AHP16" t="s">
        <v>642</v>
      </c>
      <c r="AHQ16" t="s">
        <v>642</v>
      </c>
      <c r="AHR16" t="s">
        <v>642</v>
      </c>
      <c r="AHS16" t="s">
        <v>642</v>
      </c>
      <c r="AHT16" t="s">
        <v>642</v>
      </c>
      <c r="AHU16" t="s">
        <v>642</v>
      </c>
      <c r="AHV16" t="s">
        <v>642</v>
      </c>
      <c r="AHW16" t="s">
        <v>642</v>
      </c>
      <c r="AHX16" t="s">
        <v>642</v>
      </c>
      <c r="AHZ16" t="s">
        <v>642</v>
      </c>
      <c r="AIA16" t="s">
        <v>642</v>
      </c>
      <c r="AIB16" t="s">
        <v>642</v>
      </c>
      <c r="AIC16" t="s">
        <v>642</v>
      </c>
      <c r="AID16" t="s">
        <v>642</v>
      </c>
      <c r="AIE16" t="s">
        <v>642</v>
      </c>
      <c r="AIF16" t="s">
        <v>642</v>
      </c>
      <c r="AIG16" t="s">
        <v>642</v>
      </c>
      <c r="AIH16" t="s">
        <v>642</v>
      </c>
      <c r="AII16" t="s">
        <v>642</v>
      </c>
      <c r="AIJ16" t="s">
        <v>642</v>
      </c>
      <c r="AIK16" t="s">
        <v>642</v>
      </c>
      <c r="AIL16" t="s">
        <v>642</v>
      </c>
      <c r="AIM16" t="s">
        <v>642</v>
      </c>
      <c r="AIN16" t="s">
        <v>642</v>
      </c>
      <c r="AIO16" t="s">
        <v>642</v>
      </c>
      <c r="AIP16" t="s">
        <v>642</v>
      </c>
      <c r="AIQ16" t="s">
        <v>642</v>
      </c>
      <c r="AIR16" t="s">
        <v>642</v>
      </c>
      <c r="AIV16" t="s">
        <v>642</v>
      </c>
      <c r="AIW16" t="s">
        <v>642</v>
      </c>
      <c r="AIX16" t="s">
        <v>642</v>
      </c>
      <c r="AIY16" t="s">
        <v>642</v>
      </c>
      <c r="AIZ16" t="s">
        <v>642</v>
      </c>
      <c r="AJA16" t="s">
        <v>642</v>
      </c>
      <c r="AJB16" t="s">
        <v>642</v>
      </c>
      <c r="AJC16" t="s">
        <v>642</v>
      </c>
      <c r="AJD16" t="s">
        <v>642</v>
      </c>
      <c r="AJE16" t="s">
        <v>642</v>
      </c>
      <c r="AJF16" t="s">
        <v>642</v>
      </c>
      <c r="AJG16" t="s">
        <v>642</v>
      </c>
      <c r="AJH16" t="s">
        <v>642</v>
      </c>
      <c r="AJI16" t="s">
        <v>642</v>
      </c>
      <c r="AJJ16" t="s">
        <v>642</v>
      </c>
      <c r="AJK16" t="s">
        <v>642</v>
      </c>
      <c r="AJL16" t="s">
        <v>642</v>
      </c>
      <c r="AJM16" t="s">
        <v>642</v>
      </c>
      <c r="AJN16" t="s">
        <v>642</v>
      </c>
      <c r="AJO16" t="s">
        <v>642</v>
      </c>
      <c r="AJP16" t="s">
        <v>642</v>
      </c>
      <c r="AJQ16" t="s">
        <v>642</v>
      </c>
      <c r="AJR16" t="s">
        <v>642</v>
      </c>
      <c r="AJS16" t="s">
        <v>642</v>
      </c>
      <c r="AJT16" t="s">
        <v>642</v>
      </c>
      <c r="AJU16" t="s">
        <v>642</v>
      </c>
      <c r="AJV16" t="s">
        <v>642</v>
      </c>
      <c r="AJW16" t="s">
        <v>642</v>
      </c>
      <c r="AJX16" t="s">
        <v>642</v>
      </c>
      <c r="AJY16" t="s">
        <v>642</v>
      </c>
      <c r="AJZ16" t="s">
        <v>642</v>
      </c>
      <c r="AKA16" t="s">
        <v>642</v>
      </c>
      <c r="AKB16" t="s">
        <v>642</v>
      </c>
      <c r="AKC16" t="s">
        <v>642</v>
      </c>
      <c r="AKD16" t="s">
        <v>642</v>
      </c>
      <c r="AKE16" t="s">
        <v>642</v>
      </c>
      <c r="AKF16" t="s">
        <v>642</v>
      </c>
      <c r="AKG16" t="s">
        <v>642</v>
      </c>
      <c r="AKH16" t="s">
        <v>642</v>
      </c>
      <c r="AKI16" t="s">
        <v>642</v>
      </c>
      <c r="AKJ16" t="s">
        <v>642</v>
      </c>
      <c r="AKK16" t="s">
        <v>642</v>
      </c>
      <c r="AKL16" t="s">
        <v>642</v>
      </c>
      <c r="AKM16" t="s">
        <v>642</v>
      </c>
      <c r="AKN16" t="s">
        <v>642</v>
      </c>
      <c r="AKO16" t="s">
        <v>642</v>
      </c>
      <c r="AKP16" t="s">
        <v>642</v>
      </c>
      <c r="AKQ16" t="s">
        <v>642</v>
      </c>
      <c r="AKR16" t="s">
        <v>642</v>
      </c>
      <c r="AKS16" t="s">
        <v>642</v>
      </c>
      <c r="AKT16" t="s">
        <v>642</v>
      </c>
      <c r="AKU16" t="s">
        <v>642</v>
      </c>
      <c r="AKV16" t="s">
        <v>642</v>
      </c>
      <c r="AKW16" t="s">
        <v>642</v>
      </c>
      <c r="AKX16" t="s">
        <v>642</v>
      </c>
      <c r="AKY16" t="s">
        <v>642</v>
      </c>
      <c r="AKZ16" t="s">
        <v>642</v>
      </c>
      <c r="ALA16" t="s">
        <v>642</v>
      </c>
      <c r="ALB16" t="s">
        <v>642</v>
      </c>
      <c r="ALC16" t="s">
        <v>642</v>
      </c>
      <c r="ALD16" t="s">
        <v>642</v>
      </c>
      <c r="ALE16" t="s">
        <v>642</v>
      </c>
      <c r="ALF16" t="s">
        <v>642</v>
      </c>
      <c r="ALG16" t="s">
        <v>642</v>
      </c>
      <c r="ALM16" t="s">
        <v>642</v>
      </c>
      <c r="ALO16" t="s">
        <v>642</v>
      </c>
      <c r="ALX16" t="s">
        <v>642</v>
      </c>
      <c r="ALY16" t="s">
        <v>642</v>
      </c>
      <c r="ALZ16" t="s">
        <v>642</v>
      </c>
      <c r="AMA16" t="s">
        <v>642</v>
      </c>
      <c r="AME16" t="s">
        <v>642</v>
      </c>
      <c r="AMF16" t="s">
        <v>642</v>
      </c>
      <c r="AMG16" t="s">
        <v>642</v>
      </c>
      <c r="AMH16" t="s">
        <v>642</v>
      </c>
      <c r="AMI16" t="s">
        <v>642</v>
      </c>
      <c r="AMJ16" t="s">
        <v>642</v>
      </c>
      <c r="AMK16" t="s">
        <v>642</v>
      </c>
      <c r="AML16" t="s">
        <v>642</v>
      </c>
      <c r="AMN16" t="s">
        <v>642</v>
      </c>
      <c r="AMQ16" t="s">
        <v>642</v>
      </c>
      <c r="AMR16" t="s">
        <v>642</v>
      </c>
      <c r="AMU16" t="s">
        <v>642</v>
      </c>
      <c r="AMV16" t="s">
        <v>642</v>
      </c>
      <c r="AMW16" t="s">
        <v>642</v>
      </c>
      <c r="AMX16" t="s">
        <v>642</v>
      </c>
      <c r="AMY16" t="s">
        <v>642</v>
      </c>
      <c r="AMZ16" t="s">
        <v>642</v>
      </c>
      <c r="ANA16" t="s">
        <v>642</v>
      </c>
      <c r="ANB16" t="s">
        <v>642</v>
      </c>
      <c r="ANC16" t="s">
        <v>642</v>
      </c>
      <c r="AND16" t="s">
        <v>642</v>
      </c>
      <c r="ANE16" t="s">
        <v>642</v>
      </c>
      <c r="ANF16" t="s">
        <v>642</v>
      </c>
      <c r="ANG16" t="s">
        <v>642</v>
      </c>
      <c r="ANH16" t="s">
        <v>642</v>
      </c>
      <c r="ANI16" t="s">
        <v>642</v>
      </c>
      <c r="ANJ16" t="s">
        <v>642</v>
      </c>
      <c r="ANL16" t="s">
        <v>642</v>
      </c>
      <c r="ANM16" t="s">
        <v>642</v>
      </c>
      <c r="ANN16" t="s">
        <v>642</v>
      </c>
      <c r="ANO16" t="s">
        <v>642</v>
      </c>
      <c r="ANP16" t="s">
        <v>642</v>
      </c>
      <c r="ANQ16" t="s">
        <v>642</v>
      </c>
      <c r="ANR16" t="s">
        <v>642</v>
      </c>
      <c r="ANS16" t="s">
        <v>642</v>
      </c>
      <c r="ANT16" t="s">
        <v>642</v>
      </c>
      <c r="ANU16" t="s">
        <v>642</v>
      </c>
      <c r="ANV16" t="s">
        <v>642</v>
      </c>
      <c r="ANW16" t="s">
        <v>642</v>
      </c>
      <c r="ANX16" t="s">
        <v>642</v>
      </c>
      <c r="ANY16" t="s">
        <v>642</v>
      </c>
      <c r="ANZ16" t="s">
        <v>642</v>
      </c>
      <c r="AOA16" t="s">
        <v>642</v>
      </c>
      <c r="AOB16" t="s">
        <v>642</v>
      </c>
      <c r="AOC16" t="s">
        <v>642</v>
      </c>
      <c r="AOD16" t="s">
        <v>642</v>
      </c>
      <c r="AOE16" t="s">
        <v>642</v>
      </c>
      <c r="AOF16" t="s">
        <v>642</v>
      </c>
      <c r="AOG16" t="s">
        <v>642</v>
      </c>
      <c r="AOH16" t="s">
        <v>642</v>
      </c>
      <c r="AOI16" t="s">
        <v>642</v>
      </c>
      <c r="AOJ16" t="s">
        <v>642</v>
      </c>
      <c r="AOK16" t="s">
        <v>642</v>
      </c>
      <c r="AOL16" t="s">
        <v>642</v>
      </c>
      <c r="AOM16" t="s">
        <v>642</v>
      </c>
      <c r="AON16" t="s">
        <v>642</v>
      </c>
      <c r="AOO16" t="s">
        <v>642</v>
      </c>
      <c r="AOP16" t="s">
        <v>642</v>
      </c>
      <c r="AOQ16" t="s">
        <v>642</v>
      </c>
      <c r="AOR16" t="s">
        <v>642</v>
      </c>
      <c r="AOS16" t="s">
        <v>642</v>
      </c>
      <c r="AOT16" t="s">
        <v>642</v>
      </c>
      <c r="AOU16" t="s">
        <v>642</v>
      </c>
      <c r="AOV16" t="s">
        <v>642</v>
      </c>
      <c r="AOW16" t="s">
        <v>642</v>
      </c>
      <c r="AOX16" t="s">
        <v>642</v>
      </c>
      <c r="AOY16" t="s">
        <v>642</v>
      </c>
      <c r="AOZ16" t="s">
        <v>642</v>
      </c>
      <c r="APA16" t="s">
        <v>642</v>
      </c>
      <c r="APB16" t="s">
        <v>642</v>
      </c>
      <c r="APC16" t="s">
        <v>642</v>
      </c>
      <c r="APD16" t="s">
        <v>642</v>
      </c>
      <c r="APE16" t="s">
        <v>642</v>
      </c>
      <c r="APF16" t="s">
        <v>642</v>
      </c>
      <c r="APG16" t="s">
        <v>642</v>
      </c>
      <c r="APH16" t="s">
        <v>642</v>
      </c>
      <c r="API16" t="s">
        <v>642</v>
      </c>
      <c r="APJ16" t="s">
        <v>642</v>
      </c>
      <c r="APK16" t="s">
        <v>642</v>
      </c>
      <c r="APL16" t="s">
        <v>642</v>
      </c>
      <c r="APM16" t="s">
        <v>642</v>
      </c>
      <c r="APN16" t="s">
        <v>642</v>
      </c>
      <c r="APO16" t="s">
        <v>642</v>
      </c>
      <c r="APP16" t="s">
        <v>642</v>
      </c>
      <c r="APQ16" t="s">
        <v>642</v>
      </c>
      <c r="APR16" t="s">
        <v>642</v>
      </c>
      <c r="APS16" t="s">
        <v>642</v>
      </c>
      <c r="APT16" t="s">
        <v>642</v>
      </c>
      <c r="APU16" t="s">
        <v>642</v>
      </c>
      <c r="APV16" t="s">
        <v>642</v>
      </c>
      <c r="APW16" t="s">
        <v>642</v>
      </c>
      <c r="APX16" t="s">
        <v>642</v>
      </c>
      <c r="APY16" t="s">
        <v>642</v>
      </c>
      <c r="APZ16" t="s">
        <v>642</v>
      </c>
      <c r="AQA16" t="s">
        <v>642</v>
      </c>
      <c r="AQB16" t="s">
        <v>642</v>
      </c>
      <c r="AQC16" t="s">
        <v>642</v>
      </c>
      <c r="AQD16" t="s">
        <v>642</v>
      </c>
      <c r="AQE16" t="s">
        <v>642</v>
      </c>
      <c r="AQF16" t="s">
        <v>642</v>
      </c>
      <c r="AQG16" t="s">
        <v>642</v>
      </c>
      <c r="AQH16" t="s">
        <v>642</v>
      </c>
      <c r="AQI16" t="s">
        <v>642</v>
      </c>
      <c r="AQJ16" t="s">
        <v>642</v>
      </c>
      <c r="AQK16" t="s">
        <v>642</v>
      </c>
      <c r="AQL16" t="s">
        <v>642</v>
      </c>
      <c r="AQM16" t="s">
        <v>642</v>
      </c>
      <c r="AQN16" t="s">
        <v>642</v>
      </c>
      <c r="AQO16" t="s">
        <v>642</v>
      </c>
      <c r="AQS16" s="29">
        <v>22</v>
      </c>
      <c r="AQT16" s="29">
        <v>0.8</v>
      </c>
      <c r="AQU16" s="29">
        <v>4</v>
      </c>
      <c r="AQY16" t="s">
        <v>642</v>
      </c>
      <c r="AQZ16" t="s">
        <v>642</v>
      </c>
      <c r="ARA16" t="s">
        <v>642</v>
      </c>
      <c r="ARB16" t="s">
        <v>642</v>
      </c>
      <c r="ARC16" t="s">
        <v>642</v>
      </c>
      <c r="ARD16" t="s">
        <v>642</v>
      </c>
      <c r="ARE16" t="s">
        <v>642</v>
      </c>
      <c r="ARF16" t="s">
        <v>642</v>
      </c>
      <c r="ARG16" t="s">
        <v>642</v>
      </c>
      <c r="ARH16" t="s">
        <v>642</v>
      </c>
      <c r="ARI16" t="s">
        <v>642</v>
      </c>
      <c r="ARJ16" t="s">
        <v>642</v>
      </c>
      <c r="ARK16" t="s">
        <v>642</v>
      </c>
      <c r="ARL16" t="s">
        <v>642</v>
      </c>
      <c r="ARM16" s="29">
        <v>3</v>
      </c>
      <c r="ARO16">
        <v>2</v>
      </c>
      <c r="ARP16">
        <v>2</v>
      </c>
      <c r="ARQ16">
        <v>2</v>
      </c>
      <c r="ARR16">
        <v>2</v>
      </c>
      <c r="ARS16">
        <v>2</v>
      </c>
      <c r="ART16">
        <v>2</v>
      </c>
      <c r="ARU16">
        <v>2</v>
      </c>
      <c r="ARV16">
        <v>2</v>
      </c>
      <c r="ARW16">
        <v>2</v>
      </c>
      <c r="ARX16">
        <v>5</v>
      </c>
      <c r="ARY16">
        <v>5</v>
      </c>
      <c r="ARZ16">
        <v>2</v>
      </c>
      <c r="ASA16">
        <v>5</v>
      </c>
      <c r="ASB16">
        <v>5</v>
      </c>
      <c r="ASC16">
        <v>2</v>
      </c>
      <c r="ASD16">
        <v>2</v>
      </c>
      <c r="ASE16">
        <v>2</v>
      </c>
      <c r="ASF16">
        <v>2</v>
      </c>
      <c r="ASG16">
        <v>2</v>
      </c>
      <c r="ASH16">
        <v>2</v>
      </c>
      <c r="ASI16">
        <v>3</v>
      </c>
      <c r="ASJ16">
        <v>3</v>
      </c>
      <c r="ASK16">
        <v>3</v>
      </c>
      <c r="ASL16">
        <v>3</v>
      </c>
      <c r="ASM16">
        <v>2</v>
      </c>
      <c r="ASN16">
        <v>2</v>
      </c>
      <c r="ASO16">
        <v>3</v>
      </c>
      <c r="ASP16">
        <v>2</v>
      </c>
      <c r="ASQ16">
        <v>2</v>
      </c>
      <c r="ASR16">
        <v>2</v>
      </c>
      <c r="ASS16">
        <v>2</v>
      </c>
      <c r="AST16">
        <v>2</v>
      </c>
      <c r="ASU16">
        <v>2</v>
      </c>
      <c r="ASV16">
        <v>3</v>
      </c>
      <c r="ASW16">
        <v>3</v>
      </c>
      <c r="ASX16">
        <v>3</v>
      </c>
      <c r="ASY16">
        <v>2</v>
      </c>
      <c r="ASZ16">
        <v>2</v>
      </c>
      <c r="ATA16">
        <v>2</v>
      </c>
      <c r="ATB16">
        <v>2</v>
      </c>
      <c r="ATC16">
        <v>2</v>
      </c>
      <c r="ATD16">
        <v>2</v>
      </c>
      <c r="ATE16">
        <v>2</v>
      </c>
      <c r="ATF16">
        <v>2</v>
      </c>
      <c r="ATG16">
        <v>2</v>
      </c>
      <c r="ATH16">
        <v>2</v>
      </c>
      <c r="ATI16">
        <v>2</v>
      </c>
      <c r="ATJ16">
        <v>2</v>
      </c>
      <c r="ATK16">
        <v>2</v>
      </c>
      <c r="ATL16">
        <v>2</v>
      </c>
      <c r="ATM16">
        <v>2</v>
      </c>
      <c r="ATO16" t="s">
        <v>1279</v>
      </c>
      <c r="ATQ16" t="s">
        <v>1260</v>
      </c>
      <c r="ATS16" t="s">
        <v>1282</v>
      </c>
      <c r="ATU16" t="s">
        <v>1274</v>
      </c>
      <c r="ATW16" t="s">
        <v>572</v>
      </c>
      <c r="ATY16" t="s">
        <v>424</v>
      </c>
      <c r="AUA16" t="s">
        <v>418</v>
      </c>
      <c r="AUC16" t="s">
        <v>422</v>
      </c>
      <c r="AUE16" t="s">
        <v>1261</v>
      </c>
    </row>
    <row r="17" spans="1:1227" x14ac:dyDescent="0.25">
      <c r="A17" t="s">
        <v>638</v>
      </c>
      <c r="B17" t="s">
        <v>643</v>
      </c>
      <c r="D17" t="s">
        <v>643</v>
      </c>
      <c r="G17" t="s">
        <v>643</v>
      </c>
      <c r="H17" t="s">
        <v>643</v>
      </c>
      <c r="J17" t="s">
        <v>643</v>
      </c>
      <c r="K17" t="s">
        <v>643</v>
      </c>
      <c r="L17" t="s">
        <v>643</v>
      </c>
      <c r="M17" t="s">
        <v>643</v>
      </c>
      <c r="N17" t="s">
        <v>643</v>
      </c>
      <c r="O17" t="s">
        <v>643</v>
      </c>
      <c r="P17" t="s">
        <v>643</v>
      </c>
      <c r="Q17" t="s">
        <v>643</v>
      </c>
      <c r="R17" t="s">
        <v>643</v>
      </c>
      <c r="S17" t="s">
        <v>643</v>
      </c>
      <c r="T17" t="s">
        <v>643</v>
      </c>
      <c r="V17" t="s">
        <v>643</v>
      </c>
      <c r="W17" t="s">
        <v>643</v>
      </c>
      <c r="X17" t="s">
        <v>643</v>
      </c>
      <c r="Y17" t="s">
        <v>643</v>
      </c>
      <c r="Z17" t="s">
        <v>643</v>
      </c>
      <c r="AA17" t="s">
        <v>643</v>
      </c>
      <c r="AB17" t="s">
        <v>643</v>
      </c>
      <c r="AC17" t="s">
        <v>643</v>
      </c>
      <c r="AD17" t="s">
        <v>643</v>
      </c>
      <c r="AE17" t="s">
        <v>643</v>
      </c>
      <c r="AF17" t="s">
        <v>643</v>
      </c>
      <c r="AG17" t="s">
        <v>643</v>
      </c>
      <c r="AH17" t="s">
        <v>643</v>
      </c>
      <c r="AI17" t="s">
        <v>643</v>
      </c>
      <c r="AJ17" t="s">
        <v>643</v>
      </c>
      <c r="AK17" t="s">
        <v>643</v>
      </c>
      <c r="AL17" t="s">
        <v>643</v>
      </c>
      <c r="AM17" t="s">
        <v>643</v>
      </c>
      <c r="AN17" t="s">
        <v>643</v>
      </c>
      <c r="AO17" t="s">
        <v>643</v>
      </c>
      <c r="AQ17" t="s">
        <v>643</v>
      </c>
      <c r="AR17" t="s">
        <v>643</v>
      </c>
      <c r="AS17" t="s">
        <v>643</v>
      </c>
      <c r="AV17" t="s">
        <v>643</v>
      </c>
      <c r="AW17" t="s">
        <v>643</v>
      </c>
      <c r="AY17" t="s">
        <v>643</v>
      </c>
      <c r="AZ17" t="s">
        <v>643</v>
      </c>
      <c r="BA17" t="s">
        <v>643</v>
      </c>
      <c r="BB17" t="s">
        <v>643</v>
      </c>
      <c r="BC17" t="s">
        <v>643</v>
      </c>
      <c r="BD17" t="s">
        <v>643</v>
      </c>
      <c r="BE17" t="s">
        <v>643</v>
      </c>
      <c r="BF17" t="s">
        <v>643</v>
      </c>
      <c r="BG17" t="s">
        <v>643</v>
      </c>
      <c r="BH17" t="s">
        <v>643</v>
      </c>
      <c r="BI17" t="s">
        <v>643</v>
      </c>
      <c r="BJ17" t="s">
        <v>643</v>
      </c>
      <c r="BK17" t="s">
        <v>643</v>
      </c>
      <c r="BR17" t="s">
        <v>643</v>
      </c>
      <c r="BS17" t="s">
        <v>643</v>
      </c>
      <c r="BT17" t="s">
        <v>643</v>
      </c>
      <c r="BU17" t="s">
        <v>643</v>
      </c>
      <c r="BV17" t="s">
        <v>643</v>
      </c>
      <c r="BW17" t="s">
        <v>643</v>
      </c>
      <c r="BX17" t="s">
        <v>643</v>
      </c>
      <c r="BY17" t="s">
        <v>643</v>
      </c>
      <c r="BZ17" t="s">
        <v>643</v>
      </c>
      <c r="CA17" t="s">
        <v>643</v>
      </c>
      <c r="CB17" t="s">
        <v>643</v>
      </c>
      <c r="CC17" t="s">
        <v>643</v>
      </c>
      <c r="CD17" t="s">
        <v>643</v>
      </c>
      <c r="CE17" t="s">
        <v>643</v>
      </c>
      <c r="CF17" t="s">
        <v>643</v>
      </c>
      <c r="CI17" t="s">
        <v>643</v>
      </c>
      <c r="CK17" t="s">
        <v>643</v>
      </c>
      <c r="CL17" t="s">
        <v>643</v>
      </c>
      <c r="CM17" t="s">
        <v>643</v>
      </c>
      <c r="CN17" t="s">
        <v>643</v>
      </c>
      <c r="CO17" t="s">
        <v>643</v>
      </c>
      <c r="CP17" t="s">
        <v>643</v>
      </c>
      <c r="CQ17" t="s">
        <v>643</v>
      </c>
      <c r="CR17" t="s">
        <v>643</v>
      </c>
      <c r="CS17" t="s">
        <v>643</v>
      </c>
      <c r="CT17" t="s">
        <v>643</v>
      </c>
      <c r="CV17" t="s">
        <v>643</v>
      </c>
      <c r="CW17" t="s">
        <v>643</v>
      </c>
      <c r="CX17" t="s">
        <v>643</v>
      </c>
      <c r="CY17" t="s">
        <v>643</v>
      </c>
      <c r="CZ17" t="s">
        <v>643</v>
      </c>
      <c r="DA17" t="s">
        <v>643</v>
      </c>
      <c r="DC17" t="s">
        <v>643</v>
      </c>
      <c r="DD17" t="s">
        <v>643</v>
      </c>
      <c r="DE17" t="s">
        <v>643</v>
      </c>
      <c r="DF17" t="s">
        <v>643</v>
      </c>
      <c r="DG17" t="s">
        <v>643</v>
      </c>
      <c r="DH17" t="s">
        <v>643</v>
      </c>
      <c r="DI17" t="s">
        <v>643</v>
      </c>
      <c r="DJ17" t="s">
        <v>643</v>
      </c>
      <c r="DK17" t="s">
        <v>643</v>
      </c>
      <c r="DL17" t="s">
        <v>643</v>
      </c>
      <c r="DM17" t="s">
        <v>643</v>
      </c>
      <c r="DO17" t="s">
        <v>643</v>
      </c>
      <c r="DP17" t="s">
        <v>643</v>
      </c>
      <c r="DQ17" t="s">
        <v>643</v>
      </c>
      <c r="DR17" t="s">
        <v>643</v>
      </c>
      <c r="DS17" t="s">
        <v>643</v>
      </c>
      <c r="DT17" t="s">
        <v>643</v>
      </c>
      <c r="DU17" t="s">
        <v>643</v>
      </c>
      <c r="DV17" t="s">
        <v>643</v>
      </c>
      <c r="DW17" t="s">
        <v>643</v>
      </c>
      <c r="DX17" t="s">
        <v>643</v>
      </c>
      <c r="DY17" t="s">
        <v>643</v>
      </c>
      <c r="DZ17" t="s">
        <v>643</v>
      </c>
      <c r="EA17" t="s">
        <v>643</v>
      </c>
      <c r="EB17" t="s">
        <v>643</v>
      </c>
      <c r="EC17" t="s">
        <v>643</v>
      </c>
      <c r="ED17" t="s">
        <v>643</v>
      </c>
      <c r="EE17" t="s">
        <v>643</v>
      </c>
      <c r="EF17" t="s">
        <v>643</v>
      </c>
      <c r="EG17" t="s">
        <v>643</v>
      </c>
      <c r="EH17" t="s">
        <v>643</v>
      </c>
      <c r="EI17" t="s">
        <v>643</v>
      </c>
      <c r="EJ17" t="s">
        <v>643</v>
      </c>
      <c r="EO17" t="s">
        <v>643</v>
      </c>
      <c r="EP17" t="s">
        <v>643</v>
      </c>
      <c r="EQ17" t="s">
        <v>643</v>
      </c>
      <c r="ER17" t="s">
        <v>643</v>
      </c>
      <c r="ES17" t="s">
        <v>643</v>
      </c>
      <c r="ET17" t="s">
        <v>643</v>
      </c>
      <c r="EU17" t="s">
        <v>643</v>
      </c>
      <c r="EV17" t="s">
        <v>643</v>
      </c>
      <c r="EW17" t="s">
        <v>643</v>
      </c>
      <c r="EY17" t="s">
        <v>643</v>
      </c>
      <c r="FC17" t="s">
        <v>643</v>
      </c>
      <c r="FD17" t="s">
        <v>643</v>
      </c>
      <c r="FE17" t="s">
        <v>643</v>
      </c>
      <c r="FF17" t="s">
        <v>643</v>
      </c>
      <c r="FG17" t="s">
        <v>643</v>
      </c>
      <c r="FH17" t="s">
        <v>643</v>
      </c>
      <c r="FI17" t="s">
        <v>643</v>
      </c>
      <c r="FJ17" t="s">
        <v>643</v>
      </c>
      <c r="FK17" t="s">
        <v>643</v>
      </c>
      <c r="FL17" t="s">
        <v>643</v>
      </c>
      <c r="FM17" t="s">
        <v>643</v>
      </c>
      <c r="FN17" t="s">
        <v>643</v>
      </c>
      <c r="FO17" t="s">
        <v>643</v>
      </c>
      <c r="FP17" t="s">
        <v>643</v>
      </c>
      <c r="FQ17" t="s">
        <v>643</v>
      </c>
      <c r="FR17" t="s">
        <v>643</v>
      </c>
      <c r="FS17" t="s">
        <v>643</v>
      </c>
      <c r="FT17" t="s">
        <v>643</v>
      </c>
      <c r="FU17" t="s">
        <v>643</v>
      </c>
      <c r="FV17" t="s">
        <v>643</v>
      </c>
      <c r="FW17" t="s">
        <v>643</v>
      </c>
      <c r="FX17" t="s">
        <v>643</v>
      </c>
      <c r="FY17" t="s">
        <v>643</v>
      </c>
      <c r="FZ17" t="s">
        <v>643</v>
      </c>
      <c r="GA17" t="s">
        <v>643</v>
      </c>
      <c r="GB17" t="s">
        <v>643</v>
      </c>
      <c r="GC17" t="s">
        <v>643</v>
      </c>
      <c r="GD17" t="s">
        <v>643</v>
      </c>
      <c r="GE17" t="s">
        <v>643</v>
      </c>
      <c r="GF17" t="s">
        <v>643</v>
      </c>
      <c r="GG17" t="s">
        <v>643</v>
      </c>
      <c r="GH17" t="s">
        <v>643</v>
      </c>
      <c r="GJ17" t="s">
        <v>643</v>
      </c>
      <c r="GK17" t="s">
        <v>643</v>
      </c>
      <c r="GN17" t="s">
        <v>643</v>
      </c>
      <c r="GO17" t="s">
        <v>643</v>
      </c>
      <c r="GP17" t="s">
        <v>643</v>
      </c>
      <c r="GQ17" t="s">
        <v>643</v>
      </c>
      <c r="GR17" t="s">
        <v>643</v>
      </c>
      <c r="GS17" t="s">
        <v>643</v>
      </c>
      <c r="GT17" t="s">
        <v>643</v>
      </c>
      <c r="GU17" t="s">
        <v>643</v>
      </c>
      <c r="GV17" t="s">
        <v>643</v>
      </c>
      <c r="GW17" t="s">
        <v>643</v>
      </c>
      <c r="GX17" t="s">
        <v>643</v>
      </c>
      <c r="GZ17" t="s">
        <v>643</v>
      </c>
      <c r="HA17" t="s">
        <v>643</v>
      </c>
      <c r="HB17" t="s">
        <v>643</v>
      </c>
      <c r="HC17" t="s">
        <v>643</v>
      </c>
      <c r="HD17" t="s">
        <v>643</v>
      </c>
      <c r="HE17" t="s">
        <v>643</v>
      </c>
      <c r="HF17" t="s">
        <v>643</v>
      </c>
      <c r="HG17" t="s">
        <v>643</v>
      </c>
      <c r="HH17" t="s">
        <v>643</v>
      </c>
      <c r="HI17" t="s">
        <v>643</v>
      </c>
      <c r="HJ17" t="s">
        <v>643</v>
      </c>
      <c r="HK17" t="s">
        <v>643</v>
      </c>
      <c r="HL17" t="s">
        <v>643</v>
      </c>
      <c r="HM17" t="s">
        <v>643</v>
      </c>
      <c r="HN17" t="s">
        <v>643</v>
      </c>
      <c r="HO17" t="s">
        <v>643</v>
      </c>
      <c r="HP17" t="s">
        <v>643</v>
      </c>
      <c r="HQ17" t="s">
        <v>643</v>
      </c>
      <c r="HR17" t="s">
        <v>643</v>
      </c>
      <c r="HS17" t="s">
        <v>643</v>
      </c>
      <c r="HT17" t="s">
        <v>643</v>
      </c>
      <c r="HU17" t="s">
        <v>643</v>
      </c>
      <c r="HX17" t="s">
        <v>643</v>
      </c>
      <c r="HY17" t="s">
        <v>643</v>
      </c>
      <c r="HZ17" t="s">
        <v>643</v>
      </c>
      <c r="IA17" t="s">
        <v>643</v>
      </c>
      <c r="IF17" t="s">
        <v>643</v>
      </c>
      <c r="IG17" t="s">
        <v>643</v>
      </c>
      <c r="IH17" t="s">
        <v>643</v>
      </c>
      <c r="IK17" t="s">
        <v>643</v>
      </c>
      <c r="IL17" t="s">
        <v>643</v>
      </c>
      <c r="IM17" t="s">
        <v>643</v>
      </c>
      <c r="IN17" t="s">
        <v>643</v>
      </c>
      <c r="IO17" t="s">
        <v>643</v>
      </c>
      <c r="IP17" t="s">
        <v>643</v>
      </c>
      <c r="IQ17" t="s">
        <v>643</v>
      </c>
      <c r="IR17" t="s">
        <v>643</v>
      </c>
      <c r="IS17" t="s">
        <v>643</v>
      </c>
      <c r="IT17" t="s">
        <v>643</v>
      </c>
      <c r="IU17" t="s">
        <v>643</v>
      </c>
      <c r="IV17" t="s">
        <v>643</v>
      </c>
      <c r="IW17" t="s">
        <v>643</v>
      </c>
      <c r="IY17" t="s">
        <v>643</v>
      </c>
      <c r="JD17" t="s">
        <v>643</v>
      </c>
      <c r="JE17" t="s">
        <v>643</v>
      </c>
      <c r="JF17" t="s">
        <v>643</v>
      </c>
      <c r="JG17" t="s">
        <v>643</v>
      </c>
      <c r="JH17" t="s">
        <v>643</v>
      </c>
      <c r="JI17" t="s">
        <v>643</v>
      </c>
      <c r="JJ17" t="s">
        <v>643</v>
      </c>
      <c r="JK17" t="s">
        <v>643</v>
      </c>
      <c r="JL17" t="s">
        <v>643</v>
      </c>
      <c r="JM17" t="s">
        <v>643</v>
      </c>
      <c r="JN17" t="s">
        <v>643</v>
      </c>
      <c r="JO17" t="s">
        <v>643</v>
      </c>
      <c r="JP17" t="s">
        <v>643</v>
      </c>
      <c r="JQ17" t="s">
        <v>643</v>
      </c>
      <c r="JS17" t="s">
        <v>643</v>
      </c>
      <c r="JT17" t="s">
        <v>643</v>
      </c>
      <c r="JU17" t="s">
        <v>643</v>
      </c>
      <c r="JV17" t="s">
        <v>643</v>
      </c>
      <c r="JW17" t="s">
        <v>643</v>
      </c>
      <c r="JZ17" t="s">
        <v>643</v>
      </c>
      <c r="KA17" t="s">
        <v>643</v>
      </c>
      <c r="KB17" t="s">
        <v>643</v>
      </c>
      <c r="KC17" t="s">
        <v>643</v>
      </c>
      <c r="KD17" t="s">
        <v>643</v>
      </c>
      <c r="KE17" t="s">
        <v>643</v>
      </c>
      <c r="KG17" t="s">
        <v>643</v>
      </c>
      <c r="KH17" t="s">
        <v>643</v>
      </c>
      <c r="KI17" t="s">
        <v>643</v>
      </c>
      <c r="KJ17" t="s">
        <v>643</v>
      </c>
      <c r="KK17" t="s">
        <v>643</v>
      </c>
      <c r="KL17" t="s">
        <v>643</v>
      </c>
      <c r="KM17" t="s">
        <v>643</v>
      </c>
      <c r="KN17" t="s">
        <v>643</v>
      </c>
      <c r="KO17" t="s">
        <v>643</v>
      </c>
      <c r="KP17" t="s">
        <v>643</v>
      </c>
      <c r="KQ17" t="s">
        <v>643</v>
      </c>
      <c r="KR17" t="s">
        <v>643</v>
      </c>
      <c r="KS17" t="s">
        <v>643</v>
      </c>
      <c r="KT17" t="s">
        <v>643</v>
      </c>
      <c r="KU17" t="s">
        <v>643</v>
      </c>
      <c r="KV17" t="s">
        <v>643</v>
      </c>
      <c r="KW17" t="s">
        <v>643</v>
      </c>
      <c r="KX17" t="s">
        <v>643</v>
      </c>
      <c r="KY17" t="s">
        <v>643</v>
      </c>
      <c r="KZ17" t="s">
        <v>643</v>
      </c>
      <c r="LA17" t="s">
        <v>643</v>
      </c>
      <c r="LB17" t="s">
        <v>643</v>
      </c>
      <c r="LC17" t="s">
        <v>643</v>
      </c>
      <c r="LD17" t="s">
        <v>643</v>
      </c>
      <c r="LE17" t="s">
        <v>643</v>
      </c>
      <c r="LF17" t="s">
        <v>643</v>
      </c>
      <c r="LH17" t="s">
        <v>643</v>
      </c>
      <c r="LI17" t="s">
        <v>643</v>
      </c>
      <c r="LJ17" t="s">
        <v>643</v>
      </c>
      <c r="LK17" t="s">
        <v>643</v>
      </c>
      <c r="LL17" t="s">
        <v>643</v>
      </c>
      <c r="LM17" t="s">
        <v>643</v>
      </c>
      <c r="LN17" t="s">
        <v>643</v>
      </c>
      <c r="LO17" t="s">
        <v>643</v>
      </c>
      <c r="LP17" t="s">
        <v>643</v>
      </c>
      <c r="LQ17" t="s">
        <v>643</v>
      </c>
      <c r="LR17" t="s">
        <v>643</v>
      </c>
      <c r="LS17" t="s">
        <v>643</v>
      </c>
      <c r="LT17" t="s">
        <v>643</v>
      </c>
      <c r="LU17" t="s">
        <v>643</v>
      </c>
      <c r="LV17" t="s">
        <v>643</v>
      </c>
      <c r="LW17" t="s">
        <v>643</v>
      </c>
      <c r="LX17" t="s">
        <v>643</v>
      </c>
      <c r="LY17" t="s">
        <v>643</v>
      </c>
      <c r="LZ17" t="s">
        <v>643</v>
      </c>
      <c r="MA17" t="s">
        <v>643</v>
      </c>
      <c r="MB17" t="s">
        <v>643</v>
      </c>
      <c r="MC17" t="s">
        <v>643</v>
      </c>
      <c r="MD17" t="s">
        <v>643</v>
      </c>
      <c r="ME17" t="s">
        <v>643</v>
      </c>
      <c r="MF17" t="s">
        <v>643</v>
      </c>
      <c r="MG17" t="s">
        <v>643</v>
      </c>
      <c r="MH17" t="s">
        <v>643</v>
      </c>
      <c r="MI17" t="s">
        <v>643</v>
      </c>
      <c r="MJ17" t="s">
        <v>643</v>
      </c>
      <c r="MM17" t="s">
        <v>643</v>
      </c>
      <c r="MN17" t="s">
        <v>643</v>
      </c>
      <c r="MO17" t="s">
        <v>643</v>
      </c>
      <c r="MP17" t="s">
        <v>643</v>
      </c>
      <c r="MQ17" t="s">
        <v>643</v>
      </c>
      <c r="MR17" t="s">
        <v>643</v>
      </c>
      <c r="MU17" t="s">
        <v>643</v>
      </c>
      <c r="MV17" t="s">
        <v>643</v>
      </c>
      <c r="MW17" t="s">
        <v>643</v>
      </c>
      <c r="MX17" t="s">
        <v>643</v>
      </c>
      <c r="MY17" t="s">
        <v>643</v>
      </c>
      <c r="MZ17" t="s">
        <v>643</v>
      </c>
      <c r="NA17" t="s">
        <v>643</v>
      </c>
      <c r="NB17" t="s">
        <v>643</v>
      </c>
      <c r="NC17" t="s">
        <v>643</v>
      </c>
      <c r="ND17" t="s">
        <v>643</v>
      </c>
      <c r="NE17" t="s">
        <v>643</v>
      </c>
      <c r="NF17" t="s">
        <v>643</v>
      </c>
      <c r="NG17" t="s">
        <v>643</v>
      </c>
      <c r="NH17" t="s">
        <v>643</v>
      </c>
      <c r="NI17" t="s">
        <v>643</v>
      </c>
      <c r="NJ17" t="s">
        <v>643</v>
      </c>
      <c r="NK17" t="s">
        <v>643</v>
      </c>
      <c r="NL17" t="s">
        <v>643</v>
      </c>
      <c r="NM17" t="s">
        <v>643</v>
      </c>
      <c r="NN17" t="s">
        <v>643</v>
      </c>
      <c r="NO17" t="s">
        <v>643</v>
      </c>
      <c r="NP17" t="s">
        <v>643</v>
      </c>
      <c r="NQ17" t="s">
        <v>643</v>
      </c>
      <c r="NR17" t="s">
        <v>643</v>
      </c>
      <c r="NS17" t="s">
        <v>643</v>
      </c>
      <c r="NT17" t="s">
        <v>643</v>
      </c>
      <c r="NU17" t="s">
        <v>643</v>
      </c>
      <c r="NV17" t="s">
        <v>643</v>
      </c>
      <c r="NW17" t="s">
        <v>643</v>
      </c>
      <c r="NX17" t="s">
        <v>643</v>
      </c>
      <c r="NY17" t="s">
        <v>643</v>
      </c>
      <c r="NZ17" t="s">
        <v>643</v>
      </c>
      <c r="OA17" t="s">
        <v>643</v>
      </c>
      <c r="OB17" t="s">
        <v>643</v>
      </c>
      <c r="OC17" t="s">
        <v>643</v>
      </c>
      <c r="OD17" t="s">
        <v>643</v>
      </c>
      <c r="OE17" t="s">
        <v>643</v>
      </c>
      <c r="OF17" t="s">
        <v>643</v>
      </c>
      <c r="OG17" t="s">
        <v>643</v>
      </c>
      <c r="OH17" t="s">
        <v>643</v>
      </c>
      <c r="OI17" t="s">
        <v>643</v>
      </c>
      <c r="OJ17" t="s">
        <v>643</v>
      </c>
      <c r="OK17" t="s">
        <v>643</v>
      </c>
      <c r="OL17" t="s">
        <v>643</v>
      </c>
      <c r="OM17" t="s">
        <v>643</v>
      </c>
      <c r="ON17" t="s">
        <v>643</v>
      </c>
      <c r="OO17" t="s">
        <v>643</v>
      </c>
      <c r="OP17" t="s">
        <v>643</v>
      </c>
      <c r="OQ17" t="s">
        <v>643</v>
      </c>
      <c r="OR17" t="s">
        <v>643</v>
      </c>
      <c r="OS17" t="s">
        <v>643</v>
      </c>
      <c r="OT17" t="s">
        <v>643</v>
      </c>
      <c r="OU17" t="s">
        <v>643</v>
      </c>
      <c r="OV17" t="s">
        <v>643</v>
      </c>
      <c r="OW17" t="s">
        <v>643</v>
      </c>
      <c r="OX17" t="s">
        <v>643</v>
      </c>
      <c r="OY17" t="s">
        <v>643</v>
      </c>
      <c r="OZ17" t="s">
        <v>643</v>
      </c>
      <c r="PA17" t="s">
        <v>643</v>
      </c>
      <c r="PB17" t="s">
        <v>643</v>
      </c>
      <c r="PC17" t="s">
        <v>643</v>
      </c>
      <c r="PD17" t="s">
        <v>643</v>
      </c>
      <c r="PE17" t="s">
        <v>643</v>
      </c>
      <c r="PF17" t="s">
        <v>643</v>
      </c>
      <c r="PG17" t="s">
        <v>643</v>
      </c>
      <c r="PH17" t="s">
        <v>643</v>
      </c>
      <c r="PI17" t="s">
        <v>643</v>
      </c>
      <c r="PR17" t="s">
        <v>643</v>
      </c>
      <c r="PS17" t="s">
        <v>643</v>
      </c>
      <c r="PT17" t="s">
        <v>643</v>
      </c>
      <c r="PU17" t="s">
        <v>643</v>
      </c>
      <c r="QD17" t="s">
        <v>643</v>
      </c>
      <c r="QE17" t="s">
        <v>643</v>
      </c>
      <c r="QF17" t="s">
        <v>643</v>
      </c>
      <c r="QG17" t="s">
        <v>643</v>
      </c>
      <c r="QH17" t="s">
        <v>643</v>
      </c>
      <c r="QI17" t="s">
        <v>643</v>
      </c>
      <c r="QJ17" t="s">
        <v>643</v>
      </c>
      <c r="QK17" t="s">
        <v>643</v>
      </c>
      <c r="QR17" t="s">
        <v>643</v>
      </c>
      <c r="QS17" t="s">
        <v>643</v>
      </c>
      <c r="QW17" t="s">
        <v>643</v>
      </c>
      <c r="QX17" t="s">
        <v>643</v>
      </c>
      <c r="QY17" t="s">
        <v>643</v>
      </c>
      <c r="QZ17" t="s">
        <v>643</v>
      </c>
      <c r="RA17" t="s">
        <v>643</v>
      </c>
      <c r="RB17" t="s">
        <v>643</v>
      </c>
      <c r="RC17" t="s">
        <v>643</v>
      </c>
      <c r="RD17" t="s">
        <v>643</v>
      </c>
      <c r="RE17" t="s">
        <v>643</v>
      </c>
      <c r="RF17" t="s">
        <v>643</v>
      </c>
      <c r="RG17" t="s">
        <v>643</v>
      </c>
      <c r="RI17" t="s">
        <v>643</v>
      </c>
      <c r="RJ17" t="s">
        <v>643</v>
      </c>
      <c r="RK17" t="s">
        <v>643</v>
      </c>
      <c r="RL17" t="s">
        <v>643</v>
      </c>
      <c r="RO17" t="s">
        <v>643</v>
      </c>
      <c r="RP17" t="s">
        <v>643</v>
      </c>
      <c r="RQ17" t="s">
        <v>643</v>
      </c>
      <c r="RR17" t="s">
        <v>643</v>
      </c>
      <c r="RS17" t="s">
        <v>643</v>
      </c>
      <c r="RU17" t="s">
        <v>643</v>
      </c>
      <c r="RV17" t="s">
        <v>643</v>
      </c>
      <c r="RW17" t="s">
        <v>643</v>
      </c>
      <c r="RX17" t="s">
        <v>643</v>
      </c>
      <c r="RY17" t="s">
        <v>643</v>
      </c>
      <c r="RZ17" t="s">
        <v>643</v>
      </c>
      <c r="SA17" t="s">
        <v>643</v>
      </c>
      <c r="SH17" t="s">
        <v>643</v>
      </c>
      <c r="SI17" t="s">
        <v>643</v>
      </c>
      <c r="SJ17" t="s">
        <v>643</v>
      </c>
      <c r="ST17" t="s">
        <v>643</v>
      </c>
      <c r="SV17" t="s">
        <v>643</v>
      </c>
      <c r="SW17" t="s">
        <v>643</v>
      </c>
      <c r="SX17" t="s">
        <v>643</v>
      </c>
      <c r="SZ17" t="s">
        <v>643</v>
      </c>
      <c r="TA17" t="s">
        <v>643</v>
      </c>
      <c r="TB17" t="s">
        <v>643</v>
      </c>
      <c r="TC17" t="s">
        <v>643</v>
      </c>
      <c r="TD17" t="s">
        <v>643</v>
      </c>
      <c r="TE17" t="s">
        <v>643</v>
      </c>
      <c r="TF17" t="s">
        <v>643</v>
      </c>
      <c r="TG17" t="s">
        <v>643</v>
      </c>
      <c r="TH17" t="s">
        <v>643</v>
      </c>
      <c r="TI17" t="s">
        <v>643</v>
      </c>
      <c r="TJ17" t="s">
        <v>643</v>
      </c>
      <c r="TK17" t="s">
        <v>643</v>
      </c>
      <c r="TL17" t="s">
        <v>643</v>
      </c>
      <c r="TM17" t="s">
        <v>643</v>
      </c>
      <c r="TN17" t="s">
        <v>643</v>
      </c>
      <c r="TO17" t="s">
        <v>643</v>
      </c>
      <c r="TP17" t="s">
        <v>643</v>
      </c>
      <c r="TQ17" t="s">
        <v>643</v>
      </c>
      <c r="TR17" t="s">
        <v>643</v>
      </c>
      <c r="TS17" t="s">
        <v>643</v>
      </c>
      <c r="TT17" t="s">
        <v>643</v>
      </c>
      <c r="TU17" t="s">
        <v>643</v>
      </c>
      <c r="TV17" t="s">
        <v>643</v>
      </c>
      <c r="TW17" t="s">
        <v>643</v>
      </c>
      <c r="TX17" t="s">
        <v>643</v>
      </c>
      <c r="TZ17" t="s">
        <v>643</v>
      </c>
      <c r="UA17" t="s">
        <v>643</v>
      </c>
      <c r="UB17" t="s">
        <v>643</v>
      </c>
      <c r="UC17" t="s">
        <v>643</v>
      </c>
      <c r="UD17" t="s">
        <v>643</v>
      </c>
      <c r="UE17" t="s">
        <v>643</v>
      </c>
      <c r="UF17" t="s">
        <v>643</v>
      </c>
      <c r="UG17" t="s">
        <v>643</v>
      </c>
      <c r="UH17" t="s">
        <v>643</v>
      </c>
      <c r="UI17" t="s">
        <v>643</v>
      </c>
      <c r="UJ17" t="s">
        <v>643</v>
      </c>
      <c r="UK17" t="s">
        <v>643</v>
      </c>
      <c r="UL17" t="s">
        <v>643</v>
      </c>
      <c r="UM17" t="s">
        <v>643</v>
      </c>
      <c r="UN17" t="s">
        <v>643</v>
      </c>
      <c r="UO17" t="s">
        <v>643</v>
      </c>
      <c r="UT17" t="s">
        <v>643</v>
      </c>
      <c r="UV17" t="s">
        <v>643</v>
      </c>
      <c r="UW17" t="s">
        <v>643</v>
      </c>
      <c r="UX17" t="s">
        <v>643</v>
      </c>
      <c r="UY17" t="s">
        <v>643</v>
      </c>
      <c r="UZ17" t="s">
        <v>643</v>
      </c>
      <c r="VA17" t="s">
        <v>643</v>
      </c>
      <c r="VB17" t="s">
        <v>643</v>
      </c>
      <c r="VC17" t="s">
        <v>643</v>
      </c>
      <c r="VD17" t="s">
        <v>643</v>
      </c>
      <c r="VE17" t="s">
        <v>643</v>
      </c>
      <c r="VF17" t="s">
        <v>643</v>
      </c>
      <c r="VG17" t="s">
        <v>643</v>
      </c>
      <c r="VH17" t="s">
        <v>643</v>
      </c>
      <c r="VI17" t="s">
        <v>643</v>
      </c>
      <c r="VJ17" t="s">
        <v>643</v>
      </c>
      <c r="VK17" t="s">
        <v>643</v>
      </c>
      <c r="VL17" t="s">
        <v>643</v>
      </c>
      <c r="VM17" t="s">
        <v>643</v>
      </c>
      <c r="VN17" t="s">
        <v>643</v>
      </c>
      <c r="VO17" t="s">
        <v>643</v>
      </c>
      <c r="VP17" t="s">
        <v>643</v>
      </c>
      <c r="VQ17" t="s">
        <v>643</v>
      </c>
      <c r="VR17" t="s">
        <v>643</v>
      </c>
      <c r="VT17" t="s">
        <v>643</v>
      </c>
      <c r="VU17" t="s">
        <v>643</v>
      </c>
      <c r="VV17" t="s">
        <v>643</v>
      </c>
      <c r="VY17" t="s">
        <v>643</v>
      </c>
      <c r="VZ17" t="s">
        <v>643</v>
      </c>
      <c r="WA17" t="s">
        <v>643</v>
      </c>
      <c r="WC17" t="s">
        <v>643</v>
      </c>
      <c r="WF17" t="s">
        <v>643</v>
      </c>
      <c r="WG17" t="s">
        <v>643</v>
      </c>
      <c r="WH17" t="s">
        <v>643</v>
      </c>
      <c r="WI17" t="s">
        <v>643</v>
      </c>
      <c r="WJ17" t="s">
        <v>643</v>
      </c>
      <c r="WK17" t="s">
        <v>643</v>
      </c>
      <c r="WL17" t="s">
        <v>643</v>
      </c>
      <c r="WM17" t="s">
        <v>643</v>
      </c>
      <c r="WN17" t="s">
        <v>643</v>
      </c>
      <c r="WO17" t="s">
        <v>643</v>
      </c>
      <c r="WP17" t="s">
        <v>643</v>
      </c>
      <c r="WQ17" t="s">
        <v>643</v>
      </c>
      <c r="WR17" t="s">
        <v>643</v>
      </c>
      <c r="WS17" t="s">
        <v>643</v>
      </c>
      <c r="WT17" t="s">
        <v>643</v>
      </c>
      <c r="WU17" t="s">
        <v>643</v>
      </c>
      <c r="WV17" t="s">
        <v>643</v>
      </c>
      <c r="WW17" t="s">
        <v>643</v>
      </c>
      <c r="WX17" t="s">
        <v>643</v>
      </c>
      <c r="WY17" t="s">
        <v>643</v>
      </c>
      <c r="WZ17" t="s">
        <v>643</v>
      </c>
      <c r="XA17" t="s">
        <v>643</v>
      </c>
      <c r="XB17" t="s">
        <v>643</v>
      </c>
      <c r="XC17" t="s">
        <v>643</v>
      </c>
      <c r="XD17" t="s">
        <v>643</v>
      </c>
      <c r="XE17" t="s">
        <v>643</v>
      </c>
      <c r="XF17" t="s">
        <v>643</v>
      </c>
      <c r="XG17" t="s">
        <v>643</v>
      </c>
      <c r="XH17" t="s">
        <v>643</v>
      </c>
      <c r="XI17" t="s">
        <v>643</v>
      </c>
      <c r="XJ17" t="s">
        <v>643</v>
      </c>
      <c r="XK17" t="s">
        <v>643</v>
      </c>
      <c r="XQ17" t="s">
        <v>643</v>
      </c>
      <c r="XR17" t="s">
        <v>643</v>
      </c>
      <c r="XS17" t="s">
        <v>643</v>
      </c>
      <c r="XT17" t="s">
        <v>643</v>
      </c>
      <c r="XU17" t="s">
        <v>643</v>
      </c>
      <c r="XV17" t="s">
        <v>643</v>
      </c>
      <c r="XW17" t="s">
        <v>643</v>
      </c>
      <c r="XX17" t="s">
        <v>643</v>
      </c>
      <c r="XY17" t="s">
        <v>643</v>
      </c>
      <c r="XZ17" t="s">
        <v>643</v>
      </c>
      <c r="YA17" t="s">
        <v>643</v>
      </c>
      <c r="YB17" t="s">
        <v>643</v>
      </c>
      <c r="YC17" t="s">
        <v>643</v>
      </c>
      <c r="YD17" t="s">
        <v>643</v>
      </c>
      <c r="YE17" t="s">
        <v>643</v>
      </c>
      <c r="YI17" t="s">
        <v>643</v>
      </c>
      <c r="YJ17" t="s">
        <v>643</v>
      </c>
      <c r="YK17" t="s">
        <v>643</v>
      </c>
      <c r="YL17" t="s">
        <v>643</v>
      </c>
      <c r="YM17" t="s">
        <v>643</v>
      </c>
      <c r="YN17" t="s">
        <v>643</v>
      </c>
      <c r="YO17" t="s">
        <v>643</v>
      </c>
      <c r="YP17" t="s">
        <v>643</v>
      </c>
      <c r="YR17" t="s">
        <v>643</v>
      </c>
      <c r="YS17" t="s">
        <v>643</v>
      </c>
      <c r="YT17" t="s">
        <v>643</v>
      </c>
      <c r="YU17" t="s">
        <v>643</v>
      </c>
      <c r="YV17" t="s">
        <v>643</v>
      </c>
      <c r="YW17" t="s">
        <v>643</v>
      </c>
      <c r="YX17" t="s">
        <v>643</v>
      </c>
      <c r="YY17" t="s">
        <v>643</v>
      </c>
      <c r="YZ17" t="s">
        <v>643</v>
      </c>
      <c r="ZA17" t="s">
        <v>643</v>
      </c>
      <c r="ZB17" t="s">
        <v>643</v>
      </c>
      <c r="ZC17" t="s">
        <v>643</v>
      </c>
      <c r="ZD17" t="s">
        <v>643</v>
      </c>
      <c r="ZE17" t="s">
        <v>643</v>
      </c>
      <c r="ZF17" t="s">
        <v>643</v>
      </c>
      <c r="ZG17" t="s">
        <v>643</v>
      </c>
      <c r="ZH17" t="s">
        <v>643</v>
      </c>
      <c r="ZI17" t="s">
        <v>643</v>
      </c>
      <c r="ZJ17" t="s">
        <v>643</v>
      </c>
      <c r="ZK17" t="s">
        <v>643</v>
      </c>
      <c r="ZL17" t="s">
        <v>643</v>
      </c>
      <c r="ZM17" t="s">
        <v>643</v>
      </c>
      <c r="ZN17" t="s">
        <v>643</v>
      </c>
      <c r="ZO17" t="s">
        <v>643</v>
      </c>
      <c r="ZP17" t="s">
        <v>643</v>
      </c>
      <c r="ZQ17" t="s">
        <v>643</v>
      </c>
      <c r="ZR17" t="s">
        <v>643</v>
      </c>
      <c r="ZS17" t="s">
        <v>643</v>
      </c>
      <c r="ZT17" t="s">
        <v>643</v>
      </c>
      <c r="ZU17" t="s">
        <v>643</v>
      </c>
      <c r="ZV17" t="s">
        <v>643</v>
      </c>
      <c r="ZW17" t="s">
        <v>643</v>
      </c>
      <c r="ZX17" t="s">
        <v>643</v>
      </c>
      <c r="ZY17" t="s">
        <v>643</v>
      </c>
      <c r="ZZ17" t="s">
        <v>643</v>
      </c>
      <c r="AAA17" t="s">
        <v>643</v>
      </c>
      <c r="AAB17" t="s">
        <v>643</v>
      </c>
      <c r="AAC17" t="s">
        <v>643</v>
      </c>
      <c r="AAD17" t="s">
        <v>643</v>
      </c>
      <c r="AAE17" t="s">
        <v>643</v>
      </c>
      <c r="AAF17" t="s">
        <v>643</v>
      </c>
      <c r="AAG17" t="s">
        <v>643</v>
      </c>
      <c r="AAH17" t="s">
        <v>643</v>
      </c>
      <c r="AAI17" t="s">
        <v>643</v>
      </c>
      <c r="AAK17" t="s">
        <v>643</v>
      </c>
      <c r="AAL17" t="s">
        <v>643</v>
      </c>
      <c r="AAM17" t="s">
        <v>643</v>
      </c>
      <c r="AAN17" t="s">
        <v>643</v>
      </c>
      <c r="AAO17" t="s">
        <v>643</v>
      </c>
      <c r="AAP17" t="s">
        <v>643</v>
      </c>
      <c r="AAQ17" t="s">
        <v>643</v>
      </c>
      <c r="AAR17" t="s">
        <v>643</v>
      </c>
      <c r="AAS17" t="s">
        <v>643</v>
      </c>
      <c r="AAT17" t="s">
        <v>643</v>
      </c>
      <c r="AAU17" t="s">
        <v>643</v>
      </c>
      <c r="AAV17" t="s">
        <v>643</v>
      </c>
      <c r="AAW17" t="s">
        <v>643</v>
      </c>
      <c r="AAX17" t="s">
        <v>643</v>
      </c>
      <c r="AAY17" t="s">
        <v>643</v>
      </c>
      <c r="AAZ17" t="s">
        <v>643</v>
      </c>
      <c r="ABA17" t="s">
        <v>643</v>
      </c>
      <c r="ABB17" t="s">
        <v>643</v>
      </c>
      <c r="ABC17" t="s">
        <v>643</v>
      </c>
      <c r="ABD17" t="s">
        <v>643</v>
      </c>
      <c r="ABE17" t="s">
        <v>643</v>
      </c>
      <c r="ABF17" t="s">
        <v>643</v>
      </c>
      <c r="ABG17" t="s">
        <v>643</v>
      </c>
      <c r="ABH17" t="s">
        <v>643</v>
      </c>
      <c r="ABI17" t="s">
        <v>643</v>
      </c>
      <c r="ABJ17" t="s">
        <v>643</v>
      </c>
      <c r="ABN17" t="s">
        <v>643</v>
      </c>
      <c r="ABO17" t="s">
        <v>643</v>
      </c>
      <c r="ABP17" t="s">
        <v>643</v>
      </c>
      <c r="ABQ17" t="s">
        <v>643</v>
      </c>
      <c r="ABR17" t="s">
        <v>643</v>
      </c>
      <c r="ABS17" t="s">
        <v>643</v>
      </c>
      <c r="ABT17" t="s">
        <v>643</v>
      </c>
      <c r="ABU17" t="s">
        <v>643</v>
      </c>
      <c r="ABV17" t="s">
        <v>643</v>
      </c>
      <c r="ABW17" t="s">
        <v>643</v>
      </c>
      <c r="ABX17" t="s">
        <v>643</v>
      </c>
      <c r="ABY17" t="s">
        <v>643</v>
      </c>
      <c r="ABZ17" t="s">
        <v>643</v>
      </c>
      <c r="ACA17" t="s">
        <v>643</v>
      </c>
      <c r="ACB17" t="s">
        <v>643</v>
      </c>
      <c r="ACC17" t="s">
        <v>643</v>
      </c>
      <c r="ACD17" t="s">
        <v>643</v>
      </c>
      <c r="ACE17" t="s">
        <v>643</v>
      </c>
      <c r="ACF17" t="s">
        <v>643</v>
      </c>
      <c r="ACG17" t="s">
        <v>643</v>
      </c>
      <c r="ACH17" t="s">
        <v>643</v>
      </c>
      <c r="ACI17" t="s">
        <v>643</v>
      </c>
      <c r="ACJ17" t="s">
        <v>643</v>
      </c>
      <c r="ACK17" t="s">
        <v>643</v>
      </c>
      <c r="ACL17" t="s">
        <v>643</v>
      </c>
      <c r="ACM17" t="s">
        <v>643</v>
      </c>
      <c r="ACN17" t="s">
        <v>643</v>
      </c>
      <c r="ACO17" t="s">
        <v>643</v>
      </c>
      <c r="ACP17" t="s">
        <v>643</v>
      </c>
      <c r="ACQ17" t="s">
        <v>643</v>
      </c>
      <c r="ACR17" t="s">
        <v>643</v>
      </c>
      <c r="ACS17" t="s">
        <v>643</v>
      </c>
      <c r="ACT17" t="s">
        <v>643</v>
      </c>
      <c r="ACU17" t="s">
        <v>643</v>
      </c>
      <c r="ACV17" t="s">
        <v>643</v>
      </c>
      <c r="ACW17" t="s">
        <v>643</v>
      </c>
      <c r="ACX17" t="s">
        <v>643</v>
      </c>
      <c r="ACY17" t="s">
        <v>643</v>
      </c>
      <c r="ACZ17" t="s">
        <v>643</v>
      </c>
      <c r="ADA17" t="s">
        <v>643</v>
      </c>
      <c r="ADB17" t="s">
        <v>643</v>
      </c>
      <c r="ADC17" t="s">
        <v>643</v>
      </c>
      <c r="ADD17" t="s">
        <v>643</v>
      </c>
      <c r="ADE17" t="s">
        <v>643</v>
      </c>
      <c r="ADF17" t="s">
        <v>643</v>
      </c>
      <c r="ADG17" t="s">
        <v>643</v>
      </c>
      <c r="ADH17" t="s">
        <v>643</v>
      </c>
      <c r="ADI17" t="s">
        <v>643</v>
      </c>
      <c r="ADJ17" t="s">
        <v>643</v>
      </c>
      <c r="ADK17" t="s">
        <v>643</v>
      </c>
      <c r="ADL17" t="s">
        <v>643</v>
      </c>
      <c r="ADM17" t="s">
        <v>643</v>
      </c>
      <c r="ADN17" t="s">
        <v>643</v>
      </c>
      <c r="ADO17" t="s">
        <v>643</v>
      </c>
      <c r="ADP17" t="s">
        <v>643</v>
      </c>
      <c r="ADQ17" t="s">
        <v>643</v>
      </c>
      <c r="ADR17" t="s">
        <v>643</v>
      </c>
      <c r="ADS17" t="s">
        <v>643</v>
      </c>
      <c r="ADT17" t="s">
        <v>643</v>
      </c>
      <c r="ADU17" t="s">
        <v>643</v>
      </c>
      <c r="ADV17" t="s">
        <v>643</v>
      </c>
      <c r="ADW17" t="s">
        <v>643</v>
      </c>
      <c r="ADX17" t="s">
        <v>643</v>
      </c>
      <c r="ADY17" t="s">
        <v>643</v>
      </c>
      <c r="ADZ17" t="s">
        <v>643</v>
      </c>
      <c r="AEA17" t="s">
        <v>643</v>
      </c>
      <c r="AEB17" t="s">
        <v>643</v>
      </c>
      <c r="AEC17" t="s">
        <v>643</v>
      </c>
      <c r="AED17" t="s">
        <v>643</v>
      </c>
      <c r="AEE17" t="s">
        <v>643</v>
      </c>
      <c r="AEF17" t="s">
        <v>643</v>
      </c>
      <c r="AEG17" t="s">
        <v>643</v>
      </c>
      <c r="AEH17" t="s">
        <v>643</v>
      </c>
      <c r="AEI17" t="s">
        <v>643</v>
      </c>
      <c r="AEJ17" t="s">
        <v>643</v>
      </c>
      <c r="AEL17" t="s">
        <v>643</v>
      </c>
      <c r="AEM17" t="s">
        <v>643</v>
      </c>
      <c r="AEN17" t="s">
        <v>643</v>
      </c>
      <c r="AEO17" t="s">
        <v>643</v>
      </c>
      <c r="AEP17" t="s">
        <v>643</v>
      </c>
      <c r="AEQ17" t="s">
        <v>643</v>
      </c>
      <c r="AER17" t="s">
        <v>643</v>
      </c>
      <c r="AES17" t="s">
        <v>643</v>
      </c>
      <c r="AET17" t="s">
        <v>643</v>
      </c>
      <c r="AEU17" t="s">
        <v>643</v>
      </c>
      <c r="AEV17" t="s">
        <v>643</v>
      </c>
      <c r="AEX17" t="s">
        <v>643</v>
      </c>
      <c r="AEY17" t="s">
        <v>643</v>
      </c>
      <c r="AEZ17" t="s">
        <v>643</v>
      </c>
      <c r="AFA17" t="s">
        <v>643</v>
      </c>
      <c r="AFB17" t="s">
        <v>643</v>
      </c>
      <c r="AFC17" t="s">
        <v>643</v>
      </c>
      <c r="AFD17" t="s">
        <v>643</v>
      </c>
      <c r="AFE17" t="s">
        <v>643</v>
      </c>
      <c r="AFF17" t="s">
        <v>643</v>
      </c>
      <c r="AFG17" t="s">
        <v>643</v>
      </c>
      <c r="AFH17" t="s">
        <v>643</v>
      </c>
      <c r="AFI17" t="s">
        <v>643</v>
      </c>
      <c r="AFJ17" t="s">
        <v>643</v>
      </c>
      <c r="AFK17" t="s">
        <v>643</v>
      </c>
      <c r="AFL17" t="s">
        <v>643</v>
      </c>
      <c r="AFM17" t="s">
        <v>643</v>
      </c>
      <c r="AFN17" t="s">
        <v>643</v>
      </c>
      <c r="AFO17" t="s">
        <v>643</v>
      </c>
      <c r="AFP17" t="s">
        <v>643</v>
      </c>
      <c r="AFQ17" t="s">
        <v>643</v>
      </c>
      <c r="AFR17" t="s">
        <v>643</v>
      </c>
      <c r="AFS17" t="s">
        <v>643</v>
      </c>
      <c r="AFT17" t="s">
        <v>643</v>
      </c>
      <c r="AFU17" t="s">
        <v>643</v>
      </c>
      <c r="AFV17" t="s">
        <v>643</v>
      </c>
      <c r="AFW17" t="s">
        <v>643</v>
      </c>
      <c r="AFX17" t="s">
        <v>643</v>
      </c>
      <c r="AFY17" t="s">
        <v>643</v>
      </c>
      <c r="AFZ17" t="s">
        <v>643</v>
      </c>
      <c r="AGA17" t="s">
        <v>643</v>
      </c>
      <c r="AGB17" t="s">
        <v>643</v>
      </c>
      <c r="AGC17" t="s">
        <v>643</v>
      </c>
      <c r="AGD17" t="s">
        <v>643</v>
      </c>
      <c r="AGE17" t="s">
        <v>643</v>
      </c>
      <c r="AGF17" t="s">
        <v>643</v>
      </c>
      <c r="AGG17" t="s">
        <v>643</v>
      </c>
      <c r="AGH17" t="s">
        <v>643</v>
      </c>
      <c r="AGI17" t="s">
        <v>643</v>
      </c>
      <c r="AGJ17" t="s">
        <v>643</v>
      </c>
      <c r="AGK17" t="s">
        <v>643</v>
      </c>
      <c r="AGL17" t="s">
        <v>643</v>
      </c>
      <c r="AGM17" t="s">
        <v>643</v>
      </c>
      <c r="AGN17" t="s">
        <v>643</v>
      </c>
      <c r="AGO17" t="s">
        <v>643</v>
      </c>
      <c r="AGP17" t="s">
        <v>643</v>
      </c>
      <c r="AGQ17" t="s">
        <v>643</v>
      </c>
      <c r="AGR17" t="s">
        <v>643</v>
      </c>
      <c r="AGS17" t="s">
        <v>643</v>
      </c>
      <c r="AGT17" t="s">
        <v>643</v>
      </c>
      <c r="AGU17" t="s">
        <v>643</v>
      </c>
      <c r="AGV17" t="s">
        <v>643</v>
      </c>
      <c r="AGW17" t="s">
        <v>643</v>
      </c>
      <c r="AGX17" t="s">
        <v>643</v>
      </c>
      <c r="AGY17" t="s">
        <v>643</v>
      </c>
      <c r="AGZ17" t="s">
        <v>643</v>
      </c>
      <c r="AHA17" t="s">
        <v>643</v>
      </c>
      <c r="AHB17" t="s">
        <v>643</v>
      </c>
      <c r="AHC17" t="s">
        <v>643</v>
      </c>
      <c r="AHD17" t="s">
        <v>643</v>
      </c>
      <c r="AHE17" t="s">
        <v>643</v>
      </c>
      <c r="AHF17" t="s">
        <v>643</v>
      </c>
      <c r="AHG17" t="s">
        <v>643</v>
      </c>
      <c r="AHH17" t="s">
        <v>643</v>
      </c>
      <c r="AHI17" t="s">
        <v>643</v>
      </c>
      <c r="AHJ17" t="s">
        <v>643</v>
      </c>
      <c r="AHK17" t="s">
        <v>643</v>
      </c>
      <c r="AHL17" t="s">
        <v>643</v>
      </c>
      <c r="AHM17" t="s">
        <v>643</v>
      </c>
      <c r="AHN17" t="s">
        <v>643</v>
      </c>
      <c r="AHO17" t="s">
        <v>643</v>
      </c>
      <c r="AHP17" t="s">
        <v>643</v>
      </c>
      <c r="AHQ17" t="s">
        <v>643</v>
      </c>
      <c r="AHR17" t="s">
        <v>643</v>
      </c>
      <c r="AHS17" t="s">
        <v>643</v>
      </c>
      <c r="AHT17" t="s">
        <v>643</v>
      </c>
      <c r="AHU17" t="s">
        <v>643</v>
      </c>
      <c r="AHV17" t="s">
        <v>643</v>
      </c>
      <c r="AHW17" t="s">
        <v>643</v>
      </c>
      <c r="AHX17" t="s">
        <v>643</v>
      </c>
      <c r="AHZ17" t="s">
        <v>643</v>
      </c>
      <c r="AIA17" t="s">
        <v>643</v>
      </c>
      <c r="AIB17" t="s">
        <v>643</v>
      </c>
      <c r="AIC17" t="s">
        <v>643</v>
      </c>
      <c r="AID17" t="s">
        <v>643</v>
      </c>
      <c r="AIE17" t="s">
        <v>643</v>
      </c>
      <c r="AIF17" t="s">
        <v>643</v>
      </c>
      <c r="AIG17" t="s">
        <v>643</v>
      </c>
      <c r="AIH17" t="s">
        <v>643</v>
      </c>
      <c r="AII17" t="s">
        <v>643</v>
      </c>
      <c r="AIJ17" t="s">
        <v>643</v>
      </c>
      <c r="AIK17" t="s">
        <v>643</v>
      </c>
      <c r="AIL17" t="s">
        <v>643</v>
      </c>
      <c r="AIM17" t="s">
        <v>643</v>
      </c>
      <c r="AIN17" t="s">
        <v>643</v>
      </c>
      <c r="AIO17" t="s">
        <v>643</v>
      </c>
      <c r="AIP17" t="s">
        <v>643</v>
      </c>
      <c r="AIQ17" t="s">
        <v>643</v>
      </c>
      <c r="AIR17" t="s">
        <v>643</v>
      </c>
      <c r="AIV17" t="s">
        <v>643</v>
      </c>
      <c r="AIW17" t="s">
        <v>643</v>
      </c>
      <c r="AIX17" t="s">
        <v>643</v>
      </c>
      <c r="AIY17" t="s">
        <v>643</v>
      </c>
      <c r="AIZ17" t="s">
        <v>643</v>
      </c>
      <c r="AJA17" t="s">
        <v>643</v>
      </c>
      <c r="AJB17" t="s">
        <v>643</v>
      </c>
      <c r="AJC17" t="s">
        <v>643</v>
      </c>
      <c r="AJD17" t="s">
        <v>643</v>
      </c>
      <c r="AJE17" t="s">
        <v>643</v>
      </c>
      <c r="AJF17" t="s">
        <v>643</v>
      </c>
      <c r="AJG17" t="s">
        <v>643</v>
      </c>
      <c r="AJH17" t="s">
        <v>643</v>
      </c>
      <c r="AJI17" t="s">
        <v>643</v>
      </c>
      <c r="AJJ17" t="s">
        <v>643</v>
      </c>
      <c r="AJK17" t="s">
        <v>643</v>
      </c>
      <c r="AJL17" t="s">
        <v>643</v>
      </c>
      <c r="AJM17" t="s">
        <v>643</v>
      </c>
      <c r="AJN17" t="s">
        <v>643</v>
      </c>
      <c r="AJO17" t="s">
        <v>643</v>
      </c>
      <c r="AJP17" t="s">
        <v>643</v>
      </c>
      <c r="AJQ17" t="s">
        <v>643</v>
      </c>
      <c r="AJR17" t="s">
        <v>643</v>
      </c>
      <c r="AJS17" t="s">
        <v>643</v>
      </c>
      <c r="AJT17" t="s">
        <v>643</v>
      </c>
      <c r="AJU17" t="s">
        <v>643</v>
      </c>
      <c r="AJV17" t="s">
        <v>643</v>
      </c>
      <c r="AJW17" t="s">
        <v>643</v>
      </c>
      <c r="AJX17" t="s">
        <v>643</v>
      </c>
      <c r="AJY17" t="s">
        <v>643</v>
      </c>
      <c r="AJZ17" t="s">
        <v>643</v>
      </c>
      <c r="AKA17" t="s">
        <v>643</v>
      </c>
      <c r="AKB17" t="s">
        <v>643</v>
      </c>
      <c r="AKC17" t="s">
        <v>643</v>
      </c>
      <c r="AKD17" t="s">
        <v>643</v>
      </c>
      <c r="AKE17" t="s">
        <v>643</v>
      </c>
      <c r="AKF17" t="s">
        <v>643</v>
      </c>
      <c r="AKG17" t="s">
        <v>643</v>
      </c>
      <c r="AKH17" t="s">
        <v>643</v>
      </c>
      <c r="AKI17" t="s">
        <v>643</v>
      </c>
      <c r="AKJ17" t="s">
        <v>643</v>
      </c>
      <c r="AKK17" t="s">
        <v>643</v>
      </c>
      <c r="AKL17" t="s">
        <v>643</v>
      </c>
      <c r="AKM17" t="s">
        <v>643</v>
      </c>
      <c r="AKN17" t="s">
        <v>643</v>
      </c>
      <c r="AKO17" t="s">
        <v>643</v>
      </c>
      <c r="AKP17" t="s">
        <v>643</v>
      </c>
      <c r="AKQ17" t="s">
        <v>643</v>
      </c>
      <c r="AKR17" t="s">
        <v>643</v>
      </c>
      <c r="AKS17" t="s">
        <v>643</v>
      </c>
      <c r="AKT17" t="s">
        <v>643</v>
      </c>
      <c r="AKU17" t="s">
        <v>643</v>
      </c>
      <c r="AKV17" t="s">
        <v>643</v>
      </c>
      <c r="AKW17" t="s">
        <v>643</v>
      </c>
      <c r="AKX17" t="s">
        <v>643</v>
      </c>
      <c r="AKY17" t="s">
        <v>643</v>
      </c>
      <c r="AKZ17" t="s">
        <v>643</v>
      </c>
      <c r="ALA17" t="s">
        <v>643</v>
      </c>
      <c r="ALB17" t="s">
        <v>643</v>
      </c>
      <c r="ALC17" t="s">
        <v>643</v>
      </c>
      <c r="ALD17" t="s">
        <v>643</v>
      </c>
      <c r="ALE17" t="s">
        <v>643</v>
      </c>
      <c r="ALF17" t="s">
        <v>643</v>
      </c>
      <c r="ALG17" t="s">
        <v>643</v>
      </c>
      <c r="ALM17" t="s">
        <v>643</v>
      </c>
      <c r="ALO17" t="s">
        <v>643</v>
      </c>
      <c r="ALX17" t="s">
        <v>643</v>
      </c>
      <c r="ALY17" t="s">
        <v>643</v>
      </c>
      <c r="ALZ17" t="s">
        <v>643</v>
      </c>
      <c r="AMA17" t="s">
        <v>643</v>
      </c>
      <c r="AME17" t="s">
        <v>643</v>
      </c>
      <c r="AMF17" t="s">
        <v>643</v>
      </c>
      <c r="AMG17" t="s">
        <v>643</v>
      </c>
      <c r="AMH17" t="s">
        <v>643</v>
      </c>
      <c r="AMI17" t="s">
        <v>643</v>
      </c>
      <c r="AMJ17" t="s">
        <v>643</v>
      </c>
      <c r="AMK17" t="s">
        <v>643</v>
      </c>
      <c r="AML17" t="s">
        <v>643</v>
      </c>
      <c r="AMN17" t="s">
        <v>643</v>
      </c>
      <c r="AMQ17" t="s">
        <v>643</v>
      </c>
      <c r="AMR17" t="s">
        <v>643</v>
      </c>
      <c r="AMU17" t="s">
        <v>643</v>
      </c>
      <c r="AMV17" t="s">
        <v>643</v>
      </c>
      <c r="AMW17" t="s">
        <v>643</v>
      </c>
      <c r="AMX17" t="s">
        <v>643</v>
      </c>
      <c r="AMY17" t="s">
        <v>643</v>
      </c>
      <c r="AMZ17" t="s">
        <v>643</v>
      </c>
      <c r="ANA17" t="s">
        <v>643</v>
      </c>
      <c r="ANB17" t="s">
        <v>643</v>
      </c>
      <c r="ANC17" t="s">
        <v>643</v>
      </c>
      <c r="AND17" t="s">
        <v>643</v>
      </c>
      <c r="ANE17" t="s">
        <v>643</v>
      </c>
      <c r="ANF17" t="s">
        <v>643</v>
      </c>
      <c r="ANG17" t="s">
        <v>643</v>
      </c>
      <c r="ANH17" t="s">
        <v>643</v>
      </c>
      <c r="ANI17" t="s">
        <v>643</v>
      </c>
      <c r="ANJ17" t="s">
        <v>643</v>
      </c>
      <c r="ANL17" t="s">
        <v>643</v>
      </c>
      <c r="ANM17" t="s">
        <v>643</v>
      </c>
      <c r="ANN17" t="s">
        <v>643</v>
      </c>
      <c r="ANO17" t="s">
        <v>643</v>
      </c>
      <c r="ANP17" t="s">
        <v>643</v>
      </c>
      <c r="ANQ17" t="s">
        <v>643</v>
      </c>
      <c r="ANR17" t="s">
        <v>643</v>
      </c>
      <c r="ANS17" t="s">
        <v>643</v>
      </c>
      <c r="ANT17" t="s">
        <v>643</v>
      </c>
      <c r="ANU17" t="s">
        <v>643</v>
      </c>
      <c r="ANV17" t="s">
        <v>643</v>
      </c>
      <c r="ANW17" t="s">
        <v>643</v>
      </c>
      <c r="ANX17" t="s">
        <v>643</v>
      </c>
      <c r="ANY17" t="s">
        <v>643</v>
      </c>
      <c r="ANZ17" t="s">
        <v>643</v>
      </c>
      <c r="AOA17" t="s">
        <v>643</v>
      </c>
      <c r="AOB17" t="s">
        <v>643</v>
      </c>
      <c r="AOC17" t="s">
        <v>643</v>
      </c>
      <c r="AOD17" t="s">
        <v>643</v>
      </c>
      <c r="AOE17" t="s">
        <v>643</v>
      </c>
      <c r="AOF17" t="s">
        <v>643</v>
      </c>
      <c r="AOG17" t="s">
        <v>643</v>
      </c>
      <c r="AOH17" t="s">
        <v>643</v>
      </c>
      <c r="AOI17" t="s">
        <v>643</v>
      </c>
      <c r="AOJ17" t="s">
        <v>643</v>
      </c>
      <c r="AOK17" t="s">
        <v>643</v>
      </c>
      <c r="AOL17" t="s">
        <v>643</v>
      </c>
      <c r="AOM17" t="s">
        <v>643</v>
      </c>
      <c r="AON17" t="s">
        <v>643</v>
      </c>
      <c r="AOO17" t="s">
        <v>643</v>
      </c>
      <c r="AOP17" t="s">
        <v>643</v>
      </c>
      <c r="AOQ17" t="s">
        <v>643</v>
      </c>
      <c r="AOR17" t="s">
        <v>643</v>
      </c>
      <c r="AOS17" t="s">
        <v>643</v>
      </c>
      <c r="AOT17" t="s">
        <v>643</v>
      </c>
      <c r="AOU17" t="s">
        <v>643</v>
      </c>
      <c r="AOV17" t="s">
        <v>643</v>
      </c>
      <c r="AOW17" t="s">
        <v>643</v>
      </c>
      <c r="AOX17" t="s">
        <v>643</v>
      </c>
      <c r="AOY17" t="s">
        <v>643</v>
      </c>
      <c r="AOZ17" t="s">
        <v>643</v>
      </c>
      <c r="APA17" t="s">
        <v>643</v>
      </c>
      <c r="APB17" t="s">
        <v>643</v>
      </c>
      <c r="APC17" t="s">
        <v>643</v>
      </c>
      <c r="APD17" t="s">
        <v>643</v>
      </c>
      <c r="APE17" t="s">
        <v>643</v>
      </c>
      <c r="APF17" t="s">
        <v>643</v>
      </c>
      <c r="APG17" t="s">
        <v>643</v>
      </c>
      <c r="APH17" t="s">
        <v>643</v>
      </c>
      <c r="API17" t="s">
        <v>643</v>
      </c>
      <c r="APJ17" t="s">
        <v>643</v>
      </c>
      <c r="APK17" t="s">
        <v>643</v>
      </c>
      <c r="APL17" t="s">
        <v>643</v>
      </c>
      <c r="APM17" t="s">
        <v>643</v>
      </c>
      <c r="APN17" t="s">
        <v>643</v>
      </c>
      <c r="APO17" t="s">
        <v>643</v>
      </c>
      <c r="APP17" t="s">
        <v>643</v>
      </c>
      <c r="APQ17" t="s">
        <v>643</v>
      </c>
      <c r="APR17" t="s">
        <v>643</v>
      </c>
      <c r="APS17" t="s">
        <v>643</v>
      </c>
      <c r="APT17" t="s">
        <v>643</v>
      </c>
      <c r="APU17" t="s">
        <v>643</v>
      </c>
      <c r="APV17" t="s">
        <v>643</v>
      </c>
      <c r="APW17" t="s">
        <v>643</v>
      </c>
      <c r="APX17" t="s">
        <v>643</v>
      </c>
      <c r="APY17" t="s">
        <v>643</v>
      </c>
      <c r="APZ17" t="s">
        <v>643</v>
      </c>
      <c r="AQA17" t="s">
        <v>643</v>
      </c>
      <c r="AQB17" t="s">
        <v>643</v>
      </c>
      <c r="AQC17" t="s">
        <v>643</v>
      </c>
      <c r="AQD17" t="s">
        <v>643</v>
      </c>
      <c r="AQE17" t="s">
        <v>643</v>
      </c>
      <c r="AQF17" t="s">
        <v>643</v>
      </c>
      <c r="AQG17" t="s">
        <v>643</v>
      </c>
      <c r="AQH17" t="s">
        <v>643</v>
      </c>
      <c r="AQI17" t="s">
        <v>643</v>
      </c>
      <c r="AQJ17" t="s">
        <v>643</v>
      </c>
      <c r="AQK17" t="s">
        <v>643</v>
      </c>
      <c r="AQL17" t="s">
        <v>643</v>
      </c>
      <c r="AQM17" t="s">
        <v>643</v>
      </c>
      <c r="AQN17" t="s">
        <v>643</v>
      </c>
      <c r="AQO17" t="s">
        <v>643</v>
      </c>
      <c r="AQS17" s="29">
        <v>70</v>
      </c>
      <c r="AQT17" s="29">
        <v>0.9</v>
      </c>
      <c r="AQU17" s="29">
        <v>0.12</v>
      </c>
      <c r="AQY17" t="s">
        <v>643</v>
      </c>
      <c r="AQZ17" t="s">
        <v>643</v>
      </c>
      <c r="ARA17" t="s">
        <v>643</v>
      </c>
      <c r="ARB17" t="s">
        <v>643</v>
      </c>
      <c r="ARC17" t="s">
        <v>643</v>
      </c>
      <c r="ARD17" t="s">
        <v>643</v>
      </c>
      <c r="ARE17" t="s">
        <v>643</v>
      </c>
      <c r="ARF17" t="s">
        <v>643</v>
      </c>
      <c r="ARG17" t="s">
        <v>643</v>
      </c>
      <c r="ARH17" t="s">
        <v>643</v>
      </c>
      <c r="ARI17" t="s">
        <v>643</v>
      </c>
      <c r="ARJ17" t="s">
        <v>643</v>
      </c>
      <c r="ARK17" t="s">
        <v>643</v>
      </c>
      <c r="ARL17" t="s">
        <v>643</v>
      </c>
      <c r="ARO17">
        <v>2</v>
      </c>
      <c r="ARP17">
        <v>2</v>
      </c>
      <c r="ARQ17">
        <v>2</v>
      </c>
      <c r="ARR17">
        <v>2</v>
      </c>
      <c r="ARS17">
        <v>2</v>
      </c>
      <c r="ART17">
        <v>2</v>
      </c>
      <c r="ARU17">
        <v>2</v>
      </c>
      <c r="ARV17">
        <v>2</v>
      </c>
      <c r="ARW17">
        <v>2</v>
      </c>
      <c r="ARX17">
        <v>3</v>
      </c>
      <c r="ARY17">
        <v>2</v>
      </c>
      <c r="ARZ17">
        <v>2</v>
      </c>
      <c r="ASA17">
        <v>3</v>
      </c>
      <c r="ASB17">
        <v>2</v>
      </c>
      <c r="ASC17">
        <v>2</v>
      </c>
      <c r="ASD17">
        <v>2</v>
      </c>
      <c r="ASE17">
        <v>2</v>
      </c>
      <c r="ASF17">
        <v>2</v>
      </c>
      <c r="ASG17">
        <v>2</v>
      </c>
      <c r="ASH17">
        <v>2</v>
      </c>
      <c r="ASI17">
        <v>3</v>
      </c>
      <c r="ASJ17">
        <v>3</v>
      </c>
      <c r="ASK17">
        <v>3</v>
      </c>
      <c r="ASL17">
        <v>3</v>
      </c>
      <c r="ASM17">
        <v>2</v>
      </c>
      <c r="ASN17">
        <v>2</v>
      </c>
      <c r="ASO17">
        <v>3</v>
      </c>
      <c r="ASP17">
        <v>2</v>
      </c>
      <c r="ASQ17">
        <v>2</v>
      </c>
      <c r="ASR17">
        <v>2</v>
      </c>
      <c r="ASS17">
        <v>2</v>
      </c>
      <c r="AST17">
        <v>2</v>
      </c>
      <c r="ASU17">
        <v>2</v>
      </c>
      <c r="ASV17">
        <v>3</v>
      </c>
      <c r="ASW17">
        <v>3</v>
      </c>
      <c r="ASX17">
        <v>3</v>
      </c>
      <c r="ASY17">
        <v>2</v>
      </c>
      <c r="ASZ17">
        <v>2</v>
      </c>
      <c r="ATA17">
        <v>2</v>
      </c>
      <c r="ATB17">
        <v>2</v>
      </c>
      <c r="ATC17">
        <v>2</v>
      </c>
      <c r="ATD17">
        <v>2</v>
      </c>
      <c r="ATE17">
        <v>2</v>
      </c>
      <c r="ATF17">
        <v>2</v>
      </c>
      <c r="ATG17">
        <v>2</v>
      </c>
      <c r="ATH17">
        <v>2</v>
      </c>
      <c r="ATI17">
        <v>2</v>
      </c>
      <c r="ATJ17">
        <v>2</v>
      </c>
      <c r="ATK17">
        <v>2</v>
      </c>
      <c r="ATL17">
        <v>2</v>
      </c>
      <c r="ATM17">
        <v>2</v>
      </c>
      <c r="ATO17" t="s">
        <v>1359</v>
      </c>
      <c r="ATQ17" t="s">
        <v>599</v>
      </c>
      <c r="ATS17" t="s">
        <v>1364</v>
      </c>
      <c r="ATU17" t="s">
        <v>1355</v>
      </c>
      <c r="ATW17" t="s">
        <v>416</v>
      </c>
      <c r="ATY17" t="s">
        <v>1143</v>
      </c>
      <c r="AUA17" t="s">
        <v>1138</v>
      </c>
      <c r="AUC17" t="s">
        <v>1141</v>
      </c>
      <c r="AUE17" t="s">
        <v>569</v>
      </c>
    </row>
    <row r="18" spans="1:1227" x14ac:dyDescent="0.25">
      <c r="B18" t="s">
        <v>644</v>
      </c>
      <c r="D18" t="s">
        <v>644</v>
      </c>
      <c r="G18" t="s">
        <v>644</v>
      </c>
      <c r="H18" t="s">
        <v>644</v>
      </c>
      <c r="J18" t="s">
        <v>644</v>
      </c>
      <c r="K18" t="s">
        <v>644</v>
      </c>
      <c r="L18" t="s">
        <v>644</v>
      </c>
      <c r="M18" t="s">
        <v>644</v>
      </c>
      <c r="N18" t="s">
        <v>644</v>
      </c>
      <c r="O18" t="s">
        <v>644</v>
      </c>
      <c r="P18" t="s">
        <v>644</v>
      </c>
      <c r="Q18" t="s">
        <v>644</v>
      </c>
      <c r="R18" t="s">
        <v>644</v>
      </c>
      <c r="S18" t="s">
        <v>644</v>
      </c>
      <c r="T18" t="s">
        <v>644</v>
      </c>
      <c r="V18" t="s">
        <v>644</v>
      </c>
      <c r="W18" t="s">
        <v>644</v>
      </c>
      <c r="X18" t="s">
        <v>644</v>
      </c>
      <c r="Y18" t="s">
        <v>644</v>
      </c>
      <c r="Z18" t="s">
        <v>644</v>
      </c>
      <c r="AA18" t="s">
        <v>644</v>
      </c>
      <c r="AB18" t="s">
        <v>644</v>
      </c>
      <c r="AC18" t="s">
        <v>644</v>
      </c>
      <c r="AD18" t="s">
        <v>644</v>
      </c>
      <c r="AE18" t="s">
        <v>644</v>
      </c>
      <c r="AF18" t="s">
        <v>644</v>
      </c>
      <c r="AG18" t="s">
        <v>644</v>
      </c>
      <c r="AH18" t="s">
        <v>644</v>
      </c>
      <c r="AI18" t="s">
        <v>644</v>
      </c>
      <c r="AJ18" t="s">
        <v>644</v>
      </c>
      <c r="AK18" t="s">
        <v>644</v>
      </c>
      <c r="AL18" t="s">
        <v>644</v>
      </c>
      <c r="AM18" t="s">
        <v>644</v>
      </c>
      <c r="AN18" t="s">
        <v>644</v>
      </c>
      <c r="AO18" t="s">
        <v>644</v>
      </c>
      <c r="AQ18" t="s">
        <v>644</v>
      </c>
      <c r="AR18" t="s">
        <v>644</v>
      </c>
      <c r="AS18" t="s">
        <v>644</v>
      </c>
      <c r="AV18" t="s">
        <v>644</v>
      </c>
      <c r="AW18" t="s">
        <v>644</v>
      </c>
      <c r="AY18" t="s">
        <v>644</v>
      </c>
      <c r="AZ18" t="s">
        <v>644</v>
      </c>
      <c r="BA18" t="s">
        <v>644</v>
      </c>
      <c r="BB18" t="s">
        <v>644</v>
      </c>
      <c r="BC18" t="s">
        <v>644</v>
      </c>
      <c r="BD18" t="s">
        <v>644</v>
      </c>
      <c r="BE18" t="s">
        <v>644</v>
      </c>
      <c r="BF18" t="s">
        <v>644</v>
      </c>
      <c r="BG18" t="s">
        <v>644</v>
      </c>
      <c r="BH18" t="s">
        <v>644</v>
      </c>
      <c r="BI18" t="s">
        <v>644</v>
      </c>
      <c r="BJ18" t="s">
        <v>644</v>
      </c>
      <c r="BK18" t="s">
        <v>644</v>
      </c>
      <c r="BR18" t="s">
        <v>644</v>
      </c>
      <c r="BS18" t="s">
        <v>644</v>
      </c>
      <c r="BT18" t="s">
        <v>644</v>
      </c>
      <c r="BU18" t="s">
        <v>644</v>
      </c>
      <c r="BV18" t="s">
        <v>644</v>
      </c>
      <c r="BW18" t="s">
        <v>644</v>
      </c>
      <c r="BX18" t="s">
        <v>644</v>
      </c>
      <c r="BY18" t="s">
        <v>644</v>
      </c>
      <c r="BZ18" t="s">
        <v>644</v>
      </c>
      <c r="CA18" t="s">
        <v>644</v>
      </c>
      <c r="CB18" t="s">
        <v>644</v>
      </c>
      <c r="CC18" t="s">
        <v>644</v>
      </c>
      <c r="CD18" t="s">
        <v>644</v>
      </c>
      <c r="CE18" t="s">
        <v>644</v>
      </c>
      <c r="CF18" t="s">
        <v>644</v>
      </c>
      <c r="CI18" t="s">
        <v>644</v>
      </c>
      <c r="CK18" t="s">
        <v>644</v>
      </c>
      <c r="CL18" t="s">
        <v>644</v>
      </c>
      <c r="CM18" t="s">
        <v>644</v>
      </c>
      <c r="CN18" t="s">
        <v>644</v>
      </c>
      <c r="CO18" t="s">
        <v>644</v>
      </c>
      <c r="CP18" t="s">
        <v>644</v>
      </c>
      <c r="CQ18" t="s">
        <v>644</v>
      </c>
      <c r="CR18" t="s">
        <v>644</v>
      </c>
      <c r="CS18" t="s">
        <v>644</v>
      </c>
      <c r="CT18" t="s">
        <v>644</v>
      </c>
      <c r="CV18" t="s">
        <v>644</v>
      </c>
      <c r="CW18" t="s">
        <v>644</v>
      </c>
      <c r="CX18" t="s">
        <v>644</v>
      </c>
      <c r="CY18" t="s">
        <v>644</v>
      </c>
      <c r="CZ18" t="s">
        <v>644</v>
      </c>
      <c r="DA18" t="s">
        <v>644</v>
      </c>
      <c r="DC18" t="s">
        <v>644</v>
      </c>
      <c r="DD18" t="s">
        <v>644</v>
      </c>
      <c r="DE18" t="s">
        <v>644</v>
      </c>
      <c r="DF18" t="s">
        <v>644</v>
      </c>
      <c r="DG18" t="s">
        <v>644</v>
      </c>
      <c r="DH18" t="s">
        <v>644</v>
      </c>
      <c r="DI18" t="s">
        <v>644</v>
      </c>
      <c r="DJ18" t="s">
        <v>644</v>
      </c>
      <c r="DK18" t="s">
        <v>644</v>
      </c>
      <c r="DL18" t="s">
        <v>644</v>
      </c>
      <c r="DM18" t="s">
        <v>644</v>
      </c>
      <c r="DO18" t="s">
        <v>644</v>
      </c>
      <c r="DP18" t="s">
        <v>644</v>
      </c>
      <c r="DQ18" t="s">
        <v>644</v>
      </c>
      <c r="DR18" t="s">
        <v>644</v>
      </c>
      <c r="DS18" t="s">
        <v>644</v>
      </c>
      <c r="DT18" t="s">
        <v>644</v>
      </c>
      <c r="DU18" t="s">
        <v>644</v>
      </c>
      <c r="DV18" t="s">
        <v>644</v>
      </c>
      <c r="DW18" t="s">
        <v>644</v>
      </c>
      <c r="DX18" t="s">
        <v>644</v>
      </c>
      <c r="DY18" t="s">
        <v>644</v>
      </c>
      <c r="DZ18" t="s">
        <v>644</v>
      </c>
      <c r="EA18" t="s">
        <v>644</v>
      </c>
      <c r="EB18" t="s">
        <v>644</v>
      </c>
      <c r="EC18" t="s">
        <v>644</v>
      </c>
      <c r="ED18" t="s">
        <v>644</v>
      </c>
      <c r="EE18" t="s">
        <v>644</v>
      </c>
      <c r="EF18" t="s">
        <v>644</v>
      </c>
      <c r="EG18" t="s">
        <v>644</v>
      </c>
      <c r="EH18" t="s">
        <v>644</v>
      </c>
      <c r="EI18" t="s">
        <v>644</v>
      </c>
      <c r="EJ18" t="s">
        <v>644</v>
      </c>
      <c r="EO18" t="s">
        <v>644</v>
      </c>
      <c r="EP18" t="s">
        <v>644</v>
      </c>
      <c r="EQ18" t="s">
        <v>644</v>
      </c>
      <c r="ER18" t="s">
        <v>644</v>
      </c>
      <c r="ES18" t="s">
        <v>644</v>
      </c>
      <c r="ET18" t="s">
        <v>644</v>
      </c>
      <c r="EU18" t="s">
        <v>644</v>
      </c>
      <c r="EV18" t="s">
        <v>644</v>
      </c>
      <c r="EW18" t="s">
        <v>644</v>
      </c>
      <c r="EY18" t="s">
        <v>644</v>
      </c>
      <c r="FC18" t="s">
        <v>644</v>
      </c>
      <c r="FD18" t="s">
        <v>644</v>
      </c>
      <c r="FE18" t="s">
        <v>644</v>
      </c>
      <c r="FF18" t="s">
        <v>644</v>
      </c>
      <c r="FG18" t="s">
        <v>644</v>
      </c>
      <c r="FH18" t="s">
        <v>644</v>
      </c>
      <c r="FI18" t="s">
        <v>644</v>
      </c>
      <c r="FJ18" t="s">
        <v>644</v>
      </c>
      <c r="FK18" t="s">
        <v>644</v>
      </c>
      <c r="FL18" t="s">
        <v>644</v>
      </c>
      <c r="FM18" t="s">
        <v>644</v>
      </c>
      <c r="FN18" t="s">
        <v>644</v>
      </c>
      <c r="FO18" t="s">
        <v>644</v>
      </c>
      <c r="FP18" t="s">
        <v>644</v>
      </c>
      <c r="FQ18" t="s">
        <v>644</v>
      </c>
      <c r="FR18" t="s">
        <v>644</v>
      </c>
      <c r="FS18" t="s">
        <v>644</v>
      </c>
      <c r="FT18" t="s">
        <v>644</v>
      </c>
      <c r="FU18" t="s">
        <v>644</v>
      </c>
      <c r="FV18" t="s">
        <v>644</v>
      </c>
      <c r="FW18" t="s">
        <v>644</v>
      </c>
      <c r="FX18" t="s">
        <v>644</v>
      </c>
      <c r="FY18" t="s">
        <v>644</v>
      </c>
      <c r="FZ18" t="s">
        <v>644</v>
      </c>
      <c r="GA18" t="s">
        <v>644</v>
      </c>
      <c r="GB18" t="s">
        <v>644</v>
      </c>
      <c r="GC18" t="s">
        <v>644</v>
      </c>
      <c r="GD18" t="s">
        <v>644</v>
      </c>
      <c r="GE18" t="s">
        <v>644</v>
      </c>
      <c r="GF18" t="s">
        <v>644</v>
      </c>
      <c r="GG18" t="s">
        <v>644</v>
      </c>
      <c r="GH18" t="s">
        <v>644</v>
      </c>
      <c r="GJ18" t="s">
        <v>644</v>
      </c>
      <c r="GK18" t="s">
        <v>644</v>
      </c>
      <c r="GN18" t="s">
        <v>644</v>
      </c>
      <c r="GO18" t="s">
        <v>644</v>
      </c>
      <c r="GP18" t="s">
        <v>644</v>
      </c>
      <c r="GQ18" t="s">
        <v>644</v>
      </c>
      <c r="GR18" t="s">
        <v>644</v>
      </c>
      <c r="GS18" t="s">
        <v>644</v>
      </c>
      <c r="GT18" t="s">
        <v>644</v>
      </c>
      <c r="GU18" t="s">
        <v>644</v>
      </c>
      <c r="GV18" t="s">
        <v>644</v>
      </c>
      <c r="GW18" t="s">
        <v>644</v>
      </c>
      <c r="GX18" t="s">
        <v>644</v>
      </c>
      <c r="GZ18" t="s">
        <v>644</v>
      </c>
      <c r="HA18" t="s">
        <v>644</v>
      </c>
      <c r="HB18" t="s">
        <v>644</v>
      </c>
      <c r="HC18" t="s">
        <v>644</v>
      </c>
      <c r="HD18" t="s">
        <v>644</v>
      </c>
      <c r="HE18" t="s">
        <v>644</v>
      </c>
      <c r="HF18" t="s">
        <v>644</v>
      </c>
      <c r="HG18" t="s">
        <v>644</v>
      </c>
      <c r="HH18" t="s">
        <v>644</v>
      </c>
      <c r="HI18" t="s">
        <v>644</v>
      </c>
      <c r="HJ18" t="s">
        <v>644</v>
      </c>
      <c r="HK18" t="s">
        <v>644</v>
      </c>
      <c r="HL18" t="s">
        <v>644</v>
      </c>
      <c r="HM18" t="s">
        <v>644</v>
      </c>
      <c r="HN18" t="s">
        <v>644</v>
      </c>
      <c r="HO18" t="s">
        <v>644</v>
      </c>
      <c r="HP18" t="s">
        <v>644</v>
      </c>
      <c r="HQ18" t="s">
        <v>644</v>
      </c>
      <c r="HR18" t="s">
        <v>644</v>
      </c>
      <c r="HS18" t="s">
        <v>644</v>
      </c>
      <c r="HT18" t="s">
        <v>644</v>
      </c>
      <c r="HU18" t="s">
        <v>644</v>
      </c>
      <c r="HX18" t="s">
        <v>644</v>
      </c>
      <c r="HY18" t="s">
        <v>644</v>
      </c>
      <c r="HZ18" t="s">
        <v>644</v>
      </c>
      <c r="IA18" t="s">
        <v>644</v>
      </c>
      <c r="IF18" t="s">
        <v>644</v>
      </c>
      <c r="IG18" t="s">
        <v>644</v>
      </c>
      <c r="IH18" t="s">
        <v>644</v>
      </c>
      <c r="IK18" t="s">
        <v>644</v>
      </c>
      <c r="IL18" t="s">
        <v>644</v>
      </c>
      <c r="IM18" t="s">
        <v>644</v>
      </c>
      <c r="IN18" t="s">
        <v>644</v>
      </c>
      <c r="IO18" t="s">
        <v>644</v>
      </c>
      <c r="IP18" t="s">
        <v>644</v>
      </c>
      <c r="IQ18" t="s">
        <v>644</v>
      </c>
      <c r="IR18" t="s">
        <v>644</v>
      </c>
      <c r="IS18" t="s">
        <v>644</v>
      </c>
      <c r="IT18" t="s">
        <v>644</v>
      </c>
      <c r="IU18" t="s">
        <v>644</v>
      </c>
      <c r="IV18" t="s">
        <v>644</v>
      </c>
      <c r="IW18" t="s">
        <v>644</v>
      </c>
      <c r="IY18" t="s">
        <v>644</v>
      </c>
      <c r="JD18" t="s">
        <v>644</v>
      </c>
      <c r="JE18" t="s">
        <v>644</v>
      </c>
      <c r="JF18" t="s">
        <v>644</v>
      </c>
      <c r="JG18" t="s">
        <v>644</v>
      </c>
      <c r="JH18" t="s">
        <v>644</v>
      </c>
      <c r="JI18" t="s">
        <v>644</v>
      </c>
      <c r="JJ18" t="s">
        <v>644</v>
      </c>
      <c r="JK18" t="s">
        <v>644</v>
      </c>
      <c r="JL18" t="s">
        <v>644</v>
      </c>
      <c r="JM18" t="s">
        <v>644</v>
      </c>
      <c r="JN18" t="s">
        <v>644</v>
      </c>
      <c r="JO18" t="s">
        <v>644</v>
      </c>
      <c r="JP18" t="s">
        <v>644</v>
      </c>
      <c r="JQ18" t="s">
        <v>644</v>
      </c>
      <c r="JS18" t="s">
        <v>644</v>
      </c>
      <c r="JT18" t="s">
        <v>644</v>
      </c>
      <c r="JU18" t="s">
        <v>644</v>
      </c>
      <c r="JV18" t="s">
        <v>644</v>
      </c>
      <c r="JW18" t="s">
        <v>644</v>
      </c>
      <c r="JZ18" t="s">
        <v>644</v>
      </c>
      <c r="KA18" t="s">
        <v>644</v>
      </c>
      <c r="KB18" t="s">
        <v>644</v>
      </c>
      <c r="KC18" t="s">
        <v>644</v>
      </c>
      <c r="KD18" t="s">
        <v>644</v>
      </c>
      <c r="KE18" t="s">
        <v>644</v>
      </c>
      <c r="KG18" t="s">
        <v>644</v>
      </c>
      <c r="KH18" t="s">
        <v>644</v>
      </c>
      <c r="KI18" t="s">
        <v>644</v>
      </c>
      <c r="KJ18" t="s">
        <v>644</v>
      </c>
      <c r="KK18" t="s">
        <v>644</v>
      </c>
      <c r="KL18" t="s">
        <v>644</v>
      </c>
      <c r="KM18" t="s">
        <v>644</v>
      </c>
      <c r="KN18" t="s">
        <v>644</v>
      </c>
      <c r="KO18" t="s">
        <v>644</v>
      </c>
      <c r="KP18" t="s">
        <v>644</v>
      </c>
      <c r="KQ18" t="s">
        <v>644</v>
      </c>
      <c r="KR18" t="s">
        <v>644</v>
      </c>
      <c r="KS18" t="s">
        <v>644</v>
      </c>
      <c r="KT18" t="s">
        <v>644</v>
      </c>
      <c r="KU18" t="s">
        <v>644</v>
      </c>
      <c r="KV18" t="s">
        <v>644</v>
      </c>
      <c r="KW18" t="s">
        <v>644</v>
      </c>
      <c r="KX18" t="s">
        <v>644</v>
      </c>
      <c r="KY18" t="s">
        <v>644</v>
      </c>
      <c r="KZ18" t="s">
        <v>644</v>
      </c>
      <c r="LA18" t="s">
        <v>644</v>
      </c>
      <c r="LB18" t="s">
        <v>644</v>
      </c>
      <c r="LC18" t="s">
        <v>644</v>
      </c>
      <c r="LD18" t="s">
        <v>644</v>
      </c>
      <c r="LE18" t="s">
        <v>644</v>
      </c>
      <c r="LF18" t="s">
        <v>644</v>
      </c>
      <c r="LH18" t="s">
        <v>644</v>
      </c>
      <c r="LI18" t="s">
        <v>644</v>
      </c>
      <c r="LJ18" t="s">
        <v>644</v>
      </c>
      <c r="LK18" t="s">
        <v>644</v>
      </c>
      <c r="LL18" t="s">
        <v>644</v>
      </c>
      <c r="LM18" t="s">
        <v>644</v>
      </c>
      <c r="LN18" t="s">
        <v>644</v>
      </c>
      <c r="LO18" t="s">
        <v>644</v>
      </c>
      <c r="LP18" t="s">
        <v>644</v>
      </c>
      <c r="LQ18" t="s">
        <v>644</v>
      </c>
      <c r="LR18" t="s">
        <v>644</v>
      </c>
      <c r="LS18" t="s">
        <v>644</v>
      </c>
      <c r="LT18" t="s">
        <v>644</v>
      </c>
      <c r="LU18" t="s">
        <v>644</v>
      </c>
      <c r="LV18" t="s">
        <v>644</v>
      </c>
      <c r="LW18" t="s">
        <v>644</v>
      </c>
      <c r="LX18" t="s">
        <v>644</v>
      </c>
      <c r="LY18" t="s">
        <v>644</v>
      </c>
      <c r="LZ18" t="s">
        <v>644</v>
      </c>
      <c r="MA18" t="s">
        <v>644</v>
      </c>
      <c r="MB18" t="s">
        <v>644</v>
      </c>
      <c r="MC18" t="s">
        <v>644</v>
      </c>
      <c r="MD18" t="s">
        <v>644</v>
      </c>
      <c r="ME18" t="s">
        <v>644</v>
      </c>
      <c r="MF18" t="s">
        <v>644</v>
      </c>
      <c r="MG18" t="s">
        <v>644</v>
      </c>
      <c r="MH18" t="s">
        <v>644</v>
      </c>
      <c r="MI18" t="s">
        <v>644</v>
      </c>
      <c r="MJ18" t="s">
        <v>644</v>
      </c>
      <c r="MM18" t="s">
        <v>644</v>
      </c>
      <c r="MN18" t="s">
        <v>644</v>
      </c>
      <c r="MO18" t="s">
        <v>644</v>
      </c>
      <c r="MP18" t="s">
        <v>644</v>
      </c>
      <c r="MQ18" t="s">
        <v>644</v>
      </c>
      <c r="MR18" t="s">
        <v>644</v>
      </c>
      <c r="MU18" t="s">
        <v>644</v>
      </c>
      <c r="MV18" t="s">
        <v>644</v>
      </c>
      <c r="MW18" t="s">
        <v>644</v>
      </c>
      <c r="MX18" t="s">
        <v>644</v>
      </c>
      <c r="MY18" t="s">
        <v>644</v>
      </c>
      <c r="MZ18" t="s">
        <v>644</v>
      </c>
      <c r="NA18" t="s">
        <v>644</v>
      </c>
      <c r="NB18" t="s">
        <v>644</v>
      </c>
      <c r="NC18" t="s">
        <v>644</v>
      </c>
      <c r="ND18" t="s">
        <v>644</v>
      </c>
      <c r="NE18" t="s">
        <v>644</v>
      </c>
      <c r="NF18" t="s">
        <v>644</v>
      </c>
      <c r="NG18" t="s">
        <v>644</v>
      </c>
      <c r="NH18" t="s">
        <v>644</v>
      </c>
      <c r="NI18" t="s">
        <v>644</v>
      </c>
      <c r="NJ18" t="s">
        <v>644</v>
      </c>
      <c r="NK18" t="s">
        <v>644</v>
      </c>
      <c r="NL18" t="s">
        <v>644</v>
      </c>
      <c r="NM18" t="s">
        <v>644</v>
      </c>
      <c r="NN18" t="s">
        <v>644</v>
      </c>
      <c r="NO18" t="s">
        <v>644</v>
      </c>
      <c r="NP18" t="s">
        <v>644</v>
      </c>
      <c r="NQ18" t="s">
        <v>644</v>
      </c>
      <c r="NR18" t="s">
        <v>644</v>
      </c>
      <c r="NS18" t="s">
        <v>644</v>
      </c>
      <c r="NT18" t="s">
        <v>644</v>
      </c>
      <c r="NU18" t="s">
        <v>644</v>
      </c>
      <c r="NV18" t="s">
        <v>644</v>
      </c>
      <c r="NW18" t="s">
        <v>644</v>
      </c>
      <c r="NX18" t="s">
        <v>644</v>
      </c>
      <c r="NY18" t="s">
        <v>644</v>
      </c>
      <c r="NZ18" t="s">
        <v>644</v>
      </c>
      <c r="OA18" t="s">
        <v>644</v>
      </c>
      <c r="OB18" t="s">
        <v>644</v>
      </c>
      <c r="OC18" t="s">
        <v>644</v>
      </c>
      <c r="OD18" t="s">
        <v>644</v>
      </c>
      <c r="OE18" t="s">
        <v>644</v>
      </c>
      <c r="OF18" t="s">
        <v>644</v>
      </c>
      <c r="OG18" t="s">
        <v>644</v>
      </c>
      <c r="OH18" t="s">
        <v>644</v>
      </c>
      <c r="OI18" t="s">
        <v>644</v>
      </c>
      <c r="OJ18" t="s">
        <v>644</v>
      </c>
      <c r="OK18" t="s">
        <v>644</v>
      </c>
      <c r="OL18" t="s">
        <v>644</v>
      </c>
      <c r="OM18" t="s">
        <v>644</v>
      </c>
      <c r="ON18" t="s">
        <v>644</v>
      </c>
      <c r="OO18" t="s">
        <v>644</v>
      </c>
      <c r="OP18" t="s">
        <v>644</v>
      </c>
      <c r="OQ18" t="s">
        <v>644</v>
      </c>
      <c r="OR18" t="s">
        <v>644</v>
      </c>
      <c r="OS18" t="s">
        <v>644</v>
      </c>
      <c r="OT18" t="s">
        <v>644</v>
      </c>
      <c r="OU18" t="s">
        <v>644</v>
      </c>
      <c r="OV18" t="s">
        <v>644</v>
      </c>
      <c r="OW18" t="s">
        <v>644</v>
      </c>
      <c r="OX18" t="s">
        <v>644</v>
      </c>
      <c r="OY18" t="s">
        <v>644</v>
      </c>
      <c r="OZ18" t="s">
        <v>644</v>
      </c>
      <c r="PA18" t="s">
        <v>644</v>
      </c>
      <c r="PB18" t="s">
        <v>644</v>
      </c>
      <c r="PC18" t="s">
        <v>644</v>
      </c>
      <c r="PD18" t="s">
        <v>644</v>
      </c>
      <c r="PE18" t="s">
        <v>644</v>
      </c>
      <c r="PF18" t="s">
        <v>644</v>
      </c>
      <c r="PG18" t="s">
        <v>644</v>
      </c>
      <c r="PH18" t="s">
        <v>644</v>
      </c>
      <c r="PI18" t="s">
        <v>644</v>
      </c>
      <c r="PR18" t="s">
        <v>644</v>
      </c>
      <c r="PS18" t="s">
        <v>644</v>
      </c>
      <c r="PT18" t="s">
        <v>644</v>
      </c>
      <c r="PU18" t="s">
        <v>644</v>
      </c>
      <c r="QD18" t="s">
        <v>644</v>
      </c>
      <c r="QE18" t="s">
        <v>644</v>
      </c>
      <c r="QF18" t="s">
        <v>644</v>
      </c>
      <c r="QG18" t="s">
        <v>644</v>
      </c>
      <c r="QH18" t="s">
        <v>644</v>
      </c>
      <c r="QI18" t="s">
        <v>644</v>
      </c>
      <c r="QJ18" t="s">
        <v>644</v>
      </c>
      <c r="QK18" t="s">
        <v>644</v>
      </c>
      <c r="QR18" t="s">
        <v>644</v>
      </c>
      <c r="QS18" t="s">
        <v>644</v>
      </c>
      <c r="QW18" t="s">
        <v>644</v>
      </c>
      <c r="QX18" t="s">
        <v>644</v>
      </c>
      <c r="QY18" t="s">
        <v>644</v>
      </c>
      <c r="QZ18" t="s">
        <v>644</v>
      </c>
      <c r="RA18" t="s">
        <v>644</v>
      </c>
      <c r="RB18" t="s">
        <v>644</v>
      </c>
      <c r="RC18" t="s">
        <v>644</v>
      </c>
      <c r="RD18" t="s">
        <v>644</v>
      </c>
      <c r="RE18" t="s">
        <v>644</v>
      </c>
      <c r="RF18" t="s">
        <v>644</v>
      </c>
      <c r="RG18" t="s">
        <v>644</v>
      </c>
      <c r="RI18" t="s">
        <v>644</v>
      </c>
      <c r="RJ18" t="s">
        <v>644</v>
      </c>
      <c r="RK18" t="s">
        <v>644</v>
      </c>
      <c r="RL18" t="s">
        <v>644</v>
      </c>
      <c r="RO18" t="s">
        <v>644</v>
      </c>
      <c r="RP18" t="s">
        <v>644</v>
      </c>
      <c r="RQ18" t="s">
        <v>644</v>
      </c>
      <c r="RR18" t="s">
        <v>644</v>
      </c>
      <c r="RS18" t="s">
        <v>644</v>
      </c>
      <c r="RU18" t="s">
        <v>644</v>
      </c>
      <c r="RV18" t="s">
        <v>644</v>
      </c>
      <c r="RW18" t="s">
        <v>644</v>
      </c>
      <c r="RX18" t="s">
        <v>644</v>
      </c>
      <c r="RY18" t="s">
        <v>644</v>
      </c>
      <c r="RZ18" t="s">
        <v>644</v>
      </c>
      <c r="SA18" t="s">
        <v>644</v>
      </c>
      <c r="SH18" t="s">
        <v>644</v>
      </c>
      <c r="SI18" t="s">
        <v>644</v>
      </c>
      <c r="SJ18" t="s">
        <v>644</v>
      </c>
      <c r="ST18" t="s">
        <v>644</v>
      </c>
      <c r="SV18" t="s">
        <v>644</v>
      </c>
      <c r="SW18" t="s">
        <v>644</v>
      </c>
      <c r="SX18" t="s">
        <v>644</v>
      </c>
      <c r="SZ18" t="s">
        <v>644</v>
      </c>
      <c r="TA18" t="s">
        <v>644</v>
      </c>
      <c r="TB18" t="s">
        <v>644</v>
      </c>
      <c r="TC18" t="s">
        <v>644</v>
      </c>
      <c r="TD18" t="s">
        <v>644</v>
      </c>
      <c r="TE18" t="s">
        <v>644</v>
      </c>
      <c r="TF18" t="s">
        <v>644</v>
      </c>
      <c r="TG18" t="s">
        <v>644</v>
      </c>
      <c r="TH18" t="s">
        <v>644</v>
      </c>
      <c r="TI18" t="s">
        <v>644</v>
      </c>
      <c r="TJ18" t="s">
        <v>644</v>
      </c>
      <c r="TK18" t="s">
        <v>644</v>
      </c>
      <c r="TL18" t="s">
        <v>644</v>
      </c>
      <c r="TM18" t="s">
        <v>644</v>
      </c>
      <c r="TN18" t="s">
        <v>644</v>
      </c>
      <c r="TO18" t="s">
        <v>644</v>
      </c>
      <c r="TP18" t="s">
        <v>644</v>
      </c>
      <c r="TQ18" t="s">
        <v>644</v>
      </c>
      <c r="TR18" t="s">
        <v>644</v>
      </c>
      <c r="TS18" t="s">
        <v>644</v>
      </c>
      <c r="TT18" t="s">
        <v>644</v>
      </c>
      <c r="TU18" t="s">
        <v>644</v>
      </c>
      <c r="TV18" t="s">
        <v>644</v>
      </c>
      <c r="TW18" t="s">
        <v>644</v>
      </c>
      <c r="TX18" t="s">
        <v>644</v>
      </c>
      <c r="TZ18" t="s">
        <v>644</v>
      </c>
      <c r="UA18" t="s">
        <v>644</v>
      </c>
      <c r="UB18" t="s">
        <v>644</v>
      </c>
      <c r="UC18" t="s">
        <v>644</v>
      </c>
      <c r="UD18" t="s">
        <v>644</v>
      </c>
      <c r="UE18" t="s">
        <v>644</v>
      </c>
      <c r="UF18" t="s">
        <v>644</v>
      </c>
      <c r="UG18" t="s">
        <v>644</v>
      </c>
      <c r="UH18" t="s">
        <v>644</v>
      </c>
      <c r="UI18" t="s">
        <v>644</v>
      </c>
      <c r="UJ18" t="s">
        <v>644</v>
      </c>
      <c r="UK18" t="s">
        <v>644</v>
      </c>
      <c r="UL18" t="s">
        <v>644</v>
      </c>
      <c r="UM18" t="s">
        <v>644</v>
      </c>
      <c r="UN18" t="s">
        <v>644</v>
      </c>
      <c r="UO18" t="s">
        <v>644</v>
      </c>
      <c r="UT18" t="s">
        <v>644</v>
      </c>
      <c r="UV18" t="s">
        <v>644</v>
      </c>
      <c r="UW18" t="s">
        <v>644</v>
      </c>
      <c r="UX18" t="s">
        <v>644</v>
      </c>
      <c r="UY18" t="s">
        <v>644</v>
      </c>
      <c r="UZ18" t="s">
        <v>644</v>
      </c>
      <c r="VA18" t="s">
        <v>644</v>
      </c>
      <c r="VB18" t="s">
        <v>644</v>
      </c>
      <c r="VC18" t="s">
        <v>644</v>
      </c>
      <c r="VD18" t="s">
        <v>644</v>
      </c>
      <c r="VE18" t="s">
        <v>644</v>
      </c>
      <c r="VF18" t="s">
        <v>644</v>
      </c>
      <c r="VG18" t="s">
        <v>644</v>
      </c>
      <c r="VH18" t="s">
        <v>644</v>
      </c>
      <c r="VI18" t="s">
        <v>644</v>
      </c>
      <c r="VJ18" t="s">
        <v>644</v>
      </c>
      <c r="VK18" t="s">
        <v>644</v>
      </c>
      <c r="VL18" t="s">
        <v>644</v>
      </c>
      <c r="VM18" t="s">
        <v>644</v>
      </c>
      <c r="VN18" t="s">
        <v>644</v>
      </c>
      <c r="VO18" t="s">
        <v>644</v>
      </c>
      <c r="VP18" t="s">
        <v>644</v>
      </c>
      <c r="VQ18" t="s">
        <v>644</v>
      </c>
      <c r="VR18" t="s">
        <v>644</v>
      </c>
      <c r="VT18" t="s">
        <v>644</v>
      </c>
      <c r="VU18" t="s">
        <v>644</v>
      </c>
      <c r="VV18" t="s">
        <v>644</v>
      </c>
      <c r="VY18" t="s">
        <v>644</v>
      </c>
      <c r="VZ18" t="s">
        <v>644</v>
      </c>
      <c r="WA18" t="s">
        <v>644</v>
      </c>
      <c r="WC18" t="s">
        <v>644</v>
      </c>
      <c r="WF18" t="s">
        <v>644</v>
      </c>
      <c r="WG18" t="s">
        <v>644</v>
      </c>
      <c r="WH18" t="s">
        <v>644</v>
      </c>
      <c r="WI18" t="s">
        <v>644</v>
      </c>
      <c r="WJ18" t="s">
        <v>644</v>
      </c>
      <c r="WK18" t="s">
        <v>644</v>
      </c>
      <c r="WL18" t="s">
        <v>644</v>
      </c>
      <c r="WM18" t="s">
        <v>644</v>
      </c>
      <c r="WN18" t="s">
        <v>644</v>
      </c>
      <c r="WO18" t="s">
        <v>644</v>
      </c>
      <c r="WP18" t="s">
        <v>644</v>
      </c>
      <c r="WQ18" t="s">
        <v>644</v>
      </c>
      <c r="WR18" t="s">
        <v>644</v>
      </c>
      <c r="WS18" t="s">
        <v>644</v>
      </c>
      <c r="WT18" t="s">
        <v>644</v>
      </c>
      <c r="WU18" t="s">
        <v>644</v>
      </c>
      <c r="WV18" t="s">
        <v>644</v>
      </c>
      <c r="WW18" t="s">
        <v>644</v>
      </c>
      <c r="WX18" t="s">
        <v>644</v>
      </c>
      <c r="WY18" t="s">
        <v>644</v>
      </c>
      <c r="WZ18" t="s">
        <v>644</v>
      </c>
      <c r="XA18" t="s">
        <v>644</v>
      </c>
      <c r="XB18" t="s">
        <v>644</v>
      </c>
      <c r="XC18" t="s">
        <v>644</v>
      </c>
      <c r="XD18" t="s">
        <v>644</v>
      </c>
      <c r="XE18" t="s">
        <v>644</v>
      </c>
      <c r="XF18" t="s">
        <v>644</v>
      </c>
      <c r="XG18" t="s">
        <v>644</v>
      </c>
      <c r="XH18" t="s">
        <v>644</v>
      </c>
      <c r="XI18" t="s">
        <v>644</v>
      </c>
      <c r="XJ18" t="s">
        <v>644</v>
      </c>
      <c r="XK18" t="s">
        <v>644</v>
      </c>
      <c r="XQ18" t="s">
        <v>644</v>
      </c>
      <c r="XR18" t="s">
        <v>644</v>
      </c>
      <c r="XS18" t="s">
        <v>644</v>
      </c>
      <c r="XT18" t="s">
        <v>644</v>
      </c>
      <c r="XU18" t="s">
        <v>644</v>
      </c>
      <c r="XV18" t="s">
        <v>644</v>
      </c>
      <c r="XW18" t="s">
        <v>644</v>
      </c>
      <c r="XX18" t="s">
        <v>644</v>
      </c>
      <c r="XY18" t="s">
        <v>644</v>
      </c>
      <c r="XZ18" t="s">
        <v>644</v>
      </c>
      <c r="YA18" t="s">
        <v>644</v>
      </c>
      <c r="YB18" t="s">
        <v>644</v>
      </c>
      <c r="YC18" t="s">
        <v>644</v>
      </c>
      <c r="YD18" t="s">
        <v>644</v>
      </c>
      <c r="YE18" t="s">
        <v>644</v>
      </c>
      <c r="YI18" t="s">
        <v>644</v>
      </c>
      <c r="YJ18" t="s">
        <v>644</v>
      </c>
      <c r="YK18" t="s">
        <v>644</v>
      </c>
      <c r="YL18" t="s">
        <v>644</v>
      </c>
      <c r="YM18" t="s">
        <v>644</v>
      </c>
      <c r="YN18" t="s">
        <v>644</v>
      </c>
      <c r="YO18" t="s">
        <v>644</v>
      </c>
      <c r="YP18" t="s">
        <v>644</v>
      </c>
      <c r="YR18" t="s">
        <v>644</v>
      </c>
      <c r="YS18" t="s">
        <v>644</v>
      </c>
      <c r="YT18" t="s">
        <v>644</v>
      </c>
      <c r="YU18" t="s">
        <v>644</v>
      </c>
      <c r="YV18" t="s">
        <v>644</v>
      </c>
      <c r="YW18" t="s">
        <v>644</v>
      </c>
      <c r="YX18" t="s">
        <v>644</v>
      </c>
      <c r="YY18" t="s">
        <v>644</v>
      </c>
      <c r="YZ18" t="s">
        <v>644</v>
      </c>
      <c r="ZA18" t="s">
        <v>644</v>
      </c>
      <c r="ZB18" t="s">
        <v>644</v>
      </c>
      <c r="ZC18" t="s">
        <v>644</v>
      </c>
      <c r="ZD18" t="s">
        <v>644</v>
      </c>
      <c r="ZE18" t="s">
        <v>644</v>
      </c>
      <c r="ZF18" t="s">
        <v>644</v>
      </c>
      <c r="ZG18" t="s">
        <v>644</v>
      </c>
      <c r="ZH18" t="s">
        <v>644</v>
      </c>
      <c r="ZI18" t="s">
        <v>644</v>
      </c>
      <c r="ZJ18" t="s">
        <v>644</v>
      </c>
      <c r="ZK18" t="s">
        <v>644</v>
      </c>
      <c r="ZL18" t="s">
        <v>644</v>
      </c>
      <c r="ZM18" t="s">
        <v>644</v>
      </c>
      <c r="ZN18" t="s">
        <v>644</v>
      </c>
      <c r="ZO18" t="s">
        <v>644</v>
      </c>
      <c r="ZP18" t="s">
        <v>644</v>
      </c>
      <c r="ZQ18" t="s">
        <v>644</v>
      </c>
      <c r="ZR18" t="s">
        <v>644</v>
      </c>
      <c r="ZS18" t="s">
        <v>644</v>
      </c>
      <c r="ZT18" t="s">
        <v>644</v>
      </c>
      <c r="ZU18" t="s">
        <v>644</v>
      </c>
      <c r="ZV18" t="s">
        <v>644</v>
      </c>
      <c r="ZW18" t="s">
        <v>644</v>
      </c>
      <c r="ZX18" t="s">
        <v>644</v>
      </c>
      <c r="ZY18" t="s">
        <v>644</v>
      </c>
      <c r="ZZ18" t="s">
        <v>644</v>
      </c>
      <c r="AAA18" t="s">
        <v>644</v>
      </c>
      <c r="AAB18" t="s">
        <v>644</v>
      </c>
      <c r="AAC18" t="s">
        <v>644</v>
      </c>
      <c r="AAD18" t="s">
        <v>644</v>
      </c>
      <c r="AAE18" t="s">
        <v>644</v>
      </c>
      <c r="AAF18" t="s">
        <v>644</v>
      </c>
      <c r="AAG18" t="s">
        <v>644</v>
      </c>
      <c r="AAH18" t="s">
        <v>644</v>
      </c>
      <c r="AAI18" t="s">
        <v>644</v>
      </c>
      <c r="AAK18" t="s">
        <v>644</v>
      </c>
      <c r="AAL18" t="s">
        <v>644</v>
      </c>
      <c r="AAM18" t="s">
        <v>644</v>
      </c>
      <c r="AAN18" t="s">
        <v>644</v>
      </c>
      <c r="AAO18" t="s">
        <v>644</v>
      </c>
      <c r="AAP18" t="s">
        <v>644</v>
      </c>
      <c r="AAQ18" t="s">
        <v>644</v>
      </c>
      <c r="AAR18" t="s">
        <v>644</v>
      </c>
      <c r="AAS18" t="s">
        <v>644</v>
      </c>
      <c r="AAT18" t="s">
        <v>644</v>
      </c>
      <c r="AAU18" t="s">
        <v>644</v>
      </c>
      <c r="AAV18" t="s">
        <v>644</v>
      </c>
      <c r="AAW18" t="s">
        <v>644</v>
      </c>
      <c r="AAX18" t="s">
        <v>644</v>
      </c>
      <c r="AAY18" t="s">
        <v>644</v>
      </c>
      <c r="AAZ18" t="s">
        <v>644</v>
      </c>
      <c r="ABA18" t="s">
        <v>644</v>
      </c>
      <c r="ABB18" t="s">
        <v>644</v>
      </c>
      <c r="ABC18" t="s">
        <v>644</v>
      </c>
      <c r="ABD18" t="s">
        <v>644</v>
      </c>
      <c r="ABE18" t="s">
        <v>644</v>
      </c>
      <c r="ABF18" t="s">
        <v>644</v>
      </c>
      <c r="ABG18" t="s">
        <v>644</v>
      </c>
      <c r="ABH18" t="s">
        <v>644</v>
      </c>
      <c r="ABI18" t="s">
        <v>644</v>
      </c>
      <c r="ABJ18" t="s">
        <v>644</v>
      </c>
      <c r="ABN18" t="s">
        <v>644</v>
      </c>
      <c r="ABO18" t="s">
        <v>644</v>
      </c>
      <c r="ABP18" t="s">
        <v>644</v>
      </c>
      <c r="ABQ18" t="s">
        <v>644</v>
      </c>
      <c r="ABR18" t="s">
        <v>644</v>
      </c>
      <c r="ABS18" t="s">
        <v>644</v>
      </c>
      <c r="ABT18" t="s">
        <v>644</v>
      </c>
      <c r="ABU18" t="s">
        <v>644</v>
      </c>
      <c r="ABV18" t="s">
        <v>644</v>
      </c>
      <c r="ABW18" t="s">
        <v>644</v>
      </c>
      <c r="ABX18" t="s">
        <v>644</v>
      </c>
      <c r="ABY18" t="s">
        <v>644</v>
      </c>
      <c r="ABZ18" t="s">
        <v>644</v>
      </c>
      <c r="ACA18" t="s">
        <v>644</v>
      </c>
      <c r="ACB18" t="s">
        <v>644</v>
      </c>
      <c r="ACC18" t="s">
        <v>644</v>
      </c>
      <c r="ACD18" t="s">
        <v>644</v>
      </c>
      <c r="ACE18" t="s">
        <v>644</v>
      </c>
      <c r="ACF18" t="s">
        <v>644</v>
      </c>
      <c r="ACG18" t="s">
        <v>644</v>
      </c>
      <c r="ACH18" t="s">
        <v>644</v>
      </c>
      <c r="ACI18" t="s">
        <v>644</v>
      </c>
      <c r="ACJ18" t="s">
        <v>644</v>
      </c>
      <c r="ACK18" t="s">
        <v>644</v>
      </c>
      <c r="ACL18" t="s">
        <v>644</v>
      </c>
      <c r="ACM18" t="s">
        <v>644</v>
      </c>
      <c r="ACN18" t="s">
        <v>644</v>
      </c>
      <c r="ACO18" t="s">
        <v>644</v>
      </c>
      <c r="ACP18" t="s">
        <v>644</v>
      </c>
      <c r="ACQ18" t="s">
        <v>644</v>
      </c>
      <c r="ACR18" t="s">
        <v>644</v>
      </c>
      <c r="ACS18" t="s">
        <v>644</v>
      </c>
      <c r="ACT18" t="s">
        <v>644</v>
      </c>
      <c r="ACU18" t="s">
        <v>644</v>
      </c>
      <c r="ACV18" t="s">
        <v>644</v>
      </c>
      <c r="ACW18" t="s">
        <v>644</v>
      </c>
      <c r="ACX18" t="s">
        <v>644</v>
      </c>
      <c r="ACY18" t="s">
        <v>644</v>
      </c>
      <c r="ACZ18" t="s">
        <v>644</v>
      </c>
      <c r="ADA18" t="s">
        <v>644</v>
      </c>
      <c r="ADB18" t="s">
        <v>644</v>
      </c>
      <c r="ADC18" t="s">
        <v>644</v>
      </c>
      <c r="ADD18" t="s">
        <v>644</v>
      </c>
      <c r="ADE18" t="s">
        <v>644</v>
      </c>
      <c r="ADF18" t="s">
        <v>644</v>
      </c>
      <c r="ADG18" t="s">
        <v>644</v>
      </c>
      <c r="ADH18" t="s">
        <v>644</v>
      </c>
      <c r="ADI18" t="s">
        <v>644</v>
      </c>
      <c r="ADJ18" t="s">
        <v>644</v>
      </c>
      <c r="ADK18" t="s">
        <v>644</v>
      </c>
      <c r="ADL18" t="s">
        <v>644</v>
      </c>
      <c r="ADM18" t="s">
        <v>644</v>
      </c>
      <c r="ADN18" t="s">
        <v>644</v>
      </c>
      <c r="ADO18" t="s">
        <v>644</v>
      </c>
      <c r="ADP18" t="s">
        <v>644</v>
      </c>
      <c r="ADQ18" t="s">
        <v>644</v>
      </c>
      <c r="ADR18" t="s">
        <v>644</v>
      </c>
      <c r="ADS18" t="s">
        <v>644</v>
      </c>
      <c r="ADT18" t="s">
        <v>644</v>
      </c>
      <c r="ADU18" t="s">
        <v>644</v>
      </c>
      <c r="ADV18" t="s">
        <v>644</v>
      </c>
      <c r="ADW18" t="s">
        <v>644</v>
      </c>
      <c r="ADX18" t="s">
        <v>644</v>
      </c>
      <c r="ADY18" t="s">
        <v>644</v>
      </c>
      <c r="ADZ18" t="s">
        <v>644</v>
      </c>
      <c r="AEA18" t="s">
        <v>644</v>
      </c>
      <c r="AEB18" t="s">
        <v>644</v>
      </c>
      <c r="AEC18" t="s">
        <v>644</v>
      </c>
      <c r="AED18" t="s">
        <v>644</v>
      </c>
      <c r="AEE18" t="s">
        <v>644</v>
      </c>
      <c r="AEF18" t="s">
        <v>644</v>
      </c>
      <c r="AEG18" t="s">
        <v>644</v>
      </c>
      <c r="AEH18" t="s">
        <v>644</v>
      </c>
      <c r="AEI18" t="s">
        <v>644</v>
      </c>
      <c r="AEJ18" t="s">
        <v>644</v>
      </c>
      <c r="AEL18" t="s">
        <v>644</v>
      </c>
      <c r="AEM18" t="s">
        <v>644</v>
      </c>
      <c r="AEN18" t="s">
        <v>644</v>
      </c>
      <c r="AEO18" t="s">
        <v>644</v>
      </c>
      <c r="AEP18" t="s">
        <v>644</v>
      </c>
      <c r="AEQ18" t="s">
        <v>644</v>
      </c>
      <c r="AER18" t="s">
        <v>644</v>
      </c>
      <c r="AES18" t="s">
        <v>644</v>
      </c>
      <c r="AET18" t="s">
        <v>644</v>
      </c>
      <c r="AEU18" t="s">
        <v>644</v>
      </c>
      <c r="AEV18" t="s">
        <v>644</v>
      </c>
      <c r="AEX18" t="s">
        <v>644</v>
      </c>
      <c r="AEY18" t="s">
        <v>644</v>
      </c>
      <c r="AEZ18" t="s">
        <v>644</v>
      </c>
      <c r="AFA18" t="s">
        <v>644</v>
      </c>
      <c r="AFB18" t="s">
        <v>644</v>
      </c>
      <c r="AFC18" t="s">
        <v>644</v>
      </c>
      <c r="AFD18" t="s">
        <v>644</v>
      </c>
      <c r="AFE18" t="s">
        <v>644</v>
      </c>
      <c r="AFF18" t="s">
        <v>644</v>
      </c>
      <c r="AFG18" t="s">
        <v>644</v>
      </c>
      <c r="AFH18" t="s">
        <v>644</v>
      </c>
      <c r="AFI18" t="s">
        <v>644</v>
      </c>
      <c r="AFJ18" t="s">
        <v>644</v>
      </c>
      <c r="AFK18" t="s">
        <v>644</v>
      </c>
      <c r="AFL18" t="s">
        <v>644</v>
      </c>
      <c r="AFM18" t="s">
        <v>644</v>
      </c>
      <c r="AFN18" t="s">
        <v>644</v>
      </c>
      <c r="AFO18" t="s">
        <v>644</v>
      </c>
      <c r="AFP18" t="s">
        <v>644</v>
      </c>
      <c r="AFQ18" t="s">
        <v>644</v>
      </c>
      <c r="AFR18" t="s">
        <v>644</v>
      </c>
      <c r="AFS18" t="s">
        <v>644</v>
      </c>
      <c r="AFT18" t="s">
        <v>644</v>
      </c>
      <c r="AFU18" t="s">
        <v>644</v>
      </c>
      <c r="AFV18" t="s">
        <v>644</v>
      </c>
      <c r="AFW18" t="s">
        <v>644</v>
      </c>
      <c r="AFX18" t="s">
        <v>644</v>
      </c>
      <c r="AFY18" t="s">
        <v>644</v>
      </c>
      <c r="AFZ18" t="s">
        <v>644</v>
      </c>
      <c r="AGA18" t="s">
        <v>644</v>
      </c>
      <c r="AGB18" t="s">
        <v>644</v>
      </c>
      <c r="AGC18" t="s">
        <v>644</v>
      </c>
      <c r="AGD18" t="s">
        <v>644</v>
      </c>
      <c r="AGE18" t="s">
        <v>644</v>
      </c>
      <c r="AGF18" t="s">
        <v>644</v>
      </c>
      <c r="AGG18" t="s">
        <v>644</v>
      </c>
      <c r="AGH18" t="s">
        <v>644</v>
      </c>
      <c r="AGI18" t="s">
        <v>644</v>
      </c>
      <c r="AGJ18" t="s">
        <v>644</v>
      </c>
      <c r="AGK18" t="s">
        <v>644</v>
      </c>
      <c r="AGL18" t="s">
        <v>644</v>
      </c>
      <c r="AGM18" t="s">
        <v>644</v>
      </c>
      <c r="AGN18" t="s">
        <v>644</v>
      </c>
      <c r="AGO18" t="s">
        <v>644</v>
      </c>
      <c r="AGP18" t="s">
        <v>644</v>
      </c>
      <c r="AGQ18" t="s">
        <v>644</v>
      </c>
      <c r="AGR18" t="s">
        <v>644</v>
      </c>
      <c r="AGS18" t="s">
        <v>644</v>
      </c>
      <c r="AGT18" t="s">
        <v>644</v>
      </c>
      <c r="AGU18" t="s">
        <v>644</v>
      </c>
      <c r="AGV18" t="s">
        <v>644</v>
      </c>
      <c r="AGW18" t="s">
        <v>644</v>
      </c>
      <c r="AGX18" t="s">
        <v>644</v>
      </c>
      <c r="AGY18" t="s">
        <v>644</v>
      </c>
      <c r="AGZ18" t="s">
        <v>644</v>
      </c>
      <c r="AHA18" t="s">
        <v>644</v>
      </c>
      <c r="AHB18" t="s">
        <v>644</v>
      </c>
      <c r="AHC18" t="s">
        <v>644</v>
      </c>
      <c r="AHD18" t="s">
        <v>644</v>
      </c>
      <c r="AHE18" t="s">
        <v>644</v>
      </c>
      <c r="AHF18" t="s">
        <v>644</v>
      </c>
      <c r="AHG18" t="s">
        <v>644</v>
      </c>
      <c r="AHH18" t="s">
        <v>644</v>
      </c>
      <c r="AHI18" t="s">
        <v>644</v>
      </c>
      <c r="AHJ18" t="s">
        <v>644</v>
      </c>
      <c r="AHK18" t="s">
        <v>644</v>
      </c>
      <c r="AHL18" t="s">
        <v>644</v>
      </c>
      <c r="AHM18" t="s">
        <v>644</v>
      </c>
      <c r="AHN18" t="s">
        <v>644</v>
      </c>
      <c r="AHO18" t="s">
        <v>644</v>
      </c>
      <c r="AHP18" t="s">
        <v>644</v>
      </c>
      <c r="AHQ18" t="s">
        <v>644</v>
      </c>
      <c r="AHR18" t="s">
        <v>644</v>
      </c>
      <c r="AHS18" t="s">
        <v>644</v>
      </c>
      <c r="AHT18" t="s">
        <v>644</v>
      </c>
      <c r="AHU18" t="s">
        <v>644</v>
      </c>
      <c r="AHV18" t="s">
        <v>644</v>
      </c>
      <c r="AHW18" t="s">
        <v>644</v>
      </c>
      <c r="AHX18" t="s">
        <v>644</v>
      </c>
      <c r="AHZ18" t="s">
        <v>644</v>
      </c>
      <c r="AIA18" t="s">
        <v>644</v>
      </c>
      <c r="AIB18" t="s">
        <v>644</v>
      </c>
      <c r="AIC18" t="s">
        <v>644</v>
      </c>
      <c r="AID18" t="s">
        <v>644</v>
      </c>
      <c r="AIE18" t="s">
        <v>644</v>
      </c>
      <c r="AIF18" t="s">
        <v>644</v>
      </c>
      <c r="AIG18" t="s">
        <v>644</v>
      </c>
      <c r="AIH18" t="s">
        <v>644</v>
      </c>
      <c r="AII18" t="s">
        <v>644</v>
      </c>
      <c r="AIJ18" t="s">
        <v>644</v>
      </c>
      <c r="AIK18" t="s">
        <v>644</v>
      </c>
      <c r="AIL18" t="s">
        <v>644</v>
      </c>
      <c r="AIM18" t="s">
        <v>644</v>
      </c>
      <c r="AIN18" t="s">
        <v>644</v>
      </c>
      <c r="AIO18" t="s">
        <v>644</v>
      </c>
      <c r="AIP18" t="s">
        <v>644</v>
      </c>
      <c r="AIQ18" t="s">
        <v>644</v>
      </c>
      <c r="AIR18" t="s">
        <v>644</v>
      </c>
      <c r="AIV18" t="s">
        <v>644</v>
      </c>
      <c r="AIW18" t="s">
        <v>644</v>
      </c>
      <c r="AIX18" t="s">
        <v>644</v>
      </c>
      <c r="AIY18" t="s">
        <v>644</v>
      </c>
      <c r="AIZ18" t="s">
        <v>644</v>
      </c>
      <c r="AJA18" t="s">
        <v>644</v>
      </c>
      <c r="AJB18" t="s">
        <v>644</v>
      </c>
      <c r="AJC18" t="s">
        <v>644</v>
      </c>
      <c r="AJD18" t="s">
        <v>644</v>
      </c>
      <c r="AJE18" t="s">
        <v>644</v>
      </c>
      <c r="AJF18" t="s">
        <v>644</v>
      </c>
      <c r="AJG18" t="s">
        <v>644</v>
      </c>
      <c r="AJH18" t="s">
        <v>644</v>
      </c>
      <c r="AJI18" t="s">
        <v>644</v>
      </c>
      <c r="AJJ18" t="s">
        <v>644</v>
      </c>
      <c r="AJK18" t="s">
        <v>644</v>
      </c>
      <c r="AJL18" t="s">
        <v>644</v>
      </c>
      <c r="AJM18" t="s">
        <v>644</v>
      </c>
      <c r="AJN18" t="s">
        <v>644</v>
      </c>
      <c r="AJO18" t="s">
        <v>644</v>
      </c>
      <c r="AJP18" t="s">
        <v>644</v>
      </c>
      <c r="AJQ18" t="s">
        <v>644</v>
      </c>
      <c r="AJR18" t="s">
        <v>644</v>
      </c>
      <c r="AJS18" t="s">
        <v>644</v>
      </c>
      <c r="AJT18" t="s">
        <v>644</v>
      </c>
      <c r="AJU18" t="s">
        <v>644</v>
      </c>
      <c r="AJV18" t="s">
        <v>644</v>
      </c>
      <c r="AJW18" t="s">
        <v>644</v>
      </c>
      <c r="AJX18" t="s">
        <v>644</v>
      </c>
      <c r="AJY18" t="s">
        <v>644</v>
      </c>
      <c r="AJZ18" t="s">
        <v>644</v>
      </c>
      <c r="AKA18" t="s">
        <v>644</v>
      </c>
      <c r="AKB18" t="s">
        <v>644</v>
      </c>
      <c r="AKC18" t="s">
        <v>644</v>
      </c>
      <c r="AKD18" t="s">
        <v>644</v>
      </c>
      <c r="AKE18" t="s">
        <v>644</v>
      </c>
      <c r="AKF18" t="s">
        <v>644</v>
      </c>
      <c r="AKG18" t="s">
        <v>644</v>
      </c>
      <c r="AKH18" t="s">
        <v>644</v>
      </c>
      <c r="AKI18" t="s">
        <v>644</v>
      </c>
      <c r="AKJ18" t="s">
        <v>644</v>
      </c>
      <c r="AKK18" t="s">
        <v>644</v>
      </c>
      <c r="AKL18" t="s">
        <v>644</v>
      </c>
      <c r="AKM18" t="s">
        <v>644</v>
      </c>
      <c r="AKN18" t="s">
        <v>644</v>
      </c>
      <c r="AKO18" t="s">
        <v>644</v>
      </c>
      <c r="AKP18" t="s">
        <v>644</v>
      </c>
      <c r="AKQ18" t="s">
        <v>644</v>
      </c>
      <c r="AKR18" t="s">
        <v>644</v>
      </c>
      <c r="AKS18" t="s">
        <v>644</v>
      </c>
      <c r="AKT18" t="s">
        <v>644</v>
      </c>
      <c r="AKU18" t="s">
        <v>644</v>
      </c>
      <c r="AKV18" t="s">
        <v>644</v>
      </c>
      <c r="AKW18" t="s">
        <v>644</v>
      </c>
      <c r="AKX18" t="s">
        <v>644</v>
      </c>
      <c r="AKY18" t="s">
        <v>644</v>
      </c>
      <c r="AKZ18" t="s">
        <v>644</v>
      </c>
      <c r="ALA18" t="s">
        <v>644</v>
      </c>
      <c r="ALB18" t="s">
        <v>644</v>
      </c>
      <c r="ALC18" t="s">
        <v>644</v>
      </c>
      <c r="ALD18" t="s">
        <v>644</v>
      </c>
      <c r="ALE18" t="s">
        <v>644</v>
      </c>
      <c r="ALF18" t="s">
        <v>644</v>
      </c>
      <c r="ALG18" t="s">
        <v>644</v>
      </c>
      <c r="ALM18" t="s">
        <v>644</v>
      </c>
      <c r="ALO18" t="s">
        <v>644</v>
      </c>
      <c r="ALX18" t="s">
        <v>644</v>
      </c>
      <c r="ALY18" t="s">
        <v>644</v>
      </c>
      <c r="ALZ18" t="s">
        <v>644</v>
      </c>
      <c r="AMA18" t="s">
        <v>644</v>
      </c>
      <c r="AME18" t="s">
        <v>644</v>
      </c>
      <c r="AMF18" t="s">
        <v>644</v>
      </c>
      <c r="AMG18" t="s">
        <v>644</v>
      </c>
      <c r="AMH18" t="s">
        <v>644</v>
      </c>
      <c r="AMI18" t="s">
        <v>644</v>
      </c>
      <c r="AMJ18" t="s">
        <v>644</v>
      </c>
      <c r="AMK18" t="s">
        <v>644</v>
      </c>
      <c r="AML18" t="s">
        <v>644</v>
      </c>
      <c r="AMN18" t="s">
        <v>644</v>
      </c>
      <c r="AMQ18" t="s">
        <v>644</v>
      </c>
      <c r="AMR18" t="s">
        <v>644</v>
      </c>
      <c r="AMU18" t="s">
        <v>644</v>
      </c>
      <c r="AMV18" t="s">
        <v>644</v>
      </c>
      <c r="AMW18" t="s">
        <v>644</v>
      </c>
      <c r="AMX18" t="s">
        <v>644</v>
      </c>
      <c r="AMY18" t="s">
        <v>644</v>
      </c>
      <c r="AMZ18" t="s">
        <v>644</v>
      </c>
      <c r="ANA18" t="s">
        <v>644</v>
      </c>
      <c r="ANB18" t="s">
        <v>644</v>
      </c>
      <c r="ANC18" t="s">
        <v>644</v>
      </c>
      <c r="AND18" t="s">
        <v>644</v>
      </c>
      <c r="ANE18" t="s">
        <v>644</v>
      </c>
      <c r="ANF18" t="s">
        <v>644</v>
      </c>
      <c r="ANG18" t="s">
        <v>644</v>
      </c>
      <c r="ANH18" t="s">
        <v>644</v>
      </c>
      <c r="ANI18" t="s">
        <v>644</v>
      </c>
      <c r="ANJ18" t="s">
        <v>644</v>
      </c>
      <c r="ANL18" t="s">
        <v>644</v>
      </c>
      <c r="ANM18" t="s">
        <v>644</v>
      </c>
      <c r="ANN18" t="s">
        <v>644</v>
      </c>
      <c r="ANO18" t="s">
        <v>644</v>
      </c>
      <c r="ANP18" t="s">
        <v>644</v>
      </c>
      <c r="ANQ18" t="s">
        <v>644</v>
      </c>
      <c r="ANR18" t="s">
        <v>644</v>
      </c>
      <c r="ANS18" t="s">
        <v>644</v>
      </c>
      <c r="ANT18" t="s">
        <v>644</v>
      </c>
      <c r="ANU18" t="s">
        <v>644</v>
      </c>
      <c r="ANV18" t="s">
        <v>644</v>
      </c>
      <c r="ANW18" t="s">
        <v>644</v>
      </c>
      <c r="ANX18" t="s">
        <v>644</v>
      </c>
      <c r="ANY18" t="s">
        <v>644</v>
      </c>
      <c r="ANZ18" t="s">
        <v>644</v>
      </c>
      <c r="AOA18" t="s">
        <v>644</v>
      </c>
      <c r="AOB18" t="s">
        <v>644</v>
      </c>
      <c r="AOC18" t="s">
        <v>644</v>
      </c>
      <c r="AOD18" t="s">
        <v>644</v>
      </c>
      <c r="AOE18" t="s">
        <v>644</v>
      </c>
      <c r="AOF18" t="s">
        <v>644</v>
      </c>
      <c r="AOG18" t="s">
        <v>644</v>
      </c>
      <c r="AOH18" t="s">
        <v>644</v>
      </c>
      <c r="AOI18" t="s">
        <v>644</v>
      </c>
      <c r="AOJ18" t="s">
        <v>644</v>
      </c>
      <c r="AOK18" t="s">
        <v>644</v>
      </c>
      <c r="AOL18" t="s">
        <v>644</v>
      </c>
      <c r="AOM18" t="s">
        <v>644</v>
      </c>
      <c r="AON18" t="s">
        <v>644</v>
      </c>
      <c r="AOO18" t="s">
        <v>644</v>
      </c>
      <c r="AOP18" t="s">
        <v>644</v>
      </c>
      <c r="AOQ18" t="s">
        <v>644</v>
      </c>
      <c r="AOR18" t="s">
        <v>644</v>
      </c>
      <c r="AOS18" t="s">
        <v>644</v>
      </c>
      <c r="AOT18" t="s">
        <v>644</v>
      </c>
      <c r="AOU18" t="s">
        <v>644</v>
      </c>
      <c r="AOV18" t="s">
        <v>644</v>
      </c>
      <c r="AOW18" t="s">
        <v>644</v>
      </c>
      <c r="AOX18" t="s">
        <v>644</v>
      </c>
      <c r="AOY18" t="s">
        <v>644</v>
      </c>
      <c r="AOZ18" t="s">
        <v>644</v>
      </c>
      <c r="APA18" t="s">
        <v>644</v>
      </c>
      <c r="APB18" t="s">
        <v>644</v>
      </c>
      <c r="APC18" t="s">
        <v>644</v>
      </c>
      <c r="APD18" t="s">
        <v>644</v>
      </c>
      <c r="APE18" t="s">
        <v>644</v>
      </c>
      <c r="APF18" t="s">
        <v>644</v>
      </c>
      <c r="APG18" t="s">
        <v>644</v>
      </c>
      <c r="APH18" t="s">
        <v>644</v>
      </c>
      <c r="API18" t="s">
        <v>644</v>
      </c>
      <c r="APJ18" t="s">
        <v>644</v>
      </c>
      <c r="APK18" t="s">
        <v>644</v>
      </c>
      <c r="APL18" t="s">
        <v>644</v>
      </c>
      <c r="APM18" t="s">
        <v>644</v>
      </c>
      <c r="APN18" t="s">
        <v>644</v>
      </c>
      <c r="APO18" t="s">
        <v>644</v>
      </c>
      <c r="APP18" t="s">
        <v>644</v>
      </c>
      <c r="APQ18" t="s">
        <v>644</v>
      </c>
      <c r="APR18" t="s">
        <v>644</v>
      </c>
      <c r="APS18" t="s">
        <v>644</v>
      </c>
      <c r="APT18" t="s">
        <v>644</v>
      </c>
      <c r="APU18" t="s">
        <v>644</v>
      </c>
      <c r="APV18" t="s">
        <v>644</v>
      </c>
      <c r="APW18" t="s">
        <v>644</v>
      </c>
      <c r="APX18" t="s">
        <v>644</v>
      </c>
      <c r="APY18" t="s">
        <v>644</v>
      </c>
      <c r="APZ18" t="s">
        <v>644</v>
      </c>
      <c r="AQA18" t="s">
        <v>644</v>
      </c>
      <c r="AQB18" t="s">
        <v>644</v>
      </c>
      <c r="AQC18" t="s">
        <v>644</v>
      </c>
      <c r="AQD18" t="s">
        <v>644</v>
      </c>
      <c r="AQE18" t="s">
        <v>644</v>
      </c>
      <c r="AQF18" t="s">
        <v>644</v>
      </c>
      <c r="AQG18" t="s">
        <v>644</v>
      </c>
      <c r="AQH18" t="s">
        <v>644</v>
      </c>
      <c r="AQI18" t="s">
        <v>644</v>
      </c>
      <c r="AQJ18" t="s">
        <v>644</v>
      </c>
      <c r="AQK18" t="s">
        <v>644</v>
      </c>
      <c r="AQL18" t="s">
        <v>644</v>
      </c>
      <c r="AQM18" t="s">
        <v>644</v>
      </c>
      <c r="AQN18" t="s">
        <v>644</v>
      </c>
      <c r="AQO18" t="s">
        <v>644</v>
      </c>
      <c r="AQS18" s="29">
        <v>19.399999999999899</v>
      </c>
      <c r="AQT18" s="29">
        <v>0.5</v>
      </c>
      <c r="AQU18" s="29">
        <v>4.2</v>
      </c>
      <c r="AQY18" t="s">
        <v>644</v>
      </c>
      <c r="AQZ18" t="s">
        <v>644</v>
      </c>
      <c r="ARA18" t="s">
        <v>644</v>
      </c>
      <c r="ARB18" t="s">
        <v>644</v>
      </c>
      <c r="ARC18" t="s">
        <v>644</v>
      </c>
      <c r="ARD18" t="s">
        <v>644</v>
      </c>
      <c r="ARE18" t="s">
        <v>644</v>
      </c>
      <c r="ARF18" t="s">
        <v>644</v>
      </c>
      <c r="ARG18" t="s">
        <v>644</v>
      </c>
      <c r="ARH18" t="s">
        <v>644</v>
      </c>
      <c r="ARI18" t="s">
        <v>644</v>
      </c>
      <c r="ARJ18" t="s">
        <v>644</v>
      </c>
      <c r="ARK18" t="s">
        <v>644</v>
      </c>
      <c r="ARL18" t="s">
        <v>644</v>
      </c>
      <c r="ARO18">
        <v>2</v>
      </c>
      <c r="ARP18">
        <v>2</v>
      </c>
      <c r="ARQ18">
        <v>2</v>
      </c>
      <c r="ARR18">
        <v>2</v>
      </c>
      <c r="ARS18">
        <v>2</v>
      </c>
      <c r="ART18">
        <v>2</v>
      </c>
      <c r="ARU18">
        <v>2</v>
      </c>
      <c r="ARV18">
        <v>2</v>
      </c>
      <c r="ARW18">
        <v>2</v>
      </c>
      <c r="ARX18">
        <v>2</v>
      </c>
      <c r="ARY18">
        <v>2</v>
      </c>
      <c r="ARZ18">
        <v>2</v>
      </c>
      <c r="ASA18">
        <v>2</v>
      </c>
      <c r="ASB18">
        <v>2</v>
      </c>
      <c r="ASC18">
        <v>2</v>
      </c>
      <c r="ASD18">
        <v>2</v>
      </c>
      <c r="ASE18">
        <v>2</v>
      </c>
      <c r="ASF18">
        <v>2</v>
      </c>
      <c r="ASG18">
        <v>2</v>
      </c>
      <c r="ASH18">
        <v>2</v>
      </c>
      <c r="ASI18">
        <v>3</v>
      </c>
      <c r="ASJ18">
        <v>3</v>
      </c>
      <c r="ASK18">
        <v>3</v>
      </c>
      <c r="ASL18">
        <v>3</v>
      </c>
      <c r="ASM18">
        <v>2</v>
      </c>
      <c r="ASN18">
        <v>2</v>
      </c>
      <c r="ASO18">
        <v>2</v>
      </c>
      <c r="ASP18">
        <v>2</v>
      </c>
      <c r="ASQ18">
        <v>2</v>
      </c>
      <c r="ASR18">
        <v>2</v>
      </c>
      <c r="ASS18">
        <v>2</v>
      </c>
      <c r="AST18">
        <v>2</v>
      </c>
      <c r="ASU18">
        <v>2</v>
      </c>
      <c r="ASV18">
        <v>3</v>
      </c>
      <c r="ASW18">
        <v>3</v>
      </c>
      <c r="ASX18">
        <v>2</v>
      </c>
      <c r="ASY18">
        <v>2</v>
      </c>
      <c r="ASZ18">
        <v>2</v>
      </c>
      <c r="ATA18">
        <v>2</v>
      </c>
      <c r="ATB18">
        <v>2</v>
      </c>
      <c r="ATC18">
        <v>2</v>
      </c>
      <c r="ATD18">
        <v>2</v>
      </c>
      <c r="ATE18">
        <v>2</v>
      </c>
      <c r="ATF18">
        <v>2</v>
      </c>
      <c r="ATG18">
        <v>2</v>
      </c>
      <c r="ATH18">
        <v>2</v>
      </c>
      <c r="ATI18">
        <v>2</v>
      </c>
      <c r="ATJ18">
        <v>2</v>
      </c>
      <c r="ATK18">
        <v>2</v>
      </c>
      <c r="ATL18">
        <v>2</v>
      </c>
      <c r="ATM18">
        <v>2</v>
      </c>
      <c r="ATO18" t="s">
        <v>1151</v>
      </c>
      <c r="ATQ18" t="s">
        <v>596</v>
      </c>
      <c r="ATS18" t="s">
        <v>1156</v>
      </c>
      <c r="ATU18" t="s">
        <v>1135</v>
      </c>
      <c r="ATW18" t="s">
        <v>1278</v>
      </c>
      <c r="ATY18" t="s">
        <v>1272</v>
      </c>
      <c r="AUA18" t="s">
        <v>1266</v>
      </c>
      <c r="AUC18" t="s">
        <v>1270</v>
      </c>
      <c r="AUE18" t="s">
        <v>1134</v>
      </c>
    </row>
    <row r="19" spans="1:1227" x14ac:dyDescent="0.25">
      <c r="A19" t="s">
        <v>639</v>
      </c>
      <c r="B19">
        <v>1</v>
      </c>
      <c r="D19">
        <v>3</v>
      </c>
      <c r="G19">
        <v>1</v>
      </c>
      <c r="H19">
        <v>1</v>
      </c>
      <c r="J19">
        <v>1</v>
      </c>
      <c r="K19">
        <v>1</v>
      </c>
      <c r="L19">
        <v>1</v>
      </c>
      <c r="M19">
        <v>20</v>
      </c>
      <c r="N19">
        <v>20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20</v>
      </c>
      <c r="AB19">
        <v>1</v>
      </c>
      <c r="AC19">
        <v>20</v>
      </c>
      <c r="AD19">
        <v>20</v>
      </c>
      <c r="AE19">
        <v>20</v>
      </c>
      <c r="AF19">
        <v>20</v>
      </c>
      <c r="AG19">
        <v>20</v>
      </c>
      <c r="AH19">
        <v>20</v>
      </c>
      <c r="AI19">
        <v>20</v>
      </c>
      <c r="AJ19">
        <v>20</v>
      </c>
      <c r="AK19">
        <v>1</v>
      </c>
      <c r="AL19">
        <v>1</v>
      </c>
      <c r="AM19">
        <v>1</v>
      </c>
      <c r="AN19">
        <v>1</v>
      </c>
      <c r="AO19">
        <v>1</v>
      </c>
      <c r="AQ19">
        <v>1</v>
      </c>
      <c r="AR19">
        <v>1</v>
      </c>
      <c r="AS19">
        <v>1</v>
      </c>
      <c r="AV19">
        <v>20</v>
      </c>
      <c r="AW19">
        <v>1</v>
      </c>
      <c r="AY19">
        <v>1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R19">
        <v>20</v>
      </c>
      <c r="BS19">
        <v>20</v>
      </c>
      <c r="BT19">
        <v>20</v>
      </c>
      <c r="BU19">
        <v>20</v>
      </c>
      <c r="BV19">
        <v>20</v>
      </c>
      <c r="BW19">
        <v>20</v>
      </c>
      <c r="BX19">
        <v>20</v>
      </c>
      <c r="BY19">
        <v>20</v>
      </c>
      <c r="BZ19">
        <v>20</v>
      </c>
      <c r="CA19">
        <v>1</v>
      </c>
      <c r="CB19">
        <v>1</v>
      </c>
      <c r="CC19">
        <v>1</v>
      </c>
      <c r="CD19">
        <v>1</v>
      </c>
      <c r="CE19">
        <v>1</v>
      </c>
      <c r="CF19">
        <v>1</v>
      </c>
      <c r="CI19">
        <v>1</v>
      </c>
      <c r="CK19">
        <v>1</v>
      </c>
      <c r="CL19">
        <v>1</v>
      </c>
      <c r="CM19">
        <v>1</v>
      </c>
      <c r="CN19">
        <v>1</v>
      </c>
      <c r="CO19">
        <v>1</v>
      </c>
      <c r="CP19">
        <v>1</v>
      </c>
      <c r="CQ19">
        <v>1</v>
      </c>
      <c r="CR19">
        <v>1</v>
      </c>
      <c r="CS19">
        <v>1</v>
      </c>
      <c r="CT19">
        <v>1</v>
      </c>
      <c r="CV19">
        <v>20</v>
      </c>
      <c r="CW19">
        <v>20</v>
      </c>
      <c r="CX19">
        <v>1</v>
      </c>
      <c r="CY19">
        <v>1</v>
      </c>
      <c r="CZ19">
        <v>1</v>
      </c>
      <c r="DA19">
        <v>1</v>
      </c>
      <c r="DC19">
        <v>1</v>
      </c>
      <c r="DD19">
        <v>20</v>
      </c>
      <c r="DE19">
        <v>20</v>
      </c>
      <c r="DF19">
        <v>20</v>
      </c>
      <c r="DG19">
        <v>20</v>
      </c>
      <c r="DH19">
        <v>20</v>
      </c>
      <c r="DI19">
        <v>1</v>
      </c>
      <c r="DJ19">
        <v>20</v>
      </c>
      <c r="DK19">
        <v>1</v>
      </c>
      <c r="DL19">
        <v>1</v>
      </c>
      <c r="DM19">
        <v>1</v>
      </c>
      <c r="DO19">
        <v>1</v>
      </c>
      <c r="DP19">
        <v>20</v>
      </c>
      <c r="DQ19">
        <v>20</v>
      </c>
      <c r="DR19">
        <v>20</v>
      </c>
      <c r="DS19">
        <v>20</v>
      </c>
      <c r="DT19">
        <v>20</v>
      </c>
      <c r="DU19">
        <v>20</v>
      </c>
      <c r="DV19">
        <v>20</v>
      </c>
      <c r="DW19">
        <v>20</v>
      </c>
      <c r="DX19">
        <v>20</v>
      </c>
      <c r="DY19">
        <v>20</v>
      </c>
      <c r="DZ19">
        <v>20</v>
      </c>
      <c r="EA19">
        <v>20</v>
      </c>
      <c r="EB19">
        <v>20</v>
      </c>
      <c r="EC19">
        <v>20</v>
      </c>
      <c r="ED19">
        <v>1</v>
      </c>
      <c r="EE19">
        <v>1</v>
      </c>
      <c r="EF19">
        <v>1</v>
      </c>
      <c r="EG19">
        <v>1</v>
      </c>
      <c r="EH19">
        <v>1</v>
      </c>
      <c r="EI19">
        <v>1</v>
      </c>
      <c r="EJ19">
        <v>1</v>
      </c>
      <c r="EO19">
        <v>20</v>
      </c>
      <c r="EP19">
        <v>1</v>
      </c>
      <c r="EQ19">
        <v>1</v>
      </c>
      <c r="ER19">
        <v>1</v>
      </c>
      <c r="ES19">
        <v>1</v>
      </c>
      <c r="ET19">
        <v>1</v>
      </c>
      <c r="EU19">
        <v>1</v>
      </c>
      <c r="EV19">
        <v>1</v>
      </c>
      <c r="EW19">
        <v>1</v>
      </c>
      <c r="EY19">
        <v>1</v>
      </c>
      <c r="FC19">
        <v>20</v>
      </c>
      <c r="FD19">
        <v>20</v>
      </c>
      <c r="FE19">
        <v>20</v>
      </c>
      <c r="FF19">
        <v>1</v>
      </c>
      <c r="FG19">
        <v>1</v>
      </c>
      <c r="FH19">
        <v>1</v>
      </c>
      <c r="FI19">
        <v>1</v>
      </c>
      <c r="FJ19">
        <v>1</v>
      </c>
      <c r="FK19">
        <v>1</v>
      </c>
      <c r="FL19">
        <v>1</v>
      </c>
      <c r="FM19">
        <v>1</v>
      </c>
      <c r="FN19">
        <v>1</v>
      </c>
      <c r="FO19">
        <v>1</v>
      </c>
      <c r="FP19">
        <v>1</v>
      </c>
      <c r="FQ19">
        <v>1</v>
      </c>
      <c r="FR19">
        <v>1</v>
      </c>
      <c r="FS19">
        <v>1</v>
      </c>
      <c r="FT19">
        <v>1</v>
      </c>
      <c r="FU19">
        <v>1</v>
      </c>
      <c r="FV19">
        <v>1</v>
      </c>
      <c r="FW19">
        <v>1</v>
      </c>
      <c r="FX19">
        <v>1</v>
      </c>
      <c r="FY19">
        <v>1</v>
      </c>
      <c r="FZ19">
        <v>1</v>
      </c>
      <c r="GA19">
        <v>1</v>
      </c>
      <c r="GB19">
        <v>20</v>
      </c>
      <c r="GC19">
        <v>20</v>
      </c>
      <c r="GD19">
        <v>1</v>
      </c>
      <c r="GE19">
        <v>1</v>
      </c>
      <c r="GF19">
        <v>1</v>
      </c>
      <c r="GG19">
        <v>1</v>
      </c>
      <c r="GH19">
        <v>1</v>
      </c>
      <c r="GJ19">
        <v>1</v>
      </c>
      <c r="GK19">
        <v>20</v>
      </c>
      <c r="GN19">
        <v>20</v>
      </c>
      <c r="GO19">
        <v>20</v>
      </c>
      <c r="GP19">
        <v>20</v>
      </c>
      <c r="GQ19">
        <v>20</v>
      </c>
      <c r="GR19">
        <v>1</v>
      </c>
      <c r="GS19">
        <v>1</v>
      </c>
      <c r="GT19">
        <v>1</v>
      </c>
      <c r="GU19">
        <v>1</v>
      </c>
      <c r="GV19">
        <v>1</v>
      </c>
      <c r="GW19">
        <v>20</v>
      </c>
      <c r="GX19">
        <v>1</v>
      </c>
      <c r="GZ19">
        <v>1</v>
      </c>
      <c r="HA19">
        <v>1</v>
      </c>
      <c r="HB19">
        <v>1</v>
      </c>
      <c r="HC19">
        <v>1</v>
      </c>
      <c r="HD19">
        <v>1</v>
      </c>
      <c r="HE19">
        <v>1</v>
      </c>
      <c r="HF19">
        <v>1</v>
      </c>
      <c r="HG19">
        <v>1</v>
      </c>
      <c r="HH19">
        <v>1</v>
      </c>
      <c r="HI19">
        <v>1</v>
      </c>
      <c r="HJ19">
        <v>1</v>
      </c>
      <c r="HK19">
        <v>1</v>
      </c>
      <c r="HL19">
        <v>1</v>
      </c>
      <c r="HM19">
        <v>1</v>
      </c>
      <c r="HN19">
        <v>1</v>
      </c>
      <c r="HO19">
        <v>1</v>
      </c>
      <c r="HP19">
        <v>1</v>
      </c>
      <c r="HQ19">
        <v>1</v>
      </c>
      <c r="HR19">
        <v>1</v>
      </c>
      <c r="HS19">
        <v>1</v>
      </c>
      <c r="HT19">
        <v>1</v>
      </c>
      <c r="HU19">
        <v>1</v>
      </c>
      <c r="HX19">
        <v>20</v>
      </c>
      <c r="HY19">
        <v>20</v>
      </c>
      <c r="HZ19">
        <v>20</v>
      </c>
      <c r="IA19">
        <v>20</v>
      </c>
      <c r="IF19">
        <v>1</v>
      </c>
      <c r="IG19">
        <v>1</v>
      </c>
      <c r="IH19">
        <v>1</v>
      </c>
      <c r="IK19">
        <v>1</v>
      </c>
      <c r="IL19">
        <v>1</v>
      </c>
      <c r="IM19">
        <v>1</v>
      </c>
      <c r="IN19">
        <v>1</v>
      </c>
      <c r="IO19">
        <v>1</v>
      </c>
      <c r="IP19">
        <v>20</v>
      </c>
      <c r="IQ19">
        <v>1</v>
      </c>
      <c r="IR19">
        <v>1</v>
      </c>
      <c r="IS19">
        <v>1</v>
      </c>
      <c r="IT19">
        <v>20</v>
      </c>
      <c r="IU19">
        <v>20</v>
      </c>
      <c r="IV19">
        <v>1</v>
      </c>
      <c r="IW19">
        <v>1</v>
      </c>
      <c r="IY19">
        <v>1</v>
      </c>
      <c r="JD19">
        <v>20</v>
      </c>
      <c r="JE19">
        <v>20</v>
      </c>
      <c r="JF19">
        <v>20</v>
      </c>
      <c r="JG19">
        <v>20</v>
      </c>
      <c r="JH19">
        <v>20</v>
      </c>
      <c r="JI19">
        <v>20</v>
      </c>
      <c r="JJ19">
        <v>20</v>
      </c>
      <c r="JK19">
        <v>20</v>
      </c>
      <c r="JL19">
        <v>20</v>
      </c>
      <c r="JM19">
        <v>20</v>
      </c>
      <c r="JN19">
        <v>1</v>
      </c>
      <c r="JO19">
        <v>1</v>
      </c>
      <c r="JP19">
        <v>1</v>
      </c>
      <c r="JQ19">
        <v>1</v>
      </c>
      <c r="JS19">
        <v>1</v>
      </c>
      <c r="JT19">
        <v>1</v>
      </c>
      <c r="JU19">
        <v>1</v>
      </c>
      <c r="JV19">
        <v>1</v>
      </c>
      <c r="JW19">
        <v>1</v>
      </c>
      <c r="JZ19">
        <v>1</v>
      </c>
      <c r="KA19">
        <v>1</v>
      </c>
      <c r="KB19">
        <v>1</v>
      </c>
      <c r="KC19">
        <v>1</v>
      </c>
      <c r="KD19">
        <v>1</v>
      </c>
      <c r="KE19">
        <v>1</v>
      </c>
      <c r="KG19">
        <v>1</v>
      </c>
      <c r="KH19">
        <v>1</v>
      </c>
      <c r="KI19">
        <v>1</v>
      </c>
      <c r="KJ19">
        <v>1</v>
      </c>
      <c r="KK19">
        <v>1</v>
      </c>
      <c r="KL19">
        <v>1</v>
      </c>
      <c r="KM19">
        <v>1</v>
      </c>
      <c r="KN19">
        <v>1</v>
      </c>
      <c r="KO19">
        <v>1</v>
      </c>
      <c r="KP19">
        <v>1</v>
      </c>
      <c r="KQ19">
        <v>1</v>
      </c>
      <c r="KR19">
        <v>1</v>
      </c>
      <c r="KS19">
        <v>1</v>
      </c>
      <c r="KT19">
        <v>1</v>
      </c>
      <c r="KU19">
        <v>1</v>
      </c>
      <c r="KV19">
        <v>1</v>
      </c>
      <c r="KW19">
        <v>1</v>
      </c>
      <c r="KX19">
        <v>1</v>
      </c>
      <c r="KY19">
        <v>1</v>
      </c>
      <c r="KZ19">
        <v>1</v>
      </c>
      <c r="LA19">
        <v>1</v>
      </c>
      <c r="LB19">
        <v>3</v>
      </c>
      <c r="LC19">
        <v>3</v>
      </c>
      <c r="LD19">
        <v>1</v>
      </c>
      <c r="LE19">
        <v>1</v>
      </c>
      <c r="LF19">
        <v>1</v>
      </c>
      <c r="LH19">
        <v>20</v>
      </c>
      <c r="LI19">
        <v>1</v>
      </c>
      <c r="LJ19">
        <v>1</v>
      </c>
      <c r="LK19">
        <v>1</v>
      </c>
      <c r="LL19">
        <v>1</v>
      </c>
      <c r="LM19">
        <v>1</v>
      </c>
      <c r="LN19">
        <v>1</v>
      </c>
      <c r="LO19">
        <v>1</v>
      </c>
      <c r="LP19">
        <v>1</v>
      </c>
      <c r="LQ19">
        <v>1</v>
      </c>
      <c r="LR19">
        <v>20</v>
      </c>
      <c r="LS19">
        <v>20</v>
      </c>
      <c r="LT19">
        <v>20</v>
      </c>
      <c r="LU19">
        <v>20</v>
      </c>
      <c r="LV19">
        <v>20</v>
      </c>
      <c r="LW19">
        <v>20</v>
      </c>
      <c r="LX19">
        <v>20</v>
      </c>
      <c r="LY19">
        <v>20</v>
      </c>
      <c r="LZ19">
        <v>20</v>
      </c>
      <c r="MA19">
        <v>20</v>
      </c>
      <c r="MB19">
        <v>20</v>
      </c>
      <c r="MC19">
        <v>20</v>
      </c>
      <c r="MD19">
        <v>20</v>
      </c>
      <c r="ME19">
        <v>20</v>
      </c>
      <c r="MF19">
        <v>20</v>
      </c>
      <c r="MG19">
        <v>20</v>
      </c>
      <c r="MH19">
        <v>20</v>
      </c>
      <c r="MI19">
        <v>1</v>
      </c>
      <c r="MJ19">
        <v>20</v>
      </c>
      <c r="MM19">
        <v>20</v>
      </c>
      <c r="MN19">
        <v>20</v>
      </c>
      <c r="MO19">
        <v>20</v>
      </c>
      <c r="MP19">
        <v>20</v>
      </c>
      <c r="MQ19">
        <v>20</v>
      </c>
      <c r="MR19">
        <v>20</v>
      </c>
      <c r="MU19">
        <v>20</v>
      </c>
      <c r="MV19">
        <v>20</v>
      </c>
      <c r="MW19">
        <v>20</v>
      </c>
      <c r="MX19">
        <v>20</v>
      </c>
      <c r="MY19">
        <v>20</v>
      </c>
      <c r="MZ19">
        <v>20</v>
      </c>
      <c r="NA19">
        <v>20</v>
      </c>
      <c r="NB19">
        <v>20</v>
      </c>
      <c r="NC19">
        <v>20</v>
      </c>
      <c r="ND19">
        <v>20</v>
      </c>
      <c r="NE19">
        <v>20</v>
      </c>
      <c r="NF19">
        <v>20</v>
      </c>
      <c r="NG19">
        <v>20</v>
      </c>
      <c r="NH19">
        <v>20</v>
      </c>
      <c r="NI19">
        <v>20</v>
      </c>
      <c r="NJ19">
        <v>20</v>
      </c>
      <c r="NK19">
        <v>20</v>
      </c>
      <c r="NL19">
        <v>20</v>
      </c>
      <c r="NM19">
        <v>20</v>
      </c>
      <c r="NN19">
        <v>20</v>
      </c>
      <c r="NO19">
        <v>20</v>
      </c>
      <c r="NP19">
        <v>20</v>
      </c>
      <c r="NQ19">
        <v>20</v>
      </c>
      <c r="NR19">
        <v>20</v>
      </c>
      <c r="NS19">
        <v>20</v>
      </c>
      <c r="NT19">
        <v>20</v>
      </c>
      <c r="NU19">
        <v>20</v>
      </c>
      <c r="NV19">
        <v>20</v>
      </c>
      <c r="NW19">
        <v>20</v>
      </c>
      <c r="NX19">
        <v>20</v>
      </c>
      <c r="NY19">
        <v>20</v>
      </c>
      <c r="NZ19">
        <v>20</v>
      </c>
      <c r="OA19">
        <v>20</v>
      </c>
      <c r="OB19">
        <v>20</v>
      </c>
      <c r="OC19">
        <v>20</v>
      </c>
      <c r="OD19">
        <v>20</v>
      </c>
      <c r="OE19">
        <v>20</v>
      </c>
      <c r="OF19">
        <v>20</v>
      </c>
      <c r="OG19">
        <v>20</v>
      </c>
      <c r="OH19">
        <v>20</v>
      </c>
      <c r="OI19">
        <v>20</v>
      </c>
      <c r="OJ19">
        <v>20</v>
      </c>
      <c r="OK19">
        <v>20</v>
      </c>
      <c r="OL19">
        <v>20</v>
      </c>
      <c r="OM19">
        <v>20</v>
      </c>
      <c r="ON19">
        <v>20</v>
      </c>
      <c r="OO19">
        <v>20</v>
      </c>
      <c r="OP19">
        <v>20</v>
      </c>
      <c r="OQ19">
        <v>20</v>
      </c>
      <c r="OR19">
        <v>20</v>
      </c>
      <c r="OS19">
        <v>1</v>
      </c>
      <c r="OT19">
        <v>1</v>
      </c>
      <c r="OU19">
        <v>1</v>
      </c>
      <c r="OV19">
        <v>1</v>
      </c>
      <c r="OW19">
        <v>1</v>
      </c>
      <c r="OX19">
        <v>1</v>
      </c>
      <c r="OY19">
        <v>1</v>
      </c>
      <c r="OZ19">
        <v>1</v>
      </c>
      <c r="PA19">
        <v>1</v>
      </c>
      <c r="PB19">
        <v>1</v>
      </c>
      <c r="PC19">
        <v>20</v>
      </c>
      <c r="PD19">
        <v>20</v>
      </c>
      <c r="PE19">
        <v>20</v>
      </c>
      <c r="PF19">
        <v>20</v>
      </c>
      <c r="PG19">
        <v>1</v>
      </c>
      <c r="PH19">
        <v>1</v>
      </c>
      <c r="PI19">
        <v>1</v>
      </c>
      <c r="PR19">
        <v>20</v>
      </c>
      <c r="PS19">
        <v>20</v>
      </c>
      <c r="PT19">
        <v>20</v>
      </c>
      <c r="PU19">
        <v>20</v>
      </c>
      <c r="QD19">
        <v>1</v>
      </c>
      <c r="QE19">
        <v>1</v>
      </c>
      <c r="QF19">
        <v>1</v>
      </c>
      <c r="QG19">
        <v>1</v>
      </c>
      <c r="QH19">
        <v>1</v>
      </c>
      <c r="QI19">
        <v>1</v>
      </c>
      <c r="QJ19">
        <v>20</v>
      </c>
      <c r="QK19">
        <v>20</v>
      </c>
      <c r="QR19">
        <v>20</v>
      </c>
      <c r="QS19">
        <v>20</v>
      </c>
      <c r="QW19">
        <v>20</v>
      </c>
      <c r="QX19">
        <v>1</v>
      </c>
      <c r="QY19">
        <v>1</v>
      </c>
      <c r="QZ19">
        <v>1</v>
      </c>
      <c r="RA19">
        <v>1</v>
      </c>
      <c r="RB19">
        <v>1</v>
      </c>
      <c r="RC19">
        <v>20</v>
      </c>
      <c r="RD19">
        <v>1</v>
      </c>
      <c r="RE19">
        <v>1</v>
      </c>
      <c r="RF19">
        <v>1</v>
      </c>
      <c r="RG19">
        <v>1</v>
      </c>
      <c r="RI19">
        <v>1</v>
      </c>
      <c r="RJ19">
        <v>1</v>
      </c>
      <c r="RK19">
        <v>1</v>
      </c>
      <c r="RL19">
        <v>1</v>
      </c>
      <c r="RO19">
        <v>1</v>
      </c>
      <c r="RP19">
        <v>1</v>
      </c>
      <c r="RQ19">
        <v>1</v>
      </c>
      <c r="RR19">
        <v>20</v>
      </c>
      <c r="RS19">
        <v>20</v>
      </c>
      <c r="RU19">
        <v>20</v>
      </c>
      <c r="RV19">
        <v>1</v>
      </c>
      <c r="RW19">
        <v>20</v>
      </c>
      <c r="RX19">
        <v>1</v>
      </c>
      <c r="RY19">
        <v>1</v>
      </c>
      <c r="RZ19">
        <v>20</v>
      </c>
      <c r="SA19">
        <v>20</v>
      </c>
      <c r="SH19">
        <v>1</v>
      </c>
      <c r="SI19">
        <v>1</v>
      </c>
      <c r="SJ19">
        <v>1</v>
      </c>
      <c r="ST19">
        <v>20</v>
      </c>
      <c r="SV19">
        <v>20</v>
      </c>
      <c r="SW19">
        <v>20</v>
      </c>
      <c r="SX19">
        <v>20</v>
      </c>
      <c r="SZ19">
        <v>20</v>
      </c>
      <c r="TA19">
        <v>20</v>
      </c>
      <c r="TB19">
        <v>20</v>
      </c>
      <c r="TC19">
        <v>20</v>
      </c>
      <c r="TD19">
        <v>20</v>
      </c>
      <c r="TE19">
        <v>20</v>
      </c>
      <c r="TF19">
        <v>20</v>
      </c>
      <c r="TG19">
        <v>20</v>
      </c>
      <c r="TH19">
        <v>20</v>
      </c>
      <c r="TI19">
        <v>20</v>
      </c>
      <c r="TJ19">
        <v>20</v>
      </c>
      <c r="TK19">
        <v>20</v>
      </c>
      <c r="TL19">
        <v>20</v>
      </c>
      <c r="TM19">
        <v>20</v>
      </c>
      <c r="TN19">
        <v>20</v>
      </c>
      <c r="TO19">
        <v>20</v>
      </c>
      <c r="TP19">
        <v>20</v>
      </c>
      <c r="TQ19">
        <v>20</v>
      </c>
      <c r="TR19">
        <v>20</v>
      </c>
      <c r="TS19">
        <v>20</v>
      </c>
      <c r="TT19">
        <v>20</v>
      </c>
      <c r="TU19">
        <v>20</v>
      </c>
      <c r="TV19">
        <v>20</v>
      </c>
      <c r="TW19">
        <v>20</v>
      </c>
      <c r="TX19">
        <v>20</v>
      </c>
      <c r="TZ19">
        <v>1</v>
      </c>
      <c r="UA19">
        <v>1</v>
      </c>
      <c r="UB19">
        <v>1</v>
      </c>
      <c r="UC19">
        <v>1</v>
      </c>
      <c r="UD19">
        <v>1</v>
      </c>
      <c r="UE19">
        <v>1</v>
      </c>
      <c r="UF19">
        <v>1</v>
      </c>
      <c r="UG19">
        <v>1</v>
      </c>
      <c r="UH19">
        <v>1</v>
      </c>
      <c r="UI19">
        <v>1</v>
      </c>
      <c r="UJ19">
        <v>1</v>
      </c>
      <c r="UK19">
        <v>1</v>
      </c>
      <c r="UL19">
        <v>1</v>
      </c>
      <c r="UM19">
        <v>20</v>
      </c>
      <c r="UN19">
        <v>20</v>
      </c>
      <c r="UO19">
        <v>1</v>
      </c>
      <c r="UT19">
        <v>1</v>
      </c>
      <c r="UV19">
        <v>20</v>
      </c>
      <c r="UW19">
        <v>20</v>
      </c>
      <c r="UX19">
        <v>20</v>
      </c>
      <c r="UY19">
        <v>1</v>
      </c>
      <c r="UZ19">
        <v>20</v>
      </c>
      <c r="VA19">
        <v>1</v>
      </c>
      <c r="VB19">
        <v>1</v>
      </c>
      <c r="VC19">
        <v>1</v>
      </c>
      <c r="VD19">
        <v>1</v>
      </c>
      <c r="VE19">
        <v>1</v>
      </c>
      <c r="VF19">
        <v>1</v>
      </c>
      <c r="VG19">
        <v>1</v>
      </c>
      <c r="VH19">
        <v>1</v>
      </c>
      <c r="VI19">
        <v>20</v>
      </c>
      <c r="VJ19">
        <v>1</v>
      </c>
      <c r="VK19">
        <v>1</v>
      </c>
      <c r="VL19">
        <v>20</v>
      </c>
      <c r="VM19">
        <v>1</v>
      </c>
      <c r="VN19">
        <v>20</v>
      </c>
      <c r="VO19">
        <v>20</v>
      </c>
      <c r="VP19">
        <v>20</v>
      </c>
      <c r="VQ19">
        <v>20</v>
      </c>
      <c r="VR19">
        <v>1</v>
      </c>
      <c r="VT19">
        <v>1</v>
      </c>
      <c r="VU19">
        <v>20</v>
      </c>
      <c r="VV19">
        <v>20</v>
      </c>
      <c r="VY19">
        <v>20</v>
      </c>
      <c r="VZ19">
        <v>20</v>
      </c>
      <c r="WA19">
        <v>1</v>
      </c>
      <c r="WC19">
        <v>1</v>
      </c>
      <c r="WF19">
        <v>20</v>
      </c>
      <c r="WG19">
        <v>20</v>
      </c>
      <c r="WH19">
        <v>20</v>
      </c>
      <c r="WI19">
        <v>1</v>
      </c>
      <c r="WJ19">
        <v>1</v>
      </c>
      <c r="WK19">
        <v>1</v>
      </c>
      <c r="WL19">
        <v>1</v>
      </c>
      <c r="WM19">
        <v>1</v>
      </c>
      <c r="WN19">
        <v>1</v>
      </c>
      <c r="WO19">
        <v>1</v>
      </c>
      <c r="WP19">
        <v>20</v>
      </c>
      <c r="WQ19">
        <v>1</v>
      </c>
      <c r="WR19">
        <v>1</v>
      </c>
      <c r="WS19">
        <v>20</v>
      </c>
      <c r="WT19">
        <v>1</v>
      </c>
      <c r="WU19">
        <v>1</v>
      </c>
      <c r="WV19">
        <v>1</v>
      </c>
      <c r="WW19">
        <v>1</v>
      </c>
      <c r="WX19">
        <v>20</v>
      </c>
      <c r="WY19">
        <v>1</v>
      </c>
      <c r="WZ19">
        <v>1</v>
      </c>
      <c r="XA19">
        <v>1</v>
      </c>
      <c r="XB19">
        <v>20</v>
      </c>
      <c r="XC19">
        <v>20</v>
      </c>
      <c r="XD19">
        <v>1</v>
      </c>
      <c r="XE19">
        <v>1</v>
      </c>
      <c r="XF19">
        <v>1</v>
      </c>
      <c r="XG19">
        <v>1</v>
      </c>
      <c r="XH19">
        <v>20</v>
      </c>
      <c r="XI19">
        <v>1</v>
      </c>
      <c r="XJ19">
        <v>1</v>
      </c>
      <c r="XK19">
        <v>1</v>
      </c>
      <c r="XQ19">
        <v>1</v>
      </c>
      <c r="XR19">
        <v>1</v>
      </c>
      <c r="XS19">
        <v>1</v>
      </c>
      <c r="XT19">
        <v>1</v>
      </c>
      <c r="XU19">
        <v>1</v>
      </c>
      <c r="XV19">
        <v>1</v>
      </c>
      <c r="XW19">
        <v>1</v>
      </c>
      <c r="XX19">
        <v>1</v>
      </c>
      <c r="XY19">
        <v>1</v>
      </c>
      <c r="XZ19">
        <v>1</v>
      </c>
      <c r="YA19">
        <v>1</v>
      </c>
      <c r="YB19">
        <v>1</v>
      </c>
      <c r="YC19">
        <v>20</v>
      </c>
      <c r="YD19">
        <v>1</v>
      </c>
      <c r="YE19">
        <v>1</v>
      </c>
      <c r="YI19">
        <v>1</v>
      </c>
      <c r="YJ19">
        <v>1</v>
      </c>
      <c r="YK19">
        <v>1</v>
      </c>
      <c r="YL19">
        <v>1</v>
      </c>
      <c r="YM19">
        <v>1</v>
      </c>
      <c r="YN19">
        <v>1</v>
      </c>
      <c r="YO19">
        <v>1</v>
      </c>
      <c r="YP19">
        <v>1</v>
      </c>
      <c r="YR19">
        <v>1</v>
      </c>
      <c r="YS19">
        <v>1</v>
      </c>
      <c r="YT19">
        <v>1</v>
      </c>
      <c r="YU19">
        <v>1</v>
      </c>
      <c r="YV19">
        <v>1</v>
      </c>
      <c r="YW19">
        <v>1</v>
      </c>
      <c r="YX19">
        <v>1</v>
      </c>
      <c r="YY19">
        <v>1</v>
      </c>
      <c r="YZ19">
        <v>1</v>
      </c>
      <c r="ZA19">
        <v>1</v>
      </c>
      <c r="ZB19">
        <v>1</v>
      </c>
      <c r="ZC19">
        <v>1</v>
      </c>
      <c r="ZD19">
        <v>1</v>
      </c>
      <c r="ZE19">
        <v>1</v>
      </c>
      <c r="ZF19">
        <v>1</v>
      </c>
      <c r="ZG19">
        <v>1</v>
      </c>
      <c r="ZH19">
        <v>1</v>
      </c>
      <c r="ZI19">
        <v>1</v>
      </c>
      <c r="ZJ19">
        <v>1</v>
      </c>
      <c r="ZK19">
        <v>1</v>
      </c>
      <c r="ZL19">
        <v>1</v>
      </c>
      <c r="ZM19">
        <v>1</v>
      </c>
      <c r="ZN19">
        <v>1</v>
      </c>
      <c r="ZO19">
        <v>1</v>
      </c>
      <c r="ZP19">
        <v>1</v>
      </c>
      <c r="ZQ19">
        <v>1</v>
      </c>
      <c r="ZR19">
        <v>1</v>
      </c>
      <c r="ZS19">
        <v>1</v>
      </c>
      <c r="ZT19">
        <v>1</v>
      </c>
      <c r="ZU19">
        <v>1</v>
      </c>
      <c r="ZV19">
        <v>1</v>
      </c>
      <c r="ZW19">
        <v>1</v>
      </c>
      <c r="ZX19">
        <v>1</v>
      </c>
      <c r="ZY19">
        <v>20</v>
      </c>
      <c r="ZZ19">
        <v>1</v>
      </c>
      <c r="AAA19">
        <v>20</v>
      </c>
      <c r="AAB19">
        <v>20</v>
      </c>
      <c r="AAC19">
        <v>20</v>
      </c>
      <c r="AAD19">
        <v>20</v>
      </c>
      <c r="AAE19">
        <v>1</v>
      </c>
      <c r="AAF19">
        <v>1</v>
      </c>
      <c r="AAG19">
        <v>1</v>
      </c>
      <c r="AAH19">
        <v>1</v>
      </c>
      <c r="AAI19">
        <v>1</v>
      </c>
      <c r="AAK19">
        <v>1</v>
      </c>
      <c r="AAL19">
        <v>1</v>
      </c>
      <c r="AAM19">
        <v>1</v>
      </c>
      <c r="AAN19">
        <v>1</v>
      </c>
      <c r="AAO19">
        <v>1</v>
      </c>
      <c r="AAP19">
        <v>20</v>
      </c>
      <c r="AAQ19">
        <v>20</v>
      </c>
      <c r="AAR19">
        <v>20</v>
      </c>
      <c r="AAS19">
        <v>20</v>
      </c>
      <c r="AAT19">
        <v>20</v>
      </c>
      <c r="AAU19">
        <v>20</v>
      </c>
      <c r="AAV19">
        <v>20</v>
      </c>
      <c r="AAW19">
        <v>20</v>
      </c>
      <c r="AAX19">
        <v>1</v>
      </c>
      <c r="AAY19">
        <v>1</v>
      </c>
      <c r="AAZ19">
        <v>20</v>
      </c>
      <c r="ABA19">
        <v>20</v>
      </c>
      <c r="ABB19">
        <v>20</v>
      </c>
      <c r="ABC19">
        <v>20</v>
      </c>
      <c r="ABD19">
        <v>20</v>
      </c>
      <c r="ABE19">
        <v>20</v>
      </c>
      <c r="ABF19">
        <v>20</v>
      </c>
      <c r="ABG19">
        <v>20</v>
      </c>
      <c r="ABH19">
        <v>1</v>
      </c>
      <c r="ABI19">
        <v>20</v>
      </c>
      <c r="ABJ19">
        <v>20</v>
      </c>
      <c r="ABN19">
        <v>20</v>
      </c>
      <c r="ABO19">
        <v>20</v>
      </c>
      <c r="ABP19">
        <v>1</v>
      </c>
      <c r="ABQ19">
        <v>20</v>
      </c>
      <c r="ABR19">
        <v>20</v>
      </c>
      <c r="ABS19">
        <v>1</v>
      </c>
      <c r="ABT19">
        <v>1</v>
      </c>
      <c r="ABU19">
        <v>1</v>
      </c>
      <c r="ABV19">
        <v>1</v>
      </c>
      <c r="ABW19">
        <v>1</v>
      </c>
      <c r="ABX19">
        <v>1</v>
      </c>
      <c r="ABY19">
        <v>1</v>
      </c>
      <c r="ABZ19">
        <v>1</v>
      </c>
      <c r="ACA19">
        <v>1</v>
      </c>
      <c r="ACB19">
        <v>1</v>
      </c>
      <c r="ACC19">
        <v>1</v>
      </c>
      <c r="ACD19">
        <v>1</v>
      </c>
      <c r="ACE19">
        <v>1</v>
      </c>
      <c r="ACF19">
        <v>1</v>
      </c>
      <c r="ACG19">
        <v>1</v>
      </c>
      <c r="ACH19">
        <v>1</v>
      </c>
      <c r="ACI19">
        <v>1</v>
      </c>
      <c r="ACJ19">
        <v>1</v>
      </c>
      <c r="ACK19">
        <v>1</v>
      </c>
      <c r="ACL19">
        <v>1</v>
      </c>
      <c r="ACM19">
        <v>1</v>
      </c>
      <c r="ACN19">
        <v>1</v>
      </c>
      <c r="ACO19">
        <v>1</v>
      </c>
      <c r="ACP19">
        <v>1</v>
      </c>
      <c r="ACQ19">
        <v>1</v>
      </c>
      <c r="ACR19">
        <v>1</v>
      </c>
      <c r="ACS19">
        <v>1</v>
      </c>
      <c r="ACT19">
        <v>1</v>
      </c>
      <c r="ACU19">
        <v>1</v>
      </c>
      <c r="ACV19">
        <v>1</v>
      </c>
      <c r="ACW19">
        <v>1</v>
      </c>
      <c r="ACX19">
        <v>1</v>
      </c>
      <c r="ACY19">
        <v>1</v>
      </c>
      <c r="ACZ19">
        <v>1</v>
      </c>
      <c r="ADA19">
        <v>1</v>
      </c>
      <c r="ADB19">
        <v>1</v>
      </c>
      <c r="ADC19">
        <v>1</v>
      </c>
      <c r="ADD19">
        <v>1</v>
      </c>
      <c r="ADE19">
        <v>1</v>
      </c>
      <c r="ADF19">
        <v>1</v>
      </c>
      <c r="ADG19">
        <v>1</v>
      </c>
      <c r="ADH19">
        <v>1</v>
      </c>
      <c r="ADI19">
        <v>1</v>
      </c>
      <c r="ADJ19">
        <v>1</v>
      </c>
      <c r="ADK19">
        <v>1</v>
      </c>
      <c r="ADL19">
        <v>1</v>
      </c>
      <c r="ADM19">
        <v>1</v>
      </c>
      <c r="ADN19">
        <v>1</v>
      </c>
      <c r="ADO19">
        <v>1</v>
      </c>
      <c r="ADP19">
        <v>1</v>
      </c>
      <c r="ADQ19">
        <v>1</v>
      </c>
      <c r="ADR19">
        <v>1</v>
      </c>
      <c r="ADS19">
        <v>1</v>
      </c>
      <c r="ADT19">
        <v>1</v>
      </c>
      <c r="ADU19">
        <v>1</v>
      </c>
      <c r="ADV19">
        <v>1</v>
      </c>
      <c r="ADW19">
        <v>1</v>
      </c>
      <c r="ADX19">
        <v>1</v>
      </c>
      <c r="ADY19">
        <v>1</v>
      </c>
      <c r="ADZ19">
        <v>1</v>
      </c>
      <c r="AEA19">
        <v>1</v>
      </c>
      <c r="AEB19">
        <v>1</v>
      </c>
      <c r="AEC19">
        <v>1</v>
      </c>
      <c r="AED19">
        <v>1</v>
      </c>
      <c r="AEE19">
        <v>1</v>
      </c>
      <c r="AEF19">
        <v>1</v>
      </c>
      <c r="AEG19">
        <v>1</v>
      </c>
      <c r="AEH19">
        <v>1</v>
      </c>
      <c r="AEI19">
        <v>1</v>
      </c>
      <c r="AEJ19">
        <v>1</v>
      </c>
      <c r="AEL19">
        <v>1</v>
      </c>
      <c r="AEM19">
        <v>1</v>
      </c>
      <c r="AEN19">
        <v>1</v>
      </c>
      <c r="AEO19">
        <v>1</v>
      </c>
      <c r="AEP19">
        <v>1</v>
      </c>
      <c r="AEQ19">
        <v>1</v>
      </c>
      <c r="AER19">
        <v>1</v>
      </c>
      <c r="AES19">
        <v>1</v>
      </c>
      <c r="AET19">
        <v>1</v>
      </c>
      <c r="AEU19">
        <v>1</v>
      </c>
      <c r="AEV19">
        <v>20</v>
      </c>
      <c r="AEX19">
        <v>20</v>
      </c>
      <c r="AEY19">
        <v>20</v>
      </c>
      <c r="AEZ19">
        <v>20</v>
      </c>
      <c r="AFA19">
        <v>20</v>
      </c>
      <c r="AFB19">
        <v>20</v>
      </c>
      <c r="AFC19">
        <v>1</v>
      </c>
      <c r="AFD19">
        <v>20</v>
      </c>
      <c r="AFE19">
        <v>20</v>
      </c>
      <c r="AFF19">
        <v>20</v>
      </c>
      <c r="AFG19">
        <v>20</v>
      </c>
      <c r="AFH19">
        <v>20</v>
      </c>
      <c r="AFI19">
        <v>20</v>
      </c>
      <c r="AFJ19">
        <v>20</v>
      </c>
      <c r="AFK19">
        <v>20</v>
      </c>
      <c r="AFL19">
        <v>20</v>
      </c>
      <c r="AFM19">
        <v>20</v>
      </c>
      <c r="AFN19">
        <v>20</v>
      </c>
      <c r="AFO19">
        <v>20</v>
      </c>
      <c r="AFP19">
        <v>20</v>
      </c>
      <c r="AFQ19">
        <v>20</v>
      </c>
      <c r="AFR19">
        <v>20</v>
      </c>
      <c r="AFS19">
        <v>20</v>
      </c>
      <c r="AFT19">
        <v>20</v>
      </c>
      <c r="AFU19">
        <v>1</v>
      </c>
      <c r="AFV19">
        <v>1</v>
      </c>
      <c r="AFW19">
        <v>1</v>
      </c>
      <c r="AFX19">
        <v>1</v>
      </c>
      <c r="AFY19">
        <v>1</v>
      </c>
      <c r="AFZ19">
        <v>1</v>
      </c>
      <c r="AGA19">
        <v>20</v>
      </c>
      <c r="AGB19">
        <v>1</v>
      </c>
      <c r="AGC19">
        <v>1</v>
      </c>
      <c r="AGD19">
        <v>20</v>
      </c>
      <c r="AGE19">
        <v>1</v>
      </c>
      <c r="AGF19">
        <v>1</v>
      </c>
      <c r="AGG19">
        <v>20</v>
      </c>
      <c r="AGH19">
        <v>20</v>
      </c>
      <c r="AGI19">
        <v>1</v>
      </c>
      <c r="AGJ19">
        <v>1</v>
      </c>
      <c r="AGK19">
        <v>1</v>
      </c>
      <c r="AGL19">
        <v>1</v>
      </c>
      <c r="AGM19">
        <v>20</v>
      </c>
      <c r="AGN19">
        <v>1</v>
      </c>
      <c r="AGO19">
        <v>1</v>
      </c>
      <c r="AGP19">
        <v>1</v>
      </c>
      <c r="AGQ19">
        <v>20</v>
      </c>
      <c r="AGR19">
        <v>1</v>
      </c>
      <c r="AGS19">
        <v>1</v>
      </c>
      <c r="AGT19">
        <v>1</v>
      </c>
      <c r="AGU19">
        <v>1</v>
      </c>
      <c r="AGV19">
        <v>1</v>
      </c>
      <c r="AGW19">
        <v>1</v>
      </c>
      <c r="AGX19">
        <v>1</v>
      </c>
      <c r="AGY19">
        <v>1</v>
      </c>
      <c r="AGZ19">
        <v>1</v>
      </c>
      <c r="AHA19">
        <v>1</v>
      </c>
      <c r="AHB19">
        <v>1</v>
      </c>
      <c r="AHC19">
        <v>1</v>
      </c>
      <c r="AHD19">
        <v>1</v>
      </c>
      <c r="AHE19">
        <v>1</v>
      </c>
      <c r="AHF19">
        <v>1</v>
      </c>
      <c r="AHG19">
        <v>1</v>
      </c>
      <c r="AHH19">
        <v>1</v>
      </c>
      <c r="AHI19">
        <v>1</v>
      </c>
      <c r="AHJ19">
        <v>1</v>
      </c>
      <c r="AHK19">
        <v>1</v>
      </c>
      <c r="AHL19">
        <v>1</v>
      </c>
      <c r="AHM19">
        <v>1</v>
      </c>
      <c r="AHN19">
        <v>1</v>
      </c>
      <c r="AHO19">
        <v>1</v>
      </c>
      <c r="AHP19">
        <v>1</v>
      </c>
      <c r="AHQ19">
        <v>1</v>
      </c>
      <c r="AHR19">
        <v>1</v>
      </c>
      <c r="AHS19">
        <v>1</v>
      </c>
      <c r="AHT19">
        <v>1</v>
      </c>
      <c r="AHU19">
        <v>1</v>
      </c>
      <c r="AHV19">
        <v>1</v>
      </c>
      <c r="AHW19">
        <v>1</v>
      </c>
      <c r="AHX19">
        <v>1</v>
      </c>
      <c r="AHZ19">
        <v>20</v>
      </c>
      <c r="AIA19">
        <v>1</v>
      </c>
      <c r="AIB19">
        <v>1</v>
      </c>
      <c r="AIC19">
        <v>1</v>
      </c>
      <c r="AID19">
        <v>3</v>
      </c>
      <c r="AIE19">
        <v>3</v>
      </c>
      <c r="AIF19">
        <v>3</v>
      </c>
      <c r="AIG19">
        <v>3</v>
      </c>
      <c r="AIH19">
        <v>3</v>
      </c>
      <c r="AII19">
        <v>3</v>
      </c>
      <c r="AIJ19">
        <v>20</v>
      </c>
      <c r="AIK19">
        <v>1</v>
      </c>
      <c r="AIL19">
        <v>1</v>
      </c>
      <c r="AIM19">
        <v>20</v>
      </c>
      <c r="AIN19">
        <v>20</v>
      </c>
      <c r="AIO19">
        <v>1</v>
      </c>
      <c r="AIP19">
        <v>1</v>
      </c>
      <c r="AIQ19">
        <v>1</v>
      </c>
      <c r="AIR19">
        <v>1</v>
      </c>
      <c r="AIV19">
        <v>1</v>
      </c>
      <c r="AIW19">
        <v>1</v>
      </c>
      <c r="AIX19">
        <v>1</v>
      </c>
      <c r="AIY19">
        <v>1</v>
      </c>
      <c r="AIZ19">
        <v>1</v>
      </c>
      <c r="AJA19">
        <v>1</v>
      </c>
      <c r="AJB19">
        <v>1</v>
      </c>
      <c r="AJC19">
        <v>1</v>
      </c>
      <c r="AJD19">
        <v>1</v>
      </c>
      <c r="AJE19">
        <v>1</v>
      </c>
      <c r="AJF19">
        <v>1</v>
      </c>
      <c r="AJG19">
        <v>1</v>
      </c>
      <c r="AJH19">
        <v>1</v>
      </c>
      <c r="AJI19">
        <v>1</v>
      </c>
      <c r="AJJ19">
        <v>1</v>
      </c>
      <c r="AJK19">
        <v>1</v>
      </c>
      <c r="AJL19">
        <v>1</v>
      </c>
      <c r="AJM19">
        <v>1</v>
      </c>
      <c r="AJN19">
        <v>1</v>
      </c>
      <c r="AJO19">
        <v>1</v>
      </c>
      <c r="AJP19">
        <v>1</v>
      </c>
      <c r="AJQ19">
        <v>1</v>
      </c>
      <c r="AJR19">
        <v>1</v>
      </c>
      <c r="AJS19">
        <v>1</v>
      </c>
      <c r="AJT19">
        <v>1</v>
      </c>
      <c r="AJU19">
        <v>1</v>
      </c>
      <c r="AJV19">
        <v>1</v>
      </c>
      <c r="AJW19">
        <v>1</v>
      </c>
      <c r="AJX19">
        <v>1</v>
      </c>
      <c r="AJY19">
        <v>1</v>
      </c>
      <c r="AJZ19">
        <v>1</v>
      </c>
      <c r="AKA19">
        <v>1</v>
      </c>
      <c r="AKB19">
        <v>1</v>
      </c>
      <c r="AKC19">
        <v>1</v>
      </c>
      <c r="AKD19">
        <v>1</v>
      </c>
      <c r="AKE19">
        <v>1</v>
      </c>
      <c r="AKF19">
        <v>1</v>
      </c>
      <c r="AKG19">
        <v>1</v>
      </c>
      <c r="AKH19">
        <v>1</v>
      </c>
      <c r="AKI19">
        <v>1</v>
      </c>
      <c r="AKJ19">
        <v>1</v>
      </c>
      <c r="AKK19">
        <v>20</v>
      </c>
      <c r="AKL19">
        <v>1</v>
      </c>
      <c r="AKM19">
        <v>1</v>
      </c>
      <c r="AKN19">
        <v>1</v>
      </c>
      <c r="AKO19">
        <v>1</v>
      </c>
      <c r="AKP19">
        <v>1</v>
      </c>
      <c r="AKQ19">
        <v>1</v>
      </c>
      <c r="AKR19">
        <v>1</v>
      </c>
      <c r="AKS19">
        <v>1</v>
      </c>
      <c r="AKT19">
        <v>1</v>
      </c>
      <c r="AKU19">
        <v>1</v>
      </c>
      <c r="AKV19">
        <v>1</v>
      </c>
      <c r="AKW19">
        <v>1</v>
      </c>
      <c r="AKX19">
        <v>1</v>
      </c>
      <c r="AKY19">
        <v>1</v>
      </c>
      <c r="AKZ19">
        <v>1</v>
      </c>
      <c r="ALA19">
        <v>1</v>
      </c>
      <c r="ALB19">
        <v>1</v>
      </c>
      <c r="ALC19">
        <v>20</v>
      </c>
      <c r="ALD19">
        <v>20</v>
      </c>
      <c r="ALE19">
        <v>1</v>
      </c>
      <c r="ALF19">
        <v>1</v>
      </c>
      <c r="ALG19">
        <v>1</v>
      </c>
      <c r="ALM19">
        <v>1</v>
      </c>
      <c r="ALO19">
        <v>1</v>
      </c>
      <c r="ALX19">
        <v>1</v>
      </c>
      <c r="ALY19">
        <v>1</v>
      </c>
      <c r="ALZ19">
        <v>1</v>
      </c>
      <c r="AMA19">
        <v>1</v>
      </c>
      <c r="AME19">
        <v>1</v>
      </c>
      <c r="AMF19">
        <v>1</v>
      </c>
      <c r="AMG19">
        <v>1</v>
      </c>
      <c r="AMH19">
        <v>20</v>
      </c>
      <c r="AMI19">
        <v>1</v>
      </c>
      <c r="AMJ19">
        <v>1</v>
      </c>
      <c r="AMK19">
        <v>1</v>
      </c>
      <c r="AML19">
        <v>1</v>
      </c>
      <c r="AMN19">
        <v>1</v>
      </c>
      <c r="AMQ19">
        <v>3</v>
      </c>
      <c r="AMR19">
        <v>1</v>
      </c>
      <c r="AMU19">
        <v>20</v>
      </c>
      <c r="AMV19">
        <v>20</v>
      </c>
      <c r="AMW19">
        <v>1</v>
      </c>
      <c r="AMX19">
        <v>1</v>
      </c>
      <c r="AMY19">
        <v>1</v>
      </c>
      <c r="AMZ19">
        <v>1</v>
      </c>
      <c r="ANA19">
        <v>1</v>
      </c>
      <c r="ANB19">
        <v>1</v>
      </c>
      <c r="ANC19">
        <v>1</v>
      </c>
      <c r="AND19">
        <v>1</v>
      </c>
      <c r="ANE19">
        <v>1</v>
      </c>
      <c r="ANF19">
        <v>20</v>
      </c>
      <c r="ANG19">
        <v>1</v>
      </c>
      <c r="ANH19">
        <v>1</v>
      </c>
      <c r="ANI19">
        <v>20</v>
      </c>
      <c r="ANJ19">
        <v>1</v>
      </c>
      <c r="ANL19">
        <v>1</v>
      </c>
      <c r="ANM19">
        <v>1</v>
      </c>
      <c r="ANN19">
        <v>1</v>
      </c>
      <c r="ANO19">
        <v>1</v>
      </c>
      <c r="ANP19">
        <v>1</v>
      </c>
      <c r="ANQ19">
        <v>1</v>
      </c>
      <c r="ANR19">
        <v>1</v>
      </c>
      <c r="ANS19">
        <v>1</v>
      </c>
      <c r="ANT19">
        <v>1</v>
      </c>
      <c r="ANU19">
        <v>1</v>
      </c>
      <c r="ANV19">
        <v>1</v>
      </c>
      <c r="ANW19">
        <v>1</v>
      </c>
      <c r="ANX19">
        <v>1</v>
      </c>
      <c r="ANY19">
        <v>20</v>
      </c>
      <c r="ANZ19">
        <v>1</v>
      </c>
      <c r="AOA19">
        <v>1</v>
      </c>
      <c r="AOB19">
        <v>1</v>
      </c>
      <c r="AOC19">
        <v>1</v>
      </c>
      <c r="AOD19">
        <v>1</v>
      </c>
      <c r="AOE19">
        <v>1</v>
      </c>
      <c r="AOF19">
        <v>1</v>
      </c>
      <c r="AOG19">
        <v>20</v>
      </c>
      <c r="AOH19">
        <v>1</v>
      </c>
      <c r="AOI19">
        <v>1</v>
      </c>
      <c r="AOJ19">
        <v>1</v>
      </c>
      <c r="AOK19">
        <v>1</v>
      </c>
      <c r="AOL19">
        <v>1</v>
      </c>
      <c r="AOM19">
        <v>1</v>
      </c>
      <c r="AON19">
        <v>1</v>
      </c>
      <c r="AOO19">
        <v>1</v>
      </c>
      <c r="AOP19">
        <v>1</v>
      </c>
      <c r="AOQ19">
        <v>1</v>
      </c>
      <c r="AOR19">
        <v>1</v>
      </c>
      <c r="AOS19">
        <v>1</v>
      </c>
      <c r="AOT19">
        <v>1</v>
      </c>
      <c r="AOU19">
        <v>1</v>
      </c>
      <c r="AOV19">
        <v>1</v>
      </c>
      <c r="AOW19">
        <v>1</v>
      </c>
      <c r="AOX19">
        <v>1</v>
      </c>
      <c r="AOY19">
        <v>1</v>
      </c>
      <c r="AOZ19">
        <v>1</v>
      </c>
      <c r="APA19">
        <v>1</v>
      </c>
      <c r="APB19">
        <v>1</v>
      </c>
      <c r="APC19">
        <v>1</v>
      </c>
      <c r="APD19">
        <v>1</v>
      </c>
      <c r="APE19">
        <v>1</v>
      </c>
      <c r="APF19">
        <v>1</v>
      </c>
      <c r="APG19">
        <v>1</v>
      </c>
      <c r="APH19">
        <v>1</v>
      </c>
      <c r="API19">
        <v>1</v>
      </c>
      <c r="APJ19">
        <v>1</v>
      </c>
      <c r="APK19">
        <v>1</v>
      </c>
      <c r="APL19">
        <v>1</v>
      </c>
      <c r="APM19">
        <v>1</v>
      </c>
      <c r="APN19">
        <v>1</v>
      </c>
      <c r="APO19">
        <v>1</v>
      </c>
      <c r="APP19">
        <v>1</v>
      </c>
      <c r="APQ19">
        <v>1</v>
      </c>
      <c r="APR19">
        <v>1</v>
      </c>
      <c r="APS19">
        <v>1</v>
      </c>
      <c r="APT19">
        <v>1</v>
      </c>
      <c r="APU19">
        <v>1</v>
      </c>
      <c r="APV19">
        <v>1</v>
      </c>
      <c r="APW19">
        <v>1</v>
      </c>
      <c r="APX19">
        <v>1</v>
      </c>
      <c r="APY19">
        <v>1</v>
      </c>
      <c r="APZ19">
        <v>1</v>
      </c>
      <c r="AQA19">
        <v>1</v>
      </c>
      <c r="AQB19">
        <v>1</v>
      </c>
      <c r="AQC19">
        <v>1</v>
      </c>
      <c r="AQD19">
        <v>20</v>
      </c>
      <c r="AQE19">
        <v>1</v>
      </c>
      <c r="AQF19">
        <v>1</v>
      </c>
      <c r="AQG19">
        <v>1</v>
      </c>
      <c r="AQH19">
        <v>1</v>
      </c>
      <c r="AQI19">
        <v>1</v>
      </c>
      <c r="AQJ19">
        <v>1</v>
      </c>
      <c r="AQK19">
        <v>1</v>
      </c>
      <c r="AQL19">
        <v>1</v>
      </c>
      <c r="AQM19">
        <v>1</v>
      </c>
      <c r="AQN19">
        <v>1</v>
      </c>
      <c r="AQO19">
        <v>1</v>
      </c>
      <c r="AQS19" s="29">
        <v>80</v>
      </c>
      <c r="AQT19" s="29">
        <v>0.4</v>
      </c>
      <c r="AQU19" s="29">
        <v>4.0999999999999899</v>
      </c>
      <c r="AQY19">
        <v>1</v>
      </c>
      <c r="AQZ19">
        <v>1</v>
      </c>
      <c r="ARA19">
        <v>1</v>
      </c>
      <c r="ARB19">
        <v>1</v>
      </c>
      <c r="ARC19">
        <v>1</v>
      </c>
      <c r="ARD19">
        <v>1</v>
      </c>
      <c r="ARE19">
        <v>1</v>
      </c>
      <c r="ARF19">
        <v>1</v>
      </c>
      <c r="ARG19">
        <v>1</v>
      </c>
      <c r="ARH19">
        <v>1</v>
      </c>
      <c r="ARI19">
        <v>1</v>
      </c>
      <c r="ARJ19">
        <v>1</v>
      </c>
      <c r="ARK19">
        <v>1</v>
      </c>
      <c r="ARL19">
        <v>1</v>
      </c>
      <c r="ARO19">
        <v>2</v>
      </c>
      <c r="ARP19">
        <v>2</v>
      </c>
      <c r="ARQ19">
        <v>2</v>
      </c>
      <c r="ARR19">
        <v>2</v>
      </c>
      <c r="ARS19">
        <v>2</v>
      </c>
      <c r="ART19">
        <v>2</v>
      </c>
      <c r="ARU19">
        <v>2</v>
      </c>
      <c r="ARV19">
        <v>2</v>
      </c>
      <c r="ARW19">
        <v>2</v>
      </c>
      <c r="ARX19">
        <v>2</v>
      </c>
      <c r="ARY19">
        <v>2</v>
      </c>
      <c r="ARZ19">
        <v>2</v>
      </c>
      <c r="ASA19">
        <v>2</v>
      </c>
      <c r="ASB19">
        <v>2</v>
      </c>
      <c r="ASC19">
        <v>2</v>
      </c>
      <c r="ASD19">
        <v>2</v>
      </c>
      <c r="ASE19">
        <v>2</v>
      </c>
      <c r="ASF19">
        <v>2</v>
      </c>
      <c r="ASG19">
        <v>2</v>
      </c>
      <c r="ASH19">
        <v>2</v>
      </c>
      <c r="ASI19">
        <v>3</v>
      </c>
      <c r="ASJ19">
        <v>3</v>
      </c>
      <c r="ASK19">
        <v>3</v>
      </c>
      <c r="ASL19">
        <v>3</v>
      </c>
      <c r="ASM19">
        <v>2</v>
      </c>
      <c r="ASN19">
        <v>2</v>
      </c>
      <c r="ASO19">
        <v>2</v>
      </c>
      <c r="ASP19">
        <v>2</v>
      </c>
      <c r="ASQ19">
        <v>2</v>
      </c>
      <c r="ASR19">
        <v>2</v>
      </c>
      <c r="ASS19">
        <v>2</v>
      </c>
      <c r="AST19">
        <v>2</v>
      </c>
      <c r="ASU19">
        <v>2</v>
      </c>
      <c r="ASV19">
        <v>3</v>
      </c>
      <c r="ASW19">
        <v>3</v>
      </c>
      <c r="ASX19">
        <v>2</v>
      </c>
      <c r="ASY19">
        <v>2</v>
      </c>
      <c r="ASZ19">
        <v>2</v>
      </c>
      <c r="ATA19">
        <v>2</v>
      </c>
      <c r="ATB19">
        <v>2</v>
      </c>
      <c r="ATC19">
        <v>2</v>
      </c>
      <c r="ATD19">
        <v>2</v>
      </c>
      <c r="ATE19">
        <v>2</v>
      </c>
      <c r="ATF19">
        <v>2</v>
      </c>
      <c r="ATG19">
        <v>2</v>
      </c>
      <c r="ATH19">
        <v>2</v>
      </c>
      <c r="ATI19">
        <v>2</v>
      </c>
      <c r="ATJ19">
        <v>2</v>
      </c>
      <c r="ATK19">
        <v>2</v>
      </c>
      <c r="ATL19">
        <v>2</v>
      </c>
      <c r="ATM19">
        <v>2</v>
      </c>
      <c r="ATO19" t="s">
        <v>1280</v>
      </c>
      <c r="ATQ19" t="s">
        <v>5</v>
      </c>
      <c r="ATS19" t="s">
        <v>1285</v>
      </c>
      <c r="ATU19" t="s">
        <v>1263</v>
      </c>
      <c r="ATW19" t="s">
        <v>266</v>
      </c>
      <c r="ATY19" t="s">
        <v>411</v>
      </c>
      <c r="AUA19" t="s">
        <v>412</v>
      </c>
      <c r="AUC19" t="s">
        <v>5</v>
      </c>
      <c r="AUE19" t="s">
        <v>1262</v>
      </c>
    </row>
    <row r="20" spans="1:1227" x14ac:dyDescent="0.25">
      <c r="A20">
        <v>2227701</v>
      </c>
      <c r="B20" t="s">
        <v>645</v>
      </c>
      <c r="D20" t="s">
        <v>647</v>
      </c>
      <c r="G20" t="s">
        <v>777</v>
      </c>
      <c r="H20" t="s">
        <v>899</v>
      </c>
      <c r="J20" t="s">
        <v>777</v>
      </c>
      <c r="K20" t="s">
        <v>777</v>
      </c>
      <c r="L20" t="s">
        <v>777</v>
      </c>
      <c r="M20" t="s">
        <v>647</v>
      </c>
      <c r="N20" t="s">
        <v>647</v>
      </c>
      <c r="O20" t="s">
        <v>777</v>
      </c>
      <c r="P20" t="s">
        <v>777</v>
      </c>
      <c r="Q20" t="s">
        <v>777</v>
      </c>
      <c r="R20" t="s">
        <v>777</v>
      </c>
      <c r="S20" t="s">
        <v>777</v>
      </c>
      <c r="T20" t="s">
        <v>777</v>
      </c>
      <c r="V20" t="s">
        <v>777</v>
      </c>
      <c r="W20" t="s">
        <v>777</v>
      </c>
      <c r="X20" t="s">
        <v>899</v>
      </c>
      <c r="Y20" t="s">
        <v>777</v>
      </c>
      <c r="Z20" t="s">
        <v>777</v>
      </c>
      <c r="AA20" t="s">
        <v>647</v>
      </c>
      <c r="AB20" t="s">
        <v>777</v>
      </c>
      <c r="AC20" t="s">
        <v>647</v>
      </c>
      <c r="AD20" t="s">
        <v>647</v>
      </c>
      <c r="AE20" t="s">
        <v>647</v>
      </c>
      <c r="AF20" t="s">
        <v>647</v>
      </c>
      <c r="AG20" t="s">
        <v>645</v>
      </c>
      <c r="AH20" t="s">
        <v>647</v>
      </c>
      <c r="AI20" t="s">
        <v>647</v>
      </c>
      <c r="AJ20" t="s">
        <v>645</v>
      </c>
      <c r="AK20" t="s">
        <v>777</v>
      </c>
      <c r="AL20" t="s">
        <v>777</v>
      </c>
      <c r="AM20" t="s">
        <v>777</v>
      </c>
      <c r="AN20" t="s">
        <v>777</v>
      </c>
      <c r="AO20" t="s">
        <v>899</v>
      </c>
      <c r="AQ20" t="s">
        <v>645</v>
      </c>
      <c r="AR20" t="s">
        <v>645</v>
      </c>
      <c r="AS20" t="s">
        <v>645</v>
      </c>
      <c r="AV20" t="s">
        <v>647</v>
      </c>
      <c r="AW20" t="s">
        <v>777</v>
      </c>
      <c r="AY20" t="s">
        <v>777</v>
      </c>
      <c r="AZ20" t="s">
        <v>777</v>
      </c>
      <c r="BA20" t="s">
        <v>777</v>
      </c>
      <c r="BB20" t="s">
        <v>899</v>
      </c>
      <c r="BC20" t="s">
        <v>777</v>
      </c>
      <c r="BD20" t="s">
        <v>777</v>
      </c>
      <c r="BE20" t="s">
        <v>777</v>
      </c>
      <c r="BF20" t="s">
        <v>899</v>
      </c>
      <c r="BG20" t="s">
        <v>777</v>
      </c>
      <c r="BH20" t="s">
        <v>645</v>
      </c>
      <c r="BI20" t="s">
        <v>777</v>
      </c>
      <c r="BJ20" t="s">
        <v>777</v>
      </c>
      <c r="BK20" t="s">
        <v>777</v>
      </c>
      <c r="BR20" t="s">
        <v>645</v>
      </c>
      <c r="BS20" t="s">
        <v>647</v>
      </c>
      <c r="BT20" t="s">
        <v>645</v>
      </c>
      <c r="BU20" t="s">
        <v>645</v>
      </c>
      <c r="BV20" t="s">
        <v>647</v>
      </c>
      <c r="BW20" t="s">
        <v>647</v>
      </c>
      <c r="BX20" t="s">
        <v>645</v>
      </c>
      <c r="BY20" t="s">
        <v>645</v>
      </c>
      <c r="BZ20" t="s">
        <v>647</v>
      </c>
      <c r="CA20" t="s">
        <v>777</v>
      </c>
      <c r="CB20" t="s">
        <v>645</v>
      </c>
      <c r="CC20" t="s">
        <v>777</v>
      </c>
      <c r="CD20" t="s">
        <v>777</v>
      </c>
      <c r="CE20" t="s">
        <v>777</v>
      </c>
      <c r="CF20" t="s">
        <v>777</v>
      </c>
      <c r="CI20" t="s">
        <v>899</v>
      </c>
      <c r="CK20" t="s">
        <v>777</v>
      </c>
      <c r="CL20" t="s">
        <v>777</v>
      </c>
      <c r="CM20" t="s">
        <v>777</v>
      </c>
      <c r="CN20" t="s">
        <v>645</v>
      </c>
      <c r="CO20" t="s">
        <v>788</v>
      </c>
      <c r="CP20" t="s">
        <v>645</v>
      </c>
      <c r="CQ20" t="s">
        <v>777</v>
      </c>
      <c r="CR20" t="s">
        <v>1558</v>
      </c>
      <c r="CS20" t="s">
        <v>777</v>
      </c>
      <c r="CT20" t="s">
        <v>788</v>
      </c>
      <c r="CV20" t="s">
        <v>645</v>
      </c>
      <c r="CW20" t="s">
        <v>645</v>
      </c>
      <c r="CX20" t="s">
        <v>777</v>
      </c>
      <c r="CY20" t="s">
        <v>777</v>
      </c>
      <c r="CZ20" t="s">
        <v>777</v>
      </c>
      <c r="DA20" t="s">
        <v>645</v>
      </c>
      <c r="DC20" t="s">
        <v>1559</v>
      </c>
      <c r="DD20" t="s">
        <v>647</v>
      </c>
      <c r="DE20" t="s">
        <v>645</v>
      </c>
      <c r="DF20" t="s">
        <v>647</v>
      </c>
      <c r="DG20" t="s">
        <v>645</v>
      </c>
      <c r="DH20" t="s">
        <v>645</v>
      </c>
      <c r="DI20" t="s">
        <v>645</v>
      </c>
      <c r="DJ20" t="s">
        <v>645</v>
      </c>
      <c r="DK20" t="s">
        <v>645</v>
      </c>
      <c r="DL20" t="s">
        <v>645</v>
      </c>
      <c r="DM20" t="s">
        <v>645</v>
      </c>
      <c r="DO20" t="s">
        <v>645</v>
      </c>
      <c r="DP20" t="s">
        <v>647</v>
      </c>
      <c r="DQ20" t="s">
        <v>645</v>
      </c>
      <c r="DR20" t="s">
        <v>647</v>
      </c>
      <c r="DS20" t="s">
        <v>645</v>
      </c>
      <c r="DT20" t="s">
        <v>645</v>
      </c>
      <c r="DU20" t="s">
        <v>645</v>
      </c>
      <c r="DV20" t="s">
        <v>645</v>
      </c>
      <c r="DW20" t="s">
        <v>647</v>
      </c>
      <c r="DX20" t="s">
        <v>647</v>
      </c>
      <c r="DY20" t="s">
        <v>647</v>
      </c>
      <c r="DZ20" t="s">
        <v>647</v>
      </c>
      <c r="EA20" t="s">
        <v>647</v>
      </c>
      <c r="EB20" t="s">
        <v>647</v>
      </c>
      <c r="EC20" t="s">
        <v>645</v>
      </c>
      <c r="ED20" t="s">
        <v>645</v>
      </c>
      <c r="EE20" t="s">
        <v>777</v>
      </c>
      <c r="EF20" t="s">
        <v>777</v>
      </c>
      <c r="EG20" t="s">
        <v>777</v>
      </c>
      <c r="EH20" t="s">
        <v>777</v>
      </c>
      <c r="EI20" t="s">
        <v>645</v>
      </c>
      <c r="EJ20" t="s">
        <v>645</v>
      </c>
      <c r="EO20" t="s">
        <v>645</v>
      </c>
      <c r="EP20" t="s">
        <v>1558</v>
      </c>
      <c r="EQ20" t="s">
        <v>645</v>
      </c>
      <c r="ER20" t="s">
        <v>777</v>
      </c>
      <c r="ES20" t="s">
        <v>777</v>
      </c>
      <c r="ET20" t="s">
        <v>777</v>
      </c>
      <c r="EU20" t="s">
        <v>777</v>
      </c>
      <c r="EV20" t="s">
        <v>899</v>
      </c>
      <c r="EW20" t="s">
        <v>777</v>
      </c>
      <c r="EY20" t="s">
        <v>777</v>
      </c>
      <c r="FC20" t="s">
        <v>645</v>
      </c>
      <c r="FD20" t="s">
        <v>647</v>
      </c>
      <c r="FE20" t="s">
        <v>647</v>
      </c>
      <c r="FF20" t="s">
        <v>1558</v>
      </c>
      <c r="FG20" t="s">
        <v>645</v>
      </c>
      <c r="FH20" t="s">
        <v>645</v>
      </c>
      <c r="FI20" t="s">
        <v>645</v>
      </c>
      <c r="FJ20" t="s">
        <v>777</v>
      </c>
      <c r="FK20" t="s">
        <v>777</v>
      </c>
      <c r="FL20" t="s">
        <v>777</v>
      </c>
      <c r="FM20" t="s">
        <v>777</v>
      </c>
      <c r="FN20" t="s">
        <v>777</v>
      </c>
      <c r="FO20" t="s">
        <v>777</v>
      </c>
      <c r="FP20" t="s">
        <v>777</v>
      </c>
      <c r="FQ20" t="s">
        <v>777</v>
      </c>
      <c r="FR20" t="s">
        <v>777</v>
      </c>
      <c r="FS20" t="s">
        <v>777</v>
      </c>
      <c r="FT20" t="s">
        <v>788</v>
      </c>
      <c r="FU20" t="s">
        <v>777</v>
      </c>
      <c r="FV20" t="s">
        <v>645</v>
      </c>
      <c r="FW20" t="s">
        <v>777</v>
      </c>
      <c r="FX20" t="s">
        <v>777</v>
      </c>
      <c r="FY20" t="s">
        <v>777</v>
      </c>
      <c r="FZ20" t="s">
        <v>777</v>
      </c>
      <c r="GA20" t="s">
        <v>788</v>
      </c>
      <c r="GB20" t="s">
        <v>645</v>
      </c>
      <c r="GC20" t="s">
        <v>645</v>
      </c>
      <c r="GD20" t="s">
        <v>777</v>
      </c>
      <c r="GE20" t="s">
        <v>777</v>
      </c>
      <c r="GF20" t="s">
        <v>777</v>
      </c>
      <c r="GG20" t="s">
        <v>645</v>
      </c>
      <c r="GH20" t="s">
        <v>645</v>
      </c>
      <c r="GJ20" t="s">
        <v>645</v>
      </c>
      <c r="GK20" t="s">
        <v>645</v>
      </c>
      <c r="GN20" t="s">
        <v>645</v>
      </c>
      <c r="GO20" t="s">
        <v>647</v>
      </c>
      <c r="GP20" t="s">
        <v>647</v>
      </c>
      <c r="GQ20" t="s">
        <v>645</v>
      </c>
      <c r="GR20" t="s">
        <v>645</v>
      </c>
      <c r="GS20" t="s">
        <v>777</v>
      </c>
      <c r="GT20" t="s">
        <v>645</v>
      </c>
      <c r="GU20" t="s">
        <v>645</v>
      </c>
      <c r="GV20" t="s">
        <v>777</v>
      </c>
      <c r="GW20" t="s">
        <v>645</v>
      </c>
      <c r="GX20" t="s">
        <v>645</v>
      </c>
      <c r="GZ20" t="s">
        <v>777</v>
      </c>
      <c r="HA20" t="s">
        <v>645</v>
      </c>
      <c r="HB20" t="s">
        <v>645</v>
      </c>
      <c r="HC20" t="s">
        <v>777</v>
      </c>
      <c r="HD20" t="s">
        <v>777</v>
      </c>
      <c r="HE20" t="s">
        <v>777</v>
      </c>
      <c r="HF20" t="s">
        <v>777</v>
      </c>
      <c r="HG20" t="s">
        <v>777</v>
      </c>
      <c r="HH20" t="s">
        <v>777</v>
      </c>
      <c r="HI20" t="s">
        <v>777</v>
      </c>
      <c r="HJ20" t="s">
        <v>777</v>
      </c>
      <c r="HK20" t="s">
        <v>777</v>
      </c>
      <c r="HL20" t="s">
        <v>777</v>
      </c>
      <c r="HM20" t="s">
        <v>645</v>
      </c>
      <c r="HN20" t="s">
        <v>645</v>
      </c>
      <c r="HO20" t="s">
        <v>777</v>
      </c>
      <c r="HP20" t="s">
        <v>777</v>
      </c>
      <c r="HQ20" t="s">
        <v>777</v>
      </c>
      <c r="HR20" t="s">
        <v>777</v>
      </c>
      <c r="HS20" t="s">
        <v>777</v>
      </c>
      <c r="HT20" t="s">
        <v>777</v>
      </c>
      <c r="HU20" t="s">
        <v>777</v>
      </c>
      <c r="HX20" t="s">
        <v>645</v>
      </c>
      <c r="HY20" t="s">
        <v>645</v>
      </c>
      <c r="HZ20" t="s">
        <v>645</v>
      </c>
      <c r="IA20" t="s">
        <v>645</v>
      </c>
      <c r="IF20" t="s">
        <v>645</v>
      </c>
      <c r="IG20" t="s">
        <v>777</v>
      </c>
      <c r="IH20" t="s">
        <v>777</v>
      </c>
      <c r="IK20" t="s">
        <v>899</v>
      </c>
      <c r="IL20" t="s">
        <v>777</v>
      </c>
      <c r="IM20" t="s">
        <v>777</v>
      </c>
      <c r="IN20" t="s">
        <v>777</v>
      </c>
      <c r="IO20" t="s">
        <v>777</v>
      </c>
      <c r="IP20" t="s">
        <v>647</v>
      </c>
      <c r="IQ20" t="s">
        <v>777</v>
      </c>
      <c r="IR20" t="s">
        <v>777</v>
      </c>
      <c r="IS20" t="s">
        <v>777</v>
      </c>
      <c r="IT20" t="s">
        <v>645</v>
      </c>
      <c r="IU20" t="s">
        <v>647</v>
      </c>
      <c r="IV20" t="s">
        <v>645</v>
      </c>
      <c r="IW20" t="s">
        <v>645</v>
      </c>
      <c r="IY20" t="s">
        <v>777</v>
      </c>
      <c r="JD20" t="s">
        <v>647</v>
      </c>
      <c r="JE20" t="s">
        <v>647</v>
      </c>
      <c r="JF20" t="s">
        <v>647</v>
      </c>
      <c r="JG20" t="s">
        <v>647</v>
      </c>
      <c r="JH20" t="s">
        <v>647</v>
      </c>
      <c r="JI20" t="s">
        <v>647</v>
      </c>
      <c r="JJ20" t="s">
        <v>647</v>
      </c>
      <c r="JK20" t="s">
        <v>647</v>
      </c>
      <c r="JL20" t="s">
        <v>647</v>
      </c>
      <c r="JM20" t="s">
        <v>647</v>
      </c>
      <c r="JN20" t="s">
        <v>777</v>
      </c>
      <c r="JO20" t="s">
        <v>777</v>
      </c>
      <c r="JP20" t="s">
        <v>777</v>
      </c>
      <c r="JQ20" t="s">
        <v>777</v>
      </c>
      <c r="JS20" t="s">
        <v>777</v>
      </c>
      <c r="JT20" t="s">
        <v>777</v>
      </c>
      <c r="JU20" t="s">
        <v>899</v>
      </c>
      <c r="JV20" t="s">
        <v>899</v>
      </c>
      <c r="JW20" t="s">
        <v>899</v>
      </c>
      <c r="JZ20" t="s">
        <v>777</v>
      </c>
      <c r="KA20" t="s">
        <v>777</v>
      </c>
      <c r="KB20" t="s">
        <v>777</v>
      </c>
      <c r="KC20" t="s">
        <v>777</v>
      </c>
      <c r="KD20" t="s">
        <v>899</v>
      </c>
      <c r="KE20" t="s">
        <v>899</v>
      </c>
      <c r="KG20" t="s">
        <v>777</v>
      </c>
      <c r="KH20" t="s">
        <v>777</v>
      </c>
      <c r="KI20" t="s">
        <v>777</v>
      </c>
      <c r="KJ20" t="s">
        <v>1559</v>
      </c>
      <c r="KK20" t="s">
        <v>645</v>
      </c>
      <c r="KL20" t="s">
        <v>1558</v>
      </c>
      <c r="KM20" t="s">
        <v>777</v>
      </c>
      <c r="KN20" t="s">
        <v>645</v>
      </c>
      <c r="KO20" t="s">
        <v>645</v>
      </c>
      <c r="KP20" t="s">
        <v>645</v>
      </c>
      <c r="KQ20" t="s">
        <v>645</v>
      </c>
      <c r="KR20" t="s">
        <v>645</v>
      </c>
      <c r="KS20" t="s">
        <v>777</v>
      </c>
      <c r="KT20" t="s">
        <v>777</v>
      </c>
      <c r="KU20" t="s">
        <v>899</v>
      </c>
      <c r="KV20" t="s">
        <v>777</v>
      </c>
      <c r="KW20" t="s">
        <v>899</v>
      </c>
      <c r="KX20" t="s">
        <v>899</v>
      </c>
      <c r="KY20" t="s">
        <v>899</v>
      </c>
      <c r="KZ20" t="s">
        <v>899</v>
      </c>
      <c r="LA20" t="s">
        <v>899</v>
      </c>
      <c r="LB20" t="s">
        <v>647</v>
      </c>
      <c r="LC20" t="s">
        <v>647</v>
      </c>
      <c r="LD20" t="s">
        <v>645</v>
      </c>
      <c r="LE20" t="s">
        <v>777</v>
      </c>
      <c r="LF20" t="s">
        <v>777</v>
      </c>
      <c r="LH20" t="s">
        <v>645</v>
      </c>
      <c r="LI20" t="s">
        <v>645</v>
      </c>
      <c r="LJ20" t="s">
        <v>1562</v>
      </c>
      <c r="LK20" t="s">
        <v>645</v>
      </c>
      <c r="LL20" t="s">
        <v>1558</v>
      </c>
      <c r="LM20" t="s">
        <v>1558</v>
      </c>
      <c r="LN20" t="s">
        <v>899</v>
      </c>
      <c r="LO20" t="s">
        <v>777</v>
      </c>
      <c r="LP20" t="s">
        <v>777</v>
      </c>
      <c r="LQ20" t="s">
        <v>777</v>
      </c>
      <c r="LR20" t="s">
        <v>645</v>
      </c>
      <c r="LS20" t="s">
        <v>647</v>
      </c>
      <c r="LT20" t="s">
        <v>645</v>
      </c>
      <c r="LU20" t="s">
        <v>645</v>
      </c>
      <c r="LV20" t="s">
        <v>647</v>
      </c>
      <c r="LW20" t="s">
        <v>645</v>
      </c>
      <c r="LX20" t="s">
        <v>645</v>
      </c>
      <c r="LY20" t="s">
        <v>647</v>
      </c>
      <c r="LZ20" t="s">
        <v>645</v>
      </c>
      <c r="MA20" t="s">
        <v>645</v>
      </c>
      <c r="MB20" t="s">
        <v>647</v>
      </c>
      <c r="MC20" t="s">
        <v>645</v>
      </c>
      <c r="MD20" t="s">
        <v>645</v>
      </c>
      <c r="ME20" t="s">
        <v>647</v>
      </c>
      <c r="MF20" t="s">
        <v>647</v>
      </c>
      <c r="MG20" t="s">
        <v>647</v>
      </c>
      <c r="MH20" t="s">
        <v>645</v>
      </c>
      <c r="MI20" t="s">
        <v>788</v>
      </c>
      <c r="MJ20" t="s">
        <v>647</v>
      </c>
      <c r="MM20" t="s">
        <v>647</v>
      </c>
      <c r="MN20" t="s">
        <v>645</v>
      </c>
      <c r="MO20" t="s">
        <v>645</v>
      </c>
      <c r="MP20" t="s">
        <v>645</v>
      </c>
      <c r="MQ20" t="s">
        <v>647</v>
      </c>
      <c r="MR20" t="s">
        <v>645</v>
      </c>
      <c r="MU20" t="s">
        <v>645</v>
      </c>
      <c r="MV20" t="s">
        <v>645</v>
      </c>
      <c r="MW20" t="s">
        <v>647</v>
      </c>
      <c r="MX20" t="s">
        <v>647</v>
      </c>
      <c r="MY20" t="s">
        <v>647</v>
      </c>
      <c r="MZ20" t="s">
        <v>645</v>
      </c>
      <c r="NA20" t="s">
        <v>645</v>
      </c>
      <c r="NB20" t="s">
        <v>645</v>
      </c>
      <c r="NC20" t="s">
        <v>647</v>
      </c>
      <c r="ND20" t="s">
        <v>647</v>
      </c>
      <c r="NE20" t="s">
        <v>645</v>
      </c>
      <c r="NF20" t="s">
        <v>645</v>
      </c>
      <c r="NG20" t="s">
        <v>645</v>
      </c>
      <c r="NH20" t="s">
        <v>645</v>
      </c>
      <c r="NI20" t="s">
        <v>645</v>
      </c>
      <c r="NJ20" t="s">
        <v>645</v>
      </c>
      <c r="NK20" t="s">
        <v>645</v>
      </c>
      <c r="NL20" t="s">
        <v>647</v>
      </c>
      <c r="NM20" t="s">
        <v>647</v>
      </c>
      <c r="NN20" t="s">
        <v>645</v>
      </c>
      <c r="NO20" t="s">
        <v>645</v>
      </c>
      <c r="NP20" t="s">
        <v>647</v>
      </c>
      <c r="NQ20" t="s">
        <v>645</v>
      </c>
      <c r="NR20" t="s">
        <v>645</v>
      </c>
      <c r="NS20" t="s">
        <v>647</v>
      </c>
      <c r="NT20" t="s">
        <v>645</v>
      </c>
      <c r="NU20" t="s">
        <v>647</v>
      </c>
      <c r="NV20" t="s">
        <v>645</v>
      </c>
      <c r="NW20" t="s">
        <v>645</v>
      </c>
      <c r="NX20" t="s">
        <v>647</v>
      </c>
      <c r="NY20" t="s">
        <v>647</v>
      </c>
      <c r="NZ20" t="s">
        <v>645</v>
      </c>
      <c r="OA20" t="s">
        <v>647</v>
      </c>
      <c r="OB20" t="s">
        <v>647</v>
      </c>
      <c r="OC20" t="s">
        <v>647</v>
      </c>
      <c r="OD20" t="s">
        <v>645</v>
      </c>
      <c r="OE20" t="s">
        <v>645</v>
      </c>
      <c r="OF20" t="s">
        <v>647</v>
      </c>
      <c r="OG20" t="s">
        <v>647</v>
      </c>
      <c r="OH20" t="s">
        <v>645</v>
      </c>
      <c r="OI20" t="s">
        <v>647</v>
      </c>
      <c r="OJ20" t="s">
        <v>833</v>
      </c>
      <c r="OK20" t="s">
        <v>647</v>
      </c>
      <c r="OL20" t="s">
        <v>647</v>
      </c>
      <c r="OM20" t="s">
        <v>647</v>
      </c>
      <c r="ON20" t="s">
        <v>833</v>
      </c>
      <c r="OO20" t="s">
        <v>647</v>
      </c>
      <c r="OP20" t="s">
        <v>647</v>
      </c>
      <c r="OQ20" t="s">
        <v>645</v>
      </c>
      <c r="OR20" t="s">
        <v>645</v>
      </c>
      <c r="OS20" t="s">
        <v>777</v>
      </c>
      <c r="OT20" t="s">
        <v>777</v>
      </c>
      <c r="OU20" t="s">
        <v>777</v>
      </c>
      <c r="OV20" t="s">
        <v>777</v>
      </c>
      <c r="OW20" t="s">
        <v>777</v>
      </c>
      <c r="OX20" t="s">
        <v>777</v>
      </c>
      <c r="OY20" t="s">
        <v>777</v>
      </c>
      <c r="OZ20" t="s">
        <v>777</v>
      </c>
      <c r="PA20" t="s">
        <v>777</v>
      </c>
      <c r="PB20" t="s">
        <v>777</v>
      </c>
      <c r="PC20" t="s">
        <v>645</v>
      </c>
      <c r="PD20" t="s">
        <v>645</v>
      </c>
      <c r="PE20" t="s">
        <v>647</v>
      </c>
      <c r="PF20" t="s">
        <v>645</v>
      </c>
      <c r="PG20" t="s">
        <v>777</v>
      </c>
      <c r="PH20" t="s">
        <v>777</v>
      </c>
      <c r="PI20" t="s">
        <v>777</v>
      </c>
      <c r="PR20" t="s">
        <v>645</v>
      </c>
      <c r="PS20" t="s">
        <v>645</v>
      </c>
      <c r="PT20" t="s">
        <v>645</v>
      </c>
      <c r="PU20" t="s">
        <v>645</v>
      </c>
      <c r="QD20" t="s">
        <v>777</v>
      </c>
      <c r="QE20" t="s">
        <v>777</v>
      </c>
      <c r="QF20" t="s">
        <v>645</v>
      </c>
      <c r="QG20" t="s">
        <v>777</v>
      </c>
      <c r="QH20" t="s">
        <v>899</v>
      </c>
      <c r="QI20" t="s">
        <v>899</v>
      </c>
      <c r="QJ20" t="s">
        <v>645</v>
      </c>
      <c r="QK20" t="s">
        <v>645</v>
      </c>
      <c r="QR20" t="s">
        <v>645</v>
      </c>
      <c r="QS20" t="s">
        <v>645</v>
      </c>
      <c r="QW20" t="s">
        <v>645</v>
      </c>
      <c r="QX20" t="s">
        <v>645</v>
      </c>
      <c r="QY20" t="s">
        <v>645</v>
      </c>
      <c r="QZ20" t="s">
        <v>645</v>
      </c>
      <c r="RA20" t="s">
        <v>645</v>
      </c>
      <c r="RB20" t="s">
        <v>645</v>
      </c>
      <c r="RC20" t="s">
        <v>645</v>
      </c>
      <c r="RD20" t="s">
        <v>777</v>
      </c>
      <c r="RE20" t="s">
        <v>777</v>
      </c>
      <c r="RF20" t="s">
        <v>777</v>
      </c>
      <c r="RG20" t="s">
        <v>777</v>
      </c>
      <c r="RI20" t="s">
        <v>777</v>
      </c>
      <c r="RJ20" t="s">
        <v>777</v>
      </c>
      <c r="RK20" t="s">
        <v>777</v>
      </c>
      <c r="RL20" t="s">
        <v>777</v>
      </c>
      <c r="RO20" t="s">
        <v>777</v>
      </c>
      <c r="RP20" t="s">
        <v>777</v>
      </c>
      <c r="RQ20" t="s">
        <v>777</v>
      </c>
      <c r="RR20" t="s">
        <v>645</v>
      </c>
      <c r="RS20" t="s">
        <v>645</v>
      </c>
      <c r="RU20" t="s">
        <v>647</v>
      </c>
      <c r="RV20" t="s">
        <v>645</v>
      </c>
      <c r="RW20" t="s">
        <v>647</v>
      </c>
      <c r="RX20" t="s">
        <v>777</v>
      </c>
      <c r="RY20" t="s">
        <v>645</v>
      </c>
      <c r="RZ20" t="s">
        <v>645</v>
      </c>
      <c r="SA20" t="s">
        <v>645</v>
      </c>
      <c r="SH20" t="s">
        <v>645</v>
      </c>
      <c r="SI20" t="s">
        <v>645</v>
      </c>
      <c r="SJ20" t="s">
        <v>1558</v>
      </c>
      <c r="ST20" t="s">
        <v>645</v>
      </c>
      <c r="SV20" t="s">
        <v>645</v>
      </c>
      <c r="SW20" t="s">
        <v>645</v>
      </c>
      <c r="SX20" t="s">
        <v>645</v>
      </c>
      <c r="SZ20" t="s">
        <v>645</v>
      </c>
      <c r="TA20" t="s">
        <v>645</v>
      </c>
      <c r="TB20" t="s">
        <v>645</v>
      </c>
      <c r="TC20" t="s">
        <v>645</v>
      </c>
      <c r="TD20" t="s">
        <v>645</v>
      </c>
      <c r="TE20" t="s">
        <v>645</v>
      </c>
      <c r="TF20" t="s">
        <v>645</v>
      </c>
      <c r="TG20" t="s">
        <v>645</v>
      </c>
      <c r="TH20" t="s">
        <v>645</v>
      </c>
      <c r="TI20" t="s">
        <v>645</v>
      </c>
      <c r="TJ20" t="s">
        <v>645</v>
      </c>
      <c r="TK20" t="s">
        <v>645</v>
      </c>
      <c r="TL20" t="s">
        <v>645</v>
      </c>
      <c r="TM20" t="s">
        <v>645</v>
      </c>
      <c r="TN20" t="s">
        <v>645</v>
      </c>
      <c r="TO20" t="s">
        <v>645</v>
      </c>
      <c r="TP20" t="s">
        <v>645</v>
      </c>
      <c r="TQ20" t="s">
        <v>645</v>
      </c>
      <c r="TR20" t="s">
        <v>645</v>
      </c>
      <c r="TS20" t="s">
        <v>645</v>
      </c>
      <c r="TT20" t="s">
        <v>645</v>
      </c>
      <c r="TU20" t="s">
        <v>645</v>
      </c>
      <c r="TV20" t="s">
        <v>645</v>
      </c>
      <c r="TW20" t="s">
        <v>645</v>
      </c>
      <c r="TX20" t="s">
        <v>645</v>
      </c>
      <c r="TZ20" t="s">
        <v>777</v>
      </c>
      <c r="UA20" t="s">
        <v>645</v>
      </c>
      <c r="UB20" t="s">
        <v>645</v>
      </c>
      <c r="UC20" t="s">
        <v>645</v>
      </c>
      <c r="UD20" t="s">
        <v>645</v>
      </c>
      <c r="UE20" t="s">
        <v>777</v>
      </c>
      <c r="UF20" t="s">
        <v>777</v>
      </c>
      <c r="UG20" t="s">
        <v>777</v>
      </c>
      <c r="UH20" t="s">
        <v>777</v>
      </c>
      <c r="UI20" t="s">
        <v>777</v>
      </c>
      <c r="UJ20" t="s">
        <v>777</v>
      </c>
      <c r="UK20" t="s">
        <v>777</v>
      </c>
      <c r="UL20" t="s">
        <v>777</v>
      </c>
      <c r="UM20" t="s">
        <v>645</v>
      </c>
      <c r="UN20" t="s">
        <v>645</v>
      </c>
      <c r="UO20" t="s">
        <v>777</v>
      </c>
      <c r="UT20" t="s">
        <v>777</v>
      </c>
      <c r="UV20" t="s">
        <v>645</v>
      </c>
      <c r="UW20" t="s">
        <v>645</v>
      </c>
      <c r="UX20" t="s">
        <v>645</v>
      </c>
      <c r="UY20" t="s">
        <v>645</v>
      </c>
      <c r="UZ20" t="s">
        <v>645</v>
      </c>
      <c r="VA20" t="s">
        <v>777</v>
      </c>
      <c r="VB20" t="s">
        <v>645</v>
      </c>
      <c r="VC20" t="s">
        <v>777</v>
      </c>
      <c r="VD20" t="s">
        <v>645</v>
      </c>
      <c r="VE20" t="s">
        <v>777</v>
      </c>
      <c r="VF20" t="s">
        <v>777</v>
      </c>
      <c r="VG20" t="s">
        <v>645</v>
      </c>
      <c r="VH20" t="s">
        <v>777</v>
      </c>
      <c r="VI20" t="s">
        <v>645</v>
      </c>
      <c r="VJ20" t="s">
        <v>645</v>
      </c>
      <c r="VK20" t="s">
        <v>777</v>
      </c>
      <c r="VL20" t="s">
        <v>645</v>
      </c>
      <c r="VM20" t="s">
        <v>645</v>
      </c>
      <c r="VN20" t="s">
        <v>645</v>
      </c>
      <c r="VO20" t="s">
        <v>645</v>
      </c>
      <c r="VP20" t="s">
        <v>645</v>
      </c>
      <c r="VQ20" t="s">
        <v>645</v>
      </c>
      <c r="VR20" t="s">
        <v>788</v>
      </c>
      <c r="VT20" t="s">
        <v>777</v>
      </c>
      <c r="VU20" t="s">
        <v>645</v>
      </c>
      <c r="VV20" t="s">
        <v>645</v>
      </c>
      <c r="VY20" t="s">
        <v>645</v>
      </c>
      <c r="VZ20" t="s">
        <v>645</v>
      </c>
      <c r="WA20" t="s">
        <v>788</v>
      </c>
      <c r="WC20" t="s">
        <v>777</v>
      </c>
      <c r="WF20" t="s">
        <v>647</v>
      </c>
      <c r="WG20" t="s">
        <v>647</v>
      </c>
      <c r="WH20" t="s">
        <v>647</v>
      </c>
      <c r="WI20" t="s">
        <v>777</v>
      </c>
      <c r="WJ20" t="s">
        <v>777</v>
      </c>
      <c r="WK20" t="s">
        <v>777</v>
      </c>
      <c r="WL20" t="s">
        <v>777</v>
      </c>
      <c r="WM20" t="s">
        <v>777</v>
      </c>
      <c r="WN20" t="s">
        <v>777</v>
      </c>
      <c r="WO20" t="s">
        <v>777</v>
      </c>
      <c r="WP20" t="s">
        <v>647</v>
      </c>
      <c r="WQ20" t="s">
        <v>777</v>
      </c>
      <c r="WR20" t="s">
        <v>777</v>
      </c>
      <c r="WS20" t="s">
        <v>647</v>
      </c>
      <c r="WT20" t="s">
        <v>777</v>
      </c>
      <c r="WU20" t="s">
        <v>777</v>
      </c>
      <c r="WV20" t="s">
        <v>777</v>
      </c>
      <c r="WW20" t="s">
        <v>777</v>
      </c>
      <c r="WX20" t="s">
        <v>647</v>
      </c>
      <c r="WY20" t="s">
        <v>777</v>
      </c>
      <c r="WZ20" t="s">
        <v>777</v>
      </c>
      <c r="XA20" t="s">
        <v>645</v>
      </c>
      <c r="XB20" t="s">
        <v>645</v>
      </c>
      <c r="XC20" t="s">
        <v>645</v>
      </c>
      <c r="XD20" t="s">
        <v>777</v>
      </c>
      <c r="XE20" t="s">
        <v>899</v>
      </c>
      <c r="XF20" t="s">
        <v>899</v>
      </c>
      <c r="XG20" t="s">
        <v>899</v>
      </c>
      <c r="XH20" t="s">
        <v>645</v>
      </c>
      <c r="XI20" t="s">
        <v>899</v>
      </c>
      <c r="XJ20" t="s">
        <v>899</v>
      </c>
      <c r="XK20" t="s">
        <v>645</v>
      </c>
      <c r="XQ20" t="s">
        <v>777</v>
      </c>
      <c r="XR20" t="s">
        <v>777</v>
      </c>
      <c r="XS20" t="s">
        <v>645</v>
      </c>
      <c r="XT20" t="s">
        <v>777</v>
      </c>
      <c r="XU20" t="s">
        <v>777</v>
      </c>
      <c r="XV20" t="s">
        <v>777</v>
      </c>
      <c r="XW20" t="s">
        <v>777</v>
      </c>
      <c r="XX20" t="s">
        <v>777</v>
      </c>
      <c r="XY20" t="s">
        <v>777</v>
      </c>
      <c r="XZ20" t="s">
        <v>899</v>
      </c>
      <c r="YA20" t="s">
        <v>899</v>
      </c>
      <c r="YB20" t="s">
        <v>899</v>
      </c>
      <c r="YC20" t="s">
        <v>645</v>
      </c>
      <c r="YD20" t="s">
        <v>899</v>
      </c>
      <c r="YE20" t="s">
        <v>899</v>
      </c>
      <c r="YI20" t="s">
        <v>645</v>
      </c>
      <c r="YJ20" t="s">
        <v>645</v>
      </c>
      <c r="YK20" t="s">
        <v>777</v>
      </c>
      <c r="YL20" t="s">
        <v>777</v>
      </c>
      <c r="YM20" t="s">
        <v>777</v>
      </c>
      <c r="YN20" t="s">
        <v>777</v>
      </c>
      <c r="YO20" t="s">
        <v>777</v>
      </c>
      <c r="YP20" t="s">
        <v>777</v>
      </c>
      <c r="YR20" t="s">
        <v>645</v>
      </c>
      <c r="YS20" t="s">
        <v>645</v>
      </c>
      <c r="YT20" t="s">
        <v>777</v>
      </c>
      <c r="YU20" t="s">
        <v>777</v>
      </c>
      <c r="YV20" t="s">
        <v>777</v>
      </c>
      <c r="YW20" t="s">
        <v>777</v>
      </c>
      <c r="YX20" t="s">
        <v>777</v>
      </c>
      <c r="YY20" t="s">
        <v>777</v>
      </c>
      <c r="YZ20" t="s">
        <v>777</v>
      </c>
      <c r="ZA20" t="s">
        <v>777</v>
      </c>
      <c r="ZB20" t="s">
        <v>777</v>
      </c>
      <c r="ZC20" t="s">
        <v>777</v>
      </c>
      <c r="ZD20" t="s">
        <v>777</v>
      </c>
      <c r="ZE20" t="s">
        <v>777</v>
      </c>
      <c r="ZF20" t="s">
        <v>777</v>
      </c>
      <c r="ZG20" t="s">
        <v>777</v>
      </c>
      <c r="ZH20" t="s">
        <v>777</v>
      </c>
      <c r="ZI20" t="s">
        <v>777</v>
      </c>
      <c r="ZJ20" t="s">
        <v>777</v>
      </c>
      <c r="ZK20" t="s">
        <v>777</v>
      </c>
      <c r="ZL20" t="s">
        <v>777</v>
      </c>
      <c r="ZM20" t="s">
        <v>777</v>
      </c>
      <c r="ZN20" t="s">
        <v>777</v>
      </c>
      <c r="ZO20" t="s">
        <v>777</v>
      </c>
      <c r="ZP20" t="s">
        <v>777</v>
      </c>
      <c r="ZQ20" t="s">
        <v>777</v>
      </c>
      <c r="ZR20" t="s">
        <v>777</v>
      </c>
      <c r="ZS20" t="s">
        <v>777</v>
      </c>
      <c r="ZT20" t="s">
        <v>777</v>
      </c>
      <c r="ZU20" t="s">
        <v>777</v>
      </c>
      <c r="ZV20" t="s">
        <v>777</v>
      </c>
      <c r="ZW20" t="s">
        <v>777</v>
      </c>
      <c r="ZX20" t="s">
        <v>777</v>
      </c>
      <c r="ZY20" t="s">
        <v>645</v>
      </c>
      <c r="ZZ20" t="s">
        <v>777</v>
      </c>
      <c r="AAA20" t="s">
        <v>647</v>
      </c>
      <c r="AAB20" t="s">
        <v>645</v>
      </c>
      <c r="AAC20" t="s">
        <v>645</v>
      </c>
      <c r="AAD20" t="s">
        <v>645</v>
      </c>
      <c r="AAE20" t="s">
        <v>777</v>
      </c>
      <c r="AAF20" t="s">
        <v>645</v>
      </c>
      <c r="AAG20" t="s">
        <v>645</v>
      </c>
      <c r="AAH20" t="s">
        <v>777</v>
      </c>
      <c r="AAI20" t="s">
        <v>777</v>
      </c>
      <c r="AAK20" t="s">
        <v>645</v>
      </c>
      <c r="AAL20" t="s">
        <v>645</v>
      </c>
      <c r="AAM20" t="s">
        <v>788</v>
      </c>
      <c r="AAN20" t="s">
        <v>788</v>
      </c>
      <c r="AAO20" t="s">
        <v>777</v>
      </c>
      <c r="AAP20" t="s">
        <v>645</v>
      </c>
      <c r="AAQ20" t="s">
        <v>645</v>
      </c>
      <c r="AAR20" t="s">
        <v>645</v>
      </c>
      <c r="AAS20" t="s">
        <v>645</v>
      </c>
      <c r="AAT20" t="s">
        <v>645</v>
      </c>
      <c r="AAU20" t="s">
        <v>645</v>
      </c>
      <c r="AAV20" t="s">
        <v>645</v>
      </c>
      <c r="AAW20" t="s">
        <v>645</v>
      </c>
      <c r="AAX20" t="s">
        <v>1558</v>
      </c>
      <c r="AAY20" t="s">
        <v>1558</v>
      </c>
      <c r="AAZ20" t="s">
        <v>647</v>
      </c>
      <c r="ABA20" t="s">
        <v>647</v>
      </c>
      <c r="ABB20" t="s">
        <v>645</v>
      </c>
      <c r="ABC20" t="s">
        <v>645</v>
      </c>
      <c r="ABD20" t="s">
        <v>647</v>
      </c>
      <c r="ABE20" t="s">
        <v>645</v>
      </c>
      <c r="ABF20" t="s">
        <v>645</v>
      </c>
      <c r="ABG20" t="s">
        <v>647</v>
      </c>
      <c r="ABH20" t="s">
        <v>645</v>
      </c>
      <c r="ABI20" t="s">
        <v>645</v>
      </c>
      <c r="ABJ20" t="s">
        <v>647</v>
      </c>
      <c r="ABN20" t="s">
        <v>647</v>
      </c>
      <c r="ABO20" t="s">
        <v>647</v>
      </c>
      <c r="ABP20" t="s">
        <v>1559</v>
      </c>
      <c r="ABQ20" t="s">
        <v>647</v>
      </c>
      <c r="ABR20" t="s">
        <v>647</v>
      </c>
      <c r="ABS20" t="s">
        <v>777</v>
      </c>
      <c r="ABT20" t="s">
        <v>645</v>
      </c>
      <c r="ABU20" t="s">
        <v>777</v>
      </c>
      <c r="ABV20" t="s">
        <v>645</v>
      </c>
      <c r="ABW20" t="s">
        <v>777</v>
      </c>
      <c r="ABX20" t="s">
        <v>645</v>
      </c>
      <c r="ABY20" t="s">
        <v>777</v>
      </c>
      <c r="ABZ20" t="s">
        <v>777</v>
      </c>
      <c r="ACA20" t="s">
        <v>645</v>
      </c>
      <c r="ACB20" t="s">
        <v>777</v>
      </c>
      <c r="ACC20" t="s">
        <v>777</v>
      </c>
      <c r="ACD20" t="s">
        <v>645</v>
      </c>
      <c r="ACE20" t="s">
        <v>777</v>
      </c>
      <c r="ACF20" t="s">
        <v>777</v>
      </c>
      <c r="ACG20" t="s">
        <v>645</v>
      </c>
      <c r="ACH20" t="s">
        <v>777</v>
      </c>
      <c r="ACI20" t="s">
        <v>777</v>
      </c>
      <c r="ACJ20" t="s">
        <v>645</v>
      </c>
      <c r="ACK20" t="s">
        <v>645</v>
      </c>
      <c r="ACL20" t="s">
        <v>777</v>
      </c>
      <c r="ACM20" t="s">
        <v>777</v>
      </c>
      <c r="ACN20" t="s">
        <v>645</v>
      </c>
      <c r="ACO20" t="s">
        <v>645</v>
      </c>
      <c r="ACP20" t="s">
        <v>777</v>
      </c>
      <c r="ACQ20" t="s">
        <v>777</v>
      </c>
      <c r="ACR20" t="s">
        <v>777</v>
      </c>
      <c r="ACS20" t="s">
        <v>645</v>
      </c>
      <c r="ACT20" t="s">
        <v>777</v>
      </c>
      <c r="ACU20" t="s">
        <v>645</v>
      </c>
      <c r="ACV20" t="s">
        <v>777</v>
      </c>
      <c r="ACW20" t="s">
        <v>645</v>
      </c>
      <c r="ACX20" t="s">
        <v>777</v>
      </c>
      <c r="ACY20" t="s">
        <v>645</v>
      </c>
      <c r="ACZ20" t="s">
        <v>777</v>
      </c>
      <c r="ADA20" t="s">
        <v>645</v>
      </c>
      <c r="ADB20" t="s">
        <v>777</v>
      </c>
      <c r="ADC20" t="s">
        <v>645</v>
      </c>
      <c r="ADD20" t="s">
        <v>777</v>
      </c>
      <c r="ADE20" t="s">
        <v>645</v>
      </c>
      <c r="ADF20" t="s">
        <v>777</v>
      </c>
      <c r="ADG20" t="s">
        <v>645</v>
      </c>
      <c r="ADH20" t="s">
        <v>777</v>
      </c>
      <c r="ADI20" t="s">
        <v>777</v>
      </c>
      <c r="ADJ20" t="s">
        <v>645</v>
      </c>
      <c r="ADK20" t="s">
        <v>777</v>
      </c>
      <c r="ADL20" t="s">
        <v>777</v>
      </c>
      <c r="ADM20" t="s">
        <v>645</v>
      </c>
      <c r="ADN20" t="s">
        <v>777</v>
      </c>
      <c r="ADO20" t="s">
        <v>777</v>
      </c>
      <c r="ADP20" t="s">
        <v>777</v>
      </c>
      <c r="ADQ20" t="s">
        <v>645</v>
      </c>
      <c r="ADR20" t="s">
        <v>777</v>
      </c>
      <c r="ADS20" t="s">
        <v>645</v>
      </c>
      <c r="ADT20" t="s">
        <v>777</v>
      </c>
      <c r="ADU20" t="s">
        <v>777</v>
      </c>
      <c r="ADV20" t="s">
        <v>645</v>
      </c>
      <c r="ADW20" t="s">
        <v>777</v>
      </c>
      <c r="ADX20" t="s">
        <v>645</v>
      </c>
      <c r="ADY20" t="s">
        <v>777</v>
      </c>
      <c r="ADZ20" t="s">
        <v>777</v>
      </c>
      <c r="AEA20" t="s">
        <v>777</v>
      </c>
      <c r="AEB20" t="s">
        <v>777</v>
      </c>
      <c r="AEC20" t="s">
        <v>777</v>
      </c>
      <c r="AED20" t="s">
        <v>777</v>
      </c>
      <c r="AEE20" t="s">
        <v>777</v>
      </c>
      <c r="AEF20" t="s">
        <v>777</v>
      </c>
      <c r="AEG20" t="s">
        <v>777</v>
      </c>
      <c r="AEH20" t="s">
        <v>777</v>
      </c>
      <c r="AEI20" t="s">
        <v>777</v>
      </c>
      <c r="AEJ20" t="s">
        <v>777</v>
      </c>
      <c r="AEL20" t="s">
        <v>777</v>
      </c>
      <c r="AEM20" t="s">
        <v>777</v>
      </c>
      <c r="AEN20" t="s">
        <v>777</v>
      </c>
      <c r="AEO20" t="s">
        <v>777</v>
      </c>
      <c r="AEP20" t="s">
        <v>777</v>
      </c>
      <c r="AEQ20" t="s">
        <v>777</v>
      </c>
      <c r="AER20" t="s">
        <v>777</v>
      </c>
      <c r="AES20" t="s">
        <v>777</v>
      </c>
      <c r="AET20" t="s">
        <v>777</v>
      </c>
      <c r="AEU20" t="s">
        <v>777</v>
      </c>
      <c r="AEV20" t="s">
        <v>645</v>
      </c>
      <c r="AEX20" t="s">
        <v>645</v>
      </c>
      <c r="AEY20" t="s">
        <v>647</v>
      </c>
      <c r="AEZ20" t="s">
        <v>645</v>
      </c>
      <c r="AFA20" t="s">
        <v>645</v>
      </c>
      <c r="AFB20" t="s">
        <v>647</v>
      </c>
      <c r="AFC20" t="s">
        <v>645</v>
      </c>
      <c r="AFD20" t="s">
        <v>647</v>
      </c>
      <c r="AFE20" t="s">
        <v>647</v>
      </c>
      <c r="AFF20" t="s">
        <v>645</v>
      </c>
      <c r="AFG20" t="s">
        <v>647</v>
      </c>
      <c r="AFH20" t="s">
        <v>647</v>
      </c>
      <c r="AFI20" t="s">
        <v>647</v>
      </c>
      <c r="AFJ20" t="s">
        <v>647</v>
      </c>
      <c r="AFK20" t="s">
        <v>647</v>
      </c>
      <c r="AFL20" t="s">
        <v>645</v>
      </c>
      <c r="AFM20" t="s">
        <v>645</v>
      </c>
      <c r="AFN20" t="s">
        <v>645</v>
      </c>
      <c r="AFO20" t="s">
        <v>645</v>
      </c>
      <c r="AFP20" t="s">
        <v>647</v>
      </c>
      <c r="AFQ20" t="s">
        <v>647</v>
      </c>
      <c r="AFR20" t="s">
        <v>645</v>
      </c>
      <c r="AFS20" t="s">
        <v>647</v>
      </c>
      <c r="AFT20" t="s">
        <v>647</v>
      </c>
      <c r="AFU20" t="s">
        <v>777</v>
      </c>
      <c r="AFV20" t="s">
        <v>777</v>
      </c>
      <c r="AFW20" t="s">
        <v>777</v>
      </c>
      <c r="AFX20" t="s">
        <v>777</v>
      </c>
      <c r="AFY20" t="s">
        <v>777</v>
      </c>
      <c r="AFZ20" t="s">
        <v>777</v>
      </c>
      <c r="AGA20" t="s">
        <v>645</v>
      </c>
      <c r="AGB20" t="s">
        <v>777</v>
      </c>
      <c r="AGC20" t="s">
        <v>777</v>
      </c>
      <c r="AGD20" t="s">
        <v>645</v>
      </c>
      <c r="AGE20" t="s">
        <v>645</v>
      </c>
      <c r="AGF20" t="s">
        <v>777</v>
      </c>
      <c r="AGG20" t="s">
        <v>645</v>
      </c>
      <c r="AGH20" t="s">
        <v>645</v>
      </c>
      <c r="AGI20" t="s">
        <v>777</v>
      </c>
      <c r="AGJ20" t="s">
        <v>777</v>
      </c>
      <c r="AGK20" t="s">
        <v>899</v>
      </c>
      <c r="AGL20" t="s">
        <v>777</v>
      </c>
      <c r="AGM20" t="s">
        <v>647</v>
      </c>
      <c r="AGN20" t="s">
        <v>777</v>
      </c>
      <c r="AGO20" t="s">
        <v>777</v>
      </c>
      <c r="AGP20" t="s">
        <v>777</v>
      </c>
      <c r="AGQ20" t="s">
        <v>645</v>
      </c>
      <c r="AGR20" t="s">
        <v>777</v>
      </c>
      <c r="AGS20" t="s">
        <v>777</v>
      </c>
      <c r="AGT20" t="s">
        <v>777</v>
      </c>
      <c r="AGU20" t="s">
        <v>777</v>
      </c>
      <c r="AGV20" t="s">
        <v>777</v>
      </c>
      <c r="AGW20" t="s">
        <v>777</v>
      </c>
      <c r="AGX20" t="s">
        <v>777</v>
      </c>
      <c r="AGY20" t="s">
        <v>777</v>
      </c>
      <c r="AGZ20" t="s">
        <v>777</v>
      </c>
      <c r="AHA20" t="s">
        <v>777</v>
      </c>
      <c r="AHB20" t="s">
        <v>777</v>
      </c>
      <c r="AHC20" t="s">
        <v>777</v>
      </c>
      <c r="AHD20" t="s">
        <v>777</v>
      </c>
      <c r="AHE20" t="s">
        <v>777</v>
      </c>
      <c r="AHF20" t="s">
        <v>777</v>
      </c>
      <c r="AHG20" t="s">
        <v>777</v>
      </c>
      <c r="AHH20" t="s">
        <v>777</v>
      </c>
      <c r="AHI20" t="s">
        <v>777</v>
      </c>
      <c r="AHJ20" t="s">
        <v>777</v>
      </c>
      <c r="AHK20" t="s">
        <v>777</v>
      </c>
      <c r="AHL20" t="s">
        <v>777</v>
      </c>
      <c r="AHM20" t="s">
        <v>777</v>
      </c>
      <c r="AHN20" t="s">
        <v>645</v>
      </c>
      <c r="AHO20" t="s">
        <v>777</v>
      </c>
      <c r="AHP20" t="s">
        <v>899</v>
      </c>
      <c r="AHQ20" t="s">
        <v>645</v>
      </c>
      <c r="AHR20" t="s">
        <v>777</v>
      </c>
      <c r="AHS20" t="s">
        <v>777</v>
      </c>
      <c r="AHT20" t="s">
        <v>777</v>
      </c>
      <c r="AHU20" t="s">
        <v>645</v>
      </c>
      <c r="AHV20" t="s">
        <v>1559</v>
      </c>
      <c r="AHW20" t="s">
        <v>645</v>
      </c>
      <c r="AHX20" t="s">
        <v>1559</v>
      </c>
      <c r="AHZ20" t="s">
        <v>645</v>
      </c>
      <c r="AIA20" t="s">
        <v>777</v>
      </c>
      <c r="AIB20" t="s">
        <v>645</v>
      </c>
      <c r="AIC20" t="s">
        <v>777</v>
      </c>
      <c r="AID20" t="s">
        <v>647</v>
      </c>
      <c r="AIE20" t="s">
        <v>647</v>
      </c>
      <c r="AIF20" t="s">
        <v>647</v>
      </c>
      <c r="AIG20" t="s">
        <v>645</v>
      </c>
      <c r="AIH20" t="s">
        <v>645</v>
      </c>
      <c r="AII20" t="s">
        <v>645</v>
      </c>
      <c r="AIJ20" t="s">
        <v>645</v>
      </c>
      <c r="AIK20" t="s">
        <v>645</v>
      </c>
      <c r="AIL20" t="s">
        <v>645</v>
      </c>
      <c r="AIM20" t="s">
        <v>645</v>
      </c>
      <c r="AIN20" t="s">
        <v>645</v>
      </c>
      <c r="AIO20" t="s">
        <v>777</v>
      </c>
      <c r="AIP20" t="s">
        <v>777</v>
      </c>
      <c r="AIQ20" t="s">
        <v>777</v>
      </c>
      <c r="AIR20" t="s">
        <v>777</v>
      </c>
      <c r="AIV20" t="s">
        <v>788</v>
      </c>
      <c r="AIW20" t="s">
        <v>777</v>
      </c>
      <c r="AIX20" t="s">
        <v>777</v>
      </c>
      <c r="AIY20" t="s">
        <v>777</v>
      </c>
      <c r="AIZ20" t="s">
        <v>777</v>
      </c>
      <c r="AJA20" t="s">
        <v>777</v>
      </c>
      <c r="AJB20" t="s">
        <v>777</v>
      </c>
      <c r="AJC20" t="s">
        <v>777</v>
      </c>
      <c r="AJD20" t="s">
        <v>777</v>
      </c>
      <c r="AJE20" t="s">
        <v>777</v>
      </c>
      <c r="AJF20" t="s">
        <v>777</v>
      </c>
      <c r="AJG20" t="s">
        <v>777</v>
      </c>
      <c r="AJH20" t="s">
        <v>777</v>
      </c>
      <c r="AJI20" t="s">
        <v>777</v>
      </c>
      <c r="AJJ20" t="s">
        <v>777</v>
      </c>
      <c r="AJK20" t="s">
        <v>777</v>
      </c>
      <c r="AJL20" t="s">
        <v>777</v>
      </c>
      <c r="AJM20" t="s">
        <v>777</v>
      </c>
      <c r="AJN20" t="s">
        <v>777</v>
      </c>
      <c r="AJO20" t="s">
        <v>777</v>
      </c>
      <c r="AJP20" t="s">
        <v>777</v>
      </c>
      <c r="AJQ20" t="s">
        <v>777</v>
      </c>
      <c r="AJR20" t="s">
        <v>777</v>
      </c>
      <c r="AJS20" t="s">
        <v>777</v>
      </c>
      <c r="AJT20" t="s">
        <v>777</v>
      </c>
      <c r="AJU20" t="s">
        <v>777</v>
      </c>
      <c r="AJV20" t="s">
        <v>777</v>
      </c>
      <c r="AJW20" t="s">
        <v>777</v>
      </c>
      <c r="AJX20" t="s">
        <v>777</v>
      </c>
      <c r="AJY20" t="s">
        <v>777</v>
      </c>
      <c r="AJZ20" t="s">
        <v>777</v>
      </c>
      <c r="AKA20" t="s">
        <v>777</v>
      </c>
      <c r="AKB20" t="s">
        <v>777</v>
      </c>
      <c r="AKC20" t="s">
        <v>777</v>
      </c>
      <c r="AKD20" t="s">
        <v>777</v>
      </c>
      <c r="AKE20" t="s">
        <v>777</v>
      </c>
      <c r="AKF20" t="s">
        <v>777</v>
      </c>
      <c r="AKG20" t="s">
        <v>777</v>
      </c>
      <c r="AKH20" t="s">
        <v>777</v>
      </c>
      <c r="AKI20" t="s">
        <v>777</v>
      </c>
      <c r="AKJ20" t="s">
        <v>777</v>
      </c>
      <c r="AKK20" t="s">
        <v>645</v>
      </c>
      <c r="AKL20" t="s">
        <v>645</v>
      </c>
      <c r="AKM20" t="s">
        <v>645</v>
      </c>
      <c r="AKN20" t="s">
        <v>645</v>
      </c>
      <c r="AKO20" t="s">
        <v>777</v>
      </c>
      <c r="AKP20" t="s">
        <v>777</v>
      </c>
      <c r="AKQ20" t="s">
        <v>777</v>
      </c>
      <c r="AKR20" t="s">
        <v>777</v>
      </c>
      <c r="AKS20" t="s">
        <v>777</v>
      </c>
      <c r="AKT20" t="s">
        <v>777</v>
      </c>
      <c r="AKU20" t="s">
        <v>777</v>
      </c>
      <c r="AKV20" t="s">
        <v>777</v>
      </c>
      <c r="AKW20" t="s">
        <v>777</v>
      </c>
      <c r="AKX20" t="s">
        <v>777</v>
      </c>
      <c r="AKY20" t="s">
        <v>788</v>
      </c>
      <c r="AKZ20" t="s">
        <v>777</v>
      </c>
      <c r="ALA20" t="s">
        <v>777</v>
      </c>
      <c r="ALB20" t="s">
        <v>788</v>
      </c>
      <c r="ALC20" t="s">
        <v>645</v>
      </c>
      <c r="ALD20" t="s">
        <v>645</v>
      </c>
      <c r="ALE20" t="s">
        <v>777</v>
      </c>
      <c r="ALF20" t="s">
        <v>777</v>
      </c>
      <c r="ALG20" t="s">
        <v>777</v>
      </c>
      <c r="ALM20" t="s">
        <v>645</v>
      </c>
      <c r="ALO20" t="s">
        <v>777</v>
      </c>
      <c r="ALX20" t="s">
        <v>645</v>
      </c>
      <c r="ALY20" t="s">
        <v>777</v>
      </c>
      <c r="ALZ20" t="s">
        <v>777</v>
      </c>
      <c r="AMA20" t="s">
        <v>645</v>
      </c>
      <c r="AME20" t="s">
        <v>777</v>
      </c>
      <c r="AMF20" t="s">
        <v>777</v>
      </c>
      <c r="AMG20" t="s">
        <v>777</v>
      </c>
      <c r="AMH20" t="s">
        <v>647</v>
      </c>
      <c r="AMI20" t="s">
        <v>777</v>
      </c>
      <c r="AMJ20" t="s">
        <v>777</v>
      </c>
      <c r="AMK20" t="s">
        <v>899</v>
      </c>
      <c r="AML20" t="s">
        <v>788</v>
      </c>
      <c r="AMN20" t="s">
        <v>788</v>
      </c>
      <c r="AMQ20" t="s">
        <v>645</v>
      </c>
      <c r="AMR20" t="s">
        <v>645</v>
      </c>
      <c r="AMU20" t="s">
        <v>645</v>
      </c>
      <c r="AMV20" t="s">
        <v>645</v>
      </c>
      <c r="AMW20" t="s">
        <v>899</v>
      </c>
      <c r="AMX20" t="s">
        <v>899</v>
      </c>
      <c r="AMY20" t="s">
        <v>777</v>
      </c>
      <c r="AMZ20" t="s">
        <v>777</v>
      </c>
      <c r="ANA20" t="s">
        <v>777</v>
      </c>
      <c r="ANB20" t="s">
        <v>777</v>
      </c>
      <c r="ANC20" t="s">
        <v>777</v>
      </c>
      <c r="AND20" t="s">
        <v>777</v>
      </c>
      <c r="ANE20" t="s">
        <v>899</v>
      </c>
      <c r="ANF20" t="s">
        <v>645</v>
      </c>
      <c r="ANG20" t="s">
        <v>645</v>
      </c>
      <c r="ANH20" t="s">
        <v>645</v>
      </c>
      <c r="ANI20" t="s">
        <v>645</v>
      </c>
      <c r="ANJ20" t="s">
        <v>777</v>
      </c>
      <c r="ANL20" t="s">
        <v>777</v>
      </c>
      <c r="ANM20" t="s">
        <v>777</v>
      </c>
      <c r="ANN20" t="s">
        <v>777</v>
      </c>
      <c r="ANO20" t="s">
        <v>645</v>
      </c>
      <c r="ANP20" t="s">
        <v>777</v>
      </c>
      <c r="ANQ20" t="s">
        <v>788</v>
      </c>
      <c r="ANR20" t="s">
        <v>645</v>
      </c>
      <c r="ANS20" t="s">
        <v>645</v>
      </c>
      <c r="ANT20" t="s">
        <v>777</v>
      </c>
      <c r="ANU20" t="s">
        <v>777</v>
      </c>
      <c r="ANV20" t="s">
        <v>777</v>
      </c>
      <c r="ANW20" t="s">
        <v>777</v>
      </c>
      <c r="ANX20" t="s">
        <v>777</v>
      </c>
      <c r="ANY20" t="s">
        <v>647</v>
      </c>
      <c r="ANZ20" t="s">
        <v>777</v>
      </c>
      <c r="AOA20" t="s">
        <v>777</v>
      </c>
      <c r="AOB20" t="s">
        <v>777</v>
      </c>
      <c r="AOC20" t="s">
        <v>777</v>
      </c>
      <c r="AOD20" t="s">
        <v>777</v>
      </c>
      <c r="AOE20" t="s">
        <v>777</v>
      </c>
      <c r="AOF20" t="s">
        <v>777</v>
      </c>
      <c r="AOG20" t="s">
        <v>645</v>
      </c>
      <c r="AOH20" t="s">
        <v>777</v>
      </c>
      <c r="AOI20" t="s">
        <v>777</v>
      </c>
      <c r="AOJ20" t="s">
        <v>777</v>
      </c>
      <c r="AOK20" t="s">
        <v>777</v>
      </c>
      <c r="AOL20" t="s">
        <v>777</v>
      </c>
      <c r="AOM20" t="s">
        <v>788</v>
      </c>
      <c r="AON20" t="s">
        <v>777</v>
      </c>
      <c r="AOO20" t="s">
        <v>777</v>
      </c>
      <c r="AOP20" t="s">
        <v>777</v>
      </c>
      <c r="AOQ20" t="s">
        <v>788</v>
      </c>
      <c r="AOR20" t="s">
        <v>899</v>
      </c>
      <c r="AOS20" t="s">
        <v>899</v>
      </c>
      <c r="AOT20" t="s">
        <v>899</v>
      </c>
      <c r="AOU20" t="s">
        <v>645</v>
      </c>
      <c r="AOV20" t="s">
        <v>645</v>
      </c>
      <c r="AOW20" t="s">
        <v>777</v>
      </c>
      <c r="AOX20" t="s">
        <v>777</v>
      </c>
      <c r="AOY20" t="s">
        <v>645</v>
      </c>
      <c r="AOZ20" t="s">
        <v>777</v>
      </c>
      <c r="APA20" t="s">
        <v>777</v>
      </c>
      <c r="APB20" t="s">
        <v>645</v>
      </c>
      <c r="APC20" t="s">
        <v>777</v>
      </c>
      <c r="APD20" t="s">
        <v>777</v>
      </c>
      <c r="APE20" t="s">
        <v>645</v>
      </c>
      <c r="APF20" t="s">
        <v>777</v>
      </c>
      <c r="APG20" t="s">
        <v>777</v>
      </c>
      <c r="APH20" t="s">
        <v>777</v>
      </c>
      <c r="API20" t="s">
        <v>645</v>
      </c>
      <c r="APJ20" t="s">
        <v>777</v>
      </c>
      <c r="APK20" t="s">
        <v>777</v>
      </c>
      <c r="APL20" t="s">
        <v>645</v>
      </c>
      <c r="APM20" t="s">
        <v>777</v>
      </c>
      <c r="APN20" t="s">
        <v>777</v>
      </c>
      <c r="APO20" t="s">
        <v>777</v>
      </c>
      <c r="APP20" t="s">
        <v>899</v>
      </c>
      <c r="APQ20" t="s">
        <v>777</v>
      </c>
      <c r="APR20" t="s">
        <v>777</v>
      </c>
      <c r="APS20" t="s">
        <v>645</v>
      </c>
      <c r="APT20" t="s">
        <v>777</v>
      </c>
      <c r="APU20" t="s">
        <v>777</v>
      </c>
      <c r="APV20" t="s">
        <v>777</v>
      </c>
      <c r="APW20" t="s">
        <v>788</v>
      </c>
      <c r="APX20" t="s">
        <v>777</v>
      </c>
      <c r="APY20" t="s">
        <v>777</v>
      </c>
      <c r="APZ20" t="s">
        <v>777</v>
      </c>
      <c r="AQA20" t="s">
        <v>777</v>
      </c>
      <c r="AQB20" t="s">
        <v>777</v>
      </c>
      <c r="AQC20" t="s">
        <v>777</v>
      </c>
      <c r="AQD20" t="s">
        <v>647</v>
      </c>
      <c r="AQE20" t="s">
        <v>645</v>
      </c>
      <c r="AQF20" t="s">
        <v>1559</v>
      </c>
      <c r="AQG20" t="s">
        <v>1559</v>
      </c>
      <c r="AQH20" t="s">
        <v>645</v>
      </c>
      <c r="AQI20" t="s">
        <v>645</v>
      </c>
      <c r="AQJ20" t="s">
        <v>645</v>
      </c>
      <c r="AQK20" t="s">
        <v>645</v>
      </c>
      <c r="AQL20" t="s">
        <v>645</v>
      </c>
      <c r="AQM20" t="s">
        <v>899</v>
      </c>
      <c r="AQN20" t="s">
        <v>777</v>
      </c>
      <c r="AQO20" t="s">
        <v>777</v>
      </c>
      <c r="AQS20" s="29">
        <v>17</v>
      </c>
      <c r="AQT20" s="29">
        <v>0.5</v>
      </c>
      <c r="AQU20" s="29">
        <v>4.0999999999999899</v>
      </c>
      <c r="AQY20" t="s">
        <v>777</v>
      </c>
      <c r="AQZ20" t="s">
        <v>645</v>
      </c>
      <c r="ARA20" t="s">
        <v>777</v>
      </c>
      <c r="ARB20" t="s">
        <v>777</v>
      </c>
      <c r="ARC20" t="s">
        <v>645</v>
      </c>
      <c r="ARD20" t="s">
        <v>1559</v>
      </c>
      <c r="ARE20" t="s">
        <v>645</v>
      </c>
      <c r="ARF20" t="s">
        <v>645</v>
      </c>
      <c r="ARG20" t="s">
        <v>645</v>
      </c>
      <c r="ARH20" t="s">
        <v>645</v>
      </c>
      <c r="ARI20" t="s">
        <v>645</v>
      </c>
      <c r="ARJ20" t="s">
        <v>899</v>
      </c>
      <c r="ARK20" t="s">
        <v>777</v>
      </c>
      <c r="ARL20" t="s">
        <v>777</v>
      </c>
      <c r="ARO20">
        <v>2</v>
      </c>
      <c r="ARP20">
        <v>2</v>
      </c>
      <c r="ARQ20">
        <v>2</v>
      </c>
      <c r="ARR20">
        <v>2</v>
      </c>
      <c r="ARS20">
        <v>2</v>
      </c>
      <c r="ART20">
        <v>2</v>
      </c>
      <c r="ARU20">
        <v>2</v>
      </c>
      <c r="ARV20">
        <v>2</v>
      </c>
      <c r="ARW20">
        <v>2</v>
      </c>
      <c r="ARX20">
        <v>2</v>
      </c>
      <c r="ARY20">
        <v>2</v>
      </c>
      <c r="ARZ20">
        <v>2</v>
      </c>
      <c r="ASA20">
        <v>2</v>
      </c>
      <c r="ASB20">
        <v>2</v>
      </c>
      <c r="ASC20">
        <v>2</v>
      </c>
      <c r="ASD20">
        <v>2</v>
      </c>
      <c r="ASE20">
        <v>2</v>
      </c>
      <c r="ASF20">
        <v>2</v>
      </c>
      <c r="ASG20">
        <v>2</v>
      </c>
      <c r="ASH20">
        <v>2</v>
      </c>
      <c r="ASI20">
        <v>5</v>
      </c>
      <c r="ASJ20">
        <v>5</v>
      </c>
      <c r="ASK20">
        <v>5</v>
      </c>
      <c r="ASL20">
        <v>5</v>
      </c>
      <c r="ASM20">
        <v>5</v>
      </c>
      <c r="ASN20">
        <v>5</v>
      </c>
      <c r="ASO20">
        <v>2</v>
      </c>
      <c r="ASP20">
        <v>5</v>
      </c>
      <c r="ASQ20">
        <v>2</v>
      </c>
      <c r="ASR20">
        <v>2</v>
      </c>
      <c r="ASS20">
        <v>2</v>
      </c>
      <c r="AST20">
        <v>2</v>
      </c>
      <c r="ASU20">
        <v>2</v>
      </c>
      <c r="ASV20">
        <v>5</v>
      </c>
      <c r="ASW20">
        <v>5</v>
      </c>
      <c r="ASX20">
        <v>2</v>
      </c>
      <c r="ASY20">
        <v>2</v>
      </c>
      <c r="ASZ20">
        <v>2</v>
      </c>
      <c r="ATA20">
        <v>2</v>
      </c>
      <c r="ATB20">
        <v>2</v>
      </c>
      <c r="ATC20">
        <v>2</v>
      </c>
      <c r="ATD20">
        <v>5</v>
      </c>
      <c r="ATE20">
        <v>5</v>
      </c>
      <c r="ATF20">
        <v>2</v>
      </c>
      <c r="ATG20">
        <v>2</v>
      </c>
      <c r="ATH20">
        <v>5</v>
      </c>
      <c r="ATI20">
        <v>5</v>
      </c>
      <c r="ATJ20">
        <v>2</v>
      </c>
      <c r="ATK20">
        <v>2</v>
      </c>
      <c r="ATL20">
        <v>2</v>
      </c>
      <c r="ATM20">
        <v>2</v>
      </c>
      <c r="ATO20" t="s">
        <v>1360</v>
      </c>
      <c r="ATQ20" t="s">
        <v>11</v>
      </c>
      <c r="ATS20" t="s">
        <v>1362</v>
      </c>
      <c r="ATU20" t="s">
        <v>1357</v>
      </c>
      <c r="ATW20" t="s">
        <v>267</v>
      </c>
      <c r="ATY20" t="s">
        <v>1127</v>
      </c>
      <c r="AUA20" t="s">
        <v>1128</v>
      </c>
      <c r="AUC20" t="s">
        <v>11</v>
      </c>
      <c r="AUE20" t="s">
        <v>5</v>
      </c>
    </row>
    <row r="21" spans="1:1227" x14ac:dyDescent="0.25">
      <c r="A21" t="s">
        <v>640</v>
      </c>
      <c r="D21" t="s">
        <v>647</v>
      </c>
      <c r="G21" s="29">
        <v>4.4749999999999998E-2</v>
      </c>
      <c r="H21" s="29">
        <v>4.86136E-2</v>
      </c>
      <c r="J21" s="29">
        <v>0</v>
      </c>
      <c r="K21" s="29">
        <v>0</v>
      </c>
      <c r="L21" s="29">
        <v>0</v>
      </c>
      <c r="M21" t="s">
        <v>647</v>
      </c>
      <c r="N21" t="s">
        <v>647</v>
      </c>
      <c r="O21" s="29">
        <v>0</v>
      </c>
      <c r="P21" s="29">
        <v>0.26739936345666598</v>
      </c>
      <c r="Q21" s="29">
        <v>0.26739936345666598</v>
      </c>
      <c r="R21" s="29">
        <v>0.26739936345666598</v>
      </c>
      <c r="S21" s="29">
        <v>0.228671363456666</v>
      </c>
      <c r="T21" s="29">
        <v>0.26739936345666598</v>
      </c>
      <c r="V21" s="29">
        <v>0.10057767182812501</v>
      </c>
      <c r="W21" s="29">
        <v>0.10057767182812501</v>
      </c>
      <c r="X21" s="29">
        <v>0.23536245900237901</v>
      </c>
      <c r="Y21" s="29">
        <v>0.10057767182812501</v>
      </c>
      <c r="Z21" s="29">
        <v>0</v>
      </c>
      <c r="AA21" t="s">
        <v>647</v>
      </c>
      <c r="AB21" s="29">
        <v>0</v>
      </c>
      <c r="AC21" t="s">
        <v>647</v>
      </c>
      <c r="AD21" t="s">
        <v>647</v>
      </c>
      <c r="AE21" t="s">
        <v>647</v>
      </c>
      <c r="AF21" t="s">
        <v>647</v>
      </c>
      <c r="AG21" t="s">
        <v>645</v>
      </c>
      <c r="AH21" t="s">
        <v>647</v>
      </c>
      <c r="AI21" t="s">
        <v>647</v>
      </c>
      <c r="AJ21" t="s">
        <v>645</v>
      </c>
      <c r="AK21" s="29">
        <v>6.3E-2</v>
      </c>
      <c r="AL21" s="29">
        <v>6.3E-2</v>
      </c>
      <c r="AM21" s="29">
        <v>6.0999999999999902E-2</v>
      </c>
      <c r="AN21" s="29">
        <v>6.0999999999999902E-2</v>
      </c>
      <c r="AO21" s="29">
        <v>6436078.1917310804</v>
      </c>
      <c r="AV21" t="s">
        <v>647</v>
      </c>
      <c r="AW21" s="29">
        <v>3</v>
      </c>
      <c r="AY21" s="29">
        <v>2.8289428576145199E-2</v>
      </c>
      <c r="AZ21" s="29">
        <v>2.8289428576145199E-2</v>
      </c>
      <c r="BA21" s="29">
        <v>0.211979570100092</v>
      </c>
      <c r="BB21" s="29">
        <v>0.21529779494679199</v>
      </c>
      <c r="BC21" s="29">
        <v>0.34464516202886503</v>
      </c>
      <c r="BD21" s="29">
        <v>0.34464516202886503</v>
      </c>
      <c r="BE21" s="29">
        <v>0.326961483263843</v>
      </c>
      <c r="BF21" s="29">
        <v>0.33797685734036698</v>
      </c>
      <c r="BG21" s="29">
        <v>0</v>
      </c>
      <c r="BI21" t="s">
        <v>767</v>
      </c>
      <c r="BJ21" t="s">
        <v>767</v>
      </c>
      <c r="BK21" t="s">
        <v>767</v>
      </c>
      <c r="BR21" t="s">
        <v>645</v>
      </c>
      <c r="BS21" t="s">
        <v>647</v>
      </c>
      <c r="BT21" t="s">
        <v>645</v>
      </c>
      <c r="BU21" t="s">
        <v>645</v>
      </c>
      <c r="BV21" t="s">
        <v>647</v>
      </c>
      <c r="BW21" t="s">
        <v>647</v>
      </c>
      <c r="BX21" t="s">
        <v>645</v>
      </c>
      <c r="BY21" t="s">
        <v>645</v>
      </c>
      <c r="BZ21" t="s">
        <v>647</v>
      </c>
      <c r="CA21" s="29">
        <v>9500000</v>
      </c>
      <c r="CC21" s="29">
        <v>10400000</v>
      </c>
      <c r="CD21" s="29">
        <v>10400000</v>
      </c>
      <c r="CE21" s="29">
        <v>9500000</v>
      </c>
      <c r="CF21" s="29">
        <v>9500000</v>
      </c>
      <c r="CI21" s="29">
        <v>10.4</v>
      </c>
      <c r="CK21" s="29">
        <v>9800000</v>
      </c>
      <c r="CL21" s="29">
        <v>9800000</v>
      </c>
      <c r="CM21" s="29">
        <v>9500000</v>
      </c>
      <c r="CO21" s="29">
        <v>10000000</v>
      </c>
      <c r="CQ21" s="29">
        <v>10900000</v>
      </c>
      <c r="CR21" s="29">
        <v>9700000</v>
      </c>
      <c r="CS21" s="29">
        <v>9700000</v>
      </c>
      <c r="CT21" s="29">
        <v>10000000</v>
      </c>
      <c r="CV21" t="s">
        <v>645</v>
      </c>
      <c r="CW21" t="s">
        <v>645</v>
      </c>
      <c r="CX21" s="29">
        <v>10000000</v>
      </c>
      <c r="CY21" s="29">
        <v>10000000</v>
      </c>
      <c r="CZ21" s="29">
        <v>9700000</v>
      </c>
      <c r="DC21" s="29">
        <v>11.3292280866988</v>
      </c>
      <c r="DD21" t="s">
        <v>647</v>
      </c>
      <c r="DE21" t="s">
        <v>645</v>
      </c>
      <c r="DF21" t="s">
        <v>647</v>
      </c>
      <c r="DG21" t="s">
        <v>645</v>
      </c>
      <c r="DH21" t="s">
        <v>645</v>
      </c>
      <c r="DJ21" t="s">
        <v>645</v>
      </c>
      <c r="DP21" t="s">
        <v>647</v>
      </c>
      <c r="DQ21" t="s">
        <v>645</v>
      </c>
      <c r="DR21" t="s">
        <v>647</v>
      </c>
      <c r="DS21" t="s">
        <v>645</v>
      </c>
      <c r="DT21" t="s">
        <v>645</v>
      </c>
      <c r="DU21" t="s">
        <v>645</v>
      </c>
      <c r="DV21" t="s">
        <v>645</v>
      </c>
      <c r="DW21" t="s">
        <v>647</v>
      </c>
      <c r="DX21" t="s">
        <v>647</v>
      </c>
      <c r="DY21" t="s">
        <v>647</v>
      </c>
      <c r="DZ21" t="s">
        <v>647</v>
      </c>
      <c r="EA21" t="s">
        <v>647</v>
      </c>
      <c r="EB21" t="s">
        <v>647</v>
      </c>
      <c r="EC21" t="s">
        <v>645</v>
      </c>
      <c r="EE21" s="29">
        <v>149000</v>
      </c>
      <c r="EF21" s="29">
        <v>149000</v>
      </c>
      <c r="EG21" s="29">
        <v>120000</v>
      </c>
      <c r="EH21" s="29">
        <v>120000</v>
      </c>
      <c r="EO21" t="s">
        <v>645</v>
      </c>
      <c r="EP21" s="29">
        <v>23.8462738006981</v>
      </c>
      <c r="ER21" s="29">
        <v>51259.025964999601</v>
      </c>
      <c r="ES21" s="29">
        <v>51259.025964999601</v>
      </c>
      <c r="ET21" s="29">
        <v>51.259025964999601</v>
      </c>
      <c r="EU21" s="29">
        <v>25504.887589140701</v>
      </c>
      <c r="EV21" s="29">
        <v>54701.507326072402</v>
      </c>
      <c r="EW21" s="29">
        <v>25.504887589140701</v>
      </c>
      <c r="EY21" s="29">
        <v>25504.887589140701</v>
      </c>
      <c r="FC21" t="s">
        <v>645</v>
      </c>
      <c r="FD21" t="s">
        <v>647</v>
      </c>
      <c r="FE21" t="s">
        <v>647</v>
      </c>
      <c r="FF21" s="29">
        <v>71000</v>
      </c>
      <c r="FJ21" s="29">
        <v>82000</v>
      </c>
      <c r="FK21" s="29">
        <v>65000</v>
      </c>
      <c r="FL21" s="29">
        <v>44000</v>
      </c>
      <c r="FM21" s="29">
        <v>44000</v>
      </c>
      <c r="FN21" s="29">
        <v>65000</v>
      </c>
      <c r="FO21" s="29">
        <v>84000</v>
      </c>
      <c r="FP21" s="29">
        <v>61000</v>
      </c>
      <c r="FQ21" s="29">
        <v>40000</v>
      </c>
      <c r="FR21" s="29">
        <v>40000</v>
      </c>
      <c r="FS21" s="29">
        <v>61000</v>
      </c>
      <c r="FT21" s="29">
        <v>40000</v>
      </c>
      <c r="FU21" s="29">
        <v>65000</v>
      </c>
      <c r="FW21" s="29">
        <v>84000</v>
      </c>
      <c r="FX21" s="29">
        <v>84000</v>
      </c>
      <c r="FY21" s="29">
        <v>61000</v>
      </c>
      <c r="FZ21" s="29">
        <v>61000</v>
      </c>
      <c r="GA21" s="29">
        <v>40000</v>
      </c>
      <c r="GB21" t="s">
        <v>645</v>
      </c>
      <c r="GC21" t="s">
        <v>645</v>
      </c>
      <c r="GD21" s="29">
        <v>40000</v>
      </c>
      <c r="GE21" s="29">
        <v>40000</v>
      </c>
      <c r="GF21" s="29">
        <v>61000</v>
      </c>
      <c r="GK21" t="s">
        <v>645</v>
      </c>
      <c r="GN21" t="s">
        <v>645</v>
      </c>
      <c r="GO21" t="s">
        <v>647</v>
      </c>
      <c r="GP21" t="s">
        <v>647</v>
      </c>
      <c r="GQ21" t="s">
        <v>645</v>
      </c>
      <c r="GS21" s="29">
        <v>6.4280578013178902</v>
      </c>
      <c r="GV21" s="29">
        <v>43000</v>
      </c>
      <c r="GW21" t="s">
        <v>645</v>
      </c>
      <c r="GZ21" s="29">
        <v>37000</v>
      </c>
      <c r="HC21" s="29">
        <v>85000</v>
      </c>
      <c r="HD21" s="29">
        <v>75000</v>
      </c>
      <c r="HE21" s="29">
        <v>75000</v>
      </c>
      <c r="HF21" s="29">
        <v>89000</v>
      </c>
      <c r="HG21" s="29">
        <v>71000</v>
      </c>
      <c r="HH21" s="29">
        <v>71000</v>
      </c>
      <c r="HI21" s="29">
        <v>89000</v>
      </c>
      <c r="HJ21" s="29">
        <v>89000</v>
      </c>
      <c r="HK21" s="29">
        <v>71000</v>
      </c>
      <c r="HL21" s="29">
        <v>71000</v>
      </c>
      <c r="HO21" s="29">
        <v>41000</v>
      </c>
      <c r="HP21" s="29">
        <v>41000</v>
      </c>
      <c r="HQ21" s="29">
        <v>64000</v>
      </c>
      <c r="HR21" s="29">
        <v>45000</v>
      </c>
      <c r="HS21" s="29">
        <v>45000</v>
      </c>
      <c r="HT21" s="29">
        <v>62000</v>
      </c>
      <c r="HU21" s="29">
        <v>62000</v>
      </c>
      <c r="HX21" t="s">
        <v>645</v>
      </c>
      <c r="HY21" t="s">
        <v>645</v>
      </c>
      <c r="HZ21" t="s">
        <v>645</v>
      </c>
      <c r="IA21" t="s">
        <v>645</v>
      </c>
      <c r="IG21" s="29">
        <v>4000000</v>
      </c>
      <c r="IH21" s="29">
        <v>3900000</v>
      </c>
      <c r="IK21" s="29">
        <v>4</v>
      </c>
      <c r="IL21" s="29">
        <v>3900000</v>
      </c>
      <c r="IM21" s="29">
        <v>0.85516794243873995</v>
      </c>
      <c r="IN21" t="s">
        <v>857</v>
      </c>
      <c r="IO21" s="29">
        <v>3.8727999999999901E-2</v>
      </c>
      <c r="IP21" t="s">
        <v>647</v>
      </c>
      <c r="IQ21" s="29">
        <v>6.1154933547072901</v>
      </c>
      <c r="IR21" s="29">
        <v>5.7311385167361504</v>
      </c>
      <c r="IS21" t="s">
        <v>767</v>
      </c>
      <c r="IT21" t="s">
        <v>645</v>
      </c>
      <c r="IU21" t="s">
        <v>647</v>
      </c>
      <c r="IY21" s="29">
        <v>1.3082109561467801E-2</v>
      </c>
      <c r="JD21" t="s">
        <v>647</v>
      </c>
      <c r="JE21" t="s">
        <v>647</v>
      </c>
      <c r="JF21" t="s">
        <v>647</v>
      </c>
      <c r="JG21" t="s">
        <v>647</v>
      </c>
      <c r="JH21" t="s">
        <v>647</v>
      </c>
      <c r="JI21" t="s">
        <v>647</v>
      </c>
      <c r="JJ21" t="s">
        <v>647</v>
      </c>
      <c r="JK21" t="s">
        <v>647</v>
      </c>
      <c r="JL21" t="s">
        <v>647</v>
      </c>
      <c r="JM21" t="s">
        <v>647</v>
      </c>
      <c r="JN21" s="29">
        <v>3.7677953863901402E-2</v>
      </c>
      <c r="JO21" s="29">
        <v>3.7677953863901402E-2</v>
      </c>
      <c r="JP21" s="29">
        <v>9.5980124350304799E-3</v>
      </c>
      <c r="JQ21" s="29">
        <v>6.6108567058638101E-3</v>
      </c>
      <c r="JS21" s="29">
        <v>9.8136028240289105E-3</v>
      </c>
      <c r="JT21" s="29">
        <v>1.3082109561467801E-2</v>
      </c>
      <c r="JU21" s="29">
        <v>2.3472636833553599E-2</v>
      </c>
      <c r="JV21" s="29">
        <v>5.5794584470643498E-3</v>
      </c>
      <c r="JW21" s="29">
        <v>2.5265340492730201E-3</v>
      </c>
      <c r="JZ21" s="29">
        <v>3.0512613278523601E-2</v>
      </c>
      <c r="KA21" s="29">
        <v>3.0512613278523601E-2</v>
      </c>
      <c r="KB21" s="29">
        <v>1.3640231977591699E-4</v>
      </c>
      <c r="KC21" s="29">
        <v>9.8136028240289105E-3</v>
      </c>
      <c r="KD21" s="29">
        <v>2.0874899732448399E-2</v>
      </c>
      <c r="KE21" s="29">
        <v>2.8903288975071001E-3</v>
      </c>
      <c r="KG21" s="29">
        <v>8.1774501976942306E-5</v>
      </c>
      <c r="KH21" s="29">
        <v>5.3100832403756698E-4</v>
      </c>
      <c r="KI21" s="29">
        <v>8.1774501976942306E-5</v>
      </c>
      <c r="KJ21" s="29">
        <v>0.56738709399493503</v>
      </c>
      <c r="KL21" s="29">
        <v>0.2</v>
      </c>
      <c r="KM21" s="29">
        <v>0.5</v>
      </c>
      <c r="KS21" s="29">
        <v>1</v>
      </c>
      <c r="KT21" s="29">
        <v>1</v>
      </c>
      <c r="KU21" s="29">
        <v>4.0075257954575996</v>
      </c>
      <c r="KV21" s="29">
        <v>8.16</v>
      </c>
      <c r="KW21" s="29">
        <v>1374.6584377745701</v>
      </c>
      <c r="KX21" s="29">
        <v>1378.29534235711</v>
      </c>
      <c r="KY21" s="29">
        <v>3848152.8134466899</v>
      </c>
      <c r="KZ21" s="29">
        <v>4979244.2440847196</v>
      </c>
      <c r="LA21" s="29">
        <v>6421.52029548664</v>
      </c>
      <c r="LB21" t="s">
        <v>647</v>
      </c>
      <c r="LC21" t="s">
        <v>647</v>
      </c>
      <c r="LE21" s="29">
        <v>8.16</v>
      </c>
      <c r="LF21" s="29">
        <v>8.16</v>
      </c>
      <c r="LH21" t="s">
        <v>645</v>
      </c>
      <c r="LJ21" s="29">
        <v>9.3499999999999908</v>
      </c>
      <c r="LL21" s="29">
        <v>9.3499999999999908</v>
      </c>
      <c r="LM21">
        <v>0</v>
      </c>
      <c r="LN21">
        <v>29</v>
      </c>
      <c r="LO21" s="29">
        <v>6.7870999999999899</v>
      </c>
      <c r="LP21" s="29">
        <v>122</v>
      </c>
      <c r="LQ21" s="29">
        <v>7.0999999999999897E-2</v>
      </c>
      <c r="LR21" t="s">
        <v>645</v>
      </c>
      <c r="LS21" t="s">
        <v>647</v>
      </c>
      <c r="LT21" t="s">
        <v>645</v>
      </c>
      <c r="LU21" t="s">
        <v>645</v>
      </c>
      <c r="LV21" t="s">
        <v>647</v>
      </c>
      <c r="LW21" t="s">
        <v>645</v>
      </c>
      <c r="LX21" t="s">
        <v>645</v>
      </c>
      <c r="LY21" t="s">
        <v>647</v>
      </c>
      <c r="LZ21" t="s">
        <v>645</v>
      </c>
      <c r="MA21" t="s">
        <v>645</v>
      </c>
      <c r="MB21" t="s">
        <v>647</v>
      </c>
      <c r="MC21" t="s">
        <v>645</v>
      </c>
      <c r="MD21" t="s">
        <v>645</v>
      </c>
      <c r="ME21" t="s">
        <v>647</v>
      </c>
      <c r="MF21" t="s">
        <v>647</v>
      </c>
      <c r="MG21" t="s">
        <v>647</v>
      </c>
      <c r="MH21" t="s">
        <v>645</v>
      </c>
      <c r="MI21" s="29">
        <v>0.55823079727269398</v>
      </c>
      <c r="MJ21" t="s">
        <v>647</v>
      </c>
      <c r="MM21" t="s">
        <v>647</v>
      </c>
      <c r="MN21" t="s">
        <v>645</v>
      </c>
      <c r="MO21" t="s">
        <v>645</v>
      </c>
      <c r="MP21" t="s">
        <v>645</v>
      </c>
      <c r="MQ21" t="s">
        <v>647</v>
      </c>
      <c r="MR21" t="s">
        <v>645</v>
      </c>
      <c r="MU21" t="s">
        <v>645</v>
      </c>
      <c r="MV21" t="s">
        <v>645</v>
      </c>
      <c r="MW21" t="s">
        <v>647</v>
      </c>
      <c r="MX21" t="s">
        <v>647</v>
      </c>
      <c r="MY21" t="s">
        <v>647</v>
      </c>
      <c r="MZ21" t="s">
        <v>645</v>
      </c>
      <c r="NA21" t="s">
        <v>645</v>
      </c>
      <c r="NB21" t="s">
        <v>645</v>
      </c>
      <c r="NC21" t="s">
        <v>647</v>
      </c>
      <c r="ND21" t="s">
        <v>647</v>
      </c>
      <c r="NE21" t="s">
        <v>645</v>
      </c>
      <c r="NF21" t="s">
        <v>645</v>
      </c>
      <c r="NG21" t="s">
        <v>645</v>
      </c>
      <c r="NH21" t="s">
        <v>645</v>
      </c>
      <c r="NI21" t="s">
        <v>645</v>
      </c>
      <c r="NJ21" t="s">
        <v>645</v>
      </c>
      <c r="NK21" t="s">
        <v>645</v>
      </c>
      <c r="NL21" t="s">
        <v>647</v>
      </c>
      <c r="NM21" t="s">
        <v>647</v>
      </c>
      <c r="NN21" t="s">
        <v>645</v>
      </c>
      <c r="NO21" t="s">
        <v>645</v>
      </c>
      <c r="NP21" t="s">
        <v>647</v>
      </c>
      <c r="NQ21" t="s">
        <v>645</v>
      </c>
      <c r="NR21" t="s">
        <v>645</v>
      </c>
      <c r="NS21" t="s">
        <v>647</v>
      </c>
      <c r="NT21" t="s">
        <v>645</v>
      </c>
      <c r="NU21" t="s">
        <v>647</v>
      </c>
      <c r="NV21" t="s">
        <v>645</v>
      </c>
      <c r="NW21" t="s">
        <v>645</v>
      </c>
      <c r="NX21" t="s">
        <v>647</v>
      </c>
      <c r="NY21" t="s">
        <v>647</v>
      </c>
      <c r="NZ21" t="s">
        <v>645</v>
      </c>
      <c r="OA21" t="s">
        <v>647</v>
      </c>
      <c r="OB21" t="s">
        <v>647</v>
      </c>
      <c r="OC21" t="s">
        <v>647</v>
      </c>
      <c r="OD21" t="s">
        <v>645</v>
      </c>
      <c r="OE21" t="s">
        <v>645</v>
      </c>
      <c r="OF21" t="s">
        <v>647</v>
      </c>
      <c r="OG21" t="s">
        <v>647</v>
      </c>
      <c r="OH21" t="s">
        <v>645</v>
      </c>
      <c r="OI21" t="s">
        <v>647</v>
      </c>
      <c r="OJ21" t="s">
        <v>834</v>
      </c>
      <c r="OK21" t="s">
        <v>647</v>
      </c>
      <c r="OL21" t="s">
        <v>647</v>
      </c>
      <c r="OM21" t="s">
        <v>647</v>
      </c>
      <c r="ON21" t="s">
        <v>834</v>
      </c>
      <c r="OO21" t="s">
        <v>647</v>
      </c>
      <c r="OP21" t="s">
        <v>647</v>
      </c>
      <c r="OQ21" t="s">
        <v>645</v>
      </c>
      <c r="OR21" t="s">
        <v>645</v>
      </c>
      <c r="OS21" t="s">
        <v>767</v>
      </c>
      <c r="OT21" t="s">
        <v>1535</v>
      </c>
      <c r="OU21" t="s">
        <v>963</v>
      </c>
      <c r="OV21">
        <v>2</v>
      </c>
      <c r="OW21" t="s">
        <v>966</v>
      </c>
      <c r="OX21" t="s">
        <v>966</v>
      </c>
      <c r="OY21">
        <v>2</v>
      </c>
      <c r="OZ21" t="s">
        <v>963</v>
      </c>
      <c r="PA21" t="s">
        <v>169</v>
      </c>
      <c r="PB21" t="s">
        <v>169</v>
      </c>
      <c r="PC21" t="s">
        <v>645</v>
      </c>
      <c r="PD21" t="s">
        <v>645</v>
      </c>
      <c r="PE21" t="s">
        <v>647</v>
      </c>
      <c r="PF21" t="s">
        <v>645</v>
      </c>
      <c r="PG21" t="s">
        <v>169</v>
      </c>
      <c r="PH21" t="s">
        <v>169</v>
      </c>
      <c r="PI21" t="s">
        <v>169</v>
      </c>
      <c r="PR21" t="s">
        <v>645</v>
      </c>
      <c r="PS21" t="s">
        <v>645</v>
      </c>
      <c r="PT21" t="s">
        <v>645</v>
      </c>
      <c r="PU21" t="s">
        <v>645</v>
      </c>
      <c r="QD21" s="29">
        <v>9</v>
      </c>
      <c r="QE21" s="29">
        <v>9</v>
      </c>
      <c r="QG21">
        <v>1</v>
      </c>
      <c r="QH21">
        <v>10000</v>
      </c>
      <c r="QI21" s="29">
        <v>67.836159953620296</v>
      </c>
      <c r="QJ21" t="s">
        <v>645</v>
      </c>
      <c r="QK21" t="s">
        <v>645</v>
      </c>
      <c r="QR21" t="s">
        <v>645</v>
      </c>
      <c r="QS21" t="s">
        <v>645</v>
      </c>
      <c r="QW21" t="s">
        <v>645</v>
      </c>
      <c r="RC21" t="s">
        <v>645</v>
      </c>
      <c r="RD21" s="29">
        <v>10.369</v>
      </c>
      <c r="RE21" s="29">
        <v>10.369</v>
      </c>
      <c r="RF21" s="29">
        <v>9.9499999999999904</v>
      </c>
      <c r="RG21" s="29">
        <v>9.9499999999999904</v>
      </c>
      <c r="RI21" s="29">
        <v>1130</v>
      </c>
      <c r="RJ21" s="29">
        <v>1130</v>
      </c>
      <c r="RK21" s="29">
        <v>1130</v>
      </c>
      <c r="RL21" s="29">
        <v>1130</v>
      </c>
      <c r="RO21" s="29">
        <v>2208.1799999999898</v>
      </c>
      <c r="RP21" s="29">
        <v>1618.8</v>
      </c>
      <c r="RQ21" s="29">
        <v>1130</v>
      </c>
      <c r="RR21" t="s">
        <v>645</v>
      </c>
      <c r="RS21" t="s">
        <v>645</v>
      </c>
      <c r="RU21" t="s">
        <v>647</v>
      </c>
      <c r="RW21" t="s">
        <v>647</v>
      </c>
      <c r="RX21" s="29">
        <v>0</v>
      </c>
      <c r="RZ21" t="s">
        <v>645</v>
      </c>
      <c r="SA21" t="s">
        <v>645</v>
      </c>
      <c r="SJ21" s="29">
        <v>0.31103505353404198</v>
      </c>
      <c r="ST21" t="s">
        <v>645</v>
      </c>
      <c r="SV21" t="s">
        <v>645</v>
      </c>
      <c r="SW21" t="s">
        <v>645</v>
      </c>
      <c r="SX21" t="s">
        <v>645</v>
      </c>
      <c r="SZ21" t="s">
        <v>645</v>
      </c>
      <c r="TA21" t="s">
        <v>645</v>
      </c>
      <c r="TB21" t="s">
        <v>645</v>
      </c>
      <c r="TC21" t="s">
        <v>645</v>
      </c>
      <c r="TD21" t="s">
        <v>645</v>
      </c>
      <c r="TE21" t="s">
        <v>645</v>
      </c>
      <c r="TF21" t="s">
        <v>645</v>
      </c>
      <c r="TG21" t="s">
        <v>645</v>
      </c>
      <c r="TH21" t="s">
        <v>645</v>
      </c>
      <c r="TI21" t="s">
        <v>645</v>
      </c>
      <c r="TJ21" t="s">
        <v>645</v>
      </c>
      <c r="TK21" t="s">
        <v>645</v>
      </c>
      <c r="TL21" t="s">
        <v>645</v>
      </c>
      <c r="TM21" t="s">
        <v>645</v>
      </c>
      <c r="TN21" t="s">
        <v>645</v>
      </c>
      <c r="TO21" t="s">
        <v>645</v>
      </c>
      <c r="TP21" t="s">
        <v>645</v>
      </c>
      <c r="TQ21" t="s">
        <v>645</v>
      </c>
      <c r="TR21" t="s">
        <v>645</v>
      </c>
      <c r="TS21" t="s">
        <v>645</v>
      </c>
      <c r="TT21" t="s">
        <v>645</v>
      </c>
      <c r="TU21" t="s">
        <v>645</v>
      </c>
      <c r="TV21" t="s">
        <v>645</v>
      </c>
      <c r="TW21" t="s">
        <v>645</v>
      </c>
      <c r="TX21" t="s">
        <v>645</v>
      </c>
      <c r="TZ21" s="29">
        <v>7.0999999999999897E-2</v>
      </c>
      <c r="UE21" s="29">
        <v>7.0999999999999897E-2</v>
      </c>
      <c r="UF21" s="29">
        <v>7.0999999999999897E-2</v>
      </c>
      <c r="UG21" s="29">
        <v>7.0999999999999897E-2</v>
      </c>
      <c r="UH21" s="29">
        <v>7.0999999999999897E-2</v>
      </c>
      <c r="UI21" s="29">
        <v>5.1844999999999901</v>
      </c>
      <c r="UJ21" s="29">
        <v>4.9749999999999899</v>
      </c>
      <c r="UK21" t="s">
        <v>1066</v>
      </c>
      <c r="UL21" t="s">
        <v>1067</v>
      </c>
      <c r="UM21" t="s">
        <v>645</v>
      </c>
      <c r="UN21" t="s">
        <v>645</v>
      </c>
      <c r="UO21" s="29">
        <v>7.0999999999999897E-2</v>
      </c>
      <c r="UT21" t="s">
        <v>1083</v>
      </c>
      <c r="UV21" t="s">
        <v>645</v>
      </c>
      <c r="UW21" t="s">
        <v>645</v>
      </c>
      <c r="UX21" t="s">
        <v>645</v>
      </c>
      <c r="UZ21" t="s">
        <v>645</v>
      </c>
      <c r="VA21" s="29">
        <v>7.0999999999999897E-2</v>
      </c>
      <c r="VC21" s="29">
        <v>7.0999999999999897E-2</v>
      </c>
      <c r="VE21" s="29">
        <v>7.0999999999999897E-2</v>
      </c>
      <c r="VF21" t="s">
        <v>767</v>
      </c>
      <c r="VH21" s="29">
        <v>0</v>
      </c>
      <c r="VI21" t="s">
        <v>645</v>
      </c>
      <c r="VK21" s="29">
        <v>0</v>
      </c>
      <c r="VL21" t="s">
        <v>645</v>
      </c>
      <c r="VN21" t="s">
        <v>645</v>
      </c>
      <c r="VO21" t="s">
        <v>645</v>
      </c>
      <c r="VP21" t="s">
        <v>645</v>
      </c>
      <c r="VQ21" t="s">
        <v>645</v>
      </c>
      <c r="VR21" s="29">
        <v>0.30595340225284501</v>
      </c>
      <c r="VT21" s="29">
        <v>0.211979570100092</v>
      </c>
      <c r="VU21" t="s">
        <v>645</v>
      </c>
      <c r="VV21" t="s">
        <v>645</v>
      </c>
      <c r="VY21" t="s">
        <v>645</v>
      </c>
      <c r="VZ21" t="s">
        <v>645</v>
      </c>
      <c r="WA21" s="29">
        <v>-0.20503174520728301</v>
      </c>
      <c r="WC21" s="29">
        <v>-0.326961483263843</v>
      </c>
      <c r="WF21" t="s">
        <v>647</v>
      </c>
      <c r="WG21" t="s">
        <v>647</v>
      </c>
      <c r="WH21" t="s">
        <v>647</v>
      </c>
      <c r="WI21" s="29">
        <v>0</v>
      </c>
      <c r="WJ21" s="29">
        <v>2.0161681776453002</v>
      </c>
      <c r="WK21" s="29">
        <v>0.34464516202886503</v>
      </c>
      <c r="WL21" s="29">
        <v>0.34464516202886503</v>
      </c>
      <c r="WM21" s="29">
        <v>0.34464516202886503</v>
      </c>
      <c r="WN21" s="29">
        <v>0.72899999999999998</v>
      </c>
      <c r="WO21" s="29">
        <v>6.4601385167361496</v>
      </c>
      <c r="WP21" t="s">
        <v>647</v>
      </c>
      <c r="WQ21" s="29">
        <v>6.4601385167361496</v>
      </c>
      <c r="WR21" s="29">
        <v>0</v>
      </c>
      <c r="WS21" t="s">
        <v>647</v>
      </c>
      <c r="WT21" s="29">
        <v>0</v>
      </c>
      <c r="WU21" s="29">
        <v>0</v>
      </c>
      <c r="WV21" s="29">
        <v>0</v>
      </c>
      <c r="WW21" s="29">
        <v>0</v>
      </c>
      <c r="WX21" t="s">
        <v>647</v>
      </c>
      <c r="WY21" s="29">
        <v>-3.54999999999999E-2</v>
      </c>
      <c r="WZ21" s="29">
        <v>-3.54999999999999E-2</v>
      </c>
      <c r="XB21" t="s">
        <v>645</v>
      </c>
      <c r="XC21" t="s">
        <v>645</v>
      </c>
      <c r="XD21" s="29">
        <v>0.29099999999999898</v>
      </c>
      <c r="XE21" s="29">
        <v>11.3</v>
      </c>
      <c r="XF21" s="29">
        <v>11.3</v>
      </c>
      <c r="XG21" s="29">
        <v>11.3</v>
      </c>
      <c r="XH21" t="s">
        <v>645</v>
      </c>
      <c r="XI21" s="29">
        <v>5.65</v>
      </c>
      <c r="XJ21" s="29">
        <v>5.65</v>
      </c>
      <c r="XQ21" s="29">
        <v>90</v>
      </c>
      <c r="XR21" s="29">
        <v>90</v>
      </c>
      <c r="XT21" s="29">
        <v>1.6699999999999899</v>
      </c>
      <c r="XU21" s="29">
        <v>999</v>
      </c>
      <c r="XV21" s="29">
        <v>0.83499999999999897</v>
      </c>
      <c r="XW21" s="29">
        <v>999</v>
      </c>
      <c r="XX21" s="29">
        <v>999</v>
      </c>
      <c r="XY21" s="29">
        <v>1</v>
      </c>
      <c r="XZ21" s="29">
        <v>5.7465000000000002</v>
      </c>
      <c r="YA21" s="29">
        <v>5.7465000000000002</v>
      </c>
      <c r="YB21" s="29">
        <v>5.7465000000000002</v>
      </c>
      <c r="YC21" t="s">
        <v>645</v>
      </c>
      <c r="YD21" s="29">
        <v>2.8732500000000001</v>
      </c>
      <c r="YE21" s="29">
        <v>2.8732500000000001</v>
      </c>
      <c r="YK21" s="29">
        <v>2.2999999999999901</v>
      </c>
      <c r="YL21" s="29">
        <v>2.2999999999999901</v>
      </c>
      <c r="YM21" s="29">
        <v>2.2999999999999901</v>
      </c>
      <c r="YN21" s="29">
        <v>2.2999999999999901</v>
      </c>
      <c r="YO21" s="29">
        <v>2.2999999999999901</v>
      </c>
      <c r="YP21" s="29">
        <v>2.2999999999999901</v>
      </c>
      <c r="YT21" s="29">
        <v>2.2999999999999901</v>
      </c>
      <c r="YU21" t="s">
        <v>1130</v>
      </c>
      <c r="YV21" t="s">
        <v>1130</v>
      </c>
      <c r="YW21" t="s">
        <v>1130</v>
      </c>
      <c r="YX21" t="s">
        <v>1130</v>
      </c>
      <c r="YY21" t="s">
        <v>1130</v>
      </c>
      <c r="YZ21" t="s">
        <v>649</v>
      </c>
      <c r="ZA21" t="s">
        <v>649</v>
      </c>
      <c r="ZB21" t="s">
        <v>1130</v>
      </c>
      <c r="ZC21" t="s">
        <v>1130</v>
      </c>
      <c r="ZD21" t="s">
        <v>1130</v>
      </c>
      <c r="ZE21" t="s">
        <v>649</v>
      </c>
      <c r="ZF21" t="s">
        <v>1130</v>
      </c>
      <c r="ZG21" t="s">
        <v>1130</v>
      </c>
      <c r="ZH21" t="s">
        <v>1130</v>
      </c>
      <c r="ZI21" t="s">
        <v>1130</v>
      </c>
      <c r="ZJ21" t="s">
        <v>709</v>
      </c>
      <c r="ZK21" t="s">
        <v>1130</v>
      </c>
      <c r="ZL21" t="s">
        <v>1130</v>
      </c>
      <c r="ZM21" t="s">
        <v>1130</v>
      </c>
      <c r="ZN21" t="s">
        <v>1130</v>
      </c>
      <c r="ZO21" t="s">
        <v>1130</v>
      </c>
      <c r="ZP21" t="s">
        <v>1130</v>
      </c>
      <c r="ZQ21" t="s">
        <v>1130</v>
      </c>
      <c r="ZR21" t="s">
        <v>649</v>
      </c>
      <c r="ZS21" t="s">
        <v>649</v>
      </c>
      <c r="ZT21" t="s">
        <v>1130</v>
      </c>
      <c r="ZU21" t="s">
        <v>705</v>
      </c>
      <c r="ZV21" t="s">
        <v>1130</v>
      </c>
      <c r="ZW21" t="s">
        <v>705</v>
      </c>
      <c r="ZX21" t="s">
        <v>1130</v>
      </c>
      <c r="ZY21" t="s">
        <v>645</v>
      </c>
      <c r="ZZ21" s="29">
        <v>8</v>
      </c>
      <c r="AAA21" t="s">
        <v>647</v>
      </c>
      <c r="AAB21" t="s">
        <v>645</v>
      </c>
      <c r="AAC21" t="s">
        <v>645</v>
      </c>
      <c r="AAD21" t="s">
        <v>645</v>
      </c>
      <c r="AAE21" s="29">
        <v>7.8E-2</v>
      </c>
      <c r="AAH21" s="29">
        <v>0</v>
      </c>
      <c r="AAI21" s="29">
        <v>0</v>
      </c>
      <c r="AAM21" s="29">
        <v>0.19</v>
      </c>
      <c r="AAN21" t="s">
        <v>1123</v>
      </c>
      <c r="AAO21" s="29">
        <v>0</v>
      </c>
      <c r="AAP21" t="s">
        <v>645</v>
      </c>
      <c r="AAQ21" t="s">
        <v>645</v>
      </c>
      <c r="AAR21" t="s">
        <v>645</v>
      </c>
      <c r="AAS21" t="s">
        <v>645</v>
      </c>
      <c r="AAT21" t="s">
        <v>645</v>
      </c>
      <c r="AAU21" t="s">
        <v>645</v>
      </c>
      <c r="AAV21" t="s">
        <v>645</v>
      </c>
      <c r="AAW21" t="s">
        <v>645</v>
      </c>
      <c r="AAX21" s="29">
        <v>999</v>
      </c>
      <c r="AAY21" s="29">
        <v>999</v>
      </c>
      <c r="AAZ21" t="s">
        <v>647</v>
      </c>
      <c r="ABA21" t="s">
        <v>647</v>
      </c>
      <c r="ABB21" t="s">
        <v>645</v>
      </c>
      <c r="ABC21" t="s">
        <v>645</v>
      </c>
      <c r="ABD21" t="s">
        <v>647</v>
      </c>
      <c r="ABE21" t="s">
        <v>645</v>
      </c>
      <c r="ABF21" t="s">
        <v>645</v>
      </c>
      <c r="ABG21" t="s">
        <v>647</v>
      </c>
      <c r="ABI21" t="s">
        <v>645</v>
      </c>
      <c r="ABJ21" t="s">
        <v>647</v>
      </c>
      <c r="ABN21" t="s">
        <v>647</v>
      </c>
      <c r="ABO21" t="s">
        <v>647</v>
      </c>
      <c r="ABP21" s="29">
        <v>1.75</v>
      </c>
      <c r="ABQ21" t="s">
        <v>647</v>
      </c>
      <c r="ABR21" t="s">
        <v>647</v>
      </c>
      <c r="ABS21" s="29">
        <v>0.222649363456666</v>
      </c>
      <c r="ABU21" s="29">
        <v>0.10057767182812501</v>
      </c>
      <c r="ABW21" s="29">
        <v>3.9000000085354203E-2</v>
      </c>
      <c r="ABY21" s="29">
        <v>3.9000000085354203E-2</v>
      </c>
      <c r="ABZ21" s="29">
        <v>0.211979570100092</v>
      </c>
      <c r="ACB21" s="29">
        <v>0.211979570100092</v>
      </c>
      <c r="ACC21" s="29">
        <v>0.26739419336595299</v>
      </c>
      <c r="ACE21" s="29">
        <v>0.26739419336595299</v>
      </c>
      <c r="ACF21" s="29">
        <v>0.326961483263843</v>
      </c>
      <c r="ACH21" s="29">
        <v>-0.326961483263843</v>
      </c>
      <c r="ACI21" s="29">
        <v>51259.025964999601</v>
      </c>
      <c r="ACL21" s="29">
        <v>51259.025964999601</v>
      </c>
      <c r="ACM21" s="29">
        <v>25504.887589140701</v>
      </c>
      <c r="ACP21" s="29">
        <v>25504.887589140701</v>
      </c>
      <c r="ACQ21" s="29">
        <v>0</v>
      </c>
      <c r="ACR21" s="29">
        <v>2.6751234115297201E-2</v>
      </c>
      <c r="ACT21" s="29">
        <v>1.3082109561467801E-2</v>
      </c>
      <c r="ACV21" s="29">
        <v>3.0350669438211301E-2</v>
      </c>
      <c r="ACX21" s="29">
        <v>9.8136028240289105E-3</v>
      </c>
      <c r="ACZ21" s="29">
        <v>5.3100832403756698E-4</v>
      </c>
      <c r="ADB21" s="29">
        <v>8.1774501976942306E-5</v>
      </c>
      <c r="ADD21" s="29">
        <v>1.1765000000000001</v>
      </c>
      <c r="ADF21" t="s">
        <v>1536</v>
      </c>
      <c r="ADH21" t="s">
        <v>1217</v>
      </c>
      <c r="ADI21" s="29">
        <v>7.8E-2</v>
      </c>
      <c r="ADK21" s="29">
        <v>7.0999999999999897E-2</v>
      </c>
      <c r="ADL21" s="29">
        <v>7.8E-2</v>
      </c>
      <c r="ADN21" t="s">
        <v>1221</v>
      </c>
      <c r="ADO21" s="29">
        <v>0.19</v>
      </c>
      <c r="ADP21" s="29">
        <v>1.1259333333333299</v>
      </c>
      <c r="ADR21" t="s">
        <v>1215</v>
      </c>
      <c r="ADT21" t="s">
        <v>1217</v>
      </c>
      <c r="ADU21" s="29">
        <v>0.05</v>
      </c>
      <c r="ADW21" s="29">
        <v>0.05</v>
      </c>
      <c r="ADY21" s="29">
        <v>0.19</v>
      </c>
      <c r="ADZ21">
        <v>5</v>
      </c>
      <c r="AEB21" s="29">
        <v>0.05</v>
      </c>
      <c r="AEC21" s="29">
        <v>7.8E-2</v>
      </c>
      <c r="AED21" s="29">
        <v>0</v>
      </c>
      <c r="AEE21" s="29">
        <v>0.28149999999999897</v>
      </c>
      <c r="AEF21" s="29">
        <v>0</v>
      </c>
      <c r="AEG21" t="s">
        <v>1083</v>
      </c>
      <c r="AEH21" s="29">
        <v>0</v>
      </c>
      <c r="AEI21" s="29">
        <v>0</v>
      </c>
      <c r="AEJ21" s="29">
        <v>6.7870999999999899</v>
      </c>
      <c r="AEL21" s="29">
        <v>6.7870999999999899</v>
      </c>
      <c r="AEM21" s="29">
        <v>6.7870999999999899</v>
      </c>
      <c r="AEN21" s="29">
        <v>0</v>
      </c>
      <c r="AEO21" s="29">
        <v>0</v>
      </c>
      <c r="AEP21" s="29">
        <v>1.5</v>
      </c>
      <c r="AEQ21" s="29">
        <v>1.5</v>
      </c>
      <c r="AER21" s="29">
        <v>1.5</v>
      </c>
      <c r="AES21" s="29">
        <v>1.5</v>
      </c>
      <c r="AET21" s="29">
        <v>1.5</v>
      </c>
      <c r="AEU21" s="29">
        <v>1.5</v>
      </c>
      <c r="AEV21" t="s">
        <v>645</v>
      </c>
      <c r="AEX21" t="s">
        <v>645</v>
      </c>
      <c r="AEY21" t="s">
        <v>647</v>
      </c>
      <c r="AEZ21" t="s">
        <v>645</v>
      </c>
      <c r="AFA21" t="s">
        <v>645</v>
      </c>
      <c r="AFB21" t="s">
        <v>647</v>
      </c>
      <c r="AFD21" t="s">
        <v>647</v>
      </c>
      <c r="AFE21" t="s">
        <v>647</v>
      </c>
      <c r="AFF21" t="s">
        <v>645</v>
      </c>
      <c r="AFG21" t="s">
        <v>647</v>
      </c>
      <c r="AFH21" t="s">
        <v>647</v>
      </c>
      <c r="AFI21" t="s">
        <v>647</v>
      </c>
      <c r="AFJ21" t="s">
        <v>647</v>
      </c>
      <c r="AFK21" t="s">
        <v>647</v>
      </c>
      <c r="AFL21" t="s">
        <v>645</v>
      </c>
      <c r="AFM21" t="s">
        <v>645</v>
      </c>
      <c r="AFN21" t="s">
        <v>645</v>
      </c>
      <c r="AFO21" t="s">
        <v>645</v>
      </c>
      <c r="AFP21" t="s">
        <v>647</v>
      </c>
      <c r="AFQ21" t="s">
        <v>647</v>
      </c>
      <c r="AFR21" t="s">
        <v>645</v>
      </c>
      <c r="AFS21" t="s">
        <v>647</v>
      </c>
      <c r="AFT21" t="s">
        <v>647</v>
      </c>
      <c r="AFU21" s="29">
        <v>1.5</v>
      </c>
      <c r="AFV21" s="29">
        <v>63.899999999999899</v>
      </c>
      <c r="AFW21" s="29">
        <v>2.2999999999999901</v>
      </c>
      <c r="AFX21" s="29">
        <v>2.2999999999999901</v>
      </c>
      <c r="AFY21" s="29">
        <v>1.8999999999999899</v>
      </c>
      <c r="AFZ21" s="29">
        <v>1.8999999999999899</v>
      </c>
      <c r="AGA21" t="s">
        <v>645</v>
      </c>
      <c r="AGB21" s="29">
        <v>1.1765000000000001</v>
      </c>
      <c r="AGC21" s="29">
        <v>1.1259333333333299</v>
      </c>
      <c r="AGD21" t="s">
        <v>645</v>
      </c>
      <c r="AGF21" s="29">
        <v>5.7311385167361504</v>
      </c>
      <c r="AGG21" t="s">
        <v>645</v>
      </c>
      <c r="AGH21" t="s">
        <v>645</v>
      </c>
      <c r="AGI21" s="29">
        <v>0.89500000000000002</v>
      </c>
      <c r="AGJ21" s="29">
        <v>0.28149999999999897</v>
      </c>
      <c r="AGK21" s="29">
        <v>0.86809999999999898</v>
      </c>
      <c r="AGL21" s="29">
        <v>0</v>
      </c>
      <c r="AGM21" t="s">
        <v>647</v>
      </c>
      <c r="AGN21" s="29">
        <v>6.7870999999999899</v>
      </c>
      <c r="AGO21" s="29">
        <v>6.7870999999999899</v>
      </c>
      <c r="AGP21" t="s">
        <v>1253</v>
      </c>
      <c r="AGQ21" t="s">
        <v>645</v>
      </c>
      <c r="AGR21" s="29">
        <v>0.19</v>
      </c>
      <c r="AGS21" s="29">
        <v>1</v>
      </c>
      <c r="AGT21" t="s">
        <v>1221</v>
      </c>
      <c r="AGU21">
        <v>1</v>
      </c>
      <c r="AGV21">
        <v>1</v>
      </c>
      <c r="AGW21">
        <v>1</v>
      </c>
      <c r="AGX21">
        <v>1</v>
      </c>
      <c r="AGY21">
        <v>1</v>
      </c>
      <c r="AGZ21">
        <v>1</v>
      </c>
      <c r="AHA21">
        <v>1</v>
      </c>
      <c r="AHB21">
        <v>1</v>
      </c>
      <c r="AHC21">
        <v>1</v>
      </c>
      <c r="AHD21">
        <v>1</v>
      </c>
      <c r="AHE21">
        <v>1</v>
      </c>
      <c r="AHF21">
        <v>1</v>
      </c>
      <c r="AHG21">
        <v>1</v>
      </c>
      <c r="AHH21">
        <v>1</v>
      </c>
      <c r="AHI21">
        <v>1</v>
      </c>
      <c r="AHJ21">
        <v>1</v>
      </c>
      <c r="AHK21">
        <v>61</v>
      </c>
      <c r="AHL21">
        <v>1</v>
      </c>
      <c r="AHM21">
        <v>1</v>
      </c>
      <c r="AHO21">
        <v>1</v>
      </c>
      <c r="AHP21">
        <v>48</v>
      </c>
      <c r="AHR21">
        <v>1</v>
      </c>
      <c r="AHS21">
        <v>1</v>
      </c>
      <c r="AHT21">
        <v>1</v>
      </c>
      <c r="AHV21">
        <v>57</v>
      </c>
      <c r="AHX21">
        <v>57</v>
      </c>
      <c r="AHZ21" t="s">
        <v>645</v>
      </c>
      <c r="AIA21" s="29">
        <v>0</v>
      </c>
      <c r="AIC21" s="29">
        <v>8.16</v>
      </c>
      <c r="AID21" t="s">
        <v>647</v>
      </c>
      <c r="AIE21" t="s">
        <v>647</v>
      </c>
      <c r="AIF21" t="s">
        <v>647</v>
      </c>
      <c r="AIG21" t="s">
        <v>645</v>
      </c>
      <c r="AIH21" t="s">
        <v>645</v>
      </c>
      <c r="AII21" t="s">
        <v>645</v>
      </c>
      <c r="AIJ21" t="s">
        <v>645</v>
      </c>
      <c r="AIM21" t="s">
        <v>645</v>
      </c>
      <c r="AIN21" t="s">
        <v>645</v>
      </c>
      <c r="AIO21" s="29">
        <v>0.75</v>
      </c>
      <c r="AIP21" s="29">
        <v>0.75</v>
      </c>
      <c r="AIQ21" s="29">
        <v>0.81999999999999895</v>
      </c>
      <c r="AIR21" s="29">
        <v>0.81999999999999895</v>
      </c>
      <c r="AIV21" t="s">
        <v>1123</v>
      </c>
      <c r="AIW21" s="29">
        <v>999</v>
      </c>
      <c r="AIX21" s="29">
        <v>999</v>
      </c>
      <c r="AIY21" s="29">
        <v>999</v>
      </c>
      <c r="AIZ21" s="29">
        <v>999</v>
      </c>
      <c r="AJA21" s="29">
        <v>999</v>
      </c>
      <c r="AJB21" s="29">
        <v>6.9245916021450302</v>
      </c>
      <c r="AJC21" s="29">
        <v>6.9245916021450302</v>
      </c>
      <c r="AJD21" s="29">
        <v>999</v>
      </c>
      <c r="AJE21">
        <v>999</v>
      </c>
      <c r="AJF21" s="29">
        <v>999</v>
      </c>
      <c r="AJG21" s="29">
        <v>999</v>
      </c>
      <c r="AJH21" s="29">
        <v>9.0306998605987108</v>
      </c>
      <c r="AJI21" s="29">
        <v>999</v>
      </c>
      <c r="AJJ21" s="29">
        <v>999</v>
      </c>
      <c r="AJK21" s="29">
        <v>999</v>
      </c>
      <c r="AJL21" s="29">
        <v>999</v>
      </c>
      <c r="AJM21" s="29">
        <v>999</v>
      </c>
      <c r="AJN21" s="29">
        <v>13.2286154918602</v>
      </c>
      <c r="AJO21" s="29">
        <v>999</v>
      </c>
      <c r="AJP21" s="29">
        <v>999</v>
      </c>
      <c r="AJQ21">
        <v>999</v>
      </c>
      <c r="AJR21" s="29">
        <v>999</v>
      </c>
      <c r="AJS21" s="29">
        <v>999</v>
      </c>
      <c r="AJT21">
        <v>999</v>
      </c>
      <c r="AJU21" s="29">
        <v>999</v>
      </c>
      <c r="AJV21" s="29">
        <v>999</v>
      </c>
      <c r="AJW21" s="29">
        <v>999</v>
      </c>
      <c r="AJX21">
        <v>999</v>
      </c>
      <c r="AJY21">
        <v>5.4947999999999997</v>
      </c>
      <c r="AJZ21">
        <v>0.90580000000000005</v>
      </c>
      <c r="AKA21" s="29">
        <v>5.4948254920310804</v>
      </c>
      <c r="AKB21" s="29">
        <v>0.90582699266622602</v>
      </c>
      <c r="AKC21" s="29">
        <v>999</v>
      </c>
      <c r="AKD21">
        <v>999</v>
      </c>
      <c r="AKE21">
        <v>1.2955000000000001</v>
      </c>
      <c r="AKF21">
        <v>999</v>
      </c>
      <c r="AKG21">
        <v>6.8227000000000002</v>
      </c>
      <c r="AKH21" s="29">
        <v>1.2955018451117499</v>
      </c>
      <c r="AKI21" s="29">
        <v>999</v>
      </c>
      <c r="AKJ21" s="29">
        <v>6.8227897694842197</v>
      </c>
      <c r="AKK21" t="s">
        <v>645</v>
      </c>
      <c r="AKO21" s="29">
        <v>30</v>
      </c>
      <c r="AKP21" s="29">
        <v>12</v>
      </c>
      <c r="AKQ21" s="29">
        <v>11</v>
      </c>
      <c r="AKR21" s="29">
        <v>11</v>
      </c>
      <c r="AKS21" s="29">
        <v>12</v>
      </c>
      <c r="AKT21" s="29">
        <v>28</v>
      </c>
      <c r="AKU21" s="29">
        <v>13</v>
      </c>
      <c r="AKV21" s="29">
        <v>8</v>
      </c>
      <c r="AKW21" s="29">
        <v>8</v>
      </c>
      <c r="AKX21" s="29">
        <v>13</v>
      </c>
      <c r="AKY21" s="29">
        <v>8</v>
      </c>
      <c r="AKZ21" s="29">
        <v>28</v>
      </c>
      <c r="ALA21" s="29">
        <v>13</v>
      </c>
      <c r="ALB21" s="29">
        <v>8</v>
      </c>
      <c r="ALC21" t="s">
        <v>645</v>
      </c>
      <c r="ALD21" t="s">
        <v>645</v>
      </c>
      <c r="ALE21" s="29">
        <v>8</v>
      </c>
      <c r="ALF21" s="29">
        <v>8</v>
      </c>
      <c r="ALG21" s="29">
        <v>13</v>
      </c>
      <c r="ALO21" s="29">
        <v>14</v>
      </c>
      <c r="ALY21" s="29">
        <v>23</v>
      </c>
      <c r="ALZ21" s="29">
        <v>17</v>
      </c>
      <c r="AME21" s="29">
        <v>0.33</v>
      </c>
      <c r="AMF21" s="29">
        <v>0.33</v>
      </c>
      <c r="AMG21" s="29">
        <v>0.33</v>
      </c>
      <c r="AMH21" t="s">
        <v>647</v>
      </c>
      <c r="AMI21" s="29">
        <v>0</v>
      </c>
      <c r="AMJ21" s="29">
        <v>0</v>
      </c>
      <c r="AMK21" t="s">
        <v>767</v>
      </c>
      <c r="AML21" s="29">
        <v>0</v>
      </c>
      <c r="AMN21" s="29">
        <v>1.1399999999999899</v>
      </c>
      <c r="AMQ21" t="s">
        <v>645</v>
      </c>
      <c r="AMU21" t="s">
        <v>645</v>
      </c>
      <c r="AMV21" t="s">
        <v>645</v>
      </c>
      <c r="AMW21" s="29">
        <v>1</v>
      </c>
      <c r="AMX21" s="29">
        <v>1</v>
      </c>
      <c r="AMY21" s="29">
        <v>0.125</v>
      </c>
      <c r="AMZ21" s="29">
        <v>999</v>
      </c>
      <c r="ANA21" s="29">
        <v>0.125</v>
      </c>
      <c r="ANB21" s="29">
        <v>999</v>
      </c>
      <c r="ANC21" s="29">
        <v>999</v>
      </c>
      <c r="AND21" s="29">
        <v>0.125</v>
      </c>
      <c r="ANE21" s="29">
        <v>115.33797685734</v>
      </c>
      <c r="ANF21" t="s">
        <v>645</v>
      </c>
      <c r="ANI21" t="s">
        <v>645</v>
      </c>
      <c r="ANJ21" s="29">
        <v>0</v>
      </c>
      <c r="ANL21">
        <v>2</v>
      </c>
      <c r="ANM21">
        <v>2</v>
      </c>
      <c r="ANN21" s="29">
        <v>0.38</v>
      </c>
      <c r="ANP21" s="29">
        <v>8.16</v>
      </c>
      <c r="ANQ21" s="29">
        <v>1.1399999999999899</v>
      </c>
      <c r="ANT21">
        <v>8</v>
      </c>
      <c r="ANU21">
        <v>2</v>
      </c>
      <c r="ANV21" s="29">
        <v>0.188</v>
      </c>
      <c r="ANW21" s="29">
        <v>1</v>
      </c>
      <c r="ANX21" t="s">
        <v>767</v>
      </c>
      <c r="ANY21" t="s">
        <v>647</v>
      </c>
      <c r="ANZ21" s="29">
        <v>0</v>
      </c>
      <c r="AOA21" s="29">
        <v>1.1765000000000001</v>
      </c>
      <c r="AOB21" s="29">
        <v>1.1259333333333299</v>
      </c>
      <c r="AOC21" t="s">
        <v>1230</v>
      </c>
      <c r="AOD21" s="29">
        <v>8.16</v>
      </c>
      <c r="AOE21" t="s">
        <v>1066</v>
      </c>
      <c r="AOF21" t="s">
        <v>1067</v>
      </c>
      <c r="AOG21" t="s">
        <v>645</v>
      </c>
      <c r="AOH21" s="29">
        <v>4.5999999999999902E-2</v>
      </c>
      <c r="AOI21" s="29">
        <v>7.8E-2</v>
      </c>
      <c r="AOJ21" s="29">
        <v>0.05</v>
      </c>
      <c r="AOK21" s="29">
        <v>7.8E-2</v>
      </c>
      <c r="AOL21" s="29">
        <v>999</v>
      </c>
      <c r="AOM21" s="29">
        <v>6.3E-2</v>
      </c>
      <c r="AON21" s="29">
        <v>9.4E-2</v>
      </c>
      <c r="AOO21" s="29">
        <v>7.8E-2</v>
      </c>
      <c r="AOP21" s="29">
        <v>0.05</v>
      </c>
      <c r="AOQ21" s="29">
        <v>6.3E-2</v>
      </c>
      <c r="AOR21" s="29">
        <v>5.1520000000000003E-2</v>
      </c>
      <c r="AOS21" s="29">
        <v>5.1520000000000003E-2</v>
      </c>
      <c r="AOT21" s="29">
        <v>5.1520000000000003E-2</v>
      </c>
      <c r="AOW21" s="29">
        <v>0.05</v>
      </c>
      <c r="AOX21" s="29">
        <v>0.05</v>
      </c>
      <c r="AOZ21" s="29">
        <v>7.8E-2</v>
      </c>
      <c r="APA21" s="29">
        <v>0.05</v>
      </c>
      <c r="APC21" s="29">
        <v>7.0999999999999897E-2</v>
      </c>
      <c r="APD21" s="29">
        <v>7.0999999999999897E-2</v>
      </c>
      <c r="APF21" s="29">
        <v>7.0999999999999897E-2</v>
      </c>
      <c r="APG21" s="29">
        <v>7.0999999999999897E-2</v>
      </c>
      <c r="APH21" s="29">
        <v>7.0999999999999897E-2</v>
      </c>
      <c r="APJ21" s="29">
        <v>9.4E-2</v>
      </c>
      <c r="APK21" s="29">
        <v>0.05</v>
      </c>
      <c r="APM21" s="29">
        <v>0.05</v>
      </c>
      <c r="APN21" s="29">
        <v>0.05</v>
      </c>
      <c r="APO21" s="29">
        <v>0</v>
      </c>
      <c r="APP21" s="29">
        <v>5.6000000000000001E-2</v>
      </c>
      <c r="APQ21" s="29">
        <v>0.05</v>
      </c>
      <c r="APR21" s="29">
        <v>0</v>
      </c>
      <c r="APT21" s="29">
        <v>0.05</v>
      </c>
      <c r="APU21" s="29">
        <v>0</v>
      </c>
      <c r="APV21" s="29">
        <v>0</v>
      </c>
      <c r="APW21" s="29">
        <v>0.94999999999999896</v>
      </c>
      <c r="APX21" t="s">
        <v>767</v>
      </c>
      <c r="APY21" s="29">
        <v>0.188</v>
      </c>
      <c r="APZ21" s="29">
        <v>1</v>
      </c>
      <c r="AQA21" t="s">
        <v>1221</v>
      </c>
      <c r="AQB21" s="29">
        <v>1.0759333333333301</v>
      </c>
      <c r="AQC21" s="29">
        <v>0.05</v>
      </c>
      <c r="AQD21" t="s">
        <v>647</v>
      </c>
      <c r="AQF21" s="29">
        <v>124.589967755133</v>
      </c>
      <c r="AQG21" s="29">
        <v>0.52345620180690999</v>
      </c>
      <c r="AQM21" s="29">
        <v>1.98726264010822E-3</v>
      </c>
      <c r="AQN21" s="29">
        <v>0</v>
      </c>
      <c r="AQO21" s="29">
        <v>-0.05</v>
      </c>
      <c r="AQS21" s="29">
        <v>100</v>
      </c>
      <c r="AQT21" s="29">
        <v>0.56999999999999895</v>
      </c>
      <c r="AQU21" s="29">
        <v>0.2</v>
      </c>
      <c r="AQY21" s="29">
        <v>0.29999999999999899</v>
      </c>
      <c r="ARA21" s="29">
        <v>1.1765000000000001</v>
      </c>
      <c r="ARB21" s="29">
        <v>0</v>
      </c>
      <c r="ARD21" s="29">
        <v>2.72</v>
      </c>
      <c r="ARJ21" s="29">
        <v>1.12280339166114E-2</v>
      </c>
      <c r="ARK21" s="29">
        <v>0.34464516202886503</v>
      </c>
      <c r="ARL21" s="29">
        <v>6.4601385167361496</v>
      </c>
      <c r="ARO21">
        <v>2</v>
      </c>
      <c r="ARP21">
        <v>2</v>
      </c>
      <c r="ARQ21">
        <v>2</v>
      </c>
      <c r="ARR21">
        <v>2</v>
      </c>
      <c r="ARS21">
        <v>2</v>
      </c>
      <c r="ART21">
        <v>2</v>
      </c>
      <c r="ARU21">
        <v>2</v>
      </c>
      <c r="ARV21">
        <v>2</v>
      </c>
      <c r="ARW21">
        <v>2</v>
      </c>
      <c r="ARX21">
        <v>2</v>
      </c>
      <c r="ARY21">
        <v>2</v>
      </c>
      <c r="ARZ21">
        <v>2</v>
      </c>
      <c r="ASA21">
        <v>2</v>
      </c>
      <c r="ASB21">
        <v>2</v>
      </c>
      <c r="ASC21">
        <v>2</v>
      </c>
      <c r="ASD21">
        <v>2</v>
      </c>
      <c r="ASE21">
        <v>2</v>
      </c>
      <c r="ASF21">
        <v>2</v>
      </c>
      <c r="ASG21">
        <v>2</v>
      </c>
      <c r="ASH21">
        <v>2</v>
      </c>
      <c r="ASI21">
        <v>3</v>
      </c>
      <c r="ASJ21">
        <v>3</v>
      </c>
      <c r="ASK21">
        <v>3</v>
      </c>
      <c r="ASL21">
        <v>3</v>
      </c>
      <c r="ASM21">
        <v>5</v>
      </c>
      <c r="ASN21">
        <v>5</v>
      </c>
      <c r="ASO21">
        <v>2</v>
      </c>
      <c r="ASP21">
        <v>5</v>
      </c>
      <c r="ASQ21">
        <v>2</v>
      </c>
      <c r="ASR21">
        <v>2</v>
      </c>
      <c r="ASS21">
        <v>2</v>
      </c>
      <c r="AST21">
        <v>2</v>
      </c>
      <c r="ASU21">
        <v>2</v>
      </c>
      <c r="ASV21">
        <v>3</v>
      </c>
      <c r="ASW21">
        <v>3</v>
      </c>
      <c r="ASX21">
        <v>2</v>
      </c>
      <c r="ASY21">
        <v>2</v>
      </c>
      <c r="ASZ21">
        <v>3</v>
      </c>
      <c r="ATA21">
        <v>2</v>
      </c>
      <c r="ATB21">
        <v>2</v>
      </c>
      <c r="ATC21">
        <v>2</v>
      </c>
      <c r="ATD21">
        <v>5</v>
      </c>
      <c r="ATE21">
        <v>5</v>
      </c>
      <c r="ATF21">
        <v>2</v>
      </c>
      <c r="ATG21">
        <v>2</v>
      </c>
      <c r="ATH21">
        <v>5</v>
      </c>
      <c r="ATI21">
        <v>5</v>
      </c>
      <c r="ATJ21">
        <v>2</v>
      </c>
      <c r="ATK21">
        <v>2</v>
      </c>
      <c r="ATL21">
        <v>2</v>
      </c>
      <c r="ATM21">
        <v>2</v>
      </c>
      <c r="ATO21" t="s">
        <v>1152</v>
      </c>
      <c r="ATQ21" t="s">
        <v>11</v>
      </c>
      <c r="ATS21" t="s">
        <v>1154</v>
      </c>
      <c r="ATU21" t="s">
        <v>1147</v>
      </c>
      <c r="ATW21" t="s">
        <v>268</v>
      </c>
      <c r="ATY21" t="s">
        <v>1256</v>
      </c>
      <c r="AUA21" t="s">
        <v>1257</v>
      </c>
      <c r="AUC21" t="s">
        <v>5</v>
      </c>
      <c r="AUE21" t="s">
        <v>755</v>
      </c>
    </row>
    <row r="22" spans="1:1227" x14ac:dyDescent="0.25">
      <c r="D22" t="s">
        <v>648</v>
      </c>
      <c r="G22" s="29">
        <v>4.335E-2</v>
      </c>
      <c r="J22" s="29">
        <v>0.14835000000000001</v>
      </c>
      <c r="K22" s="29">
        <v>0.14835000000000001</v>
      </c>
      <c r="L22" s="29">
        <v>0</v>
      </c>
      <c r="M22" t="s">
        <v>647</v>
      </c>
      <c r="N22" t="s">
        <v>647</v>
      </c>
      <c r="O22" s="29">
        <v>0</v>
      </c>
      <c r="P22" s="29">
        <v>0.261046382076838</v>
      </c>
      <c r="Q22" s="29">
        <v>0.261046382076838</v>
      </c>
      <c r="R22" s="29">
        <v>0.261046382076838</v>
      </c>
      <c r="S22" s="29">
        <v>0.22231838207683799</v>
      </c>
      <c r="T22" s="29">
        <v>0.261046382076838</v>
      </c>
      <c r="V22" s="29">
        <v>0.10258933851259699</v>
      </c>
      <c r="W22" s="29">
        <v>0.10258933851259699</v>
      </c>
      <c r="Y22" s="29">
        <v>0.10258933851259699</v>
      </c>
      <c r="Z22" s="29">
        <v>0</v>
      </c>
      <c r="AA22" t="s">
        <v>647</v>
      </c>
      <c r="AB22" s="29">
        <v>0</v>
      </c>
      <c r="AC22" t="s">
        <v>647</v>
      </c>
      <c r="AD22" t="s">
        <v>647</v>
      </c>
      <c r="AE22" t="s">
        <v>647</v>
      </c>
      <c r="AF22" t="s">
        <v>647</v>
      </c>
      <c r="AG22" t="s">
        <v>645</v>
      </c>
      <c r="AH22" t="s">
        <v>647</v>
      </c>
      <c r="AI22" t="s">
        <v>647</v>
      </c>
      <c r="AJ22" t="s">
        <v>645</v>
      </c>
      <c r="AK22" s="29">
        <v>5.89999999999999E-2</v>
      </c>
      <c r="AL22" s="29">
        <v>5.89999999999999E-2</v>
      </c>
      <c r="AM22" s="29">
        <v>6.0999999999999902E-2</v>
      </c>
      <c r="AN22" s="29">
        <v>6.0999999999999902E-2</v>
      </c>
      <c r="AV22" t="s">
        <v>647</v>
      </c>
      <c r="AW22" s="29">
        <v>3</v>
      </c>
      <c r="AY22" s="29">
        <v>2.83720039281379E-2</v>
      </c>
      <c r="AZ22" s="29">
        <v>2.83720039281379E-2</v>
      </c>
      <c r="BA22" s="29">
        <v>0.20733263890788201</v>
      </c>
      <c r="BC22" s="29">
        <v>0.32259897029485302</v>
      </c>
      <c r="BD22" s="29">
        <v>0.32259897029485302</v>
      </c>
      <c r="BE22" s="29">
        <v>0.34302293567506797</v>
      </c>
      <c r="BG22" s="29">
        <v>0</v>
      </c>
      <c r="BI22" t="s">
        <v>767</v>
      </c>
      <c r="BJ22" t="s">
        <v>767</v>
      </c>
      <c r="BK22" t="s">
        <v>767</v>
      </c>
      <c r="BR22" t="s">
        <v>645</v>
      </c>
      <c r="BS22" t="s">
        <v>647</v>
      </c>
      <c r="BT22" t="s">
        <v>645</v>
      </c>
      <c r="BU22" t="s">
        <v>645</v>
      </c>
      <c r="BV22" t="s">
        <v>647</v>
      </c>
      <c r="BW22" t="s">
        <v>647</v>
      </c>
      <c r="BX22" t="s">
        <v>645</v>
      </c>
      <c r="BY22" t="s">
        <v>645</v>
      </c>
      <c r="BZ22" t="s">
        <v>647</v>
      </c>
      <c r="CA22" s="29">
        <v>9500000</v>
      </c>
      <c r="CC22" s="29">
        <v>10800000</v>
      </c>
      <c r="CD22" s="29">
        <v>10800000</v>
      </c>
      <c r="CE22" s="29">
        <v>9500000</v>
      </c>
      <c r="CF22" s="29">
        <v>9500000</v>
      </c>
      <c r="CK22" s="29">
        <v>9800000</v>
      </c>
      <c r="CL22" s="29">
        <v>9800000</v>
      </c>
      <c r="CM22" s="29">
        <v>9500000</v>
      </c>
      <c r="CO22" s="29">
        <v>10000000</v>
      </c>
      <c r="CQ22" s="29">
        <v>11000000</v>
      </c>
      <c r="CR22" s="29">
        <v>10700000</v>
      </c>
      <c r="CS22" s="29">
        <v>9700000</v>
      </c>
      <c r="CT22" s="29">
        <v>10000000</v>
      </c>
      <c r="CV22" t="s">
        <v>645</v>
      </c>
      <c r="CW22" t="s">
        <v>645</v>
      </c>
      <c r="CX22" s="29">
        <v>10000000</v>
      </c>
      <c r="CY22" s="29">
        <v>10000000</v>
      </c>
      <c r="CZ22" s="29">
        <v>9700000</v>
      </c>
      <c r="DC22" s="29">
        <v>10.928042597090201</v>
      </c>
      <c r="DD22" t="s">
        <v>647</v>
      </c>
      <c r="DE22" t="s">
        <v>645</v>
      </c>
      <c r="DF22" t="s">
        <v>647</v>
      </c>
      <c r="DG22" t="s">
        <v>645</v>
      </c>
      <c r="DH22" t="s">
        <v>645</v>
      </c>
      <c r="DJ22" t="s">
        <v>645</v>
      </c>
      <c r="DP22" t="s">
        <v>647</v>
      </c>
      <c r="DQ22" t="s">
        <v>645</v>
      </c>
      <c r="DR22" t="s">
        <v>647</v>
      </c>
      <c r="DS22" t="s">
        <v>645</v>
      </c>
      <c r="DT22" t="s">
        <v>645</v>
      </c>
      <c r="DU22" t="s">
        <v>645</v>
      </c>
      <c r="DV22" t="s">
        <v>645</v>
      </c>
      <c r="DW22" t="s">
        <v>647</v>
      </c>
      <c r="DX22" t="s">
        <v>647</v>
      </c>
      <c r="DY22" t="s">
        <v>647</v>
      </c>
      <c r="DZ22" t="s">
        <v>647</v>
      </c>
      <c r="EA22" t="s">
        <v>647</v>
      </c>
      <c r="EB22" t="s">
        <v>647</v>
      </c>
      <c r="EC22" t="s">
        <v>645</v>
      </c>
      <c r="EE22" s="29">
        <v>89000</v>
      </c>
      <c r="EF22" s="29">
        <v>89000</v>
      </c>
      <c r="EG22" s="29">
        <v>120000</v>
      </c>
      <c r="EH22" s="29">
        <v>120000</v>
      </c>
      <c r="EO22" t="s">
        <v>645</v>
      </c>
      <c r="EP22" s="29">
        <v>24.516650472476599</v>
      </c>
      <c r="ER22" s="29">
        <v>33491.566989496598</v>
      </c>
      <c r="ES22" s="29">
        <v>33491.566989496598</v>
      </c>
      <c r="ET22" s="29">
        <v>33.491566989496597</v>
      </c>
      <c r="EU22" s="29">
        <v>25101.9508595263</v>
      </c>
      <c r="EW22" s="29">
        <v>25.101950859526301</v>
      </c>
      <c r="EY22" s="29">
        <v>25101.9508595263</v>
      </c>
      <c r="FC22" t="s">
        <v>645</v>
      </c>
      <c r="FD22" t="s">
        <v>647</v>
      </c>
      <c r="FE22" t="s">
        <v>647</v>
      </c>
      <c r="FF22" s="29">
        <v>82000</v>
      </c>
      <c r="FJ22" s="29">
        <v>39000</v>
      </c>
      <c r="FK22" s="29">
        <v>65000</v>
      </c>
      <c r="FL22" s="29">
        <v>44000</v>
      </c>
      <c r="FM22" s="29">
        <v>44000</v>
      </c>
      <c r="FN22" s="29">
        <v>65000</v>
      </c>
      <c r="FO22" s="29">
        <v>38000</v>
      </c>
      <c r="FP22" s="29">
        <v>61000</v>
      </c>
      <c r="FQ22" s="29">
        <v>40000</v>
      </c>
      <c r="FR22" s="29">
        <v>40000</v>
      </c>
      <c r="FS22" s="29">
        <v>61000</v>
      </c>
      <c r="FT22" s="29">
        <v>40000</v>
      </c>
      <c r="FU22" s="29">
        <v>65000</v>
      </c>
      <c r="FW22" s="29">
        <v>38000</v>
      </c>
      <c r="FX22" s="29">
        <v>38000</v>
      </c>
      <c r="FY22" s="29">
        <v>61000</v>
      </c>
      <c r="FZ22" s="29">
        <v>61000</v>
      </c>
      <c r="GA22" s="29">
        <v>40000</v>
      </c>
      <c r="GB22" t="s">
        <v>645</v>
      </c>
      <c r="GC22" t="s">
        <v>645</v>
      </c>
      <c r="GD22" s="29">
        <v>40000</v>
      </c>
      <c r="GE22" s="29">
        <v>40000</v>
      </c>
      <c r="GF22" s="29">
        <v>61000</v>
      </c>
      <c r="GK22" t="s">
        <v>645</v>
      </c>
      <c r="GN22" t="s">
        <v>645</v>
      </c>
      <c r="GO22" t="s">
        <v>647</v>
      </c>
      <c r="GP22" t="s">
        <v>647</v>
      </c>
      <c r="GQ22" t="s">
        <v>645</v>
      </c>
      <c r="GS22" s="29">
        <v>6.52980695528721</v>
      </c>
      <c r="GV22" s="29">
        <v>43000</v>
      </c>
      <c r="GW22" t="s">
        <v>645</v>
      </c>
      <c r="GZ22" s="29">
        <v>37000</v>
      </c>
      <c r="HC22" s="29">
        <v>55000</v>
      </c>
      <c r="HD22" s="29">
        <v>75000</v>
      </c>
      <c r="HE22" s="29">
        <v>75000</v>
      </c>
      <c r="HF22" s="29">
        <v>57000</v>
      </c>
      <c r="HG22" s="29">
        <v>71000</v>
      </c>
      <c r="HH22" s="29">
        <v>71000</v>
      </c>
      <c r="HI22" s="29">
        <v>57000</v>
      </c>
      <c r="HJ22" s="29">
        <v>57000</v>
      </c>
      <c r="HK22" s="29">
        <v>71000</v>
      </c>
      <c r="HL22" s="29">
        <v>71000</v>
      </c>
      <c r="HO22" s="29">
        <v>41000</v>
      </c>
      <c r="HP22" s="29">
        <v>41000</v>
      </c>
      <c r="HQ22" s="29">
        <v>64000</v>
      </c>
      <c r="HR22" s="29">
        <v>45000</v>
      </c>
      <c r="HS22" s="29">
        <v>45000</v>
      </c>
      <c r="HT22" s="29">
        <v>62000</v>
      </c>
      <c r="HU22" s="29">
        <v>62000</v>
      </c>
      <c r="HX22" t="s">
        <v>645</v>
      </c>
      <c r="HY22" t="s">
        <v>645</v>
      </c>
      <c r="HZ22" t="s">
        <v>645</v>
      </c>
      <c r="IA22" t="s">
        <v>645</v>
      </c>
      <c r="IG22" s="29">
        <v>4100000</v>
      </c>
      <c r="IH22" s="29">
        <v>3900000</v>
      </c>
      <c r="IL22" s="29">
        <v>3900000</v>
      </c>
      <c r="IM22" s="29">
        <v>0.85164322258792902</v>
      </c>
      <c r="IN22" t="s">
        <v>857</v>
      </c>
      <c r="IO22" s="29">
        <v>3.8727999999999901E-2</v>
      </c>
      <c r="IP22" t="s">
        <v>647</v>
      </c>
      <c r="IQ22" s="29">
        <v>6.33437809403007</v>
      </c>
      <c r="IR22" s="29">
        <v>5.9704770643249301</v>
      </c>
      <c r="IS22" t="s">
        <v>767</v>
      </c>
      <c r="IT22" t="s">
        <v>645</v>
      </c>
      <c r="IU22" t="s">
        <v>647</v>
      </c>
      <c r="IY22" s="29">
        <v>1.4405554821134E-2</v>
      </c>
      <c r="JD22" t="s">
        <v>647</v>
      </c>
      <c r="JE22" t="s">
        <v>647</v>
      </c>
      <c r="JF22" t="s">
        <v>647</v>
      </c>
      <c r="JG22" t="s">
        <v>647</v>
      </c>
      <c r="JH22" t="s">
        <v>647</v>
      </c>
      <c r="JI22" t="s">
        <v>647</v>
      </c>
      <c r="JJ22" t="s">
        <v>647</v>
      </c>
      <c r="JK22" t="s">
        <v>647</v>
      </c>
      <c r="JL22" t="s">
        <v>647</v>
      </c>
      <c r="JM22" t="s">
        <v>647</v>
      </c>
      <c r="JN22" s="29">
        <v>3.2836215193366901E-2</v>
      </c>
      <c r="JO22" s="29">
        <v>3.2836215193366901E-2</v>
      </c>
      <c r="JP22" s="29">
        <v>8.4560551533772108E-3</v>
      </c>
      <c r="JQ22" s="29">
        <v>5.7405786408772103E-3</v>
      </c>
      <c r="JS22" s="29">
        <v>9.92478032227068E-3</v>
      </c>
      <c r="JT22" s="29">
        <v>1.4405554821134E-2</v>
      </c>
      <c r="JZ22" s="29">
        <v>3.0126450210232001E-2</v>
      </c>
      <c r="KA22" s="29">
        <v>3.0126450210232001E-2</v>
      </c>
      <c r="KB22" s="29">
        <v>1.32516794323279E-4</v>
      </c>
      <c r="KC22" s="29">
        <v>9.92478032227068E-3</v>
      </c>
      <c r="KG22" s="29">
        <v>8.3435920739480905E-5</v>
      </c>
      <c r="KH22" s="29">
        <v>5.2884679005041997E-4</v>
      </c>
      <c r="KI22" s="29">
        <v>8.3435920739480905E-5</v>
      </c>
      <c r="KJ22" s="29">
        <v>0.59752758989298504</v>
      </c>
      <c r="KL22" s="29">
        <v>0.2</v>
      </c>
      <c r="KM22" s="29">
        <v>0.5</v>
      </c>
      <c r="KS22" s="29">
        <v>1</v>
      </c>
      <c r="KT22" s="29">
        <v>1</v>
      </c>
      <c r="KV22" s="29">
        <v>9.3499999999999908</v>
      </c>
      <c r="LB22" t="s">
        <v>648</v>
      </c>
      <c r="LC22" t="s">
        <v>648</v>
      </c>
      <c r="LE22" s="29">
        <v>9.3499999999999908</v>
      </c>
      <c r="LF22" s="29">
        <v>9.3499999999999908</v>
      </c>
      <c r="LH22" t="s">
        <v>645</v>
      </c>
      <c r="LJ22" s="29">
        <v>9.3499999999999908</v>
      </c>
      <c r="LL22" s="29">
        <v>19.545860572336299</v>
      </c>
      <c r="LM22">
        <v>29</v>
      </c>
      <c r="LO22" s="29">
        <v>7</v>
      </c>
      <c r="LP22" s="29">
        <v>122</v>
      </c>
      <c r="LQ22" s="29">
        <v>7.0999999999999897E-2</v>
      </c>
      <c r="LR22" t="s">
        <v>645</v>
      </c>
      <c r="LS22" t="s">
        <v>647</v>
      </c>
      <c r="LT22" t="s">
        <v>645</v>
      </c>
      <c r="LU22" t="s">
        <v>645</v>
      </c>
      <c r="LV22" t="s">
        <v>647</v>
      </c>
      <c r="LW22" t="s">
        <v>645</v>
      </c>
      <c r="LX22" t="s">
        <v>645</v>
      </c>
      <c r="LY22" t="s">
        <v>647</v>
      </c>
      <c r="LZ22" t="s">
        <v>645</v>
      </c>
      <c r="MA22" t="s">
        <v>645</v>
      </c>
      <c r="MB22" t="s">
        <v>647</v>
      </c>
      <c r="MC22" t="s">
        <v>645</v>
      </c>
      <c r="MD22" t="s">
        <v>645</v>
      </c>
      <c r="ME22" t="s">
        <v>647</v>
      </c>
      <c r="MF22" t="s">
        <v>647</v>
      </c>
      <c r="MG22" t="s">
        <v>647</v>
      </c>
      <c r="MH22" t="s">
        <v>645</v>
      </c>
      <c r="MI22" s="29">
        <v>0.30830536645268503</v>
      </c>
      <c r="MJ22" t="s">
        <v>647</v>
      </c>
      <c r="MM22" t="s">
        <v>647</v>
      </c>
      <c r="MN22" t="s">
        <v>645</v>
      </c>
      <c r="MO22" t="s">
        <v>645</v>
      </c>
      <c r="MP22" t="s">
        <v>645</v>
      </c>
      <c r="MQ22" t="s">
        <v>647</v>
      </c>
      <c r="MR22" t="s">
        <v>645</v>
      </c>
      <c r="MU22" t="s">
        <v>645</v>
      </c>
      <c r="MV22" t="s">
        <v>645</v>
      </c>
      <c r="MW22" t="s">
        <v>647</v>
      </c>
      <c r="MX22" t="s">
        <v>647</v>
      </c>
      <c r="MY22" t="s">
        <v>647</v>
      </c>
      <c r="MZ22" t="s">
        <v>645</v>
      </c>
      <c r="NA22" t="s">
        <v>645</v>
      </c>
      <c r="NB22" t="s">
        <v>645</v>
      </c>
      <c r="NC22" t="s">
        <v>647</v>
      </c>
      <c r="ND22" t="s">
        <v>647</v>
      </c>
      <c r="NE22" t="s">
        <v>645</v>
      </c>
      <c r="NF22" t="s">
        <v>645</v>
      </c>
      <c r="NG22" t="s">
        <v>645</v>
      </c>
      <c r="NH22" t="s">
        <v>645</v>
      </c>
      <c r="NI22" t="s">
        <v>645</v>
      </c>
      <c r="NJ22" t="s">
        <v>645</v>
      </c>
      <c r="NK22" t="s">
        <v>645</v>
      </c>
      <c r="NL22" t="s">
        <v>647</v>
      </c>
      <c r="NM22" t="s">
        <v>647</v>
      </c>
      <c r="NN22" t="s">
        <v>645</v>
      </c>
      <c r="NO22" t="s">
        <v>645</v>
      </c>
      <c r="NP22" t="s">
        <v>647</v>
      </c>
      <c r="NQ22" t="s">
        <v>645</v>
      </c>
      <c r="NR22" t="s">
        <v>645</v>
      </c>
      <c r="NS22" t="s">
        <v>647</v>
      </c>
      <c r="NT22" t="s">
        <v>645</v>
      </c>
      <c r="NU22" t="s">
        <v>647</v>
      </c>
      <c r="NV22" t="s">
        <v>645</v>
      </c>
      <c r="NW22" t="s">
        <v>645</v>
      </c>
      <c r="NX22" t="s">
        <v>647</v>
      </c>
      <c r="NY22" t="s">
        <v>647</v>
      </c>
      <c r="NZ22" t="s">
        <v>645</v>
      </c>
      <c r="OA22" t="s">
        <v>647</v>
      </c>
      <c r="OB22" t="s">
        <v>647</v>
      </c>
      <c r="OC22" t="s">
        <v>647</v>
      </c>
      <c r="OD22" t="s">
        <v>645</v>
      </c>
      <c r="OE22" t="s">
        <v>645</v>
      </c>
      <c r="OF22" t="s">
        <v>647</v>
      </c>
      <c r="OG22" t="s">
        <v>647</v>
      </c>
      <c r="OH22" t="s">
        <v>645</v>
      </c>
      <c r="OI22" t="s">
        <v>647</v>
      </c>
      <c r="OJ22" t="s">
        <v>647</v>
      </c>
      <c r="OK22" t="s">
        <v>647</v>
      </c>
      <c r="OL22" t="s">
        <v>647</v>
      </c>
      <c r="OM22" t="s">
        <v>647</v>
      </c>
      <c r="ON22" t="s">
        <v>647</v>
      </c>
      <c r="OO22" t="s">
        <v>647</v>
      </c>
      <c r="OP22" t="s">
        <v>647</v>
      </c>
      <c r="OQ22" t="s">
        <v>645</v>
      </c>
      <c r="OR22" t="s">
        <v>645</v>
      </c>
      <c r="OS22" t="s">
        <v>767</v>
      </c>
      <c r="OT22" t="s">
        <v>961</v>
      </c>
      <c r="OU22" t="s">
        <v>963</v>
      </c>
      <c r="OV22">
        <v>2</v>
      </c>
      <c r="OW22" t="s">
        <v>966</v>
      </c>
      <c r="OX22" t="s">
        <v>966</v>
      </c>
      <c r="OY22">
        <v>2</v>
      </c>
      <c r="OZ22" t="s">
        <v>963</v>
      </c>
      <c r="PA22" t="s">
        <v>169</v>
      </c>
      <c r="PB22" t="s">
        <v>169</v>
      </c>
      <c r="PC22" t="s">
        <v>645</v>
      </c>
      <c r="PD22" t="s">
        <v>645</v>
      </c>
      <c r="PE22" t="s">
        <v>647</v>
      </c>
      <c r="PF22" t="s">
        <v>645</v>
      </c>
      <c r="PG22" t="s">
        <v>169</v>
      </c>
      <c r="PH22" t="s">
        <v>169</v>
      </c>
      <c r="PI22" t="s">
        <v>169</v>
      </c>
      <c r="PR22" t="s">
        <v>645</v>
      </c>
      <c r="PS22" t="s">
        <v>645</v>
      </c>
      <c r="PT22" t="s">
        <v>645</v>
      </c>
      <c r="PU22" t="s">
        <v>645</v>
      </c>
      <c r="QD22" s="29">
        <v>9</v>
      </c>
      <c r="QE22" s="29">
        <v>9</v>
      </c>
      <c r="QG22">
        <v>1</v>
      </c>
      <c r="QJ22" t="s">
        <v>645</v>
      </c>
      <c r="QK22" t="s">
        <v>645</v>
      </c>
      <c r="QR22" t="s">
        <v>645</v>
      </c>
      <c r="QS22" t="s">
        <v>645</v>
      </c>
      <c r="QW22" t="s">
        <v>645</v>
      </c>
      <c r="RC22" t="s">
        <v>645</v>
      </c>
      <c r="RD22" s="29">
        <v>18.1999999999999</v>
      </c>
      <c r="RE22" s="29">
        <v>18.1999999999999</v>
      </c>
      <c r="RF22" s="29">
        <v>3.0998000000000001</v>
      </c>
      <c r="RG22" s="29">
        <v>3.0998000000000001</v>
      </c>
      <c r="RI22" s="29">
        <v>1130</v>
      </c>
      <c r="RJ22" s="29">
        <v>1130</v>
      </c>
      <c r="RK22" s="29">
        <v>1130</v>
      </c>
      <c r="RL22" s="29">
        <v>1130</v>
      </c>
      <c r="RO22" s="29">
        <v>1318.98</v>
      </c>
      <c r="RP22" s="29">
        <v>3192</v>
      </c>
      <c r="RQ22" s="29">
        <v>1130</v>
      </c>
      <c r="RR22" t="s">
        <v>645</v>
      </c>
      <c r="RS22" t="s">
        <v>645</v>
      </c>
      <c r="RU22" t="s">
        <v>647</v>
      </c>
      <c r="RW22" t="s">
        <v>647</v>
      </c>
      <c r="RX22" s="29">
        <v>0</v>
      </c>
      <c r="RZ22" t="s">
        <v>645</v>
      </c>
      <c r="SA22" t="s">
        <v>645</v>
      </c>
      <c r="SJ22" s="29">
        <v>0.297812966542013</v>
      </c>
      <c r="ST22" t="s">
        <v>645</v>
      </c>
      <c r="SV22" t="s">
        <v>645</v>
      </c>
      <c r="SW22" t="s">
        <v>645</v>
      </c>
      <c r="SX22" t="s">
        <v>645</v>
      </c>
      <c r="SZ22" t="s">
        <v>645</v>
      </c>
      <c r="TA22" t="s">
        <v>645</v>
      </c>
      <c r="TB22" t="s">
        <v>645</v>
      </c>
      <c r="TC22" t="s">
        <v>645</v>
      </c>
      <c r="TD22" t="s">
        <v>645</v>
      </c>
      <c r="TE22" t="s">
        <v>645</v>
      </c>
      <c r="TF22" t="s">
        <v>645</v>
      </c>
      <c r="TG22" t="s">
        <v>645</v>
      </c>
      <c r="TH22" t="s">
        <v>645</v>
      </c>
      <c r="TI22" t="s">
        <v>645</v>
      </c>
      <c r="TJ22" t="s">
        <v>645</v>
      </c>
      <c r="TK22" t="s">
        <v>645</v>
      </c>
      <c r="TL22" t="s">
        <v>645</v>
      </c>
      <c r="TM22" t="s">
        <v>645</v>
      </c>
      <c r="TN22" t="s">
        <v>645</v>
      </c>
      <c r="TO22" t="s">
        <v>645</v>
      </c>
      <c r="TP22" t="s">
        <v>645</v>
      </c>
      <c r="TQ22" t="s">
        <v>645</v>
      </c>
      <c r="TR22" t="s">
        <v>645</v>
      </c>
      <c r="TS22" t="s">
        <v>645</v>
      </c>
      <c r="TT22" t="s">
        <v>645</v>
      </c>
      <c r="TU22" t="s">
        <v>645</v>
      </c>
      <c r="TV22" t="s">
        <v>645</v>
      </c>
      <c r="TW22" t="s">
        <v>645</v>
      </c>
      <c r="TX22" t="s">
        <v>645</v>
      </c>
      <c r="TZ22" s="29">
        <v>0.14000000000000001</v>
      </c>
      <c r="UE22" s="29">
        <v>0.14000000000000001</v>
      </c>
      <c r="UF22" s="29">
        <v>0.14000000000000001</v>
      </c>
      <c r="UG22" s="29">
        <v>0.14000000000000001</v>
      </c>
      <c r="UH22" s="29">
        <v>0.14000000000000001</v>
      </c>
      <c r="UI22" s="29">
        <v>2.1499999999999901</v>
      </c>
      <c r="UJ22" s="29">
        <v>1.5499000000000001</v>
      </c>
      <c r="UK22" t="s">
        <v>1067</v>
      </c>
      <c r="UL22" t="s">
        <v>1068</v>
      </c>
      <c r="UM22" t="s">
        <v>645</v>
      </c>
      <c r="UN22" t="s">
        <v>645</v>
      </c>
      <c r="UO22" s="29">
        <v>0.14000000000000001</v>
      </c>
      <c r="UT22" t="s">
        <v>1083</v>
      </c>
      <c r="UV22" t="s">
        <v>645</v>
      </c>
      <c r="UW22" t="s">
        <v>645</v>
      </c>
      <c r="UX22" t="s">
        <v>645</v>
      </c>
      <c r="UZ22" t="s">
        <v>645</v>
      </c>
      <c r="VA22" s="29">
        <v>0.14000000000000001</v>
      </c>
      <c r="VC22" s="29">
        <v>0.14000000000000001</v>
      </c>
      <c r="VE22" s="29">
        <v>0.14000000000000001</v>
      </c>
      <c r="VF22" t="s">
        <v>767</v>
      </c>
      <c r="VH22" s="29">
        <v>2.1499999999999901</v>
      </c>
      <c r="VI22" t="s">
        <v>645</v>
      </c>
      <c r="VK22" s="29">
        <v>0</v>
      </c>
      <c r="VL22" t="s">
        <v>645</v>
      </c>
      <c r="VN22" t="s">
        <v>645</v>
      </c>
      <c r="VO22" t="s">
        <v>645</v>
      </c>
      <c r="VP22" t="s">
        <v>645</v>
      </c>
      <c r="VQ22" t="s">
        <v>645</v>
      </c>
      <c r="VR22" s="29">
        <v>0.29633880652707201</v>
      </c>
      <c r="VT22" s="29">
        <v>0.20733263890788201</v>
      </c>
      <c r="VU22" t="s">
        <v>645</v>
      </c>
      <c r="VV22" t="s">
        <v>645</v>
      </c>
      <c r="VY22" t="s">
        <v>645</v>
      </c>
      <c r="VZ22" t="s">
        <v>645</v>
      </c>
      <c r="WA22" s="29">
        <v>-0.21760009273259101</v>
      </c>
      <c r="WC22" s="29">
        <v>-0.34302293567506797</v>
      </c>
      <c r="WF22" t="s">
        <v>647</v>
      </c>
      <c r="WG22" t="s">
        <v>647</v>
      </c>
      <c r="WH22" t="s">
        <v>647</v>
      </c>
      <c r="WI22" s="29">
        <v>5.1180749999999997E-3</v>
      </c>
      <c r="WJ22" s="29">
        <v>2.10966119152513</v>
      </c>
      <c r="WK22" s="29">
        <v>0.32259897029485302</v>
      </c>
      <c r="WL22" s="29">
        <v>0.32259897029485302</v>
      </c>
      <c r="WM22" s="29">
        <v>0.32259897029485302</v>
      </c>
      <c r="WN22" s="29">
        <v>0.6865</v>
      </c>
      <c r="WO22" s="29">
        <v>6.6569770643249297</v>
      </c>
      <c r="WP22" t="s">
        <v>647</v>
      </c>
      <c r="WQ22" s="29">
        <v>6.6569770643249297</v>
      </c>
      <c r="WR22" s="29">
        <v>0</v>
      </c>
      <c r="WS22" t="s">
        <v>647</v>
      </c>
      <c r="WT22" s="29">
        <v>0</v>
      </c>
      <c r="WU22" s="29">
        <v>3.4500000000000003E-2</v>
      </c>
      <c r="WV22" s="29">
        <v>3.4500000000000003E-2</v>
      </c>
      <c r="WW22" s="29">
        <v>6.9000000000000006E-2</v>
      </c>
      <c r="WX22" t="s">
        <v>647</v>
      </c>
      <c r="WY22" s="29">
        <v>-3.54999999999999E-2</v>
      </c>
      <c r="WZ22" s="29">
        <v>-9.9999999999998701E-4</v>
      </c>
      <c r="XB22" t="s">
        <v>645</v>
      </c>
      <c r="XC22" t="s">
        <v>645</v>
      </c>
      <c r="XD22" s="29">
        <v>0.29099999999999898</v>
      </c>
      <c r="XH22" t="s">
        <v>645</v>
      </c>
      <c r="XQ22" s="29">
        <v>90</v>
      </c>
      <c r="XR22" s="29">
        <v>90</v>
      </c>
      <c r="XT22" s="29">
        <v>1.663</v>
      </c>
      <c r="XU22" s="29">
        <v>999</v>
      </c>
      <c r="XV22" s="29">
        <v>0.83150000000000002</v>
      </c>
      <c r="XW22" s="29">
        <v>999</v>
      </c>
      <c r="XX22" s="29">
        <v>999</v>
      </c>
      <c r="XY22" s="29">
        <v>1</v>
      </c>
      <c r="YC22" t="s">
        <v>645</v>
      </c>
      <c r="YK22" s="29">
        <v>2.2999999999999901</v>
      </c>
      <c r="YL22" s="29">
        <v>2.2999999999999901</v>
      </c>
      <c r="YM22" s="29">
        <v>2.2999999999999901</v>
      </c>
      <c r="YN22" s="29">
        <v>2.2999999999999901</v>
      </c>
      <c r="YO22" s="29">
        <v>2.2999999999999901</v>
      </c>
      <c r="YP22" s="29">
        <v>2.2999999999999901</v>
      </c>
      <c r="YT22" s="29">
        <v>2.2999999999999901</v>
      </c>
      <c r="YU22" t="s">
        <v>705</v>
      </c>
      <c r="YV22" t="s">
        <v>1130</v>
      </c>
      <c r="YW22" t="s">
        <v>705</v>
      </c>
      <c r="YX22" t="s">
        <v>705</v>
      </c>
      <c r="YY22" t="s">
        <v>1130</v>
      </c>
      <c r="YZ22" t="s">
        <v>709</v>
      </c>
      <c r="ZA22" t="s">
        <v>709</v>
      </c>
      <c r="ZB22" t="s">
        <v>1130</v>
      </c>
      <c r="ZC22" t="s">
        <v>1130</v>
      </c>
      <c r="ZD22" t="s">
        <v>1130</v>
      </c>
      <c r="ZE22" t="s">
        <v>649</v>
      </c>
      <c r="ZF22" t="s">
        <v>1130</v>
      </c>
      <c r="ZG22" t="s">
        <v>1130</v>
      </c>
      <c r="ZH22" t="s">
        <v>1130</v>
      </c>
      <c r="ZI22" t="s">
        <v>1130</v>
      </c>
      <c r="ZJ22" t="s">
        <v>709</v>
      </c>
      <c r="ZK22" t="s">
        <v>1130</v>
      </c>
      <c r="ZL22" t="s">
        <v>1130</v>
      </c>
      <c r="ZM22" t="s">
        <v>1130</v>
      </c>
      <c r="ZN22" t="s">
        <v>1130</v>
      </c>
      <c r="ZO22" t="s">
        <v>1130</v>
      </c>
      <c r="ZP22" t="s">
        <v>1130</v>
      </c>
      <c r="ZQ22" t="s">
        <v>1130</v>
      </c>
      <c r="ZR22" t="s">
        <v>649</v>
      </c>
      <c r="ZS22" t="s">
        <v>649</v>
      </c>
      <c r="ZT22" t="s">
        <v>1130</v>
      </c>
      <c r="ZU22" t="s">
        <v>709</v>
      </c>
      <c r="ZV22" t="s">
        <v>1130</v>
      </c>
      <c r="ZW22" t="s">
        <v>709</v>
      </c>
      <c r="ZX22" t="s">
        <v>1130</v>
      </c>
      <c r="ZY22" t="s">
        <v>645</v>
      </c>
      <c r="ZZ22" s="29">
        <v>8</v>
      </c>
      <c r="AAA22" t="s">
        <v>647</v>
      </c>
      <c r="AAB22" t="s">
        <v>645</v>
      </c>
      <c r="AAC22" t="s">
        <v>645</v>
      </c>
      <c r="AAD22" t="s">
        <v>645</v>
      </c>
      <c r="AAE22" s="29">
        <v>7.8E-2</v>
      </c>
      <c r="AAH22" s="29">
        <v>6.9000000000000006E-2</v>
      </c>
      <c r="AAI22" s="29">
        <v>0</v>
      </c>
      <c r="AAM22" s="29">
        <v>0.19</v>
      </c>
      <c r="AAN22" t="s">
        <v>1123</v>
      </c>
      <c r="AAO22" s="29">
        <v>0</v>
      </c>
      <c r="AAP22" t="s">
        <v>645</v>
      </c>
      <c r="AAQ22" t="s">
        <v>645</v>
      </c>
      <c r="AAR22" t="s">
        <v>645</v>
      </c>
      <c r="AAS22" t="s">
        <v>645</v>
      </c>
      <c r="AAT22" t="s">
        <v>645</v>
      </c>
      <c r="AAU22" t="s">
        <v>645</v>
      </c>
      <c r="AAV22" t="s">
        <v>645</v>
      </c>
      <c r="AAW22" t="s">
        <v>645</v>
      </c>
      <c r="AAX22" s="29">
        <v>999</v>
      </c>
      <c r="AAY22" s="29">
        <v>999</v>
      </c>
      <c r="AAZ22" t="s">
        <v>647</v>
      </c>
      <c r="ABA22" t="s">
        <v>647</v>
      </c>
      <c r="ABB22" t="s">
        <v>645</v>
      </c>
      <c r="ABC22" t="s">
        <v>645</v>
      </c>
      <c r="ABD22" t="s">
        <v>647</v>
      </c>
      <c r="ABE22" t="s">
        <v>645</v>
      </c>
      <c r="ABF22" t="s">
        <v>645</v>
      </c>
      <c r="ABG22" t="s">
        <v>647</v>
      </c>
      <c r="ABI22" t="s">
        <v>645</v>
      </c>
      <c r="ABJ22" t="s">
        <v>647</v>
      </c>
      <c r="ABN22" t="s">
        <v>647</v>
      </c>
      <c r="ABO22" t="s">
        <v>647</v>
      </c>
      <c r="ABP22" s="29">
        <v>2.46</v>
      </c>
      <c r="ABQ22" t="s">
        <v>647</v>
      </c>
      <c r="ABR22" t="s">
        <v>647</v>
      </c>
      <c r="ABS22" s="29">
        <v>0.217696382076838</v>
      </c>
      <c r="ABU22" s="29">
        <v>0.10258933851259699</v>
      </c>
      <c r="ABW22" s="29">
        <v>3.9000000352387799E-2</v>
      </c>
      <c r="ABY22" s="29">
        <v>3.9000000352387799E-2</v>
      </c>
      <c r="ABZ22" s="29">
        <v>0.20733263890788201</v>
      </c>
      <c r="ACB22" s="29">
        <v>0.20733263890788201</v>
      </c>
      <c r="ACC22" s="29">
        <v>0.250135158598845</v>
      </c>
      <c r="ACE22" s="29">
        <v>0.250135158598845</v>
      </c>
      <c r="ACF22" s="29">
        <v>0.34302293567506797</v>
      </c>
      <c r="ACH22" s="29">
        <v>-0.34302293567506797</v>
      </c>
      <c r="ACI22" s="29">
        <v>33491.566989496598</v>
      </c>
      <c r="ACL22" s="29">
        <v>33491.566989496598</v>
      </c>
      <c r="ACM22" s="29">
        <v>25101.9508595263</v>
      </c>
      <c r="ACP22" s="29">
        <v>25101.9508595263</v>
      </c>
      <c r="ACQ22" s="29">
        <v>0</v>
      </c>
      <c r="ACR22" s="29">
        <v>2.32370354657183E-2</v>
      </c>
      <c r="ACT22" s="29">
        <v>1.4405554821134E-2</v>
      </c>
      <c r="ACV22" s="29">
        <v>2.9969343671718399E-2</v>
      </c>
      <c r="ACX22" s="29">
        <v>9.92478032227068E-3</v>
      </c>
      <c r="ACZ22" s="29">
        <v>5.2884679005041997E-4</v>
      </c>
      <c r="ADB22" s="29">
        <v>8.3435920739480905E-5</v>
      </c>
      <c r="ADD22" s="29">
        <v>1.1200000000000001</v>
      </c>
      <c r="ADF22" t="s">
        <v>1536</v>
      </c>
      <c r="ADH22" t="s">
        <v>1217</v>
      </c>
      <c r="ADI22" s="29">
        <v>7.8E-2</v>
      </c>
      <c r="ADK22" s="29">
        <v>0.14000000000000001</v>
      </c>
      <c r="ADL22" s="29">
        <v>7.8E-2</v>
      </c>
      <c r="ADN22" t="s">
        <v>1221</v>
      </c>
      <c r="ADO22" s="29">
        <v>0.19</v>
      </c>
      <c r="ADP22" s="29">
        <v>1.1661666666666599</v>
      </c>
      <c r="ADR22" t="s">
        <v>1215</v>
      </c>
      <c r="ADT22" t="s">
        <v>1217</v>
      </c>
      <c r="ADU22" s="29">
        <v>0.05</v>
      </c>
      <c r="ADW22" s="29">
        <v>0.05</v>
      </c>
      <c r="ADY22" s="29">
        <v>0.19</v>
      </c>
      <c r="ADZ22">
        <v>5</v>
      </c>
      <c r="AEB22" s="29">
        <v>0.05</v>
      </c>
      <c r="AEC22" s="29">
        <v>7.8E-2</v>
      </c>
      <c r="AED22" s="29">
        <v>0</v>
      </c>
      <c r="AEE22" s="29">
        <v>0.253</v>
      </c>
      <c r="AEF22" s="29">
        <v>0</v>
      </c>
      <c r="AEG22" t="s">
        <v>1083</v>
      </c>
      <c r="AEH22" s="29">
        <v>0</v>
      </c>
      <c r="AEI22" s="29">
        <v>0</v>
      </c>
      <c r="AEJ22" s="29">
        <v>7</v>
      </c>
      <c r="AEL22" s="29">
        <v>7</v>
      </c>
      <c r="AEM22" s="29">
        <v>7</v>
      </c>
      <c r="AEN22" s="29">
        <v>0</v>
      </c>
      <c r="AEO22" s="29">
        <v>0</v>
      </c>
      <c r="AEP22" s="29">
        <v>1.5</v>
      </c>
      <c r="AEQ22" s="29">
        <v>1.5</v>
      </c>
      <c r="AER22" s="29">
        <v>1.5</v>
      </c>
      <c r="AES22" s="29">
        <v>1.5</v>
      </c>
      <c r="AET22" s="29">
        <v>1.5</v>
      </c>
      <c r="AEU22" s="29">
        <v>1.5</v>
      </c>
      <c r="AEV22" t="s">
        <v>645</v>
      </c>
      <c r="AEX22" t="s">
        <v>645</v>
      </c>
      <c r="AEY22" t="s">
        <v>647</v>
      </c>
      <c r="AEZ22" t="s">
        <v>645</v>
      </c>
      <c r="AFA22" t="s">
        <v>645</v>
      </c>
      <c r="AFB22" t="s">
        <v>647</v>
      </c>
      <c r="AFD22" t="s">
        <v>647</v>
      </c>
      <c r="AFE22" t="s">
        <v>647</v>
      </c>
      <c r="AFF22" t="s">
        <v>645</v>
      </c>
      <c r="AFG22" t="s">
        <v>647</v>
      </c>
      <c r="AFH22" t="s">
        <v>647</v>
      </c>
      <c r="AFI22" t="s">
        <v>647</v>
      </c>
      <c r="AFJ22" t="s">
        <v>647</v>
      </c>
      <c r="AFK22" t="s">
        <v>647</v>
      </c>
      <c r="AFL22" t="s">
        <v>645</v>
      </c>
      <c r="AFM22" t="s">
        <v>645</v>
      </c>
      <c r="AFN22" t="s">
        <v>645</v>
      </c>
      <c r="AFO22" t="s">
        <v>645</v>
      </c>
      <c r="AFP22" t="s">
        <v>647</v>
      </c>
      <c r="AFQ22" t="s">
        <v>647</v>
      </c>
      <c r="AFR22" t="s">
        <v>645</v>
      </c>
      <c r="AFS22" t="s">
        <v>647</v>
      </c>
      <c r="AFT22" t="s">
        <v>647</v>
      </c>
      <c r="AFU22" s="29">
        <v>1.5</v>
      </c>
      <c r="AFV22" s="29">
        <v>63.899999999999899</v>
      </c>
      <c r="AFW22" s="29">
        <v>2.2999999999999901</v>
      </c>
      <c r="AFX22" s="29">
        <v>2.2999999999999901</v>
      </c>
      <c r="AFY22" s="29">
        <v>1.8999999999999899</v>
      </c>
      <c r="AFZ22" s="29">
        <v>1.8999999999999899</v>
      </c>
      <c r="AGA22" t="s">
        <v>645</v>
      </c>
      <c r="AGB22" s="29">
        <v>1.1200000000000001</v>
      </c>
      <c r="AGC22" s="29">
        <v>1.1661666666666599</v>
      </c>
      <c r="AGD22" t="s">
        <v>645</v>
      </c>
      <c r="AGF22" s="29">
        <v>5.9704770643249301</v>
      </c>
      <c r="AGG22" t="s">
        <v>645</v>
      </c>
      <c r="AGH22" t="s">
        <v>645</v>
      </c>
      <c r="AGI22" s="29">
        <v>0.86699999999999999</v>
      </c>
      <c r="AGJ22" s="29">
        <v>0.253</v>
      </c>
      <c r="AGL22" s="29">
        <v>0</v>
      </c>
      <c r="AGM22" t="s">
        <v>647</v>
      </c>
      <c r="AGN22" s="29">
        <v>7</v>
      </c>
      <c r="AGO22" s="29">
        <v>7</v>
      </c>
      <c r="AGP22" t="s">
        <v>1253</v>
      </c>
      <c r="AGQ22" t="s">
        <v>645</v>
      </c>
      <c r="AGR22" s="29">
        <v>0.19</v>
      </c>
      <c r="AGS22" s="29">
        <v>1</v>
      </c>
      <c r="AGT22" t="s">
        <v>1221</v>
      </c>
      <c r="AGU22">
        <v>57</v>
      </c>
      <c r="AGV22">
        <v>1</v>
      </c>
      <c r="AGW22">
        <v>57</v>
      </c>
      <c r="AGX22">
        <v>57</v>
      </c>
      <c r="AGY22">
        <v>1</v>
      </c>
      <c r="AGZ22">
        <v>61</v>
      </c>
      <c r="AHA22">
        <v>61</v>
      </c>
      <c r="AHB22">
        <v>1</v>
      </c>
      <c r="AHC22">
        <v>1</v>
      </c>
      <c r="AHD22">
        <v>1</v>
      </c>
      <c r="AHE22">
        <v>1</v>
      </c>
      <c r="AHF22">
        <v>1</v>
      </c>
      <c r="AHG22">
        <v>1</v>
      </c>
      <c r="AHH22">
        <v>1</v>
      </c>
      <c r="AHI22">
        <v>1</v>
      </c>
      <c r="AHJ22">
        <v>1</v>
      </c>
      <c r="AHK22">
        <v>61</v>
      </c>
      <c r="AHL22">
        <v>1</v>
      </c>
      <c r="AHM22">
        <v>1</v>
      </c>
      <c r="AHO22">
        <v>1</v>
      </c>
      <c r="AHR22">
        <v>1</v>
      </c>
      <c r="AHS22">
        <v>1</v>
      </c>
      <c r="AHT22">
        <v>1</v>
      </c>
      <c r="AHV22">
        <v>61</v>
      </c>
      <c r="AHX22">
        <v>61</v>
      </c>
      <c r="AHZ22" t="s">
        <v>645</v>
      </c>
      <c r="AIA22" s="29">
        <v>0</v>
      </c>
      <c r="AIC22" s="29">
        <v>9.3499999999999908</v>
      </c>
      <c r="AID22" t="s">
        <v>648</v>
      </c>
      <c r="AIE22" t="s">
        <v>648</v>
      </c>
      <c r="AIF22" t="s">
        <v>648</v>
      </c>
      <c r="AIG22" t="s">
        <v>645</v>
      </c>
      <c r="AIH22" t="s">
        <v>645</v>
      </c>
      <c r="AII22" t="s">
        <v>645</v>
      </c>
      <c r="AIJ22" t="s">
        <v>645</v>
      </c>
      <c r="AIM22" t="s">
        <v>645</v>
      </c>
      <c r="AIN22" t="s">
        <v>645</v>
      </c>
      <c r="AIO22" s="29">
        <v>0.75</v>
      </c>
      <c r="AIP22" s="29">
        <v>0.75</v>
      </c>
      <c r="AIQ22" s="29">
        <v>0.81999999999999895</v>
      </c>
      <c r="AIR22" s="29">
        <v>0.81999999999999895</v>
      </c>
      <c r="AIV22" t="s">
        <v>1123</v>
      </c>
      <c r="AIW22" s="29">
        <v>79.718660584824505</v>
      </c>
      <c r="AIX22" s="29">
        <v>999</v>
      </c>
      <c r="AIY22" s="29">
        <v>239.33209336691999</v>
      </c>
      <c r="AIZ22" s="29">
        <v>188.630380903879</v>
      </c>
      <c r="AJA22" s="29">
        <v>999</v>
      </c>
      <c r="AJB22" s="29">
        <v>6.4044833612060899</v>
      </c>
      <c r="AJC22" s="29">
        <v>6.4044833612060899</v>
      </c>
      <c r="AJD22" s="29">
        <v>999</v>
      </c>
      <c r="AJE22">
        <v>999</v>
      </c>
      <c r="AJF22" s="29">
        <v>999</v>
      </c>
      <c r="AJG22" s="29">
        <v>999</v>
      </c>
      <c r="AJH22" s="29">
        <v>4.6639281681234497</v>
      </c>
      <c r="AJI22" s="29">
        <v>999</v>
      </c>
      <c r="AJJ22" s="29">
        <v>999</v>
      </c>
      <c r="AJK22" s="29">
        <v>999</v>
      </c>
      <c r="AJL22" s="29">
        <v>999</v>
      </c>
      <c r="AJM22" s="29">
        <v>999</v>
      </c>
      <c r="AJN22" s="29">
        <v>8.3184742798147706</v>
      </c>
      <c r="AJO22" s="29">
        <v>999</v>
      </c>
      <c r="AJP22" s="29">
        <v>999</v>
      </c>
      <c r="AJQ22">
        <v>999</v>
      </c>
      <c r="AJR22" s="29">
        <v>999</v>
      </c>
      <c r="AJS22" s="29">
        <v>999</v>
      </c>
      <c r="AJT22">
        <v>999</v>
      </c>
      <c r="AJU22" s="29">
        <v>999</v>
      </c>
      <c r="AJV22" s="29">
        <v>999</v>
      </c>
      <c r="AJW22" s="29">
        <v>999</v>
      </c>
      <c r="AJX22">
        <v>999</v>
      </c>
      <c r="AJY22">
        <v>22.530999999999999</v>
      </c>
      <c r="AJZ22">
        <v>5.7882999999999996</v>
      </c>
      <c r="AKA22" s="29">
        <v>22.531171656304</v>
      </c>
      <c r="AKB22" s="29">
        <v>5.7883554858208601</v>
      </c>
      <c r="AKC22" s="29">
        <v>999</v>
      </c>
      <c r="AKD22">
        <v>999</v>
      </c>
      <c r="AKE22">
        <v>1.0815999999999999</v>
      </c>
      <c r="AKF22">
        <v>999</v>
      </c>
      <c r="AKG22">
        <v>6.2157</v>
      </c>
      <c r="AKH22" s="29">
        <v>1.0816229063913401</v>
      </c>
      <c r="AKI22" s="29">
        <v>999</v>
      </c>
      <c r="AKJ22" s="29">
        <v>6.2157426104602402</v>
      </c>
      <c r="AKK22" t="s">
        <v>645</v>
      </c>
      <c r="AKO22" s="29">
        <v>19</v>
      </c>
      <c r="AKP22" s="29">
        <v>12</v>
      </c>
      <c r="AKQ22" s="29">
        <v>11</v>
      </c>
      <c r="AKR22" s="29">
        <v>11</v>
      </c>
      <c r="AKS22" s="29">
        <v>12</v>
      </c>
      <c r="AKT22" s="29">
        <v>32</v>
      </c>
      <c r="AKU22" s="29">
        <v>13</v>
      </c>
      <c r="AKV22" s="29">
        <v>8</v>
      </c>
      <c r="AKW22" s="29">
        <v>8</v>
      </c>
      <c r="AKX22" s="29">
        <v>13</v>
      </c>
      <c r="AKY22" s="29">
        <v>8</v>
      </c>
      <c r="AKZ22" s="29">
        <v>32</v>
      </c>
      <c r="ALA22" s="29">
        <v>13</v>
      </c>
      <c r="ALB22" s="29">
        <v>8</v>
      </c>
      <c r="ALC22" t="s">
        <v>645</v>
      </c>
      <c r="ALD22" t="s">
        <v>645</v>
      </c>
      <c r="ALE22" s="29">
        <v>8</v>
      </c>
      <c r="ALF22" s="29">
        <v>8</v>
      </c>
      <c r="ALG22" s="29">
        <v>13</v>
      </c>
      <c r="ALO22" s="29">
        <v>14</v>
      </c>
      <c r="ALY22" s="29">
        <v>23</v>
      </c>
      <c r="ALZ22" s="29">
        <v>17</v>
      </c>
      <c r="AME22" s="29">
        <v>0.33</v>
      </c>
      <c r="AMF22" s="29">
        <v>0.33</v>
      </c>
      <c r="AMG22" s="29">
        <v>0.33</v>
      </c>
      <c r="AMH22" t="s">
        <v>647</v>
      </c>
      <c r="AMI22" s="29">
        <v>0</v>
      </c>
      <c r="AMJ22" s="29">
        <v>0</v>
      </c>
      <c r="AML22" s="29">
        <v>0</v>
      </c>
      <c r="AMN22" s="29">
        <v>1.1399999999999899</v>
      </c>
      <c r="AMQ22" t="s">
        <v>645</v>
      </c>
      <c r="AMU22" t="s">
        <v>645</v>
      </c>
      <c r="AMV22" t="s">
        <v>645</v>
      </c>
      <c r="AMY22" s="29">
        <v>0.125</v>
      </c>
      <c r="AMZ22" s="29">
        <v>999</v>
      </c>
      <c r="ANA22" s="29">
        <v>0.125</v>
      </c>
      <c r="ANB22" s="29">
        <v>999</v>
      </c>
      <c r="ANC22" s="29">
        <v>999</v>
      </c>
      <c r="AND22" s="29">
        <v>0.125</v>
      </c>
      <c r="ANF22" t="s">
        <v>645</v>
      </c>
      <c r="ANI22" t="s">
        <v>645</v>
      </c>
      <c r="ANJ22" s="29">
        <v>0</v>
      </c>
      <c r="ANL22">
        <v>2</v>
      </c>
      <c r="ANM22">
        <v>2</v>
      </c>
      <c r="ANN22" s="29">
        <v>0.38</v>
      </c>
      <c r="ANP22" s="29">
        <v>9.3499999999999908</v>
      </c>
      <c r="ANQ22" s="29">
        <v>1.1399999999999899</v>
      </c>
      <c r="ANT22">
        <v>8</v>
      </c>
      <c r="ANU22">
        <v>2</v>
      </c>
      <c r="ANV22" s="29">
        <v>0.188</v>
      </c>
      <c r="ANW22" s="29">
        <v>1</v>
      </c>
      <c r="ANX22" t="s">
        <v>767</v>
      </c>
      <c r="ANY22" t="s">
        <v>647</v>
      </c>
      <c r="ANZ22" s="29">
        <v>0</v>
      </c>
      <c r="AOA22" s="29">
        <v>1.1200000000000001</v>
      </c>
      <c r="AOB22" s="29">
        <v>1.1661666666666599</v>
      </c>
      <c r="AOC22" t="s">
        <v>1230</v>
      </c>
      <c r="AOD22" s="29">
        <v>9.3499999999999908</v>
      </c>
      <c r="AOE22" t="s">
        <v>1067</v>
      </c>
      <c r="AOF22" t="s">
        <v>1068</v>
      </c>
      <c r="AOG22" t="s">
        <v>645</v>
      </c>
      <c r="AOH22" s="29">
        <v>4.5999999999999902E-2</v>
      </c>
      <c r="AOI22" s="29">
        <v>7.8E-2</v>
      </c>
      <c r="AOJ22" s="29">
        <v>0.05</v>
      </c>
      <c r="AOK22" s="29">
        <v>7.8E-2</v>
      </c>
      <c r="AOL22" s="29">
        <v>999</v>
      </c>
      <c r="AOM22" s="29">
        <v>6.3E-2</v>
      </c>
      <c r="AON22" s="29">
        <v>9.4E-2</v>
      </c>
      <c r="AOO22" s="29">
        <v>7.8E-2</v>
      </c>
      <c r="AOP22" s="29">
        <v>0.05</v>
      </c>
      <c r="AOQ22" s="29">
        <v>6.3E-2</v>
      </c>
      <c r="AOW22" s="29">
        <v>0.05</v>
      </c>
      <c r="AOX22" s="29">
        <v>0.05</v>
      </c>
      <c r="AOZ22" s="29">
        <v>7.8E-2</v>
      </c>
      <c r="APA22" s="29">
        <v>0.05</v>
      </c>
      <c r="APC22" s="29">
        <v>7.0999999999999897E-2</v>
      </c>
      <c r="APD22" s="29">
        <v>7.0999999999999897E-2</v>
      </c>
      <c r="APF22" s="29">
        <v>7.0999999999999897E-2</v>
      </c>
      <c r="APG22" s="29">
        <v>0.14000000000000001</v>
      </c>
      <c r="APH22" s="29">
        <v>0.14000000000000001</v>
      </c>
      <c r="APJ22" s="29">
        <v>9.4E-2</v>
      </c>
      <c r="APK22" s="29">
        <v>0.05</v>
      </c>
      <c r="APM22" s="29">
        <v>0.05</v>
      </c>
      <c r="APN22" s="29">
        <v>0.05</v>
      </c>
      <c r="APO22" s="29">
        <v>0</v>
      </c>
      <c r="APQ22" s="29">
        <v>0.05</v>
      </c>
      <c r="APR22" s="29">
        <v>0</v>
      </c>
      <c r="APT22" s="29">
        <v>0.05</v>
      </c>
      <c r="APU22" s="29">
        <v>0</v>
      </c>
      <c r="APV22" s="29">
        <v>0</v>
      </c>
      <c r="APW22" s="29">
        <v>0.94999999999999896</v>
      </c>
      <c r="APX22" t="s">
        <v>767</v>
      </c>
      <c r="APY22" s="29">
        <v>0.188</v>
      </c>
      <c r="APZ22" s="29">
        <v>1</v>
      </c>
      <c r="AQA22" t="s">
        <v>1221</v>
      </c>
      <c r="AQB22" s="29">
        <v>1.1161666666666601</v>
      </c>
      <c r="AQC22" s="29">
        <v>0.05</v>
      </c>
      <c r="AQD22" t="s">
        <v>647</v>
      </c>
      <c r="AQF22" s="29">
        <v>129.79297965923701</v>
      </c>
      <c r="AQG22" s="29">
        <v>0.50247241010701404</v>
      </c>
      <c r="AQN22" s="29">
        <v>0</v>
      </c>
      <c r="AQO22" s="29">
        <v>-0.05</v>
      </c>
      <c r="AQS22" s="29">
        <v>13.8</v>
      </c>
      <c r="AQT22" s="29">
        <v>0.59999999999999898</v>
      </c>
      <c r="AQU22" s="29">
        <v>4.5</v>
      </c>
      <c r="AQY22" s="29">
        <v>0.29999999999999899</v>
      </c>
      <c r="ARA22" s="29">
        <v>1.1200000000000001</v>
      </c>
      <c r="ARB22" s="29">
        <v>0</v>
      </c>
      <c r="ARD22" s="29">
        <v>3.11666666666666</v>
      </c>
      <c r="ARK22" s="29">
        <v>0.32259897029485302</v>
      </c>
      <c r="ARL22" s="29">
        <v>6.6569770643249297</v>
      </c>
      <c r="ARO22">
        <v>2</v>
      </c>
      <c r="ARP22">
        <v>2</v>
      </c>
      <c r="ARQ22">
        <v>2</v>
      </c>
      <c r="ARR22">
        <v>2</v>
      </c>
      <c r="ARS22">
        <v>2</v>
      </c>
      <c r="ART22">
        <v>2</v>
      </c>
      <c r="ARU22">
        <v>2</v>
      </c>
      <c r="ARV22">
        <v>2</v>
      </c>
      <c r="ARW22">
        <v>2</v>
      </c>
      <c r="ARX22">
        <v>2</v>
      </c>
      <c r="ARY22">
        <v>2</v>
      </c>
      <c r="ARZ22">
        <v>2</v>
      </c>
      <c r="ASA22">
        <v>2</v>
      </c>
      <c r="ASB22">
        <v>2</v>
      </c>
      <c r="ASC22">
        <v>2</v>
      </c>
      <c r="ASD22">
        <v>2</v>
      </c>
      <c r="ASE22">
        <v>2</v>
      </c>
      <c r="ASF22">
        <v>2</v>
      </c>
      <c r="ASG22">
        <v>2</v>
      </c>
      <c r="ASH22">
        <v>2</v>
      </c>
      <c r="ASI22">
        <v>3</v>
      </c>
      <c r="ASJ22">
        <v>3</v>
      </c>
      <c r="ASK22">
        <v>3</v>
      </c>
      <c r="ASL22">
        <v>3</v>
      </c>
      <c r="ASM22">
        <v>5</v>
      </c>
      <c r="ASN22">
        <v>5</v>
      </c>
      <c r="ASO22">
        <v>2</v>
      </c>
      <c r="ASP22">
        <v>5</v>
      </c>
      <c r="ASQ22">
        <v>2</v>
      </c>
      <c r="ASR22">
        <v>2</v>
      </c>
      <c r="ASS22">
        <v>2</v>
      </c>
      <c r="AST22">
        <v>2</v>
      </c>
      <c r="ASU22">
        <v>2</v>
      </c>
      <c r="ASV22">
        <v>3</v>
      </c>
      <c r="ASW22">
        <v>3</v>
      </c>
      <c r="ASX22">
        <v>2</v>
      </c>
      <c r="ASY22">
        <v>2</v>
      </c>
      <c r="ASZ22">
        <v>3</v>
      </c>
      <c r="ATA22">
        <v>2</v>
      </c>
      <c r="ATB22">
        <v>2</v>
      </c>
      <c r="ATC22">
        <v>2</v>
      </c>
      <c r="ATD22">
        <v>5</v>
      </c>
      <c r="ATE22">
        <v>5</v>
      </c>
      <c r="ATF22">
        <v>2</v>
      </c>
      <c r="ATG22">
        <v>2</v>
      </c>
      <c r="ATH22">
        <v>5</v>
      </c>
      <c r="ATI22">
        <v>5</v>
      </c>
      <c r="ATJ22">
        <v>2</v>
      </c>
      <c r="ATK22">
        <v>2</v>
      </c>
      <c r="ATL22">
        <v>2</v>
      </c>
      <c r="ATM22">
        <v>2</v>
      </c>
      <c r="ATO22" t="s">
        <v>1281</v>
      </c>
      <c r="ATQ22" t="s">
        <v>5</v>
      </c>
      <c r="ATS22" t="s">
        <v>1283</v>
      </c>
      <c r="ATU22" t="s">
        <v>1275</v>
      </c>
      <c r="ATW22" t="s">
        <v>5</v>
      </c>
      <c r="ATY22" t="s">
        <v>414</v>
      </c>
      <c r="AUA22" t="s">
        <v>5</v>
      </c>
      <c r="AUC22" t="s">
        <v>755</v>
      </c>
      <c r="AUE22" t="s">
        <v>11</v>
      </c>
    </row>
    <row r="23" spans="1:1227" x14ac:dyDescent="0.25">
      <c r="D23" t="s">
        <v>649</v>
      </c>
      <c r="G23" s="29">
        <v>4.8434400000000002E-2</v>
      </c>
      <c r="J23" s="29">
        <v>2.7851999999999901E-2</v>
      </c>
      <c r="K23" s="29">
        <v>1.4465999999999901E-2</v>
      </c>
      <c r="L23" s="29">
        <v>1.33859999999999E-2</v>
      </c>
      <c r="M23" t="s">
        <v>647</v>
      </c>
      <c r="N23" t="s">
        <v>647</v>
      </c>
      <c r="O23" s="29">
        <v>0</v>
      </c>
      <c r="P23" s="29">
        <v>0.26613078207683799</v>
      </c>
      <c r="Q23" s="29">
        <v>0.26613078207683799</v>
      </c>
      <c r="R23" s="29">
        <v>0.26613078207683799</v>
      </c>
      <c r="S23" s="29">
        <v>0.22627478207683799</v>
      </c>
      <c r="T23" s="29">
        <v>0.26613078207683799</v>
      </c>
      <c r="V23" s="29">
        <v>0.186748859002379</v>
      </c>
      <c r="W23" s="29">
        <v>0.23536245900237901</v>
      </c>
      <c r="Y23" s="29">
        <v>0.23536245900237901</v>
      </c>
      <c r="Z23" s="29">
        <v>0</v>
      </c>
      <c r="AA23" t="s">
        <v>647</v>
      </c>
      <c r="AB23" s="29">
        <v>0</v>
      </c>
      <c r="AC23" t="s">
        <v>647</v>
      </c>
      <c r="AD23" t="s">
        <v>647</v>
      </c>
      <c r="AE23" t="s">
        <v>647</v>
      </c>
      <c r="AF23" t="s">
        <v>647</v>
      </c>
      <c r="AG23" t="s">
        <v>645</v>
      </c>
      <c r="AH23" t="s">
        <v>647</v>
      </c>
      <c r="AI23" t="s">
        <v>647</v>
      </c>
      <c r="AJ23" t="s">
        <v>645</v>
      </c>
      <c r="AK23" s="29">
        <v>5.89999999999999E-2</v>
      </c>
      <c r="AL23" s="29">
        <v>5.89999999999999E-2</v>
      </c>
      <c r="AM23" s="29">
        <v>6.3E-2</v>
      </c>
      <c r="AN23" s="29">
        <v>6.3E-2</v>
      </c>
      <c r="AV23" t="s">
        <v>647</v>
      </c>
      <c r="AW23" s="29">
        <v>2</v>
      </c>
      <c r="AY23" s="29">
        <v>2.6806353335145201E-2</v>
      </c>
      <c r="AZ23" s="29">
        <v>2.6806353335145201E-2</v>
      </c>
      <c r="BA23" s="29">
        <v>0.21529779494679199</v>
      </c>
      <c r="BC23" s="29">
        <v>0.32974235483908698</v>
      </c>
      <c r="BD23" s="29">
        <v>0.32974235483908698</v>
      </c>
      <c r="BE23" s="29">
        <v>0.33797685734036698</v>
      </c>
      <c r="BG23" s="29">
        <v>0</v>
      </c>
      <c r="BI23" t="s">
        <v>767</v>
      </c>
      <c r="BJ23" t="s">
        <v>767</v>
      </c>
      <c r="BK23" t="s">
        <v>767</v>
      </c>
      <c r="BR23" t="s">
        <v>645</v>
      </c>
      <c r="BS23" t="s">
        <v>647</v>
      </c>
      <c r="BT23" t="s">
        <v>645</v>
      </c>
      <c r="BU23" t="s">
        <v>645</v>
      </c>
      <c r="BV23" t="s">
        <v>647</v>
      </c>
      <c r="BW23" t="s">
        <v>647</v>
      </c>
      <c r="BX23" t="s">
        <v>645</v>
      </c>
      <c r="BY23" t="s">
        <v>645</v>
      </c>
      <c r="BZ23" t="s">
        <v>647</v>
      </c>
      <c r="CA23" s="29">
        <v>9500000</v>
      </c>
      <c r="CC23" s="29">
        <v>10800000</v>
      </c>
      <c r="CD23" s="29">
        <v>10800000</v>
      </c>
      <c r="CE23" s="29">
        <v>10400000</v>
      </c>
      <c r="CF23" s="29">
        <v>10400000</v>
      </c>
      <c r="CK23" s="29">
        <v>9800000</v>
      </c>
      <c r="CL23" s="29">
        <v>9800000</v>
      </c>
      <c r="CM23" s="29">
        <v>9500000</v>
      </c>
      <c r="CO23" s="29">
        <v>10000000</v>
      </c>
      <c r="CQ23" s="29">
        <v>11000000</v>
      </c>
      <c r="CR23" s="29">
        <v>9700000</v>
      </c>
      <c r="CS23" s="29">
        <v>10700000</v>
      </c>
      <c r="CT23" s="29">
        <v>10000000</v>
      </c>
      <c r="CV23" t="s">
        <v>645</v>
      </c>
      <c r="CW23" t="s">
        <v>645</v>
      </c>
      <c r="CX23" s="29">
        <v>10000000</v>
      </c>
      <c r="CY23" s="29">
        <v>10000000</v>
      </c>
      <c r="CZ23" s="29">
        <v>9700000</v>
      </c>
      <c r="DC23" s="29">
        <v>10.705965763539</v>
      </c>
      <c r="DD23" t="s">
        <v>647</v>
      </c>
      <c r="DE23" t="s">
        <v>645</v>
      </c>
      <c r="DF23" t="s">
        <v>647</v>
      </c>
      <c r="DG23" t="s">
        <v>645</v>
      </c>
      <c r="DH23" t="s">
        <v>645</v>
      </c>
      <c r="DJ23" t="s">
        <v>645</v>
      </c>
      <c r="DP23" t="s">
        <v>647</v>
      </c>
      <c r="DQ23" t="s">
        <v>645</v>
      </c>
      <c r="DR23" t="s">
        <v>647</v>
      </c>
      <c r="DS23" t="s">
        <v>645</v>
      </c>
      <c r="DT23" t="s">
        <v>645</v>
      </c>
      <c r="DU23" t="s">
        <v>645</v>
      </c>
      <c r="DV23" t="s">
        <v>645</v>
      </c>
      <c r="DW23" t="s">
        <v>647</v>
      </c>
      <c r="DX23" t="s">
        <v>647</v>
      </c>
      <c r="DY23" t="s">
        <v>647</v>
      </c>
      <c r="DZ23" t="s">
        <v>647</v>
      </c>
      <c r="EA23" t="s">
        <v>647</v>
      </c>
      <c r="EB23" t="s">
        <v>647</v>
      </c>
      <c r="EC23" t="s">
        <v>645</v>
      </c>
      <c r="EE23" s="29">
        <v>89000</v>
      </c>
      <c r="EF23" s="29">
        <v>89000</v>
      </c>
      <c r="EG23" s="29">
        <v>120000</v>
      </c>
      <c r="EH23" s="29">
        <v>120000</v>
      </c>
      <c r="EO23" t="s">
        <v>645</v>
      </c>
      <c r="EP23" s="29">
        <v>23.97202953079</v>
      </c>
      <c r="ER23" s="29">
        <v>33491.566989496598</v>
      </c>
      <c r="ES23" s="29">
        <v>33491.566989496598</v>
      </c>
      <c r="ET23" s="29">
        <v>33.491566989496597</v>
      </c>
      <c r="EU23" s="29">
        <v>54701.507326072402</v>
      </c>
      <c r="EW23" s="29">
        <v>54.701507326072402</v>
      </c>
      <c r="EY23" s="29">
        <v>54701.507326072402</v>
      </c>
      <c r="FC23" t="s">
        <v>645</v>
      </c>
      <c r="FD23" t="s">
        <v>647</v>
      </c>
      <c r="FE23" t="s">
        <v>647</v>
      </c>
      <c r="FF23" s="29">
        <v>71000</v>
      </c>
      <c r="FJ23" s="29">
        <v>39000</v>
      </c>
      <c r="FK23" s="29">
        <v>76000</v>
      </c>
      <c r="FL23" s="29">
        <v>44000</v>
      </c>
      <c r="FM23" s="29">
        <v>44000</v>
      </c>
      <c r="FN23" s="29">
        <v>65000</v>
      </c>
      <c r="FO23" s="29">
        <v>38000</v>
      </c>
      <c r="FP23" s="29">
        <v>74000</v>
      </c>
      <c r="FQ23" s="29">
        <v>40000</v>
      </c>
      <c r="FR23" s="29">
        <v>40000</v>
      </c>
      <c r="FS23" s="29">
        <v>61000</v>
      </c>
      <c r="FT23" s="29">
        <v>40000</v>
      </c>
      <c r="FU23" s="29">
        <v>65000</v>
      </c>
      <c r="FW23" s="29">
        <v>38000</v>
      </c>
      <c r="FX23" s="29">
        <v>38000</v>
      </c>
      <c r="FY23" s="29">
        <v>74000</v>
      </c>
      <c r="FZ23" s="29">
        <v>74000</v>
      </c>
      <c r="GA23" s="29">
        <v>40000</v>
      </c>
      <c r="GB23" t="s">
        <v>645</v>
      </c>
      <c r="GC23" t="s">
        <v>645</v>
      </c>
      <c r="GD23" s="29">
        <v>40000</v>
      </c>
      <c r="GE23" s="29">
        <v>40000</v>
      </c>
      <c r="GF23" s="29">
        <v>61000</v>
      </c>
      <c r="GK23" t="s">
        <v>645</v>
      </c>
      <c r="GN23" t="s">
        <v>645</v>
      </c>
      <c r="GO23" t="s">
        <v>647</v>
      </c>
      <c r="GP23" t="s">
        <v>647</v>
      </c>
      <c r="GQ23" t="s">
        <v>645</v>
      </c>
      <c r="GS23" s="29">
        <v>0</v>
      </c>
      <c r="GV23" s="29">
        <v>43000</v>
      </c>
      <c r="GW23" t="s">
        <v>645</v>
      </c>
      <c r="GZ23" s="29">
        <v>37000</v>
      </c>
      <c r="HC23" s="29">
        <v>55000</v>
      </c>
      <c r="HD23" s="29">
        <v>79000</v>
      </c>
      <c r="HE23" s="29">
        <v>75000</v>
      </c>
      <c r="HF23" s="29">
        <v>57000</v>
      </c>
      <c r="HG23" s="29">
        <v>82000</v>
      </c>
      <c r="HH23" s="29">
        <v>71000</v>
      </c>
      <c r="HI23" s="29">
        <v>57000</v>
      </c>
      <c r="HJ23" s="29">
        <v>57000</v>
      </c>
      <c r="HK23" s="29">
        <v>82000</v>
      </c>
      <c r="HL23" s="29">
        <v>71000</v>
      </c>
      <c r="HO23" s="29">
        <v>41000</v>
      </c>
      <c r="HP23" s="29">
        <v>41000</v>
      </c>
      <c r="HQ23" s="29">
        <v>64000</v>
      </c>
      <c r="HR23" s="29">
        <v>45000</v>
      </c>
      <c r="HS23" s="29">
        <v>45000</v>
      </c>
      <c r="HT23" s="29">
        <v>62000</v>
      </c>
      <c r="HU23" s="29">
        <v>62000</v>
      </c>
      <c r="HX23" t="s">
        <v>645</v>
      </c>
      <c r="HY23" t="s">
        <v>645</v>
      </c>
      <c r="HZ23" t="s">
        <v>645</v>
      </c>
      <c r="IA23" t="s">
        <v>645</v>
      </c>
      <c r="IG23" s="29">
        <v>4100000</v>
      </c>
      <c r="IH23" s="29">
        <v>4000000</v>
      </c>
      <c r="IL23" s="29">
        <v>3900000</v>
      </c>
      <c r="IM23" s="29">
        <v>0.85023904529580996</v>
      </c>
      <c r="IN23" t="s">
        <v>767</v>
      </c>
      <c r="IO23" s="29">
        <v>3.9856000000000003E-2</v>
      </c>
      <c r="IP23" t="s">
        <v>647</v>
      </c>
      <c r="IQ23" s="29">
        <v>6.3322807878205403</v>
      </c>
      <c r="IR23" s="29">
        <v>5.7465000000000002</v>
      </c>
      <c r="IS23" t="s">
        <v>767</v>
      </c>
      <c r="IT23" t="s">
        <v>645</v>
      </c>
      <c r="IU23" t="s">
        <v>647</v>
      </c>
      <c r="IY23" s="29">
        <v>1.7235482718018402E-2</v>
      </c>
      <c r="JD23" t="s">
        <v>647</v>
      </c>
      <c r="JE23" t="s">
        <v>647</v>
      </c>
      <c r="JF23" t="s">
        <v>647</v>
      </c>
      <c r="JG23" t="s">
        <v>647</v>
      </c>
      <c r="JH23" t="s">
        <v>647</v>
      </c>
      <c r="JI23" t="s">
        <v>647</v>
      </c>
      <c r="JJ23" t="s">
        <v>647</v>
      </c>
      <c r="JK23" t="s">
        <v>647</v>
      </c>
      <c r="JL23" t="s">
        <v>647</v>
      </c>
      <c r="JM23" t="s">
        <v>647</v>
      </c>
      <c r="JN23" s="29">
        <v>3.3836809064391002E-2</v>
      </c>
      <c r="JO23" s="29">
        <v>3.3836809064391002E-2</v>
      </c>
      <c r="JP23" s="29">
        <v>9.2201650771410893E-3</v>
      </c>
      <c r="JQ23" s="29">
        <v>6.20087755437909E-3</v>
      </c>
      <c r="JS23" s="29">
        <v>1.72354809114523E-2</v>
      </c>
      <c r="JT23" s="29">
        <v>2.3472636833553599E-2</v>
      </c>
      <c r="JZ23" s="29">
        <v>3.01598535561322E-2</v>
      </c>
      <c r="KA23" s="29">
        <v>3.01598535561322E-2</v>
      </c>
      <c r="KB23" s="29">
        <v>1.5814169184039101E-4</v>
      </c>
      <c r="KC23" s="29">
        <v>2.0874899732448399E-2</v>
      </c>
      <c r="KG23" s="29">
        <v>6.6176783216587804E-4</v>
      </c>
      <c r="KH23" s="29">
        <v>5.2884679005041997E-4</v>
      </c>
      <c r="KI23" s="29">
        <v>6.6176783216587804E-4</v>
      </c>
      <c r="KJ23" s="29">
        <v>0.608878515060433</v>
      </c>
      <c r="KL23" s="29">
        <v>0.2</v>
      </c>
      <c r="KM23" s="29">
        <v>0.5</v>
      </c>
      <c r="KS23" s="29">
        <v>1</v>
      </c>
      <c r="KT23" s="29">
        <v>1</v>
      </c>
      <c r="KV23" s="29">
        <v>11.3</v>
      </c>
      <c r="LB23" t="s">
        <v>890</v>
      </c>
      <c r="LC23" t="s">
        <v>890</v>
      </c>
      <c r="LE23" s="29">
        <v>11.3</v>
      </c>
      <c r="LF23" s="29">
        <v>11.3</v>
      </c>
      <c r="LH23" t="s">
        <v>645</v>
      </c>
      <c r="LJ23" s="29">
        <v>9.3499999999999908</v>
      </c>
      <c r="LL23" s="29">
        <v>9.3499999999999908</v>
      </c>
      <c r="LM23">
        <v>0</v>
      </c>
      <c r="LO23" s="29">
        <v>7</v>
      </c>
      <c r="LP23" s="29">
        <v>122</v>
      </c>
      <c r="LQ23" s="29">
        <v>7.0999999999999897E-2</v>
      </c>
      <c r="LR23" t="s">
        <v>645</v>
      </c>
      <c r="LS23" t="s">
        <v>647</v>
      </c>
      <c r="LT23" t="s">
        <v>645</v>
      </c>
      <c r="LU23" t="s">
        <v>645</v>
      </c>
      <c r="LV23" t="s">
        <v>647</v>
      </c>
      <c r="LW23" t="s">
        <v>645</v>
      </c>
      <c r="LX23" t="s">
        <v>645</v>
      </c>
      <c r="LY23" t="s">
        <v>647</v>
      </c>
      <c r="LZ23" t="s">
        <v>645</v>
      </c>
      <c r="MA23" t="s">
        <v>645</v>
      </c>
      <c r="MB23" t="s">
        <v>647</v>
      </c>
      <c r="MC23" t="s">
        <v>645</v>
      </c>
      <c r="MD23" t="s">
        <v>645</v>
      </c>
      <c r="ME23" t="s">
        <v>647</v>
      </c>
      <c r="MF23" t="s">
        <v>647</v>
      </c>
      <c r="MG23" t="s">
        <v>647</v>
      </c>
      <c r="MH23" t="s">
        <v>645</v>
      </c>
      <c r="MI23" s="29">
        <v>0.30830536645268503</v>
      </c>
      <c r="MJ23" t="s">
        <v>647</v>
      </c>
      <c r="MM23" t="s">
        <v>647</v>
      </c>
      <c r="MN23" t="s">
        <v>645</v>
      </c>
      <c r="MO23" t="s">
        <v>645</v>
      </c>
      <c r="MP23" t="s">
        <v>645</v>
      </c>
      <c r="MQ23" t="s">
        <v>647</v>
      </c>
      <c r="MR23" t="s">
        <v>645</v>
      </c>
      <c r="MU23" t="s">
        <v>645</v>
      </c>
      <c r="MV23" t="s">
        <v>645</v>
      </c>
      <c r="MW23" t="s">
        <v>647</v>
      </c>
      <c r="MX23" t="s">
        <v>647</v>
      </c>
      <c r="MY23" t="s">
        <v>647</v>
      </c>
      <c r="MZ23" t="s">
        <v>645</v>
      </c>
      <c r="NA23" t="s">
        <v>645</v>
      </c>
      <c r="NB23" t="s">
        <v>645</v>
      </c>
      <c r="NC23" t="s">
        <v>647</v>
      </c>
      <c r="ND23" t="s">
        <v>647</v>
      </c>
      <c r="NE23" t="s">
        <v>645</v>
      </c>
      <c r="NF23" t="s">
        <v>645</v>
      </c>
      <c r="NG23" t="s">
        <v>645</v>
      </c>
      <c r="NH23" t="s">
        <v>645</v>
      </c>
      <c r="NI23" t="s">
        <v>645</v>
      </c>
      <c r="NJ23" t="s">
        <v>645</v>
      </c>
      <c r="NK23" t="s">
        <v>645</v>
      </c>
      <c r="NL23" t="s">
        <v>647</v>
      </c>
      <c r="NM23" t="s">
        <v>647</v>
      </c>
      <c r="NN23" t="s">
        <v>645</v>
      </c>
      <c r="NO23" t="s">
        <v>645</v>
      </c>
      <c r="NP23" t="s">
        <v>647</v>
      </c>
      <c r="NQ23" t="s">
        <v>645</v>
      </c>
      <c r="NR23" t="s">
        <v>645</v>
      </c>
      <c r="NS23" t="s">
        <v>647</v>
      </c>
      <c r="NT23" t="s">
        <v>645</v>
      </c>
      <c r="NU23" t="s">
        <v>647</v>
      </c>
      <c r="NV23" t="s">
        <v>645</v>
      </c>
      <c r="NW23" t="s">
        <v>645</v>
      </c>
      <c r="NX23" t="s">
        <v>647</v>
      </c>
      <c r="NY23" t="s">
        <v>647</v>
      </c>
      <c r="NZ23" t="s">
        <v>645</v>
      </c>
      <c r="OA23" t="s">
        <v>647</v>
      </c>
      <c r="OB23" t="s">
        <v>647</v>
      </c>
      <c r="OC23" t="s">
        <v>647</v>
      </c>
      <c r="OD23" t="s">
        <v>645</v>
      </c>
      <c r="OE23" t="s">
        <v>645</v>
      </c>
      <c r="OF23" t="s">
        <v>647</v>
      </c>
      <c r="OG23" t="s">
        <v>647</v>
      </c>
      <c r="OH23" t="s">
        <v>645</v>
      </c>
      <c r="OI23" t="s">
        <v>647</v>
      </c>
      <c r="OJ23" t="s">
        <v>835</v>
      </c>
      <c r="OK23" t="s">
        <v>647</v>
      </c>
      <c r="OL23" t="s">
        <v>647</v>
      </c>
      <c r="OM23" t="s">
        <v>647</v>
      </c>
      <c r="ON23" t="s">
        <v>835</v>
      </c>
      <c r="OO23" t="s">
        <v>647</v>
      </c>
      <c r="OP23" t="s">
        <v>647</v>
      </c>
      <c r="OQ23" t="s">
        <v>645</v>
      </c>
      <c r="OR23" t="s">
        <v>645</v>
      </c>
      <c r="OS23" t="s">
        <v>767</v>
      </c>
      <c r="OT23" t="s">
        <v>961</v>
      </c>
      <c r="OU23" t="s">
        <v>963</v>
      </c>
      <c r="OV23">
        <v>2</v>
      </c>
      <c r="OW23" t="s">
        <v>966</v>
      </c>
      <c r="OX23" t="s">
        <v>966</v>
      </c>
      <c r="OY23">
        <v>2</v>
      </c>
      <c r="OZ23" t="s">
        <v>963</v>
      </c>
      <c r="PA23" t="s">
        <v>169</v>
      </c>
      <c r="PB23" t="s">
        <v>169</v>
      </c>
      <c r="PC23" t="s">
        <v>645</v>
      </c>
      <c r="PD23" t="s">
        <v>645</v>
      </c>
      <c r="PE23" t="s">
        <v>647</v>
      </c>
      <c r="PF23" t="s">
        <v>645</v>
      </c>
      <c r="PG23" t="s">
        <v>169</v>
      </c>
      <c r="PH23" t="s">
        <v>169</v>
      </c>
      <c r="PI23" t="s">
        <v>169</v>
      </c>
      <c r="PR23" t="s">
        <v>645</v>
      </c>
      <c r="PS23" t="s">
        <v>645</v>
      </c>
      <c r="PT23" t="s">
        <v>645</v>
      </c>
      <c r="PU23" t="s">
        <v>645</v>
      </c>
      <c r="QD23" s="29">
        <v>9</v>
      </c>
      <c r="QE23" s="29">
        <v>9</v>
      </c>
      <c r="QG23">
        <v>1</v>
      </c>
      <c r="QJ23" t="s">
        <v>645</v>
      </c>
      <c r="QK23" t="s">
        <v>645</v>
      </c>
      <c r="QR23" t="s">
        <v>645</v>
      </c>
      <c r="QS23" t="s">
        <v>645</v>
      </c>
      <c r="QW23" t="s">
        <v>645</v>
      </c>
      <c r="RC23" t="s">
        <v>645</v>
      </c>
      <c r="RD23" s="29">
        <v>28</v>
      </c>
      <c r="RE23" s="29">
        <v>28</v>
      </c>
      <c r="RF23" s="29">
        <v>7.5335000000000001</v>
      </c>
      <c r="RG23" s="29">
        <v>7.5335000000000001</v>
      </c>
      <c r="RI23" s="29">
        <v>1130</v>
      </c>
      <c r="RJ23" s="29">
        <v>1130</v>
      </c>
      <c r="RK23" s="29">
        <v>1130</v>
      </c>
      <c r="RL23" s="29">
        <v>1130</v>
      </c>
      <c r="RO23" s="29">
        <v>1318.98</v>
      </c>
      <c r="RP23" s="29">
        <v>1618.8</v>
      </c>
      <c r="RQ23" s="29">
        <v>1130</v>
      </c>
      <c r="RR23" t="s">
        <v>645</v>
      </c>
      <c r="RS23" t="s">
        <v>645</v>
      </c>
      <c r="RU23" t="s">
        <v>647</v>
      </c>
      <c r="RW23" t="s">
        <v>647</v>
      </c>
      <c r="RX23" s="29">
        <v>0</v>
      </c>
      <c r="RZ23" t="s">
        <v>645</v>
      </c>
      <c r="SA23" t="s">
        <v>645</v>
      </c>
      <c r="SJ23" s="29">
        <v>0.324776901536174</v>
      </c>
      <c r="ST23" t="s">
        <v>645</v>
      </c>
      <c r="SV23" t="s">
        <v>645</v>
      </c>
      <c r="SW23" t="s">
        <v>645</v>
      </c>
      <c r="SX23" t="s">
        <v>645</v>
      </c>
      <c r="SZ23" t="s">
        <v>645</v>
      </c>
      <c r="TA23" t="s">
        <v>645</v>
      </c>
      <c r="TB23" t="s">
        <v>645</v>
      </c>
      <c r="TC23" t="s">
        <v>645</v>
      </c>
      <c r="TD23" t="s">
        <v>645</v>
      </c>
      <c r="TE23" t="s">
        <v>645</v>
      </c>
      <c r="TF23" t="s">
        <v>645</v>
      </c>
      <c r="TG23" t="s">
        <v>645</v>
      </c>
      <c r="TH23" t="s">
        <v>645</v>
      </c>
      <c r="TI23" t="s">
        <v>645</v>
      </c>
      <c r="TJ23" t="s">
        <v>645</v>
      </c>
      <c r="TK23" t="s">
        <v>645</v>
      </c>
      <c r="TL23" t="s">
        <v>645</v>
      </c>
      <c r="TM23" t="s">
        <v>645</v>
      </c>
      <c r="TN23" t="s">
        <v>645</v>
      </c>
      <c r="TO23" t="s">
        <v>645</v>
      </c>
      <c r="TP23" t="s">
        <v>645</v>
      </c>
      <c r="TQ23" t="s">
        <v>645</v>
      </c>
      <c r="TR23" t="s">
        <v>645</v>
      </c>
      <c r="TS23" t="s">
        <v>645</v>
      </c>
      <c r="TT23" t="s">
        <v>645</v>
      </c>
      <c r="TU23" t="s">
        <v>645</v>
      </c>
      <c r="TV23" t="s">
        <v>645</v>
      </c>
      <c r="TW23" t="s">
        <v>645</v>
      </c>
      <c r="TX23" t="s">
        <v>645</v>
      </c>
      <c r="TZ23" s="29">
        <v>7.0999999999999897E-2</v>
      </c>
      <c r="UE23" s="29">
        <v>7.0999999999999897E-2</v>
      </c>
      <c r="UF23" s="29">
        <v>7.0999999999999897E-2</v>
      </c>
      <c r="UG23" s="29">
        <v>7.0999999999999897E-2</v>
      </c>
      <c r="UH23" s="29">
        <v>7.0999999999999897E-2</v>
      </c>
      <c r="UI23" s="29">
        <v>0.96440000000000003</v>
      </c>
      <c r="UJ23" s="29">
        <v>0.89239999999999897</v>
      </c>
      <c r="UK23" t="s">
        <v>1069</v>
      </c>
      <c r="UL23" t="s">
        <v>1070</v>
      </c>
      <c r="UM23" t="s">
        <v>645</v>
      </c>
      <c r="UN23" t="s">
        <v>645</v>
      </c>
      <c r="UO23" s="29">
        <v>7.0999999999999897E-2</v>
      </c>
      <c r="UT23" t="s">
        <v>1083</v>
      </c>
      <c r="UV23" t="s">
        <v>645</v>
      </c>
      <c r="UW23" t="s">
        <v>645</v>
      </c>
      <c r="UX23" t="s">
        <v>645</v>
      </c>
      <c r="UZ23" t="s">
        <v>645</v>
      </c>
      <c r="VA23" s="29">
        <v>7.0999999999999897E-2</v>
      </c>
      <c r="VC23" s="29">
        <v>7.0999999999999897E-2</v>
      </c>
      <c r="VE23" s="29">
        <v>5.6000000000000001E-2</v>
      </c>
      <c r="VF23" t="s">
        <v>767</v>
      </c>
      <c r="VH23" s="29">
        <v>0.96440000000000003</v>
      </c>
      <c r="VI23" t="s">
        <v>645</v>
      </c>
      <c r="VK23" s="29">
        <v>0.89239999999999897</v>
      </c>
      <c r="VL23" t="s">
        <v>645</v>
      </c>
      <c r="VN23" t="s">
        <v>645</v>
      </c>
      <c r="VO23" t="s">
        <v>645</v>
      </c>
      <c r="VP23" t="s">
        <v>645</v>
      </c>
      <c r="VQ23" t="s">
        <v>645</v>
      </c>
      <c r="VR23" s="29">
        <v>0.30629331724492098</v>
      </c>
      <c r="VT23" s="29">
        <v>0.278631952636477</v>
      </c>
      <c r="VU23" t="s">
        <v>645</v>
      </c>
      <c r="VV23" t="s">
        <v>645</v>
      </c>
      <c r="VY23" t="s">
        <v>645</v>
      </c>
      <c r="VZ23" t="s">
        <v>645</v>
      </c>
      <c r="WA23" s="29">
        <v>-0.20404629658850301</v>
      </c>
      <c r="WC23" s="29">
        <v>-0.278631942318118</v>
      </c>
      <c r="WF23" t="s">
        <v>647</v>
      </c>
      <c r="WG23" t="s">
        <v>647</v>
      </c>
      <c r="WH23" t="s">
        <v>647</v>
      </c>
      <c r="WI23" s="29">
        <v>-2.0888999999999901E-4</v>
      </c>
      <c r="WJ23" s="29">
        <v>3.3016292223622701</v>
      </c>
      <c r="WK23" s="29">
        <v>0.32974235483908698</v>
      </c>
      <c r="WL23" s="29">
        <v>0.32974235483908698</v>
      </c>
      <c r="WM23" s="29">
        <v>0.32974235483908698</v>
      </c>
      <c r="WN23" s="29">
        <v>0.68754999999999999</v>
      </c>
      <c r="WO23" s="29">
        <v>6.6620231426596304</v>
      </c>
      <c r="WP23" t="s">
        <v>647</v>
      </c>
      <c r="WQ23" s="29">
        <v>6.43405</v>
      </c>
      <c r="WR23" s="29">
        <v>0</v>
      </c>
      <c r="WS23" t="s">
        <v>647</v>
      </c>
      <c r="WT23" s="29">
        <v>0</v>
      </c>
      <c r="WU23" s="29">
        <v>-7.4999999999999902E-3</v>
      </c>
      <c r="WV23" s="29">
        <v>-7.4999999999999902E-3</v>
      </c>
      <c r="WW23" s="29">
        <v>-7.4999999999999902E-3</v>
      </c>
      <c r="WX23" t="s">
        <v>647</v>
      </c>
      <c r="WY23" s="29">
        <v>-4.2999999999999899E-2</v>
      </c>
      <c r="WZ23" s="29">
        <v>-4.2999999999999899E-2</v>
      </c>
      <c r="XB23" t="s">
        <v>645</v>
      </c>
      <c r="XC23" t="s">
        <v>645</v>
      </c>
      <c r="XD23" s="29">
        <v>0.29099999999999898</v>
      </c>
      <c r="XH23" t="s">
        <v>645</v>
      </c>
      <c r="XQ23" s="29">
        <v>90</v>
      </c>
      <c r="XR23" s="29">
        <v>90</v>
      </c>
      <c r="XT23" s="29">
        <v>1.663</v>
      </c>
      <c r="XU23" s="29">
        <v>999</v>
      </c>
      <c r="XV23" s="29">
        <v>0.83150000000000002</v>
      </c>
      <c r="XW23" s="29">
        <v>999</v>
      </c>
      <c r="XX23" s="29">
        <v>999</v>
      </c>
      <c r="XY23" s="29">
        <v>1</v>
      </c>
      <c r="YC23" t="s">
        <v>645</v>
      </c>
      <c r="YK23" s="29">
        <v>2.2999999999999901</v>
      </c>
      <c r="YL23" s="29">
        <v>2.2999999999999901</v>
      </c>
      <c r="YM23" s="29">
        <v>2.2999999999999901</v>
      </c>
      <c r="YN23" s="29">
        <v>2.2999999999999901</v>
      </c>
      <c r="YO23" s="29">
        <v>2.2999999999999901</v>
      </c>
      <c r="YP23" s="29">
        <v>2.2999999999999901</v>
      </c>
      <c r="YT23" s="29">
        <v>2.2999999999999901</v>
      </c>
      <c r="YU23" t="s">
        <v>649</v>
      </c>
      <c r="YV23" t="s">
        <v>1130</v>
      </c>
      <c r="YW23" t="s">
        <v>649</v>
      </c>
      <c r="YX23" t="s">
        <v>649</v>
      </c>
      <c r="YY23" t="s">
        <v>721</v>
      </c>
      <c r="YZ23" t="s">
        <v>721</v>
      </c>
      <c r="ZA23" t="s">
        <v>721</v>
      </c>
      <c r="ZB23" t="s">
        <v>1130</v>
      </c>
      <c r="ZC23" t="s">
        <v>1130</v>
      </c>
      <c r="ZD23" t="s">
        <v>1130</v>
      </c>
      <c r="ZE23" t="s">
        <v>649</v>
      </c>
      <c r="ZF23" t="s">
        <v>1130</v>
      </c>
      <c r="ZG23" t="s">
        <v>1130</v>
      </c>
      <c r="ZH23" t="s">
        <v>1130</v>
      </c>
      <c r="ZI23" t="s">
        <v>1130</v>
      </c>
      <c r="ZJ23" t="s">
        <v>717</v>
      </c>
      <c r="ZK23" t="s">
        <v>1130</v>
      </c>
      <c r="ZL23" t="s">
        <v>1130</v>
      </c>
      <c r="ZM23" t="s">
        <v>1130</v>
      </c>
      <c r="ZN23" t="s">
        <v>1130</v>
      </c>
      <c r="ZO23" t="s">
        <v>1130</v>
      </c>
      <c r="ZP23" t="s">
        <v>1130</v>
      </c>
      <c r="ZQ23" t="s">
        <v>1130</v>
      </c>
      <c r="ZR23" t="s">
        <v>1130</v>
      </c>
      <c r="ZS23" t="s">
        <v>1130</v>
      </c>
      <c r="ZT23" t="s">
        <v>1130</v>
      </c>
      <c r="ZU23" t="s">
        <v>1130</v>
      </c>
      <c r="ZV23" t="s">
        <v>1130</v>
      </c>
      <c r="ZW23" t="s">
        <v>1130</v>
      </c>
      <c r="ZX23" t="s">
        <v>1130</v>
      </c>
      <c r="ZY23" t="s">
        <v>645</v>
      </c>
      <c r="ZZ23" s="29">
        <v>8</v>
      </c>
      <c r="AAA23" t="s">
        <v>647</v>
      </c>
      <c r="AAB23" t="s">
        <v>645</v>
      </c>
      <c r="AAC23" t="s">
        <v>645</v>
      </c>
      <c r="AAD23" t="s">
        <v>645</v>
      </c>
      <c r="AAE23" s="29">
        <v>7.8E-2</v>
      </c>
      <c r="AAH23" s="29">
        <v>1.4999999999999901E-2</v>
      </c>
      <c r="AAI23" s="29">
        <v>1.4999999999999901E-2</v>
      </c>
      <c r="AAM23" s="29">
        <v>0.19</v>
      </c>
      <c r="AAN23" t="s">
        <v>1123</v>
      </c>
      <c r="AAO23" s="29">
        <v>0</v>
      </c>
      <c r="AAP23" t="s">
        <v>645</v>
      </c>
      <c r="AAQ23" t="s">
        <v>645</v>
      </c>
      <c r="AAR23" t="s">
        <v>645</v>
      </c>
      <c r="AAS23" t="s">
        <v>645</v>
      </c>
      <c r="AAT23" t="s">
        <v>645</v>
      </c>
      <c r="AAU23" t="s">
        <v>645</v>
      </c>
      <c r="AAV23" t="s">
        <v>645</v>
      </c>
      <c r="AAW23" t="s">
        <v>645</v>
      </c>
      <c r="AAX23" s="29">
        <v>999</v>
      </c>
      <c r="AAY23" s="29">
        <v>999</v>
      </c>
      <c r="AAZ23" t="s">
        <v>647</v>
      </c>
      <c r="ABA23" t="s">
        <v>647</v>
      </c>
      <c r="ABB23" t="s">
        <v>645</v>
      </c>
      <c r="ABC23" t="s">
        <v>645</v>
      </c>
      <c r="ABD23" t="s">
        <v>647</v>
      </c>
      <c r="ABE23" t="s">
        <v>645</v>
      </c>
      <c r="ABF23" t="s">
        <v>645</v>
      </c>
      <c r="ABG23" t="s">
        <v>647</v>
      </c>
      <c r="ABI23" t="s">
        <v>645</v>
      </c>
      <c r="ABJ23" t="s">
        <v>647</v>
      </c>
      <c r="ABN23" t="s">
        <v>647</v>
      </c>
      <c r="ABO23" t="s">
        <v>647</v>
      </c>
      <c r="ABP23" s="29">
        <v>2.58</v>
      </c>
      <c r="ABQ23" t="s">
        <v>647</v>
      </c>
      <c r="ABR23" t="s">
        <v>647</v>
      </c>
      <c r="ABS23" s="29">
        <v>0.217696382076838</v>
      </c>
      <c r="ABU23" s="29">
        <v>0.186748859002379</v>
      </c>
      <c r="ABW23" s="29">
        <v>3.9000000352387799E-2</v>
      </c>
      <c r="ABY23" s="29">
        <v>3.9000000352387799E-2</v>
      </c>
      <c r="ABZ23" s="29">
        <v>0.278631952636477</v>
      </c>
      <c r="ACB23" s="29">
        <v>0.278631952636477</v>
      </c>
      <c r="ACC23" s="29">
        <v>0.250135158598845</v>
      </c>
      <c r="ACE23" s="29">
        <v>0.250135158598845</v>
      </c>
      <c r="ACF23" s="29">
        <v>0.278631942318118</v>
      </c>
      <c r="ACH23" s="29">
        <v>-0.278631942318118</v>
      </c>
      <c r="ACI23" s="29">
        <v>33491.566989496598</v>
      </c>
      <c r="ACL23" s="29">
        <v>33491.566989496598</v>
      </c>
      <c r="ACM23" s="29">
        <v>54701.507326072402</v>
      </c>
      <c r="ACP23" s="29">
        <v>54701.507326072402</v>
      </c>
      <c r="ACQ23" s="29">
        <v>0</v>
      </c>
      <c r="ACR23" s="29">
        <v>2.32370354657183E-2</v>
      </c>
      <c r="ACT23" s="29">
        <v>1.7235482718018402E-2</v>
      </c>
      <c r="ACV23" s="29">
        <v>2.9969343671718399E-2</v>
      </c>
      <c r="ACX23" s="29">
        <v>1.72354809114523E-2</v>
      </c>
      <c r="ACZ23" s="29">
        <v>5.2884679005041997E-4</v>
      </c>
      <c r="ADB23" s="29">
        <v>6.6176783216587804E-4</v>
      </c>
      <c r="ADD23" s="29">
        <v>1.1200000000000001</v>
      </c>
      <c r="ADF23" t="s">
        <v>1536</v>
      </c>
      <c r="ADH23" t="s">
        <v>1217</v>
      </c>
      <c r="ADI23" s="29">
        <v>7.8E-2</v>
      </c>
      <c r="ADK23" s="29">
        <v>7.0999999999999897E-2</v>
      </c>
      <c r="ADL23" s="29">
        <v>7.8E-2</v>
      </c>
      <c r="ADN23" t="s">
        <v>1221</v>
      </c>
      <c r="ADO23" s="29">
        <v>0.19</v>
      </c>
      <c r="ADP23" s="29">
        <v>1</v>
      </c>
      <c r="ADR23" t="s">
        <v>1527</v>
      </c>
      <c r="ADT23" t="s">
        <v>1217</v>
      </c>
      <c r="ADU23" s="29">
        <v>9.4E-2</v>
      </c>
      <c r="ADW23" s="29">
        <v>9.4E-2</v>
      </c>
      <c r="ADY23" s="29">
        <v>0.19</v>
      </c>
      <c r="ADZ23">
        <v>5</v>
      </c>
      <c r="AEB23" s="29">
        <v>5.6000000000000001E-2</v>
      </c>
      <c r="AEC23" s="29">
        <v>7.8E-2</v>
      </c>
      <c r="AED23" s="29">
        <v>5.6000000000000001E-2</v>
      </c>
      <c r="AEE23" s="29">
        <v>0.25509999999999899</v>
      </c>
      <c r="AEF23" s="29">
        <v>0.13189999999999899</v>
      </c>
      <c r="AEG23" t="s">
        <v>1083</v>
      </c>
      <c r="AEH23" s="29">
        <v>0</v>
      </c>
      <c r="AEI23" s="29">
        <v>0</v>
      </c>
      <c r="AEJ23" s="29">
        <v>7</v>
      </c>
      <c r="AEL23" s="29">
        <v>7</v>
      </c>
      <c r="AEM23" s="29">
        <v>7</v>
      </c>
      <c r="AEN23" s="29">
        <v>0</v>
      </c>
      <c r="AEO23" s="29">
        <v>0</v>
      </c>
      <c r="AEP23" s="29">
        <v>1.5</v>
      </c>
      <c r="AEQ23" s="29">
        <v>1.5</v>
      </c>
      <c r="AER23" s="29">
        <v>1.5</v>
      </c>
      <c r="AES23" s="29">
        <v>1.5</v>
      </c>
      <c r="AET23" s="29">
        <v>1.5</v>
      </c>
      <c r="AEU23" s="29">
        <v>1.5</v>
      </c>
      <c r="AEV23" t="s">
        <v>645</v>
      </c>
      <c r="AEX23" t="s">
        <v>645</v>
      </c>
      <c r="AEY23" t="s">
        <v>647</v>
      </c>
      <c r="AEZ23" t="s">
        <v>645</v>
      </c>
      <c r="AFA23" t="s">
        <v>645</v>
      </c>
      <c r="AFB23" t="s">
        <v>647</v>
      </c>
      <c r="AFD23" t="s">
        <v>647</v>
      </c>
      <c r="AFE23" t="s">
        <v>647</v>
      </c>
      <c r="AFF23" t="s">
        <v>645</v>
      </c>
      <c r="AFG23" t="s">
        <v>647</v>
      </c>
      <c r="AFH23" t="s">
        <v>647</v>
      </c>
      <c r="AFI23" t="s">
        <v>647</v>
      </c>
      <c r="AFJ23" t="s">
        <v>647</v>
      </c>
      <c r="AFK23" t="s">
        <v>647</v>
      </c>
      <c r="AFL23" t="s">
        <v>645</v>
      </c>
      <c r="AFM23" t="s">
        <v>645</v>
      </c>
      <c r="AFN23" t="s">
        <v>645</v>
      </c>
      <c r="AFO23" t="s">
        <v>645</v>
      </c>
      <c r="AFP23" t="s">
        <v>647</v>
      </c>
      <c r="AFQ23" t="s">
        <v>647</v>
      </c>
      <c r="AFR23" t="s">
        <v>645</v>
      </c>
      <c r="AFS23" t="s">
        <v>647</v>
      </c>
      <c r="AFT23" t="s">
        <v>647</v>
      </c>
      <c r="AFU23" s="29">
        <v>1.5</v>
      </c>
      <c r="AFV23" s="29">
        <v>73.799999999999898</v>
      </c>
      <c r="AFW23" s="29">
        <v>2.2999999999999901</v>
      </c>
      <c r="AFX23" s="29">
        <v>2.2999999999999901</v>
      </c>
      <c r="AFY23" s="29">
        <v>2.2999999999999901</v>
      </c>
      <c r="AFZ23" s="29">
        <v>2.2999999999999901</v>
      </c>
      <c r="AGA23" t="s">
        <v>645</v>
      </c>
      <c r="AGB23" s="29">
        <v>1.1200000000000001</v>
      </c>
      <c r="AGC23" s="29">
        <v>1</v>
      </c>
      <c r="AGD23" t="s">
        <v>645</v>
      </c>
      <c r="AGF23" s="29">
        <v>5.7465000000000002</v>
      </c>
      <c r="AGG23" t="s">
        <v>645</v>
      </c>
      <c r="AGH23" t="s">
        <v>645</v>
      </c>
      <c r="AGI23" s="29">
        <v>0.8649</v>
      </c>
      <c r="AGJ23" s="29">
        <v>0.25509999999999899</v>
      </c>
      <c r="AGL23" s="29">
        <v>0.13189999999999899</v>
      </c>
      <c r="AGM23" t="s">
        <v>647</v>
      </c>
      <c r="AGN23" s="29">
        <v>7</v>
      </c>
      <c r="AGO23" s="29">
        <v>7</v>
      </c>
      <c r="AGP23" t="s">
        <v>1253</v>
      </c>
      <c r="AGQ23" t="s">
        <v>645</v>
      </c>
      <c r="AGR23" s="29">
        <v>0.19</v>
      </c>
      <c r="AGS23" s="29">
        <v>1</v>
      </c>
      <c r="AGT23" t="s">
        <v>1221</v>
      </c>
      <c r="AGU23">
        <v>1</v>
      </c>
      <c r="AGV23">
        <v>1</v>
      </c>
      <c r="AGW23">
        <v>1</v>
      </c>
      <c r="AGX23">
        <v>1</v>
      </c>
      <c r="AGY23">
        <v>73</v>
      </c>
      <c r="AGZ23">
        <v>73</v>
      </c>
      <c r="AHA23">
        <v>73</v>
      </c>
      <c r="AHB23">
        <v>1</v>
      </c>
      <c r="AHC23">
        <v>1</v>
      </c>
      <c r="AHD23">
        <v>1</v>
      </c>
      <c r="AHE23">
        <v>1</v>
      </c>
      <c r="AHF23">
        <v>1</v>
      </c>
      <c r="AHG23">
        <v>1</v>
      </c>
      <c r="AHH23">
        <v>1</v>
      </c>
      <c r="AHI23">
        <v>1</v>
      </c>
      <c r="AHJ23">
        <v>1</v>
      </c>
      <c r="AHK23">
        <v>69</v>
      </c>
      <c r="AHL23">
        <v>1</v>
      </c>
      <c r="AHM23">
        <v>1</v>
      </c>
      <c r="AHO23">
        <v>1</v>
      </c>
      <c r="AHR23">
        <v>1</v>
      </c>
      <c r="AHS23">
        <v>1</v>
      </c>
      <c r="AHT23">
        <v>1</v>
      </c>
      <c r="AHV23">
        <v>77</v>
      </c>
      <c r="AHX23">
        <v>77</v>
      </c>
      <c r="AHZ23" t="s">
        <v>645</v>
      </c>
      <c r="AIA23" s="29">
        <v>50</v>
      </c>
      <c r="AIC23" s="29">
        <v>11.3</v>
      </c>
      <c r="AID23" t="s">
        <v>1293</v>
      </c>
      <c r="AIE23" t="s">
        <v>649</v>
      </c>
      <c r="AIF23" t="s">
        <v>649</v>
      </c>
      <c r="AIJ23" t="s">
        <v>645</v>
      </c>
      <c r="AIM23" t="s">
        <v>645</v>
      </c>
      <c r="AIN23" t="s">
        <v>645</v>
      </c>
      <c r="AIO23" s="29">
        <v>0.75</v>
      </c>
      <c r="AIP23" s="29">
        <v>0.75</v>
      </c>
      <c r="AIQ23" s="29">
        <v>0.75</v>
      </c>
      <c r="AIR23" s="29">
        <v>0.75</v>
      </c>
      <c r="AIV23" t="s">
        <v>1123</v>
      </c>
      <c r="AIW23" s="29">
        <v>3.1045844973266399</v>
      </c>
      <c r="AIX23" s="29">
        <v>999</v>
      </c>
      <c r="AIY23" s="29">
        <v>12.7284629953279</v>
      </c>
      <c r="AIZ23" s="29">
        <v>10.216673187538101</v>
      </c>
      <c r="AJA23" s="29">
        <v>-0.34758991003036399</v>
      </c>
      <c r="AJB23" s="29">
        <v>2.7561604038524301</v>
      </c>
      <c r="AJC23" s="29">
        <v>2.7561604038524301</v>
      </c>
      <c r="AJD23" s="29">
        <v>999</v>
      </c>
      <c r="AJE23">
        <v>999</v>
      </c>
      <c r="AJF23" s="29">
        <v>999</v>
      </c>
      <c r="AJG23" s="29">
        <v>999</v>
      </c>
      <c r="AJH23" s="29">
        <v>4.5332401291239401</v>
      </c>
      <c r="AJI23" s="29">
        <v>999</v>
      </c>
      <c r="AJJ23" s="29">
        <v>999</v>
      </c>
      <c r="AJK23" s="29">
        <v>999</v>
      </c>
      <c r="AJL23" s="29">
        <v>999</v>
      </c>
      <c r="AJM23" s="29">
        <v>999</v>
      </c>
      <c r="AJN23" s="29">
        <v>25.575232613807501</v>
      </c>
      <c r="AJO23" s="29">
        <v>999</v>
      </c>
      <c r="AJP23" s="29">
        <v>999</v>
      </c>
      <c r="AJQ23">
        <v>999</v>
      </c>
      <c r="AJR23" s="29">
        <v>0.46671512722969</v>
      </c>
      <c r="AJS23" s="29">
        <v>999</v>
      </c>
      <c r="AJT23">
        <v>999</v>
      </c>
      <c r="AJU23" s="29">
        <v>999</v>
      </c>
      <c r="AJV23" s="29">
        <v>999</v>
      </c>
      <c r="AJW23" s="29">
        <v>999</v>
      </c>
      <c r="AJX23">
        <v>999</v>
      </c>
      <c r="AJY23">
        <v>999</v>
      </c>
      <c r="AJZ23">
        <v>999</v>
      </c>
      <c r="AKA23" s="29">
        <v>999</v>
      </c>
      <c r="AKB23" s="29">
        <v>999</v>
      </c>
      <c r="AKC23" s="29">
        <v>999</v>
      </c>
      <c r="AKD23">
        <v>999</v>
      </c>
      <c r="AKE23">
        <v>999</v>
      </c>
      <c r="AKF23">
        <v>999</v>
      </c>
      <c r="AKG23">
        <v>999</v>
      </c>
      <c r="AKH23" s="29">
        <v>999</v>
      </c>
      <c r="AKI23" s="29">
        <v>999</v>
      </c>
      <c r="AKJ23" s="29">
        <v>999</v>
      </c>
      <c r="AKK23" t="s">
        <v>645</v>
      </c>
      <c r="AKO23" s="29">
        <v>19</v>
      </c>
      <c r="AKP23" s="29">
        <v>23</v>
      </c>
      <c r="AKQ23" s="29">
        <v>11</v>
      </c>
      <c r="AKR23" s="29">
        <v>11</v>
      </c>
      <c r="AKS23" s="29">
        <v>12</v>
      </c>
      <c r="AKT23" s="29">
        <v>32</v>
      </c>
      <c r="AKU23" s="29">
        <v>27</v>
      </c>
      <c r="AKV23" s="29">
        <v>8</v>
      </c>
      <c r="AKW23" s="29">
        <v>8</v>
      </c>
      <c r="AKX23" s="29">
        <v>13</v>
      </c>
      <c r="AKY23" s="29">
        <v>8</v>
      </c>
      <c r="AKZ23" s="29">
        <v>32</v>
      </c>
      <c r="ALA23" s="29">
        <v>27</v>
      </c>
      <c r="ALB23" s="29">
        <v>8</v>
      </c>
      <c r="ALC23" t="s">
        <v>645</v>
      </c>
      <c r="ALD23" t="s">
        <v>645</v>
      </c>
      <c r="ALE23" s="29">
        <v>8</v>
      </c>
      <c r="ALF23" s="29">
        <v>8</v>
      </c>
      <c r="ALG23" s="29">
        <v>13</v>
      </c>
      <c r="ALO23" s="29">
        <v>14</v>
      </c>
      <c r="ALY23" s="29">
        <v>23</v>
      </c>
      <c r="ALZ23" s="29">
        <v>17</v>
      </c>
      <c r="AME23" s="29">
        <v>0.33</v>
      </c>
      <c r="AMF23" s="29">
        <v>0.33</v>
      </c>
      <c r="AMG23" s="29">
        <v>0.33</v>
      </c>
      <c r="AMH23" t="s">
        <v>647</v>
      </c>
      <c r="AMI23" s="29">
        <v>0</v>
      </c>
      <c r="AMJ23" s="29">
        <v>0</v>
      </c>
      <c r="AML23" s="29">
        <v>0</v>
      </c>
      <c r="AMN23" s="29">
        <v>1.1399999999999899</v>
      </c>
      <c r="AMU23" t="s">
        <v>645</v>
      </c>
      <c r="AMV23" t="s">
        <v>645</v>
      </c>
      <c r="AMY23" s="29">
        <v>0.125</v>
      </c>
      <c r="AMZ23" s="29">
        <v>999</v>
      </c>
      <c r="ANA23" s="29">
        <v>0.125</v>
      </c>
      <c r="ANB23" s="29">
        <v>999</v>
      </c>
      <c r="ANC23" s="29">
        <v>999</v>
      </c>
      <c r="AND23" s="29">
        <v>0.188</v>
      </c>
      <c r="ANF23" t="s">
        <v>645</v>
      </c>
      <c r="ANI23" t="s">
        <v>645</v>
      </c>
      <c r="ANJ23" s="29">
        <v>0.45590201273320902</v>
      </c>
      <c r="ANL23">
        <v>2</v>
      </c>
      <c r="ANM23">
        <v>2</v>
      </c>
      <c r="ANN23" s="29">
        <v>0.38</v>
      </c>
      <c r="ANP23" s="29">
        <v>11.3</v>
      </c>
      <c r="ANQ23" s="29">
        <v>1.1399999999999899</v>
      </c>
      <c r="ANT23">
        <v>8</v>
      </c>
      <c r="ANU23">
        <v>1</v>
      </c>
      <c r="ANV23" s="29">
        <v>0.188</v>
      </c>
      <c r="ANW23" s="29">
        <v>1</v>
      </c>
      <c r="ANX23" t="s">
        <v>767</v>
      </c>
      <c r="ANY23" t="s">
        <v>647</v>
      </c>
      <c r="ANZ23" s="29">
        <v>0</v>
      </c>
      <c r="AOA23" s="29">
        <v>1.1200000000000001</v>
      </c>
      <c r="AOB23" s="29">
        <v>1</v>
      </c>
      <c r="AOC23" t="s">
        <v>1230</v>
      </c>
      <c r="AOD23" s="29">
        <v>11.3</v>
      </c>
      <c r="AOE23" t="s">
        <v>1069</v>
      </c>
      <c r="AOF23" t="s">
        <v>1070</v>
      </c>
      <c r="AOG23" t="s">
        <v>645</v>
      </c>
      <c r="AOH23" s="29">
        <v>5.1520000000000003E-2</v>
      </c>
      <c r="AOI23" s="29">
        <v>7.8E-2</v>
      </c>
      <c r="AOJ23" s="29">
        <v>9.4E-2</v>
      </c>
      <c r="AOK23" s="29">
        <v>7.8E-2</v>
      </c>
      <c r="AOL23" s="29">
        <v>999</v>
      </c>
      <c r="AOM23" s="29">
        <v>6.3E-2</v>
      </c>
      <c r="AON23" s="29">
        <v>9.4E-2</v>
      </c>
      <c r="AOO23" s="29">
        <v>7.8E-2</v>
      </c>
      <c r="AOP23" s="29">
        <v>9.4E-2</v>
      </c>
      <c r="AOQ23" s="29">
        <v>6.3E-2</v>
      </c>
      <c r="AOW23" s="29">
        <v>5.6000000000000001E-2</v>
      </c>
      <c r="AOX23" s="29">
        <v>9.4E-2</v>
      </c>
      <c r="AOZ23" s="29">
        <v>7.8E-2</v>
      </c>
      <c r="APA23" s="29">
        <v>9.4E-2</v>
      </c>
      <c r="APC23" s="29">
        <v>5.6000000000000001E-2</v>
      </c>
      <c r="APD23" s="29">
        <v>5.6000000000000001E-2</v>
      </c>
      <c r="APF23" s="29">
        <v>5.6000000000000001E-2</v>
      </c>
      <c r="APG23" s="29">
        <v>5.6000000000000001E-2</v>
      </c>
      <c r="APH23" s="29">
        <v>5.6000000000000001E-2</v>
      </c>
      <c r="APJ23" s="29">
        <v>9.4E-2</v>
      </c>
      <c r="APK23" s="29">
        <v>5.6000000000000001E-2</v>
      </c>
      <c r="APM23" s="29">
        <v>5.6000000000000001E-2</v>
      </c>
      <c r="APN23" s="29">
        <v>5.6000000000000001E-2</v>
      </c>
      <c r="APO23" s="29">
        <v>5.6000000000000001E-2</v>
      </c>
      <c r="APQ23" s="29">
        <v>5.6000000000000001E-2</v>
      </c>
      <c r="APR23" s="29">
        <v>5.6000000000000001E-2</v>
      </c>
      <c r="APT23" s="29">
        <v>5.6000000000000001E-2</v>
      </c>
      <c r="APU23" s="29">
        <v>0</v>
      </c>
      <c r="APV23" s="29">
        <v>0</v>
      </c>
      <c r="APW23" s="29">
        <v>0.94999999999999896</v>
      </c>
      <c r="APX23" t="s">
        <v>767</v>
      </c>
      <c r="APY23" s="29">
        <v>0.188</v>
      </c>
      <c r="APZ23" s="29">
        <v>1</v>
      </c>
      <c r="AQA23" t="s">
        <v>1221</v>
      </c>
      <c r="AQB23" s="29">
        <v>1.1021666666666601</v>
      </c>
      <c r="AQC23" s="29">
        <v>5.6000000000000001E-2</v>
      </c>
      <c r="AQD23" t="s">
        <v>647</v>
      </c>
      <c r="AQF23" s="29">
        <v>132.79278814766701</v>
      </c>
      <c r="AQG23" s="29">
        <v>0.49112148493956598</v>
      </c>
      <c r="AQN23" s="29">
        <v>0</v>
      </c>
      <c r="AQO23" s="29">
        <v>0</v>
      </c>
      <c r="AQS23" s="29">
        <v>120</v>
      </c>
      <c r="AQU23" s="29">
        <v>4.45</v>
      </c>
      <c r="AQY23" s="29">
        <v>0.29999999999999899</v>
      </c>
      <c r="ARA23" s="29">
        <v>1.1200000000000001</v>
      </c>
      <c r="ARB23" s="29">
        <v>0</v>
      </c>
      <c r="ARD23" s="29">
        <v>3.11666666666666</v>
      </c>
      <c r="ARK23" s="29">
        <v>0.32974235483908698</v>
      </c>
      <c r="ARL23" s="29">
        <v>6.6620231426596304</v>
      </c>
      <c r="ARO23">
        <v>2</v>
      </c>
      <c r="ARP23">
        <v>2</v>
      </c>
      <c r="ARQ23">
        <v>2</v>
      </c>
      <c r="ARR23">
        <v>2</v>
      </c>
      <c r="ARS23">
        <v>2</v>
      </c>
      <c r="ART23">
        <v>2</v>
      </c>
      <c r="ARU23">
        <v>2</v>
      </c>
      <c r="ARV23">
        <v>2</v>
      </c>
      <c r="ARW23">
        <v>2</v>
      </c>
      <c r="ARX23">
        <v>2</v>
      </c>
      <c r="ARY23">
        <v>2</v>
      </c>
      <c r="ARZ23">
        <v>2</v>
      </c>
      <c r="ASA23">
        <v>2</v>
      </c>
      <c r="ASB23">
        <v>2</v>
      </c>
      <c r="ASC23">
        <v>2</v>
      </c>
      <c r="ASD23">
        <v>2</v>
      </c>
      <c r="ASE23">
        <v>2</v>
      </c>
      <c r="ASF23">
        <v>2</v>
      </c>
      <c r="ASG23">
        <v>2</v>
      </c>
      <c r="ASH23">
        <v>2</v>
      </c>
      <c r="ASI23">
        <v>2</v>
      </c>
      <c r="ASJ23">
        <v>2</v>
      </c>
      <c r="ASK23">
        <v>2</v>
      </c>
      <c r="ASL23">
        <v>2</v>
      </c>
      <c r="ASM23">
        <v>3</v>
      </c>
      <c r="ASN23">
        <v>3</v>
      </c>
      <c r="ASO23">
        <v>2</v>
      </c>
      <c r="ASP23">
        <v>3</v>
      </c>
      <c r="ASQ23">
        <v>2</v>
      </c>
      <c r="ASR23">
        <v>5</v>
      </c>
      <c r="ASS23">
        <v>2</v>
      </c>
      <c r="AST23">
        <v>2</v>
      </c>
      <c r="ASU23">
        <v>2</v>
      </c>
      <c r="ASV23">
        <v>2</v>
      </c>
      <c r="ASW23">
        <v>2</v>
      </c>
      <c r="ASX23">
        <v>2</v>
      </c>
      <c r="ASY23">
        <v>2</v>
      </c>
      <c r="ASZ23">
        <v>3</v>
      </c>
      <c r="ATA23">
        <v>2</v>
      </c>
      <c r="ATB23">
        <v>2</v>
      </c>
      <c r="ATC23">
        <v>2</v>
      </c>
      <c r="ATD23">
        <v>3</v>
      </c>
      <c r="ATE23">
        <v>3</v>
      </c>
      <c r="ATF23">
        <v>2</v>
      </c>
      <c r="ATG23">
        <v>2</v>
      </c>
      <c r="ATH23">
        <v>3</v>
      </c>
      <c r="ATI23">
        <v>3</v>
      </c>
      <c r="ATJ23">
        <v>2</v>
      </c>
      <c r="ATK23">
        <v>2</v>
      </c>
      <c r="ATL23">
        <v>2</v>
      </c>
      <c r="ATM23">
        <v>2</v>
      </c>
      <c r="ATO23" t="s">
        <v>510</v>
      </c>
      <c r="ATQ23" t="s">
        <v>755</v>
      </c>
      <c r="ATS23" t="s">
        <v>1363</v>
      </c>
      <c r="ATU23" t="s">
        <v>5</v>
      </c>
      <c r="ATW23" t="s">
        <v>755</v>
      </c>
      <c r="ATY23" t="s">
        <v>1131</v>
      </c>
      <c r="AUA23" t="s">
        <v>11</v>
      </c>
      <c r="AUC23" t="s">
        <v>11</v>
      </c>
      <c r="AUE23" t="s">
        <v>5</v>
      </c>
    </row>
    <row r="24" spans="1:1227" x14ac:dyDescent="0.25">
      <c r="D24" t="s">
        <v>650</v>
      </c>
      <c r="G24" s="29">
        <v>4.335E-2</v>
      </c>
      <c r="J24" s="29">
        <v>2.7851999999999901E-2</v>
      </c>
      <c r="K24" s="29">
        <v>1.4465999999999901E-2</v>
      </c>
      <c r="L24" s="29">
        <v>1.33859999999999E-2</v>
      </c>
      <c r="M24" t="s">
        <v>647</v>
      </c>
      <c r="N24" t="s">
        <v>647</v>
      </c>
      <c r="O24" s="29">
        <v>0</v>
      </c>
      <c r="P24" s="29">
        <v>0.261046382076838</v>
      </c>
      <c r="Q24" s="29">
        <v>0.261046382076838</v>
      </c>
      <c r="R24" s="29">
        <v>0.261046382076838</v>
      </c>
      <c r="S24" s="29">
        <v>0.22231838207683799</v>
      </c>
      <c r="T24" s="29">
        <v>0.261046382076838</v>
      </c>
      <c r="V24" s="29">
        <v>0.10258933851259699</v>
      </c>
      <c r="W24" s="29">
        <v>0.16243933851259701</v>
      </c>
      <c r="Y24" s="29">
        <v>0.16243933851259701</v>
      </c>
      <c r="Z24" s="29">
        <v>0</v>
      </c>
      <c r="AA24" t="s">
        <v>647</v>
      </c>
      <c r="AB24" s="29">
        <v>0</v>
      </c>
      <c r="AC24" t="s">
        <v>647</v>
      </c>
      <c r="AD24" t="s">
        <v>647</v>
      </c>
      <c r="AE24" t="s">
        <v>647</v>
      </c>
      <c r="AF24" t="s">
        <v>647</v>
      </c>
      <c r="AG24" t="s">
        <v>645</v>
      </c>
      <c r="AH24" t="s">
        <v>647</v>
      </c>
      <c r="AI24" t="s">
        <v>647</v>
      </c>
      <c r="AJ24" t="s">
        <v>645</v>
      </c>
      <c r="AK24" s="29">
        <v>5.89999999999999E-2</v>
      </c>
      <c r="AL24" s="29">
        <v>5.89999999999999E-2</v>
      </c>
      <c r="AM24" s="29">
        <v>6.0999999999999902E-2</v>
      </c>
      <c r="AN24" s="29">
        <v>6.0999999999999902E-2</v>
      </c>
      <c r="AV24" t="s">
        <v>647</v>
      </c>
      <c r="AW24" s="29">
        <v>3</v>
      </c>
      <c r="AY24" s="29">
        <v>2.83720039281379E-2</v>
      </c>
      <c r="AZ24" s="29">
        <v>2.83720039281379E-2</v>
      </c>
      <c r="BA24" s="29">
        <v>0.30595340225284501</v>
      </c>
      <c r="BC24" s="29">
        <v>0.32259897029485302</v>
      </c>
      <c r="BD24" s="29">
        <v>0.32259897029485302</v>
      </c>
      <c r="BE24" s="29">
        <v>0.20503174520728301</v>
      </c>
      <c r="BG24" s="29">
        <v>0</v>
      </c>
      <c r="BI24" t="s">
        <v>767</v>
      </c>
      <c r="BJ24" t="s">
        <v>767</v>
      </c>
      <c r="BK24" t="s">
        <v>767</v>
      </c>
      <c r="BR24" t="s">
        <v>645</v>
      </c>
      <c r="BS24" t="s">
        <v>647</v>
      </c>
      <c r="BT24" t="s">
        <v>645</v>
      </c>
      <c r="BU24" t="s">
        <v>645</v>
      </c>
      <c r="BV24" t="s">
        <v>647</v>
      </c>
      <c r="BW24" t="s">
        <v>647</v>
      </c>
      <c r="BX24" t="s">
        <v>645</v>
      </c>
      <c r="BY24" t="s">
        <v>645</v>
      </c>
      <c r="BZ24" t="s">
        <v>647</v>
      </c>
      <c r="CA24" s="29">
        <v>9500000</v>
      </c>
      <c r="CC24" s="29">
        <v>10800000</v>
      </c>
      <c r="CD24" s="29">
        <v>10800000</v>
      </c>
      <c r="CE24" s="29">
        <v>9500000</v>
      </c>
      <c r="CF24" s="29">
        <v>9500000</v>
      </c>
      <c r="CK24" s="29">
        <v>9800000</v>
      </c>
      <c r="CL24" s="29">
        <v>9800000</v>
      </c>
      <c r="CM24" s="29">
        <v>9500000</v>
      </c>
      <c r="CQ24" s="29">
        <v>11000000</v>
      </c>
      <c r="CR24" s="29">
        <v>9700000</v>
      </c>
      <c r="CS24" s="29">
        <v>9700000</v>
      </c>
      <c r="CV24" t="s">
        <v>645</v>
      </c>
      <c r="CW24" t="s">
        <v>645</v>
      </c>
      <c r="CX24" s="29">
        <v>10000000</v>
      </c>
      <c r="CY24" s="29">
        <v>10000000</v>
      </c>
      <c r="CZ24" s="29">
        <v>9700000</v>
      </c>
      <c r="DC24" s="29">
        <v>11.853220712059301</v>
      </c>
      <c r="DD24" t="s">
        <v>647</v>
      </c>
      <c r="DE24" t="s">
        <v>931</v>
      </c>
      <c r="DF24" t="s">
        <v>647</v>
      </c>
      <c r="DG24" t="s">
        <v>931</v>
      </c>
      <c r="DH24" t="s">
        <v>931</v>
      </c>
      <c r="DJ24" t="s">
        <v>645</v>
      </c>
      <c r="DP24" t="s">
        <v>647</v>
      </c>
      <c r="DQ24" t="s">
        <v>645</v>
      </c>
      <c r="DR24" t="s">
        <v>647</v>
      </c>
      <c r="DS24" t="s">
        <v>645</v>
      </c>
      <c r="DT24" t="s">
        <v>645</v>
      </c>
      <c r="DU24" t="s">
        <v>645</v>
      </c>
      <c r="DV24" t="s">
        <v>645</v>
      </c>
      <c r="DW24" t="s">
        <v>647</v>
      </c>
      <c r="DX24" t="s">
        <v>647</v>
      </c>
      <c r="DY24" t="s">
        <v>647</v>
      </c>
      <c r="DZ24" t="s">
        <v>647</v>
      </c>
      <c r="EA24" t="s">
        <v>647</v>
      </c>
      <c r="EB24" t="s">
        <v>647</v>
      </c>
      <c r="EC24" t="s">
        <v>645</v>
      </c>
      <c r="EE24" s="29">
        <v>89000</v>
      </c>
      <c r="EF24" s="29">
        <v>89000</v>
      </c>
      <c r="EG24" s="29">
        <v>120000</v>
      </c>
      <c r="EH24" s="29">
        <v>120000</v>
      </c>
      <c r="EO24" t="s">
        <v>931</v>
      </c>
      <c r="EP24" s="29">
        <v>26.1934473881077</v>
      </c>
      <c r="ER24" s="29">
        <v>33491.566989496598</v>
      </c>
      <c r="ES24" s="29">
        <v>33491.566989496598</v>
      </c>
      <c r="ET24" s="29">
        <v>33.491566989496597</v>
      </c>
      <c r="EU24" s="29">
        <v>25101.9508595263</v>
      </c>
      <c r="EW24" s="29">
        <v>25.101950859526301</v>
      </c>
      <c r="EY24" s="29">
        <v>25101.9508595263</v>
      </c>
      <c r="FC24" t="s">
        <v>645</v>
      </c>
      <c r="FD24" t="s">
        <v>647</v>
      </c>
      <c r="FE24" t="s">
        <v>647</v>
      </c>
      <c r="FF24" s="29">
        <v>71000</v>
      </c>
      <c r="FJ24" s="29">
        <v>39000</v>
      </c>
      <c r="FK24" s="29">
        <v>65000</v>
      </c>
      <c r="FL24" s="29">
        <v>44000</v>
      </c>
      <c r="FM24" s="29">
        <v>44000</v>
      </c>
      <c r="FN24" s="29">
        <v>65000</v>
      </c>
      <c r="FO24" s="29">
        <v>38000</v>
      </c>
      <c r="FP24" s="29">
        <v>61000</v>
      </c>
      <c r="FQ24" s="29">
        <v>40000</v>
      </c>
      <c r="FR24" s="29">
        <v>40000</v>
      </c>
      <c r="FS24" s="29">
        <v>61000</v>
      </c>
      <c r="FU24" s="29">
        <v>65000</v>
      </c>
      <c r="FW24" s="29">
        <v>38000</v>
      </c>
      <c r="FX24" s="29">
        <v>38000</v>
      </c>
      <c r="FY24" s="29">
        <v>61000</v>
      </c>
      <c r="FZ24" s="29">
        <v>61000</v>
      </c>
      <c r="GB24" t="s">
        <v>645</v>
      </c>
      <c r="GC24" t="s">
        <v>645</v>
      </c>
      <c r="GD24" s="29">
        <v>40000</v>
      </c>
      <c r="GE24" s="29">
        <v>40000</v>
      </c>
      <c r="GF24" s="29">
        <v>61000</v>
      </c>
      <c r="GK24" t="s">
        <v>645</v>
      </c>
      <c r="GN24" t="s">
        <v>645</v>
      </c>
      <c r="GO24" t="s">
        <v>647</v>
      </c>
      <c r="GP24" t="s">
        <v>647</v>
      </c>
      <c r="GQ24" t="s">
        <v>645</v>
      </c>
      <c r="GS24" s="29">
        <v>6.5186325363915101</v>
      </c>
      <c r="GV24" s="29">
        <v>43000</v>
      </c>
      <c r="GW24" t="s">
        <v>645</v>
      </c>
      <c r="GZ24" s="29">
        <v>37000</v>
      </c>
      <c r="HC24" s="29">
        <v>55000</v>
      </c>
      <c r="HD24" s="29">
        <v>75000</v>
      </c>
      <c r="HE24" s="29">
        <v>75000</v>
      </c>
      <c r="HF24" s="29">
        <v>57000</v>
      </c>
      <c r="HG24" s="29">
        <v>71000</v>
      </c>
      <c r="HH24" s="29">
        <v>71000</v>
      </c>
      <c r="HI24" s="29">
        <v>57000</v>
      </c>
      <c r="HJ24" s="29">
        <v>57000</v>
      </c>
      <c r="HK24" s="29">
        <v>71000</v>
      </c>
      <c r="HL24" s="29">
        <v>71000</v>
      </c>
      <c r="HO24" s="29">
        <v>41000</v>
      </c>
      <c r="HP24" s="29">
        <v>41000</v>
      </c>
      <c r="HQ24" s="29">
        <v>64000</v>
      </c>
      <c r="HR24" s="29">
        <v>45000</v>
      </c>
      <c r="HS24" s="29">
        <v>45000</v>
      </c>
      <c r="HT24" s="29">
        <v>62000</v>
      </c>
      <c r="HU24" s="29">
        <v>62000</v>
      </c>
      <c r="HX24" t="s">
        <v>645</v>
      </c>
      <c r="HY24" t="s">
        <v>645</v>
      </c>
      <c r="HZ24" t="s">
        <v>645</v>
      </c>
      <c r="IA24" t="s">
        <v>645</v>
      </c>
      <c r="IG24" s="29">
        <v>4100000</v>
      </c>
      <c r="IH24" s="29">
        <v>3900000</v>
      </c>
      <c r="IL24" s="29">
        <v>3900000</v>
      </c>
      <c r="IM24" s="29">
        <v>0.85164322258792902</v>
      </c>
      <c r="IN24" t="s">
        <v>857</v>
      </c>
      <c r="IO24" s="29">
        <v>3.8727999999999901E-2</v>
      </c>
      <c r="IP24" t="s">
        <v>647</v>
      </c>
      <c r="IQ24" s="29">
        <v>6.4723692844978604</v>
      </c>
      <c r="IR24" s="29">
        <v>6.1084682547927098</v>
      </c>
      <c r="IS24" t="s">
        <v>767</v>
      </c>
      <c r="IT24" t="s">
        <v>645</v>
      </c>
      <c r="IU24" t="s">
        <v>647</v>
      </c>
      <c r="IY24" s="29">
        <v>1.4405554821134E-2</v>
      </c>
      <c r="JD24" t="s">
        <v>647</v>
      </c>
      <c r="JE24" t="s">
        <v>647</v>
      </c>
      <c r="JF24" t="s">
        <v>647</v>
      </c>
      <c r="JG24" t="s">
        <v>647</v>
      </c>
      <c r="JH24" t="s">
        <v>647</v>
      </c>
      <c r="JI24" t="s">
        <v>647</v>
      </c>
      <c r="JJ24" t="s">
        <v>647</v>
      </c>
      <c r="JK24" t="s">
        <v>647</v>
      </c>
      <c r="JL24" t="s">
        <v>647</v>
      </c>
      <c r="JM24" t="s">
        <v>647</v>
      </c>
      <c r="JN24" s="29">
        <v>3.2836215193366901E-2</v>
      </c>
      <c r="JO24" s="29">
        <v>3.2836215193366901E-2</v>
      </c>
      <c r="JP24" s="29">
        <v>8.4560551533772108E-3</v>
      </c>
      <c r="JQ24" s="29">
        <v>5.7405786408772103E-3</v>
      </c>
      <c r="JS24" s="29">
        <v>9.92478032227068E-3</v>
      </c>
      <c r="JT24" s="29">
        <v>1.9727256039817401E-2</v>
      </c>
      <c r="JZ24" s="29">
        <v>3.0126450210232001E-2</v>
      </c>
      <c r="KA24" s="29">
        <v>3.0126450210232001E-2</v>
      </c>
      <c r="KB24" s="29">
        <v>1.32516794323279E-4</v>
      </c>
      <c r="KC24" s="29">
        <v>1.71341072369974E-2</v>
      </c>
      <c r="KG24" s="29">
        <v>8.3435920739480905E-5</v>
      </c>
      <c r="KH24" s="29">
        <v>5.2884679005041997E-4</v>
      </c>
      <c r="KI24" s="29">
        <v>8.3435920739480905E-5</v>
      </c>
      <c r="KJ24" s="29">
        <v>0.60786593519630105</v>
      </c>
      <c r="KL24" s="29">
        <v>0.2</v>
      </c>
      <c r="KM24" s="29">
        <v>0.5</v>
      </c>
      <c r="KS24" s="29">
        <v>1</v>
      </c>
      <c r="KT24" s="29">
        <v>1</v>
      </c>
      <c r="KV24" s="29">
        <v>9.3499999999999908</v>
      </c>
      <c r="LB24" t="s">
        <v>891</v>
      </c>
      <c r="LC24" t="s">
        <v>891</v>
      </c>
      <c r="LE24" s="29">
        <v>9.3499999999999908</v>
      </c>
      <c r="LF24" s="29">
        <v>9.3499999999999908</v>
      </c>
      <c r="LH24" t="s">
        <v>645</v>
      </c>
      <c r="LJ24" s="29">
        <v>9.3499999999999908</v>
      </c>
      <c r="LL24" s="29">
        <v>9.3499999999999908</v>
      </c>
      <c r="LM24">
        <v>0</v>
      </c>
      <c r="LO24" s="29">
        <v>7</v>
      </c>
      <c r="LP24" s="29">
        <v>122</v>
      </c>
      <c r="LQ24" s="29">
        <v>7.0999999999999897E-2</v>
      </c>
      <c r="LR24" t="s">
        <v>931</v>
      </c>
      <c r="LS24" t="s">
        <v>647</v>
      </c>
      <c r="LT24" t="s">
        <v>645</v>
      </c>
      <c r="LU24" t="s">
        <v>931</v>
      </c>
      <c r="LV24" t="s">
        <v>647</v>
      </c>
      <c r="LW24" t="s">
        <v>645</v>
      </c>
      <c r="LX24" t="s">
        <v>645</v>
      </c>
      <c r="LY24" t="s">
        <v>647</v>
      </c>
      <c r="LZ24" t="s">
        <v>645</v>
      </c>
      <c r="MA24" t="s">
        <v>931</v>
      </c>
      <c r="MB24" t="s">
        <v>647</v>
      </c>
      <c r="MC24" t="s">
        <v>645</v>
      </c>
      <c r="MD24" t="s">
        <v>931</v>
      </c>
      <c r="ME24" t="s">
        <v>647</v>
      </c>
      <c r="MF24" t="s">
        <v>647</v>
      </c>
      <c r="MG24" t="s">
        <v>647</v>
      </c>
      <c r="MH24" t="s">
        <v>645</v>
      </c>
      <c r="MJ24" t="s">
        <v>647</v>
      </c>
      <c r="MM24" t="s">
        <v>647</v>
      </c>
      <c r="MN24" t="s">
        <v>645</v>
      </c>
      <c r="MO24" t="s">
        <v>645</v>
      </c>
      <c r="MP24" t="s">
        <v>645</v>
      </c>
      <c r="MQ24" t="s">
        <v>647</v>
      </c>
      <c r="MR24" t="s">
        <v>931</v>
      </c>
      <c r="MU24" t="s">
        <v>645</v>
      </c>
      <c r="MV24" t="s">
        <v>645</v>
      </c>
      <c r="MW24" t="s">
        <v>647</v>
      </c>
      <c r="MX24" t="s">
        <v>647</v>
      </c>
      <c r="MY24" t="s">
        <v>647</v>
      </c>
      <c r="MZ24" t="s">
        <v>645</v>
      </c>
      <c r="NA24" t="s">
        <v>645</v>
      </c>
      <c r="NB24" t="s">
        <v>645</v>
      </c>
      <c r="NC24" t="s">
        <v>647</v>
      </c>
      <c r="ND24" t="s">
        <v>647</v>
      </c>
      <c r="NE24" t="s">
        <v>645</v>
      </c>
      <c r="NF24" t="s">
        <v>645</v>
      </c>
      <c r="NG24" t="s">
        <v>645</v>
      </c>
      <c r="NH24" t="s">
        <v>645</v>
      </c>
      <c r="NI24" t="s">
        <v>645</v>
      </c>
      <c r="NJ24" t="s">
        <v>645</v>
      </c>
      <c r="NK24" t="s">
        <v>645</v>
      </c>
      <c r="NL24" t="s">
        <v>647</v>
      </c>
      <c r="NM24" t="s">
        <v>647</v>
      </c>
      <c r="NN24" t="s">
        <v>645</v>
      </c>
      <c r="NO24" t="s">
        <v>645</v>
      </c>
      <c r="NP24" t="s">
        <v>647</v>
      </c>
      <c r="NQ24" t="s">
        <v>645</v>
      </c>
      <c r="NR24" t="s">
        <v>645</v>
      </c>
      <c r="NS24" t="s">
        <v>647</v>
      </c>
      <c r="NT24" t="s">
        <v>645</v>
      </c>
      <c r="NU24" t="s">
        <v>929</v>
      </c>
      <c r="NV24" t="s">
        <v>645</v>
      </c>
      <c r="NW24" t="s">
        <v>645</v>
      </c>
      <c r="NX24" t="s">
        <v>647</v>
      </c>
      <c r="NY24" t="s">
        <v>647</v>
      </c>
      <c r="NZ24" t="s">
        <v>645</v>
      </c>
      <c r="OA24" t="s">
        <v>647</v>
      </c>
      <c r="OB24" t="s">
        <v>647</v>
      </c>
      <c r="OC24" t="s">
        <v>647</v>
      </c>
      <c r="OD24" t="s">
        <v>645</v>
      </c>
      <c r="OE24" t="s">
        <v>645</v>
      </c>
      <c r="OF24" t="s">
        <v>647</v>
      </c>
      <c r="OG24" t="s">
        <v>647</v>
      </c>
      <c r="OH24" t="s">
        <v>645</v>
      </c>
      <c r="OI24" t="s">
        <v>647</v>
      </c>
      <c r="OJ24" t="s">
        <v>836</v>
      </c>
      <c r="OK24" t="s">
        <v>647</v>
      </c>
      <c r="OL24" t="s">
        <v>647</v>
      </c>
      <c r="OM24" t="s">
        <v>647</v>
      </c>
      <c r="ON24" t="s">
        <v>836</v>
      </c>
      <c r="OO24" t="s">
        <v>647</v>
      </c>
      <c r="OP24" t="s">
        <v>647</v>
      </c>
      <c r="OQ24" t="s">
        <v>645</v>
      </c>
      <c r="OR24" t="s">
        <v>645</v>
      </c>
      <c r="OS24" t="s">
        <v>767</v>
      </c>
      <c r="OT24" t="s">
        <v>961</v>
      </c>
      <c r="OU24" t="s">
        <v>963</v>
      </c>
      <c r="OV24">
        <v>2</v>
      </c>
      <c r="OW24" t="s">
        <v>966</v>
      </c>
      <c r="OX24" t="s">
        <v>966</v>
      </c>
      <c r="OY24">
        <v>2</v>
      </c>
      <c r="OZ24" t="s">
        <v>963</v>
      </c>
      <c r="PA24" t="s">
        <v>169</v>
      </c>
      <c r="PB24" t="s">
        <v>169</v>
      </c>
      <c r="PC24" t="s">
        <v>645</v>
      </c>
      <c r="PD24" t="s">
        <v>645</v>
      </c>
      <c r="PE24" t="s">
        <v>647</v>
      </c>
      <c r="PF24" t="s">
        <v>645</v>
      </c>
      <c r="PG24" t="s">
        <v>169</v>
      </c>
      <c r="PH24" t="s">
        <v>169</v>
      </c>
      <c r="PI24" t="s">
        <v>169</v>
      </c>
      <c r="PR24" t="s">
        <v>645</v>
      </c>
      <c r="PS24" t="s">
        <v>645</v>
      </c>
      <c r="PT24" t="s">
        <v>645</v>
      </c>
      <c r="PU24" t="s">
        <v>645</v>
      </c>
      <c r="QD24" s="29">
        <v>9</v>
      </c>
      <c r="QE24" s="29">
        <v>9</v>
      </c>
      <c r="QG24">
        <v>1</v>
      </c>
      <c r="QJ24" t="s">
        <v>645</v>
      </c>
      <c r="QK24" t="s">
        <v>645</v>
      </c>
      <c r="QR24" t="s">
        <v>645</v>
      </c>
      <c r="QS24" t="s">
        <v>645</v>
      </c>
      <c r="QW24" t="s">
        <v>645</v>
      </c>
      <c r="RC24" t="s">
        <v>931</v>
      </c>
      <c r="RD24" s="29">
        <v>28</v>
      </c>
      <c r="RE24" s="29">
        <v>28</v>
      </c>
      <c r="RF24" s="29">
        <v>28</v>
      </c>
      <c r="RG24" s="29">
        <v>28</v>
      </c>
      <c r="RI24" s="29">
        <v>1130</v>
      </c>
      <c r="RJ24" s="29">
        <v>1130</v>
      </c>
      <c r="RK24" s="29">
        <v>1130</v>
      </c>
      <c r="RL24" s="29">
        <v>1130</v>
      </c>
      <c r="RO24" s="29">
        <v>1318.98</v>
      </c>
      <c r="RP24" s="29">
        <v>1618.8</v>
      </c>
      <c r="RQ24" s="29">
        <v>1130</v>
      </c>
      <c r="RR24" t="s">
        <v>645</v>
      </c>
      <c r="RS24" t="s">
        <v>645</v>
      </c>
      <c r="RU24" t="s">
        <v>647</v>
      </c>
      <c r="RW24" t="s">
        <v>647</v>
      </c>
      <c r="RX24" s="29">
        <v>0</v>
      </c>
      <c r="RZ24" t="s">
        <v>645</v>
      </c>
      <c r="SA24" t="s">
        <v>645</v>
      </c>
      <c r="SJ24" s="29">
        <v>0.32492888879593101</v>
      </c>
      <c r="ST24" t="s">
        <v>645</v>
      </c>
      <c r="SV24" t="s">
        <v>645</v>
      </c>
      <c r="SW24" t="s">
        <v>645</v>
      </c>
      <c r="SX24" t="s">
        <v>645</v>
      </c>
      <c r="SZ24" t="s">
        <v>645</v>
      </c>
      <c r="TA24" t="s">
        <v>645</v>
      </c>
      <c r="TB24" t="s">
        <v>645</v>
      </c>
      <c r="TC24" t="s">
        <v>645</v>
      </c>
      <c r="TD24" t="s">
        <v>645</v>
      </c>
      <c r="TE24" t="s">
        <v>645</v>
      </c>
      <c r="TF24" t="s">
        <v>645</v>
      </c>
      <c r="TG24" t="s">
        <v>645</v>
      </c>
      <c r="TH24" t="s">
        <v>645</v>
      </c>
      <c r="TI24" t="s">
        <v>645</v>
      </c>
      <c r="TJ24" t="s">
        <v>645</v>
      </c>
      <c r="TK24" t="s">
        <v>645</v>
      </c>
      <c r="TL24" t="s">
        <v>645</v>
      </c>
      <c r="TM24" t="s">
        <v>645</v>
      </c>
      <c r="TN24" t="s">
        <v>645</v>
      </c>
      <c r="TO24" t="s">
        <v>645</v>
      </c>
      <c r="TP24" t="s">
        <v>645</v>
      </c>
      <c r="TQ24" t="s">
        <v>645</v>
      </c>
      <c r="TR24" t="s">
        <v>645</v>
      </c>
      <c r="TS24" t="s">
        <v>645</v>
      </c>
      <c r="TT24" t="s">
        <v>645</v>
      </c>
      <c r="TU24" t="s">
        <v>645</v>
      </c>
      <c r="TV24" t="s">
        <v>645</v>
      </c>
      <c r="TW24" t="s">
        <v>645</v>
      </c>
      <c r="TX24" t="s">
        <v>645</v>
      </c>
      <c r="TZ24" s="29">
        <v>7.0999999999999897E-2</v>
      </c>
      <c r="UE24" s="29">
        <v>7.0999999999999897E-2</v>
      </c>
      <c r="UF24" s="29">
        <v>7.0999999999999897E-2</v>
      </c>
      <c r="UG24" s="29">
        <v>7.0999999999999897E-2</v>
      </c>
      <c r="UH24" s="29">
        <v>7.0999999999999897E-2</v>
      </c>
      <c r="UI24" s="29">
        <v>0.96440000000000003</v>
      </c>
      <c r="UJ24" s="29">
        <v>0.89239999999999897</v>
      </c>
      <c r="UK24" t="s">
        <v>1070</v>
      </c>
      <c r="UL24" t="s">
        <v>1071</v>
      </c>
      <c r="UM24" t="s">
        <v>645</v>
      </c>
      <c r="UN24" t="s">
        <v>645</v>
      </c>
      <c r="UO24" s="29">
        <v>7.0999999999999897E-2</v>
      </c>
      <c r="UT24" t="s">
        <v>1083</v>
      </c>
      <c r="UV24" t="s">
        <v>645</v>
      </c>
      <c r="UW24" t="s">
        <v>645</v>
      </c>
      <c r="UX24" t="s">
        <v>645</v>
      </c>
      <c r="UZ24" t="s">
        <v>645</v>
      </c>
      <c r="VA24" s="29">
        <v>7.0999999999999897E-2</v>
      </c>
      <c r="VC24" s="29">
        <v>7.0999999999999897E-2</v>
      </c>
      <c r="VE24" s="29">
        <v>5.6000000000000001E-2</v>
      </c>
      <c r="VF24" t="s">
        <v>767</v>
      </c>
      <c r="VH24" s="29">
        <v>0.96440000000000003</v>
      </c>
      <c r="VI24" t="s">
        <v>645</v>
      </c>
      <c r="VK24" s="29">
        <v>0.89239999999999897</v>
      </c>
      <c r="VL24" t="s">
        <v>645</v>
      </c>
      <c r="VN24" t="s">
        <v>645</v>
      </c>
      <c r="VO24" t="s">
        <v>645</v>
      </c>
      <c r="VP24" t="s">
        <v>645</v>
      </c>
      <c r="VQ24" t="s">
        <v>645</v>
      </c>
      <c r="VT24" s="29">
        <v>0.20733263890788201</v>
      </c>
      <c r="VU24" t="s">
        <v>645</v>
      </c>
      <c r="VV24" t="s">
        <v>645</v>
      </c>
      <c r="VY24" t="s">
        <v>645</v>
      </c>
      <c r="VZ24" t="s">
        <v>645</v>
      </c>
      <c r="WC24" s="29">
        <v>-0.34302293567506797</v>
      </c>
      <c r="WF24" t="s">
        <v>647</v>
      </c>
      <c r="WG24" t="s">
        <v>647</v>
      </c>
      <c r="WH24" t="s">
        <v>647</v>
      </c>
      <c r="WI24" s="29">
        <v>-2.0888999999999901E-4</v>
      </c>
      <c r="WJ24" s="29">
        <v>2.8052502949244502</v>
      </c>
      <c r="WK24" s="29">
        <v>0.32259897029485302</v>
      </c>
      <c r="WL24" s="29">
        <v>0.32259897029485302</v>
      </c>
      <c r="WM24" s="29">
        <v>0.32259897029485302</v>
      </c>
      <c r="WN24" s="29">
        <v>0.6865</v>
      </c>
      <c r="WO24" s="29">
        <v>6.7949682547927104</v>
      </c>
      <c r="WP24" t="s">
        <v>647</v>
      </c>
      <c r="WQ24" s="29">
        <v>6.7949682547927104</v>
      </c>
      <c r="WR24" s="29">
        <v>0</v>
      </c>
      <c r="WS24" t="s">
        <v>647</v>
      </c>
      <c r="WT24" s="29">
        <v>0</v>
      </c>
      <c r="WU24" s="29">
        <v>-7.4999999999999902E-3</v>
      </c>
      <c r="WV24" s="29">
        <v>-7.4999999999999902E-3</v>
      </c>
      <c r="WW24" s="29">
        <v>-7.4999999999999902E-3</v>
      </c>
      <c r="WX24" t="s">
        <v>647</v>
      </c>
      <c r="WY24" s="29">
        <v>-4.2999999999999899E-2</v>
      </c>
      <c r="WZ24" s="29">
        <v>-4.2999999999999899E-2</v>
      </c>
      <c r="XB24" t="s">
        <v>645</v>
      </c>
      <c r="XC24" t="s">
        <v>645</v>
      </c>
      <c r="XD24" s="29">
        <v>0.29099999999999898</v>
      </c>
      <c r="XH24" t="s">
        <v>645</v>
      </c>
      <c r="XQ24" s="29">
        <v>90</v>
      </c>
      <c r="XR24" s="29">
        <v>90</v>
      </c>
      <c r="XT24" s="29">
        <v>1.663</v>
      </c>
      <c r="XU24" s="29">
        <v>999</v>
      </c>
      <c r="XV24" s="29">
        <v>0.83150000000000002</v>
      </c>
      <c r="XW24" s="29">
        <v>999</v>
      </c>
      <c r="XX24" s="29">
        <v>999</v>
      </c>
      <c r="XY24" s="29">
        <v>1</v>
      </c>
      <c r="YC24" t="s">
        <v>645</v>
      </c>
      <c r="YK24" s="29">
        <v>2.2999999999999901</v>
      </c>
      <c r="YL24" s="29">
        <v>2.2999999999999901</v>
      </c>
      <c r="YM24" s="29">
        <v>2.2999999999999901</v>
      </c>
      <c r="YN24" s="29">
        <v>2.2999999999999901</v>
      </c>
      <c r="YO24" s="29">
        <v>2.2999999999999901</v>
      </c>
      <c r="YP24" s="29">
        <v>2.2999999999999901</v>
      </c>
      <c r="YT24" s="29">
        <v>2.2999999999999901</v>
      </c>
      <c r="YU24" t="s">
        <v>649</v>
      </c>
      <c r="YV24" t="s">
        <v>1130</v>
      </c>
      <c r="YW24" t="s">
        <v>649</v>
      </c>
      <c r="YX24" t="s">
        <v>649</v>
      </c>
      <c r="YY24" t="s">
        <v>1130</v>
      </c>
      <c r="YZ24" t="s">
        <v>725</v>
      </c>
      <c r="ZA24" t="s">
        <v>725</v>
      </c>
      <c r="ZB24" t="s">
        <v>1130</v>
      </c>
      <c r="ZC24" t="s">
        <v>1130</v>
      </c>
      <c r="ZD24" t="s">
        <v>1130</v>
      </c>
      <c r="ZE24" t="s">
        <v>649</v>
      </c>
      <c r="ZF24" t="s">
        <v>1130</v>
      </c>
      <c r="ZG24" t="s">
        <v>1130</v>
      </c>
      <c r="ZH24" t="s">
        <v>1130</v>
      </c>
      <c r="ZI24" t="s">
        <v>1130</v>
      </c>
      <c r="ZJ24" t="s">
        <v>717</v>
      </c>
      <c r="ZK24" t="s">
        <v>1130</v>
      </c>
      <c r="ZL24" t="s">
        <v>1130</v>
      </c>
      <c r="ZM24" t="s">
        <v>1130</v>
      </c>
      <c r="ZN24" t="s">
        <v>1130</v>
      </c>
      <c r="ZO24" t="s">
        <v>1130</v>
      </c>
      <c r="ZP24" t="s">
        <v>1130</v>
      </c>
      <c r="ZQ24" t="s">
        <v>1130</v>
      </c>
      <c r="ZR24" t="s">
        <v>649</v>
      </c>
      <c r="ZS24" t="s">
        <v>649</v>
      </c>
      <c r="ZT24" t="s">
        <v>1130</v>
      </c>
      <c r="ZU24" t="s">
        <v>725</v>
      </c>
      <c r="ZV24" t="s">
        <v>1130</v>
      </c>
      <c r="ZW24" t="s">
        <v>725</v>
      </c>
      <c r="ZX24" t="s">
        <v>1130</v>
      </c>
      <c r="ZY24" t="s">
        <v>645</v>
      </c>
      <c r="ZZ24" s="29">
        <v>8</v>
      </c>
      <c r="AAA24" t="s">
        <v>647</v>
      </c>
      <c r="AAB24" t="s">
        <v>931</v>
      </c>
      <c r="AAC24" t="s">
        <v>931</v>
      </c>
      <c r="AAD24" t="s">
        <v>931</v>
      </c>
      <c r="AAE24" s="29">
        <v>7.8E-2</v>
      </c>
      <c r="AAH24" s="29">
        <v>1.4999999999999901E-2</v>
      </c>
      <c r="AAI24" s="29">
        <v>1.4999999999999901E-2</v>
      </c>
      <c r="AAO24" s="29">
        <v>0</v>
      </c>
      <c r="AAP24" t="s">
        <v>645</v>
      </c>
      <c r="AAQ24" t="s">
        <v>645</v>
      </c>
      <c r="AAR24" t="s">
        <v>645</v>
      </c>
      <c r="AAS24" t="s">
        <v>645</v>
      </c>
      <c r="AAT24" t="s">
        <v>645</v>
      </c>
      <c r="AAU24" t="s">
        <v>645</v>
      </c>
      <c r="AAV24" t="s">
        <v>645</v>
      </c>
      <c r="AAW24" t="s">
        <v>645</v>
      </c>
      <c r="AAX24" s="29">
        <v>999</v>
      </c>
      <c r="AAY24" s="29">
        <v>999</v>
      </c>
      <c r="AAZ24" t="s">
        <v>647</v>
      </c>
      <c r="ABA24" t="s">
        <v>647</v>
      </c>
      <c r="ABB24" t="s">
        <v>645</v>
      </c>
      <c r="ABC24" t="s">
        <v>645</v>
      </c>
      <c r="ABD24" t="s">
        <v>929</v>
      </c>
      <c r="ABE24" t="s">
        <v>645</v>
      </c>
      <c r="ABF24" t="s">
        <v>645</v>
      </c>
      <c r="ABG24" t="s">
        <v>647</v>
      </c>
      <c r="ABI24" t="s">
        <v>645</v>
      </c>
      <c r="ABJ24" t="s">
        <v>647</v>
      </c>
      <c r="ABN24" t="s">
        <v>647</v>
      </c>
      <c r="ABO24" t="s">
        <v>647</v>
      </c>
      <c r="ABP24" s="29">
        <v>2.66</v>
      </c>
      <c r="ABQ24" t="s">
        <v>647</v>
      </c>
      <c r="ABR24" t="s">
        <v>647</v>
      </c>
      <c r="ABS24" s="29">
        <v>0.217696382076838</v>
      </c>
      <c r="ABU24" s="29">
        <v>0.16243933851259701</v>
      </c>
      <c r="ABW24" s="29">
        <v>3.9000000352387799E-2</v>
      </c>
      <c r="ABY24" s="29">
        <v>3.9000000352387799E-2</v>
      </c>
      <c r="ABZ24" s="29">
        <v>0.30595340225284501</v>
      </c>
      <c r="ACB24" s="29">
        <v>0.30595340225284501</v>
      </c>
      <c r="ACC24" s="29">
        <v>0.250135158598845</v>
      </c>
      <c r="ACE24" s="29">
        <v>0.250135158598845</v>
      </c>
      <c r="ACF24" s="29">
        <v>0.20503174520728301</v>
      </c>
      <c r="ACH24" s="29">
        <v>-0.20503174520728301</v>
      </c>
      <c r="ACI24" s="29">
        <v>33491.566989496598</v>
      </c>
      <c r="ACL24" s="29">
        <v>33491.566989496598</v>
      </c>
      <c r="ACM24" s="29">
        <v>25101.9508595263</v>
      </c>
      <c r="ACP24" s="29">
        <v>25101.9508595263</v>
      </c>
      <c r="ACQ24" s="29">
        <v>0</v>
      </c>
      <c r="ACR24" s="29">
        <v>2.32370354657183E-2</v>
      </c>
      <c r="ACT24" s="29">
        <v>1.9727256039817401E-2</v>
      </c>
      <c r="ACV24" s="29">
        <v>2.9969343671718399E-2</v>
      </c>
      <c r="ACX24" s="29">
        <v>1.71341072369974E-2</v>
      </c>
      <c r="ACZ24" s="29">
        <v>5.2884679005041997E-4</v>
      </c>
      <c r="ADB24" s="29">
        <v>8.3435920739480905E-5</v>
      </c>
      <c r="ADD24" s="29">
        <v>1.1200000000000001</v>
      </c>
      <c r="ADF24" t="s">
        <v>1536</v>
      </c>
      <c r="ADH24" t="s">
        <v>1217</v>
      </c>
      <c r="ADI24" s="29">
        <v>7.8E-2</v>
      </c>
      <c r="ADK24" s="29">
        <v>7.0999999999999897E-2</v>
      </c>
      <c r="ADL24" s="29">
        <v>7.8E-2</v>
      </c>
      <c r="ADN24" t="s">
        <v>1221</v>
      </c>
      <c r="ADO24" s="29">
        <v>0.19</v>
      </c>
      <c r="ADP24" s="29">
        <v>1.2291666666666601</v>
      </c>
      <c r="ADR24" t="s">
        <v>1215</v>
      </c>
      <c r="ADT24" t="s">
        <v>1217</v>
      </c>
      <c r="ADU24" s="29">
        <v>0.05</v>
      </c>
      <c r="ADW24" s="29">
        <v>0.113</v>
      </c>
      <c r="ADY24" s="29">
        <v>0.19</v>
      </c>
      <c r="ADZ24">
        <v>5</v>
      </c>
      <c r="AEA24" t="s">
        <v>1230</v>
      </c>
      <c r="AEB24" s="29">
        <v>0.05</v>
      </c>
      <c r="AEC24" s="29">
        <v>7.8E-2</v>
      </c>
      <c r="AED24" s="29">
        <v>0</v>
      </c>
      <c r="AEE24" s="29">
        <v>0.253</v>
      </c>
      <c r="AEF24" s="29">
        <v>0</v>
      </c>
      <c r="AEG24" t="s">
        <v>1083</v>
      </c>
      <c r="AEH24" s="29">
        <v>0</v>
      </c>
      <c r="AEI24" s="29">
        <v>0</v>
      </c>
      <c r="AEJ24" s="29">
        <v>7</v>
      </c>
      <c r="AEL24" s="29">
        <v>7</v>
      </c>
      <c r="AEM24" s="29">
        <v>7</v>
      </c>
      <c r="AEN24" s="29">
        <v>0</v>
      </c>
      <c r="AEO24" s="29">
        <v>0</v>
      </c>
      <c r="AEP24" s="29">
        <v>1.5</v>
      </c>
      <c r="AEQ24" s="29">
        <v>1.5</v>
      </c>
      <c r="AER24" s="29">
        <v>1.5</v>
      </c>
      <c r="AES24" s="29">
        <v>1.5</v>
      </c>
      <c r="AET24" s="29">
        <v>1.5</v>
      </c>
      <c r="AEU24" s="29">
        <v>1.5</v>
      </c>
      <c r="AEV24" t="s">
        <v>645</v>
      </c>
      <c r="AEX24" t="s">
        <v>645</v>
      </c>
      <c r="AEY24" t="s">
        <v>647</v>
      </c>
      <c r="AEZ24" t="s">
        <v>645</v>
      </c>
      <c r="AFA24" t="s">
        <v>645</v>
      </c>
      <c r="AFB24" t="s">
        <v>647</v>
      </c>
      <c r="AFD24" t="s">
        <v>647</v>
      </c>
      <c r="AFE24" t="s">
        <v>647</v>
      </c>
      <c r="AFF24" t="s">
        <v>645</v>
      </c>
      <c r="AFG24" t="s">
        <v>647</v>
      </c>
      <c r="AFH24" t="s">
        <v>647</v>
      </c>
      <c r="AFI24" t="s">
        <v>647</v>
      </c>
      <c r="AFJ24" t="s">
        <v>647</v>
      </c>
      <c r="AFK24" t="s">
        <v>647</v>
      </c>
      <c r="AFL24" t="s">
        <v>645</v>
      </c>
      <c r="AFM24" t="s">
        <v>645</v>
      </c>
      <c r="AFN24" t="s">
        <v>645</v>
      </c>
      <c r="AFO24" t="s">
        <v>645</v>
      </c>
      <c r="AFP24" t="s">
        <v>647</v>
      </c>
      <c r="AFQ24" t="s">
        <v>647</v>
      </c>
      <c r="AFR24" t="s">
        <v>645</v>
      </c>
      <c r="AFS24" t="s">
        <v>647</v>
      </c>
      <c r="AFT24" t="s">
        <v>647</v>
      </c>
      <c r="AFU24" s="29">
        <v>1.5</v>
      </c>
      <c r="AFV24" s="29">
        <v>63.899999999999899</v>
      </c>
      <c r="AFW24" s="29">
        <v>2.2999999999999901</v>
      </c>
      <c r="AFX24" s="29">
        <v>2.2999999999999901</v>
      </c>
      <c r="AFY24" s="29">
        <v>1.8999999999999899</v>
      </c>
      <c r="AFZ24" s="29">
        <v>1.8999999999999899</v>
      </c>
      <c r="AGA24" t="s">
        <v>645</v>
      </c>
      <c r="AGB24" s="29">
        <v>1.1200000000000001</v>
      </c>
      <c r="AGC24" s="29">
        <v>1.1661666666666599</v>
      </c>
      <c r="AGD24" t="s">
        <v>645</v>
      </c>
      <c r="AGF24" s="29">
        <v>6.1084682547927098</v>
      </c>
      <c r="AGG24" t="s">
        <v>645</v>
      </c>
      <c r="AGH24" t="s">
        <v>645</v>
      </c>
      <c r="AGI24" s="29">
        <v>0.86699999999999999</v>
      </c>
      <c r="AGJ24" s="29">
        <v>0.253</v>
      </c>
      <c r="AGL24" s="29">
        <v>0</v>
      </c>
      <c r="AGM24" t="s">
        <v>647</v>
      </c>
      <c r="AGN24" s="29">
        <v>7</v>
      </c>
      <c r="AGO24" s="29">
        <v>7</v>
      </c>
      <c r="AGP24" t="s">
        <v>1254</v>
      </c>
      <c r="AGQ24" t="s">
        <v>645</v>
      </c>
      <c r="AGR24" s="29">
        <v>0.19</v>
      </c>
      <c r="AGS24" s="29">
        <v>1</v>
      </c>
      <c r="AGT24" t="s">
        <v>1221</v>
      </c>
      <c r="AGU24">
        <v>1</v>
      </c>
      <c r="AGV24">
        <v>1</v>
      </c>
      <c r="AGW24">
        <v>1</v>
      </c>
      <c r="AGX24">
        <v>1</v>
      </c>
      <c r="AGY24">
        <v>1</v>
      </c>
      <c r="AGZ24">
        <v>77</v>
      </c>
      <c r="AHA24">
        <v>77</v>
      </c>
      <c r="AHB24">
        <v>1</v>
      </c>
      <c r="AHC24">
        <v>1</v>
      </c>
      <c r="AHD24">
        <v>1</v>
      </c>
      <c r="AHE24">
        <v>1</v>
      </c>
      <c r="AHF24">
        <v>1</v>
      </c>
      <c r="AHG24">
        <v>1</v>
      </c>
      <c r="AHH24">
        <v>1</v>
      </c>
      <c r="AHI24">
        <v>1</v>
      </c>
      <c r="AHJ24">
        <v>1</v>
      </c>
      <c r="AHK24">
        <v>69</v>
      </c>
      <c r="AHL24">
        <v>1</v>
      </c>
      <c r="AHM24">
        <v>1</v>
      </c>
      <c r="AHO24">
        <v>1</v>
      </c>
      <c r="AHR24">
        <v>1</v>
      </c>
      <c r="AHS24">
        <v>1</v>
      </c>
      <c r="AHT24">
        <v>1</v>
      </c>
      <c r="AHV24">
        <v>69</v>
      </c>
      <c r="AHX24">
        <v>69</v>
      </c>
      <c r="AHZ24" t="s">
        <v>645</v>
      </c>
      <c r="AIA24" s="29">
        <v>0</v>
      </c>
      <c r="AIC24" s="29">
        <v>9.3499999999999908</v>
      </c>
      <c r="AID24" t="s">
        <v>1294</v>
      </c>
      <c r="AIE24" t="s">
        <v>650</v>
      </c>
      <c r="AIF24" t="s">
        <v>650</v>
      </c>
      <c r="AIJ24" t="s">
        <v>645</v>
      </c>
      <c r="AIM24" t="s">
        <v>645</v>
      </c>
      <c r="AIN24" t="s">
        <v>645</v>
      </c>
      <c r="AIO24" s="29">
        <v>0.75</v>
      </c>
      <c r="AIP24" s="29">
        <v>0.75</v>
      </c>
      <c r="AIQ24" s="29">
        <v>0.81999999999999895</v>
      </c>
      <c r="AIR24" s="29">
        <v>0.81999999999999895</v>
      </c>
      <c r="AIW24" s="29">
        <v>0.12468787684590001</v>
      </c>
      <c r="AIX24" s="29">
        <v>999</v>
      </c>
      <c r="AIY24" s="29">
        <v>2.3310838013733699</v>
      </c>
      <c r="AIZ24" s="29">
        <v>1.43052648683363</v>
      </c>
      <c r="AJA24" s="29">
        <v>999</v>
      </c>
      <c r="AJB24" s="29">
        <v>5.1441022920612101</v>
      </c>
      <c r="AJC24" s="29">
        <v>5.1441022920612101</v>
      </c>
      <c r="AJD24" s="29">
        <v>999</v>
      </c>
      <c r="AJE24">
        <v>999</v>
      </c>
      <c r="AJF24" s="29">
        <v>999</v>
      </c>
      <c r="AJG24" s="29">
        <v>999</v>
      </c>
      <c r="AJH24" s="29">
        <v>7.8490457774653404</v>
      </c>
      <c r="AJI24" s="29">
        <v>999</v>
      </c>
      <c r="AJJ24" s="29">
        <v>999</v>
      </c>
      <c r="AJK24" s="29">
        <v>999</v>
      </c>
      <c r="AJL24" s="29">
        <v>999</v>
      </c>
      <c r="AJM24" s="29">
        <v>999</v>
      </c>
      <c r="AJN24" s="29">
        <v>12.552978381505399</v>
      </c>
      <c r="AJO24" s="29">
        <v>999</v>
      </c>
      <c r="AJP24" s="29">
        <v>999</v>
      </c>
      <c r="AJQ24">
        <v>999</v>
      </c>
      <c r="AJR24" s="29">
        <v>999</v>
      </c>
      <c r="AJS24" s="29">
        <v>999</v>
      </c>
      <c r="AJT24">
        <v>999</v>
      </c>
      <c r="AJU24" s="29">
        <v>999</v>
      </c>
      <c r="AJV24" s="29">
        <v>999</v>
      </c>
      <c r="AJW24" s="29">
        <v>999</v>
      </c>
      <c r="AJX24">
        <v>999</v>
      </c>
      <c r="AJY24">
        <v>5.4859</v>
      </c>
      <c r="AJZ24">
        <v>0.8327</v>
      </c>
      <c r="AKA24" s="29">
        <v>5.4859186933707402</v>
      </c>
      <c r="AKB24" s="29">
        <v>0.83272340804141298</v>
      </c>
      <c r="AKC24" s="29">
        <v>999</v>
      </c>
      <c r="AKD24">
        <v>999</v>
      </c>
      <c r="AKE24">
        <v>0.76190000000000002</v>
      </c>
      <c r="AKF24">
        <v>999</v>
      </c>
      <c r="AKG24">
        <v>5.2351999999999999</v>
      </c>
      <c r="AKH24" s="29">
        <v>0.76189976587499297</v>
      </c>
      <c r="AKI24" s="29">
        <v>999</v>
      </c>
      <c r="AKJ24" s="29">
        <v>5.2352772803543202</v>
      </c>
      <c r="AKK24" t="s">
        <v>645</v>
      </c>
      <c r="AKO24" s="29">
        <v>19</v>
      </c>
      <c r="AKP24" s="29">
        <v>12</v>
      </c>
      <c r="AKQ24" s="29">
        <v>11</v>
      </c>
      <c r="AKR24" s="29">
        <v>11</v>
      </c>
      <c r="AKS24" s="29">
        <v>12</v>
      </c>
      <c r="AKT24" s="29">
        <v>32</v>
      </c>
      <c r="AKU24" s="29">
        <v>13</v>
      </c>
      <c r="AKV24" s="29">
        <v>8</v>
      </c>
      <c r="AKW24" s="29">
        <v>8</v>
      </c>
      <c r="AKX24" s="29">
        <v>13</v>
      </c>
      <c r="AKZ24" s="29">
        <v>32</v>
      </c>
      <c r="ALA24" s="29">
        <v>13</v>
      </c>
      <c r="ALC24" t="s">
        <v>645</v>
      </c>
      <c r="ALD24" t="s">
        <v>645</v>
      </c>
      <c r="ALE24" s="29">
        <v>8</v>
      </c>
      <c r="ALF24" s="29">
        <v>8</v>
      </c>
      <c r="ALG24" s="29">
        <v>13</v>
      </c>
      <c r="ALO24" s="29">
        <v>14</v>
      </c>
      <c r="ALY24" s="29">
        <v>23</v>
      </c>
      <c r="ALZ24" s="29">
        <v>17</v>
      </c>
      <c r="AME24" s="29">
        <v>0.33</v>
      </c>
      <c r="AMF24" s="29">
        <v>0.33</v>
      </c>
      <c r="AMG24" s="29">
        <v>0.33</v>
      </c>
      <c r="AMH24" t="s">
        <v>647</v>
      </c>
      <c r="AMI24" s="29">
        <v>0</v>
      </c>
      <c r="AMJ24" s="29">
        <v>0</v>
      </c>
      <c r="AMU24" t="s">
        <v>645</v>
      </c>
      <c r="AMV24" t="s">
        <v>645</v>
      </c>
      <c r="AMY24" s="29">
        <v>0.125</v>
      </c>
      <c r="AMZ24" s="29">
        <v>999</v>
      </c>
      <c r="ANA24" s="29">
        <v>0.125</v>
      </c>
      <c r="ANB24" s="29">
        <v>999</v>
      </c>
      <c r="ANC24" s="29">
        <v>999</v>
      </c>
      <c r="AND24" s="29">
        <v>0.125</v>
      </c>
      <c r="ANF24" t="s">
        <v>645</v>
      </c>
      <c r="ANI24" t="s">
        <v>645</v>
      </c>
      <c r="ANJ24" s="29">
        <v>0</v>
      </c>
      <c r="ANL24">
        <v>2</v>
      </c>
      <c r="ANM24">
        <v>2</v>
      </c>
      <c r="ANN24" s="29">
        <v>0.38</v>
      </c>
      <c r="ANP24" s="29">
        <v>9.3499999999999908</v>
      </c>
      <c r="ANT24">
        <v>8</v>
      </c>
      <c r="ANU24">
        <v>2</v>
      </c>
      <c r="ANV24" s="29">
        <v>0.188</v>
      </c>
      <c r="ANW24" s="29">
        <v>1</v>
      </c>
      <c r="ANX24" t="s">
        <v>767</v>
      </c>
      <c r="ANY24" t="s">
        <v>647</v>
      </c>
      <c r="ANZ24" s="29">
        <v>0</v>
      </c>
      <c r="AOA24" s="29">
        <v>1.1200000000000001</v>
      </c>
      <c r="AOB24" s="29">
        <v>1.2291666666666601</v>
      </c>
      <c r="AOC24" t="s">
        <v>1230</v>
      </c>
      <c r="AOD24" s="29">
        <v>9.3499999999999908</v>
      </c>
      <c r="AOE24" t="s">
        <v>1070</v>
      </c>
      <c r="AOF24" t="s">
        <v>1071</v>
      </c>
      <c r="AOG24" t="s">
        <v>645</v>
      </c>
      <c r="AOH24" s="29">
        <v>4.5999999999999902E-2</v>
      </c>
      <c r="AOI24" s="29">
        <v>7.8E-2</v>
      </c>
      <c r="AOJ24" s="29">
        <v>0.05</v>
      </c>
      <c r="AOK24" s="29">
        <v>7.8E-2</v>
      </c>
      <c r="AOL24" s="29">
        <v>999</v>
      </c>
      <c r="AON24" s="29">
        <v>9.4E-2</v>
      </c>
      <c r="AOO24" s="29">
        <v>7.8E-2</v>
      </c>
      <c r="AOP24" s="29">
        <v>0.05</v>
      </c>
      <c r="AOW24" s="29">
        <v>0.05</v>
      </c>
      <c r="AOX24" s="29">
        <v>0.05</v>
      </c>
      <c r="AOZ24" s="29">
        <v>7.8E-2</v>
      </c>
      <c r="APA24" s="29">
        <v>0.05</v>
      </c>
      <c r="APC24" s="29">
        <v>5.6000000000000001E-2</v>
      </c>
      <c r="APD24" s="29">
        <v>5.6000000000000001E-2</v>
      </c>
      <c r="APF24" s="29">
        <v>5.6000000000000001E-2</v>
      </c>
      <c r="APG24" s="29">
        <v>5.6000000000000001E-2</v>
      </c>
      <c r="APH24" s="29">
        <v>5.6000000000000001E-2</v>
      </c>
      <c r="APJ24" s="29">
        <v>9.4E-2</v>
      </c>
      <c r="APK24" s="29">
        <v>0.05</v>
      </c>
      <c r="APM24" s="29">
        <v>0.05</v>
      </c>
      <c r="APN24" s="29">
        <v>0.05</v>
      </c>
      <c r="APO24" s="29">
        <v>0</v>
      </c>
      <c r="APQ24" s="29">
        <v>0.05</v>
      </c>
      <c r="APR24" s="29">
        <v>0</v>
      </c>
      <c r="APT24" s="29">
        <v>0.05</v>
      </c>
      <c r="APU24" s="29">
        <v>0</v>
      </c>
      <c r="APV24" s="29">
        <v>0</v>
      </c>
      <c r="APX24" t="s">
        <v>767</v>
      </c>
      <c r="APY24" s="29">
        <v>0.188</v>
      </c>
      <c r="APZ24" s="29">
        <v>1</v>
      </c>
      <c r="AQA24" t="s">
        <v>1221</v>
      </c>
      <c r="AQB24" s="29">
        <v>1.1161666666666601</v>
      </c>
      <c r="AQC24" s="29">
        <v>0.05</v>
      </c>
      <c r="AQD24" t="s">
        <v>647</v>
      </c>
      <c r="AQF24" s="29">
        <v>118.321038572736</v>
      </c>
      <c r="AQG24" s="29">
        <v>0.49213406480369798</v>
      </c>
      <c r="AQN24" s="29">
        <v>0</v>
      </c>
      <c r="AQO24" s="29">
        <v>-0.05</v>
      </c>
      <c r="AQS24" s="29">
        <v>11.6999999999999</v>
      </c>
      <c r="AQU24" s="29">
        <v>4.45</v>
      </c>
      <c r="AQY24" s="29">
        <v>0.29999999999999899</v>
      </c>
      <c r="ARA24" s="29">
        <v>1.1200000000000001</v>
      </c>
      <c r="ARB24" s="29">
        <v>0</v>
      </c>
      <c r="ARD24" s="29">
        <v>3.11666666666666</v>
      </c>
      <c r="ARK24" s="29">
        <v>0.32259897029485302</v>
      </c>
      <c r="ARL24" s="29">
        <v>6.7949682547927104</v>
      </c>
      <c r="ARO24">
        <v>2</v>
      </c>
      <c r="ARP24">
        <v>2</v>
      </c>
      <c r="ARQ24">
        <v>2</v>
      </c>
      <c r="ARR24">
        <v>2</v>
      </c>
      <c r="ARS24">
        <v>2</v>
      </c>
      <c r="ART24">
        <v>2</v>
      </c>
      <c r="ARU24">
        <v>2</v>
      </c>
      <c r="ARV24">
        <v>2</v>
      </c>
      <c r="ARW24">
        <v>2</v>
      </c>
      <c r="ARX24">
        <v>2</v>
      </c>
      <c r="ARY24">
        <v>2</v>
      </c>
      <c r="ARZ24">
        <v>2</v>
      </c>
      <c r="ASA24">
        <v>2</v>
      </c>
      <c r="ASB24">
        <v>2</v>
      </c>
      <c r="ASC24">
        <v>2</v>
      </c>
      <c r="ASD24">
        <v>2</v>
      </c>
      <c r="ASE24">
        <v>2</v>
      </c>
      <c r="ASF24">
        <v>2</v>
      </c>
      <c r="ASG24">
        <v>2</v>
      </c>
      <c r="ASH24">
        <v>2</v>
      </c>
      <c r="ASI24">
        <v>2</v>
      </c>
      <c r="ASJ24">
        <v>2</v>
      </c>
      <c r="ASK24">
        <v>2</v>
      </c>
      <c r="ASL24">
        <v>2</v>
      </c>
      <c r="ASM24">
        <v>3</v>
      </c>
      <c r="ASN24">
        <v>3</v>
      </c>
      <c r="ASO24">
        <v>2</v>
      </c>
      <c r="ASP24">
        <v>3</v>
      </c>
      <c r="ASQ24">
        <v>2</v>
      </c>
      <c r="ASR24">
        <v>5</v>
      </c>
      <c r="ASS24">
        <v>2</v>
      </c>
      <c r="AST24">
        <v>2</v>
      </c>
      <c r="ASU24">
        <v>2</v>
      </c>
      <c r="ASV24">
        <v>2</v>
      </c>
      <c r="ASW24">
        <v>2</v>
      </c>
      <c r="ASX24">
        <v>2</v>
      </c>
      <c r="ASY24">
        <v>3</v>
      </c>
      <c r="ASZ24" s="29">
        <v>0</v>
      </c>
      <c r="ATA24">
        <v>3</v>
      </c>
      <c r="ATB24">
        <v>3</v>
      </c>
      <c r="ATC24">
        <v>3</v>
      </c>
      <c r="ATD24">
        <v>3</v>
      </c>
      <c r="ATE24">
        <v>3</v>
      </c>
      <c r="ATF24">
        <v>3</v>
      </c>
      <c r="ATG24">
        <v>3</v>
      </c>
      <c r="ATH24">
        <v>3</v>
      </c>
      <c r="ATI24">
        <v>3</v>
      </c>
      <c r="ATJ24">
        <v>3</v>
      </c>
      <c r="ATK24">
        <v>3</v>
      </c>
      <c r="ATL24">
        <v>3</v>
      </c>
      <c r="ATM24">
        <v>3</v>
      </c>
      <c r="ATO24" t="s">
        <v>5</v>
      </c>
      <c r="ATQ24" t="s">
        <v>11</v>
      </c>
      <c r="ATS24" t="s">
        <v>1155</v>
      </c>
      <c r="ATU24" t="s">
        <v>755</v>
      </c>
      <c r="ATW24" t="s">
        <v>11</v>
      </c>
      <c r="ATY24" t="s">
        <v>1259</v>
      </c>
      <c r="AUA24" t="s">
        <v>5</v>
      </c>
      <c r="AUC24" t="s">
        <v>5</v>
      </c>
      <c r="AUE24" t="s">
        <v>755</v>
      </c>
    </row>
    <row r="25" spans="1:1227" x14ac:dyDescent="0.25">
      <c r="D25" t="s">
        <v>651</v>
      </c>
      <c r="G25" s="29">
        <v>4.8551999999999998E-2</v>
      </c>
      <c r="J25" s="29">
        <v>2.7851999999999901E-2</v>
      </c>
      <c r="K25" s="29">
        <v>1.4465999999999901E-2</v>
      </c>
      <c r="L25" s="29">
        <v>1.33859999999999E-2</v>
      </c>
      <c r="M25" t="s">
        <v>647</v>
      </c>
      <c r="N25" t="s">
        <v>647</v>
      </c>
      <c r="O25" s="29">
        <v>0</v>
      </c>
      <c r="P25" s="29">
        <v>0.26624838207683799</v>
      </c>
      <c r="Q25" s="29">
        <v>0.26624838207683799</v>
      </c>
      <c r="R25" s="29">
        <v>0.26624838207683799</v>
      </c>
      <c r="S25" s="29">
        <v>0.22639238207683801</v>
      </c>
      <c r="T25" s="29">
        <v>0.26624838207683799</v>
      </c>
      <c r="V25" s="29">
        <v>0.11477193384833299</v>
      </c>
      <c r="W25" s="29">
        <v>0.17462193384833299</v>
      </c>
      <c r="Y25" s="29">
        <v>0.17462193384833299</v>
      </c>
      <c r="Z25" s="29">
        <v>0</v>
      </c>
      <c r="AA25" t="s">
        <v>647</v>
      </c>
      <c r="AB25" s="29">
        <v>0</v>
      </c>
      <c r="AC25" t="s">
        <v>647</v>
      </c>
      <c r="AD25" t="s">
        <v>647</v>
      </c>
      <c r="AE25" t="s">
        <v>647</v>
      </c>
      <c r="AF25" t="s">
        <v>647</v>
      </c>
      <c r="AG25" t="s">
        <v>645</v>
      </c>
      <c r="AH25" t="s">
        <v>647</v>
      </c>
      <c r="AI25" t="s">
        <v>647</v>
      </c>
      <c r="AJ25" t="s">
        <v>645</v>
      </c>
      <c r="AK25" s="29">
        <v>5.89999999999999E-2</v>
      </c>
      <c r="AL25" s="29">
        <v>5.89999999999999E-2</v>
      </c>
      <c r="AM25" s="29">
        <v>6.0999999999999902E-2</v>
      </c>
      <c r="AN25" s="29">
        <v>6.0999999999999902E-2</v>
      </c>
      <c r="AV25" t="s">
        <v>647</v>
      </c>
      <c r="AW25" s="29">
        <v>3</v>
      </c>
      <c r="AY25" s="29">
        <v>2.6782145762119101E-2</v>
      </c>
      <c r="AZ25" s="29">
        <v>2.6782145762119101E-2</v>
      </c>
      <c r="BA25" s="29">
        <v>0.29633880652707201</v>
      </c>
      <c r="BC25" s="29">
        <v>0.329708922069057</v>
      </c>
      <c r="BD25" s="29">
        <v>0.329708922069057</v>
      </c>
      <c r="BE25" s="29">
        <v>0.21760009273259101</v>
      </c>
      <c r="BG25" s="29">
        <v>0</v>
      </c>
      <c r="BI25" t="s">
        <v>767</v>
      </c>
      <c r="BJ25" t="s">
        <v>767</v>
      </c>
      <c r="BK25" t="s">
        <v>767</v>
      </c>
      <c r="BR25" t="s">
        <v>645</v>
      </c>
      <c r="BS25" t="s">
        <v>647</v>
      </c>
      <c r="BT25" t="s">
        <v>645</v>
      </c>
      <c r="BU25" t="s">
        <v>645</v>
      </c>
      <c r="BV25" t="s">
        <v>647</v>
      </c>
      <c r="BW25" t="s">
        <v>647</v>
      </c>
      <c r="BX25" t="s">
        <v>645</v>
      </c>
      <c r="BY25" t="s">
        <v>645</v>
      </c>
      <c r="BZ25" t="s">
        <v>647</v>
      </c>
      <c r="CA25" s="29">
        <v>9500000</v>
      </c>
      <c r="CC25" s="29">
        <v>10800000</v>
      </c>
      <c r="CD25" s="29">
        <v>10800000</v>
      </c>
      <c r="CE25" s="29">
        <v>9500000</v>
      </c>
      <c r="CF25" s="29">
        <v>9500000</v>
      </c>
      <c r="CK25" s="29">
        <v>9800000</v>
      </c>
      <c r="CL25" s="29">
        <v>9800000</v>
      </c>
      <c r="CM25" s="29">
        <v>9500000</v>
      </c>
      <c r="CQ25" s="29">
        <v>11000000</v>
      </c>
      <c r="CR25" s="29">
        <v>9700000</v>
      </c>
      <c r="CS25" s="29">
        <v>9700000</v>
      </c>
      <c r="CV25" t="s">
        <v>645</v>
      </c>
      <c r="CW25" t="s">
        <v>645</v>
      </c>
      <c r="CX25" s="29">
        <v>10000000</v>
      </c>
      <c r="CY25" s="29">
        <v>10000000</v>
      </c>
      <c r="CZ25" s="29">
        <v>9700000</v>
      </c>
      <c r="DC25" s="29">
        <v>10.7361660045731</v>
      </c>
      <c r="DD25" t="s">
        <v>647</v>
      </c>
      <c r="DE25" t="s">
        <v>775</v>
      </c>
      <c r="DF25" t="s">
        <v>647</v>
      </c>
      <c r="DG25" t="s">
        <v>775</v>
      </c>
      <c r="DH25" t="s">
        <v>775</v>
      </c>
      <c r="DJ25" t="s">
        <v>645</v>
      </c>
      <c r="DP25" t="s">
        <v>647</v>
      </c>
      <c r="DQ25" t="s">
        <v>645</v>
      </c>
      <c r="DR25" t="s">
        <v>647</v>
      </c>
      <c r="DS25" t="s">
        <v>645</v>
      </c>
      <c r="DT25" t="s">
        <v>645</v>
      </c>
      <c r="DU25" t="s">
        <v>645</v>
      </c>
      <c r="DV25" t="s">
        <v>645</v>
      </c>
      <c r="DW25" t="s">
        <v>647</v>
      </c>
      <c r="DX25" t="s">
        <v>647</v>
      </c>
      <c r="DY25" t="s">
        <v>647</v>
      </c>
      <c r="DZ25" t="s">
        <v>647</v>
      </c>
      <c r="EA25" t="s">
        <v>647</v>
      </c>
      <c r="EB25" t="s">
        <v>647</v>
      </c>
      <c r="EC25" t="s">
        <v>645</v>
      </c>
      <c r="EE25" s="29">
        <v>89000</v>
      </c>
      <c r="EF25" s="29">
        <v>89000</v>
      </c>
      <c r="EG25" s="29">
        <v>120000</v>
      </c>
      <c r="EH25" s="29">
        <v>120000</v>
      </c>
      <c r="EO25" t="s">
        <v>775</v>
      </c>
      <c r="EP25" s="29">
        <v>24.001866974811001</v>
      </c>
      <c r="ER25" s="29">
        <v>33491.566989496598</v>
      </c>
      <c r="ES25" s="29">
        <v>33491.566989496598</v>
      </c>
      <c r="ET25" s="29">
        <v>33.491566989496597</v>
      </c>
      <c r="EU25" s="29">
        <v>27556.384539126098</v>
      </c>
      <c r="EW25" s="29">
        <v>27.5563845391261</v>
      </c>
      <c r="EY25" s="29">
        <v>27556.384539126098</v>
      </c>
      <c r="FC25" t="s">
        <v>645</v>
      </c>
      <c r="FD25" t="s">
        <v>647</v>
      </c>
      <c r="FE25" t="s">
        <v>647</v>
      </c>
      <c r="FF25" s="29">
        <v>71000</v>
      </c>
      <c r="FJ25" s="29">
        <v>39000</v>
      </c>
      <c r="FK25" s="29">
        <v>65000</v>
      </c>
      <c r="FL25" s="29">
        <v>44000</v>
      </c>
      <c r="FM25" s="29">
        <v>44000</v>
      </c>
      <c r="FN25" s="29">
        <v>65000</v>
      </c>
      <c r="FO25" s="29">
        <v>38000</v>
      </c>
      <c r="FP25" s="29">
        <v>61000</v>
      </c>
      <c r="FQ25" s="29">
        <v>40000</v>
      </c>
      <c r="FR25" s="29">
        <v>40000</v>
      </c>
      <c r="FS25" s="29">
        <v>61000</v>
      </c>
      <c r="FU25" s="29">
        <v>65000</v>
      </c>
      <c r="FW25" s="29">
        <v>38000</v>
      </c>
      <c r="FX25" s="29">
        <v>38000</v>
      </c>
      <c r="FY25" s="29">
        <v>61000</v>
      </c>
      <c r="FZ25" s="29">
        <v>61000</v>
      </c>
      <c r="GB25" t="s">
        <v>645</v>
      </c>
      <c r="GC25" t="s">
        <v>645</v>
      </c>
      <c r="GD25" s="29">
        <v>40000</v>
      </c>
      <c r="GE25" s="29">
        <v>40000</v>
      </c>
      <c r="GF25" s="29">
        <v>61000</v>
      </c>
      <c r="GK25" t="s">
        <v>645</v>
      </c>
      <c r="GN25" t="s">
        <v>645</v>
      </c>
      <c r="GO25" t="s">
        <v>647</v>
      </c>
      <c r="GP25" t="s">
        <v>647</v>
      </c>
      <c r="GQ25" t="s">
        <v>645</v>
      </c>
      <c r="GS25" s="29">
        <v>7.2051690932241197</v>
      </c>
      <c r="GV25" s="29">
        <v>43000</v>
      </c>
      <c r="GW25" t="s">
        <v>645</v>
      </c>
      <c r="GZ25" s="29">
        <v>37000</v>
      </c>
      <c r="HC25" s="29">
        <v>55000</v>
      </c>
      <c r="HD25" s="29">
        <v>75000</v>
      </c>
      <c r="HE25" s="29">
        <v>75000</v>
      </c>
      <c r="HF25" s="29">
        <v>57000</v>
      </c>
      <c r="HG25" s="29">
        <v>71000</v>
      </c>
      <c r="HH25" s="29">
        <v>71000</v>
      </c>
      <c r="HI25" s="29">
        <v>57000</v>
      </c>
      <c r="HJ25" s="29">
        <v>57000</v>
      </c>
      <c r="HK25" s="29">
        <v>71000</v>
      </c>
      <c r="HL25" s="29">
        <v>71000</v>
      </c>
      <c r="HO25" s="29">
        <v>41000</v>
      </c>
      <c r="HP25" s="29">
        <v>41000</v>
      </c>
      <c r="HQ25" s="29">
        <v>64000</v>
      </c>
      <c r="HR25" s="29">
        <v>45000</v>
      </c>
      <c r="HS25" s="29">
        <v>45000</v>
      </c>
      <c r="HT25" s="29">
        <v>62000</v>
      </c>
      <c r="HU25" s="29">
        <v>62000</v>
      </c>
      <c r="HX25" t="s">
        <v>645</v>
      </c>
      <c r="HY25" t="s">
        <v>645</v>
      </c>
      <c r="HZ25" t="s">
        <v>645</v>
      </c>
      <c r="IA25" t="s">
        <v>645</v>
      </c>
      <c r="IG25" s="29">
        <v>4100000</v>
      </c>
      <c r="IH25" s="29">
        <v>3900000</v>
      </c>
      <c r="IL25" s="29">
        <v>3900000</v>
      </c>
      <c r="IM25" s="29">
        <v>0.85030519363495005</v>
      </c>
      <c r="IN25" t="s">
        <v>857</v>
      </c>
      <c r="IO25" s="29">
        <v>3.9856000000000003E-2</v>
      </c>
      <c r="IP25" t="s">
        <v>647</v>
      </c>
      <c r="IQ25" s="29">
        <v>6.45269098519835</v>
      </c>
      <c r="IR25" s="29">
        <v>6.0958999072674001</v>
      </c>
      <c r="IS25" t="s">
        <v>767</v>
      </c>
      <c r="IT25" t="s">
        <v>645</v>
      </c>
      <c r="IU25" t="s">
        <v>647</v>
      </c>
      <c r="IY25" s="29">
        <v>1.61881539819228E-2</v>
      </c>
      <c r="JD25" t="s">
        <v>647</v>
      </c>
      <c r="JE25" t="s">
        <v>647</v>
      </c>
      <c r="JF25" t="s">
        <v>647</v>
      </c>
      <c r="JG25" t="s">
        <v>647</v>
      </c>
      <c r="JH25" t="s">
        <v>647</v>
      </c>
      <c r="JI25" t="s">
        <v>647</v>
      </c>
      <c r="JJ25" t="s">
        <v>647</v>
      </c>
      <c r="JK25" t="s">
        <v>647</v>
      </c>
      <c r="JL25" t="s">
        <v>647</v>
      </c>
      <c r="JM25" t="s">
        <v>647</v>
      </c>
      <c r="JN25" s="29">
        <v>3.3837482579521398E-2</v>
      </c>
      <c r="JO25" s="29">
        <v>3.3837482579521398E-2</v>
      </c>
      <c r="JP25" s="29">
        <v>9.2219971420306607E-3</v>
      </c>
      <c r="JQ25" s="29">
        <v>6.1806634480306597E-3</v>
      </c>
      <c r="JS25" s="29">
        <v>1.10285361327189E-2</v>
      </c>
      <c r="JT25" s="29">
        <v>2.1858295168857501E-2</v>
      </c>
      <c r="JZ25" s="29">
        <v>3.0160237372305498E-2</v>
      </c>
      <c r="KA25" s="29">
        <v>3.0160237372305498E-2</v>
      </c>
      <c r="KB25" s="29">
        <v>1.5839686181535299E-4</v>
      </c>
      <c r="KC25" s="29">
        <v>1.8436371221376601E-2</v>
      </c>
      <c r="KG25" s="29">
        <v>1.1685802801910501E-4</v>
      </c>
      <c r="KH25" s="29">
        <v>5.2884679005041997E-4</v>
      </c>
      <c r="KI25" s="29">
        <v>1.1685802801910501E-4</v>
      </c>
      <c r="KJ25" s="29">
        <v>0.60734496949713002</v>
      </c>
      <c r="KL25" s="29">
        <v>0.2</v>
      </c>
      <c r="KM25" s="29">
        <v>0.5</v>
      </c>
      <c r="KS25" s="29">
        <v>1</v>
      </c>
      <c r="KT25" s="29">
        <v>1</v>
      </c>
      <c r="KV25" s="29">
        <v>9.3499999999999908</v>
      </c>
      <c r="LB25" t="s">
        <v>891</v>
      </c>
      <c r="LC25" t="s">
        <v>891</v>
      </c>
      <c r="LE25" s="29">
        <v>9.3499999999999908</v>
      </c>
      <c r="LF25" s="29">
        <v>9.3499999999999908</v>
      </c>
      <c r="LH25" t="s">
        <v>645</v>
      </c>
      <c r="LL25" s="29">
        <v>9.3499999999999908</v>
      </c>
      <c r="LM25">
        <v>0</v>
      </c>
      <c r="LO25" s="29">
        <v>7</v>
      </c>
      <c r="LP25" s="29">
        <v>122</v>
      </c>
      <c r="LQ25" s="29">
        <v>7.0999999999999897E-2</v>
      </c>
      <c r="LR25" t="s">
        <v>775</v>
      </c>
      <c r="LS25" t="s">
        <v>647</v>
      </c>
      <c r="LT25" t="s">
        <v>645</v>
      </c>
      <c r="LU25" t="s">
        <v>775</v>
      </c>
      <c r="LV25" t="s">
        <v>647</v>
      </c>
      <c r="LW25" t="s">
        <v>645</v>
      </c>
      <c r="LX25" t="s">
        <v>645</v>
      </c>
      <c r="LY25" t="s">
        <v>647</v>
      </c>
      <c r="LZ25" t="s">
        <v>645</v>
      </c>
      <c r="MA25" t="s">
        <v>775</v>
      </c>
      <c r="MB25" t="s">
        <v>647</v>
      </c>
      <c r="MC25" t="s">
        <v>645</v>
      </c>
      <c r="MD25" t="s">
        <v>775</v>
      </c>
      <c r="ME25" t="s">
        <v>647</v>
      </c>
      <c r="MF25" t="s">
        <v>647</v>
      </c>
      <c r="MG25" t="s">
        <v>647</v>
      </c>
      <c r="MH25" t="s">
        <v>645</v>
      </c>
      <c r="MJ25" t="s">
        <v>647</v>
      </c>
      <c r="MM25" t="s">
        <v>647</v>
      </c>
      <c r="MN25" t="s">
        <v>645</v>
      </c>
      <c r="MO25" t="s">
        <v>645</v>
      </c>
      <c r="MP25" t="s">
        <v>645</v>
      </c>
      <c r="MQ25" t="s">
        <v>647</v>
      </c>
      <c r="MR25" t="s">
        <v>775</v>
      </c>
      <c r="MU25" t="s">
        <v>645</v>
      </c>
      <c r="MV25" t="s">
        <v>645</v>
      </c>
      <c r="MW25" t="s">
        <v>647</v>
      </c>
      <c r="MX25" t="s">
        <v>647</v>
      </c>
      <c r="MY25" t="s">
        <v>647</v>
      </c>
      <c r="MZ25" t="s">
        <v>645</v>
      </c>
      <c r="NA25" t="s">
        <v>645</v>
      </c>
      <c r="NB25" t="s">
        <v>645</v>
      </c>
      <c r="NC25" t="s">
        <v>647</v>
      </c>
      <c r="ND25" t="s">
        <v>647</v>
      </c>
      <c r="NE25" t="s">
        <v>645</v>
      </c>
      <c r="NF25" t="s">
        <v>645</v>
      </c>
      <c r="NG25" t="s">
        <v>645</v>
      </c>
      <c r="NH25" t="s">
        <v>645</v>
      </c>
      <c r="NI25" t="s">
        <v>645</v>
      </c>
      <c r="NJ25" t="s">
        <v>645</v>
      </c>
      <c r="NK25" t="s">
        <v>645</v>
      </c>
      <c r="NL25" t="s">
        <v>647</v>
      </c>
      <c r="NM25" t="s">
        <v>647</v>
      </c>
      <c r="NN25" t="s">
        <v>645</v>
      </c>
      <c r="NO25" t="s">
        <v>645</v>
      </c>
      <c r="NP25" t="s">
        <v>647</v>
      </c>
      <c r="NQ25" t="s">
        <v>645</v>
      </c>
      <c r="NR25" t="s">
        <v>645</v>
      </c>
      <c r="NS25" t="s">
        <v>647</v>
      </c>
      <c r="NT25" t="s">
        <v>645</v>
      </c>
      <c r="NU25" t="s">
        <v>941</v>
      </c>
      <c r="NV25" t="s">
        <v>645</v>
      </c>
      <c r="NW25" t="s">
        <v>645</v>
      </c>
      <c r="NX25" t="s">
        <v>647</v>
      </c>
      <c r="NY25" t="s">
        <v>647</v>
      </c>
      <c r="NZ25" t="s">
        <v>645</v>
      </c>
      <c r="OA25" t="s">
        <v>647</v>
      </c>
      <c r="OB25" t="s">
        <v>647</v>
      </c>
      <c r="OC25" t="s">
        <v>647</v>
      </c>
      <c r="OD25" t="s">
        <v>645</v>
      </c>
      <c r="OE25" t="s">
        <v>645</v>
      </c>
      <c r="OF25" t="s">
        <v>647</v>
      </c>
      <c r="OG25" t="s">
        <v>647</v>
      </c>
      <c r="OH25" t="s">
        <v>645</v>
      </c>
      <c r="OI25" t="s">
        <v>647</v>
      </c>
      <c r="OJ25" t="s">
        <v>941</v>
      </c>
      <c r="OK25" t="s">
        <v>647</v>
      </c>
      <c r="OL25" t="s">
        <v>647</v>
      </c>
      <c r="OM25" t="s">
        <v>647</v>
      </c>
      <c r="ON25" t="s">
        <v>941</v>
      </c>
      <c r="OO25" t="s">
        <v>647</v>
      </c>
      <c r="OP25" t="s">
        <v>647</v>
      </c>
      <c r="OQ25" t="s">
        <v>645</v>
      </c>
      <c r="OR25" t="s">
        <v>645</v>
      </c>
      <c r="OS25" t="s">
        <v>767</v>
      </c>
      <c r="OT25" t="s">
        <v>961</v>
      </c>
      <c r="OU25" t="s">
        <v>963</v>
      </c>
      <c r="OV25">
        <v>2</v>
      </c>
      <c r="OW25" t="s">
        <v>966</v>
      </c>
      <c r="OX25" t="s">
        <v>966</v>
      </c>
      <c r="OY25">
        <v>2</v>
      </c>
      <c r="OZ25" t="s">
        <v>963</v>
      </c>
      <c r="PA25" t="s">
        <v>169</v>
      </c>
      <c r="PB25" t="s">
        <v>169</v>
      </c>
      <c r="PC25" t="s">
        <v>645</v>
      </c>
      <c r="PD25" t="s">
        <v>645</v>
      </c>
      <c r="PE25" t="s">
        <v>647</v>
      </c>
      <c r="PF25" t="s">
        <v>645</v>
      </c>
      <c r="PG25" t="s">
        <v>169</v>
      </c>
      <c r="PH25" t="s">
        <v>169</v>
      </c>
      <c r="PI25" t="s">
        <v>169</v>
      </c>
      <c r="PR25" t="s">
        <v>645</v>
      </c>
      <c r="PS25" t="s">
        <v>645</v>
      </c>
      <c r="PT25" t="s">
        <v>645</v>
      </c>
      <c r="PU25" t="s">
        <v>645</v>
      </c>
      <c r="QD25" s="29">
        <v>9</v>
      </c>
      <c r="QE25" s="29">
        <v>9</v>
      </c>
      <c r="QG25">
        <v>1</v>
      </c>
      <c r="QJ25" t="s">
        <v>775</v>
      </c>
      <c r="QK25" t="s">
        <v>645</v>
      </c>
      <c r="QR25" t="s">
        <v>775</v>
      </c>
      <c r="QS25" t="s">
        <v>645</v>
      </c>
      <c r="QW25" t="s">
        <v>645</v>
      </c>
      <c r="RC25" t="s">
        <v>775</v>
      </c>
      <c r="RD25" s="29">
        <v>28</v>
      </c>
      <c r="RE25" s="29">
        <v>28</v>
      </c>
      <c r="RF25" s="29">
        <v>12.573</v>
      </c>
      <c r="RG25" s="29">
        <v>12.573</v>
      </c>
      <c r="RI25" s="29">
        <v>1130</v>
      </c>
      <c r="RJ25" s="29">
        <v>1130</v>
      </c>
      <c r="RK25" s="29">
        <v>1130</v>
      </c>
      <c r="RL25" s="29">
        <v>1130</v>
      </c>
      <c r="RO25" s="29">
        <v>1318.98</v>
      </c>
      <c r="RP25" s="29">
        <v>1618.8</v>
      </c>
      <c r="RQ25" s="29">
        <v>1130</v>
      </c>
      <c r="RR25" t="s">
        <v>645</v>
      </c>
      <c r="RS25" t="s">
        <v>645</v>
      </c>
      <c r="RU25" t="s">
        <v>647</v>
      </c>
      <c r="RW25" t="s">
        <v>647</v>
      </c>
      <c r="RX25" s="29">
        <v>0</v>
      </c>
      <c r="RZ25" t="s">
        <v>645</v>
      </c>
      <c r="SA25" t="s">
        <v>645</v>
      </c>
      <c r="SJ25" s="29">
        <v>0.324769990042653</v>
      </c>
      <c r="ST25" t="s">
        <v>645</v>
      </c>
      <c r="SV25" t="s">
        <v>645</v>
      </c>
      <c r="SW25" t="s">
        <v>645</v>
      </c>
      <c r="SX25" t="s">
        <v>645</v>
      </c>
      <c r="SZ25" t="s">
        <v>645</v>
      </c>
      <c r="TA25" t="s">
        <v>645</v>
      </c>
      <c r="TB25" t="s">
        <v>645</v>
      </c>
      <c r="TC25" t="s">
        <v>645</v>
      </c>
      <c r="TD25" t="s">
        <v>645</v>
      </c>
      <c r="TE25" t="s">
        <v>645</v>
      </c>
      <c r="TF25" t="s">
        <v>645</v>
      </c>
      <c r="TG25" t="s">
        <v>645</v>
      </c>
      <c r="TH25" t="s">
        <v>645</v>
      </c>
      <c r="TI25" t="s">
        <v>645</v>
      </c>
      <c r="TJ25" t="s">
        <v>645</v>
      </c>
      <c r="TK25" t="s">
        <v>645</v>
      </c>
      <c r="TL25" t="s">
        <v>645</v>
      </c>
      <c r="TM25" t="s">
        <v>645</v>
      </c>
      <c r="TN25" t="s">
        <v>645</v>
      </c>
      <c r="TO25" t="s">
        <v>645</v>
      </c>
      <c r="TP25" t="s">
        <v>645</v>
      </c>
      <c r="TQ25" t="s">
        <v>645</v>
      </c>
      <c r="TR25" t="s">
        <v>645</v>
      </c>
      <c r="TS25" t="s">
        <v>645</v>
      </c>
      <c r="TT25" t="s">
        <v>645</v>
      </c>
      <c r="TU25" t="s">
        <v>645</v>
      </c>
      <c r="TV25" t="s">
        <v>645</v>
      </c>
      <c r="TW25" t="s">
        <v>645</v>
      </c>
      <c r="TX25" t="s">
        <v>645</v>
      </c>
      <c r="TZ25" s="29">
        <v>7.0999999999999897E-2</v>
      </c>
      <c r="UE25" s="29">
        <v>7.0999999999999897E-2</v>
      </c>
      <c r="UF25" s="29">
        <v>7.0999999999999897E-2</v>
      </c>
      <c r="UG25" s="29">
        <v>7.0999999999999897E-2</v>
      </c>
      <c r="UH25" s="29">
        <v>7.0999999999999897E-2</v>
      </c>
      <c r="UI25" s="29">
        <v>0.96440000000000003</v>
      </c>
      <c r="UJ25" s="29">
        <v>0.89239999999999897</v>
      </c>
      <c r="UK25" t="s">
        <v>1071</v>
      </c>
      <c r="UL25" t="s">
        <v>1072</v>
      </c>
      <c r="UM25" t="s">
        <v>645</v>
      </c>
      <c r="UN25" t="s">
        <v>645</v>
      </c>
      <c r="UO25" s="29">
        <v>7.0999999999999897E-2</v>
      </c>
      <c r="UT25" t="s">
        <v>1083</v>
      </c>
      <c r="UV25" t="s">
        <v>645</v>
      </c>
      <c r="UW25" t="s">
        <v>645</v>
      </c>
      <c r="UX25" t="s">
        <v>645</v>
      </c>
      <c r="UZ25" t="s">
        <v>645</v>
      </c>
      <c r="VA25" s="29">
        <v>7.0999999999999897E-2</v>
      </c>
      <c r="VC25" s="29">
        <v>7.0999999999999897E-2</v>
      </c>
      <c r="VE25" s="29">
        <v>5.6000000000000001E-2</v>
      </c>
      <c r="VF25" t="s">
        <v>767</v>
      </c>
      <c r="VH25" s="29">
        <v>0.96440000000000003</v>
      </c>
      <c r="VI25" t="s">
        <v>645</v>
      </c>
      <c r="VK25" s="29">
        <v>0.89239999999999897</v>
      </c>
      <c r="VL25" t="s">
        <v>645</v>
      </c>
      <c r="VN25" t="s">
        <v>645</v>
      </c>
      <c r="VO25" t="s">
        <v>645</v>
      </c>
      <c r="VP25" t="s">
        <v>645</v>
      </c>
      <c r="VQ25" t="s">
        <v>645</v>
      </c>
      <c r="VT25" s="29">
        <v>0.20317254130159501</v>
      </c>
      <c r="VU25" t="s">
        <v>645</v>
      </c>
      <c r="VV25" t="s">
        <v>645</v>
      </c>
      <c r="VY25" t="s">
        <v>645</v>
      </c>
      <c r="VZ25" t="s">
        <v>645</v>
      </c>
      <c r="WC25" s="29">
        <v>-0.34749805689643298</v>
      </c>
      <c r="WF25" t="s">
        <v>647</v>
      </c>
      <c r="WG25" t="s">
        <v>647</v>
      </c>
      <c r="WH25" t="s">
        <v>647</v>
      </c>
      <c r="WI25" s="29">
        <v>-2.0888999999999901E-4</v>
      </c>
      <c r="WJ25" s="29">
        <v>2.88552031979602</v>
      </c>
      <c r="WK25" s="29">
        <v>0.329708922069057</v>
      </c>
      <c r="WL25" s="29">
        <v>0.329708922069057</v>
      </c>
      <c r="WM25" s="29">
        <v>0.329708922069057</v>
      </c>
      <c r="WN25" s="29">
        <v>0.6865</v>
      </c>
      <c r="WO25" s="29">
        <v>6.7823999072673997</v>
      </c>
      <c r="WP25" t="s">
        <v>647</v>
      </c>
      <c r="WQ25" s="29">
        <v>6.7823999072673997</v>
      </c>
      <c r="WR25" s="29">
        <v>0</v>
      </c>
      <c r="WS25" t="s">
        <v>647</v>
      </c>
      <c r="WT25" s="29">
        <v>0</v>
      </c>
      <c r="WU25" s="29">
        <v>-7.4999999999999902E-3</v>
      </c>
      <c r="WV25" s="29">
        <v>-7.4999999999999902E-3</v>
      </c>
      <c r="WW25" s="29">
        <v>-7.4999999999999902E-3</v>
      </c>
      <c r="WX25" t="s">
        <v>647</v>
      </c>
      <c r="WY25" s="29">
        <v>-4.2999999999999899E-2</v>
      </c>
      <c r="WZ25" s="29">
        <v>-4.2999999999999899E-2</v>
      </c>
      <c r="XB25" t="s">
        <v>645</v>
      </c>
      <c r="XC25" t="s">
        <v>645</v>
      </c>
      <c r="XD25" s="29">
        <v>0.29099999999999898</v>
      </c>
      <c r="XH25" t="s">
        <v>645</v>
      </c>
      <c r="XQ25" s="29">
        <v>90</v>
      </c>
      <c r="XR25" s="29">
        <v>90</v>
      </c>
      <c r="XT25" s="29">
        <v>1.663</v>
      </c>
      <c r="XU25" s="29">
        <v>999</v>
      </c>
      <c r="XV25" s="29">
        <v>0.83150000000000002</v>
      </c>
      <c r="XW25" s="29">
        <v>999</v>
      </c>
      <c r="XX25" s="29">
        <v>999</v>
      </c>
      <c r="XY25" s="29">
        <v>1</v>
      </c>
      <c r="YC25" t="s">
        <v>645</v>
      </c>
      <c r="YK25" s="29">
        <v>2.2999999999999901</v>
      </c>
      <c r="YL25" s="29">
        <v>2.2999999999999901</v>
      </c>
      <c r="YM25" s="29">
        <v>2.2999999999999901</v>
      </c>
      <c r="YN25" s="29">
        <v>2.2999999999999901</v>
      </c>
      <c r="YO25" s="29">
        <v>2.2999999999999901</v>
      </c>
      <c r="YP25" s="29">
        <v>2.2999999999999901</v>
      </c>
      <c r="YT25" s="29">
        <v>2.2999999999999901</v>
      </c>
      <c r="YU25" t="s">
        <v>649</v>
      </c>
      <c r="YV25" t="s">
        <v>1130</v>
      </c>
      <c r="YW25" t="s">
        <v>649</v>
      </c>
      <c r="YX25" t="s">
        <v>649</v>
      </c>
      <c r="YY25" t="s">
        <v>1130</v>
      </c>
      <c r="YZ25" t="s">
        <v>717</v>
      </c>
      <c r="ZA25" t="s">
        <v>717</v>
      </c>
      <c r="ZB25" t="s">
        <v>1130</v>
      </c>
      <c r="ZC25" t="s">
        <v>1130</v>
      </c>
      <c r="ZD25" t="s">
        <v>1130</v>
      </c>
      <c r="ZE25" t="s">
        <v>649</v>
      </c>
      <c r="ZF25" t="s">
        <v>1130</v>
      </c>
      <c r="ZG25" t="s">
        <v>1130</v>
      </c>
      <c r="ZH25" t="s">
        <v>1130</v>
      </c>
      <c r="ZI25" t="s">
        <v>1130</v>
      </c>
      <c r="ZJ25" t="s">
        <v>1130</v>
      </c>
      <c r="ZK25" t="s">
        <v>1130</v>
      </c>
      <c r="ZL25" t="s">
        <v>1130</v>
      </c>
      <c r="ZM25" t="s">
        <v>1130</v>
      </c>
      <c r="ZN25" t="s">
        <v>1130</v>
      </c>
      <c r="ZO25" t="s">
        <v>1130</v>
      </c>
      <c r="ZP25" t="s">
        <v>1130</v>
      </c>
      <c r="ZQ25" t="s">
        <v>1130</v>
      </c>
      <c r="ZR25" t="s">
        <v>649</v>
      </c>
      <c r="ZS25" t="s">
        <v>649</v>
      </c>
      <c r="ZT25" t="s">
        <v>1130</v>
      </c>
      <c r="ZU25" t="s">
        <v>717</v>
      </c>
      <c r="ZV25" t="s">
        <v>1130</v>
      </c>
      <c r="ZW25" t="s">
        <v>717</v>
      </c>
      <c r="ZX25" t="s">
        <v>1130</v>
      </c>
      <c r="ZY25" t="s">
        <v>645</v>
      </c>
      <c r="ZZ25" s="29">
        <v>8</v>
      </c>
      <c r="AAA25" t="s">
        <v>647</v>
      </c>
      <c r="AAB25" t="s">
        <v>775</v>
      </c>
      <c r="AAC25" t="s">
        <v>775</v>
      </c>
      <c r="AAD25" t="s">
        <v>775</v>
      </c>
      <c r="AAE25" s="29">
        <v>7.8E-2</v>
      </c>
      <c r="AAH25" s="29">
        <v>1.4999999999999901E-2</v>
      </c>
      <c r="AAI25" s="29">
        <v>1.4999999999999901E-2</v>
      </c>
      <c r="AAO25" s="29">
        <v>0</v>
      </c>
      <c r="AAP25" t="s">
        <v>775</v>
      </c>
      <c r="AAQ25" t="s">
        <v>645</v>
      </c>
      <c r="AAR25" t="s">
        <v>645</v>
      </c>
      <c r="AAS25" t="s">
        <v>645</v>
      </c>
      <c r="AAT25" t="s">
        <v>775</v>
      </c>
      <c r="AAU25" t="s">
        <v>645</v>
      </c>
      <c r="AAV25" t="s">
        <v>645</v>
      </c>
      <c r="AAW25" t="s">
        <v>645</v>
      </c>
      <c r="AAX25" s="29">
        <v>999</v>
      </c>
      <c r="AAY25" s="29">
        <v>999</v>
      </c>
      <c r="AAZ25" t="s">
        <v>647</v>
      </c>
      <c r="ABA25" t="s">
        <v>647</v>
      </c>
      <c r="ABB25" t="s">
        <v>645</v>
      </c>
      <c r="ABC25" t="s">
        <v>645</v>
      </c>
      <c r="ABD25" t="s">
        <v>941</v>
      </c>
      <c r="ABE25" t="s">
        <v>645</v>
      </c>
      <c r="ABF25" t="s">
        <v>645</v>
      </c>
      <c r="ABG25" t="s">
        <v>647</v>
      </c>
      <c r="ABI25" t="s">
        <v>645</v>
      </c>
      <c r="ABJ25" t="s">
        <v>647</v>
      </c>
      <c r="ABN25" t="s">
        <v>647</v>
      </c>
      <c r="ABO25" t="s">
        <v>647</v>
      </c>
      <c r="ABP25" s="29">
        <v>2.6499999999999901</v>
      </c>
      <c r="ABQ25" t="s">
        <v>647</v>
      </c>
      <c r="ABR25" t="s">
        <v>647</v>
      </c>
      <c r="ABS25" s="29">
        <v>0.217696382076838</v>
      </c>
      <c r="ABU25" s="29">
        <v>0.17462193384833299</v>
      </c>
      <c r="ABW25" s="29">
        <v>3.9000000352387799E-2</v>
      </c>
      <c r="ABY25" s="29">
        <v>3.9000000352387799E-2</v>
      </c>
      <c r="ABZ25" s="29">
        <v>0.29633880652707201</v>
      </c>
      <c r="ACB25" s="29">
        <v>0.29633880652707201</v>
      </c>
      <c r="ACC25" s="29">
        <v>0.250135158598845</v>
      </c>
      <c r="ACE25" s="29">
        <v>0.250135158598845</v>
      </c>
      <c r="ACF25" s="29">
        <v>0.21760009273259101</v>
      </c>
      <c r="ACH25" s="29">
        <v>-0.21760009273259101</v>
      </c>
      <c r="ACI25" s="29">
        <v>33491.566989496598</v>
      </c>
      <c r="ACL25" s="29">
        <v>33491.566989496598</v>
      </c>
      <c r="ACM25" s="29">
        <v>27556.384539126098</v>
      </c>
      <c r="ACP25" s="29">
        <v>27556.384539126098</v>
      </c>
      <c r="ACQ25" s="29">
        <v>0</v>
      </c>
      <c r="ACR25" s="29">
        <v>2.32370354657183E-2</v>
      </c>
      <c r="ACT25" s="29">
        <v>2.1858295168857501E-2</v>
      </c>
      <c r="ACV25" s="29">
        <v>2.9969343671718399E-2</v>
      </c>
      <c r="ACX25" s="29">
        <v>1.8436371221376601E-2</v>
      </c>
      <c r="ACZ25" s="29">
        <v>5.2884679005041997E-4</v>
      </c>
      <c r="ADB25" s="29">
        <v>1.1685802801910501E-4</v>
      </c>
      <c r="ADD25" s="29">
        <v>1.1200000000000001</v>
      </c>
      <c r="ADF25" t="s">
        <v>1536</v>
      </c>
      <c r="ADH25" t="s">
        <v>1217</v>
      </c>
      <c r="ADI25" s="29">
        <v>7.8E-2</v>
      </c>
      <c r="ADK25" s="29">
        <v>7.0999999999999897E-2</v>
      </c>
      <c r="ADL25" s="29">
        <v>7.8E-2</v>
      </c>
      <c r="ADN25" t="s">
        <v>1221</v>
      </c>
      <c r="ADO25" s="29">
        <v>0.19</v>
      </c>
      <c r="ADP25" s="29">
        <v>1.23416666666666</v>
      </c>
      <c r="ADR25" t="s">
        <v>1215</v>
      </c>
      <c r="ADT25" t="s">
        <v>1217</v>
      </c>
      <c r="ADU25" s="29">
        <v>5.6000000000000001E-2</v>
      </c>
      <c r="ADW25" s="29">
        <v>0.118999999999999</v>
      </c>
      <c r="ADY25" s="29">
        <v>0.19</v>
      </c>
      <c r="ADZ25">
        <v>5</v>
      </c>
      <c r="AEA25" t="s">
        <v>1230</v>
      </c>
      <c r="AEB25" s="29">
        <v>5.6000000000000001E-2</v>
      </c>
      <c r="AEC25" s="29">
        <v>7.8E-2</v>
      </c>
      <c r="AED25" s="29">
        <v>0</v>
      </c>
      <c r="AEE25" s="29">
        <v>0.253</v>
      </c>
      <c r="AEF25" s="29">
        <v>0</v>
      </c>
      <c r="AEG25" t="s">
        <v>1083</v>
      </c>
      <c r="AEH25" s="29">
        <v>0</v>
      </c>
      <c r="AEI25" s="29">
        <v>0</v>
      </c>
      <c r="AEJ25" s="29">
        <v>7</v>
      </c>
      <c r="AEL25" s="29">
        <v>7</v>
      </c>
      <c r="AEM25" s="29">
        <v>7</v>
      </c>
      <c r="AEN25" s="29">
        <v>0</v>
      </c>
      <c r="AEO25" s="29">
        <v>0</v>
      </c>
      <c r="AEP25" s="29">
        <v>1.5</v>
      </c>
      <c r="AEQ25" s="29">
        <v>1.5</v>
      </c>
      <c r="AER25" s="29">
        <v>1.5</v>
      </c>
      <c r="AES25" s="29">
        <v>1.5</v>
      </c>
      <c r="AET25" s="29">
        <v>1.5</v>
      </c>
      <c r="AEU25" s="29">
        <v>1.5</v>
      </c>
      <c r="AEV25" t="s">
        <v>775</v>
      </c>
      <c r="AEX25" t="s">
        <v>645</v>
      </c>
      <c r="AEY25" t="s">
        <v>647</v>
      </c>
      <c r="AEZ25" t="s">
        <v>645</v>
      </c>
      <c r="AFA25" t="s">
        <v>645</v>
      </c>
      <c r="AFB25" t="s">
        <v>647</v>
      </c>
      <c r="AFD25" t="s">
        <v>647</v>
      </c>
      <c r="AFE25" t="s">
        <v>647</v>
      </c>
      <c r="AFF25" t="s">
        <v>645</v>
      </c>
      <c r="AFG25" t="s">
        <v>647</v>
      </c>
      <c r="AFH25" t="s">
        <v>647</v>
      </c>
      <c r="AFI25" t="s">
        <v>647</v>
      </c>
      <c r="AFJ25" t="s">
        <v>647</v>
      </c>
      <c r="AFK25" t="s">
        <v>647</v>
      </c>
      <c r="AFL25" t="s">
        <v>645</v>
      </c>
      <c r="AFM25" t="s">
        <v>645</v>
      </c>
      <c r="AFN25" t="s">
        <v>645</v>
      </c>
      <c r="AFO25" t="s">
        <v>645</v>
      </c>
      <c r="AFP25" t="s">
        <v>647</v>
      </c>
      <c r="AFQ25" t="s">
        <v>647</v>
      </c>
      <c r="AFR25" t="s">
        <v>645</v>
      </c>
      <c r="AFS25" t="s">
        <v>647</v>
      </c>
      <c r="AFT25" t="s">
        <v>647</v>
      </c>
      <c r="AFU25" s="29">
        <v>1.5</v>
      </c>
      <c r="AFV25" s="29">
        <v>63.899999999999899</v>
      </c>
      <c r="AFW25" s="29">
        <v>2.2999999999999901</v>
      </c>
      <c r="AFX25" s="29">
        <v>2.2999999999999901</v>
      </c>
      <c r="AFY25" s="29">
        <v>1.8999999999999899</v>
      </c>
      <c r="AFZ25" s="29">
        <v>1.8999999999999899</v>
      </c>
      <c r="AGA25" t="s">
        <v>645</v>
      </c>
      <c r="AGB25" s="29">
        <v>1.1200000000000001</v>
      </c>
      <c r="AGC25" s="29">
        <v>1.17116666666666</v>
      </c>
      <c r="AGD25" t="s">
        <v>645</v>
      </c>
      <c r="AGF25" s="29">
        <v>6.0958999072674001</v>
      </c>
      <c r="AGG25" t="s">
        <v>645</v>
      </c>
      <c r="AGH25" t="s">
        <v>645</v>
      </c>
      <c r="AGI25" s="29">
        <v>0.86699999999999999</v>
      </c>
      <c r="AGJ25" s="29">
        <v>0.253</v>
      </c>
      <c r="AGL25" s="29">
        <v>0</v>
      </c>
      <c r="AGM25" t="s">
        <v>647</v>
      </c>
      <c r="AGN25" s="29">
        <v>7</v>
      </c>
      <c r="AGO25" s="29">
        <v>7</v>
      </c>
      <c r="AGP25" t="s">
        <v>1254</v>
      </c>
      <c r="AGQ25" t="s">
        <v>645</v>
      </c>
      <c r="AGR25" s="29">
        <v>0.19</v>
      </c>
      <c r="AGS25" s="29">
        <v>1</v>
      </c>
      <c r="AGT25" t="s">
        <v>1221</v>
      </c>
      <c r="AGU25">
        <v>1</v>
      </c>
      <c r="AGV25">
        <v>1</v>
      </c>
      <c r="AGW25">
        <v>1</v>
      </c>
      <c r="AGX25">
        <v>1</v>
      </c>
      <c r="AGY25">
        <v>1</v>
      </c>
      <c r="AGZ25">
        <v>69</v>
      </c>
      <c r="AHA25">
        <v>69</v>
      </c>
      <c r="AHB25">
        <v>1</v>
      </c>
      <c r="AHC25">
        <v>1</v>
      </c>
      <c r="AHD25">
        <v>1</v>
      </c>
      <c r="AHE25">
        <v>1</v>
      </c>
      <c r="AHF25">
        <v>1</v>
      </c>
      <c r="AHG25">
        <v>1</v>
      </c>
      <c r="AHH25">
        <v>1</v>
      </c>
      <c r="AHI25">
        <v>1</v>
      </c>
      <c r="AHJ25">
        <v>1</v>
      </c>
      <c r="AHK25">
        <v>1</v>
      </c>
      <c r="AHL25">
        <v>1</v>
      </c>
      <c r="AHM25">
        <v>1</v>
      </c>
      <c r="AHO25">
        <v>1</v>
      </c>
      <c r="AHR25">
        <v>1</v>
      </c>
      <c r="AHS25">
        <v>1</v>
      </c>
      <c r="AHT25">
        <v>1</v>
      </c>
      <c r="AHV25">
        <v>81</v>
      </c>
      <c r="AHX25">
        <v>81</v>
      </c>
      <c r="AHZ25" t="s">
        <v>645</v>
      </c>
      <c r="AIA25" s="29">
        <v>0</v>
      </c>
      <c r="AIC25" s="29">
        <v>9.3499999999999908</v>
      </c>
      <c r="AID25" t="s">
        <v>1295</v>
      </c>
      <c r="AIE25" t="s">
        <v>651</v>
      </c>
      <c r="AIF25" t="s">
        <v>651</v>
      </c>
      <c r="AIJ25" t="s">
        <v>645</v>
      </c>
      <c r="AIM25" t="s">
        <v>645</v>
      </c>
      <c r="AIN25" t="s">
        <v>645</v>
      </c>
      <c r="AIO25" s="29">
        <v>0.75</v>
      </c>
      <c r="AIP25" s="29">
        <v>0.75</v>
      </c>
      <c r="AIQ25" s="29">
        <v>0.81999999999999895</v>
      </c>
      <c r="AIR25" s="29">
        <v>0.81999999999999895</v>
      </c>
      <c r="AIW25" s="29">
        <v>3.4511488987479501E-2</v>
      </c>
      <c r="AIX25" s="29">
        <v>999</v>
      </c>
      <c r="AIY25" s="29">
        <v>1.8041484814808499</v>
      </c>
      <c r="AIZ25" s="29">
        <v>1.06558235709977</v>
      </c>
      <c r="AJA25" s="29">
        <v>999</v>
      </c>
      <c r="AJB25" s="29">
        <v>12.313369033112201</v>
      </c>
      <c r="AJC25" s="29">
        <v>12.313369033112201</v>
      </c>
      <c r="AJD25" s="29">
        <v>999</v>
      </c>
      <c r="AJE25">
        <v>999</v>
      </c>
      <c r="AJF25" s="29">
        <v>999</v>
      </c>
      <c r="AJG25" s="29">
        <v>999</v>
      </c>
      <c r="AJH25" s="29">
        <v>6.2903371581051601</v>
      </c>
      <c r="AJI25" s="29">
        <v>999</v>
      </c>
      <c r="AJJ25" s="29">
        <v>999</v>
      </c>
      <c r="AJK25" s="29">
        <v>999</v>
      </c>
      <c r="AJL25" s="29">
        <v>999</v>
      </c>
      <c r="AJM25" s="29">
        <v>999</v>
      </c>
      <c r="AJN25" s="29">
        <v>999</v>
      </c>
      <c r="AJO25" s="29">
        <v>999</v>
      </c>
      <c r="AJP25" s="29">
        <v>999</v>
      </c>
      <c r="AJQ25">
        <v>999</v>
      </c>
      <c r="AJR25" s="29">
        <v>999</v>
      </c>
      <c r="AJS25" s="29">
        <v>999</v>
      </c>
      <c r="AJT25">
        <v>999</v>
      </c>
      <c r="AJU25" s="29">
        <v>999</v>
      </c>
      <c r="AJV25" s="29">
        <v>999</v>
      </c>
      <c r="AJW25" s="29">
        <v>999</v>
      </c>
      <c r="AJX25">
        <v>999</v>
      </c>
      <c r="AJY25">
        <v>42.584000000000003</v>
      </c>
      <c r="AJZ25">
        <v>12.648</v>
      </c>
      <c r="AKA25" s="29">
        <v>42.584988392066201</v>
      </c>
      <c r="AKB25" s="29">
        <v>12.6488422145095</v>
      </c>
      <c r="AKC25" s="29">
        <v>999</v>
      </c>
      <c r="AKD25">
        <v>999</v>
      </c>
      <c r="AKE25">
        <v>3.7118000000000002</v>
      </c>
      <c r="AKF25">
        <v>999</v>
      </c>
      <c r="AKG25">
        <v>14.045999999999999</v>
      </c>
      <c r="AKH25" s="29">
        <v>3.7118777062651902</v>
      </c>
      <c r="AKI25" s="29">
        <v>999</v>
      </c>
      <c r="AKJ25" s="29">
        <v>14.0464875998116</v>
      </c>
      <c r="AKK25" t="s">
        <v>645</v>
      </c>
      <c r="AKO25" s="29">
        <v>19</v>
      </c>
      <c r="AKP25" s="29">
        <v>12</v>
      </c>
      <c r="AKQ25" s="29">
        <v>11</v>
      </c>
      <c r="AKR25" s="29">
        <v>11</v>
      </c>
      <c r="AKS25" s="29">
        <v>12</v>
      </c>
      <c r="AKT25" s="29">
        <v>32</v>
      </c>
      <c r="AKU25" s="29">
        <v>13</v>
      </c>
      <c r="AKV25" s="29">
        <v>8</v>
      </c>
      <c r="AKW25" s="29">
        <v>8</v>
      </c>
      <c r="AKX25" s="29">
        <v>13</v>
      </c>
      <c r="AKZ25" s="29">
        <v>32</v>
      </c>
      <c r="ALA25" s="29">
        <v>13</v>
      </c>
      <c r="ALC25" t="s">
        <v>645</v>
      </c>
      <c r="ALD25" t="s">
        <v>645</v>
      </c>
      <c r="ALE25" s="29">
        <v>8</v>
      </c>
      <c r="ALF25" s="29">
        <v>8</v>
      </c>
      <c r="ALG25" s="29">
        <v>13</v>
      </c>
      <c r="ALO25" s="29">
        <v>14</v>
      </c>
      <c r="ALY25" s="29">
        <v>23</v>
      </c>
      <c r="ALZ25" s="29">
        <v>17</v>
      </c>
      <c r="AME25" s="29">
        <v>0.33</v>
      </c>
      <c r="AMF25" s="29">
        <v>0.33</v>
      </c>
      <c r="AMG25" s="29">
        <v>0.33</v>
      </c>
      <c r="AMH25" t="s">
        <v>647</v>
      </c>
      <c r="AMI25" s="29">
        <v>0</v>
      </c>
      <c r="AMJ25" s="29">
        <v>0</v>
      </c>
      <c r="AMU25" t="s">
        <v>645</v>
      </c>
      <c r="AMV25" t="s">
        <v>645</v>
      </c>
      <c r="AMY25" s="29">
        <v>0.125</v>
      </c>
      <c r="AMZ25" s="29">
        <v>999</v>
      </c>
      <c r="ANA25" s="29">
        <v>0.125</v>
      </c>
      <c r="ANB25" s="29">
        <v>999</v>
      </c>
      <c r="ANC25" s="29">
        <v>999</v>
      </c>
      <c r="AND25" s="29">
        <v>0.125</v>
      </c>
      <c r="ANF25" t="s">
        <v>645</v>
      </c>
      <c r="ANI25" t="s">
        <v>775</v>
      </c>
      <c r="ANJ25" s="29">
        <v>0</v>
      </c>
      <c r="ANL25">
        <v>2</v>
      </c>
      <c r="ANM25">
        <v>2</v>
      </c>
      <c r="ANN25" s="29">
        <v>0.38</v>
      </c>
      <c r="ANP25" s="29">
        <v>9.3499999999999908</v>
      </c>
      <c r="ANT25">
        <v>8</v>
      </c>
      <c r="ANU25">
        <v>2</v>
      </c>
      <c r="ANV25" s="29">
        <v>0.188</v>
      </c>
      <c r="ANW25" s="29">
        <v>1</v>
      </c>
      <c r="ANX25" t="s">
        <v>767</v>
      </c>
      <c r="ANY25" t="s">
        <v>647</v>
      </c>
      <c r="ANZ25" s="29">
        <v>0</v>
      </c>
      <c r="AOA25" s="29">
        <v>1.1200000000000001</v>
      </c>
      <c r="AOB25" s="29">
        <v>1.23416666666666</v>
      </c>
      <c r="AOC25" t="s">
        <v>1230</v>
      </c>
      <c r="AOD25" s="29">
        <v>9.3499999999999908</v>
      </c>
      <c r="AOE25" t="s">
        <v>1071</v>
      </c>
      <c r="AOF25" t="s">
        <v>1072</v>
      </c>
      <c r="AOG25" t="s">
        <v>645</v>
      </c>
      <c r="AOH25" s="29">
        <v>5.1520000000000003E-2</v>
      </c>
      <c r="AOI25" s="29">
        <v>7.8E-2</v>
      </c>
      <c r="AOJ25" s="29">
        <v>5.6000000000000001E-2</v>
      </c>
      <c r="AOK25" s="29">
        <v>7.8E-2</v>
      </c>
      <c r="AOL25" s="29">
        <v>999</v>
      </c>
      <c r="AON25" s="29">
        <v>9.4E-2</v>
      </c>
      <c r="AOO25" s="29">
        <v>7.8E-2</v>
      </c>
      <c r="AOP25" s="29">
        <v>5.6000000000000001E-2</v>
      </c>
      <c r="AOW25" s="29">
        <v>5.6000000000000001E-2</v>
      </c>
      <c r="AOX25" s="29">
        <v>5.6000000000000001E-2</v>
      </c>
      <c r="AOZ25" s="29">
        <v>7.8E-2</v>
      </c>
      <c r="APA25" s="29">
        <v>5.6000000000000001E-2</v>
      </c>
      <c r="APC25" s="29">
        <v>5.6000000000000001E-2</v>
      </c>
      <c r="APD25" s="29">
        <v>5.6000000000000001E-2</v>
      </c>
      <c r="APF25" s="29">
        <v>5.6000000000000001E-2</v>
      </c>
      <c r="APG25" s="29">
        <v>5.6000000000000001E-2</v>
      </c>
      <c r="APH25" s="29">
        <v>5.6000000000000001E-2</v>
      </c>
      <c r="APJ25" s="29">
        <v>9.4E-2</v>
      </c>
      <c r="APK25" s="29">
        <v>5.6000000000000001E-2</v>
      </c>
      <c r="APM25" s="29">
        <v>5.6000000000000001E-2</v>
      </c>
      <c r="APN25" s="29">
        <v>5.6000000000000001E-2</v>
      </c>
      <c r="APO25" s="29">
        <v>0</v>
      </c>
      <c r="APQ25" s="29">
        <v>5.6000000000000001E-2</v>
      </c>
      <c r="APR25" s="29">
        <v>0</v>
      </c>
      <c r="APT25" s="29">
        <v>5.6000000000000001E-2</v>
      </c>
      <c r="APU25" s="29">
        <v>0</v>
      </c>
      <c r="APV25" s="29">
        <v>0</v>
      </c>
      <c r="APX25" t="s">
        <v>767</v>
      </c>
      <c r="APY25" s="29">
        <v>0.188</v>
      </c>
      <c r="APZ25" s="29">
        <v>1</v>
      </c>
      <c r="AQA25" t="s">
        <v>1221</v>
      </c>
      <c r="AQB25" s="29">
        <v>1.11516666666666</v>
      </c>
      <c r="AQC25" s="29">
        <v>5.6000000000000001E-2</v>
      </c>
      <c r="AQD25" t="s">
        <v>647</v>
      </c>
      <c r="AQF25" s="29">
        <v>132.379428335032</v>
      </c>
      <c r="AQG25" s="29">
        <v>0.49265503050286902</v>
      </c>
      <c r="AQN25" s="29">
        <v>0</v>
      </c>
      <c r="AQO25" s="29">
        <v>-5.6000000000000001E-2</v>
      </c>
      <c r="AQS25" s="29">
        <v>140</v>
      </c>
      <c r="AQU25" s="29">
        <v>0.29999999999999899</v>
      </c>
      <c r="AQY25" s="29">
        <v>0.29999999999999899</v>
      </c>
      <c r="ARA25" s="29">
        <v>1.1200000000000001</v>
      </c>
      <c r="ARB25" s="29">
        <v>0</v>
      </c>
      <c r="ARD25" s="29">
        <v>3.11666666666666</v>
      </c>
      <c r="ARK25" s="29">
        <v>0.329708922069057</v>
      </c>
      <c r="ARL25" s="29">
        <v>6.7823999072673997</v>
      </c>
      <c r="ARO25">
        <v>2</v>
      </c>
      <c r="ARP25">
        <v>2</v>
      </c>
      <c r="ARQ25">
        <v>2</v>
      </c>
      <c r="ARR25">
        <v>2</v>
      </c>
      <c r="ARS25">
        <v>2</v>
      </c>
      <c r="ART25">
        <v>2</v>
      </c>
      <c r="ARU25">
        <v>2</v>
      </c>
      <c r="ARV25">
        <v>2</v>
      </c>
      <c r="ARW25">
        <v>2</v>
      </c>
      <c r="ARX25">
        <v>2</v>
      </c>
      <c r="ARY25">
        <v>2</v>
      </c>
      <c r="ARZ25">
        <v>2</v>
      </c>
      <c r="ASA25">
        <v>2</v>
      </c>
      <c r="ASB25">
        <v>2</v>
      </c>
      <c r="ASC25">
        <v>2</v>
      </c>
      <c r="ASD25">
        <v>2</v>
      </c>
      <c r="ASE25">
        <v>2</v>
      </c>
      <c r="ASF25">
        <v>2</v>
      </c>
      <c r="ASG25">
        <v>2</v>
      </c>
      <c r="ASH25">
        <v>2</v>
      </c>
      <c r="ASI25">
        <v>3</v>
      </c>
      <c r="ASJ25">
        <v>3</v>
      </c>
      <c r="ASK25">
        <v>3</v>
      </c>
      <c r="ASL25">
        <v>3</v>
      </c>
      <c r="ASM25">
        <v>3</v>
      </c>
      <c r="ASN25">
        <v>3</v>
      </c>
      <c r="ASO25">
        <v>2</v>
      </c>
      <c r="ASP25">
        <v>3</v>
      </c>
      <c r="ASQ25">
        <v>2</v>
      </c>
      <c r="ASR25">
        <v>5</v>
      </c>
      <c r="ASS25">
        <v>2</v>
      </c>
      <c r="AST25">
        <v>2</v>
      </c>
      <c r="ASU25">
        <v>2</v>
      </c>
      <c r="ASV25">
        <v>3</v>
      </c>
      <c r="ASW25">
        <v>3</v>
      </c>
      <c r="ASX25">
        <v>2</v>
      </c>
      <c r="ASY25">
        <v>3</v>
      </c>
      <c r="ASZ25" s="29">
        <v>0</v>
      </c>
      <c r="ATA25">
        <v>0</v>
      </c>
      <c r="ATB25">
        <v>3</v>
      </c>
      <c r="ATC25">
        <v>3</v>
      </c>
      <c r="ATD25">
        <v>3</v>
      </c>
      <c r="ATE25">
        <v>3</v>
      </c>
      <c r="ATF25">
        <v>3</v>
      </c>
      <c r="ATG25">
        <v>3</v>
      </c>
      <c r="ATH25">
        <v>3</v>
      </c>
      <c r="ATI25">
        <v>3</v>
      </c>
      <c r="ATJ25">
        <v>3</v>
      </c>
      <c r="ATK25">
        <v>3</v>
      </c>
      <c r="ATL25">
        <v>3</v>
      </c>
      <c r="ATM25">
        <v>3</v>
      </c>
      <c r="ATO25" t="s">
        <v>755</v>
      </c>
      <c r="ATQ25" t="s">
        <v>11</v>
      </c>
      <c r="ATS25" t="s">
        <v>1284</v>
      </c>
      <c r="ATU25" t="s">
        <v>5</v>
      </c>
      <c r="ATW25" t="s">
        <v>755</v>
      </c>
      <c r="ATY25" t="s">
        <v>5</v>
      </c>
      <c r="AUA25" t="s">
        <v>755</v>
      </c>
      <c r="AUC25" t="s">
        <v>755</v>
      </c>
      <c r="AUE25" t="s">
        <v>11</v>
      </c>
    </row>
    <row r="26" spans="1:1227" x14ac:dyDescent="0.25">
      <c r="D26" t="s">
        <v>652</v>
      </c>
      <c r="G26" s="29">
        <v>4.335E-2</v>
      </c>
      <c r="J26" s="29">
        <v>2.7851999999999901E-2</v>
      </c>
      <c r="K26" s="29">
        <v>1.4465999999999901E-2</v>
      </c>
      <c r="L26" s="29">
        <v>1.33859999999999E-2</v>
      </c>
      <c r="M26" t="s">
        <v>647</v>
      </c>
      <c r="N26" t="s">
        <v>647</v>
      </c>
      <c r="O26" s="29">
        <v>0</v>
      </c>
      <c r="P26" s="29">
        <v>0.37405636171287998</v>
      </c>
      <c r="Q26" s="29">
        <v>0.37405636171287998</v>
      </c>
      <c r="R26" s="29">
        <v>0.37405636171287998</v>
      </c>
      <c r="S26" s="29">
        <v>0.32705636171287999</v>
      </c>
      <c r="T26" s="29">
        <v>0.37405636171287998</v>
      </c>
      <c r="V26" s="29">
        <v>0.102422671844455</v>
      </c>
      <c r="W26" s="29">
        <v>0.16227267184445501</v>
      </c>
      <c r="Y26" s="29">
        <v>0.16227267184445501</v>
      </c>
      <c r="Z26" s="29">
        <v>0</v>
      </c>
      <c r="AA26" t="s">
        <v>647</v>
      </c>
      <c r="AB26" s="29">
        <v>0</v>
      </c>
      <c r="AC26" t="s">
        <v>647</v>
      </c>
      <c r="AD26" t="s">
        <v>647</v>
      </c>
      <c r="AE26" t="s">
        <v>647</v>
      </c>
      <c r="AF26" t="s">
        <v>647</v>
      </c>
      <c r="AG26" t="s">
        <v>645</v>
      </c>
      <c r="AH26" t="s">
        <v>647</v>
      </c>
      <c r="AI26" t="s">
        <v>647</v>
      </c>
      <c r="AJ26" t="s">
        <v>645</v>
      </c>
      <c r="AK26" s="29">
        <v>6.3E-2</v>
      </c>
      <c r="AL26" s="29">
        <v>6.3E-2</v>
      </c>
      <c r="AM26" s="29">
        <v>6.0999999999999902E-2</v>
      </c>
      <c r="AN26" s="29">
        <v>6.0999999999999902E-2</v>
      </c>
      <c r="AV26" t="s">
        <v>647</v>
      </c>
      <c r="AW26" s="29">
        <v>3</v>
      </c>
      <c r="AY26" s="29">
        <v>4.1308134071169199E-2</v>
      </c>
      <c r="AZ26" s="29">
        <v>4.1308134071169199E-2</v>
      </c>
      <c r="BA26" s="29">
        <v>0.30629331724492098</v>
      </c>
      <c r="BC26" s="29">
        <v>0.28595866936378</v>
      </c>
      <c r="BD26" s="29">
        <v>0.28595866936378</v>
      </c>
      <c r="BE26" s="29">
        <v>0.20404629658850301</v>
      </c>
      <c r="BG26" s="29">
        <v>0</v>
      </c>
      <c r="BI26" t="s">
        <v>767</v>
      </c>
      <c r="BJ26" t="s">
        <v>767</v>
      </c>
      <c r="BK26" t="s">
        <v>767</v>
      </c>
      <c r="BR26" t="s">
        <v>645</v>
      </c>
      <c r="BS26" t="s">
        <v>647</v>
      </c>
      <c r="BT26" t="s">
        <v>645</v>
      </c>
      <c r="BU26" t="s">
        <v>645</v>
      </c>
      <c r="BV26" t="s">
        <v>647</v>
      </c>
      <c r="BW26" t="s">
        <v>647</v>
      </c>
      <c r="BX26" t="s">
        <v>645</v>
      </c>
      <c r="BY26" t="s">
        <v>645</v>
      </c>
      <c r="BZ26" t="s">
        <v>647</v>
      </c>
      <c r="CA26" s="29">
        <v>9500000</v>
      </c>
      <c r="CC26" s="29">
        <v>10400000</v>
      </c>
      <c r="CD26" s="29">
        <v>10400000</v>
      </c>
      <c r="CE26" s="29">
        <v>9500000</v>
      </c>
      <c r="CF26" s="29">
        <v>9500000</v>
      </c>
      <c r="CK26" s="29">
        <v>9800000</v>
      </c>
      <c r="CL26" s="29">
        <v>9800000</v>
      </c>
      <c r="CM26" s="29">
        <v>9500000</v>
      </c>
      <c r="CQ26" s="29">
        <v>10900000</v>
      </c>
      <c r="CS26" s="29">
        <v>9700000</v>
      </c>
      <c r="CV26" t="s">
        <v>645</v>
      </c>
      <c r="CW26" t="s">
        <v>645</v>
      </c>
      <c r="CX26" s="29">
        <v>10000000</v>
      </c>
      <c r="CY26" s="29">
        <v>10000000</v>
      </c>
      <c r="CZ26" s="29">
        <v>9700000</v>
      </c>
      <c r="DC26" s="29">
        <v>11.1930072868756</v>
      </c>
      <c r="DD26" t="s">
        <v>647</v>
      </c>
      <c r="DE26" t="s">
        <v>647</v>
      </c>
      <c r="DF26" t="s">
        <v>647</v>
      </c>
      <c r="DG26" t="s">
        <v>647</v>
      </c>
      <c r="DH26" t="s">
        <v>647</v>
      </c>
      <c r="DJ26" t="s">
        <v>645</v>
      </c>
      <c r="DP26" t="s">
        <v>647</v>
      </c>
      <c r="DQ26" t="s">
        <v>645</v>
      </c>
      <c r="DR26" t="s">
        <v>647</v>
      </c>
      <c r="DS26" t="s">
        <v>645</v>
      </c>
      <c r="DT26" t="s">
        <v>645</v>
      </c>
      <c r="DU26" t="s">
        <v>645</v>
      </c>
      <c r="DV26" t="s">
        <v>645</v>
      </c>
      <c r="DW26" t="s">
        <v>647</v>
      </c>
      <c r="DX26" t="s">
        <v>647</v>
      </c>
      <c r="DY26" t="s">
        <v>647</v>
      </c>
      <c r="DZ26" t="s">
        <v>647</v>
      </c>
      <c r="EA26" t="s">
        <v>647</v>
      </c>
      <c r="EB26" t="s">
        <v>647</v>
      </c>
      <c r="EC26" t="s">
        <v>645</v>
      </c>
      <c r="EE26" s="29">
        <v>149000</v>
      </c>
      <c r="EF26" s="29">
        <v>149000</v>
      </c>
      <c r="EG26" s="29">
        <v>120000</v>
      </c>
      <c r="EH26" s="29">
        <v>120000</v>
      </c>
      <c r="EO26" t="s">
        <v>647</v>
      </c>
      <c r="ER26" s="29">
        <v>54946.511671875698</v>
      </c>
      <c r="ES26" s="29">
        <v>54946.511671875698</v>
      </c>
      <c r="ET26" s="29">
        <v>54.946511671875697</v>
      </c>
      <c r="EU26" s="29">
        <v>25134.842131068399</v>
      </c>
      <c r="EW26" s="29">
        <v>25.1348421310684</v>
      </c>
      <c r="EY26" s="29">
        <v>25134.842131068399</v>
      </c>
      <c r="FC26" t="s">
        <v>645</v>
      </c>
      <c r="FD26" t="s">
        <v>647</v>
      </c>
      <c r="FE26" t="s">
        <v>647</v>
      </c>
      <c r="FJ26" s="29">
        <v>82000</v>
      </c>
      <c r="FK26" s="29">
        <v>65000</v>
      </c>
      <c r="FL26" s="29">
        <v>44000</v>
      </c>
      <c r="FM26" s="29">
        <v>44000</v>
      </c>
      <c r="FN26" s="29">
        <v>65000</v>
      </c>
      <c r="FO26" s="29">
        <v>84000</v>
      </c>
      <c r="FP26" s="29">
        <v>61000</v>
      </c>
      <c r="FQ26" s="29">
        <v>40000</v>
      </c>
      <c r="FR26" s="29">
        <v>40000</v>
      </c>
      <c r="FS26" s="29">
        <v>61000</v>
      </c>
      <c r="FU26" s="29">
        <v>65000</v>
      </c>
      <c r="FW26" s="29">
        <v>84000</v>
      </c>
      <c r="FX26" s="29">
        <v>84000</v>
      </c>
      <c r="FY26" s="29">
        <v>61000</v>
      </c>
      <c r="FZ26" s="29">
        <v>61000</v>
      </c>
      <c r="GB26" t="s">
        <v>645</v>
      </c>
      <c r="GC26" t="s">
        <v>645</v>
      </c>
      <c r="GD26" s="29">
        <v>40000</v>
      </c>
      <c r="GE26" s="29">
        <v>40000</v>
      </c>
      <c r="GF26" s="29">
        <v>61000</v>
      </c>
      <c r="GK26" t="s">
        <v>645</v>
      </c>
      <c r="GN26" t="s">
        <v>645</v>
      </c>
      <c r="GO26" t="s">
        <v>647</v>
      </c>
      <c r="GP26" t="s">
        <v>647</v>
      </c>
      <c r="GQ26" t="s">
        <v>645</v>
      </c>
      <c r="GS26" s="29">
        <v>6.5205564145636101</v>
      </c>
      <c r="GV26" s="29">
        <v>43000</v>
      </c>
      <c r="GW26" t="s">
        <v>645</v>
      </c>
      <c r="GZ26" s="29">
        <v>37000</v>
      </c>
      <c r="HC26" s="29">
        <v>85000</v>
      </c>
      <c r="HD26" s="29">
        <v>75000</v>
      </c>
      <c r="HE26" s="29">
        <v>75000</v>
      </c>
      <c r="HF26" s="29">
        <v>89000</v>
      </c>
      <c r="HG26" s="29">
        <v>71000</v>
      </c>
      <c r="HH26" s="29">
        <v>71000</v>
      </c>
      <c r="HI26" s="29">
        <v>89000</v>
      </c>
      <c r="HJ26" s="29">
        <v>89000</v>
      </c>
      <c r="HK26" s="29">
        <v>71000</v>
      </c>
      <c r="HL26" s="29">
        <v>71000</v>
      </c>
      <c r="HO26" s="29">
        <v>41000</v>
      </c>
      <c r="HP26" s="29">
        <v>41000</v>
      </c>
      <c r="HQ26" s="29">
        <v>64000</v>
      </c>
      <c r="HR26" s="29">
        <v>45000</v>
      </c>
      <c r="HS26" s="29">
        <v>45000</v>
      </c>
      <c r="HT26" s="29">
        <v>62000</v>
      </c>
      <c r="HU26" s="29">
        <v>62000</v>
      </c>
      <c r="HX26" t="s">
        <v>645</v>
      </c>
      <c r="HY26" t="s">
        <v>645</v>
      </c>
      <c r="HZ26" t="s">
        <v>645</v>
      </c>
      <c r="IA26" t="s">
        <v>645</v>
      </c>
      <c r="IG26" s="29">
        <v>4000000</v>
      </c>
      <c r="IH26" s="29">
        <v>3900000</v>
      </c>
      <c r="IL26" s="29">
        <v>3900000</v>
      </c>
      <c r="IM26" s="29">
        <v>0.87435048615460598</v>
      </c>
      <c r="IN26" t="s">
        <v>857</v>
      </c>
      <c r="IO26" s="29">
        <v>4.7E-2</v>
      </c>
      <c r="IP26" t="s">
        <v>647</v>
      </c>
      <c r="IQ26" s="29">
        <v>6.5099950340477104</v>
      </c>
      <c r="IR26" s="29">
        <v>6.0894537034114897</v>
      </c>
      <c r="IS26" t="s">
        <v>767</v>
      </c>
      <c r="IT26" t="s">
        <v>645</v>
      </c>
      <c r="IU26" t="s">
        <v>647</v>
      </c>
      <c r="IY26" s="29">
        <v>1.4292900888930701E-2</v>
      </c>
      <c r="JD26" t="s">
        <v>647</v>
      </c>
      <c r="JE26" t="s">
        <v>647</v>
      </c>
      <c r="JF26" t="s">
        <v>647</v>
      </c>
      <c r="JG26" t="s">
        <v>647</v>
      </c>
      <c r="JH26" t="s">
        <v>647</v>
      </c>
      <c r="JI26" t="s">
        <v>647</v>
      </c>
      <c r="JJ26" t="s">
        <v>647</v>
      </c>
      <c r="JK26" t="s">
        <v>647</v>
      </c>
      <c r="JL26" t="s">
        <v>647</v>
      </c>
      <c r="JM26" t="s">
        <v>647</v>
      </c>
      <c r="JN26" s="29">
        <v>4.3964046736393599E-2</v>
      </c>
      <c r="JO26" s="29">
        <v>4.3964046736393599E-2</v>
      </c>
      <c r="JP26" s="29">
        <v>1.03821412295217E-2</v>
      </c>
      <c r="JQ26" s="29">
        <v>7.6666647170217797E-3</v>
      </c>
      <c r="JS26" s="29">
        <v>9.9157345483031501E-3</v>
      </c>
      <c r="JT26" s="29">
        <v>1.9573668411854601E-2</v>
      </c>
      <c r="JZ26" s="29">
        <v>8.9089019231840899E-2</v>
      </c>
      <c r="KA26" s="29">
        <v>8.9089019231840899E-2</v>
      </c>
      <c r="KB26" s="29">
        <v>1.99631170717406E-4</v>
      </c>
      <c r="KC26" s="29">
        <v>1.71157987338241E-2</v>
      </c>
      <c r="KG26" s="29">
        <v>8.3294624956792201E-5</v>
      </c>
      <c r="KH26" s="29">
        <v>1.2478866814551999E-3</v>
      </c>
      <c r="KI26" s="29">
        <v>8.3294624956792201E-5</v>
      </c>
      <c r="KJ26" s="29">
        <v>0.56825182438599198</v>
      </c>
      <c r="KM26" s="29">
        <v>0.5</v>
      </c>
      <c r="KS26" s="29">
        <v>1</v>
      </c>
      <c r="KT26" s="29">
        <v>1</v>
      </c>
      <c r="KV26" s="29">
        <v>9.3499999999999908</v>
      </c>
      <c r="LB26" t="s">
        <v>891</v>
      </c>
      <c r="LC26" t="s">
        <v>891</v>
      </c>
      <c r="LE26" s="29">
        <v>9.3499999999999908</v>
      </c>
      <c r="LF26" s="29">
        <v>9.3499999999999908</v>
      </c>
      <c r="LH26" t="s">
        <v>645</v>
      </c>
      <c r="LO26" s="29">
        <v>7</v>
      </c>
      <c r="LP26" s="29">
        <v>122</v>
      </c>
      <c r="LQ26" s="29">
        <v>7.0999999999999897E-2</v>
      </c>
      <c r="LR26" t="s">
        <v>647</v>
      </c>
      <c r="LS26" t="s">
        <v>647</v>
      </c>
      <c r="LT26" t="s">
        <v>645</v>
      </c>
      <c r="LU26" t="s">
        <v>647</v>
      </c>
      <c r="LV26" t="s">
        <v>647</v>
      </c>
      <c r="LW26" t="s">
        <v>645</v>
      </c>
      <c r="LX26" t="s">
        <v>645</v>
      </c>
      <c r="LY26" t="s">
        <v>647</v>
      </c>
      <c r="LZ26" t="s">
        <v>645</v>
      </c>
      <c r="MA26" t="s">
        <v>647</v>
      </c>
      <c r="MB26" t="s">
        <v>647</v>
      </c>
      <c r="MC26" t="s">
        <v>645</v>
      </c>
      <c r="MD26" t="s">
        <v>647</v>
      </c>
      <c r="ME26" t="s">
        <v>647</v>
      </c>
      <c r="MF26" t="s">
        <v>647</v>
      </c>
      <c r="MG26" t="s">
        <v>647</v>
      </c>
      <c r="MH26" t="s">
        <v>645</v>
      </c>
      <c r="MJ26" t="s">
        <v>647</v>
      </c>
      <c r="MM26" t="s">
        <v>647</v>
      </c>
      <c r="MN26" t="s">
        <v>645</v>
      </c>
      <c r="MO26" t="s">
        <v>645</v>
      </c>
      <c r="MP26" t="s">
        <v>645</v>
      </c>
      <c r="MQ26" t="s">
        <v>647</v>
      </c>
      <c r="MR26" t="s">
        <v>647</v>
      </c>
      <c r="MU26" t="s">
        <v>645</v>
      </c>
      <c r="MV26" t="s">
        <v>645</v>
      </c>
      <c r="MW26" t="s">
        <v>647</v>
      </c>
      <c r="MX26" t="s">
        <v>647</v>
      </c>
      <c r="MY26" t="s">
        <v>647</v>
      </c>
      <c r="MZ26" t="s">
        <v>645</v>
      </c>
      <c r="NA26" t="s">
        <v>645</v>
      </c>
      <c r="NB26" t="s">
        <v>645</v>
      </c>
      <c r="NC26" t="s">
        <v>647</v>
      </c>
      <c r="ND26" t="s">
        <v>647</v>
      </c>
      <c r="NE26" t="s">
        <v>645</v>
      </c>
      <c r="NF26" t="s">
        <v>645</v>
      </c>
      <c r="NG26" t="s">
        <v>645</v>
      </c>
      <c r="NH26" t="s">
        <v>645</v>
      </c>
      <c r="NI26" t="s">
        <v>645</v>
      </c>
      <c r="NJ26" t="s">
        <v>645</v>
      </c>
      <c r="NK26" t="s">
        <v>645</v>
      </c>
      <c r="NL26" t="s">
        <v>647</v>
      </c>
      <c r="NM26" t="s">
        <v>647</v>
      </c>
      <c r="NN26" t="s">
        <v>645</v>
      </c>
      <c r="NO26" t="s">
        <v>645</v>
      </c>
      <c r="NP26" t="s">
        <v>647</v>
      </c>
      <c r="NQ26" t="s">
        <v>645</v>
      </c>
      <c r="NR26" t="s">
        <v>645</v>
      </c>
      <c r="NS26" t="s">
        <v>647</v>
      </c>
      <c r="NT26" t="s">
        <v>645</v>
      </c>
      <c r="NU26" t="s">
        <v>645</v>
      </c>
      <c r="NV26" t="s">
        <v>645</v>
      </c>
      <c r="NW26" t="s">
        <v>645</v>
      </c>
      <c r="NX26" t="s">
        <v>647</v>
      </c>
      <c r="NY26" t="s">
        <v>647</v>
      </c>
      <c r="NZ26" t="s">
        <v>645</v>
      </c>
      <c r="OA26" t="s">
        <v>647</v>
      </c>
      <c r="OB26" t="s">
        <v>647</v>
      </c>
      <c r="OC26" t="s">
        <v>647</v>
      </c>
      <c r="OD26" t="s">
        <v>645</v>
      </c>
      <c r="OE26" t="s">
        <v>645</v>
      </c>
      <c r="OF26" t="s">
        <v>647</v>
      </c>
      <c r="OG26" t="s">
        <v>647</v>
      </c>
      <c r="OH26" t="s">
        <v>645</v>
      </c>
      <c r="OI26" t="s">
        <v>647</v>
      </c>
      <c r="OJ26" t="s">
        <v>645</v>
      </c>
      <c r="OK26" t="s">
        <v>647</v>
      </c>
      <c r="OL26" t="s">
        <v>647</v>
      </c>
      <c r="OM26" t="s">
        <v>647</v>
      </c>
      <c r="ON26" t="s">
        <v>645</v>
      </c>
      <c r="OO26" t="s">
        <v>647</v>
      </c>
      <c r="OP26" t="s">
        <v>647</v>
      </c>
      <c r="OQ26" t="s">
        <v>645</v>
      </c>
      <c r="OR26" t="s">
        <v>645</v>
      </c>
      <c r="OS26" t="s">
        <v>767</v>
      </c>
      <c r="OT26" t="s">
        <v>1535</v>
      </c>
      <c r="OU26" t="s">
        <v>963</v>
      </c>
      <c r="OV26">
        <v>2</v>
      </c>
      <c r="OW26" t="s">
        <v>966</v>
      </c>
      <c r="OX26" t="s">
        <v>966</v>
      </c>
      <c r="OY26">
        <v>2</v>
      </c>
      <c r="OZ26" t="s">
        <v>963</v>
      </c>
      <c r="PA26" t="s">
        <v>169</v>
      </c>
      <c r="PB26" t="s">
        <v>169</v>
      </c>
      <c r="PC26" t="s">
        <v>645</v>
      </c>
      <c r="PD26" t="s">
        <v>645</v>
      </c>
      <c r="PE26" t="s">
        <v>647</v>
      </c>
      <c r="PF26" t="s">
        <v>645</v>
      </c>
      <c r="PG26" t="s">
        <v>169</v>
      </c>
      <c r="PH26" t="s">
        <v>169</v>
      </c>
      <c r="PI26" t="s">
        <v>169</v>
      </c>
      <c r="PR26" t="s">
        <v>645</v>
      </c>
      <c r="PS26" t="s">
        <v>645</v>
      </c>
      <c r="PT26" t="s">
        <v>645</v>
      </c>
      <c r="PU26" t="s">
        <v>645</v>
      </c>
      <c r="QD26" s="29">
        <v>9</v>
      </c>
      <c r="QE26" s="29">
        <v>9</v>
      </c>
      <c r="QG26">
        <v>1</v>
      </c>
      <c r="QJ26" t="s">
        <v>794</v>
      </c>
      <c r="QK26" t="s">
        <v>942</v>
      </c>
      <c r="QR26" t="s">
        <v>794</v>
      </c>
      <c r="QS26" t="s">
        <v>942</v>
      </c>
      <c r="QW26" t="s">
        <v>645</v>
      </c>
      <c r="RC26" t="s">
        <v>647</v>
      </c>
      <c r="RD26" s="29">
        <v>28</v>
      </c>
      <c r="RE26" s="29">
        <v>28</v>
      </c>
      <c r="RF26" s="29">
        <v>28</v>
      </c>
      <c r="RG26" s="29">
        <v>28</v>
      </c>
      <c r="RI26" s="29">
        <v>1130</v>
      </c>
      <c r="RJ26" s="29">
        <v>1130</v>
      </c>
      <c r="RK26" s="29">
        <v>1130</v>
      </c>
      <c r="RL26" s="29">
        <v>1130</v>
      </c>
      <c r="RO26" s="29">
        <v>2831</v>
      </c>
      <c r="RP26" s="29">
        <v>1618.8</v>
      </c>
      <c r="RQ26" s="29">
        <v>1130</v>
      </c>
      <c r="RR26" t="s">
        <v>645</v>
      </c>
      <c r="RS26" t="s">
        <v>645</v>
      </c>
      <c r="RU26" t="s">
        <v>647</v>
      </c>
      <c r="RW26" t="s">
        <v>647</v>
      </c>
      <c r="RX26" s="29">
        <v>0</v>
      </c>
      <c r="RZ26" t="s">
        <v>645</v>
      </c>
      <c r="SA26" t="s">
        <v>645</v>
      </c>
      <c r="ST26" t="s">
        <v>645</v>
      </c>
      <c r="SV26" t="s">
        <v>645</v>
      </c>
      <c r="SW26" t="s">
        <v>645</v>
      </c>
      <c r="SX26" t="s">
        <v>645</v>
      </c>
      <c r="SZ26" t="s">
        <v>645</v>
      </c>
      <c r="TA26" t="s">
        <v>645</v>
      </c>
      <c r="TB26" t="s">
        <v>645</v>
      </c>
      <c r="TC26" t="s">
        <v>645</v>
      </c>
      <c r="TD26" t="s">
        <v>645</v>
      </c>
      <c r="TE26" t="s">
        <v>645</v>
      </c>
      <c r="TF26" t="s">
        <v>645</v>
      </c>
      <c r="TG26" t="s">
        <v>645</v>
      </c>
      <c r="TH26" t="s">
        <v>645</v>
      </c>
      <c r="TI26" t="s">
        <v>645</v>
      </c>
      <c r="TJ26" t="s">
        <v>645</v>
      </c>
      <c r="TK26" t="s">
        <v>645</v>
      </c>
      <c r="TL26" t="s">
        <v>645</v>
      </c>
      <c r="TM26" t="s">
        <v>645</v>
      </c>
      <c r="TN26" t="s">
        <v>645</v>
      </c>
      <c r="TO26" t="s">
        <v>645</v>
      </c>
      <c r="TP26" t="s">
        <v>645</v>
      </c>
      <c r="TQ26" t="s">
        <v>645</v>
      </c>
      <c r="TR26" t="s">
        <v>645</v>
      </c>
      <c r="TS26" t="s">
        <v>645</v>
      </c>
      <c r="TT26" t="s">
        <v>645</v>
      </c>
      <c r="TU26" t="s">
        <v>645</v>
      </c>
      <c r="TV26" t="s">
        <v>645</v>
      </c>
      <c r="TW26" t="s">
        <v>645</v>
      </c>
      <c r="TX26" t="s">
        <v>645</v>
      </c>
      <c r="TZ26" s="29">
        <v>7.0999999999999897E-2</v>
      </c>
      <c r="UE26" s="29">
        <v>7.0999999999999897E-2</v>
      </c>
      <c r="UF26" s="29">
        <v>7.0999999999999897E-2</v>
      </c>
      <c r="UG26" s="29">
        <v>7.0999999999999897E-2</v>
      </c>
      <c r="UH26" s="29">
        <v>7.0999999999999897E-2</v>
      </c>
      <c r="UI26" s="29">
        <v>0.96440000000000003</v>
      </c>
      <c r="UJ26" s="29">
        <v>0.89239999999999897</v>
      </c>
      <c r="UK26" t="s">
        <v>1072</v>
      </c>
      <c r="UL26" t="s">
        <v>1073</v>
      </c>
      <c r="UM26" t="s">
        <v>645</v>
      </c>
      <c r="UN26" t="s">
        <v>645</v>
      </c>
      <c r="UO26" s="29">
        <v>7.0999999999999897E-2</v>
      </c>
      <c r="UT26" t="s">
        <v>1083</v>
      </c>
      <c r="UV26" t="s">
        <v>645</v>
      </c>
      <c r="UW26" t="s">
        <v>645</v>
      </c>
      <c r="UX26" t="s">
        <v>645</v>
      </c>
      <c r="UZ26" t="s">
        <v>645</v>
      </c>
      <c r="VA26" s="29">
        <v>7.0999999999999897E-2</v>
      </c>
      <c r="VC26" s="29">
        <v>7.0999999999999897E-2</v>
      </c>
      <c r="VE26" s="29">
        <v>5.6000000000000001E-2</v>
      </c>
      <c r="VF26" t="s">
        <v>767</v>
      </c>
      <c r="VH26" s="29">
        <v>0.96440000000000003</v>
      </c>
      <c r="VI26" t="s">
        <v>645</v>
      </c>
      <c r="VK26" s="29">
        <v>0.89239999999999897</v>
      </c>
      <c r="VL26" t="s">
        <v>645</v>
      </c>
      <c r="VN26" t="s">
        <v>645</v>
      </c>
      <c r="VO26" t="s">
        <v>645</v>
      </c>
      <c r="VP26" t="s">
        <v>645</v>
      </c>
      <c r="VQ26" t="s">
        <v>645</v>
      </c>
      <c r="VT26" s="29">
        <v>0.20771070090558699</v>
      </c>
      <c r="VU26" t="s">
        <v>645</v>
      </c>
      <c r="VV26" t="s">
        <v>645</v>
      </c>
      <c r="VY26" t="s">
        <v>645</v>
      </c>
      <c r="VZ26" t="s">
        <v>645</v>
      </c>
      <c r="WC26" s="29">
        <v>-0.341686192101394</v>
      </c>
      <c r="WF26" t="s">
        <v>647</v>
      </c>
      <c r="WG26" t="s">
        <v>647</v>
      </c>
      <c r="WH26" t="s">
        <v>647</v>
      </c>
      <c r="WI26" s="29">
        <v>-2.0888999999999901E-4</v>
      </c>
      <c r="WJ26" s="29">
        <v>2.2556344127451502</v>
      </c>
      <c r="WK26" s="29">
        <v>0.28595866936378</v>
      </c>
      <c r="WL26" s="29">
        <v>0.28595866936378</v>
      </c>
      <c r="WM26" s="29">
        <v>0.28595866936378</v>
      </c>
      <c r="WN26" s="29">
        <v>0.70649999999999902</v>
      </c>
      <c r="WO26" s="29">
        <v>6.7959537034114899</v>
      </c>
      <c r="WP26" t="s">
        <v>647</v>
      </c>
      <c r="WQ26" s="29">
        <v>6.7959537034114899</v>
      </c>
      <c r="WR26" s="29">
        <v>0</v>
      </c>
      <c r="WS26" t="s">
        <v>647</v>
      </c>
      <c r="WT26" s="29">
        <v>0</v>
      </c>
      <c r="WU26" s="29">
        <v>-7.4999999999999902E-3</v>
      </c>
      <c r="WV26" s="29">
        <v>-7.4999999999999902E-3</v>
      </c>
      <c r="WW26" s="29">
        <v>-7.4999999999999902E-3</v>
      </c>
      <c r="WX26" t="s">
        <v>647</v>
      </c>
      <c r="WY26" s="29">
        <v>-4.2999999999999899E-2</v>
      </c>
      <c r="WZ26" s="29">
        <v>-4.2999999999999899E-2</v>
      </c>
      <c r="XB26" t="s">
        <v>645</v>
      </c>
      <c r="XC26" t="s">
        <v>645</v>
      </c>
      <c r="XD26" s="29">
        <v>0.29099999999999898</v>
      </c>
      <c r="XH26" t="s">
        <v>645</v>
      </c>
      <c r="XQ26" s="29">
        <v>90</v>
      </c>
      <c r="XR26" s="29">
        <v>90</v>
      </c>
      <c r="XT26" s="29">
        <v>2.2000000000000002</v>
      </c>
      <c r="XU26" s="29">
        <v>999</v>
      </c>
      <c r="XV26" s="29">
        <v>1.1000000000000001</v>
      </c>
      <c r="XW26" s="29">
        <v>999</v>
      </c>
      <c r="XX26" s="29">
        <v>999</v>
      </c>
      <c r="XY26" s="29">
        <v>1</v>
      </c>
      <c r="YC26" t="s">
        <v>645</v>
      </c>
      <c r="YK26" s="29">
        <v>2.2999999999999901</v>
      </c>
      <c r="YL26" s="29">
        <v>2.2999999999999901</v>
      </c>
      <c r="YM26" s="29">
        <v>2.2999999999999901</v>
      </c>
      <c r="YN26" s="29">
        <v>2.2999999999999901</v>
      </c>
      <c r="YO26" s="29">
        <v>2.2999999999999901</v>
      </c>
      <c r="YP26" s="29">
        <v>2.2999999999999901</v>
      </c>
      <c r="YT26" s="29">
        <v>2.2999999999999901</v>
      </c>
      <c r="YU26" t="s">
        <v>649</v>
      </c>
      <c r="YV26" t="s">
        <v>1130</v>
      </c>
      <c r="YW26" t="s">
        <v>649</v>
      </c>
      <c r="YX26" t="s">
        <v>649</v>
      </c>
      <c r="YY26" t="s">
        <v>1130</v>
      </c>
      <c r="YZ26" t="s">
        <v>649</v>
      </c>
      <c r="ZA26" t="s">
        <v>649</v>
      </c>
      <c r="ZB26" t="s">
        <v>1130</v>
      </c>
      <c r="ZC26" t="s">
        <v>1130</v>
      </c>
      <c r="ZD26" t="s">
        <v>1130</v>
      </c>
      <c r="ZE26" t="s">
        <v>649</v>
      </c>
      <c r="ZF26" t="s">
        <v>1130</v>
      </c>
      <c r="ZG26" t="s">
        <v>1130</v>
      </c>
      <c r="ZH26" t="s">
        <v>1130</v>
      </c>
      <c r="ZI26" t="s">
        <v>1130</v>
      </c>
      <c r="ZJ26" t="s">
        <v>1130</v>
      </c>
      <c r="ZK26" t="s">
        <v>1130</v>
      </c>
      <c r="ZL26" t="s">
        <v>1130</v>
      </c>
      <c r="ZM26" t="s">
        <v>1130</v>
      </c>
      <c r="ZN26" t="s">
        <v>1130</v>
      </c>
      <c r="ZO26" t="s">
        <v>1130</v>
      </c>
      <c r="ZP26" t="s">
        <v>1130</v>
      </c>
      <c r="ZQ26" t="s">
        <v>1130</v>
      </c>
      <c r="ZR26" t="s">
        <v>649</v>
      </c>
      <c r="ZS26" t="s">
        <v>649</v>
      </c>
      <c r="ZT26" t="s">
        <v>1130</v>
      </c>
      <c r="ZU26" t="s">
        <v>729</v>
      </c>
      <c r="ZV26" t="s">
        <v>1130</v>
      </c>
      <c r="ZW26" t="s">
        <v>729</v>
      </c>
      <c r="ZX26" t="s">
        <v>1130</v>
      </c>
      <c r="ZY26" t="s">
        <v>645</v>
      </c>
      <c r="ZZ26" s="29">
        <v>8</v>
      </c>
      <c r="AAA26" t="s">
        <v>647</v>
      </c>
      <c r="AAB26" t="s">
        <v>647</v>
      </c>
      <c r="AAC26" t="s">
        <v>647</v>
      </c>
      <c r="AAD26" t="s">
        <v>647</v>
      </c>
      <c r="AAE26" s="29">
        <v>0.1</v>
      </c>
      <c r="AAH26" s="29">
        <v>1.4999999999999901E-2</v>
      </c>
      <c r="AAI26" s="29">
        <v>1.4999999999999901E-2</v>
      </c>
      <c r="AAO26" s="29">
        <v>0</v>
      </c>
      <c r="AAP26" t="s">
        <v>794</v>
      </c>
      <c r="AAQ26" t="s">
        <v>942</v>
      </c>
      <c r="AAR26" t="s">
        <v>645</v>
      </c>
      <c r="AAS26" t="s">
        <v>645</v>
      </c>
      <c r="AAT26" t="s">
        <v>794</v>
      </c>
      <c r="AAU26" t="s">
        <v>942</v>
      </c>
      <c r="AAV26" t="s">
        <v>645</v>
      </c>
      <c r="AAW26" t="s">
        <v>645</v>
      </c>
      <c r="AAZ26" t="s">
        <v>647</v>
      </c>
      <c r="ABA26" t="s">
        <v>647</v>
      </c>
      <c r="ABB26" t="s">
        <v>645</v>
      </c>
      <c r="ABC26" t="s">
        <v>645</v>
      </c>
      <c r="ABD26" t="s">
        <v>645</v>
      </c>
      <c r="ABE26" t="s">
        <v>645</v>
      </c>
      <c r="ABF26" t="s">
        <v>645</v>
      </c>
      <c r="ABG26" t="s">
        <v>647</v>
      </c>
      <c r="ABI26" t="s">
        <v>645</v>
      </c>
      <c r="ABJ26" t="s">
        <v>647</v>
      </c>
      <c r="ABN26" t="s">
        <v>647</v>
      </c>
      <c r="ABO26" t="s">
        <v>647</v>
      </c>
      <c r="ABP26" s="29">
        <v>1.8</v>
      </c>
      <c r="ABQ26" t="s">
        <v>647</v>
      </c>
      <c r="ABR26" t="s">
        <v>647</v>
      </c>
      <c r="ABS26" s="29">
        <v>0.33070636171287998</v>
      </c>
      <c r="ABU26" s="29">
        <v>0.16227267184445501</v>
      </c>
      <c r="ABW26" s="29">
        <v>5.00000068162142E-2</v>
      </c>
      <c r="ABY26" s="29">
        <v>5.00000068162142E-2</v>
      </c>
      <c r="ABZ26" s="29">
        <v>0.30629331724492098</v>
      </c>
      <c r="ACB26" s="29">
        <v>0.30629331724492098</v>
      </c>
      <c r="ACC26" s="29">
        <v>0.23083282724615001</v>
      </c>
      <c r="ACE26" s="29">
        <v>0.23083282724615001</v>
      </c>
      <c r="ACF26" s="29">
        <v>0.20404629658850301</v>
      </c>
      <c r="ACH26" s="29">
        <v>-0.20404629658850301</v>
      </c>
      <c r="ACI26" s="29">
        <v>54946.511671875698</v>
      </c>
      <c r="ACL26" s="29">
        <v>54946.511671875698</v>
      </c>
      <c r="ACM26" s="29">
        <v>25134.842131068399</v>
      </c>
      <c r="ACP26" s="29">
        <v>25134.842131068399</v>
      </c>
      <c r="ACQ26" s="29">
        <v>0</v>
      </c>
      <c r="ACR26" s="29">
        <v>3.2576935678769701E-2</v>
      </c>
      <c r="ACT26" s="29">
        <v>1.9573668411854601E-2</v>
      </c>
      <c r="ACV26" s="29">
        <v>8.8864403641349093E-2</v>
      </c>
      <c r="ACX26" s="29">
        <v>1.71157987338241E-2</v>
      </c>
      <c r="ACZ26" s="29">
        <v>1.2478866814551999E-3</v>
      </c>
      <c r="ADB26" s="29">
        <v>8.3294624956792201E-5</v>
      </c>
      <c r="ADD26" s="29">
        <v>1.1399999999999899</v>
      </c>
      <c r="ADF26" t="s">
        <v>1536</v>
      </c>
      <c r="ADH26" t="s">
        <v>1217</v>
      </c>
      <c r="ADI26" s="29">
        <v>0.1</v>
      </c>
      <c r="ADK26" s="29">
        <v>7.0999999999999897E-2</v>
      </c>
      <c r="ADL26" s="29">
        <v>0.1</v>
      </c>
      <c r="ADN26" t="s">
        <v>1221</v>
      </c>
      <c r="ADO26" s="29">
        <v>0.19</v>
      </c>
      <c r="ADP26" s="29">
        <v>1.22583333333333</v>
      </c>
      <c r="ADR26" t="s">
        <v>1215</v>
      </c>
      <c r="ADT26" t="s">
        <v>1217</v>
      </c>
      <c r="ADU26" s="29">
        <v>0.05</v>
      </c>
      <c r="ADW26" s="29">
        <v>0.113</v>
      </c>
      <c r="ADY26" s="29">
        <v>0.19</v>
      </c>
      <c r="ADZ26">
        <v>5</v>
      </c>
      <c r="AEA26" t="s">
        <v>1230</v>
      </c>
      <c r="AEB26" s="29">
        <v>0.05</v>
      </c>
      <c r="AEC26" s="29">
        <v>0.1</v>
      </c>
      <c r="AED26" s="29">
        <v>0</v>
      </c>
      <c r="AEE26" s="29">
        <v>0.27300000000000002</v>
      </c>
      <c r="AEF26" s="29">
        <v>0</v>
      </c>
      <c r="AEG26" t="s">
        <v>1083</v>
      </c>
      <c r="AEH26" s="29">
        <v>0</v>
      </c>
      <c r="AEI26" s="29">
        <v>0</v>
      </c>
      <c r="AEJ26" s="29">
        <v>7</v>
      </c>
      <c r="AEL26" s="29">
        <v>7</v>
      </c>
      <c r="AEM26" s="29">
        <v>7</v>
      </c>
      <c r="AEN26" s="29">
        <v>0</v>
      </c>
      <c r="AEO26" s="29">
        <v>0</v>
      </c>
      <c r="AEP26" s="29">
        <v>1.5</v>
      </c>
      <c r="AEQ26" s="29">
        <v>1.5</v>
      </c>
      <c r="AER26" s="29">
        <v>1.5</v>
      </c>
      <c r="AES26" s="29">
        <v>1.5</v>
      </c>
      <c r="AET26" s="29">
        <v>1.5</v>
      </c>
      <c r="AEU26" s="29">
        <v>1.5</v>
      </c>
      <c r="AEV26" t="s">
        <v>794</v>
      </c>
      <c r="AEX26" t="s">
        <v>942</v>
      </c>
      <c r="AEY26" t="s">
        <v>647</v>
      </c>
      <c r="AEZ26" t="s">
        <v>645</v>
      </c>
      <c r="AFA26" t="s">
        <v>645</v>
      </c>
      <c r="AFB26" t="s">
        <v>647</v>
      </c>
      <c r="AFD26" t="s">
        <v>647</v>
      </c>
      <c r="AFE26" t="s">
        <v>647</v>
      </c>
      <c r="AFF26" t="s">
        <v>645</v>
      </c>
      <c r="AFG26" t="s">
        <v>647</v>
      </c>
      <c r="AFH26" t="s">
        <v>647</v>
      </c>
      <c r="AFI26" t="s">
        <v>647</v>
      </c>
      <c r="AFJ26" t="s">
        <v>647</v>
      </c>
      <c r="AFK26" t="s">
        <v>647</v>
      </c>
      <c r="AFL26" t="s">
        <v>645</v>
      </c>
      <c r="AFM26" t="s">
        <v>645</v>
      </c>
      <c r="AFN26" t="s">
        <v>645</v>
      </c>
      <c r="AFO26" t="s">
        <v>645</v>
      </c>
      <c r="AFP26" t="s">
        <v>647</v>
      </c>
      <c r="AFQ26" t="s">
        <v>647</v>
      </c>
      <c r="AFR26" t="s">
        <v>645</v>
      </c>
      <c r="AFS26" t="s">
        <v>647</v>
      </c>
      <c r="AFT26" t="s">
        <v>647</v>
      </c>
      <c r="AFU26" s="29">
        <v>1.5</v>
      </c>
      <c r="AFV26" s="29">
        <v>63.899999999999899</v>
      </c>
      <c r="AFW26" s="29">
        <v>2.2999999999999901</v>
      </c>
      <c r="AFX26" s="29">
        <v>2.2999999999999901</v>
      </c>
      <c r="AFY26" s="29">
        <v>1.8999999999999899</v>
      </c>
      <c r="AFZ26" s="29">
        <v>1.8999999999999899</v>
      </c>
      <c r="AGA26" t="s">
        <v>645</v>
      </c>
      <c r="AGB26" s="29">
        <v>1.1399999999999899</v>
      </c>
      <c r="AGC26" s="29">
        <v>1.1628333333333301</v>
      </c>
      <c r="AGD26" t="s">
        <v>645</v>
      </c>
      <c r="AGF26" s="29">
        <v>6.0894537034114897</v>
      </c>
      <c r="AGG26" t="s">
        <v>645</v>
      </c>
      <c r="AGH26" t="s">
        <v>645</v>
      </c>
      <c r="AGI26" s="29">
        <v>0.86699999999999899</v>
      </c>
      <c r="AGJ26" s="29">
        <v>0.27300000000000002</v>
      </c>
      <c r="AGL26" s="29">
        <v>0</v>
      </c>
      <c r="AGM26" t="s">
        <v>647</v>
      </c>
      <c r="AGN26" s="29">
        <v>7</v>
      </c>
      <c r="AGO26" s="29">
        <v>7</v>
      </c>
      <c r="AGP26" t="s">
        <v>1254</v>
      </c>
      <c r="AGQ26" t="s">
        <v>645</v>
      </c>
      <c r="AGR26" s="29">
        <v>0.19</v>
      </c>
      <c r="AGS26" s="29">
        <v>1</v>
      </c>
      <c r="AGT26" t="s">
        <v>1221</v>
      </c>
      <c r="AGU26">
        <v>1</v>
      </c>
      <c r="AGV26">
        <v>1</v>
      </c>
      <c r="AGW26">
        <v>1</v>
      </c>
      <c r="AGX26">
        <v>1</v>
      </c>
      <c r="AGY26">
        <v>1</v>
      </c>
      <c r="AGZ26">
        <v>1</v>
      </c>
      <c r="AHA26">
        <v>1</v>
      </c>
      <c r="AHB26">
        <v>1</v>
      </c>
      <c r="AHC26">
        <v>1</v>
      </c>
      <c r="AHD26">
        <v>1</v>
      </c>
      <c r="AHE26">
        <v>1</v>
      </c>
      <c r="AHF26">
        <v>1</v>
      </c>
      <c r="AHG26">
        <v>1</v>
      </c>
      <c r="AHH26">
        <v>1</v>
      </c>
      <c r="AHI26">
        <v>1</v>
      </c>
      <c r="AHJ26">
        <v>1</v>
      </c>
      <c r="AHK26">
        <v>1</v>
      </c>
      <c r="AHL26">
        <v>1</v>
      </c>
      <c r="AHM26">
        <v>1</v>
      </c>
      <c r="AHO26">
        <v>1</v>
      </c>
      <c r="AHR26">
        <v>1</v>
      </c>
      <c r="AHS26">
        <v>1</v>
      </c>
      <c r="AHT26">
        <v>1</v>
      </c>
      <c r="AHV26">
        <v>85</v>
      </c>
      <c r="AHX26">
        <v>85</v>
      </c>
      <c r="AHZ26" t="s">
        <v>645</v>
      </c>
      <c r="AIA26" s="29">
        <v>0</v>
      </c>
      <c r="AIC26" s="29">
        <v>9.3499999999999908</v>
      </c>
      <c r="AID26" t="s">
        <v>1296</v>
      </c>
      <c r="AIE26" t="s">
        <v>652</v>
      </c>
      <c r="AIF26" t="s">
        <v>652</v>
      </c>
      <c r="AIJ26" t="s">
        <v>645</v>
      </c>
      <c r="AIM26" t="s">
        <v>645</v>
      </c>
      <c r="AIN26" t="s">
        <v>645</v>
      </c>
      <c r="AIO26" s="29">
        <v>0.75</v>
      </c>
      <c r="AIP26" s="29">
        <v>0.75</v>
      </c>
      <c r="AIQ26" s="29">
        <v>0.81999999999999895</v>
      </c>
      <c r="AIR26" s="29">
        <v>0.81999999999999895</v>
      </c>
      <c r="AIW26" s="29">
        <v>0.138868540172117</v>
      </c>
      <c r="AIX26" s="29">
        <v>999</v>
      </c>
      <c r="AIY26" s="29">
        <v>2.3688906965895198</v>
      </c>
      <c r="AIZ26" s="29">
        <v>1.45727302091577</v>
      </c>
      <c r="AJA26" s="29">
        <v>999</v>
      </c>
      <c r="AJB26" s="29">
        <v>3.48530579316107</v>
      </c>
      <c r="AJC26" s="29">
        <v>3.48530579316107</v>
      </c>
      <c r="AJD26" s="29">
        <v>999</v>
      </c>
      <c r="AJE26">
        <v>999</v>
      </c>
      <c r="AJF26" s="29">
        <v>999</v>
      </c>
      <c r="AJG26" s="29">
        <v>999</v>
      </c>
      <c r="AJH26" s="29">
        <v>22.667521936448502</v>
      </c>
      <c r="AJI26" s="29">
        <v>999</v>
      </c>
      <c r="AJJ26" s="29">
        <v>999</v>
      </c>
      <c r="AJK26" s="29">
        <v>999</v>
      </c>
      <c r="AJL26" s="29">
        <v>999</v>
      </c>
      <c r="AJM26" s="29">
        <v>999</v>
      </c>
      <c r="AJN26" s="29">
        <v>999</v>
      </c>
      <c r="AJO26" s="29">
        <v>999</v>
      </c>
      <c r="AJP26" s="29">
        <v>999</v>
      </c>
      <c r="AJQ26">
        <v>999</v>
      </c>
      <c r="AJR26" s="29">
        <v>999</v>
      </c>
      <c r="AJS26" s="29">
        <v>999</v>
      </c>
      <c r="AJT26">
        <v>999</v>
      </c>
      <c r="AJU26" s="29">
        <v>999</v>
      </c>
      <c r="AJV26" s="29">
        <v>999</v>
      </c>
      <c r="AJW26" s="29">
        <v>999</v>
      </c>
      <c r="AJX26">
        <v>999</v>
      </c>
      <c r="AJY26">
        <v>3.6011000000000002</v>
      </c>
      <c r="AJZ26">
        <v>0.29399999999999998</v>
      </c>
      <c r="AKA26" s="29">
        <v>3.6011880882949101</v>
      </c>
      <c r="AKB26" s="29">
        <v>0.29407766965785598</v>
      </c>
      <c r="AKC26" s="29">
        <v>999</v>
      </c>
      <c r="AKD26">
        <v>999</v>
      </c>
      <c r="AKE26">
        <v>0.56889999999999996</v>
      </c>
      <c r="AKF26">
        <v>999</v>
      </c>
      <c r="AKG26">
        <v>4.5784000000000002</v>
      </c>
      <c r="AKH26" s="29">
        <v>0.56892852316992604</v>
      </c>
      <c r="AKI26" s="29">
        <v>999</v>
      </c>
      <c r="AKJ26" s="29">
        <v>4.5784404610769798</v>
      </c>
      <c r="AKK26" t="s">
        <v>645</v>
      </c>
      <c r="AKO26" s="29">
        <v>30</v>
      </c>
      <c r="AKP26" s="29">
        <v>12</v>
      </c>
      <c r="AKQ26" s="29">
        <v>11</v>
      </c>
      <c r="AKR26" s="29">
        <v>11</v>
      </c>
      <c r="AKS26" s="29">
        <v>12</v>
      </c>
      <c r="AKT26" s="29">
        <v>28</v>
      </c>
      <c r="AKU26" s="29">
        <v>13</v>
      </c>
      <c r="AKV26" s="29">
        <v>8</v>
      </c>
      <c r="AKW26" s="29">
        <v>8</v>
      </c>
      <c r="AKX26" s="29">
        <v>13</v>
      </c>
      <c r="AKZ26" s="29">
        <v>28</v>
      </c>
      <c r="ALA26" s="29">
        <v>13</v>
      </c>
      <c r="ALC26" t="s">
        <v>645</v>
      </c>
      <c r="ALD26" t="s">
        <v>645</v>
      </c>
      <c r="ALE26" s="29">
        <v>8</v>
      </c>
      <c r="ALF26" s="29">
        <v>8</v>
      </c>
      <c r="ALG26" s="29">
        <v>13</v>
      </c>
      <c r="ALO26" s="29">
        <v>14</v>
      </c>
      <c r="ALY26" s="29">
        <v>23</v>
      </c>
      <c r="ALZ26" s="29">
        <v>17</v>
      </c>
      <c r="AME26" s="29">
        <v>0.33</v>
      </c>
      <c r="AMF26" s="29">
        <v>0.33</v>
      </c>
      <c r="AMG26" s="29">
        <v>0.33</v>
      </c>
      <c r="AMH26" t="s">
        <v>647</v>
      </c>
      <c r="AMI26" s="29">
        <v>0</v>
      </c>
      <c r="AMJ26" s="29">
        <v>0</v>
      </c>
      <c r="AMU26" t="s">
        <v>645</v>
      </c>
      <c r="AMV26" t="s">
        <v>645</v>
      </c>
      <c r="AMY26" s="29">
        <v>0.125</v>
      </c>
      <c r="AMZ26" s="29">
        <v>999</v>
      </c>
      <c r="ANA26" s="29">
        <v>0.125</v>
      </c>
      <c r="ANB26" s="29">
        <v>999</v>
      </c>
      <c r="ANC26" s="29">
        <v>999</v>
      </c>
      <c r="AND26" s="29">
        <v>0.125</v>
      </c>
      <c r="ANF26" t="s">
        <v>645</v>
      </c>
      <c r="ANI26" t="s">
        <v>794</v>
      </c>
      <c r="ANJ26" s="29">
        <v>0</v>
      </c>
      <c r="ANL26">
        <v>2</v>
      </c>
      <c r="ANM26">
        <v>2</v>
      </c>
      <c r="ANN26" s="29">
        <v>0.38</v>
      </c>
      <c r="ANP26" s="29">
        <v>9.3499999999999908</v>
      </c>
      <c r="ANT26">
        <v>8</v>
      </c>
      <c r="ANU26">
        <v>2</v>
      </c>
      <c r="ANV26" s="29">
        <v>0.188</v>
      </c>
      <c r="ANW26" s="29">
        <v>1</v>
      </c>
      <c r="ANX26" t="s">
        <v>767</v>
      </c>
      <c r="ANY26" t="s">
        <v>647</v>
      </c>
      <c r="ANZ26" s="29">
        <v>0</v>
      </c>
      <c r="AOA26" s="29">
        <v>1.1399999999999899</v>
      </c>
      <c r="AOB26" s="29">
        <v>1.22583333333333</v>
      </c>
      <c r="AOC26" t="s">
        <v>1230</v>
      </c>
      <c r="AOD26" s="29">
        <v>9.3499999999999908</v>
      </c>
      <c r="AOE26" t="s">
        <v>1072</v>
      </c>
      <c r="AOF26" t="s">
        <v>1073</v>
      </c>
      <c r="AOG26" t="s">
        <v>645</v>
      </c>
      <c r="AOH26" s="29">
        <v>4.5999999999999902E-2</v>
      </c>
      <c r="AOI26" s="29">
        <v>0.1</v>
      </c>
      <c r="AOJ26" s="29">
        <v>0.05</v>
      </c>
      <c r="AOK26" s="29">
        <v>0.1</v>
      </c>
      <c r="AOL26" s="29">
        <v>999</v>
      </c>
      <c r="AON26" s="29">
        <v>9.4E-2</v>
      </c>
      <c r="AOO26" s="29">
        <v>0.1</v>
      </c>
      <c r="AOP26" s="29">
        <v>0.05</v>
      </c>
      <c r="AOW26" s="29">
        <v>0.05</v>
      </c>
      <c r="AOX26" s="29">
        <v>0.05</v>
      </c>
      <c r="AOZ26" s="29">
        <v>0.1</v>
      </c>
      <c r="APA26" s="29">
        <v>0.05</v>
      </c>
      <c r="APC26" s="29">
        <v>5.6000000000000001E-2</v>
      </c>
      <c r="APD26" s="29">
        <v>5.6000000000000001E-2</v>
      </c>
      <c r="APF26" s="29">
        <v>5.6000000000000001E-2</v>
      </c>
      <c r="APG26" s="29">
        <v>5.6000000000000001E-2</v>
      </c>
      <c r="APH26" s="29">
        <v>5.6000000000000001E-2</v>
      </c>
      <c r="APJ26" s="29">
        <v>9.4E-2</v>
      </c>
      <c r="APK26" s="29">
        <v>0.05</v>
      </c>
      <c r="APM26" s="29">
        <v>0.05</v>
      </c>
      <c r="APN26" s="29">
        <v>0.05</v>
      </c>
      <c r="APO26" s="29">
        <v>0</v>
      </c>
      <c r="APQ26" s="29">
        <v>0.05</v>
      </c>
      <c r="APR26" s="29">
        <v>0</v>
      </c>
      <c r="APT26" s="29">
        <v>0.05</v>
      </c>
      <c r="APU26" s="29">
        <v>0</v>
      </c>
      <c r="APV26" s="29">
        <v>0</v>
      </c>
      <c r="APX26" t="s">
        <v>767</v>
      </c>
      <c r="APY26" s="29">
        <v>0.188</v>
      </c>
      <c r="APZ26" s="29">
        <v>1</v>
      </c>
      <c r="AQA26" t="s">
        <v>1221</v>
      </c>
      <c r="AQB26" s="29">
        <v>1.11283333333333</v>
      </c>
      <c r="AQC26" s="29">
        <v>0.05</v>
      </c>
      <c r="AQD26" t="s">
        <v>647</v>
      </c>
      <c r="AQF26" s="29">
        <v>126.32734482194201</v>
      </c>
      <c r="AQG26" s="29">
        <v>0.51625712070708896</v>
      </c>
      <c r="AQN26" s="29">
        <v>0</v>
      </c>
      <c r="AQO26" s="29">
        <v>-0.05</v>
      </c>
      <c r="AQS26" s="29">
        <v>10.1999999999999</v>
      </c>
      <c r="AQU26" s="29">
        <v>5.2999999999999901</v>
      </c>
      <c r="AQY26" s="29">
        <v>0.29999999999999899</v>
      </c>
      <c r="ARA26" s="29">
        <v>1.1399999999999899</v>
      </c>
      <c r="ARB26" s="29">
        <v>0</v>
      </c>
      <c r="ARD26" s="29">
        <v>2.55666666666666</v>
      </c>
      <c r="ARK26" s="29">
        <v>0.28595866936378</v>
      </c>
      <c r="ARL26" s="29">
        <v>6.7959537034114899</v>
      </c>
      <c r="ARO26">
        <v>2</v>
      </c>
      <c r="ARP26">
        <v>2</v>
      </c>
      <c r="ARQ26">
        <v>2</v>
      </c>
      <c r="ARR26">
        <v>2</v>
      </c>
      <c r="ARS26">
        <v>2</v>
      </c>
      <c r="ART26">
        <v>2</v>
      </c>
      <c r="ARU26">
        <v>2</v>
      </c>
      <c r="ARV26">
        <v>2</v>
      </c>
      <c r="ARW26">
        <v>2</v>
      </c>
      <c r="ARX26">
        <v>2</v>
      </c>
      <c r="ARY26">
        <v>2</v>
      </c>
      <c r="ARZ26">
        <v>2</v>
      </c>
      <c r="ASA26">
        <v>2</v>
      </c>
      <c r="ASB26">
        <v>2</v>
      </c>
      <c r="ASC26">
        <v>2</v>
      </c>
      <c r="ASD26">
        <v>2</v>
      </c>
      <c r="ASE26">
        <v>2</v>
      </c>
      <c r="ASF26">
        <v>2</v>
      </c>
      <c r="ASG26">
        <v>2</v>
      </c>
      <c r="ASH26">
        <v>2</v>
      </c>
      <c r="ASI26">
        <v>3</v>
      </c>
      <c r="ASJ26">
        <v>3</v>
      </c>
      <c r="ASK26">
        <v>3</v>
      </c>
      <c r="ASL26">
        <v>3</v>
      </c>
      <c r="ASM26">
        <v>3</v>
      </c>
      <c r="ASN26">
        <v>3</v>
      </c>
      <c r="ASO26">
        <v>2</v>
      </c>
      <c r="ASP26">
        <v>3</v>
      </c>
      <c r="ASQ26">
        <v>2</v>
      </c>
      <c r="ASR26">
        <v>3</v>
      </c>
      <c r="ASS26">
        <v>2</v>
      </c>
      <c r="AST26">
        <v>2</v>
      </c>
      <c r="ASU26">
        <v>2</v>
      </c>
      <c r="ASV26">
        <v>3</v>
      </c>
      <c r="ASW26">
        <v>3</v>
      </c>
      <c r="ASX26">
        <v>2</v>
      </c>
      <c r="ASY26" s="29">
        <v>9.3499999999999908</v>
      </c>
      <c r="ASZ26" s="29">
        <v>0</v>
      </c>
      <c r="ATA26" s="29">
        <v>0</v>
      </c>
      <c r="ATB26" s="29">
        <v>3.5</v>
      </c>
      <c r="ATC26" s="29">
        <v>8.16</v>
      </c>
      <c r="ATD26">
        <v>3</v>
      </c>
      <c r="ATE26">
        <v>3</v>
      </c>
      <c r="ATF26" s="29">
        <v>2.2999999999999901</v>
      </c>
      <c r="ATG26" s="29">
        <v>2.2999999999999901</v>
      </c>
      <c r="ATH26">
        <v>3</v>
      </c>
      <c r="ATI26">
        <v>3</v>
      </c>
      <c r="ATJ26" s="29">
        <v>2.2999999999999901</v>
      </c>
      <c r="ATK26" s="29">
        <v>2.2999999999999901</v>
      </c>
      <c r="ATL26" s="29">
        <v>2.2999999999999901</v>
      </c>
      <c r="ATM26" s="29">
        <v>2.2999999999999901</v>
      </c>
      <c r="ATO26" t="s">
        <v>5</v>
      </c>
      <c r="ATQ26">
        <v>5</v>
      </c>
      <c r="ATS26" t="s">
        <v>510</v>
      </c>
      <c r="ATU26" t="s">
        <v>5</v>
      </c>
      <c r="ATW26" t="s">
        <v>11</v>
      </c>
      <c r="ATY26" t="s">
        <v>11</v>
      </c>
      <c r="AUA26" t="s">
        <v>11</v>
      </c>
      <c r="AUC26">
        <v>6</v>
      </c>
      <c r="AUE26" t="s">
        <v>5</v>
      </c>
    </row>
    <row r="27" spans="1:1227" x14ac:dyDescent="0.25">
      <c r="D27" t="s">
        <v>653</v>
      </c>
      <c r="G27" s="29">
        <v>4.335E-2</v>
      </c>
      <c r="J27" s="29">
        <v>2.7851999999999901E-2</v>
      </c>
      <c r="K27" s="29">
        <v>1.4465999999999901E-2</v>
      </c>
      <c r="L27" s="29">
        <v>1.33859999999999E-2</v>
      </c>
      <c r="M27" t="s">
        <v>647</v>
      </c>
      <c r="N27" t="s">
        <v>647</v>
      </c>
      <c r="O27" s="29">
        <v>0</v>
      </c>
      <c r="P27" s="29">
        <v>0.261046382076838</v>
      </c>
      <c r="Q27" s="29">
        <v>0.261046382076838</v>
      </c>
      <c r="R27" s="29">
        <v>0.261046382076838</v>
      </c>
      <c r="S27" s="29">
        <v>0.22231838207683799</v>
      </c>
      <c r="T27" s="29">
        <v>0.261046382076838</v>
      </c>
      <c r="V27" s="29">
        <v>0.101166005166665</v>
      </c>
      <c r="W27" s="29">
        <v>0.101166005166665</v>
      </c>
      <c r="Y27" s="29">
        <v>0.101166005166665</v>
      </c>
      <c r="Z27" s="29">
        <v>0</v>
      </c>
      <c r="AA27" t="s">
        <v>647</v>
      </c>
      <c r="AB27" s="29">
        <v>0</v>
      </c>
      <c r="AC27" t="s">
        <v>647</v>
      </c>
      <c r="AD27" t="s">
        <v>647</v>
      </c>
      <c r="AE27" t="s">
        <v>647</v>
      </c>
      <c r="AF27" t="s">
        <v>647</v>
      </c>
      <c r="AG27" t="s">
        <v>645</v>
      </c>
      <c r="AH27" t="s">
        <v>647</v>
      </c>
      <c r="AI27" t="s">
        <v>647</v>
      </c>
      <c r="AJ27" t="s">
        <v>645</v>
      </c>
      <c r="AK27" s="29">
        <v>5.89999999999999E-2</v>
      </c>
      <c r="AL27" s="29">
        <v>5.89999999999999E-2</v>
      </c>
      <c r="AM27" s="29">
        <v>6.0999999999999902E-2</v>
      </c>
      <c r="AN27" s="29">
        <v>6.0999999999999902E-2</v>
      </c>
      <c r="AV27" t="s">
        <v>647</v>
      </c>
      <c r="AW27" s="29">
        <v>3</v>
      </c>
      <c r="AY27" s="29">
        <v>2.83720039281379E-2</v>
      </c>
      <c r="AZ27" s="29">
        <v>2.83720039281379E-2</v>
      </c>
      <c r="BA27" s="29">
        <v>0.210601394095351</v>
      </c>
      <c r="BC27" s="29">
        <v>0.32259897029485302</v>
      </c>
      <c r="BD27" s="29">
        <v>0.32259897029485302</v>
      </c>
      <c r="BE27" s="29">
        <v>0.33164213819062999</v>
      </c>
      <c r="BG27" s="29">
        <v>0</v>
      </c>
      <c r="BI27" t="s">
        <v>767</v>
      </c>
      <c r="BJ27" t="s">
        <v>767</v>
      </c>
      <c r="BK27" t="s">
        <v>767</v>
      </c>
      <c r="BR27" t="s">
        <v>645</v>
      </c>
      <c r="BS27" t="s">
        <v>647</v>
      </c>
      <c r="BT27" t="s">
        <v>645</v>
      </c>
      <c r="BU27" t="s">
        <v>645</v>
      </c>
      <c r="BV27" t="s">
        <v>647</v>
      </c>
      <c r="BW27" t="s">
        <v>647</v>
      </c>
      <c r="BX27" t="s">
        <v>645</v>
      </c>
      <c r="BY27" t="s">
        <v>645</v>
      </c>
      <c r="BZ27" t="s">
        <v>647</v>
      </c>
      <c r="CA27" s="29">
        <v>9500000</v>
      </c>
      <c r="CC27" s="29">
        <v>10800000</v>
      </c>
      <c r="CD27" s="29">
        <v>10800000</v>
      </c>
      <c r="CE27" s="29">
        <v>9500000</v>
      </c>
      <c r="CF27" s="29">
        <v>9500000</v>
      </c>
      <c r="CK27" s="29">
        <v>9800000</v>
      </c>
      <c r="CL27" s="29">
        <v>9800000</v>
      </c>
      <c r="CM27" s="29">
        <v>9500000</v>
      </c>
      <c r="CQ27" s="29">
        <v>11000000</v>
      </c>
      <c r="CS27" s="29">
        <v>9700000</v>
      </c>
      <c r="CV27" t="s">
        <v>645</v>
      </c>
      <c r="CW27" t="s">
        <v>645</v>
      </c>
      <c r="CX27" s="29">
        <v>10000000</v>
      </c>
      <c r="CY27" s="29">
        <v>10000000</v>
      </c>
      <c r="CZ27" s="29">
        <v>9700000</v>
      </c>
      <c r="DD27" t="s">
        <v>647</v>
      </c>
      <c r="DE27" t="s">
        <v>1522</v>
      </c>
      <c r="DF27" t="s">
        <v>647</v>
      </c>
      <c r="DG27" t="s">
        <v>1522</v>
      </c>
      <c r="DH27" t="s">
        <v>1522</v>
      </c>
      <c r="DJ27" t="s">
        <v>645</v>
      </c>
      <c r="DP27" t="s">
        <v>647</v>
      </c>
      <c r="DQ27" t="s">
        <v>645</v>
      </c>
      <c r="DR27" t="s">
        <v>647</v>
      </c>
      <c r="DS27" t="s">
        <v>645</v>
      </c>
      <c r="DT27" t="s">
        <v>645</v>
      </c>
      <c r="DU27" t="s">
        <v>645</v>
      </c>
      <c r="DV27" t="s">
        <v>645</v>
      </c>
      <c r="DW27" t="s">
        <v>647</v>
      </c>
      <c r="DX27" t="s">
        <v>647</v>
      </c>
      <c r="DY27" t="s">
        <v>647</v>
      </c>
      <c r="DZ27" t="s">
        <v>647</v>
      </c>
      <c r="EA27" t="s">
        <v>647</v>
      </c>
      <c r="EB27" t="s">
        <v>647</v>
      </c>
      <c r="EC27" t="s">
        <v>645</v>
      </c>
      <c r="EE27" s="29">
        <v>89000</v>
      </c>
      <c r="EF27" s="29">
        <v>89000</v>
      </c>
      <c r="EG27" s="29">
        <v>120000</v>
      </c>
      <c r="EH27" s="29">
        <v>120000</v>
      </c>
      <c r="EO27" t="s">
        <v>1522</v>
      </c>
      <c r="ER27" s="29">
        <v>33491.566989496598</v>
      </c>
      <c r="ES27" s="29">
        <v>33491.566989496598</v>
      </c>
      <c r="ET27" s="29">
        <v>33.491566989496597</v>
      </c>
      <c r="EU27" s="29">
        <v>25385.691768531498</v>
      </c>
      <c r="EW27" s="29">
        <v>25.385691768531501</v>
      </c>
      <c r="EY27" s="29">
        <v>25385.691768531498</v>
      </c>
      <c r="FC27" t="s">
        <v>645</v>
      </c>
      <c r="FD27" t="s">
        <v>647</v>
      </c>
      <c r="FE27" t="s">
        <v>647</v>
      </c>
      <c r="FJ27" s="29">
        <v>39000</v>
      </c>
      <c r="FK27" s="29">
        <v>65000</v>
      </c>
      <c r="FL27" s="29">
        <v>44000</v>
      </c>
      <c r="FM27" s="29">
        <v>44000</v>
      </c>
      <c r="FN27" s="29">
        <v>65000</v>
      </c>
      <c r="FO27" s="29">
        <v>38000</v>
      </c>
      <c r="FP27" s="29">
        <v>61000</v>
      </c>
      <c r="FQ27" s="29">
        <v>40000</v>
      </c>
      <c r="FR27" s="29">
        <v>40000</v>
      </c>
      <c r="FS27" s="29">
        <v>61000</v>
      </c>
      <c r="FU27" s="29">
        <v>65000</v>
      </c>
      <c r="FW27" s="29">
        <v>38000</v>
      </c>
      <c r="FX27" s="29">
        <v>38000</v>
      </c>
      <c r="FY27" s="29">
        <v>61000</v>
      </c>
      <c r="FZ27" s="29">
        <v>61000</v>
      </c>
      <c r="GB27" t="s">
        <v>645</v>
      </c>
      <c r="GC27" t="s">
        <v>645</v>
      </c>
      <c r="GD27" s="29">
        <v>40000</v>
      </c>
      <c r="GE27" s="29">
        <v>40000</v>
      </c>
      <c r="GF27" s="29">
        <v>61000</v>
      </c>
      <c r="GK27" t="s">
        <v>645</v>
      </c>
      <c r="GN27" t="s">
        <v>645</v>
      </c>
      <c r="GO27" t="s">
        <v>647</v>
      </c>
      <c r="GP27" t="s">
        <v>647</v>
      </c>
      <c r="GQ27" t="s">
        <v>645</v>
      </c>
      <c r="GS27" s="29">
        <v>6.3604468111327801</v>
      </c>
      <c r="GV27" s="29">
        <v>43000</v>
      </c>
      <c r="GW27" t="s">
        <v>645</v>
      </c>
      <c r="GZ27" s="29">
        <v>37000</v>
      </c>
      <c r="HC27" s="29">
        <v>55000</v>
      </c>
      <c r="HD27" s="29">
        <v>75000</v>
      </c>
      <c r="HE27" s="29">
        <v>75000</v>
      </c>
      <c r="HF27" s="29">
        <v>57000</v>
      </c>
      <c r="HG27" s="29">
        <v>71000</v>
      </c>
      <c r="HH27" s="29">
        <v>71000</v>
      </c>
      <c r="HI27" s="29">
        <v>57000</v>
      </c>
      <c r="HJ27" s="29">
        <v>57000</v>
      </c>
      <c r="HK27" s="29">
        <v>71000</v>
      </c>
      <c r="HL27" s="29">
        <v>71000</v>
      </c>
      <c r="HO27" s="29">
        <v>41000</v>
      </c>
      <c r="HP27" s="29">
        <v>41000</v>
      </c>
      <c r="HQ27" s="29">
        <v>64000</v>
      </c>
      <c r="HR27" s="29">
        <v>45000</v>
      </c>
      <c r="HS27" s="29">
        <v>45000</v>
      </c>
      <c r="HT27" s="29">
        <v>62000</v>
      </c>
      <c r="HU27" s="29">
        <v>62000</v>
      </c>
      <c r="HX27" t="s">
        <v>645</v>
      </c>
      <c r="HY27" t="s">
        <v>645</v>
      </c>
      <c r="HZ27" t="s">
        <v>645</v>
      </c>
      <c r="IA27" t="s">
        <v>645</v>
      </c>
      <c r="IG27" s="29">
        <v>4100000</v>
      </c>
      <c r="IH27" s="29">
        <v>3900000</v>
      </c>
      <c r="IL27" s="29">
        <v>3900000</v>
      </c>
      <c r="IM27" s="29">
        <v>0.85164322258792902</v>
      </c>
      <c r="IN27" t="s">
        <v>857</v>
      </c>
      <c r="IO27" s="29">
        <v>3.8727999999999901E-2</v>
      </c>
      <c r="IP27" t="s">
        <v>647</v>
      </c>
      <c r="IQ27" s="29">
        <v>6.1749588915145104</v>
      </c>
      <c r="IR27" s="29">
        <v>5.8110578618093696</v>
      </c>
      <c r="IS27" t="s">
        <v>767</v>
      </c>
      <c r="IT27" t="s">
        <v>645</v>
      </c>
      <c r="IU27" t="s">
        <v>647</v>
      </c>
      <c r="IY27" s="29">
        <v>1.3461017375497099E-2</v>
      </c>
      <c r="JD27" t="s">
        <v>647</v>
      </c>
      <c r="JE27" t="s">
        <v>647</v>
      </c>
      <c r="JF27" t="s">
        <v>647</v>
      </c>
      <c r="JG27" t="s">
        <v>647</v>
      </c>
      <c r="JH27" t="s">
        <v>647</v>
      </c>
      <c r="JI27" t="s">
        <v>647</v>
      </c>
      <c r="JJ27" t="s">
        <v>647</v>
      </c>
      <c r="JK27" t="s">
        <v>647</v>
      </c>
      <c r="JL27" t="s">
        <v>647</v>
      </c>
      <c r="JM27" t="s">
        <v>647</v>
      </c>
      <c r="JN27" s="29">
        <v>3.2836215193366901E-2</v>
      </c>
      <c r="JO27" s="29">
        <v>3.2836215193366901E-2</v>
      </c>
      <c r="JP27" s="29">
        <v>8.4560551533772108E-3</v>
      </c>
      <c r="JQ27" s="29">
        <v>5.7405786408772103E-3</v>
      </c>
      <c r="JS27" s="29">
        <v>9.8465739833710798E-3</v>
      </c>
      <c r="JT27" s="29">
        <v>1.3461017375497099E-2</v>
      </c>
      <c r="JZ27" s="29">
        <v>3.0126450210232001E-2</v>
      </c>
      <c r="KA27" s="29">
        <v>3.0126450210232001E-2</v>
      </c>
      <c r="KB27" s="29">
        <v>1.32516794323279E-4</v>
      </c>
      <c r="KC27" s="29">
        <v>9.8465739833710798E-3</v>
      </c>
      <c r="KG27" s="29">
        <v>8.2269520946510994E-5</v>
      </c>
      <c r="KH27" s="29">
        <v>5.2884679005041997E-4</v>
      </c>
      <c r="KI27" s="29">
        <v>8.2269520946510994E-5</v>
      </c>
      <c r="KM27" s="29">
        <v>0.5</v>
      </c>
      <c r="KS27" s="29">
        <v>1</v>
      </c>
      <c r="KT27" s="29">
        <v>1</v>
      </c>
      <c r="KV27" s="29">
        <v>7.6699999999999902</v>
      </c>
      <c r="LB27" t="s">
        <v>891</v>
      </c>
      <c r="LC27" t="s">
        <v>891</v>
      </c>
      <c r="LE27" s="29">
        <v>7.6699999999999902</v>
      </c>
      <c r="LF27" s="29">
        <v>7.6699999999999902</v>
      </c>
      <c r="LH27" t="s">
        <v>645</v>
      </c>
      <c r="LO27" s="29">
        <v>6.8292000000000002</v>
      </c>
      <c r="LP27" s="29">
        <v>122</v>
      </c>
      <c r="LQ27" s="29">
        <v>7.0999999999999897E-2</v>
      </c>
      <c r="LR27" t="s">
        <v>1522</v>
      </c>
      <c r="LS27" t="s">
        <v>647</v>
      </c>
      <c r="LT27" t="s">
        <v>645</v>
      </c>
      <c r="LU27" t="s">
        <v>1522</v>
      </c>
      <c r="LV27" t="s">
        <v>647</v>
      </c>
      <c r="LW27" t="s">
        <v>645</v>
      </c>
      <c r="LX27" t="s">
        <v>645</v>
      </c>
      <c r="LY27" t="s">
        <v>647</v>
      </c>
      <c r="LZ27" t="s">
        <v>645</v>
      </c>
      <c r="MA27" t="s">
        <v>1522</v>
      </c>
      <c r="MB27" t="s">
        <v>647</v>
      </c>
      <c r="MC27" t="s">
        <v>645</v>
      </c>
      <c r="MD27" t="s">
        <v>1522</v>
      </c>
      <c r="ME27" t="s">
        <v>647</v>
      </c>
      <c r="MF27" t="s">
        <v>647</v>
      </c>
      <c r="MG27" t="s">
        <v>647</v>
      </c>
      <c r="MH27" t="s">
        <v>645</v>
      </c>
      <c r="MJ27" t="s">
        <v>647</v>
      </c>
      <c r="MM27" t="s">
        <v>647</v>
      </c>
      <c r="MN27" t="s">
        <v>645</v>
      </c>
      <c r="MO27" t="s">
        <v>645</v>
      </c>
      <c r="MP27" t="s">
        <v>645</v>
      </c>
      <c r="MQ27" t="s">
        <v>647</v>
      </c>
      <c r="MR27" t="s">
        <v>1522</v>
      </c>
      <c r="MU27" t="s">
        <v>645</v>
      </c>
      <c r="MV27" t="s">
        <v>645</v>
      </c>
      <c r="MW27" t="s">
        <v>647</v>
      </c>
      <c r="MX27" t="s">
        <v>647</v>
      </c>
      <c r="MY27" t="s">
        <v>647</v>
      </c>
      <c r="MZ27" t="s">
        <v>645</v>
      </c>
      <c r="NA27" t="s">
        <v>645</v>
      </c>
      <c r="NB27" t="s">
        <v>645</v>
      </c>
      <c r="NC27" t="s">
        <v>647</v>
      </c>
      <c r="ND27" t="s">
        <v>647</v>
      </c>
      <c r="NE27" t="s">
        <v>645</v>
      </c>
      <c r="NF27" t="s">
        <v>645</v>
      </c>
      <c r="NG27" t="s">
        <v>645</v>
      </c>
      <c r="NH27" t="s">
        <v>645</v>
      </c>
      <c r="NI27" t="s">
        <v>645</v>
      </c>
      <c r="NJ27" t="s">
        <v>645</v>
      </c>
      <c r="NK27" t="s">
        <v>645</v>
      </c>
      <c r="NL27" t="s">
        <v>647</v>
      </c>
      <c r="NM27" t="s">
        <v>647</v>
      </c>
      <c r="NN27" t="s">
        <v>645</v>
      </c>
      <c r="NO27" t="s">
        <v>645</v>
      </c>
      <c r="NP27" t="s">
        <v>647</v>
      </c>
      <c r="NQ27" t="s">
        <v>645</v>
      </c>
      <c r="NR27" t="s">
        <v>645</v>
      </c>
      <c r="NS27" t="s">
        <v>647</v>
      </c>
      <c r="NT27" t="s">
        <v>645</v>
      </c>
      <c r="NU27" t="s">
        <v>1534</v>
      </c>
      <c r="NV27" t="s">
        <v>645</v>
      </c>
      <c r="NW27" t="s">
        <v>645</v>
      </c>
      <c r="NX27" t="s">
        <v>647</v>
      </c>
      <c r="NY27" t="s">
        <v>647</v>
      </c>
      <c r="NZ27" t="s">
        <v>645</v>
      </c>
      <c r="OA27" t="s">
        <v>647</v>
      </c>
      <c r="OB27" t="s">
        <v>647</v>
      </c>
      <c r="OC27" t="s">
        <v>647</v>
      </c>
      <c r="OD27" t="s">
        <v>645</v>
      </c>
      <c r="OE27" t="s">
        <v>645</v>
      </c>
      <c r="OF27" t="s">
        <v>647</v>
      </c>
      <c r="OG27" t="s">
        <v>647</v>
      </c>
      <c r="OH27" t="s">
        <v>645</v>
      </c>
      <c r="OI27" t="s">
        <v>647</v>
      </c>
      <c r="OJ27" t="s">
        <v>645</v>
      </c>
      <c r="OK27" t="s">
        <v>647</v>
      </c>
      <c r="OL27" t="s">
        <v>647</v>
      </c>
      <c r="OM27" t="s">
        <v>647</v>
      </c>
      <c r="ON27" t="s">
        <v>645</v>
      </c>
      <c r="OO27" t="s">
        <v>647</v>
      </c>
      <c r="OP27" t="s">
        <v>647</v>
      </c>
      <c r="OQ27" t="s">
        <v>645</v>
      </c>
      <c r="OR27" t="s">
        <v>645</v>
      </c>
      <c r="OS27" t="s">
        <v>767</v>
      </c>
      <c r="OT27" t="s">
        <v>961</v>
      </c>
      <c r="OU27" t="s">
        <v>963</v>
      </c>
      <c r="OV27">
        <v>2</v>
      </c>
      <c r="OW27" t="s">
        <v>966</v>
      </c>
      <c r="OX27" t="s">
        <v>966</v>
      </c>
      <c r="OY27">
        <v>2</v>
      </c>
      <c r="OZ27" t="s">
        <v>963</v>
      </c>
      <c r="PA27" t="s">
        <v>169</v>
      </c>
      <c r="PB27" t="s">
        <v>169</v>
      </c>
      <c r="PC27" t="s">
        <v>645</v>
      </c>
      <c r="PD27" t="s">
        <v>645</v>
      </c>
      <c r="PE27" t="s">
        <v>647</v>
      </c>
      <c r="PF27" t="s">
        <v>645</v>
      </c>
      <c r="PG27" t="s">
        <v>169</v>
      </c>
      <c r="PH27" t="s">
        <v>169</v>
      </c>
      <c r="PI27" t="s">
        <v>169</v>
      </c>
      <c r="PR27" t="s">
        <v>645</v>
      </c>
      <c r="PS27" t="s">
        <v>645</v>
      </c>
      <c r="PT27" t="s">
        <v>645</v>
      </c>
      <c r="PU27" t="s">
        <v>645</v>
      </c>
      <c r="QD27" s="29">
        <v>9</v>
      </c>
      <c r="QE27" s="29">
        <v>9</v>
      </c>
      <c r="QG27">
        <v>1</v>
      </c>
      <c r="QJ27" t="s">
        <v>776</v>
      </c>
      <c r="QK27" t="s">
        <v>943</v>
      </c>
      <c r="QR27" t="s">
        <v>776</v>
      </c>
      <c r="QS27" t="s">
        <v>943</v>
      </c>
      <c r="QW27" t="s">
        <v>645</v>
      </c>
      <c r="RC27" t="s">
        <v>1522</v>
      </c>
      <c r="RD27" s="29">
        <v>10.1999999999999</v>
      </c>
      <c r="RE27" s="29">
        <v>10.1999999999999</v>
      </c>
      <c r="RF27" s="29">
        <v>10.8599999999999</v>
      </c>
      <c r="RG27" s="29">
        <v>10.8599999999999</v>
      </c>
      <c r="RI27" s="29">
        <v>1130</v>
      </c>
      <c r="RJ27" s="29">
        <v>1130</v>
      </c>
      <c r="RK27" s="29">
        <v>1130</v>
      </c>
      <c r="RL27" s="29">
        <v>1130</v>
      </c>
      <c r="RO27" s="29">
        <v>1318.98</v>
      </c>
      <c r="RP27" s="29">
        <v>1618.8</v>
      </c>
      <c r="RQ27" s="29">
        <v>1130</v>
      </c>
      <c r="RR27" t="s">
        <v>645</v>
      </c>
      <c r="RS27" t="s">
        <v>645</v>
      </c>
      <c r="RU27" t="s">
        <v>647</v>
      </c>
      <c r="RW27" t="s">
        <v>647</v>
      </c>
      <c r="RX27" s="29">
        <v>0</v>
      </c>
      <c r="RZ27" t="s">
        <v>645</v>
      </c>
      <c r="SA27" t="s">
        <v>645</v>
      </c>
      <c r="ST27" t="s">
        <v>645</v>
      </c>
      <c r="SV27" t="s">
        <v>645</v>
      </c>
      <c r="SW27" t="s">
        <v>645</v>
      </c>
      <c r="SX27" t="s">
        <v>645</v>
      </c>
      <c r="SZ27" t="s">
        <v>645</v>
      </c>
      <c r="TA27" t="s">
        <v>645</v>
      </c>
      <c r="TB27" t="s">
        <v>645</v>
      </c>
      <c r="TC27" t="s">
        <v>645</v>
      </c>
      <c r="TD27" t="s">
        <v>645</v>
      </c>
      <c r="TE27" t="s">
        <v>645</v>
      </c>
      <c r="TF27" t="s">
        <v>645</v>
      </c>
      <c r="TG27" t="s">
        <v>645</v>
      </c>
      <c r="TH27" t="s">
        <v>645</v>
      </c>
      <c r="TI27" t="s">
        <v>645</v>
      </c>
      <c r="TJ27" t="s">
        <v>645</v>
      </c>
      <c r="TK27" t="s">
        <v>645</v>
      </c>
      <c r="TL27" t="s">
        <v>645</v>
      </c>
      <c r="TM27" t="s">
        <v>645</v>
      </c>
      <c r="TN27" t="s">
        <v>645</v>
      </c>
      <c r="TO27" t="s">
        <v>645</v>
      </c>
      <c r="TP27" t="s">
        <v>645</v>
      </c>
      <c r="TQ27" t="s">
        <v>645</v>
      </c>
      <c r="TR27" t="s">
        <v>645</v>
      </c>
      <c r="TS27" t="s">
        <v>645</v>
      </c>
      <c r="TT27" t="s">
        <v>645</v>
      </c>
      <c r="TU27" t="s">
        <v>645</v>
      </c>
      <c r="TV27" t="s">
        <v>645</v>
      </c>
      <c r="TW27" t="s">
        <v>645</v>
      </c>
      <c r="TX27" t="s">
        <v>645</v>
      </c>
      <c r="TZ27" s="29">
        <v>7.0999999999999897E-2</v>
      </c>
      <c r="UE27" s="29">
        <v>7.0999999999999897E-2</v>
      </c>
      <c r="UF27" s="29">
        <v>7.0999999999999897E-2</v>
      </c>
      <c r="UG27" s="29">
        <v>7.0999999999999897E-2</v>
      </c>
      <c r="UH27" s="29">
        <v>7.0999999999999897E-2</v>
      </c>
      <c r="UI27" s="29">
        <v>0.96440000000000003</v>
      </c>
      <c r="UJ27" s="29">
        <v>0.89239999999999897</v>
      </c>
      <c r="UK27" t="s">
        <v>1073</v>
      </c>
      <c r="UL27" t="s">
        <v>1074</v>
      </c>
      <c r="UM27" t="s">
        <v>645</v>
      </c>
      <c r="UN27" t="s">
        <v>645</v>
      </c>
      <c r="UO27" s="29">
        <v>7.0999999999999897E-2</v>
      </c>
      <c r="UT27" t="s">
        <v>1083</v>
      </c>
      <c r="UV27" t="s">
        <v>645</v>
      </c>
      <c r="UW27" t="s">
        <v>645</v>
      </c>
      <c r="UX27" t="s">
        <v>645</v>
      </c>
      <c r="UZ27" t="s">
        <v>645</v>
      </c>
      <c r="VA27" s="29">
        <v>7.0999999999999897E-2</v>
      </c>
      <c r="VC27" s="29">
        <v>7.0999999999999897E-2</v>
      </c>
      <c r="VE27" s="29">
        <v>5.6000000000000001E-2</v>
      </c>
      <c r="VF27" t="s">
        <v>767</v>
      </c>
      <c r="VH27" s="29">
        <v>0.96440000000000003</v>
      </c>
      <c r="VI27" t="s">
        <v>645</v>
      </c>
      <c r="VK27" s="29">
        <v>0.89239999999999897</v>
      </c>
      <c r="VL27" t="s">
        <v>645</v>
      </c>
      <c r="VN27" t="s">
        <v>645</v>
      </c>
      <c r="VO27" t="s">
        <v>645</v>
      </c>
      <c r="VP27" t="s">
        <v>645</v>
      </c>
      <c r="VQ27" t="s">
        <v>645</v>
      </c>
      <c r="VT27" s="29">
        <v>0.210601394095351</v>
      </c>
      <c r="VU27" t="s">
        <v>645</v>
      </c>
      <c r="VV27" t="s">
        <v>645</v>
      </c>
      <c r="VY27" t="s">
        <v>645</v>
      </c>
      <c r="VZ27" t="s">
        <v>645</v>
      </c>
      <c r="WC27" s="29">
        <v>-0.33164213819062999</v>
      </c>
      <c r="WF27" t="s">
        <v>647</v>
      </c>
      <c r="WG27" t="s">
        <v>647</v>
      </c>
      <c r="WH27" t="s">
        <v>647</v>
      </c>
      <c r="WI27" s="29">
        <v>-2.0888999999999901E-4</v>
      </c>
      <c r="WJ27" s="29">
        <v>2.04726644474801</v>
      </c>
      <c r="WK27" s="29">
        <v>0.32259897029485302</v>
      </c>
      <c r="WL27" s="29">
        <v>0.32259897029485302</v>
      </c>
      <c r="WM27" s="29">
        <v>0.32259897029485302</v>
      </c>
      <c r="WN27" s="29">
        <v>0.6865</v>
      </c>
      <c r="WO27" s="29">
        <v>6.4975578618093701</v>
      </c>
      <c r="WP27" t="s">
        <v>647</v>
      </c>
      <c r="WQ27" s="29">
        <v>6.4975578618093701</v>
      </c>
      <c r="WR27" s="29">
        <v>0</v>
      </c>
      <c r="WS27" t="s">
        <v>647</v>
      </c>
      <c r="WT27" s="29">
        <v>0</v>
      </c>
      <c r="WU27" s="29">
        <v>-7.4999999999999902E-3</v>
      </c>
      <c r="WV27" s="29">
        <v>-7.4999999999999902E-3</v>
      </c>
      <c r="WW27" s="29">
        <v>-7.4999999999999902E-3</v>
      </c>
      <c r="WX27" t="s">
        <v>647</v>
      </c>
      <c r="WY27" s="29">
        <v>-4.2999999999999899E-2</v>
      </c>
      <c r="WZ27" s="29">
        <v>-4.2999999999999899E-2</v>
      </c>
      <c r="XB27" t="s">
        <v>645</v>
      </c>
      <c r="XC27" t="s">
        <v>645</v>
      </c>
      <c r="XD27" s="29">
        <v>0.29099999999999898</v>
      </c>
      <c r="XH27" t="s">
        <v>645</v>
      </c>
      <c r="XQ27" s="29">
        <v>90</v>
      </c>
      <c r="XR27" s="29">
        <v>90</v>
      </c>
      <c r="XT27" s="29">
        <v>1.663</v>
      </c>
      <c r="XU27" s="29">
        <v>999</v>
      </c>
      <c r="XV27" s="29">
        <v>0.83150000000000002</v>
      </c>
      <c r="XW27" s="29">
        <v>999</v>
      </c>
      <c r="XX27" s="29">
        <v>999</v>
      </c>
      <c r="XY27" s="29">
        <v>1</v>
      </c>
      <c r="YC27" t="s">
        <v>645</v>
      </c>
      <c r="YK27" s="29">
        <v>2.2999999999999901</v>
      </c>
      <c r="YL27" s="29">
        <v>2.2999999999999901</v>
      </c>
      <c r="YM27" s="29">
        <v>2.2999999999999901</v>
      </c>
      <c r="YN27" s="29">
        <v>2.2999999999999901</v>
      </c>
      <c r="YO27" s="29">
        <v>2.2999999999999901</v>
      </c>
      <c r="YP27" s="29">
        <v>2.2999999999999901</v>
      </c>
      <c r="YT27" s="29">
        <v>2.2999999999999901</v>
      </c>
      <c r="YU27" t="s">
        <v>1130</v>
      </c>
      <c r="YV27" t="s">
        <v>1130</v>
      </c>
      <c r="YW27" t="s">
        <v>1130</v>
      </c>
      <c r="YX27" t="s">
        <v>1130</v>
      </c>
      <c r="YY27" t="s">
        <v>1130</v>
      </c>
      <c r="YZ27" t="s">
        <v>733</v>
      </c>
      <c r="ZA27" t="s">
        <v>733</v>
      </c>
      <c r="ZB27" t="s">
        <v>1130</v>
      </c>
      <c r="ZC27" t="s">
        <v>1130</v>
      </c>
      <c r="ZD27" t="s">
        <v>1130</v>
      </c>
      <c r="ZE27" t="s">
        <v>649</v>
      </c>
      <c r="ZF27" t="s">
        <v>1130</v>
      </c>
      <c r="ZG27" t="s">
        <v>1130</v>
      </c>
      <c r="ZH27" t="s">
        <v>1130</v>
      </c>
      <c r="ZI27" t="s">
        <v>1130</v>
      </c>
      <c r="ZJ27" t="s">
        <v>716</v>
      </c>
      <c r="ZK27" t="s">
        <v>1130</v>
      </c>
      <c r="ZL27" t="s">
        <v>1130</v>
      </c>
      <c r="ZM27" t="s">
        <v>1130</v>
      </c>
      <c r="ZN27" t="s">
        <v>1130</v>
      </c>
      <c r="ZO27" t="s">
        <v>1130</v>
      </c>
      <c r="ZP27" t="s">
        <v>1130</v>
      </c>
      <c r="ZQ27" t="s">
        <v>1130</v>
      </c>
      <c r="ZR27" t="s">
        <v>649</v>
      </c>
      <c r="ZS27" t="s">
        <v>649</v>
      </c>
      <c r="ZT27" t="s">
        <v>1130</v>
      </c>
      <c r="ZU27" t="s">
        <v>733</v>
      </c>
      <c r="ZV27" t="s">
        <v>1130</v>
      </c>
      <c r="ZW27" t="s">
        <v>733</v>
      </c>
      <c r="ZX27" t="s">
        <v>1130</v>
      </c>
      <c r="ZY27" t="s">
        <v>645</v>
      </c>
      <c r="ZZ27" s="29">
        <v>8</v>
      </c>
      <c r="AAA27" t="s">
        <v>647</v>
      </c>
      <c r="AAB27" t="s">
        <v>1522</v>
      </c>
      <c r="AAC27" t="s">
        <v>1522</v>
      </c>
      <c r="AAD27" t="s">
        <v>1522</v>
      </c>
      <c r="AAE27" s="29">
        <v>7.8E-2</v>
      </c>
      <c r="AAH27" s="29">
        <v>1.4999999999999901E-2</v>
      </c>
      <c r="AAI27" s="29">
        <v>1.4999999999999901E-2</v>
      </c>
      <c r="AAO27" s="29">
        <v>0</v>
      </c>
      <c r="AAP27" t="s">
        <v>776</v>
      </c>
      <c r="AAQ27" t="s">
        <v>943</v>
      </c>
      <c r="AAR27" t="s">
        <v>645</v>
      </c>
      <c r="AAS27" t="s">
        <v>645</v>
      </c>
      <c r="AAT27" t="s">
        <v>776</v>
      </c>
      <c r="AAU27" t="s">
        <v>943</v>
      </c>
      <c r="AAV27" t="s">
        <v>645</v>
      </c>
      <c r="AAW27" t="s">
        <v>645</v>
      </c>
      <c r="AAZ27" t="s">
        <v>647</v>
      </c>
      <c r="ABA27" t="s">
        <v>647</v>
      </c>
      <c r="ABB27" t="s">
        <v>645</v>
      </c>
      <c r="ABC27" t="s">
        <v>645</v>
      </c>
      <c r="ABD27" t="s">
        <v>1534</v>
      </c>
      <c r="ABE27" t="s">
        <v>645</v>
      </c>
      <c r="ABF27" t="s">
        <v>645</v>
      </c>
      <c r="ABG27" t="s">
        <v>647</v>
      </c>
      <c r="ABI27" t="s">
        <v>645</v>
      </c>
      <c r="ABJ27" t="s">
        <v>647</v>
      </c>
      <c r="ABN27" t="s">
        <v>647</v>
      </c>
      <c r="ABO27" t="s">
        <v>647</v>
      </c>
      <c r="ABQ27" t="s">
        <v>647</v>
      </c>
      <c r="ABR27" t="s">
        <v>647</v>
      </c>
      <c r="ABS27" s="29">
        <v>0.217696382076838</v>
      </c>
      <c r="ABU27" s="29">
        <v>0.101166005166665</v>
      </c>
      <c r="ABW27" s="29">
        <v>3.9000000352387799E-2</v>
      </c>
      <c r="ABY27" s="29">
        <v>3.9000000352387799E-2</v>
      </c>
      <c r="ABZ27" s="29">
        <v>0.210601394095351</v>
      </c>
      <c r="ACB27" s="29">
        <v>0.210601394095351</v>
      </c>
      <c r="ACC27" s="29">
        <v>0.250135158598845</v>
      </c>
      <c r="ACE27" s="29">
        <v>0.250135158598845</v>
      </c>
      <c r="ACF27" s="29">
        <v>0.33164213819062999</v>
      </c>
      <c r="ACH27" s="29">
        <v>-0.33164213819062999</v>
      </c>
      <c r="ACI27" s="29">
        <v>33491.566989496598</v>
      </c>
      <c r="ACL27" s="29">
        <v>33491.566989496598</v>
      </c>
      <c r="ACM27" s="29">
        <v>25385.691768531498</v>
      </c>
      <c r="ACP27" s="29">
        <v>25385.691768531498</v>
      </c>
      <c r="ACQ27" s="29">
        <v>0</v>
      </c>
      <c r="ACR27" s="29">
        <v>2.32370354657183E-2</v>
      </c>
      <c r="ACT27" s="29">
        <v>1.3461017375497099E-2</v>
      </c>
      <c r="ACV27" s="29">
        <v>2.9969343671718399E-2</v>
      </c>
      <c r="ACX27" s="29">
        <v>9.8465739833710798E-3</v>
      </c>
      <c r="ACZ27" s="29">
        <v>5.2884679005041997E-4</v>
      </c>
      <c r="ADB27" s="29">
        <v>8.2269520946510994E-5</v>
      </c>
      <c r="ADD27" s="29">
        <v>1.1200000000000001</v>
      </c>
      <c r="ADF27" t="s">
        <v>1536</v>
      </c>
      <c r="ADH27" t="s">
        <v>1217</v>
      </c>
      <c r="ADI27" s="29">
        <v>7.8E-2</v>
      </c>
      <c r="ADK27" s="29">
        <v>7.0999999999999897E-2</v>
      </c>
      <c r="ADL27" s="29">
        <v>7.8E-2</v>
      </c>
      <c r="ADN27" t="s">
        <v>1221</v>
      </c>
      <c r="ADO27" s="29">
        <v>0.19</v>
      </c>
      <c r="ADP27" s="29">
        <v>1.1376999999999899</v>
      </c>
      <c r="ADR27" t="s">
        <v>1215</v>
      </c>
      <c r="ADT27" t="s">
        <v>1217</v>
      </c>
      <c r="ADU27" s="29">
        <v>0.05</v>
      </c>
      <c r="ADW27" s="29">
        <v>0.05</v>
      </c>
      <c r="ADY27" s="29">
        <v>0.19</v>
      </c>
      <c r="ADZ27">
        <v>5</v>
      </c>
      <c r="AEA27" t="s">
        <v>1230</v>
      </c>
      <c r="AEB27" s="29">
        <v>0.05</v>
      </c>
      <c r="AEC27" s="29">
        <v>7.8E-2</v>
      </c>
      <c r="AED27" s="29">
        <v>0</v>
      </c>
      <c r="AEE27" s="29">
        <v>0.253</v>
      </c>
      <c r="AEF27" s="29">
        <v>0</v>
      </c>
      <c r="AEG27" t="s">
        <v>1083</v>
      </c>
      <c r="AEH27" s="29">
        <v>0</v>
      </c>
      <c r="AEI27" s="29">
        <v>0</v>
      </c>
      <c r="AEJ27" s="29">
        <v>6.8292000000000002</v>
      </c>
      <c r="AEL27" s="29">
        <v>6.8292000000000002</v>
      </c>
      <c r="AEM27" s="29">
        <v>6.8292000000000002</v>
      </c>
      <c r="AEN27" s="29">
        <v>0</v>
      </c>
      <c r="AEO27" s="29">
        <v>0</v>
      </c>
      <c r="AEP27" s="29">
        <v>1.5</v>
      </c>
      <c r="AEQ27" s="29">
        <v>1.5</v>
      </c>
      <c r="AER27" s="29">
        <v>1.5</v>
      </c>
      <c r="AES27" s="29">
        <v>1.5</v>
      </c>
      <c r="AET27" s="29">
        <v>1.5</v>
      </c>
      <c r="AEU27" s="29">
        <v>1.5</v>
      </c>
      <c r="AEV27" t="s">
        <v>776</v>
      </c>
      <c r="AEX27" t="s">
        <v>943</v>
      </c>
      <c r="AEY27" t="s">
        <v>647</v>
      </c>
      <c r="AEZ27" t="s">
        <v>645</v>
      </c>
      <c r="AFA27" t="s">
        <v>645</v>
      </c>
      <c r="AFB27" t="s">
        <v>647</v>
      </c>
      <c r="AFD27" t="s">
        <v>647</v>
      </c>
      <c r="AFE27" t="s">
        <v>647</v>
      </c>
      <c r="AFF27" t="s">
        <v>645</v>
      </c>
      <c r="AFG27" t="s">
        <v>647</v>
      </c>
      <c r="AFH27" t="s">
        <v>647</v>
      </c>
      <c r="AFI27" t="s">
        <v>647</v>
      </c>
      <c r="AFJ27" t="s">
        <v>647</v>
      </c>
      <c r="AFK27" t="s">
        <v>647</v>
      </c>
      <c r="AFL27" t="s">
        <v>645</v>
      </c>
      <c r="AFM27" t="s">
        <v>645</v>
      </c>
      <c r="AFN27" t="s">
        <v>645</v>
      </c>
      <c r="AFO27" t="s">
        <v>645</v>
      </c>
      <c r="AFP27" t="s">
        <v>647</v>
      </c>
      <c r="AFQ27" t="s">
        <v>647</v>
      </c>
      <c r="AFR27" t="s">
        <v>645</v>
      </c>
      <c r="AFS27" t="s">
        <v>647</v>
      </c>
      <c r="AFT27" t="s">
        <v>647</v>
      </c>
      <c r="AFU27" s="29">
        <v>1.5</v>
      </c>
      <c r="AFV27" s="29">
        <v>63.899999999999899</v>
      </c>
      <c r="AFW27" s="29">
        <v>2.2999999999999901</v>
      </c>
      <c r="AFX27" s="29">
        <v>2.2999999999999901</v>
      </c>
      <c r="AFY27" s="29">
        <v>1.8999999999999899</v>
      </c>
      <c r="AFZ27" s="29">
        <v>1.8999999999999899</v>
      </c>
      <c r="AGA27" t="s">
        <v>645</v>
      </c>
      <c r="AGB27" s="29">
        <v>1.1200000000000001</v>
      </c>
      <c r="AGC27" s="29">
        <v>1.1376999999999899</v>
      </c>
      <c r="AGD27" t="s">
        <v>645</v>
      </c>
      <c r="AGF27" s="29">
        <v>5.8110578618093696</v>
      </c>
      <c r="AGG27" t="s">
        <v>645</v>
      </c>
      <c r="AGH27" t="s">
        <v>645</v>
      </c>
      <c r="AGI27" s="29">
        <v>0.86699999999999999</v>
      </c>
      <c r="AGJ27" s="29">
        <v>0.253</v>
      </c>
      <c r="AGL27" s="29">
        <v>0</v>
      </c>
      <c r="AGM27" t="s">
        <v>647</v>
      </c>
      <c r="AGN27" s="29">
        <v>6.8292000000000002</v>
      </c>
      <c r="AGO27" s="29">
        <v>6.8292000000000002</v>
      </c>
      <c r="AGP27" t="s">
        <v>1253</v>
      </c>
      <c r="AGQ27" t="s">
        <v>645</v>
      </c>
      <c r="AGR27" s="29">
        <v>0.19</v>
      </c>
      <c r="AGS27" s="29">
        <v>1</v>
      </c>
      <c r="AGT27" t="s">
        <v>1221</v>
      </c>
      <c r="AGU27">
        <v>1</v>
      </c>
      <c r="AGV27">
        <v>1</v>
      </c>
      <c r="AGW27">
        <v>1</v>
      </c>
      <c r="AGX27">
        <v>1</v>
      </c>
      <c r="AGY27">
        <v>1</v>
      </c>
      <c r="AGZ27">
        <v>85</v>
      </c>
      <c r="AHA27">
        <v>85</v>
      </c>
      <c r="AHB27">
        <v>1</v>
      </c>
      <c r="AHC27">
        <v>1</v>
      </c>
      <c r="AHD27">
        <v>1</v>
      </c>
      <c r="AHE27">
        <v>1</v>
      </c>
      <c r="AHF27">
        <v>1</v>
      </c>
      <c r="AHG27">
        <v>1</v>
      </c>
      <c r="AHH27">
        <v>1</v>
      </c>
      <c r="AHI27">
        <v>1</v>
      </c>
      <c r="AHJ27">
        <v>1</v>
      </c>
      <c r="AHK27">
        <v>68</v>
      </c>
      <c r="AHL27">
        <v>1</v>
      </c>
      <c r="AHM27">
        <v>1</v>
      </c>
      <c r="AHO27">
        <v>1</v>
      </c>
      <c r="AHR27">
        <v>1</v>
      </c>
      <c r="AHS27">
        <v>1</v>
      </c>
      <c r="AHT27">
        <v>1</v>
      </c>
      <c r="AHZ27" t="s">
        <v>645</v>
      </c>
      <c r="AIA27" s="29">
        <v>0</v>
      </c>
      <c r="AIC27" s="29">
        <v>7.6699999999999902</v>
      </c>
      <c r="AID27" t="s">
        <v>1297</v>
      </c>
      <c r="AIE27" t="s">
        <v>653</v>
      </c>
      <c r="AIF27" t="s">
        <v>653</v>
      </c>
      <c r="AIJ27" t="s">
        <v>645</v>
      </c>
      <c r="AIM27" t="s">
        <v>645</v>
      </c>
      <c r="AIN27" t="s">
        <v>645</v>
      </c>
      <c r="AIO27" s="29">
        <v>0.75</v>
      </c>
      <c r="AIP27" s="29">
        <v>0.75</v>
      </c>
      <c r="AIQ27" s="29">
        <v>0.81999999999999895</v>
      </c>
      <c r="AIR27" s="29">
        <v>0.81999999999999895</v>
      </c>
      <c r="AIW27" s="29">
        <v>999</v>
      </c>
      <c r="AIX27" s="29">
        <v>999</v>
      </c>
      <c r="AIY27" s="29">
        <v>999</v>
      </c>
      <c r="AIZ27" s="29">
        <v>999</v>
      </c>
      <c r="AJA27" s="29">
        <v>999</v>
      </c>
      <c r="AJB27" s="29">
        <v>7.6542298884688602</v>
      </c>
      <c r="AJC27" s="29">
        <v>7.6542298884688602</v>
      </c>
      <c r="AJD27" s="29">
        <v>999</v>
      </c>
      <c r="AJE27">
        <v>999</v>
      </c>
      <c r="AJF27" s="29">
        <v>999</v>
      </c>
      <c r="AJG27" s="29">
        <v>999</v>
      </c>
      <c r="AJH27" s="29">
        <v>7.5212884230879604</v>
      </c>
      <c r="AJI27" s="29">
        <v>999</v>
      </c>
      <c r="AJJ27" s="29">
        <v>999</v>
      </c>
      <c r="AJK27" s="29">
        <v>999</v>
      </c>
      <c r="AJL27" s="29">
        <v>999</v>
      </c>
      <c r="AJM27" s="29">
        <v>999</v>
      </c>
      <c r="AJN27" s="29">
        <v>12.416950588733</v>
      </c>
      <c r="AJO27" s="29">
        <v>999</v>
      </c>
      <c r="AJP27" s="29">
        <v>999</v>
      </c>
      <c r="AJQ27">
        <v>999</v>
      </c>
      <c r="AJR27" s="29">
        <v>999</v>
      </c>
      <c r="AJS27" s="29">
        <v>999</v>
      </c>
      <c r="AJT27">
        <v>999</v>
      </c>
      <c r="AJU27" s="29">
        <v>999</v>
      </c>
      <c r="AJV27" s="29">
        <v>999</v>
      </c>
      <c r="AJW27" s="29">
        <v>999</v>
      </c>
      <c r="AJX27">
        <v>999</v>
      </c>
      <c r="AJY27">
        <v>6.7046999999999999</v>
      </c>
      <c r="AJZ27">
        <v>1.2164999999999999</v>
      </c>
      <c r="AKA27" s="29">
        <v>6.7047782455518101</v>
      </c>
      <c r="AKB27" s="29">
        <v>1.21653849122905</v>
      </c>
      <c r="AKC27" s="29">
        <v>999</v>
      </c>
      <c r="AKD27">
        <v>999</v>
      </c>
      <c r="AKE27">
        <v>0.9425</v>
      </c>
      <c r="AKF27">
        <v>999</v>
      </c>
      <c r="AKG27">
        <v>5.7522000000000002</v>
      </c>
      <c r="AKH27" s="29">
        <v>0.94251802284956099</v>
      </c>
      <c r="AKI27" s="29">
        <v>999</v>
      </c>
      <c r="AKJ27" s="29">
        <v>5.75227191554192</v>
      </c>
      <c r="AKK27" t="s">
        <v>645</v>
      </c>
      <c r="AKO27" s="29">
        <v>19</v>
      </c>
      <c r="AKP27" s="29">
        <v>12</v>
      </c>
      <c r="AKQ27" s="29">
        <v>11</v>
      </c>
      <c r="AKR27" s="29">
        <v>11</v>
      </c>
      <c r="AKS27" s="29">
        <v>12</v>
      </c>
      <c r="AKT27" s="29">
        <v>32</v>
      </c>
      <c r="AKU27" s="29">
        <v>13</v>
      </c>
      <c r="AKV27" s="29">
        <v>8</v>
      </c>
      <c r="AKW27" s="29">
        <v>8</v>
      </c>
      <c r="AKX27" s="29">
        <v>13</v>
      </c>
      <c r="AKZ27" s="29">
        <v>32</v>
      </c>
      <c r="ALA27" s="29">
        <v>13</v>
      </c>
      <c r="ALC27" t="s">
        <v>645</v>
      </c>
      <c r="ALD27" t="s">
        <v>645</v>
      </c>
      <c r="ALE27" s="29">
        <v>8</v>
      </c>
      <c r="ALF27" s="29">
        <v>8</v>
      </c>
      <c r="ALG27" s="29">
        <v>13</v>
      </c>
      <c r="ALO27" s="29">
        <v>14</v>
      </c>
      <c r="ALY27" s="29">
        <v>23</v>
      </c>
      <c r="ALZ27" s="29">
        <v>17</v>
      </c>
      <c r="AME27" s="29">
        <v>0.33</v>
      </c>
      <c r="AMF27" s="29">
        <v>0.33</v>
      </c>
      <c r="AMG27" s="29">
        <v>0.33</v>
      </c>
      <c r="AMH27" t="s">
        <v>647</v>
      </c>
      <c r="AMI27" s="29">
        <v>0</v>
      </c>
      <c r="AMJ27" s="29">
        <v>0</v>
      </c>
      <c r="AMU27" t="s">
        <v>645</v>
      </c>
      <c r="AMV27" t="s">
        <v>645</v>
      </c>
      <c r="AMY27" s="29">
        <v>0.125</v>
      </c>
      <c r="AMZ27" s="29">
        <v>999</v>
      </c>
      <c r="ANA27" s="29">
        <v>0.125</v>
      </c>
      <c r="ANB27" s="29">
        <v>999</v>
      </c>
      <c r="ANC27" s="29">
        <v>999</v>
      </c>
      <c r="AND27" s="29">
        <v>0.125</v>
      </c>
      <c r="ANF27" t="s">
        <v>645</v>
      </c>
      <c r="ANI27" t="s">
        <v>776</v>
      </c>
      <c r="ANJ27" s="29">
        <v>0</v>
      </c>
      <c r="ANL27">
        <v>2</v>
      </c>
      <c r="ANM27">
        <v>2</v>
      </c>
      <c r="ANN27" s="29">
        <v>0.38</v>
      </c>
      <c r="ANP27" s="29">
        <v>7.6699999999999902</v>
      </c>
      <c r="ANT27">
        <v>8</v>
      </c>
      <c r="ANU27">
        <v>2</v>
      </c>
      <c r="ANV27" s="29">
        <v>0.188</v>
      </c>
      <c r="ANW27" s="29">
        <v>1</v>
      </c>
      <c r="ANX27" t="s">
        <v>767</v>
      </c>
      <c r="ANY27" t="s">
        <v>647</v>
      </c>
      <c r="ANZ27" s="29">
        <v>0</v>
      </c>
      <c r="AOA27" s="29">
        <v>1.1200000000000001</v>
      </c>
      <c r="AOB27" s="29">
        <v>1.1376999999999899</v>
      </c>
      <c r="AOC27" t="s">
        <v>1230</v>
      </c>
      <c r="AOD27" s="29">
        <v>7.6699999999999902</v>
      </c>
      <c r="AOE27" t="s">
        <v>1073</v>
      </c>
      <c r="AOF27" t="s">
        <v>1074</v>
      </c>
      <c r="AOG27" t="s">
        <v>645</v>
      </c>
      <c r="AOH27" s="29">
        <v>4.5999999999999902E-2</v>
      </c>
      <c r="AOI27" s="29">
        <v>7.8E-2</v>
      </c>
      <c r="AOJ27" s="29">
        <v>0.05</v>
      </c>
      <c r="AOK27" s="29">
        <v>7.8E-2</v>
      </c>
      <c r="AOL27" s="29">
        <v>999</v>
      </c>
      <c r="AON27" s="29">
        <v>9.4E-2</v>
      </c>
      <c r="AOO27" s="29">
        <v>7.8E-2</v>
      </c>
      <c r="AOP27" s="29">
        <v>0.05</v>
      </c>
      <c r="AOW27" s="29">
        <v>0.05</v>
      </c>
      <c r="AOX27" s="29">
        <v>0.05</v>
      </c>
      <c r="AOZ27" s="29">
        <v>7.8E-2</v>
      </c>
      <c r="APA27" s="29">
        <v>0.05</v>
      </c>
      <c r="APC27" s="29">
        <v>5.6000000000000001E-2</v>
      </c>
      <c r="APD27" s="29">
        <v>5.6000000000000001E-2</v>
      </c>
      <c r="APF27" s="29">
        <v>5.6000000000000001E-2</v>
      </c>
      <c r="APG27" s="29">
        <v>5.6000000000000001E-2</v>
      </c>
      <c r="APH27" s="29">
        <v>5.6000000000000001E-2</v>
      </c>
      <c r="APJ27" s="29">
        <v>9.4E-2</v>
      </c>
      <c r="APK27" s="29">
        <v>0.05</v>
      </c>
      <c r="APM27" s="29">
        <v>0.05</v>
      </c>
      <c r="APN27" s="29">
        <v>0.05</v>
      </c>
      <c r="APO27" s="29">
        <v>0</v>
      </c>
      <c r="APQ27" s="29">
        <v>0.05</v>
      </c>
      <c r="APR27" s="29">
        <v>0</v>
      </c>
      <c r="APT27" s="29">
        <v>0.05</v>
      </c>
      <c r="APU27" s="29">
        <v>0</v>
      </c>
      <c r="APV27" s="29">
        <v>0</v>
      </c>
      <c r="APX27" t="s">
        <v>767</v>
      </c>
      <c r="APY27" s="29">
        <v>0.188</v>
      </c>
      <c r="APZ27" s="29">
        <v>1</v>
      </c>
      <c r="AQA27" t="s">
        <v>1221</v>
      </c>
      <c r="AQB27" s="29">
        <v>1.0876999999999899</v>
      </c>
      <c r="AQC27" s="29">
        <v>0.05</v>
      </c>
      <c r="AQD27" t="s">
        <v>647</v>
      </c>
      <c r="AQN27" s="29">
        <v>0</v>
      </c>
      <c r="AQO27" s="29">
        <v>-0.05</v>
      </c>
      <c r="AQS27" s="29">
        <v>160</v>
      </c>
      <c r="AQU27" s="29">
        <v>5.0999999999999899</v>
      </c>
      <c r="AQY27" s="29">
        <v>0.29999999999999899</v>
      </c>
      <c r="ARA27" s="29">
        <v>1.1200000000000001</v>
      </c>
      <c r="ARB27" s="29">
        <v>0</v>
      </c>
      <c r="ARK27" s="29">
        <v>0.32259897029485302</v>
      </c>
      <c r="ARL27" s="29">
        <v>6.4975578618093701</v>
      </c>
      <c r="ARO27">
        <v>2</v>
      </c>
      <c r="ARP27">
        <v>2</v>
      </c>
      <c r="ARQ27">
        <v>2</v>
      </c>
      <c r="ARR27">
        <v>2</v>
      </c>
      <c r="ARS27">
        <v>2</v>
      </c>
      <c r="ART27">
        <v>2</v>
      </c>
      <c r="ARU27">
        <v>2</v>
      </c>
      <c r="ARV27">
        <v>2</v>
      </c>
      <c r="ARW27">
        <v>2</v>
      </c>
      <c r="ARX27">
        <v>2</v>
      </c>
      <c r="ARY27">
        <v>3</v>
      </c>
      <c r="ARZ27">
        <v>2</v>
      </c>
      <c r="ASA27">
        <v>2</v>
      </c>
      <c r="ASB27">
        <v>3</v>
      </c>
      <c r="ASC27">
        <v>2</v>
      </c>
      <c r="ASD27">
        <v>2</v>
      </c>
      <c r="ASE27">
        <v>2</v>
      </c>
      <c r="ASF27">
        <v>2</v>
      </c>
      <c r="ASG27">
        <v>2</v>
      </c>
      <c r="ASH27">
        <v>2</v>
      </c>
      <c r="ASI27">
        <v>2</v>
      </c>
      <c r="ASJ27">
        <v>2</v>
      </c>
      <c r="ASK27">
        <v>2</v>
      </c>
      <c r="ASL27">
        <v>2</v>
      </c>
      <c r="ASM27">
        <v>3</v>
      </c>
      <c r="ASN27">
        <v>3</v>
      </c>
      <c r="ASO27">
        <v>2</v>
      </c>
      <c r="ASP27">
        <v>3</v>
      </c>
      <c r="ASQ27">
        <v>2</v>
      </c>
      <c r="ASR27">
        <v>3</v>
      </c>
      <c r="ASS27">
        <v>2</v>
      </c>
      <c r="AST27">
        <v>2</v>
      </c>
      <c r="ASU27">
        <v>2</v>
      </c>
      <c r="ASV27">
        <v>2</v>
      </c>
      <c r="ASW27">
        <v>2</v>
      </c>
      <c r="ASX27">
        <v>2</v>
      </c>
      <c r="ASY27" s="29">
        <v>0.324769990042653</v>
      </c>
      <c r="ASZ27" s="29">
        <v>0</v>
      </c>
      <c r="ATA27" s="29">
        <v>0</v>
      </c>
      <c r="ATB27" s="29">
        <v>1.1399999999999899</v>
      </c>
      <c r="ATC27" s="29">
        <v>0.37024678509411502</v>
      </c>
      <c r="ATD27">
        <v>3</v>
      </c>
      <c r="ATE27">
        <v>3</v>
      </c>
      <c r="ATF27" s="29">
        <v>1.5</v>
      </c>
      <c r="ATG27" s="29">
        <v>1.5</v>
      </c>
      <c r="ATH27">
        <v>3</v>
      </c>
      <c r="ATI27">
        <v>3</v>
      </c>
      <c r="ATJ27" s="29">
        <v>1.5</v>
      </c>
      <c r="ATK27" s="29">
        <v>1.5</v>
      </c>
      <c r="ATL27" s="29">
        <v>1.5</v>
      </c>
      <c r="ATM27" s="29">
        <v>1.5</v>
      </c>
      <c r="ATO27" t="s">
        <v>5</v>
      </c>
      <c r="ATQ27">
        <v>25</v>
      </c>
      <c r="ATS27" t="s">
        <v>5</v>
      </c>
      <c r="ATU27" t="s">
        <v>755</v>
      </c>
      <c r="ATW27" t="s">
        <v>11</v>
      </c>
      <c r="ATY27" t="s">
        <v>5</v>
      </c>
      <c r="AUA27" t="s">
        <v>5</v>
      </c>
      <c r="AUC27">
        <v>25</v>
      </c>
      <c r="AUE27" t="s">
        <v>755</v>
      </c>
    </row>
    <row r="28" spans="1:1227" x14ac:dyDescent="0.25">
      <c r="D28" t="s">
        <v>654</v>
      </c>
      <c r="M28" t="s">
        <v>647</v>
      </c>
      <c r="N28" t="s">
        <v>647</v>
      </c>
      <c r="AA28" t="s">
        <v>647</v>
      </c>
      <c r="AC28" t="s">
        <v>647</v>
      </c>
      <c r="AD28" t="s">
        <v>647</v>
      </c>
      <c r="AE28" t="s">
        <v>647</v>
      </c>
      <c r="AF28" t="s">
        <v>647</v>
      </c>
      <c r="AG28" t="s">
        <v>645</v>
      </c>
      <c r="AH28" t="s">
        <v>647</v>
      </c>
      <c r="AI28" t="s">
        <v>647</v>
      </c>
      <c r="AJ28" t="s">
        <v>645</v>
      </c>
      <c r="AV28" t="s">
        <v>647</v>
      </c>
      <c r="BR28" t="s">
        <v>645</v>
      </c>
      <c r="BS28" t="s">
        <v>647</v>
      </c>
      <c r="BT28" t="s">
        <v>645</v>
      </c>
      <c r="BU28" t="s">
        <v>645</v>
      </c>
      <c r="BV28" t="s">
        <v>647</v>
      </c>
      <c r="BW28" t="s">
        <v>647</v>
      </c>
      <c r="BX28" t="s">
        <v>645</v>
      </c>
      <c r="BY28" t="s">
        <v>645</v>
      </c>
      <c r="BZ28" t="s">
        <v>647</v>
      </c>
      <c r="CV28" t="s">
        <v>645</v>
      </c>
      <c r="CW28" t="s">
        <v>645</v>
      </c>
      <c r="DD28" t="s">
        <v>647</v>
      </c>
      <c r="DE28" t="s">
        <v>647</v>
      </c>
      <c r="DF28" t="s">
        <v>647</v>
      </c>
      <c r="DG28" t="s">
        <v>647</v>
      </c>
      <c r="DH28" t="s">
        <v>647</v>
      </c>
      <c r="DJ28" t="s">
        <v>645</v>
      </c>
      <c r="DP28" t="s">
        <v>647</v>
      </c>
      <c r="DQ28" t="s">
        <v>645</v>
      </c>
      <c r="DR28" t="s">
        <v>647</v>
      </c>
      <c r="DS28" t="s">
        <v>645</v>
      </c>
      <c r="DT28" t="s">
        <v>645</v>
      </c>
      <c r="DU28" t="s">
        <v>645</v>
      </c>
      <c r="DV28" t="s">
        <v>645</v>
      </c>
      <c r="DW28" t="s">
        <v>647</v>
      </c>
      <c r="DX28" t="s">
        <v>647</v>
      </c>
      <c r="DY28" t="s">
        <v>647</v>
      </c>
      <c r="DZ28" t="s">
        <v>647</v>
      </c>
      <c r="EA28" t="s">
        <v>647</v>
      </c>
      <c r="EB28" t="s">
        <v>647</v>
      </c>
      <c r="EC28" t="s">
        <v>645</v>
      </c>
      <c r="EO28" t="s">
        <v>647</v>
      </c>
      <c r="FC28" t="s">
        <v>645</v>
      </c>
      <c r="FD28" t="s">
        <v>647</v>
      </c>
      <c r="FE28" t="s">
        <v>647</v>
      </c>
      <c r="GB28" t="s">
        <v>645</v>
      </c>
      <c r="GC28" t="s">
        <v>645</v>
      </c>
      <c r="GK28" t="s">
        <v>645</v>
      </c>
      <c r="GN28" t="s">
        <v>645</v>
      </c>
      <c r="GO28" t="s">
        <v>647</v>
      </c>
      <c r="GP28" t="s">
        <v>647</v>
      </c>
      <c r="GQ28" t="s">
        <v>645</v>
      </c>
      <c r="GW28" t="s">
        <v>645</v>
      </c>
      <c r="HX28" t="s">
        <v>645</v>
      </c>
      <c r="HY28" t="s">
        <v>645</v>
      </c>
      <c r="HZ28" t="s">
        <v>645</v>
      </c>
      <c r="IA28" t="s">
        <v>645</v>
      </c>
      <c r="IP28" t="s">
        <v>647</v>
      </c>
      <c r="IT28" t="s">
        <v>645</v>
      </c>
      <c r="IU28" t="s">
        <v>647</v>
      </c>
      <c r="JD28" t="s">
        <v>647</v>
      </c>
      <c r="JE28" t="s">
        <v>647</v>
      </c>
      <c r="JF28" t="s">
        <v>647</v>
      </c>
      <c r="JG28" t="s">
        <v>647</v>
      </c>
      <c r="JH28" t="s">
        <v>647</v>
      </c>
      <c r="JI28" t="s">
        <v>647</v>
      </c>
      <c r="JJ28" t="s">
        <v>647</v>
      </c>
      <c r="JK28" t="s">
        <v>647</v>
      </c>
      <c r="JL28" t="s">
        <v>647</v>
      </c>
      <c r="JM28" t="s">
        <v>647</v>
      </c>
      <c r="LB28" t="s">
        <v>891</v>
      </c>
      <c r="LC28" t="s">
        <v>891</v>
      </c>
      <c r="LH28" t="s">
        <v>645</v>
      </c>
      <c r="LR28" t="s">
        <v>647</v>
      </c>
      <c r="LS28" t="s">
        <v>647</v>
      </c>
      <c r="LT28" t="s">
        <v>1572</v>
      </c>
      <c r="LU28" t="s">
        <v>1577</v>
      </c>
      <c r="LV28" t="s">
        <v>647</v>
      </c>
      <c r="LW28" t="s">
        <v>645</v>
      </c>
      <c r="LX28" t="s">
        <v>645</v>
      </c>
      <c r="LY28" t="s">
        <v>647</v>
      </c>
      <c r="LZ28" t="s">
        <v>645</v>
      </c>
      <c r="MA28" t="s">
        <v>647</v>
      </c>
      <c r="MB28" t="s">
        <v>647</v>
      </c>
      <c r="MC28" t="s">
        <v>645</v>
      </c>
      <c r="MD28" t="s">
        <v>647</v>
      </c>
      <c r="ME28" t="s">
        <v>647</v>
      </c>
      <c r="MF28" t="s">
        <v>647</v>
      </c>
      <c r="MG28" t="s">
        <v>647</v>
      </c>
      <c r="MH28" t="s">
        <v>778</v>
      </c>
      <c r="MJ28" t="s">
        <v>647</v>
      </c>
      <c r="MM28" t="s">
        <v>647</v>
      </c>
      <c r="MN28" t="s">
        <v>645</v>
      </c>
      <c r="MO28" t="s">
        <v>645</v>
      </c>
      <c r="MP28" t="s">
        <v>645</v>
      </c>
      <c r="MQ28" t="s">
        <v>647</v>
      </c>
      <c r="MR28" t="s">
        <v>647</v>
      </c>
      <c r="MU28" t="s">
        <v>645</v>
      </c>
      <c r="MV28" t="s">
        <v>645</v>
      </c>
      <c r="MW28" t="s">
        <v>647</v>
      </c>
      <c r="MX28" t="s">
        <v>647</v>
      </c>
      <c r="MY28" t="s">
        <v>647</v>
      </c>
      <c r="MZ28" t="s">
        <v>645</v>
      </c>
      <c r="NA28" t="s">
        <v>645</v>
      </c>
      <c r="NB28" t="s">
        <v>645</v>
      </c>
      <c r="NC28" t="s">
        <v>647</v>
      </c>
      <c r="ND28" t="s">
        <v>647</v>
      </c>
      <c r="NE28" t="s">
        <v>645</v>
      </c>
      <c r="NF28" t="s">
        <v>645</v>
      </c>
      <c r="NG28" t="s">
        <v>645</v>
      </c>
      <c r="NH28" t="s">
        <v>645</v>
      </c>
      <c r="NI28" t="s">
        <v>645</v>
      </c>
      <c r="NJ28" t="s">
        <v>645</v>
      </c>
      <c r="NK28" t="s">
        <v>645</v>
      </c>
      <c r="NL28" t="s">
        <v>647</v>
      </c>
      <c r="NM28" t="s">
        <v>647</v>
      </c>
      <c r="NN28" t="s">
        <v>645</v>
      </c>
      <c r="NO28" t="s">
        <v>645</v>
      </c>
      <c r="NP28" t="s">
        <v>647</v>
      </c>
      <c r="NQ28" t="s">
        <v>645</v>
      </c>
      <c r="NR28" t="s">
        <v>645</v>
      </c>
      <c r="NS28" t="s">
        <v>647</v>
      </c>
      <c r="NT28" t="s">
        <v>645</v>
      </c>
      <c r="NU28" t="s">
        <v>645</v>
      </c>
      <c r="NV28" t="s">
        <v>645</v>
      </c>
      <c r="NW28" t="s">
        <v>645</v>
      </c>
      <c r="NX28" t="s">
        <v>647</v>
      </c>
      <c r="NY28" t="s">
        <v>647</v>
      </c>
      <c r="NZ28" t="s">
        <v>645</v>
      </c>
      <c r="OA28" t="s">
        <v>647</v>
      </c>
      <c r="OB28" t="s">
        <v>647</v>
      </c>
      <c r="OC28" t="s">
        <v>647</v>
      </c>
      <c r="OD28" t="s">
        <v>645</v>
      </c>
      <c r="OE28" t="s">
        <v>645</v>
      </c>
      <c r="OF28" t="s">
        <v>647</v>
      </c>
      <c r="OG28" t="s">
        <v>647</v>
      </c>
      <c r="OH28" t="s">
        <v>645</v>
      </c>
      <c r="OI28" t="s">
        <v>647</v>
      </c>
      <c r="OJ28" t="s">
        <v>778</v>
      </c>
      <c r="OK28" t="s">
        <v>647</v>
      </c>
      <c r="OL28" t="s">
        <v>647</v>
      </c>
      <c r="OM28" t="s">
        <v>647</v>
      </c>
      <c r="ON28" t="s">
        <v>778</v>
      </c>
      <c r="OO28" t="s">
        <v>647</v>
      </c>
      <c r="OP28" t="s">
        <v>647</v>
      </c>
      <c r="OQ28" t="s">
        <v>645</v>
      </c>
      <c r="OR28" t="s">
        <v>645</v>
      </c>
      <c r="PC28" t="s">
        <v>645</v>
      </c>
      <c r="PD28" t="s">
        <v>645</v>
      </c>
      <c r="PE28" t="s">
        <v>647</v>
      </c>
      <c r="PF28" t="s">
        <v>645</v>
      </c>
      <c r="PR28" t="s">
        <v>645</v>
      </c>
      <c r="PS28" t="s">
        <v>645</v>
      </c>
      <c r="PT28" t="s">
        <v>645</v>
      </c>
      <c r="PU28" t="s">
        <v>645</v>
      </c>
      <c r="QJ28" t="s">
        <v>944</v>
      </c>
      <c r="QK28" t="s">
        <v>645</v>
      </c>
      <c r="QR28" t="s">
        <v>944</v>
      </c>
      <c r="QS28" t="s">
        <v>645</v>
      </c>
      <c r="QW28" t="s">
        <v>645</v>
      </c>
      <c r="RC28" t="s">
        <v>647</v>
      </c>
      <c r="RR28" t="s">
        <v>645</v>
      </c>
      <c r="RS28" t="s">
        <v>645</v>
      </c>
      <c r="RU28" t="s">
        <v>647</v>
      </c>
      <c r="RW28" t="s">
        <v>647</v>
      </c>
      <c r="RZ28" t="s">
        <v>645</v>
      </c>
      <c r="SA28" t="s">
        <v>645</v>
      </c>
      <c r="ST28" t="s">
        <v>645</v>
      </c>
      <c r="SV28" t="s">
        <v>645</v>
      </c>
      <c r="SW28" t="s">
        <v>645</v>
      </c>
      <c r="SX28" t="s">
        <v>645</v>
      </c>
      <c r="SZ28" t="s">
        <v>645</v>
      </c>
      <c r="TA28" t="s">
        <v>645</v>
      </c>
      <c r="TB28" t="s">
        <v>645</v>
      </c>
      <c r="TC28" t="s">
        <v>645</v>
      </c>
      <c r="TD28" t="s">
        <v>645</v>
      </c>
      <c r="TE28" t="s">
        <v>645</v>
      </c>
      <c r="TF28" t="s">
        <v>645</v>
      </c>
      <c r="TG28" t="s">
        <v>645</v>
      </c>
      <c r="TH28" t="s">
        <v>645</v>
      </c>
      <c r="TI28" t="s">
        <v>645</v>
      </c>
      <c r="TJ28" t="s">
        <v>645</v>
      </c>
      <c r="TK28" t="s">
        <v>645</v>
      </c>
      <c r="TL28" t="s">
        <v>645</v>
      </c>
      <c r="TM28" t="s">
        <v>645</v>
      </c>
      <c r="TN28" t="s">
        <v>645</v>
      </c>
      <c r="TO28" t="s">
        <v>645</v>
      </c>
      <c r="TP28" t="s">
        <v>645</v>
      </c>
      <c r="TQ28" t="s">
        <v>645</v>
      </c>
      <c r="TR28" t="s">
        <v>645</v>
      </c>
      <c r="TS28" t="s">
        <v>645</v>
      </c>
      <c r="TT28" t="s">
        <v>645</v>
      </c>
      <c r="TU28" t="s">
        <v>645</v>
      </c>
      <c r="TV28" t="s">
        <v>645</v>
      </c>
      <c r="TW28" t="s">
        <v>645</v>
      </c>
      <c r="TX28" t="s">
        <v>645</v>
      </c>
      <c r="UM28" t="s">
        <v>645</v>
      </c>
      <c r="UN28" t="s">
        <v>645</v>
      </c>
      <c r="UV28" t="s">
        <v>645</v>
      </c>
      <c r="UW28" t="s">
        <v>645</v>
      </c>
      <c r="UX28" t="s">
        <v>645</v>
      </c>
      <c r="UZ28" t="s">
        <v>645</v>
      </c>
      <c r="VI28" t="s">
        <v>645</v>
      </c>
      <c r="VL28" t="s">
        <v>645</v>
      </c>
      <c r="VN28" t="s">
        <v>645</v>
      </c>
      <c r="VO28" t="s">
        <v>645</v>
      </c>
      <c r="VP28" t="s">
        <v>645</v>
      </c>
      <c r="VQ28" t="s">
        <v>645</v>
      </c>
      <c r="VU28" t="s">
        <v>645</v>
      </c>
      <c r="VV28" t="s">
        <v>645</v>
      </c>
      <c r="VY28" t="s">
        <v>645</v>
      </c>
      <c r="VZ28" t="s">
        <v>645</v>
      </c>
      <c r="WF28" t="s">
        <v>647</v>
      </c>
      <c r="WG28" t="s">
        <v>647</v>
      </c>
      <c r="WH28" t="s">
        <v>647</v>
      </c>
      <c r="WP28" t="s">
        <v>647</v>
      </c>
      <c r="WS28" t="s">
        <v>647</v>
      </c>
      <c r="WX28" t="s">
        <v>647</v>
      </c>
      <c r="XB28" t="s">
        <v>645</v>
      </c>
      <c r="XC28" t="s">
        <v>645</v>
      </c>
      <c r="XH28" t="s">
        <v>645</v>
      </c>
      <c r="YC28" t="s">
        <v>645</v>
      </c>
      <c r="ZY28" t="s">
        <v>645</v>
      </c>
      <c r="AAA28" t="s">
        <v>647</v>
      </c>
      <c r="AAB28" t="s">
        <v>647</v>
      </c>
      <c r="AAC28" t="s">
        <v>647</v>
      </c>
      <c r="AAD28" t="s">
        <v>647</v>
      </c>
      <c r="AAP28" t="s">
        <v>944</v>
      </c>
      <c r="AAQ28" t="s">
        <v>645</v>
      </c>
      <c r="AAR28" t="s">
        <v>645</v>
      </c>
      <c r="AAS28" t="s">
        <v>645</v>
      </c>
      <c r="AAT28" t="s">
        <v>944</v>
      </c>
      <c r="AAU28" t="s">
        <v>645</v>
      </c>
      <c r="AAV28" t="s">
        <v>645</v>
      </c>
      <c r="AAW28" t="s">
        <v>645</v>
      </c>
      <c r="AAZ28" t="s">
        <v>647</v>
      </c>
      <c r="ABA28" t="s">
        <v>647</v>
      </c>
      <c r="ABB28" t="s">
        <v>645</v>
      </c>
      <c r="ABC28" t="s">
        <v>645</v>
      </c>
      <c r="ABD28" t="s">
        <v>645</v>
      </c>
      <c r="ABE28" t="s">
        <v>645</v>
      </c>
      <c r="ABF28" t="s">
        <v>645</v>
      </c>
      <c r="ABG28" t="s">
        <v>647</v>
      </c>
      <c r="ABI28" t="s">
        <v>645</v>
      </c>
      <c r="ABJ28" t="s">
        <v>647</v>
      </c>
      <c r="ABN28" t="s">
        <v>647</v>
      </c>
      <c r="ABO28" t="s">
        <v>647</v>
      </c>
      <c r="ABQ28" t="s">
        <v>647</v>
      </c>
      <c r="ABR28" t="s">
        <v>647</v>
      </c>
      <c r="AEV28" t="s">
        <v>944</v>
      </c>
      <c r="AEX28" t="s">
        <v>645</v>
      </c>
      <c r="AEY28" t="s">
        <v>647</v>
      </c>
      <c r="AEZ28" t="s">
        <v>645</v>
      </c>
      <c r="AFA28" t="s">
        <v>645</v>
      </c>
      <c r="AFB28" t="s">
        <v>647</v>
      </c>
      <c r="AFD28" t="s">
        <v>647</v>
      </c>
      <c r="AFE28" t="s">
        <v>647</v>
      </c>
      <c r="AFF28" t="s">
        <v>645</v>
      </c>
      <c r="AFG28" t="s">
        <v>647</v>
      </c>
      <c r="AFH28" t="s">
        <v>647</v>
      </c>
      <c r="AFI28" t="s">
        <v>647</v>
      </c>
      <c r="AFJ28" t="s">
        <v>647</v>
      </c>
      <c r="AFK28" t="s">
        <v>647</v>
      </c>
      <c r="AFL28" t="s">
        <v>645</v>
      </c>
      <c r="AFM28" t="s">
        <v>778</v>
      </c>
      <c r="AFN28" t="s">
        <v>645</v>
      </c>
      <c r="AFO28" t="s">
        <v>645</v>
      </c>
      <c r="AFP28" t="s">
        <v>647</v>
      </c>
      <c r="AFQ28" t="s">
        <v>647</v>
      </c>
      <c r="AFR28" t="s">
        <v>645</v>
      </c>
      <c r="AFS28" t="s">
        <v>647</v>
      </c>
      <c r="AFT28" t="s">
        <v>647</v>
      </c>
      <c r="AGA28" t="s">
        <v>645</v>
      </c>
      <c r="AGD28" t="s">
        <v>645</v>
      </c>
      <c r="AGG28" t="s">
        <v>645</v>
      </c>
      <c r="AGH28" t="s">
        <v>645</v>
      </c>
      <c r="AGM28" t="s">
        <v>647</v>
      </c>
      <c r="AGQ28" t="s">
        <v>645</v>
      </c>
      <c r="AHZ28" t="s">
        <v>645</v>
      </c>
      <c r="AID28" t="s">
        <v>1298</v>
      </c>
      <c r="AIE28" t="s">
        <v>654</v>
      </c>
      <c r="AIF28" t="s">
        <v>654</v>
      </c>
      <c r="AIJ28" t="s">
        <v>645</v>
      </c>
      <c r="AIM28" t="s">
        <v>645</v>
      </c>
      <c r="AIN28" t="s">
        <v>645</v>
      </c>
      <c r="AKK28" t="s">
        <v>645</v>
      </c>
      <c r="ALC28" t="s">
        <v>645</v>
      </c>
      <c r="ALD28" t="s">
        <v>645</v>
      </c>
      <c r="AMH28" t="s">
        <v>647</v>
      </c>
      <c r="AMU28" t="s">
        <v>645</v>
      </c>
      <c r="AMV28" t="s">
        <v>645</v>
      </c>
      <c r="ANF28" t="s">
        <v>645</v>
      </c>
      <c r="ANI28" t="s">
        <v>944</v>
      </c>
      <c r="ANY28" t="s">
        <v>647</v>
      </c>
      <c r="AOG28" t="s">
        <v>645</v>
      </c>
      <c r="AQD28" t="s">
        <v>647</v>
      </c>
      <c r="AQS28" s="29">
        <v>9</v>
      </c>
      <c r="AQU28" s="29">
        <v>5.0999999999999899</v>
      </c>
      <c r="ARO28">
        <v>2</v>
      </c>
      <c r="ARP28">
        <v>2</v>
      </c>
      <c r="ARQ28">
        <v>2</v>
      </c>
      <c r="ARR28">
        <v>2</v>
      </c>
      <c r="ARS28">
        <v>2</v>
      </c>
      <c r="ART28">
        <v>2</v>
      </c>
      <c r="ARU28">
        <v>2</v>
      </c>
      <c r="ARV28">
        <v>2</v>
      </c>
      <c r="ARW28">
        <v>2</v>
      </c>
      <c r="ARX28">
        <v>2</v>
      </c>
      <c r="ARY28">
        <v>2</v>
      </c>
      <c r="ARZ28">
        <v>2</v>
      </c>
      <c r="ASA28">
        <v>2</v>
      </c>
      <c r="ASB28">
        <v>2</v>
      </c>
      <c r="ASC28">
        <v>2</v>
      </c>
      <c r="ASD28">
        <v>2</v>
      </c>
      <c r="ASE28">
        <v>2</v>
      </c>
      <c r="ASF28">
        <v>2</v>
      </c>
      <c r="ASG28">
        <v>2</v>
      </c>
      <c r="ASH28">
        <v>2</v>
      </c>
      <c r="ASI28">
        <v>2</v>
      </c>
      <c r="ASJ28">
        <v>2</v>
      </c>
      <c r="ASK28">
        <v>2</v>
      </c>
      <c r="ASL28">
        <v>2</v>
      </c>
      <c r="ASM28">
        <v>3</v>
      </c>
      <c r="ASN28">
        <v>3</v>
      </c>
      <c r="ASO28">
        <v>2</v>
      </c>
      <c r="ASP28">
        <v>3</v>
      </c>
      <c r="ASQ28">
        <v>2</v>
      </c>
      <c r="ASR28">
        <v>3</v>
      </c>
      <c r="ASS28">
        <v>2</v>
      </c>
      <c r="AST28">
        <v>2</v>
      </c>
      <c r="ASU28">
        <v>2</v>
      </c>
      <c r="ASV28">
        <v>2</v>
      </c>
      <c r="ASW28">
        <v>2</v>
      </c>
      <c r="ASX28">
        <v>2</v>
      </c>
      <c r="ASY28" s="29">
        <v>28.789605833876401</v>
      </c>
      <c r="ASZ28" s="29">
        <v>0</v>
      </c>
      <c r="ATA28" s="29">
        <v>0</v>
      </c>
      <c r="ATB28" s="29">
        <v>6.3E-2</v>
      </c>
      <c r="ATC28" s="29">
        <v>22.0393540970943</v>
      </c>
      <c r="ATD28">
        <v>3</v>
      </c>
      <c r="ATE28">
        <v>3</v>
      </c>
      <c r="ATF28" s="29">
        <v>7.0999999999999897E-2</v>
      </c>
      <c r="ATG28" s="29">
        <v>7.0999999999999897E-2</v>
      </c>
      <c r="ATH28">
        <v>3</v>
      </c>
      <c r="ATI28">
        <v>3</v>
      </c>
      <c r="ATJ28" s="29">
        <v>7.0999999999999897E-2</v>
      </c>
      <c r="ATK28" s="29">
        <v>7.0999999999999897E-2</v>
      </c>
      <c r="ATL28" s="29">
        <v>7.0999999999999897E-2</v>
      </c>
      <c r="ATM28" s="29">
        <v>7.0999999999999897E-2</v>
      </c>
      <c r="ATO28" t="s">
        <v>755</v>
      </c>
      <c r="ATQ28">
        <v>25</v>
      </c>
      <c r="ATS28" t="s">
        <v>755</v>
      </c>
      <c r="ATU28" t="s">
        <v>5</v>
      </c>
      <c r="ATW28" t="s">
        <v>755</v>
      </c>
      <c r="ATY28" t="s">
        <v>755</v>
      </c>
      <c r="AUA28" t="s">
        <v>755</v>
      </c>
      <c r="AUC28">
        <v>9</v>
      </c>
      <c r="AUE28">
        <v>6</v>
      </c>
    </row>
    <row r="29" spans="1:1227" x14ac:dyDescent="0.25">
      <c r="D29" t="s">
        <v>655</v>
      </c>
      <c r="M29" t="s">
        <v>647</v>
      </c>
      <c r="N29" t="s">
        <v>647</v>
      </c>
      <c r="AA29" t="s">
        <v>647</v>
      </c>
      <c r="AC29" t="s">
        <v>647</v>
      </c>
      <c r="AD29" t="s">
        <v>647</v>
      </c>
      <c r="AE29" t="s">
        <v>647</v>
      </c>
      <c r="AF29" t="s">
        <v>647</v>
      </c>
      <c r="AG29" t="s">
        <v>645</v>
      </c>
      <c r="AH29" t="s">
        <v>647</v>
      </c>
      <c r="AI29" t="s">
        <v>647</v>
      </c>
      <c r="AJ29" t="s">
        <v>645</v>
      </c>
      <c r="AV29" t="s">
        <v>647</v>
      </c>
      <c r="BR29" t="s">
        <v>645</v>
      </c>
      <c r="BS29" t="s">
        <v>647</v>
      </c>
      <c r="BT29" t="s">
        <v>645</v>
      </c>
      <c r="BU29" t="s">
        <v>645</v>
      </c>
      <c r="BV29" t="s">
        <v>647</v>
      </c>
      <c r="BW29" t="s">
        <v>647</v>
      </c>
      <c r="BX29" t="s">
        <v>645</v>
      </c>
      <c r="BY29" t="s">
        <v>645</v>
      </c>
      <c r="BZ29" t="s">
        <v>647</v>
      </c>
      <c r="CV29" t="s">
        <v>645</v>
      </c>
      <c r="CW29" t="s">
        <v>645</v>
      </c>
      <c r="DD29" t="s">
        <v>647</v>
      </c>
      <c r="DE29" t="s">
        <v>647</v>
      </c>
      <c r="DF29" t="s">
        <v>647</v>
      </c>
      <c r="DG29" t="s">
        <v>647</v>
      </c>
      <c r="DH29" t="s">
        <v>647</v>
      </c>
      <c r="DJ29" t="s">
        <v>645</v>
      </c>
      <c r="DP29" t="s">
        <v>647</v>
      </c>
      <c r="DQ29" t="s">
        <v>645</v>
      </c>
      <c r="DR29" t="s">
        <v>647</v>
      </c>
      <c r="DS29" t="s">
        <v>645</v>
      </c>
      <c r="DT29" t="s">
        <v>645</v>
      </c>
      <c r="DU29" t="s">
        <v>645</v>
      </c>
      <c r="DV29" t="s">
        <v>645</v>
      </c>
      <c r="DW29" t="s">
        <v>647</v>
      </c>
      <c r="DX29" t="s">
        <v>647</v>
      </c>
      <c r="DY29" t="s">
        <v>647</v>
      </c>
      <c r="DZ29" t="s">
        <v>647</v>
      </c>
      <c r="EA29" t="s">
        <v>647</v>
      </c>
      <c r="EB29" t="s">
        <v>647</v>
      </c>
      <c r="EC29" t="s">
        <v>645</v>
      </c>
      <c r="EO29" t="s">
        <v>647</v>
      </c>
      <c r="FC29" t="s">
        <v>645</v>
      </c>
      <c r="FD29" t="s">
        <v>647</v>
      </c>
      <c r="FE29" t="s">
        <v>647</v>
      </c>
      <c r="GB29" t="s">
        <v>645</v>
      </c>
      <c r="GC29" t="s">
        <v>645</v>
      </c>
      <c r="GK29" t="s">
        <v>645</v>
      </c>
      <c r="GN29" t="s">
        <v>645</v>
      </c>
      <c r="GO29" t="s">
        <v>647</v>
      </c>
      <c r="GP29" t="s">
        <v>647</v>
      </c>
      <c r="GQ29" t="s">
        <v>645</v>
      </c>
      <c r="GW29" t="s">
        <v>645</v>
      </c>
      <c r="HX29" t="s">
        <v>645</v>
      </c>
      <c r="HY29" t="s">
        <v>645</v>
      </c>
      <c r="HZ29" t="s">
        <v>645</v>
      </c>
      <c r="IA29" t="s">
        <v>645</v>
      </c>
      <c r="IP29" t="s">
        <v>647</v>
      </c>
      <c r="IT29" t="s">
        <v>645</v>
      </c>
      <c r="IU29" t="s">
        <v>647</v>
      </c>
      <c r="JD29" t="s">
        <v>647</v>
      </c>
      <c r="JE29" t="s">
        <v>647</v>
      </c>
      <c r="JF29" t="s">
        <v>647</v>
      </c>
      <c r="JG29" t="s">
        <v>647</v>
      </c>
      <c r="JH29" t="s">
        <v>647</v>
      </c>
      <c r="JI29" t="s">
        <v>647</v>
      </c>
      <c r="JJ29" t="s">
        <v>647</v>
      </c>
      <c r="JK29" t="s">
        <v>647</v>
      </c>
      <c r="JL29" t="s">
        <v>647</v>
      </c>
      <c r="JM29" t="s">
        <v>647</v>
      </c>
      <c r="LB29" t="s">
        <v>891</v>
      </c>
      <c r="LC29" t="s">
        <v>891</v>
      </c>
      <c r="LH29" t="s">
        <v>645</v>
      </c>
      <c r="LR29" t="s">
        <v>647</v>
      </c>
      <c r="LS29" t="s">
        <v>647</v>
      </c>
      <c r="LT29" t="s">
        <v>645</v>
      </c>
      <c r="LU29" t="s">
        <v>647</v>
      </c>
      <c r="LV29" t="s">
        <v>647</v>
      </c>
      <c r="LW29" t="s">
        <v>645</v>
      </c>
      <c r="LX29" t="s">
        <v>645</v>
      </c>
      <c r="LY29" t="s">
        <v>647</v>
      </c>
      <c r="LZ29" t="s">
        <v>645</v>
      </c>
      <c r="MA29" t="s">
        <v>647</v>
      </c>
      <c r="MB29" t="s">
        <v>647</v>
      </c>
      <c r="MC29" t="s">
        <v>645</v>
      </c>
      <c r="MD29" t="s">
        <v>647</v>
      </c>
      <c r="ME29" t="s">
        <v>647</v>
      </c>
      <c r="MF29" t="s">
        <v>647</v>
      </c>
      <c r="MG29" t="s">
        <v>647</v>
      </c>
      <c r="MH29" t="s">
        <v>647</v>
      </c>
      <c r="MJ29" t="s">
        <v>647</v>
      </c>
      <c r="MM29" t="s">
        <v>647</v>
      </c>
      <c r="MN29" t="s">
        <v>645</v>
      </c>
      <c r="MO29" t="s">
        <v>645</v>
      </c>
      <c r="MP29" t="s">
        <v>645</v>
      </c>
      <c r="MQ29" t="s">
        <v>647</v>
      </c>
      <c r="MR29" t="s">
        <v>647</v>
      </c>
      <c r="MU29" t="s">
        <v>645</v>
      </c>
      <c r="MV29" t="s">
        <v>645</v>
      </c>
      <c r="MW29" t="s">
        <v>647</v>
      </c>
      <c r="MX29" t="s">
        <v>647</v>
      </c>
      <c r="MY29" t="s">
        <v>647</v>
      </c>
      <c r="MZ29" t="s">
        <v>645</v>
      </c>
      <c r="NA29" t="s">
        <v>645</v>
      </c>
      <c r="NB29" t="s">
        <v>645</v>
      </c>
      <c r="NC29" t="s">
        <v>647</v>
      </c>
      <c r="ND29" t="s">
        <v>647</v>
      </c>
      <c r="NE29" t="s">
        <v>645</v>
      </c>
      <c r="NF29" t="s">
        <v>645</v>
      </c>
      <c r="NG29" t="s">
        <v>645</v>
      </c>
      <c r="NH29" t="s">
        <v>645</v>
      </c>
      <c r="NI29" t="s">
        <v>645</v>
      </c>
      <c r="NJ29" t="s">
        <v>645</v>
      </c>
      <c r="NK29" t="s">
        <v>645</v>
      </c>
      <c r="NL29" t="s">
        <v>647</v>
      </c>
      <c r="NM29" t="s">
        <v>647</v>
      </c>
      <c r="NN29" t="s">
        <v>645</v>
      </c>
      <c r="NO29" t="s">
        <v>645</v>
      </c>
      <c r="NP29" t="s">
        <v>647</v>
      </c>
      <c r="NQ29" t="s">
        <v>645</v>
      </c>
      <c r="NR29" t="s">
        <v>645</v>
      </c>
      <c r="NS29" t="s">
        <v>647</v>
      </c>
      <c r="NT29" t="s">
        <v>645</v>
      </c>
      <c r="NU29" t="s">
        <v>645</v>
      </c>
      <c r="NV29" t="s">
        <v>645</v>
      </c>
      <c r="NW29" t="s">
        <v>645</v>
      </c>
      <c r="NX29" t="s">
        <v>647</v>
      </c>
      <c r="NY29" t="s">
        <v>647</v>
      </c>
      <c r="NZ29" t="s">
        <v>645</v>
      </c>
      <c r="OA29" t="s">
        <v>647</v>
      </c>
      <c r="OB29" t="s">
        <v>647</v>
      </c>
      <c r="OC29" t="s">
        <v>647</v>
      </c>
      <c r="OD29" t="s">
        <v>645</v>
      </c>
      <c r="OE29" t="s">
        <v>645</v>
      </c>
      <c r="OF29" t="s">
        <v>647</v>
      </c>
      <c r="OG29" t="s">
        <v>647</v>
      </c>
      <c r="OH29" t="s">
        <v>645</v>
      </c>
      <c r="OI29" t="s">
        <v>647</v>
      </c>
      <c r="OJ29" t="s">
        <v>777</v>
      </c>
      <c r="OK29" t="s">
        <v>647</v>
      </c>
      <c r="OL29" t="s">
        <v>647</v>
      </c>
      <c r="OM29" t="s">
        <v>647</v>
      </c>
      <c r="ON29" t="s">
        <v>777</v>
      </c>
      <c r="OO29" t="s">
        <v>647</v>
      </c>
      <c r="OP29" t="s">
        <v>647</v>
      </c>
      <c r="OQ29" t="s">
        <v>645</v>
      </c>
      <c r="OR29" t="s">
        <v>645</v>
      </c>
      <c r="PC29" t="s">
        <v>645</v>
      </c>
      <c r="PD29" t="s">
        <v>645</v>
      </c>
      <c r="PE29" t="s">
        <v>647</v>
      </c>
      <c r="PF29" t="s">
        <v>645</v>
      </c>
      <c r="PR29" t="s">
        <v>645</v>
      </c>
      <c r="PS29" t="s">
        <v>645</v>
      </c>
      <c r="PT29" t="s">
        <v>645</v>
      </c>
      <c r="PU29" t="s">
        <v>645</v>
      </c>
      <c r="QJ29" t="s">
        <v>645</v>
      </c>
      <c r="QK29" t="s">
        <v>645</v>
      </c>
      <c r="QR29" t="s">
        <v>645</v>
      </c>
      <c r="QS29" t="s">
        <v>645</v>
      </c>
      <c r="QW29" t="s">
        <v>645</v>
      </c>
      <c r="RC29" t="s">
        <v>647</v>
      </c>
      <c r="RR29" t="s">
        <v>645</v>
      </c>
      <c r="RS29" t="s">
        <v>645</v>
      </c>
      <c r="RU29" t="s">
        <v>647</v>
      </c>
      <c r="RW29" t="s">
        <v>647</v>
      </c>
      <c r="RZ29" t="s">
        <v>645</v>
      </c>
      <c r="SA29" t="s">
        <v>645</v>
      </c>
      <c r="ST29" t="s">
        <v>645</v>
      </c>
      <c r="SV29" t="s">
        <v>645</v>
      </c>
      <c r="SW29" t="s">
        <v>645</v>
      </c>
      <c r="SX29" t="s">
        <v>645</v>
      </c>
      <c r="SZ29" t="s">
        <v>645</v>
      </c>
      <c r="TA29" t="s">
        <v>645</v>
      </c>
      <c r="TB29" t="s">
        <v>645</v>
      </c>
      <c r="TC29" t="s">
        <v>645</v>
      </c>
      <c r="TD29" t="s">
        <v>645</v>
      </c>
      <c r="TE29" t="s">
        <v>645</v>
      </c>
      <c r="TF29" t="s">
        <v>645</v>
      </c>
      <c r="TG29" t="s">
        <v>645</v>
      </c>
      <c r="TH29" t="s">
        <v>645</v>
      </c>
      <c r="TI29" t="s">
        <v>645</v>
      </c>
      <c r="TJ29" t="s">
        <v>645</v>
      </c>
      <c r="TK29" t="s">
        <v>645</v>
      </c>
      <c r="TL29" t="s">
        <v>645</v>
      </c>
      <c r="TM29" t="s">
        <v>645</v>
      </c>
      <c r="TN29" t="s">
        <v>645</v>
      </c>
      <c r="TO29" t="s">
        <v>645</v>
      </c>
      <c r="TP29" t="s">
        <v>645</v>
      </c>
      <c r="TQ29" t="s">
        <v>645</v>
      </c>
      <c r="TR29" t="s">
        <v>645</v>
      </c>
      <c r="TS29" t="s">
        <v>645</v>
      </c>
      <c r="TT29" t="s">
        <v>645</v>
      </c>
      <c r="TU29" t="s">
        <v>645</v>
      </c>
      <c r="TV29" t="s">
        <v>645</v>
      </c>
      <c r="TW29" t="s">
        <v>645</v>
      </c>
      <c r="TX29" t="s">
        <v>645</v>
      </c>
      <c r="UM29" t="s">
        <v>645</v>
      </c>
      <c r="UN29" t="s">
        <v>645</v>
      </c>
      <c r="UV29" t="s">
        <v>645</v>
      </c>
      <c r="UW29" t="s">
        <v>645</v>
      </c>
      <c r="UX29" t="s">
        <v>645</v>
      </c>
      <c r="UZ29" t="s">
        <v>645</v>
      </c>
      <c r="VI29" t="s">
        <v>645</v>
      </c>
      <c r="VL29" t="s">
        <v>645</v>
      </c>
      <c r="VN29" t="s">
        <v>645</v>
      </c>
      <c r="VO29" t="s">
        <v>645</v>
      </c>
      <c r="VP29" t="s">
        <v>645</v>
      </c>
      <c r="VQ29" t="s">
        <v>645</v>
      </c>
      <c r="VU29" t="s">
        <v>645</v>
      </c>
      <c r="VV29" t="s">
        <v>645</v>
      </c>
      <c r="VY29" t="s">
        <v>645</v>
      </c>
      <c r="VZ29" t="s">
        <v>645</v>
      </c>
      <c r="WF29" t="s">
        <v>647</v>
      </c>
      <c r="WG29" t="s">
        <v>647</v>
      </c>
      <c r="WH29" t="s">
        <v>647</v>
      </c>
      <c r="WP29" t="s">
        <v>647</v>
      </c>
      <c r="WS29" t="s">
        <v>647</v>
      </c>
      <c r="WX29" t="s">
        <v>647</v>
      </c>
      <c r="XB29" t="s">
        <v>645</v>
      </c>
      <c r="XC29" t="s">
        <v>645</v>
      </c>
      <c r="XH29" t="s">
        <v>645</v>
      </c>
      <c r="YC29" t="s">
        <v>645</v>
      </c>
      <c r="ZY29" t="s">
        <v>645</v>
      </c>
      <c r="AAA29" t="s">
        <v>647</v>
      </c>
      <c r="AAB29" t="s">
        <v>647</v>
      </c>
      <c r="AAC29" t="s">
        <v>647</v>
      </c>
      <c r="AAD29" t="s">
        <v>647</v>
      </c>
      <c r="AAP29" t="s">
        <v>645</v>
      </c>
      <c r="AAQ29" t="s">
        <v>645</v>
      </c>
      <c r="AAR29" t="s">
        <v>645</v>
      </c>
      <c r="AAS29" t="s">
        <v>645</v>
      </c>
      <c r="AAT29" t="s">
        <v>645</v>
      </c>
      <c r="AAU29" t="s">
        <v>645</v>
      </c>
      <c r="AAV29" t="s">
        <v>645</v>
      </c>
      <c r="AAW29" t="s">
        <v>645</v>
      </c>
      <c r="AAZ29" t="s">
        <v>647</v>
      </c>
      <c r="ABA29" t="s">
        <v>647</v>
      </c>
      <c r="ABB29" t="s">
        <v>645</v>
      </c>
      <c r="ABC29" t="s">
        <v>645</v>
      </c>
      <c r="ABD29" t="s">
        <v>645</v>
      </c>
      <c r="ABE29" t="s">
        <v>645</v>
      </c>
      <c r="ABF29" t="s">
        <v>645</v>
      </c>
      <c r="ABG29" t="s">
        <v>647</v>
      </c>
      <c r="ABI29" t="s">
        <v>645</v>
      </c>
      <c r="ABJ29" t="s">
        <v>647</v>
      </c>
      <c r="ABN29" t="s">
        <v>647</v>
      </c>
      <c r="ABO29" t="s">
        <v>647</v>
      </c>
      <c r="ABQ29" t="s">
        <v>647</v>
      </c>
      <c r="ABR29" t="s">
        <v>647</v>
      </c>
      <c r="AEV29" t="s">
        <v>645</v>
      </c>
      <c r="AEX29" t="s">
        <v>645</v>
      </c>
      <c r="AEY29" t="s">
        <v>647</v>
      </c>
      <c r="AEZ29" t="s">
        <v>645</v>
      </c>
      <c r="AFA29" t="s">
        <v>645</v>
      </c>
      <c r="AFB29" t="s">
        <v>647</v>
      </c>
      <c r="AFD29" t="s">
        <v>647</v>
      </c>
      <c r="AFE29" t="s">
        <v>647</v>
      </c>
      <c r="AFF29" t="s">
        <v>645</v>
      </c>
      <c r="AFG29" t="s">
        <v>647</v>
      </c>
      <c r="AFH29" t="s">
        <v>647</v>
      </c>
      <c r="AFI29" t="s">
        <v>647</v>
      </c>
      <c r="AFJ29" t="s">
        <v>647</v>
      </c>
      <c r="AFK29" t="s">
        <v>647</v>
      </c>
      <c r="AFL29" t="s">
        <v>645</v>
      </c>
      <c r="AFM29" t="s">
        <v>647</v>
      </c>
      <c r="AFN29" t="s">
        <v>645</v>
      </c>
      <c r="AFO29" t="s">
        <v>645</v>
      </c>
      <c r="AFP29" t="s">
        <v>647</v>
      </c>
      <c r="AFQ29" t="s">
        <v>647</v>
      </c>
      <c r="AFR29" t="s">
        <v>645</v>
      </c>
      <c r="AFS29" t="s">
        <v>647</v>
      </c>
      <c r="AFT29" t="s">
        <v>647</v>
      </c>
      <c r="AGA29" t="s">
        <v>645</v>
      </c>
      <c r="AGD29" t="s">
        <v>645</v>
      </c>
      <c r="AGG29" t="s">
        <v>645</v>
      </c>
      <c r="AGH29" t="s">
        <v>645</v>
      </c>
      <c r="AGM29" t="s">
        <v>647</v>
      </c>
      <c r="AGQ29" t="s">
        <v>645</v>
      </c>
      <c r="AHZ29" t="s">
        <v>645</v>
      </c>
      <c r="AID29" t="s">
        <v>1299</v>
      </c>
      <c r="AIE29" t="s">
        <v>655</v>
      </c>
      <c r="AIF29" t="s">
        <v>655</v>
      </c>
      <c r="AIJ29" t="s">
        <v>645</v>
      </c>
      <c r="AIM29" t="s">
        <v>645</v>
      </c>
      <c r="AIN29" t="s">
        <v>645</v>
      </c>
      <c r="AKK29" t="s">
        <v>645</v>
      </c>
      <c r="ALC29" t="s">
        <v>645</v>
      </c>
      <c r="ALD29" t="s">
        <v>645</v>
      </c>
      <c r="AMH29" t="s">
        <v>647</v>
      </c>
      <c r="AMU29" t="s">
        <v>645</v>
      </c>
      <c r="AMV29" t="s">
        <v>645</v>
      </c>
      <c r="ANF29" t="s">
        <v>645</v>
      </c>
      <c r="ANI29" t="s">
        <v>645</v>
      </c>
      <c r="ANY29" t="s">
        <v>647</v>
      </c>
      <c r="AOG29" t="s">
        <v>645</v>
      </c>
      <c r="AQD29" t="s">
        <v>647</v>
      </c>
      <c r="AQS29" s="29">
        <v>180</v>
      </c>
      <c r="AQU29" s="29">
        <v>0.4</v>
      </c>
      <c r="ARO29">
        <v>2</v>
      </c>
      <c r="ARP29">
        <v>2</v>
      </c>
      <c r="ARQ29">
        <v>2</v>
      </c>
      <c r="ARR29">
        <v>2</v>
      </c>
      <c r="ARS29">
        <v>2</v>
      </c>
      <c r="ART29">
        <v>2</v>
      </c>
      <c r="ARU29">
        <v>2</v>
      </c>
      <c r="ARV29">
        <v>2</v>
      </c>
      <c r="ARW29">
        <v>2</v>
      </c>
      <c r="ARX29">
        <v>2</v>
      </c>
      <c r="ARY29">
        <v>2</v>
      </c>
      <c r="ARZ29">
        <v>2</v>
      </c>
      <c r="ASA29">
        <v>2</v>
      </c>
      <c r="ASB29">
        <v>2</v>
      </c>
      <c r="ASC29">
        <v>2</v>
      </c>
      <c r="ASD29">
        <v>2</v>
      </c>
      <c r="ASE29">
        <v>2</v>
      </c>
      <c r="ASF29">
        <v>2</v>
      </c>
      <c r="ASG29">
        <v>2</v>
      </c>
      <c r="ASH29">
        <v>2</v>
      </c>
      <c r="ASI29">
        <v>2</v>
      </c>
      <c r="ASJ29">
        <v>2</v>
      </c>
      <c r="ASK29">
        <v>2</v>
      </c>
      <c r="ASL29">
        <v>2</v>
      </c>
      <c r="ASM29">
        <v>3</v>
      </c>
      <c r="ASN29">
        <v>3</v>
      </c>
      <c r="ASO29">
        <v>2</v>
      </c>
      <c r="ASP29">
        <v>3</v>
      </c>
      <c r="ASQ29">
        <v>2</v>
      </c>
      <c r="ASR29">
        <v>3</v>
      </c>
      <c r="ASS29">
        <v>2</v>
      </c>
      <c r="AST29">
        <v>2</v>
      </c>
      <c r="ASU29">
        <v>2</v>
      </c>
      <c r="ASV29">
        <v>2</v>
      </c>
      <c r="ASW29">
        <v>2</v>
      </c>
      <c r="ASX29">
        <v>2</v>
      </c>
      <c r="ASY29" s="29">
        <v>9700000</v>
      </c>
      <c r="ASZ29" s="29">
        <v>0</v>
      </c>
      <c r="ATA29" s="29">
        <v>0</v>
      </c>
      <c r="ATB29" s="29">
        <v>10000000</v>
      </c>
      <c r="ATC29" s="29">
        <v>11000000</v>
      </c>
      <c r="ATD29">
        <v>3</v>
      </c>
      <c r="ATE29">
        <v>3</v>
      </c>
      <c r="ATF29" s="29">
        <v>10000000</v>
      </c>
      <c r="ATG29" s="29">
        <v>10000000</v>
      </c>
      <c r="ATH29">
        <v>3</v>
      </c>
      <c r="ATI29">
        <v>3</v>
      </c>
      <c r="ATJ29" s="29">
        <v>10000000</v>
      </c>
      <c r="ATK29" s="29">
        <v>10000000</v>
      </c>
      <c r="ATL29" s="29">
        <v>10000000</v>
      </c>
      <c r="ATM29" s="29">
        <v>10000000</v>
      </c>
      <c r="ATO29" t="s">
        <v>5</v>
      </c>
      <c r="ATQ29">
        <v>7</v>
      </c>
      <c r="ATS29" t="s">
        <v>5</v>
      </c>
      <c r="ATU29" t="s">
        <v>5</v>
      </c>
      <c r="ATW29" t="s">
        <v>11</v>
      </c>
      <c r="ATY29" t="s">
        <v>11</v>
      </c>
      <c r="AUA29" t="s">
        <v>11</v>
      </c>
      <c r="AUC29">
        <v>11</v>
      </c>
      <c r="AUE29">
        <v>11</v>
      </c>
    </row>
    <row r="30" spans="1:1227" x14ac:dyDescent="0.25">
      <c r="D30" t="s">
        <v>656</v>
      </c>
      <c r="M30" t="s">
        <v>647</v>
      </c>
      <c r="N30" t="s">
        <v>647</v>
      </c>
      <c r="AA30" t="s">
        <v>647</v>
      </c>
      <c r="AC30" t="s">
        <v>647</v>
      </c>
      <c r="AD30" t="s">
        <v>647</v>
      </c>
      <c r="AE30" t="s">
        <v>647</v>
      </c>
      <c r="AF30" t="s">
        <v>647</v>
      </c>
      <c r="AG30" t="s">
        <v>645</v>
      </c>
      <c r="AH30" t="s">
        <v>647</v>
      </c>
      <c r="AI30" t="s">
        <v>647</v>
      </c>
      <c r="AJ30" t="s">
        <v>645</v>
      </c>
      <c r="AV30" t="s">
        <v>647</v>
      </c>
      <c r="BR30" t="s">
        <v>645</v>
      </c>
      <c r="BS30" t="s">
        <v>647</v>
      </c>
      <c r="BT30" t="s">
        <v>645</v>
      </c>
      <c r="BU30" t="s">
        <v>645</v>
      </c>
      <c r="BV30" t="s">
        <v>647</v>
      </c>
      <c r="BW30" t="s">
        <v>647</v>
      </c>
      <c r="BX30" t="s">
        <v>645</v>
      </c>
      <c r="BY30" t="s">
        <v>645</v>
      </c>
      <c r="BZ30" t="s">
        <v>647</v>
      </c>
      <c r="CV30" t="s">
        <v>645</v>
      </c>
      <c r="CW30" t="s">
        <v>645</v>
      </c>
      <c r="DD30" t="s">
        <v>647</v>
      </c>
      <c r="DE30" t="s">
        <v>1560</v>
      </c>
      <c r="DF30" t="s">
        <v>647</v>
      </c>
      <c r="DG30" t="s">
        <v>1560</v>
      </c>
      <c r="DH30" t="s">
        <v>1560</v>
      </c>
      <c r="DJ30" t="s">
        <v>645</v>
      </c>
      <c r="DP30" t="s">
        <v>647</v>
      </c>
      <c r="DQ30" t="s">
        <v>645</v>
      </c>
      <c r="DR30" t="s">
        <v>647</v>
      </c>
      <c r="DS30" t="s">
        <v>645</v>
      </c>
      <c r="DT30" t="s">
        <v>645</v>
      </c>
      <c r="DU30" t="s">
        <v>645</v>
      </c>
      <c r="DV30" t="s">
        <v>645</v>
      </c>
      <c r="DW30" t="s">
        <v>647</v>
      </c>
      <c r="DX30" t="s">
        <v>647</v>
      </c>
      <c r="DY30" t="s">
        <v>647</v>
      </c>
      <c r="DZ30" t="s">
        <v>647</v>
      </c>
      <c r="EA30" t="s">
        <v>647</v>
      </c>
      <c r="EB30" t="s">
        <v>647</v>
      </c>
      <c r="EC30" t="s">
        <v>645</v>
      </c>
      <c r="EO30" t="s">
        <v>1560</v>
      </c>
      <c r="FC30" t="s">
        <v>645</v>
      </c>
      <c r="FD30" t="s">
        <v>647</v>
      </c>
      <c r="FE30" t="s">
        <v>647</v>
      </c>
      <c r="GB30" t="s">
        <v>645</v>
      </c>
      <c r="GC30" t="s">
        <v>645</v>
      </c>
      <c r="GK30" t="s">
        <v>645</v>
      </c>
      <c r="GN30" t="s">
        <v>645</v>
      </c>
      <c r="GO30" t="s">
        <v>647</v>
      </c>
      <c r="GP30" t="s">
        <v>647</v>
      </c>
      <c r="GQ30" t="s">
        <v>645</v>
      </c>
      <c r="GW30" t="s">
        <v>645</v>
      </c>
      <c r="HX30" t="s">
        <v>645</v>
      </c>
      <c r="HY30" t="s">
        <v>645</v>
      </c>
      <c r="HZ30" t="s">
        <v>645</v>
      </c>
      <c r="IA30" t="s">
        <v>645</v>
      </c>
      <c r="IP30" t="s">
        <v>647</v>
      </c>
      <c r="IT30" t="s">
        <v>645</v>
      </c>
      <c r="IU30" t="s">
        <v>647</v>
      </c>
      <c r="JD30" t="s">
        <v>647</v>
      </c>
      <c r="JE30" t="s">
        <v>647</v>
      </c>
      <c r="JF30" t="s">
        <v>647</v>
      </c>
      <c r="JG30" t="s">
        <v>647</v>
      </c>
      <c r="JH30" t="s">
        <v>647</v>
      </c>
      <c r="JI30" t="s">
        <v>647</v>
      </c>
      <c r="JJ30" t="s">
        <v>647</v>
      </c>
      <c r="JK30" t="s">
        <v>647</v>
      </c>
      <c r="JL30" t="s">
        <v>647</v>
      </c>
      <c r="JM30" t="s">
        <v>647</v>
      </c>
      <c r="LB30" t="s">
        <v>891</v>
      </c>
      <c r="LC30" t="s">
        <v>891</v>
      </c>
      <c r="LH30" t="s">
        <v>645</v>
      </c>
      <c r="LR30" t="s">
        <v>1560</v>
      </c>
      <c r="LS30" t="s">
        <v>647</v>
      </c>
      <c r="LT30" t="s">
        <v>1573</v>
      </c>
      <c r="LU30" t="s">
        <v>1578</v>
      </c>
      <c r="LV30" t="s">
        <v>647</v>
      </c>
      <c r="LW30" t="s">
        <v>645</v>
      </c>
      <c r="LX30" t="s">
        <v>645</v>
      </c>
      <c r="LY30" t="s">
        <v>647</v>
      </c>
      <c r="LZ30" t="s">
        <v>645</v>
      </c>
      <c r="MA30" t="s">
        <v>1560</v>
      </c>
      <c r="MB30" t="s">
        <v>647</v>
      </c>
      <c r="MC30" t="s">
        <v>645</v>
      </c>
      <c r="MD30" t="s">
        <v>1560</v>
      </c>
      <c r="ME30" t="s">
        <v>647</v>
      </c>
      <c r="MF30" t="s">
        <v>647</v>
      </c>
      <c r="MG30" t="s">
        <v>647</v>
      </c>
      <c r="MH30" t="s">
        <v>647</v>
      </c>
      <c r="MJ30" t="s">
        <v>647</v>
      </c>
      <c r="MM30" t="s">
        <v>647</v>
      </c>
      <c r="MN30" t="s">
        <v>645</v>
      </c>
      <c r="MO30" t="s">
        <v>645</v>
      </c>
      <c r="MP30" t="s">
        <v>645</v>
      </c>
      <c r="MQ30" t="s">
        <v>647</v>
      </c>
      <c r="MR30" t="s">
        <v>1560</v>
      </c>
      <c r="MU30" t="s">
        <v>645</v>
      </c>
      <c r="MV30" t="s">
        <v>645</v>
      </c>
      <c r="MW30" t="s">
        <v>647</v>
      </c>
      <c r="MX30" t="s">
        <v>647</v>
      </c>
      <c r="MY30" t="s">
        <v>647</v>
      </c>
      <c r="MZ30" t="s">
        <v>645</v>
      </c>
      <c r="NA30" t="s">
        <v>645</v>
      </c>
      <c r="NB30" t="s">
        <v>645</v>
      </c>
      <c r="NC30" t="s">
        <v>647</v>
      </c>
      <c r="ND30" t="s">
        <v>647</v>
      </c>
      <c r="NE30" t="s">
        <v>645</v>
      </c>
      <c r="NF30" t="s">
        <v>645</v>
      </c>
      <c r="NG30" t="s">
        <v>645</v>
      </c>
      <c r="NH30" t="s">
        <v>645</v>
      </c>
      <c r="NI30" t="s">
        <v>645</v>
      </c>
      <c r="NJ30" t="s">
        <v>645</v>
      </c>
      <c r="NK30" t="s">
        <v>645</v>
      </c>
      <c r="NL30" t="s">
        <v>647</v>
      </c>
      <c r="NM30" t="s">
        <v>647</v>
      </c>
      <c r="NN30" t="s">
        <v>645</v>
      </c>
      <c r="NO30" t="s">
        <v>645</v>
      </c>
      <c r="NP30" t="s">
        <v>647</v>
      </c>
      <c r="NQ30" t="s">
        <v>645</v>
      </c>
      <c r="NR30" t="s">
        <v>645</v>
      </c>
      <c r="NS30" t="s">
        <v>647</v>
      </c>
      <c r="NT30" t="s">
        <v>645</v>
      </c>
      <c r="NU30" t="s">
        <v>1533</v>
      </c>
      <c r="NV30" t="s">
        <v>645</v>
      </c>
      <c r="NW30" t="s">
        <v>645</v>
      </c>
      <c r="NX30" t="s">
        <v>647</v>
      </c>
      <c r="NY30" t="s">
        <v>647</v>
      </c>
      <c r="NZ30" t="s">
        <v>645</v>
      </c>
      <c r="OA30" t="s">
        <v>647</v>
      </c>
      <c r="OB30" t="s">
        <v>647</v>
      </c>
      <c r="OC30" t="s">
        <v>647</v>
      </c>
      <c r="OD30" t="s">
        <v>645</v>
      </c>
      <c r="OE30" t="s">
        <v>645</v>
      </c>
      <c r="OF30" t="s">
        <v>647</v>
      </c>
      <c r="OG30" t="s">
        <v>647</v>
      </c>
      <c r="OH30" t="s">
        <v>645</v>
      </c>
      <c r="OI30" t="s">
        <v>647</v>
      </c>
      <c r="OJ30" t="s">
        <v>647</v>
      </c>
      <c r="OK30" t="s">
        <v>647</v>
      </c>
      <c r="OL30" t="s">
        <v>647</v>
      </c>
      <c r="OM30" t="s">
        <v>647</v>
      </c>
      <c r="ON30" t="s">
        <v>647</v>
      </c>
      <c r="OO30" t="s">
        <v>647</v>
      </c>
      <c r="OP30" t="s">
        <v>647</v>
      </c>
      <c r="OQ30" t="s">
        <v>645</v>
      </c>
      <c r="OR30" t="s">
        <v>645</v>
      </c>
      <c r="PC30" t="s">
        <v>645</v>
      </c>
      <c r="PD30" t="s">
        <v>645</v>
      </c>
      <c r="PE30" t="s">
        <v>647</v>
      </c>
      <c r="PF30" t="s">
        <v>645</v>
      </c>
      <c r="PR30" t="s">
        <v>645</v>
      </c>
      <c r="PS30" t="s">
        <v>645</v>
      </c>
      <c r="PT30" t="s">
        <v>645</v>
      </c>
      <c r="PU30" t="s">
        <v>645</v>
      </c>
      <c r="QJ30" t="s">
        <v>645</v>
      </c>
      <c r="QK30" t="s">
        <v>645</v>
      </c>
      <c r="QR30" t="s">
        <v>645</v>
      </c>
      <c r="QS30" t="s">
        <v>645</v>
      </c>
      <c r="QW30" t="s">
        <v>645</v>
      </c>
      <c r="RC30" t="s">
        <v>1560</v>
      </c>
      <c r="RR30" t="s">
        <v>645</v>
      </c>
      <c r="RS30" t="s">
        <v>645</v>
      </c>
      <c r="RU30" t="s">
        <v>647</v>
      </c>
      <c r="RW30" t="s">
        <v>647</v>
      </c>
      <c r="RZ30" t="s">
        <v>645</v>
      </c>
      <c r="SA30" t="s">
        <v>645</v>
      </c>
      <c r="ST30" t="s">
        <v>645</v>
      </c>
      <c r="SV30" t="s">
        <v>645</v>
      </c>
      <c r="SW30" t="s">
        <v>645</v>
      </c>
      <c r="SX30" t="s">
        <v>645</v>
      </c>
      <c r="SZ30" t="s">
        <v>645</v>
      </c>
      <c r="TA30" t="s">
        <v>645</v>
      </c>
      <c r="TB30" t="s">
        <v>645</v>
      </c>
      <c r="TC30" t="s">
        <v>645</v>
      </c>
      <c r="TD30" t="s">
        <v>645</v>
      </c>
      <c r="TE30" t="s">
        <v>645</v>
      </c>
      <c r="TF30" t="s">
        <v>645</v>
      </c>
      <c r="TG30" t="s">
        <v>645</v>
      </c>
      <c r="TH30" t="s">
        <v>645</v>
      </c>
      <c r="TI30" t="s">
        <v>645</v>
      </c>
      <c r="TJ30" t="s">
        <v>645</v>
      </c>
      <c r="TK30" t="s">
        <v>645</v>
      </c>
      <c r="TL30" t="s">
        <v>645</v>
      </c>
      <c r="TM30" t="s">
        <v>645</v>
      </c>
      <c r="TN30" t="s">
        <v>645</v>
      </c>
      <c r="TO30" t="s">
        <v>645</v>
      </c>
      <c r="TP30" t="s">
        <v>645</v>
      </c>
      <c r="TQ30" t="s">
        <v>645</v>
      </c>
      <c r="TR30" t="s">
        <v>645</v>
      </c>
      <c r="TS30" t="s">
        <v>645</v>
      </c>
      <c r="TT30" t="s">
        <v>645</v>
      </c>
      <c r="TU30" t="s">
        <v>645</v>
      </c>
      <c r="TV30" t="s">
        <v>645</v>
      </c>
      <c r="TW30" t="s">
        <v>645</v>
      </c>
      <c r="TX30" t="s">
        <v>645</v>
      </c>
      <c r="UM30" t="s">
        <v>645</v>
      </c>
      <c r="UN30" t="s">
        <v>645</v>
      </c>
      <c r="UV30" t="s">
        <v>645</v>
      </c>
      <c r="UW30" t="s">
        <v>645</v>
      </c>
      <c r="UX30" t="s">
        <v>645</v>
      </c>
      <c r="UZ30" t="s">
        <v>645</v>
      </c>
      <c r="VI30" t="s">
        <v>645</v>
      </c>
      <c r="VL30" t="s">
        <v>645</v>
      </c>
      <c r="VN30" t="s">
        <v>645</v>
      </c>
      <c r="VO30" t="s">
        <v>645</v>
      </c>
      <c r="VP30" t="s">
        <v>645</v>
      </c>
      <c r="VQ30" t="s">
        <v>645</v>
      </c>
      <c r="VU30" t="s">
        <v>645</v>
      </c>
      <c r="VV30" t="s">
        <v>645</v>
      </c>
      <c r="VY30" t="s">
        <v>645</v>
      </c>
      <c r="VZ30" t="s">
        <v>645</v>
      </c>
      <c r="WF30" t="s">
        <v>647</v>
      </c>
      <c r="WG30" t="s">
        <v>647</v>
      </c>
      <c r="WH30" t="s">
        <v>647</v>
      </c>
      <c r="WP30" t="s">
        <v>647</v>
      </c>
      <c r="WS30" t="s">
        <v>647</v>
      </c>
      <c r="WX30" t="s">
        <v>647</v>
      </c>
      <c r="XB30" t="s">
        <v>645</v>
      </c>
      <c r="XC30" t="s">
        <v>645</v>
      </c>
      <c r="XH30" t="s">
        <v>645</v>
      </c>
      <c r="YC30" t="s">
        <v>645</v>
      </c>
      <c r="ZY30" t="s">
        <v>645</v>
      </c>
      <c r="AAA30" t="s">
        <v>647</v>
      </c>
      <c r="AAB30" t="s">
        <v>1560</v>
      </c>
      <c r="AAC30" t="s">
        <v>1560</v>
      </c>
      <c r="AAD30" t="s">
        <v>1560</v>
      </c>
      <c r="AAP30" t="s">
        <v>645</v>
      </c>
      <c r="AAQ30" t="s">
        <v>645</v>
      </c>
      <c r="AAR30" t="s">
        <v>645</v>
      </c>
      <c r="AAS30" t="s">
        <v>645</v>
      </c>
      <c r="AAT30" t="s">
        <v>645</v>
      </c>
      <c r="AAU30" t="s">
        <v>645</v>
      </c>
      <c r="AAV30" t="s">
        <v>645</v>
      </c>
      <c r="AAW30" t="s">
        <v>645</v>
      </c>
      <c r="AAZ30" t="s">
        <v>647</v>
      </c>
      <c r="ABA30" t="s">
        <v>647</v>
      </c>
      <c r="ABB30" t="s">
        <v>645</v>
      </c>
      <c r="ABC30" t="s">
        <v>645</v>
      </c>
      <c r="ABD30" t="s">
        <v>1533</v>
      </c>
      <c r="ABE30" t="s">
        <v>645</v>
      </c>
      <c r="ABF30" t="s">
        <v>645</v>
      </c>
      <c r="ABG30" t="s">
        <v>647</v>
      </c>
      <c r="ABI30" t="s">
        <v>645</v>
      </c>
      <c r="ABJ30" t="s">
        <v>647</v>
      </c>
      <c r="ABN30" t="s">
        <v>647</v>
      </c>
      <c r="ABO30" t="s">
        <v>647</v>
      </c>
      <c r="ABQ30" t="s">
        <v>647</v>
      </c>
      <c r="ABR30" t="s">
        <v>647</v>
      </c>
      <c r="AEV30" t="s">
        <v>645</v>
      </c>
      <c r="AEX30" t="s">
        <v>645</v>
      </c>
      <c r="AEY30" t="s">
        <v>647</v>
      </c>
      <c r="AEZ30" t="s">
        <v>645</v>
      </c>
      <c r="AFA30" t="s">
        <v>645</v>
      </c>
      <c r="AFB30" t="s">
        <v>647</v>
      </c>
      <c r="AFD30" t="s">
        <v>647</v>
      </c>
      <c r="AFE30" t="s">
        <v>647</v>
      </c>
      <c r="AFF30" t="s">
        <v>645</v>
      </c>
      <c r="AFG30" t="s">
        <v>647</v>
      </c>
      <c r="AFH30" t="s">
        <v>647</v>
      </c>
      <c r="AFI30" t="s">
        <v>647</v>
      </c>
      <c r="AFJ30" t="s">
        <v>647</v>
      </c>
      <c r="AFK30" t="s">
        <v>647</v>
      </c>
      <c r="AFL30" t="s">
        <v>645</v>
      </c>
      <c r="AFM30" t="s">
        <v>647</v>
      </c>
      <c r="AFN30" t="s">
        <v>645</v>
      </c>
      <c r="AFO30" t="s">
        <v>645</v>
      </c>
      <c r="AFP30" t="s">
        <v>647</v>
      </c>
      <c r="AFQ30" t="s">
        <v>647</v>
      </c>
      <c r="AFR30" t="s">
        <v>645</v>
      </c>
      <c r="AFS30" t="s">
        <v>647</v>
      </c>
      <c r="AFT30" t="s">
        <v>647</v>
      </c>
      <c r="AGA30" t="s">
        <v>645</v>
      </c>
      <c r="AGD30" t="s">
        <v>645</v>
      </c>
      <c r="AGG30" t="s">
        <v>645</v>
      </c>
      <c r="AGH30" t="s">
        <v>645</v>
      </c>
      <c r="AGM30" t="s">
        <v>647</v>
      </c>
      <c r="AGQ30" t="s">
        <v>645</v>
      </c>
      <c r="AHZ30" t="s">
        <v>645</v>
      </c>
      <c r="AID30" t="s">
        <v>1300</v>
      </c>
      <c r="AIE30" t="s">
        <v>656</v>
      </c>
      <c r="AIF30" t="s">
        <v>656</v>
      </c>
      <c r="AIJ30" t="s">
        <v>645</v>
      </c>
      <c r="AIM30" t="s">
        <v>645</v>
      </c>
      <c r="AIN30" t="s">
        <v>645</v>
      </c>
      <c r="AKK30" t="s">
        <v>645</v>
      </c>
      <c r="ALC30" t="s">
        <v>645</v>
      </c>
      <c r="ALD30" t="s">
        <v>645</v>
      </c>
      <c r="AMH30" t="s">
        <v>647</v>
      </c>
      <c r="AMU30" t="s">
        <v>645</v>
      </c>
      <c r="AMV30" t="s">
        <v>645</v>
      </c>
      <c r="ANF30" t="s">
        <v>645</v>
      </c>
      <c r="ANI30" t="s">
        <v>645</v>
      </c>
      <c r="ANY30" t="s">
        <v>647</v>
      </c>
      <c r="AOG30" t="s">
        <v>645</v>
      </c>
      <c r="AQD30" t="s">
        <v>647</v>
      </c>
      <c r="AQS30" s="29">
        <v>8.0999999999999908</v>
      </c>
      <c r="AQU30" s="29">
        <v>6.5</v>
      </c>
      <c r="ARO30">
        <v>2</v>
      </c>
      <c r="ARP30">
        <v>2</v>
      </c>
      <c r="ARQ30">
        <v>5</v>
      </c>
      <c r="ARR30">
        <v>5</v>
      </c>
      <c r="ARS30">
        <v>5</v>
      </c>
      <c r="ART30">
        <v>5</v>
      </c>
      <c r="ARU30">
        <v>5</v>
      </c>
      <c r="ARV30">
        <v>5</v>
      </c>
      <c r="ARW30">
        <v>5</v>
      </c>
      <c r="ARX30">
        <v>2</v>
      </c>
      <c r="ARY30">
        <v>2</v>
      </c>
      <c r="ARZ30">
        <v>2</v>
      </c>
      <c r="ASA30">
        <v>2</v>
      </c>
      <c r="ASB30">
        <v>2</v>
      </c>
      <c r="ASC30">
        <v>2</v>
      </c>
      <c r="ASD30">
        <v>2</v>
      </c>
      <c r="ASE30">
        <v>2</v>
      </c>
      <c r="ASF30">
        <v>2</v>
      </c>
      <c r="ASG30">
        <v>2</v>
      </c>
      <c r="ASH30">
        <v>2</v>
      </c>
      <c r="ASI30">
        <v>2</v>
      </c>
      <c r="ASJ30">
        <v>2</v>
      </c>
      <c r="ASK30">
        <v>2</v>
      </c>
      <c r="ASL30">
        <v>2</v>
      </c>
      <c r="ASM30">
        <v>3</v>
      </c>
      <c r="ASN30">
        <v>3</v>
      </c>
      <c r="ASO30">
        <v>2</v>
      </c>
      <c r="ASP30">
        <v>3</v>
      </c>
      <c r="ASQ30">
        <v>2</v>
      </c>
      <c r="ASR30">
        <v>3</v>
      </c>
      <c r="ASS30">
        <v>2</v>
      </c>
      <c r="AST30">
        <v>2</v>
      </c>
      <c r="ASU30">
        <v>2</v>
      </c>
      <c r="ASV30">
        <v>2</v>
      </c>
      <c r="ASW30">
        <v>2</v>
      </c>
      <c r="ASX30">
        <v>2</v>
      </c>
      <c r="ASY30" s="29">
        <v>25134.842131068399</v>
      </c>
      <c r="ASZ30">
        <v>0</v>
      </c>
      <c r="ATA30" s="29">
        <v>0</v>
      </c>
      <c r="ATB30" s="29">
        <v>40000</v>
      </c>
      <c r="ATC30" s="29">
        <v>33518</v>
      </c>
      <c r="ATD30">
        <v>3</v>
      </c>
      <c r="ATE30">
        <v>3</v>
      </c>
      <c r="ATF30" s="29">
        <v>40000</v>
      </c>
      <c r="ATG30" s="29">
        <v>40000</v>
      </c>
      <c r="ATH30">
        <v>3</v>
      </c>
      <c r="ATI30">
        <v>3</v>
      </c>
      <c r="ATJ30" s="29">
        <v>40000</v>
      </c>
      <c r="ATK30" s="29">
        <v>40000</v>
      </c>
      <c r="ATL30" s="29">
        <v>40000</v>
      </c>
      <c r="ATM30" s="29">
        <v>40000</v>
      </c>
      <c r="ATO30" t="s">
        <v>5</v>
      </c>
      <c r="ATQ30">
        <v>11</v>
      </c>
      <c r="ATS30" t="s">
        <v>5</v>
      </c>
      <c r="ATU30" t="s">
        <v>755</v>
      </c>
      <c r="ATW30" t="s">
        <v>11</v>
      </c>
      <c r="ATY30" t="s">
        <v>5</v>
      </c>
      <c r="AUA30" t="s">
        <v>5</v>
      </c>
      <c r="AUC30">
        <v>25</v>
      </c>
      <c r="AUE30">
        <v>25</v>
      </c>
    </row>
    <row r="31" spans="1:1227" x14ac:dyDescent="0.25">
      <c r="D31" t="s">
        <v>657</v>
      </c>
      <c r="M31" t="s">
        <v>647</v>
      </c>
      <c r="N31" t="s">
        <v>647</v>
      </c>
      <c r="AA31" t="s">
        <v>647</v>
      </c>
      <c r="AC31" t="s">
        <v>647</v>
      </c>
      <c r="AD31" t="s">
        <v>647</v>
      </c>
      <c r="AE31" t="s">
        <v>647</v>
      </c>
      <c r="AF31" t="s">
        <v>647</v>
      </c>
      <c r="AG31" t="s">
        <v>645</v>
      </c>
      <c r="AH31" t="s">
        <v>647</v>
      </c>
      <c r="AI31" t="s">
        <v>647</v>
      </c>
      <c r="AJ31" t="s">
        <v>645</v>
      </c>
      <c r="AV31" t="s">
        <v>647</v>
      </c>
      <c r="BR31" t="s">
        <v>645</v>
      </c>
      <c r="BS31" t="s">
        <v>647</v>
      </c>
      <c r="BT31" t="s">
        <v>645</v>
      </c>
      <c r="BU31" t="s">
        <v>645</v>
      </c>
      <c r="BV31" t="s">
        <v>647</v>
      </c>
      <c r="BW31" t="s">
        <v>647</v>
      </c>
      <c r="BX31" t="s">
        <v>645</v>
      </c>
      <c r="BY31" t="s">
        <v>645</v>
      </c>
      <c r="BZ31" t="s">
        <v>647</v>
      </c>
      <c r="CV31" t="s">
        <v>645</v>
      </c>
      <c r="CW31" t="s">
        <v>645</v>
      </c>
      <c r="DD31" t="s">
        <v>647</v>
      </c>
      <c r="DE31" t="s">
        <v>647</v>
      </c>
      <c r="DF31" t="s">
        <v>647</v>
      </c>
      <c r="DG31" t="s">
        <v>647</v>
      </c>
      <c r="DH31" t="s">
        <v>647</v>
      </c>
      <c r="DJ31" t="s">
        <v>645</v>
      </c>
      <c r="DP31" t="s">
        <v>647</v>
      </c>
      <c r="DQ31" t="s">
        <v>645</v>
      </c>
      <c r="DR31" t="s">
        <v>647</v>
      </c>
      <c r="DS31" t="s">
        <v>645</v>
      </c>
      <c r="DT31" t="s">
        <v>645</v>
      </c>
      <c r="DU31" t="s">
        <v>645</v>
      </c>
      <c r="DV31" t="s">
        <v>645</v>
      </c>
      <c r="DW31" t="s">
        <v>647</v>
      </c>
      <c r="DX31" t="s">
        <v>647</v>
      </c>
      <c r="DY31" t="s">
        <v>647</v>
      </c>
      <c r="DZ31" t="s">
        <v>647</v>
      </c>
      <c r="EA31" t="s">
        <v>647</v>
      </c>
      <c r="EB31" t="s">
        <v>647</v>
      </c>
      <c r="EC31" t="s">
        <v>645</v>
      </c>
      <c r="EO31" t="s">
        <v>647</v>
      </c>
      <c r="FC31" t="s">
        <v>645</v>
      </c>
      <c r="FD31" t="s">
        <v>647</v>
      </c>
      <c r="FE31" t="s">
        <v>647</v>
      </c>
      <c r="GB31" t="s">
        <v>645</v>
      </c>
      <c r="GC31" t="s">
        <v>645</v>
      </c>
      <c r="GK31" t="s">
        <v>645</v>
      </c>
      <c r="GN31" t="s">
        <v>645</v>
      </c>
      <c r="GO31" t="s">
        <v>647</v>
      </c>
      <c r="GP31" t="s">
        <v>647</v>
      </c>
      <c r="GQ31" t="s">
        <v>645</v>
      </c>
      <c r="GW31" t="s">
        <v>645</v>
      </c>
      <c r="HX31" t="s">
        <v>645</v>
      </c>
      <c r="HY31" t="s">
        <v>645</v>
      </c>
      <c r="HZ31" t="s">
        <v>645</v>
      </c>
      <c r="IA31" t="s">
        <v>645</v>
      </c>
      <c r="IP31" t="s">
        <v>647</v>
      </c>
      <c r="IT31" t="s">
        <v>645</v>
      </c>
      <c r="IU31" t="s">
        <v>647</v>
      </c>
      <c r="JD31" t="s">
        <v>647</v>
      </c>
      <c r="JE31" t="s">
        <v>647</v>
      </c>
      <c r="JF31" t="s">
        <v>647</v>
      </c>
      <c r="JG31" t="s">
        <v>647</v>
      </c>
      <c r="JH31" t="s">
        <v>647</v>
      </c>
      <c r="JI31" t="s">
        <v>647</v>
      </c>
      <c r="JJ31" t="s">
        <v>647</v>
      </c>
      <c r="JK31" t="s">
        <v>647</v>
      </c>
      <c r="JL31" t="s">
        <v>647</v>
      </c>
      <c r="JM31" t="s">
        <v>647</v>
      </c>
      <c r="LB31" t="s">
        <v>891</v>
      </c>
      <c r="LC31" t="s">
        <v>891</v>
      </c>
      <c r="LH31" t="s">
        <v>645</v>
      </c>
      <c r="LR31" t="s">
        <v>647</v>
      </c>
      <c r="LS31" t="s">
        <v>647</v>
      </c>
      <c r="LT31" t="s">
        <v>1574</v>
      </c>
      <c r="LU31" t="s">
        <v>1579</v>
      </c>
      <c r="LV31" t="s">
        <v>647</v>
      </c>
      <c r="LW31" t="s">
        <v>645</v>
      </c>
      <c r="LX31" t="s">
        <v>645</v>
      </c>
      <c r="LY31" t="s">
        <v>647</v>
      </c>
      <c r="LZ31" t="s">
        <v>645</v>
      </c>
      <c r="MA31" t="s">
        <v>647</v>
      </c>
      <c r="MB31" t="s">
        <v>647</v>
      </c>
      <c r="MC31" t="s">
        <v>645</v>
      </c>
      <c r="MD31" t="s">
        <v>647</v>
      </c>
      <c r="ME31" t="s">
        <v>647</v>
      </c>
      <c r="MF31" t="s">
        <v>647</v>
      </c>
      <c r="MG31" t="s">
        <v>647</v>
      </c>
      <c r="MH31" t="s">
        <v>647</v>
      </c>
      <c r="MJ31" t="s">
        <v>647</v>
      </c>
      <c r="MM31" t="s">
        <v>647</v>
      </c>
      <c r="MN31" t="s">
        <v>645</v>
      </c>
      <c r="MO31" t="s">
        <v>645</v>
      </c>
      <c r="MP31" t="s">
        <v>645</v>
      </c>
      <c r="MQ31" t="s">
        <v>647</v>
      </c>
      <c r="MR31" t="s">
        <v>647</v>
      </c>
      <c r="MU31" t="s">
        <v>645</v>
      </c>
      <c r="MV31" t="s">
        <v>645</v>
      </c>
      <c r="MW31" t="s">
        <v>647</v>
      </c>
      <c r="MX31" t="s">
        <v>647</v>
      </c>
      <c r="MY31" t="s">
        <v>647</v>
      </c>
      <c r="MZ31" t="s">
        <v>645</v>
      </c>
      <c r="NA31" t="s">
        <v>645</v>
      </c>
      <c r="NB31" t="s">
        <v>645</v>
      </c>
      <c r="NC31" t="s">
        <v>647</v>
      </c>
      <c r="ND31" t="s">
        <v>647</v>
      </c>
      <c r="NE31" t="s">
        <v>645</v>
      </c>
      <c r="NF31" t="s">
        <v>645</v>
      </c>
      <c r="NG31" t="s">
        <v>645</v>
      </c>
      <c r="NH31" t="s">
        <v>645</v>
      </c>
      <c r="NI31" t="s">
        <v>645</v>
      </c>
      <c r="NJ31" t="s">
        <v>645</v>
      </c>
      <c r="NK31" t="s">
        <v>645</v>
      </c>
      <c r="NL31" t="s">
        <v>647</v>
      </c>
      <c r="NM31" t="s">
        <v>647</v>
      </c>
      <c r="NN31" t="s">
        <v>645</v>
      </c>
      <c r="NO31" t="s">
        <v>645</v>
      </c>
      <c r="NP31" t="s">
        <v>647</v>
      </c>
      <c r="NQ31" t="s">
        <v>645</v>
      </c>
      <c r="NR31" t="s">
        <v>645</v>
      </c>
      <c r="NS31" t="s">
        <v>647</v>
      </c>
      <c r="NT31" t="s">
        <v>645</v>
      </c>
      <c r="NU31" t="s">
        <v>645</v>
      </c>
      <c r="NV31" t="s">
        <v>645</v>
      </c>
      <c r="NW31" t="s">
        <v>645</v>
      </c>
      <c r="NX31" t="s">
        <v>647</v>
      </c>
      <c r="NY31" t="s">
        <v>647</v>
      </c>
      <c r="NZ31" t="s">
        <v>645</v>
      </c>
      <c r="OA31" t="s">
        <v>647</v>
      </c>
      <c r="OB31" t="s">
        <v>647</v>
      </c>
      <c r="OC31" t="s">
        <v>647</v>
      </c>
      <c r="OD31" t="s">
        <v>645</v>
      </c>
      <c r="OE31" t="s">
        <v>645</v>
      </c>
      <c r="OF31" t="s">
        <v>647</v>
      </c>
      <c r="OG31" t="s">
        <v>647</v>
      </c>
      <c r="OH31" t="s">
        <v>645</v>
      </c>
      <c r="OI31" t="s">
        <v>647</v>
      </c>
      <c r="OJ31" t="s">
        <v>647</v>
      </c>
      <c r="OK31" t="s">
        <v>647</v>
      </c>
      <c r="OL31" t="s">
        <v>647</v>
      </c>
      <c r="OM31" t="s">
        <v>647</v>
      </c>
      <c r="ON31" t="s">
        <v>647</v>
      </c>
      <c r="OO31" t="s">
        <v>647</v>
      </c>
      <c r="OP31" t="s">
        <v>647</v>
      </c>
      <c r="OQ31" t="s">
        <v>645</v>
      </c>
      <c r="OR31" t="s">
        <v>645</v>
      </c>
      <c r="PC31" t="s">
        <v>645</v>
      </c>
      <c r="PD31" t="s">
        <v>645</v>
      </c>
      <c r="PE31" t="s">
        <v>647</v>
      </c>
      <c r="PF31" t="s">
        <v>645</v>
      </c>
      <c r="PR31" t="s">
        <v>645</v>
      </c>
      <c r="PS31" t="s">
        <v>645</v>
      </c>
      <c r="PT31" t="s">
        <v>645</v>
      </c>
      <c r="PU31" t="s">
        <v>645</v>
      </c>
      <c r="QJ31" t="s">
        <v>645</v>
      </c>
      <c r="QK31" t="s">
        <v>645</v>
      </c>
      <c r="QR31" t="s">
        <v>645</v>
      </c>
      <c r="QS31" t="s">
        <v>645</v>
      </c>
      <c r="QW31" t="s">
        <v>645</v>
      </c>
      <c r="RC31" t="s">
        <v>647</v>
      </c>
      <c r="RR31" t="s">
        <v>645</v>
      </c>
      <c r="RS31" t="s">
        <v>645</v>
      </c>
      <c r="RU31" t="s">
        <v>647</v>
      </c>
      <c r="RW31" t="s">
        <v>647</v>
      </c>
      <c r="RZ31" t="s">
        <v>645</v>
      </c>
      <c r="SA31" t="s">
        <v>645</v>
      </c>
      <c r="ST31" t="s">
        <v>645</v>
      </c>
      <c r="SV31" t="s">
        <v>645</v>
      </c>
      <c r="SW31" t="s">
        <v>645</v>
      </c>
      <c r="SX31" t="s">
        <v>645</v>
      </c>
      <c r="SZ31" t="s">
        <v>645</v>
      </c>
      <c r="TA31" t="s">
        <v>645</v>
      </c>
      <c r="TB31" t="s">
        <v>645</v>
      </c>
      <c r="TC31" t="s">
        <v>645</v>
      </c>
      <c r="TD31" t="s">
        <v>645</v>
      </c>
      <c r="TE31" t="s">
        <v>645</v>
      </c>
      <c r="TF31" t="s">
        <v>645</v>
      </c>
      <c r="TG31" t="s">
        <v>645</v>
      </c>
      <c r="TH31" t="s">
        <v>645</v>
      </c>
      <c r="TI31" t="s">
        <v>645</v>
      </c>
      <c r="TJ31" t="s">
        <v>645</v>
      </c>
      <c r="TK31" t="s">
        <v>645</v>
      </c>
      <c r="TL31" t="s">
        <v>645</v>
      </c>
      <c r="TM31" t="s">
        <v>645</v>
      </c>
      <c r="TN31" t="s">
        <v>645</v>
      </c>
      <c r="TO31" t="s">
        <v>645</v>
      </c>
      <c r="TP31" t="s">
        <v>645</v>
      </c>
      <c r="TQ31" t="s">
        <v>645</v>
      </c>
      <c r="TR31" t="s">
        <v>645</v>
      </c>
      <c r="TS31" t="s">
        <v>645</v>
      </c>
      <c r="TT31" t="s">
        <v>645</v>
      </c>
      <c r="TU31" t="s">
        <v>645</v>
      </c>
      <c r="TV31" t="s">
        <v>645</v>
      </c>
      <c r="TW31" t="s">
        <v>645</v>
      </c>
      <c r="TX31" t="s">
        <v>645</v>
      </c>
      <c r="UM31" t="s">
        <v>645</v>
      </c>
      <c r="UN31" t="s">
        <v>645</v>
      </c>
      <c r="UV31" t="s">
        <v>645</v>
      </c>
      <c r="UW31" t="s">
        <v>645</v>
      </c>
      <c r="UX31" t="s">
        <v>645</v>
      </c>
      <c r="UZ31" t="s">
        <v>645</v>
      </c>
      <c r="VI31" t="s">
        <v>645</v>
      </c>
      <c r="VL31" t="s">
        <v>645</v>
      </c>
      <c r="VN31" t="s">
        <v>645</v>
      </c>
      <c r="VO31" t="s">
        <v>645</v>
      </c>
      <c r="VP31" t="s">
        <v>645</v>
      </c>
      <c r="VQ31" t="s">
        <v>645</v>
      </c>
      <c r="VU31" t="s">
        <v>645</v>
      </c>
      <c r="VV31" t="s">
        <v>645</v>
      </c>
      <c r="VY31" t="s">
        <v>645</v>
      </c>
      <c r="VZ31" t="s">
        <v>645</v>
      </c>
      <c r="WF31" t="s">
        <v>647</v>
      </c>
      <c r="WG31" t="s">
        <v>647</v>
      </c>
      <c r="WH31" t="s">
        <v>647</v>
      </c>
      <c r="WP31" t="s">
        <v>647</v>
      </c>
      <c r="WS31" t="s">
        <v>647</v>
      </c>
      <c r="WX31" t="s">
        <v>647</v>
      </c>
      <c r="XB31" t="s">
        <v>645</v>
      </c>
      <c r="XC31" t="s">
        <v>645</v>
      </c>
      <c r="XH31" t="s">
        <v>645</v>
      </c>
      <c r="YC31" t="s">
        <v>645</v>
      </c>
      <c r="ZY31" t="s">
        <v>645</v>
      </c>
      <c r="AAA31" t="s">
        <v>647</v>
      </c>
      <c r="AAB31" t="s">
        <v>647</v>
      </c>
      <c r="AAC31" t="s">
        <v>647</v>
      </c>
      <c r="AAD31" t="s">
        <v>647</v>
      </c>
      <c r="AAP31" t="s">
        <v>645</v>
      </c>
      <c r="AAQ31" t="s">
        <v>645</v>
      </c>
      <c r="AAR31" t="s">
        <v>645</v>
      </c>
      <c r="AAS31" t="s">
        <v>645</v>
      </c>
      <c r="AAT31" t="s">
        <v>645</v>
      </c>
      <c r="AAU31" t="s">
        <v>645</v>
      </c>
      <c r="AAV31" t="s">
        <v>645</v>
      </c>
      <c r="AAW31" t="s">
        <v>645</v>
      </c>
      <c r="AAZ31" t="s">
        <v>647</v>
      </c>
      <c r="ABA31" t="s">
        <v>647</v>
      </c>
      <c r="ABB31" t="s">
        <v>645</v>
      </c>
      <c r="ABC31" t="s">
        <v>645</v>
      </c>
      <c r="ABD31" t="s">
        <v>645</v>
      </c>
      <c r="ABE31" t="s">
        <v>645</v>
      </c>
      <c r="ABF31" t="s">
        <v>645</v>
      </c>
      <c r="ABG31" t="s">
        <v>647</v>
      </c>
      <c r="ABI31" t="s">
        <v>645</v>
      </c>
      <c r="ABJ31" t="s">
        <v>647</v>
      </c>
      <c r="ABN31" t="s">
        <v>647</v>
      </c>
      <c r="ABO31" t="s">
        <v>647</v>
      </c>
      <c r="ABQ31" t="s">
        <v>647</v>
      </c>
      <c r="ABR31" t="s">
        <v>647</v>
      </c>
      <c r="AEV31" t="s">
        <v>645</v>
      </c>
      <c r="AEX31" t="s">
        <v>645</v>
      </c>
      <c r="AEY31" t="s">
        <v>647</v>
      </c>
      <c r="AEZ31" t="s">
        <v>645</v>
      </c>
      <c r="AFA31" t="s">
        <v>645</v>
      </c>
      <c r="AFB31" t="s">
        <v>647</v>
      </c>
      <c r="AFD31" t="s">
        <v>647</v>
      </c>
      <c r="AFE31" t="s">
        <v>647</v>
      </c>
      <c r="AFF31" t="s">
        <v>645</v>
      </c>
      <c r="AFG31" t="s">
        <v>647</v>
      </c>
      <c r="AFH31" t="s">
        <v>647</v>
      </c>
      <c r="AFI31" t="s">
        <v>647</v>
      </c>
      <c r="AFJ31" t="s">
        <v>647</v>
      </c>
      <c r="AFK31" t="s">
        <v>647</v>
      </c>
      <c r="AFL31" t="s">
        <v>645</v>
      </c>
      <c r="AFM31" t="s">
        <v>647</v>
      </c>
      <c r="AFN31" t="s">
        <v>645</v>
      </c>
      <c r="AFO31" t="s">
        <v>645</v>
      </c>
      <c r="AFP31" t="s">
        <v>647</v>
      </c>
      <c r="AFQ31" t="s">
        <v>647</v>
      </c>
      <c r="AFR31" t="s">
        <v>645</v>
      </c>
      <c r="AFS31" t="s">
        <v>647</v>
      </c>
      <c r="AFT31" t="s">
        <v>647</v>
      </c>
      <c r="AGA31" t="s">
        <v>645</v>
      </c>
      <c r="AGD31" t="s">
        <v>645</v>
      </c>
      <c r="AGG31" t="s">
        <v>645</v>
      </c>
      <c r="AGH31" t="s">
        <v>645</v>
      </c>
      <c r="AGM31" t="s">
        <v>647</v>
      </c>
      <c r="AGQ31" t="s">
        <v>645</v>
      </c>
      <c r="AHZ31" t="s">
        <v>645</v>
      </c>
      <c r="AID31" t="s">
        <v>1301</v>
      </c>
      <c r="AIE31" t="s">
        <v>657</v>
      </c>
      <c r="AIF31" t="s">
        <v>657</v>
      </c>
      <c r="AIJ31" t="s">
        <v>645</v>
      </c>
      <c r="AIM31" t="s">
        <v>645</v>
      </c>
      <c r="AIN31" t="s">
        <v>645</v>
      </c>
      <c r="AKK31" t="s">
        <v>645</v>
      </c>
      <c r="ALC31" t="s">
        <v>645</v>
      </c>
      <c r="ALD31" t="s">
        <v>645</v>
      </c>
      <c r="AMH31" t="s">
        <v>647</v>
      </c>
      <c r="AMU31" t="s">
        <v>645</v>
      </c>
      <c r="AMV31" t="s">
        <v>645</v>
      </c>
      <c r="ANF31" t="s">
        <v>645</v>
      </c>
      <c r="ANI31" t="s">
        <v>645</v>
      </c>
      <c r="ANY31" t="s">
        <v>647</v>
      </c>
      <c r="AOG31" t="s">
        <v>645</v>
      </c>
      <c r="AQD31" t="s">
        <v>647</v>
      </c>
      <c r="AQS31" s="29">
        <v>200</v>
      </c>
      <c r="AQU31" s="29">
        <v>6.0999999999999899</v>
      </c>
      <c r="ARO31">
        <v>2</v>
      </c>
      <c r="ARP31">
        <v>2</v>
      </c>
      <c r="ARQ31">
        <v>2</v>
      </c>
      <c r="ARR31">
        <v>2</v>
      </c>
      <c r="ARS31">
        <v>2</v>
      </c>
      <c r="ART31">
        <v>2</v>
      </c>
      <c r="ARU31">
        <v>2</v>
      </c>
      <c r="ARV31">
        <v>2</v>
      </c>
      <c r="ARW31">
        <v>2</v>
      </c>
      <c r="ARX31">
        <v>2</v>
      </c>
      <c r="ARY31">
        <v>3</v>
      </c>
      <c r="ARZ31">
        <v>2</v>
      </c>
      <c r="ASA31">
        <v>2</v>
      </c>
      <c r="ASB31">
        <v>3</v>
      </c>
      <c r="ASC31">
        <v>2</v>
      </c>
      <c r="ASD31">
        <v>2</v>
      </c>
      <c r="ASE31">
        <v>2</v>
      </c>
      <c r="ASF31">
        <v>2</v>
      </c>
      <c r="ASG31">
        <v>2</v>
      </c>
      <c r="ASH31">
        <v>2</v>
      </c>
      <c r="ASI31">
        <v>5</v>
      </c>
      <c r="ASJ31">
        <v>5</v>
      </c>
      <c r="ASK31">
        <v>5</v>
      </c>
      <c r="ASL31">
        <v>5</v>
      </c>
      <c r="ASM31">
        <v>2</v>
      </c>
      <c r="ASN31">
        <v>2</v>
      </c>
      <c r="ASO31">
        <v>2</v>
      </c>
      <c r="ASP31">
        <v>2</v>
      </c>
      <c r="ASQ31">
        <v>2</v>
      </c>
      <c r="ASR31">
        <v>3</v>
      </c>
      <c r="ASS31">
        <v>2</v>
      </c>
      <c r="AST31">
        <v>2</v>
      </c>
      <c r="ASU31">
        <v>2</v>
      </c>
      <c r="ASV31">
        <v>5</v>
      </c>
      <c r="ASW31">
        <v>5</v>
      </c>
      <c r="ASX31">
        <v>2</v>
      </c>
      <c r="ASY31" s="29">
        <v>1225410.0824392501</v>
      </c>
      <c r="ASZ31">
        <v>0</v>
      </c>
      <c r="ATA31" s="29">
        <v>0</v>
      </c>
      <c r="ATB31" s="29">
        <v>8</v>
      </c>
      <c r="ATC31" s="29">
        <v>1389640.2996733801</v>
      </c>
      <c r="ATD31">
        <v>2</v>
      </c>
      <c r="ATE31">
        <v>2</v>
      </c>
      <c r="ATF31" s="29">
        <v>8</v>
      </c>
      <c r="ATG31" s="29">
        <v>8</v>
      </c>
      <c r="ATH31">
        <v>2</v>
      </c>
      <c r="ATI31">
        <v>2</v>
      </c>
      <c r="ATJ31" s="29">
        <v>8</v>
      </c>
      <c r="ATK31" s="29">
        <v>8</v>
      </c>
      <c r="ATL31" s="29">
        <v>8</v>
      </c>
      <c r="ATM31" s="29">
        <v>8</v>
      </c>
      <c r="ATO31" t="s">
        <v>755</v>
      </c>
      <c r="ATQ31">
        <v>25</v>
      </c>
      <c r="ATS31" t="s">
        <v>755</v>
      </c>
      <c r="ATU31" t="s">
        <v>5</v>
      </c>
      <c r="ATW31" t="s">
        <v>11</v>
      </c>
      <c r="ATY31" t="s">
        <v>755</v>
      </c>
      <c r="AUA31" t="s">
        <v>755</v>
      </c>
      <c r="AUC31">
        <v>9</v>
      </c>
      <c r="AUE31">
        <v>9</v>
      </c>
    </row>
    <row r="32" spans="1:1227" x14ac:dyDescent="0.25">
      <c r="D32" t="s">
        <v>658</v>
      </c>
      <c r="M32" t="s">
        <v>647</v>
      </c>
      <c r="N32" t="s">
        <v>647</v>
      </c>
      <c r="AA32" t="s">
        <v>647</v>
      </c>
      <c r="AC32" t="s">
        <v>647</v>
      </c>
      <c r="AD32" t="s">
        <v>647</v>
      </c>
      <c r="AE32" t="s">
        <v>647</v>
      </c>
      <c r="AF32" t="s">
        <v>647</v>
      </c>
      <c r="AG32" t="s">
        <v>645</v>
      </c>
      <c r="AH32" t="s">
        <v>647</v>
      </c>
      <c r="AI32" t="s">
        <v>647</v>
      </c>
      <c r="AJ32" t="s">
        <v>645</v>
      </c>
      <c r="AV32" t="s">
        <v>647</v>
      </c>
      <c r="BR32" t="s">
        <v>645</v>
      </c>
      <c r="BS32" t="s">
        <v>647</v>
      </c>
      <c r="BT32" t="s">
        <v>645</v>
      </c>
      <c r="BU32" t="s">
        <v>645</v>
      </c>
      <c r="BV32" t="s">
        <v>647</v>
      </c>
      <c r="BW32" t="s">
        <v>647</v>
      </c>
      <c r="BX32" t="s">
        <v>645</v>
      </c>
      <c r="BY32" t="s">
        <v>645</v>
      </c>
      <c r="BZ32" t="s">
        <v>647</v>
      </c>
      <c r="CV32" t="s">
        <v>645</v>
      </c>
      <c r="CW32" t="s">
        <v>645</v>
      </c>
      <c r="DD32" t="s">
        <v>647</v>
      </c>
      <c r="DE32" t="s">
        <v>647</v>
      </c>
      <c r="DF32" t="s">
        <v>647</v>
      </c>
      <c r="DG32" t="s">
        <v>647</v>
      </c>
      <c r="DH32" t="s">
        <v>647</v>
      </c>
      <c r="DJ32" t="s">
        <v>645</v>
      </c>
      <c r="DP32" t="s">
        <v>647</v>
      </c>
      <c r="DQ32" t="s">
        <v>645</v>
      </c>
      <c r="DR32" t="s">
        <v>647</v>
      </c>
      <c r="DS32" t="s">
        <v>645</v>
      </c>
      <c r="DT32" t="s">
        <v>645</v>
      </c>
      <c r="DU32" t="s">
        <v>645</v>
      </c>
      <c r="DV32" t="s">
        <v>645</v>
      </c>
      <c r="DW32" t="s">
        <v>647</v>
      </c>
      <c r="DX32" t="s">
        <v>647</v>
      </c>
      <c r="DY32" t="s">
        <v>647</v>
      </c>
      <c r="DZ32" t="s">
        <v>647</v>
      </c>
      <c r="EA32" t="s">
        <v>647</v>
      </c>
      <c r="EB32" t="s">
        <v>647</v>
      </c>
      <c r="EC32" t="s">
        <v>645</v>
      </c>
      <c r="EO32" t="s">
        <v>647</v>
      </c>
      <c r="FC32" t="s">
        <v>645</v>
      </c>
      <c r="FD32" t="s">
        <v>647</v>
      </c>
      <c r="FE32" t="s">
        <v>647</v>
      </c>
      <c r="GB32" t="s">
        <v>645</v>
      </c>
      <c r="GC32" t="s">
        <v>645</v>
      </c>
      <c r="GK32" t="s">
        <v>645</v>
      </c>
      <c r="GN32" t="s">
        <v>645</v>
      </c>
      <c r="GO32" t="s">
        <v>647</v>
      </c>
      <c r="GP32" t="s">
        <v>647</v>
      </c>
      <c r="GQ32" t="s">
        <v>645</v>
      </c>
      <c r="GW32" t="s">
        <v>645</v>
      </c>
      <c r="HX32" t="s">
        <v>645</v>
      </c>
      <c r="HY32" t="s">
        <v>645</v>
      </c>
      <c r="HZ32" t="s">
        <v>645</v>
      </c>
      <c r="IA32" t="s">
        <v>645</v>
      </c>
      <c r="IP32" t="s">
        <v>647</v>
      </c>
      <c r="IT32" t="s">
        <v>645</v>
      </c>
      <c r="IU32" t="s">
        <v>647</v>
      </c>
      <c r="JD32" t="s">
        <v>647</v>
      </c>
      <c r="JE32" t="s">
        <v>647</v>
      </c>
      <c r="JF32" t="s">
        <v>647</v>
      </c>
      <c r="JG32" t="s">
        <v>647</v>
      </c>
      <c r="JH32" t="s">
        <v>647</v>
      </c>
      <c r="JI32" t="s">
        <v>647</v>
      </c>
      <c r="JJ32" t="s">
        <v>647</v>
      </c>
      <c r="JK32" t="s">
        <v>647</v>
      </c>
      <c r="JL32" t="s">
        <v>647</v>
      </c>
      <c r="JM32" t="s">
        <v>647</v>
      </c>
      <c r="LB32" t="s">
        <v>891</v>
      </c>
      <c r="LC32" t="s">
        <v>891</v>
      </c>
      <c r="LH32" t="s">
        <v>645</v>
      </c>
      <c r="LR32" t="s">
        <v>647</v>
      </c>
      <c r="LS32" t="s">
        <v>647</v>
      </c>
      <c r="LT32" t="s">
        <v>792</v>
      </c>
      <c r="LU32" t="s">
        <v>648</v>
      </c>
      <c r="LV32" t="s">
        <v>647</v>
      </c>
      <c r="LW32" t="s">
        <v>645</v>
      </c>
      <c r="LX32" t="s">
        <v>645</v>
      </c>
      <c r="LY32" t="s">
        <v>647</v>
      </c>
      <c r="LZ32" t="s">
        <v>645</v>
      </c>
      <c r="MA32" t="s">
        <v>647</v>
      </c>
      <c r="MB32" t="s">
        <v>647</v>
      </c>
      <c r="MC32" t="s">
        <v>645</v>
      </c>
      <c r="MD32" t="s">
        <v>647</v>
      </c>
      <c r="ME32" t="s">
        <v>647</v>
      </c>
      <c r="MF32" t="s">
        <v>647</v>
      </c>
      <c r="MG32" t="s">
        <v>647</v>
      </c>
      <c r="MH32" t="s">
        <v>647</v>
      </c>
      <c r="MJ32" t="s">
        <v>647</v>
      </c>
      <c r="MM32" t="s">
        <v>647</v>
      </c>
      <c r="MN32" t="s">
        <v>645</v>
      </c>
      <c r="MO32" t="s">
        <v>645</v>
      </c>
      <c r="MP32" t="s">
        <v>645</v>
      </c>
      <c r="MQ32" t="s">
        <v>647</v>
      </c>
      <c r="MR32" t="s">
        <v>647</v>
      </c>
      <c r="MU32" t="s">
        <v>645</v>
      </c>
      <c r="MV32" t="s">
        <v>645</v>
      </c>
      <c r="MW32" t="s">
        <v>647</v>
      </c>
      <c r="MX32" t="s">
        <v>647</v>
      </c>
      <c r="MY32" t="s">
        <v>647</v>
      </c>
      <c r="MZ32" t="s">
        <v>645</v>
      </c>
      <c r="NA32" t="s">
        <v>645</v>
      </c>
      <c r="NB32" t="s">
        <v>645</v>
      </c>
      <c r="NC32" t="s">
        <v>647</v>
      </c>
      <c r="ND32" t="s">
        <v>647</v>
      </c>
      <c r="NE32" t="s">
        <v>645</v>
      </c>
      <c r="NF32" t="s">
        <v>645</v>
      </c>
      <c r="NG32" t="s">
        <v>645</v>
      </c>
      <c r="NH32" t="s">
        <v>645</v>
      </c>
      <c r="NI32" t="s">
        <v>645</v>
      </c>
      <c r="NJ32" t="s">
        <v>645</v>
      </c>
      <c r="NK32" t="s">
        <v>645</v>
      </c>
      <c r="NL32" t="s">
        <v>647</v>
      </c>
      <c r="NM32" t="s">
        <v>647</v>
      </c>
      <c r="NN32" t="s">
        <v>645</v>
      </c>
      <c r="NO32" t="s">
        <v>645</v>
      </c>
      <c r="NP32" t="s">
        <v>647</v>
      </c>
      <c r="NQ32" t="s">
        <v>645</v>
      </c>
      <c r="NR32" t="s">
        <v>645</v>
      </c>
      <c r="NS32" t="s">
        <v>647</v>
      </c>
      <c r="NT32" t="s">
        <v>645</v>
      </c>
      <c r="NU32" t="s">
        <v>645</v>
      </c>
      <c r="NV32" t="s">
        <v>645</v>
      </c>
      <c r="NW32" t="s">
        <v>645</v>
      </c>
      <c r="NX32" t="s">
        <v>647</v>
      </c>
      <c r="NY32" t="s">
        <v>647</v>
      </c>
      <c r="NZ32" t="s">
        <v>645</v>
      </c>
      <c r="OA32" t="s">
        <v>647</v>
      </c>
      <c r="OB32" t="s">
        <v>647</v>
      </c>
      <c r="OC32" t="s">
        <v>647</v>
      </c>
      <c r="OD32" t="s">
        <v>645</v>
      </c>
      <c r="OE32" t="s">
        <v>645</v>
      </c>
      <c r="OF32" t="s">
        <v>647</v>
      </c>
      <c r="OG32" t="s">
        <v>647</v>
      </c>
      <c r="OH32" t="s">
        <v>645</v>
      </c>
      <c r="OI32" t="s">
        <v>647</v>
      </c>
      <c r="OJ32" t="s">
        <v>998</v>
      </c>
      <c r="OK32" t="s">
        <v>647</v>
      </c>
      <c r="OL32" t="s">
        <v>647</v>
      </c>
      <c r="OM32" t="s">
        <v>647</v>
      </c>
      <c r="ON32" t="s">
        <v>998</v>
      </c>
      <c r="OO32" t="s">
        <v>647</v>
      </c>
      <c r="OP32" t="s">
        <v>647</v>
      </c>
      <c r="OQ32" t="s">
        <v>645</v>
      </c>
      <c r="OR32" t="s">
        <v>645</v>
      </c>
      <c r="PC32" t="s">
        <v>645</v>
      </c>
      <c r="PD32" t="s">
        <v>645</v>
      </c>
      <c r="PE32" t="s">
        <v>647</v>
      </c>
      <c r="PF32" t="s">
        <v>645</v>
      </c>
      <c r="PR32" t="s">
        <v>645</v>
      </c>
      <c r="PS32" t="s">
        <v>645</v>
      </c>
      <c r="PT32" t="s">
        <v>645</v>
      </c>
      <c r="PU32" t="s">
        <v>645</v>
      </c>
      <c r="QJ32" t="s">
        <v>645</v>
      </c>
      <c r="QK32" t="s">
        <v>645</v>
      </c>
      <c r="QR32" t="s">
        <v>645</v>
      </c>
      <c r="QS32" t="s">
        <v>645</v>
      </c>
      <c r="QW32" t="s">
        <v>645</v>
      </c>
      <c r="RC32" t="s">
        <v>647</v>
      </c>
      <c r="RR32" t="s">
        <v>645</v>
      </c>
      <c r="RS32" t="s">
        <v>645</v>
      </c>
      <c r="RU32" t="s">
        <v>647</v>
      </c>
      <c r="RW32" t="s">
        <v>647</v>
      </c>
      <c r="RZ32" t="s">
        <v>645</v>
      </c>
      <c r="SA32" t="s">
        <v>645</v>
      </c>
      <c r="ST32" t="s">
        <v>645</v>
      </c>
      <c r="SV32" t="s">
        <v>645</v>
      </c>
      <c r="SW32" t="s">
        <v>645</v>
      </c>
      <c r="SX32" t="s">
        <v>645</v>
      </c>
      <c r="SZ32" t="s">
        <v>645</v>
      </c>
      <c r="TA32" t="s">
        <v>645</v>
      </c>
      <c r="TB32" t="s">
        <v>645</v>
      </c>
      <c r="TC32" t="s">
        <v>645</v>
      </c>
      <c r="TD32" t="s">
        <v>645</v>
      </c>
      <c r="TE32" t="s">
        <v>645</v>
      </c>
      <c r="TF32" t="s">
        <v>645</v>
      </c>
      <c r="TG32" t="s">
        <v>645</v>
      </c>
      <c r="TH32" t="s">
        <v>645</v>
      </c>
      <c r="TI32" t="s">
        <v>645</v>
      </c>
      <c r="TJ32" t="s">
        <v>645</v>
      </c>
      <c r="TK32" t="s">
        <v>645</v>
      </c>
      <c r="TL32" t="s">
        <v>645</v>
      </c>
      <c r="TM32" t="s">
        <v>645</v>
      </c>
      <c r="TN32" t="s">
        <v>645</v>
      </c>
      <c r="TO32" t="s">
        <v>645</v>
      </c>
      <c r="TP32" t="s">
        <v>645</v>
      </c>
      <c r="TQ32" t="s">
        <v>645</v>
      </c>
      <c r="TR32" t="s">
        <v>645</v>
      </c>
      <c r="TS32" t="s">
        <v>645</v>
      </c>
      <c r="TT32" t="s">
        <v>645</v>
      </c>
      <c r="TU32" t="s">
        <v>645</v>
      </c>
      <c r="TV32" t="s">
        <v>645</v>
      </c>
      <c r="TW32" t="s">
        <v>645</v>
      </c>
      <c r="TX32" t="s">
        <v>645</v>
      </c>
      <c r="UM32" t="s">
        <v>645</v>
      </c>
      <c r="UN32" t="s">
        <v>645</v>
      </c>
      <c r="UV32" t="s">
        <v>645</v>
      </c>
      <c r="UW32" t="s">
        <v>645</v>
      </c>
      <c r="UX32" t="s">
        <v>645</v>
      </c>
      <c r="UZ32" t="s">
        <v>645</v>
      </c>
      <c r="VI32" t="s">
        <v>645</v>
      </c>
      <c r="VL32" t="s">
        <v>645</v>
      </c>
      <c r="VN32" t="s">
        <v>645</v>
      </c>
      <c r="VO32" t="s">
        <v>645</v>
      </c>
      <c r="VP32" t="s">
        <v>645</v>
      </c>
      <c r="VQ32" t="s">
        <v>645</v>
      </c>
      <c r="VU32" t="s">
        <v>645</v>
      </c>
      <c r="VV32" t="s">
        <v>645</v>
      </c>
      <c r="VY32" t="s">
        <v>645</v>
      </c>
      <c r="VZ32" t="s">
        <v>645</v>
      </c>
      <c r="WF32" t="s">
        <v>647</v>
      </c>
      <c r="WG32" t="s">
        <v>647</v>
      </c>
      <c r="WH32" t="s">
        <v>647</v>
      </c>
      <c r="WP32" t="s">
        <v>647</v>
      </c>
      <c r="WS32" t="s">
        <v>647</v>
      </c>
      <c r="WX32" t="s">
        <v>647</v>
      </c>
      <c r="XB32" t="s">
        <v>645</v>
      </c>
      <c r="XC32" t="s">
        <v>645</v>
      </c>
      <c r="XH32" t="s">
        <v>645</v>
      </c>
      <c r="YC32" t="s">
        <v>645</v>
      </c>
      <c r="ZY32" t="s">
        <v>645</v>
      </c>
      <c r="AAA32" t="s">
        <v>647</v>
      </c>
      <c r="AAB32" t="s">
        <v>647</v>
      </c>
      <c r="AAC32" t="s">
        <v>647</v>
      </c>
      <c r="AAD32" t="s">
        <v>647</v>
      </c>
      <c r="AAP32" t="s">
        <v>645</v>
      </c>
      <c r="AAQ32" t="s">
        <v>645</v>
      </c>
      <c r="AAR32" t="s">
        <v>645</v>
      </c>
      <c r="AAS32" t="s">
        <v>645</v>
      </c>
      <c r="AAT32" t="s">
        <v>645</v>
      </c>
      <c r="AAU32" t="s">
        <v>645</v>
      </c>
      <c r="AAV32" t="s">
        <v>645</v>
      </c>
      <c r="AAW32" t="s">
        <v>645</v>
      </c>
      <c r="AAZ32" t="s">
        <v>647</v>
      </c>
      <c r="ABA32" t="s">
        <v>647</v>
      </c>
      <c r="ABB32" t="s">
        <v>645</v>
      </c>
      <c r="ABC32" t="s">
        <v>645</v>
      </c>
      <c r="ABD32" t="s">
        <v>645</v>
      </c>
      <c r="ABE32" t="s">
        <v>645</v>
      </c>
      <c r="ABF32" t="s">
        <v>645</v>
      </c>
      <c r="ABG32" t="s">
        <v>647</v>
      </c>
      <c r="ABI32" t="s">
        <v>645</v>
      </c>
      <c r="ABJ32" t="s">
        <v>647</v>
      </c>
      <c r="ABN32" t="s">
        <v>647</v>
      </c>
      <c r="ABO32" t="s">
        <v>647</v>
      </c>
      <c r="ABQ32" t="s">
        <v>647</v>
      </c>
      <c r="ABR32" t="s">
        <v>647</v>
      </c>
      <c r="AEV32" t="s">
        <v>645</v>
      </c>
      <c r="AEX32" t="s">
        <v>645</v>
      </c>
      <c r="AEY32" t="s">
        <v>647</v>
      </c>
      <c r="AEZ32" t="s">
        <v>645</v>
      </c>
      <c r="AFA32" t="s">
        <v>645</v>
      </c>
      <c r="AFB32" t="s">
        <v>647</v>
      </c>
      <c r="AFD32" t="s">
        <v>647</v>
      </c>
      <c r="AFE32" t="s">
        <v>647</v>
      </c>
      <c r="AFF32" t="s">
        <v>645</v>
      </c>
      <c r="AFG32" t="s">
        <v>647</v>
      </c>
      <c r="AFH32" t="s">
        <v>647</v>
      </c>
      <c r="AFI32" t="s">
        <v>647</v>
      </c>
      <c r="AFJ32" t="s">
        <v>647</v>
      </c>
      <c r="AFK32" t="s">
        <v>647</v>
      </c>
      <c r="AFL32" t="s">
        <v>645</v>
      </c>
      <c r="AFM32" t="s">
        <v>647</v>
      </c>
      <c r="AFN32" t="s">
        <v>645</v>
      </c>
      <c r="AFO32" t="s">
        <v>645</v>
      </c>
      <c r="AFP32" t="s">
        <v>647</v>
      </c>
      <c r="AFQ32" t="s">
        <v>647</v>
      </c>
      <c r="AFR32" t="s">
        <v>645</v>
      </c>
      <c r="AFS32" t="s">
        <v>647</v>
      </c>
      <c r="AFT32" t="s">
        <v>647</v>
      </c>
      <c r="AGA32" t="s">
        <v>645</v>
      </c>
      <c r="AGD32" t="s">
        <v>645</v>
      </c>
      <c r="AGG32" t="s">
        <v>645</v>
      </c>
      <c r="AGH32" t="s">
        <v>645</v>
      </c>
      <c r="AGM32" t="s">
        <v>647</v>
      </c>
      <c r="AGQ32" t="s">
        <v>645</v>
      </c>
      <c r="AHZ32" t="s">
        <v>645</v>
      </c>
      <c r="AID32" t="s">
        <v>1302</v>
      </c>
      <c r="AIE32" t="s">
        <v>658</v>
      </c>
      <c r="AIF32" t="s">
        <v>658</v>
      </c>
      <c r="AIJ32" t="s">
        <v>645</v>
      </c>
      <c r="AIM32" t="s">
        <v>645</v>
      </c>
      <c r="AIN32" t="s">
        <v>645</v>
      </c>
      <c r="AKK32" t="s">
        <v>645</v>
      </c>
      <c r="ALC32" t="s">
        <v>645</v>
      </c>
      <c r="ALD32" t="s">
        <v>645</v>
      </c>
      <c r="AMH32" t="s">
        <v>647</v>
      </c>
      <c r="AMU32" t="s">
        <v>645</v>
      </c>
      <c r="AMV32" t="s">
        <v>645</v>
      </c>
      <c r="ANF32" t="s">
        <v>645</v>
      </c>
      <c r="ANI32" t="s">
        <v>645</v>
      </c>
      <c r="ANY32" t="s">
        <v>647</v>
      </c>
      <c r="AOG32" t="s">
        <v>645</v>
      </c>
      <c r="AQD32" t="s">
        <v>647</v>
      </c>
      <c r="AQS32" s="29">
        <v>7.2999999999999901</v>
      </c>
      <c r="AQU32" s="29">
        <v>6.0999999999999899</v>
      </c>
      <c r="ARO32">
        <v>2</v>
      </c>
      <c r="ARP32">
        <v>2</v>
      </c>
      <c r="ARQ32">
        <v>2</v>
      </c>
      <c r="ARR32">
        <v>2</v>
      </c>
      <c r="ARS32">
        <v>2</v>
      </c>
      <c r="ART32">
        <v>2</v>
      </c>
      <c r="ARU32">
        <v>2</v>
      </c>
      <c r="ARV32">
        <v>2</v>
      </c>
      <c r="ARW32">
        <v>2</v>
      </c>
      <c r="ARX32">
        <v>2</v>
      </c>
      <c r="ARY32">
        <v>3</v>
      </c>
      <c r="ARZ32">
        <v>2</v>
      </c>
      <c r="ASA32">
        <v>2</v>
      </c>
      <c r="ASB32">
        <v>3</v>
      </c>
      <c r="ASC32">
        <v>2</v>
      </c>
      <c r="ASD32">
        <v>2</v>
      </c>
      <c r="ASE32">
        <v>2</v>
      </c>
      <c r="ASF32">
        <v>2</v>
      </c>
      <c r="ASG32">
        <v>2</v>
      </c>
      <c r="ASH32">
        <v>2</v>
      </c>
      <c r="ASI32">
        <v>5</v>
      </c>
      <c r="ASJ32">
        <v>5</v>
      </c>
      <c r="ASK32">
        <v>5</v>
      </c>
      <c r="ASL32">
        <v>5</v>
      </c>
      <c r="ASM32">
        <v>2</v>
      </c>
      <c r="ASN32">
        <v>2</v>
      </c>
      <c r="ASO32">
        <v>3</v>
      </c>
      <c r="ASP32">
        <v>2</v>
      </c>
      <c r="ASQ32">
        <v>2</v>
      </c>
      <c r="ASR32">
        <v>3</v>
      </c>
      <c r="ASS32">
        <v>2</v>
      </c>
      <c r="AST32">
        <v>2</v>
      </c>
      <c r="ASU32">
        <v>2</v>
      </c>
      <c r="ASV32">
        <v>5</v>
      </c>
      <c r="ASW32">
        <v>5</v>
      </c>
      <c r="ASX32">
        <v>3</v>
      </c>
      <c r="ASY32" s="29">
        <v>25398.044079672101</v>
      </c>
      <c r="ASZ32">
        <v>0</v>
      </c>
      <c r="ATA32" s="29">
        <v>0</v>
      </c>
      <c r="ATB32" s="29">
        <v>1.8269999999999901E-2</v>
      </c>
      <c r="ATC32" s="29">
        <v>33932.279726822097</v>
      </c>
      <c r="ATD32">
        <v>2</v>
      </c>
      <c r="ATE32">
        <v>2</v>
      </c>
      <c r="ATF32" s="29">
        <v>2.05899999999999E-2</v>
      </c>
      <c r="ATG32" s="29">
        <v>2.05899999999999E-2</v>
      </c>
      <c r="ATH32">
        <v>2</v>
      </c>
      <c r="ATI32">
        <v>2</v>
      </c>
      <c r="ATJ32" s="29">
        <v>2.05899999999999E-2</v>
      </c>
      <c r="ATK32" s="29">
        <v>2.05899999999999E-2</v>
      </c>
      <c r="ATL32" s="29">
        <v>2.05899999999999E-2</v>
      </c>
      <c r="ATM32" s="29">
        <v>2.05899999999999E-2</v>
      </c>
      <c r="ATO32" t="s">
        <v>5</v>
      </c>
      <c r="ATQ32">
        <v>25</v>
      </c>
      <c r="ATS32" t="s">
        <v>5</v>
      </c>
      <c r="ATU32" t="s">
        <v>5</v>
      </c>
      <c r="ATW32">
        <v>6</v>
      </c>
      <c r="ATY32" t="s">
        <v>11</v>
      </c>
      <c r="AUA32">
        <v>6</v>
      </c>
      <c r="AUC32">
        <v>11</v>
      </c>
      <c r="AUE32">
        <v>11</v>
      </c>
    </row>
    <row r="33" spans="4:1022 1035:1227" x14ac:dyDescent="0.25">
      <c r="D33" t="s">
        <v>659</v>
      </c>
      <c r="M33" t="s">
        <v>647</v>
      </c>
      <c r="N33" t="s">
        <v>647</v>
      </c>
      <c r="AA33" t="s">
        <v>647</v>
      </c>
      <c r="AC33" t="s">
        <v>647</v>
      </c>
      <c r="AD33" t="s">
        <v>647</v>
      </c>
      <c r="AE33" t="s">
        <v>647</v>
      </c>
      <c r="AF33" t="s">
        <v>647</v>
      </c>
      <c r="AG33" t="s">
        <v>645</v>
      </c>
      <c r="AH33" t="s">
        <v>647</v>
      </c>
      <c r="AI33" t="s">
        <v>647</v>
      </c>
      <c r="AJ33" t="s">
        <v>645</v>
      </c>
      <c r="AV33" t="s">
        <v>647</v>
      </c>
      <c r="BR33" t="s">
        <v>645</v>
      </c>
      <c r="BS33" t="s">
        <v>647</v>
      </c>
      <c r="BT33" t="s">
        <v>645</v>
      </c>
      <c r="BU33" t="s">
        <v>645</v>
      </c>
      <c r="BV33" t="s">
        <v>647</v>
      </c>
      <c r="BW33" t="s">
        <v>647</v>
      </c>
      <c r="BX33" t="s">
        <v>645</v>
      </c>
      <c r="BY33" t="s">
        <v>645</v>
      </c>
      <c r="BZ33" t="s">
        <v>647</v>
      </c>
      <c r="CV33" t="s">
        <v>645</v>
      </c>
      <c r="CW33" t="s">
        <v>645</v>
      </c>
      <c r="DD33" t="s">
        <v>647</v>
      </c>
      <c r="DE33" t="s">
        <v>647</v>
      </c>
      <c r="DF33" t="s">
        <v>647</v>
      </c>
      <c r="DG33" t="s">
        <v>647</v>
      </c>
      <c r="DH33" t="s">
        <v>647</v>
      </c>
      <c r="DJ33" t="s">
        <v>645</v>
      </c>
      <c r="DP33" t="s">
        <v>647</v>
      </c>
      <c r="DQ33" t="s">
        <v>645</v>
      </c>
      <c r="DR33" t="s">
        <v>647</v>
      </c>
      <c r="DS33" t="s">
        <v>645</v>
      </c>
      <c r="DT33" t="s">
        <v>645</v>
      </c>
      <c r="DU33" t="s">
        <v>645</v>
      </c>
      <c r="DV33" t="s">
        <v>645</v>
      </c>
      <c r="DW33" t="s">
        <v>647</v>
      </c>
      <c r="DX33" t="s">
        <v>647</v>
      </c>
      <c r="DY33" t="s">
        <v>647</v>
      </c>
      <c r="DZ33" t="s">
        <v>647</v>
      </c>
      <c r="EA33" t="s">
        <v>647</v>
      </c>
      <c r="EB33" t="s">
        <v>647</v>
      </c>
      <c r="EC33" t="s">
        <v>645</v>
      </c>
      <c r="EO33" t="s">
        <v>647</v>
      </c>
      <c r="FC33" t="s">
        <v>645</v>
      </c>
      <c r="FD33" t="s">
        <v>647</v>
      </c>
      <c r="FE33" t="s">
        <v>647</v>
      </c>
      <c r="GB33" t="s">
        <v>645</v>
      </c>
      <c r="GC33" t="s">
        <v>645</v>
      </c>
      <c r="GK33" t="s">
        <v>645</v>
      </c>
      <c r="GN33" t="s">
        <v>645</v>
      </c>
      <c r="GO33" t="s">
        <v>647</v>
      </c>
      <c r="GP33" t="s">
        <v>647</v>
      </c>
      <c r="GQ33" t="s">
        <v>645</v>
      </c>
      <c r="GW33" t="s">
        <v>645</v>
      </c>
      <c r="HX33" t="s">
        <v>645</v>
      </c>
      <c r="HY33" t="s">
        <v>645</v>
      </c>
      <c r="HZ33" t="s">
        <v>645</v>
      </c>
      <c r="IA33" t="s">
        <v>645</v>
      </c>
      <c r="IP33" t="s">
        <v>647</v>
      </c>
      <c r="IT33" t="s">
        <v>645</v>
      </c>
      <c r="IU33" t="s">
        <v>647</v>
      </c>
      <c r="JD33" t="s">
        <v>647</v>
      </c>
      <c r="JE33" t="s">
        <v>647</v>
      </c>
      <c r="JF33" t="s">
        <v>647</v>
      </c>
      <c r="JG33" t="s">
        <v>647</v>
      </c>
      <c r="JH33" t="s">
        <v>647</v>
      </c>
      <c r="JI33" t="s">
        <v>647</v>
      </c>
      <c r="JJ33" t="s">
        <v>647</v>
      </c>
      <c r="JK33" t="s">
        <v>647</v>
      </c>
      <c r="JL33" t="s">
        <v>647</v>
      </c>
      <c r="JM33" t="s">
        <v>647</v>
      </c>
      <c r="LB33" t="s">
        <v>891</v>
      </c>
      <c r="LC33" t="s">
        <v>891</v>
      </c>
      <c r="LH33" t="s">
        <v>645</v>
      </c>
      <c r="LR33" t="s">
        <v>647</v>
      </c>
      <c r="LS33" t="s">
        <v>647</v>
      </c>
      <c r="LT33" t="s">
        <v>1575</v>
      </c>
      <c r="LU33" t="s">
        <v>1580</v>
      </c>
      <c r="LV33" t="s">
        <v>647</v>
      </c>
      <c r="LW33" t="s">
        <v>645</v>
      </c>
      <c r="LX33" t="s">
        <v>645</v>
      </c>
      <c r="LY33" t="s">
        <v>647</v>
      </c>
      <c r="LZ33" t="s">
        <v>645</v>
      </c>
      <c r="MA33" t="s">
        <v>647</v>
      </c>
      <c r="MB33" t="s">
        <v>647</v>
      </c>
      <c r="MC33" t="s">
        <v>645</v>
      </c>
      <c r="MD33" t="s">
        <v>647</v>
      </c>
      <c r="ME33" t="s">
        <v>647</v>
      </c>
      <c r="MF33" t="s">
        <v>647</v>
      </c>
      <c r="MG33" t="s">
        <v>647</v>
      </c>
      <c r="MH33" t="s">
        <v>647</v>
      </c>
      <c r="MJ33" t="s">
        <v>647</v>
      </c>
      <c r="MM33" t="s">
        <v>647</v>
      </c>
      <c r="MN33" t="s">
        <v>645</v>
      </c>
      <c r="MO33" t="s">
        <v>645</v>
      </c>
      <c r="MP33" t="s">
        <v>645</v>
      </c>
      <c r="MQ33" t="s">
        <v>647</v>
      </c>
      <c r="MR33" t="s">
        <v>647</v>
      </c>
      <c r="MU33" t="s">
        <v>645</v>
      </c>
      <c r="MV33" t="s">
        <v>645</v>
      </c>
      <c r="MW33" t="s">
        <v>647</v>
      </c>
      <c r="MX33" t="s">
        <v>647</v>
      </c>
      <c r="MY33" t="s">
        <v>647</v>
      </c>
      <c r="MZ33" t="s">
        <v>645</v>
      </c>
      <c r="NA33" t="s">
        <v>645</v>
      </c>
      <c r="NB33" t="s">
        <v>645</v>
      </c>
      <c r="NC33" t="s">
        <v>647</v>
      </c>
      <c r="ND33" t="s">
        <v>647</v>
      </c>
      <c r="NE33" t="s">
        <v>645</v>
      </c>
      <c r="NF33" t="s">
        <v>645</v>
      </c>
      <c r="NG33" t="s">
        <v>645</v>
      </c>
      <c r="NH33" t="s">
        <v>645</v>
      </c>
      <c r="NI33" t="s">
        <v>645</v>
      </c>
      <c r="NJ33" t="s">
        <v>645</v>
      </c>
      <c r="NK33" t="s">
        <v>645</v>
      </c>
      <c r="NL33" t="s">
        <v>647</v>
      </c>
      <c r="NM33" t="s">
        <v>647</v>
      </c>
      <c r="NN33" t="s">
        <v>645</v>
      </c>
      <c r="NO33" t="s">
        <v>645</v>
      </c>
      <c r="NP33" t="s">
        <v>647</v>
      </c>
      <c r="NQ33" t="s">
        <v>645</v>
      </c>
      <c r="NR33" t="s">
        <v>645</v>
      </c>
      <c r="NS33" t="s">
        <v>647</v>
      </c>
      <c r="NT33" t="s">
        <v>645</v>
      </c>
      <c r="NU33" t="s">
        <v>645</v>
      </c>
      <c r="NV33" t="s">
        <v>645</v>
      </c>
      <c r="NW33" t="s">
        <v>645</v>
      </c>
      <c r="NX33" t="s">
        <v>647</v>
      </c>
      <c r="NY33" t="s">
        <v>647</v>
      </c>
      <c r="NZ33" t="s">
        <v>645</v>
      </c>
      <c r="OA33" t="s">
        <v>647</v>
      </c>
      <c r="OB33" t="s">
        <v>647</v>
      </c>
      <c r="OC33" t="s">
        <v>647</v>
      </c>
      <c r="OD33" t="s">
        <v>645</v>
      </c>
      <c r="OE33" t="s">
        <v>645</v>
      </c>
      <c r="OF33" t="s">
        <v>647</v>
      </c>
      <c r="OG33" t="s">
        <v>647</v>
      </c>
      <c r="OH33" t="s">
        <v>645</v>
      </c>
      <c r="OI33" t="s">
        <v>647</v>
      </c>
      <c r="OJ33" t="s">
        <v>647</v>
      </c>
      <c r="OK33" t="s">
        <v>647</v>
      </c>
      <c r="OL33" t="s">
        <v>647</v>
      </c>
      <c r="OM33" t="s">
        <v>647</v>
      </c>
      <c r="ON33" t="s">
        <v>647</v>
      </c>
      <c r="OO33" t="s">
        <v>647</v>
      </c>
      <c r="OP33" t="s">
        <v>647</v>
      </c>
      <c r="OQ33" t="s">
        <v>645</v>
      </c>
      <c r="OR33" t="s">
        <v>645</v>
      </c>
      <c r="PC33" t="s">
        <v>645</v>
      </c>
      <c r="PD33" t="s">
        <v>645</v>
      </c>
      <c r="PE33" t="s">
        <v>647</v>
      </c>
      <c r="PF33" t="s">
        <v>645</v>
      </c>
      <c r="PR33" t="s">
        <v>645</v>
      </c>
      <c r="PS33" t="s">
        <v>645</v>
      </c>
      <c r="PT33" t="s">
        <v>645</v>
      </c>
      <c r="PU33" t="s">
        <v>645</v>
      </c>
      <c r="QJ33" t="s">
        <v>645</v>
      </c>
      <c r="QK33" t="s">
        <v>645</v>
      </c>
      <c r="QR33" t="s">
        <v>645</v>
      </c>
      <c r="QS33" t="s">
        <v>645</v>
      </c>
      <c r="QW33" t="s">
        <v>645</v>
      </c>
      <c r="RC33" t="s">
        <v>647</v>
      </c>
      <c r="RR33" t="s">
        <v>645</v>
      </c>
      <c r="RS33" t="s">
        <v>645</v>
      </c>
      <c r="RU33" t="s">
        <v>647</v>
      </c>
      <c r="RW33" t="s">
        <v>647</v>
      </c>
      <c r="RZ33" t="s">
        <v>645</v>
      </c>
      <c r="SA33" t="s">
        <v>645</v>
      </c>
      <c r="ST33" t="s">
        <v>645</v>
      </c>
      <c r="SV33" t="s">
        <v>645</v>
      </c>
      <c r="SW33" t="s">
        <v>645</v>
      </c>
      <c r="SX33" t="s">
        <v>645</v>
      </c>
      <c r="SZ33" t="s">
        <v>645</v>
      </c>
      <c r="TA33" t="s">
        <v>645</v>
      </c>
      <c r="TB33" t="s">
        <v>645</v>
      </c>
      <c r="TC33" t="s">
        <v>645</v>
      </c>
      <c r="TD33" t="s">
        <v>645</v>
      </c>
      <c r="TE33" t="s">
        <v>645</v>
      </c>
      <c r="TF33" t="s">
        <v>645</v>
      </c>
      <c r="TG33" t="s">
        <v>645</v>
      </c>
      <c r="TH33" t="s">
        <v>645</v>
      </c>
      <c r="TI33" t="s">
        <v>645</v>
      </c>
      <c r="TJ33" t="s">
        <v>645</v>
      </c>
      <c r="TK33" t="s">
        <v>645</v>
      </c>
      <c r="TL33" t="s">
        <v>645</v>
      </c>
      <c r="TM33" t="s">
        <v>645</v>
      </c>
      <c r="TN33" t="s">
        <v>645</v>
      </c>
      <c r="TO33" t="s">
        <v>645</v>
      </c>
      <c r="TP33" t="s">
        <v>645</v>
      </c>
      <c r="TQ33" t="s">
        <v>645</v>
      </c>
      <c r="TR33" t="s">
        <v>645</v>
      </c>
      <c r="TS33" t="s">
        <v>645</v>
      </c>
      <c r="TT33" t="s">
        <v>645</v>
      </c>
      <c r="TU33" t="s">
        <v>645</v>
      </c>
      <c r="TV33" t="s">
        <v>645</v>
      </c>
      <c r="TW33" t="s">
        <v>645</v>
      </c>
      <c r="TX33" t="s">
        <v>645</v>
      </c>
      <c r="UM33" t="s">
        <v>645</v>
      </c>
      <c r="UN33" t="s">
        <v>645</v>
      </c>
      <c r="UV33" t="s">
        <v>645</v>
      </c>
      <c r="UW33" t="s">
        <v>645</v>
      </c>
      <c r="UX33" t="s">
        <v>645</v>
      </c>
      <c r="UZ33" t="s">
        <v>645</v>
      </c>
      <c r="VI33" t="s">
        <v>645</v>
      </c>
      <c r="VL33" t="s">
        <v>645</v>
      </c>
      <c r="VN33" t="s">
        <v>645</v>
      </c>
      <c r="VO33" t="s">
        <v>645</v>
      </c>
      <c r="VP33" t="s">
        <v>645</v>
      </c>
      <c r="VQ33" t="s">
        <v>645</v>
      </c>
      <c r="VU33" t="s">
        <v>645</v>
      </c>
      <c r="VV33" t="s">
        <v>645</v>
      </c>
      <c r="VY33" t="s">
        <v>645</v>
      </c>
      <c r="VZ33" t="s">
        <v>645</v>
      </c>
      <c r="WF33" t="s">
        <v>647</v>
      </c>
      <c r="WG33" t="s">
        <v>647</v>
      </c>
      <c r="WH33" t="s">
        <v>647</v>
      </c>
      <c r="WP33" t="s">
        <v>647</v>
      </c>
      <c r="WS33" t="s">
        <v>647</v>
      </c>
      <c r="WX33" t="s">
        <v>647</v>
      </c>
      <c r="XB33" t="s">
        <v>645</v>
      </c>
      <c r="XC33" t="s">
        <v>645</v>
      </c>
      <c r="XH33" t="s">
        <v>645</v>
      </c>
      <c r="YC33" t="s">
        <v>645</v>
      </c>
      <c r="ZY33" t="s">
        <v>645</v>
      </c>
      <c r="AAA33" t="s">
        <v>647</v>
      </c>
      <c r="AAB33" t="s">
        <v>647</v>
      </c>
      <c r="AAC33" t="s">
        <v>647</v>
      </c>
      <c r="AAD33" t="s">
        <v>647</v>
      </c>
      <c r="AAP33" t="s">
        <v>645</v>
      </c>
      <c r="AAQ33" t="s">
        <v>645</v>
      </c>
      <c r="AAR33" t="s">
        <v>645</v>
      </c>
      <c r="AAS33" t="s">
        <v>645</v>
      </c>
      <c r="AAT33" t="s">
        <v>645</v>
      </c>
      <c r="AAU33" t="s">
        <v>645</v>
      </c>
      <c r="AAV33" t="s">
        <v>645</v>
      </c>
      <c r="AAW33" t="s">
        <v>645</v>
      </c>
      <c r="AAZ33" t="s">
        <v>647</v>
      </c>
      <c r="ABA33" t="s">
        <v>647</v>
      </c>
      <c r="ABB33" t="s">
        <v>645</v>
      </c>
      <c r="ABC33" t="s">
        <v>645</v>
      </c>
      <c r="ABD33" t="s">
        <v>645</v>
      </c>
      <c r="ABE33" t="s">
        <v>645</v>
      </c>
      <c r="ABF33" t="s">
        <v>645</v>
      </c>
      <c r="ABG33" t="s">
        <v>647</v>
      </c>
      <c r="ABI33" t="s">
        <v>645</v>
      </c>
      <c r="ABJ33" t="s">
        <v>647</v>
      </c>
      <c r="ABN33" t="s">
        <v>647</v>
      </c>
      <c r="ABO33" t="s">
        <v>647</v>
      </c>
      <c r="ABQ33" t="s">
        <v>647</v>
      </c>
      <c r="ABR33" t="s">
        <v>647</v>
      </c>
      <c r="AEV33" t="s">
        <v>645</v>
      </c>
      <c r="AEX33" t="s">
        <v>645</v>
      </c>
      <c r="AEY33" t="s">
        <v>647</v>
      </c>
      <c r="AEZ33" t="s">
        <v>645</v>
      </c>
      <c r="AFA33" t="s">
        <v>645</v>
      </c>
      <c r="AFB33" t="s">
        <v>647</v>
      </c>
      <c r="AFD33" t="s">
        <v>647</v>
      </c>
      <c r="AFE33" t="s">
        <v>647</v>
      </c>
      <c r="AFF33" t="s">
        <v>645</v>
      </c>
      <c r="AFG33" t="s">
        <v>647</v>
      </c>
      <c r="AFH33" t="s">
        <v>647</v>
      </c>
      <c r="AFI33" t="s">
        <v>647</v>
      </c>
      <c r="AFJ33" t="s">
        <v>647</v>
      </c>
      <c r="AFK33" t="s">
        <v>647</v>
      </c>
      <c r="AFL33" t="s">
        <v>645</v>
      </c>
      <c r="AFM33" t="s">
        <v>647</v>
      </c>
      <c r="AFN33" t="s">
        <v>645</v>
      </c>
      <c r="AFO33" t="s">
        <v>645</v>
      </c>
      <c r="AFP33" t="s">
        <v>647</v>
      </c>
      <c r="AFQ33" t="s">
        <v>647</v>
      </c>
      <c r="AFR33" t="s">
        <v>645</v>
      </c>
      <c r="AFS33" t="s">
        <v>647</v>
      </c>
      <c r="AFT33" t="s">
        <v>647</v>
      </c>
      <c r="AGA33" t="s">
        <v>645</v>
      </c>
      <c r="AGD33" t="s">
        <v>645</v>
      </c>
      <c r="AGG33" t="s">
        <v>645</v>
      </c>
      <c r="AGH33" t="s">
        <v>645</v>
      </c>
      <c r="AGM33" t="s">
        <v>647</v>
      </c>
      <c r="AGQ33" t="s">
        <v>645</v>
      </c>
      <c r="AHZ33" t="s">
        <v>645</v>
      </c>
      <c r="AID33" t="s">
        <v>1303</v>
      </c>
      <c r="AIE33" t="s">
        <v>659</v>
      </c>
      <c r="AIF33" t="s">
        <v>659</v>
      </c>
      <c r="AIJ33" t="s">
        <v>645</v>
      </c>
      <c r="AIM33" t="s">
        <v>645</v>
      </c>
      <c r="AIN33" t="s">
        <v>645</v>
      </c>
      <c r="AKK33" t="s">
        <v>645</v>
      </c>
      <c r="ALC33" t="s">
        <v>645</v>
      </c>
      <c r="ALD33" t="s">
        <v>645</v>
      </c>
      <c r="AMH33" t="s">
        <v>647</v>
      </c>
      <c r="AMU33" t="s">
        <v>645</v>
      </c>
      <c r="AMV33" t="s">
        <v>645</v>
      </c>
      <c r="ANF33" t="s">
        <v>645</v>
      </c>
      <c r="ANI33" t="s">
        <v>645</v>
      </c>
      <c r="ANY33" t="s">
        <v>647</v>
      </c>
      <c r="AOG33" t="s">
        <v>645</v>
      </c>
      <c r="AQD33" t="s">
        <v>647</v>
      </c>
      <c r="AQS33" s="29">
        <v>220</v>
      </c>
      <c r="AQU33" s="29">
        <v>0.5</v>
      </c>
      <c r="ARO33">
        <v>2</v>
      </c>
      <c r="ARP33">
        <v>2</v>
      </c>
      <c r="ARQ33">
        <v>2</v>
      </c>
      <c r="ARR33">
        <v>2</v>
      </c>
      <c r="ARS33">
        <v>2</v>
      </c>
      <c r="ART33">
        <v>2</v>
      </c>
      <c r="ARU33">
        <v>2</v>
      </c>
      <c r="ARV33">
        <v>2</v>
      </c>
      <c r="ARW33">
        <v>2</v>
      </c>
      <c r="ARX33">
        <v>2</v>
      </c>
      <c r="ARY33">
        <v>2</v>
      </c>
      <c r="ARZ33">
        <v>2</v>
      </c>
      <c r="ASA33">
        <v>2</v>
      </c>
      <c r="ASB33">
        <v>2</v>
      </c>
      <c r="ASC33">
        <v>2</v>
      </c>
      <c r="ASD33">
        <v>2</v>
      </c>
      <c r="ASE33">
        <v>2</v>
      </c>
      <c r="ASF33">
        <v>2</v>
      </c>
      <c r="ASG33">
        <v>2</v>
      </c>
      <c r="ASH33">
        <v>2</v>
      </c>
      <c r="ASI33">
        <v>2</v>
      </c>
      <c r="ASJ33">
        <v>2</v>
      </c>
      <c r="ASK33">
        <v>2</v>
      </c>
      <c r="ASL33">
        <v>2</v>
      </c>
      <c r="ASM33">
        <v>2</v>
      </c>
      <c r="ASN33">
        <v>2</v>
      </c>
      <c r="ASO33">
        <v>3</v>
      </c>
      <c r="ASP33">
        <v>2</v>
      </c>
      <c r="ASQ33">
        <v>2</v>
      </c>
      <c r="ASR33">
        <v>3</v>
      </c>
      <c r="ASS33">
        <v>2</v>
      </c>
      <c r="AST33">
        <v>2</v>
      </c>
      <c r="ASU33">
        <v>2</v>
      </c>
      <c r="ASV33">
        <v>2</v>
      </c>
      <c r="ASW33">
        <v>2</v>
      </c>
      <c r="ASX33">
        <v>3</v>
      </c>
      <c r="ASY33" s="29">
        <v>24001.866974811001</v>
      </c>
      <c r="ASZ33">
        <v>0</v>
      </c>
      <c r="ATA33" s="29">
        <v>0</v>
      </c>
      <c r="ATB33" s="29">
        <v>3934357.4216536698</v>
      </c>
      <c r="ATC33" s="29">
        <v>32644.4116436371</v>
      </c>
      <c r="ATD33">
        <v>2</v>
      </c>
      <c r="ATE33">
        <v>2</v>
      </c>
      <c r="ATF33" s="29">
        <v>6860918.74854194</v>
      </c>
      <c r="ATG33" s="29">
        <v>6860918.74854194</v>
      </c>
      <c r="ATH33">
        <v>2</v>
      </c>
      <c r="ATI33">
        <v>2</v>
      </c>
      <c r="ATJ33" s="29">
        <v>6860918.74854194</v>
      </c>
      <c r="ATK33" s="29">
        <v>6860918.74854194</v>
      </c>
      <c r="ATL33" s="29">
        <v>6860918.74854194</v>
      </c>
      <c r="ATM33" s="29">
        <v>6860918.74854194</v>
      </c>
      <c r="ATO33" t="s">
        <v>5</v>
      </c>
      <c r="ATQ33" t="s">
        <v>1475</v>
      </c>
      <c r="ATS33" t="s">
        <v>5</v>
      </c>
      <c r="ATU33" t="s">
        <v>755</v>
      </c>
      <c r="ATW33">
        <v>11</v>
      </c>
      <c r="ATY33" t="s">
        <v>5</v>
      </c>
      <c r="AUA33">
        <v>25</v>
      </c>
      <c r="AUC33" t="s">
        <v>1490</v>
      </c>
      <c r="AUE33">
        <v>25</v>
      </c>
    </row>
    <row r="34" spans="4:1022 1035:1227" x14ac:dyDescent="0.25">
      <c r="D34" t="s">
        <v>660</v>
      </c>
      <c r="M34" t="s">
        <v>647</v>
      </c>
      <c r="N34" t="s">
        <v>647</v>
      </c>
      <c r="AA34" t="s">
        <v>647</v>
      </c>
      <c r="AC34" t="s">
        <v>647</v>
      </c>
      <c r="AD34" t="s">
        <v>647</v>
      </c>
      <c r="AE34" t="s">
        <v>647</v>
      </c>
      <c r="AF34" t="s">
        <v>647</v>
      </c>
      <c r="AG34" t="s">
        <v>645</v>
      </c>
      <c r="AH34" t="s">
        <v>647</v>
      </c>
      <c r="AI34" t="s">
        <v>647</v>
      </c>
      <c r="AJ34" t="s">
        <v>645</v>
      </c>
      <c r="AV34" t="s">
        <v>647</v>
      </c>
      <c r="BR34" t="s">
        <v>645</v>
      </c>
      <c r="BS34" t="s">
        <v>647</v>
      </c>
      <c r="BT34" t="s">
        <v>645</v>
      </c>
      <c r="BU34" t="s">
        <v>645</v>
      </c>
      <c r="BV34" t="s">
        <v>647</v>
      </c>
      <c r="BW34" t="s">
        <v>647</v>
      </c>
      <c r="BX34" t="s">
        <v>645</v>
      </c>
      <c r="BY34" t="s">
        <v>645</v>
      </c>
      <c r="BZ34" t="s">
        <v>647</v>
      </c>
      <c r="CV34" t="s">
        <v>645</v>
      </c>
      <c r="CW34" t="s">
        <v>645</v>
      </c>
      <c r="DD34" t="s">
        <v>647</v>
      </c>
      <c r="DE34" t="s">
        <v>647</v>
      </c>
      <c r="DF34" t="s">
        <v>647</v>
      </c>
      <c r="DG34" t="s">
        <v>647</v>
      </c>
      <c r="DH34" t="s">
        <v>647</v>
      </c>
      <c r="DJ34" t="s">
        <v>645</v>
      </c>
      <c r="DP34" t="s">
        <v>647</v>
      </c>
      <c r="DQ34" t="s">
        <v>645</v>
      </c>
      <c r="DR34" t="s">
        <v>647</v>
      </c>
      <c r="DS34" t="s">
        <v>645</v>
      </c>
      <c r="DT34" t="s">
        <v>645</v>
      </c>
      <c r="DU34" t="s">
        <v>645</v>
      </c>
      <c r="DV34" t="s">
        <v>645</v>
      </c>
      <c r="DW34" t="s">
        <v>647</v>
      </c>
      <c r="DX34" t="s">
        <v>647</v>
      </c>
      <c r="DY34" t="s">
        <v>647</v>
      </c>
      <c r="DZ34" t="s">
        <v>647</v>
      </c>
      <c r="EA34" t="s">
        <v>647</v>
      </c>
      <c r="EB34" t="s">
        <v>647</v>
      </c>
      <c r="EC34" t="s">
        <v>645</v>
      </c>
      <c r="EO34" t="s">
        <v>647</v>
      </c>
      <c r="FC34" t="s">
        <v>645</v>
      </c>
      <c r="FD34" t="s">
        <v>647</v>
      </c>
      <c r="FE34" t="s">
        <v>647</v>
      </c>
      <c r="GB34" t="s">
        <v>645</v>
      </c>
      <c r="GC34" t="s">
        <v>645</v>
      </c>
      <c r="GK34" t="s">
        <v>645</v>
      </c>
      <c r="GN34" t="s">
        <v>645</v>
      </c>
      <c r="GO34" t="s">
        <v>647</v>
      </c>
      <c r="GP34" t="s">
        <v>647</v>
      </c>
      <c r="GQ34" t="s">
        <v>645</v>
      </c>
      <c r="GW34" t="s">
        <v>645</v>
      </c>
      <c r="HX34" t="s">
        <v>645</v>
      </c>
      <c r="HY34" t="s">
        <v>645</v>
      </c>
      <c r="HZ34" t="s">
        <v>645</v>
      </c>
      <c r="IA34" t="s">
        <v>645</v>
      </c>
      <c r="IP34" t="s">
        <v>647</v>
      </c>
      <c r="IT34" t="s">
        <v>645</v>
      </c>
      <c r="IU34" t="s">
        <v>647</v>
      </c>
      <c r="JD34" t="s">
        <v>647</v>
      </c>
      <c r="JE34" t="s">
        <v>647</v>
      </c>
      <c r="JF34" t="s">
        <v>647</v>
      </c>
      <c r="JG34" t="s">
        <v>647</v>
      </c>
      <c r="JH34" t="s">
        <v>647</v>
      </c>
      <c r="JI34" t="s">
        <v>647</v>
      </c>
      <c r="JJ34" t="s">
        <v>647</v>
      </c>
      <c r="JK34" t="s">
        <v>647</v>
      </c>
      <c r="JL34" t="s">
        <v>647</v>
      </c>
      <c r="JM34" t="s">
        <v>647</v>
      </c>
      <c r="LB34" t="s">
        <v>891</v>
      </c>
      <c r="LC34" t="s">
        <v>891</v>
      </c>
      <c r="LH34" t="s">
        <v>645</v>
      </c>
      <c r="LR34" t="s">
        <v>647</v>
      </c>
      <c r="LS34" t="s">
        <v>647</v>
      </c>
      <c r="LT34" t="s">
        <v>1553</v>
      </c>
      <c r="LU34" t="s">
        <v>1581</v>
      </c>
      <c r="LV34" t="s">
        <v>647</v>
      </c>
      <c r="LW34" t="s">
        <v>645</v>
      </c>
      <c r="LX34" t="s">
        <v>645</v>
      </c>
      <c r="LY34" t="s">
        <v>647</v>
      </c>
      <c r="LZ34" t="s">
        <v>645</v>
      </c>
      <c r="MA34" t="s">
        <v>647</v>
      </c>
      <c r="MB34" t="s">
        <v>647</v>
      </c>
      <c r="MC34" t="s">
        <v>645</v>
      </c>
      <c r="MD34" t="s">
        <v>647</v>
      </c>
      <c r="ME34" t="s">
        <v>647</v>
      </c>
      <c r="MF34" t="s">
        <v>647</v>
      </c>
      <c r="MG34" t="s">
        <v>647</v>
      </c>
      <c r="MH34" t="s">
        <v>647</v>
      </c>
      <c r="MJ34" t="s">
        <v>647</v>
      </c>
      <c r="MM34" t="s">
        <v>647</v>
      </c>
      <c r="MN34" t="s">
        <v>645</v>
      </c>
      <c r="MO34" t="s">
        <v>645</v>
      </c>
      <c r="MP34" t="s">
        <v>645</v>
      </c>
      <c r="MQ34" t="s">
        <v>647</v>
      </c>
      <c r="MR34" t="s">
        <v>647</v>
      </c>
      <c r="MU34" t="s">
        <v>645</v>
      </c>
      <c r="MV34" t="s">
        <v>645</v>
      </c>
      <c r="MW34" t="s">
        <v>647</v>
      </c>
      <c r="MX34" t="s">
        <v>647</v>
      </c>
      <c r="MY34" t="s">
        <v>647</v>
      </c>
      <c r="MZ34" t="s">
        <v>645</v>
      </c>
      <c r="NA34" t="s">
        <v>645</v>
      </c>
      <c r="NB34" t="s">
        <v>645</v>
      </c>
      <c r="NC34" t="s">
        <v>647</v>
      </c>
      <c r="ND34" t="s">
        <v>647</v>
      </c>
      <c r="NE34" t="s">
        <v>645</v>
      </c>
      <c r="NF34" t="s">
        <v>645</v>
      </c>
      <c r="NG34" t="s">
        <v>645</v>
      </c>
      <c r="NH34" t="s">
        <v>645</v>
      </c>
      <c r="NI34" t="s">
        <v>645</v>
      </c>
      <c r="NJ34" t="s">
        <v>645</v>
      </c>
      <c r="NK34" t="s">
        <v>645</v>
      </c>
      <c r="NL34" t="s">
        <v>647</v>
      </c>
      <c r="NM34" t="s">
        <v>647</v>
      </c>
      <c r="NN34" t="s">
        <v>645</v>
      </c>
      <c r="NO34" t="s">
        <v>645</v>
      </c>
      <c r="NP34" t="s">
        <v>647</v>
      </c>
      <c r="NQ34" t="s">
        <v>645</v>
      </c>
      <c r="NR34" t="s">
        <v>645</v>
      </c>
      <c r="NS34" t="s">
        <v>647</v>
      </c>
      <c r="NT34" t="s">
        <v>645</v>
      </c>
      <c r="NU34" t="s">
        <v>645</v>
      </c>
      <c r="NV34" t="s">
        <v>645</v>
      </c>
      <c r="NW34" t="s">
        <v>645</v>
      </c>
      <c r="NX34" t="s">
        <v>647</v>
      </c>
      <c r="NY34" t="s">
        <v>647</v>
      </c>
      <c r="NZ34" t="s">
        <v>645</v>
      </c>
      <c r="OA34" t="s">
        <v>647</v>
      </c>
      <c r="OB34" t="s">
        <v>647</v>
      </c>
      <c r="OC34" t="s">
        <v>647</v>
      </c>
      <c r="OD34" t="s">
        <v>645</v>
      </c>
      <c r="OE34" t="s">
        <v>645</v>
      </c>
      <c r="OF34" t="s">
        <v>647</v>
      </c>
      <c r="OG34" t="s">
        <v>647</v>
      </c>
      <c r="OH34" t="s">
        <v>645</v>
      </c>
      <c r="OI34" t="s">
        <v>647</v>
      </c>
      <c r="OJ34" t="s">
        <v>1173</v>
      </c>
      <c r="OK34" t="s">
        <v>647</v>
      </c>
      <c r="OL34" t="s">
        <v>647</v>
      </c>
      <c r="OM34" t="s">
        <v>647</v>
      </c>
      <c r="ON34" t="s">
        <v>1173</v>
      </c>
      <c r="OO34" t="s">
        <v>647</v>
      </c>
      <c r="OP34" t="s">
        <v>647</v>
      </c>
      <c r="OQ34" t="s">
        <v>645</v>
      </c>
      <c r="OR34" t="s">
        <v>645</v>
      </c>
      <c r="PC34" t="s">
        <v>645</v>
      </c>
      <c r="PD34" t="s">
        <v>645</v>
      </c>
      <c r="PE34" t="s">
        <v>647</v>
      </c>
      <c r="PF34" t="s">
        <v>645</v>
      </c>
      <c r="PR34" t="s">
        <v>645</v>
      </c>
      <c r="PS34" t="s">
        <v>645</v>
      </c>
      <c r="PT34" t="s">
        <v>645</v>
      </c>
      <c r="PU34" t="s">
        <v>645</v>
      </c>
      <c r="QJ34" t="s">
        <v>645</v>
      </c>
      <c r="QK34" t="s">
        <v>645</v>
      </c>
      <c r="QR34" t="s">
        <v>645</v>
      </c>
      <c r="QS34" t="s">
        <v>645</v>
      </c>
      <c r="QW34" t="s">
        <v>645</v>
      </c>
      <c r="RC34" t="s">
        <v>647</v>
      </c>
      <c r="RR34" t="s">
        <v>645</v>
      </c>
      <c r="RS34" t="s">
        <v>645</v>
      </c>
      <c r="RU34" t="s">
        <v>647</v>
      </c>
      <c r="RW34" t="s">
        <v>647</v>
      </c>
      <c r="RZ34" t="s">
        <v>645</v>
      </c>
      <c r="SA34" t="s">
        <v>645</v>
      </c>
      <c r="ST34" t="s">
        <v>645</v>
      </c>
      <c r="SV34" t="s">
        <v>645</v>
      </c>
      <c r="SW34" t="s">
        <v>645</v>
      </c>
      <c r="SX34" t="s">
        <v>645</v>
      </c>
      <c r="SZ34" t="s">
        <v>645</v>
      </c>
      <c r="TA34" t="s">
        <v>645</v>
      </c>
      <c r="TB34" t="s">
        <v>645</v>
      </c>
      <c r="TC34" t="s">
        <v>645</v>
      </c>
      <c r="TD34" t="s">
        <v>645</v>
      </c>
      <c r="TE34" t="s">
        <v>645</v>
      </c>
      <c r="TF34" t="s">
        <v>645</v>
      </c>
      <c r="TG34" t="s">
        <v>645</v>
      </c>
      <c r="TH34" t="s">
        <v>645</v>
      </c>
      <c r="TI34" t="s">
        <v>645</v>
      </c>
      <c r="TJ34" t="s">
        <v>645</v>
      </c>
      <c r="TK34" t="s">
        <v>645</v>
      </c>
      <c r="TL34" t="s">
        <v>645</v>
      </c>
      <c r="TM34" t="s">
        <v>645</v>
      </c>
      <c r="TN34" t="s">
        <v>645</v>
      </c>
      <c r="TO34" t="s">
        <v>645</v>
      </c>
      <c r="TP34" t="s">
        <v>645</v>
      </c>
      <c r="TQ34" t="s">
        <v>645</v>
      </c>
      <c r="TR34" t="s">
        <v>645</v>
      </c>
      <c r="TS34" t="s">
        <v>645</v>
      </c>
      <c r="TT34" t="s">
        <v>645</v>
      </c>
      <c r="TU34" t="s">
        <v>645</v>
      </c>
      <c r="TV34" t="s">
        <v>645</v>
      </c>
      <c r="TW34" t="s">
        <v>645</v>
      </c>
      <c r="TX34" t="s">
        <v>645</v>
      </c>
      <c r="UM34" t="s">
        <v>645</v>
      </c>
      <c r="UN34" t="s">
        <v>645</v>
      </c>
      <c r="UV34" t="s">
        <v>645</v>
      </c>
      <c r="UW34" t="s">
        <v>645</v>
      </c>
      <c r="UX34" t="s">
        <v>645</v>
      </c>
      <c r="UZ34" t="s">
        <v>645</v>
      </c>
      <c r="VI34" t="s">
        <v>645</v>
      </c>
      <c r="VL34" t="s">
        <v>645</v>
      </c>
      <c r="VN34" t="s">
        <v>645</v>
      </c>
      <c r="VO34" t="s">
        <v>645</v>
      </c>
      <c r="VP34" t="s">
        <v>645</v>
      </c>
      <c r="VQ34" t="s">
        <v>645</v>
      </c>
      <c r="VU34" t="s">
        <v>645</v>
      </c>
      <c r="VV34" t="s">
        <v>645</v>
      </c>
      <c r="VY34" t="s">
        <v>645</v>
      </c>
      <c r="VZ34" t="s">
        <v>645</v>
      </c>
      <c r="WF34" t="s">
        <v>647</v>
      </c>
      <c r="WG34" t="s">
        <v>647</v>
      </c>
      <c r="WH34" t="s">
        <v>647</v>
      </c>
      <c r="WP34" t="s">
        <v>647</v>
      </c>
      <c r="WS34" t="s">
        <v>647</v>
      </c>
      <c r="WX34" t="s">
        <v>647</v>
      </c>
      <c r="XB34" t="s">
        <v>645</v>
      </c>
      <c r="XC34" t="s">
        <v>645</v>
      </c>
      <c r="XH34" t="s">
        <v>645</v>
      </c>
      <c r="YC34" t="s">
        <v>645</v>
      </c>
      <c r="ZY34" t="s">
        <v>645</v>
      </c>
      <c r="AAA34" t="s">
        <v>647</v>
      </c>
      <c r="AAB34" t="s">
        <v>647</v>
      </c>
      <c r="AAC34" t="s">
        <v>647</v>
      </c>
      <c r="AAD34" t="s">
        <v>647</v>
      </c>
      <c r="AAP34" t="s">
        <v>645</v>
      </c>
      <c r="AAQ34" t="s">
        <v>645</v>
      </c>
      <c r="AAR34" t="s">
        <v>645</v>
      </c>
      <c r="AAS34" t="s">
        <v>645</v>
      </c>
      <c r="AAT34" t="s">
        <v>645</v>
      </c>
      <c r="AAU34" t="s">
        <v>645</v>
      </c>
      <c r="AAV34" t="s">
        <v>645</v>
      </c>
      <c r="AAW34" t="s">
        <v>645</v>
      </c>
      <c r="AAZ34" t="s">
        <v>647</v>
      </c>
      <c r="ABA34" t="s">
        <v>647</v>
      </c>
      <c r="ABB34" t="s">
        <v>645</v>
      </c>
      <c r="ABC34" t="s">
        <v>645</v>
      </c>
      <c r="ABD34" t="s">
        <v>645</v>
      </c>
      <c r="ABE34" t="s">
        <v>645</v>
      </c>
      <c r="ABF34" t="s">
        <v>645</v>
      </c>
      <c r="ABG34" t="s">
        <v>647</v>
      </c>
      <c r="ABI34" t="s">
        <v>645</v>
      </c>
      <c r="ABJ34" t="s">
        <v>647</v>
      </c>
      <c r="ABN34" t="s">
        <v>647</v>
      </c>
      <c r="ABO34" t="s">
        <v>647</v>
      </c>
      <c r="ABQ34" t="s">
        <v>647</v>
      </c>
      <c r="ABR34" t="s">
        <v>647</v>
      </c>
      <c r="AEV34" t="s">
        <v>645</v>
      </c>
      <c r="AEX34" t="s">
        <v>645</v>
      </c>
      <c r="AEY34" t="s">
        <v>647</v>
      </c>
      <c r="AEZ34" t="s">
        <v>645</v>
      </c>
      <c r="AFA34" t="s">
        <v>645</v>
      </c>
      <c r="AFB34" t="s">
        <v>647</v>
      </c>
      <c r="AFD34" t="s">
        <v>647</v>
      </c>
      <c r="AFE34" t="s">
        <v>647</v>
      </c>
      <c r="AFF34" t="s">
        <v>645</v>
      </c>
      <c r="AFG34" t="s">
        <v>647</v>
      </c>
      <c r="AFH34" t="s">
        <v>647</v>
      </c>
      <c r="AFI34" t="s">
        <v>647</v>
      </c>
      <c r="AFJ34" t="s">
        <v>647</v>
      </c>
      <c r="AFK34" t="s">
        <v>647</v>
      </c>
      <c r="AFL34" t="s">
        <v>645</v>
      </c>
      <c r="AFM34" t="s">
        <v>647</v>
      </c>
      <c r="AFN34" t="s">
        <v>645</v>
      </c>
      <c r="AFO34" t="s">
        <v>645</v>
      </c>
      <c r="AFP34" t="s">
        <v>647</v>
      </c>
      <c r="AFQ34" t="s">
        <v>647</v>
      </c>
      <c r="AFR34" t="s">
        <v>645</v>
      </c>
      <c r="AFS34" t="s">
        <v>647</v>
      </c>
      <c r="AFT34" t="s">
        <v>647</v>
      </c>
      <c r="AGA34" t="s">
        <v>645</v>
      </c>
      <c r="AGD34" t="s">
        <v>645</v>
      </c>
      <c r="AGG34" t="s">
        <v>645</v>
      </c>
      <c r="AGH34" t="s">
        <v>645</v>
      </c>
      <c r="AGM34" t="s">
        <v>647</v>
      </c>
      <c r="AGQ34" t="s">
        <v>645</v>
      </c>
      <c r="AHZ34" t="s">
        <v>645</v>
      </c>
      <c r="AID34" t="s">
        <v>1304</v>
      </c>
      <c r="AIE34" t="s">
        <v>660</v>
      </c>
      <c r="AIF34" t="s">
        <v>660</v>
      </c>
      <c r="AIJ34" t="s">
        <v>645</v>
      </c>
      <c r="AIM34" t="s">
        <v>645</v>
      </c>
      <c r="AIN34" t="s">
        <v>645</v>
      </c>
      <c r="AKK34" t="s">
        <v>645</v>
      </c>
      <c r="ALC34" t="s">
        <v>645</v>
      </c>
      <c r="ALD34" t="s">
        <v>645</v>
      </c>
      <c r="AMH34" t="s">
        <v>647</v>
      </c>
      <c r="AMU34" t="s">
        <v>645</v>
      </c>
      <c r="AMV34" t="s">
        <v>645</v>
      </c>
      <c r="ANF34" t="s">
        <v>645</v>
      </c>
      <c r="ANI34" t="s">
        <v>645</v>
      </c>
      <c r="ANY34" t="s">
        <v>647</v>
      </c>
      <c r="AOG34" t="s">
        <v>645</v>
      </c>
      <c r="AQD34" t="s">
        <v>647</v>
      </c>
      <c r="AQS34" s="29">
        <v>6.9</v>
      </c>
      <c r="AQU34" s="29">
        <v>8.3000000000000007</v>
      </c>
      <c r="ARO34">
        <v>2</v>
      </c>
      <c r="ARP34">
        <v>2</v>
      </c>
      <c r="ARQ34">
        <v>2</v>
      </c>
      <c r="ARR34">
        <v>2</v>
      </c>
      <c r="ARS34">
        <v>2</v>
      </c>
      <c r="ART34">
        <v>2</v>
      </c>
      <c r="ARU34">
        <v>2</v>
      </c>
      <c r="ARV34">
        <v>2</v>
      </c>
      <c r="ARW34">
        <v>2</v>
      </c>
      <c r="ARX34">
        <v>2</v>
      </c>
      <c r="ARY34">
        <v>2</v>
      </c>
      <c r="ARZ34">
        <v>2</v>
      </c>
      <c r="ASA34">
        <v>2</v>
      </c>
      <c r="ASB34">
        <v>2</v>
      </c>
      <c r="ASC34">
        <v>2</v>
      </c>
      <c r="ASD34">
        <v>2</v>
      </c>
      <c r="ASE34">
        <v>2</v>
      </c>
      <c r="ASF34">
        <v>2</v>
      </c>
      <c r="ASG34">
        <v>2</v>
      </c>
      <c r="ASH34">
        <v>2</v>
      </c>
      <c r="ASI34">
        <v>2</v>
      </c>
      <c r="ASJ34">
        <v>2</v>
      </c>
      <c r="ASK34">
        <v>2</v>
      </c>
      <c r="ASL34">
        <v>2</v>
      </c>
      <c r="ASM34">
        <v>2</v>
      </c>
      <c r="ASN34">
        <v>2</v>
      </c>
      <c r="ASO34">
        <v>3</v>
      </c>
      <c r="ASP34">
        <v>2</v>
      </c>
      <c r="ASQ34">
        <v>3</v>
      </c>
      <c r="ASR34">
        <v>2</v>
      </c>
      <c r="ASS34">
        <v>2</v>
      </c>
      <c r="AST34">
        <v>2</v>
      </c>
      <c r="ASU34">
        <v>2</v>
      </c>
      <c r="ASV34">
        <v>2</v>
      </c>
      <c r="ASW34">
        <v>2</v>
      </c>
      <c r="ASX34">
        <v>3</v>
      </c>
      <c r="ASY34">
        <v>0</v>
      </c>
      <c r="ASZ34">
        <v>0</v>
      </c>
      <c r="ATA34">
        <v>0</v>
      </c>
      <c r="ATB34" s="29">
        <v>34906.716045614601</v>
      </c>
      <c r="ATC34">
        <v>0</v>
      </c>
      <c r="ATD34">
        <v>2</v>
      </c>
      <c r="ATE34">
        <v>2</v>
      </c>
      <c r="ATF34" s="29">
        <v>29345.399935272198</v>
      </c>
      <c r="ATG34" s="29">
        <v>29345.399935272198</v>
      </c>
      <c r="ATH34">
        <v>2</v>
      </c>
      <c r="ATI34">
        <v>2</v>
      </c>
      <c r="ATJ34" s="29">
        <v>29345.399935272198</v>
      </c>
      <c r="ATK34" s="29">
        <v>29345.399935272198</v>
      </c>
      <c r="ATL34" s="29">
        <v>29345.399935272198</v>
      </c>
      <c r="ATM34" s="29">
        <v>29345.399935272198</v>
      </c>
      <c r="ATO34" t="s">
        <v>755</v>
      </c>
      <c r="ATQ34" s="29">
        <v>3</v>
      </c>
      <c r="ATS34" t="s">
        <v>755</v>
      </c>
      <c r="ATU34">
        <v>5</v>
      </c>
      <c r="ATW34">
        <v>25</v>
      </c>
      <c r="ATY34" t="s">
        <v>755</v>
      </c>
      <c r="AUA34">
        <v>11</v>
      </c>
      <c r="AUC34" s="29">
        <v>999</v>
      </c>
      <c r="AUE34">
        <v>9</v>
      </c>
    </row>
    <row r="35" spans="4:1022 1035:1227" x14ac:dyDescent="0.25">
      <c r="D35" t="s">
        <v>661</v>
      </c>
      <c r="M35" t="s">
        <v>647</v>
      </c>
      <c r="N35" t="s">
        <v>647</v>
      </c>
      <c r="AA35" t="s">
        <v>647</v>
      </c>
      <c r="AC35" t="s">
        <v>647</v>
      </c>
      <c r="AD35" t="s">
        <v>647</v>
      </c>
      <c r="AE35" t="s">
        <v>647</v>
      </c>
      <c r="AF35" t="s">
        <v>647</v>
      </c>
      <c r="AG35" t="s">
        <v>645</v>
      </c>
      <c r="AH35" t="s">
        <v>647</v>
      </c>
      <c r="AI35" t="s">
        <v>647</v>
      </c>
      <c r="AJ35" t="s">
        <v>645</v>
      </c>
      <c r="AV35" t="s">
        <v>647</v>
      </c>
      <c r="BR35" t="s">
        <v>645</v>
      </c>
      <c r="BS35" t="s">
        <v>647</v>
      </c>
      <c r="BT35" t="s">
        <v>645</v>
      </c>
      <c r="BU35" t="s">
        <v>645</v>
      </c>
      <c r="BV35" t="s">
        <v>647</v>
      </c>
      <c r="BW35" t="s">
        <v>647</v>
      </c>
      <c r="BX35" t="s">
        <v>645</v>
      </c>
      <c r="BY35" t="s">
        <v>645</v>
      </c>
      <c r="BZ35" t="s">
        <v>647</v>
      </c>
      <c r="CV35" t="s">
        <v>645</v>
      </c>
      <c r="CW35" t="s">
        <v>645</v>
      </c>
      <c r="DD35" t="s">
        <v>647</v>
      </c>
      <c r="DE35" t="s">
        <v>647</v>
      </c>
      <c r="DF35" t="s">
        <v>647</v>
      </c>
      <c r="DG35" t="s">
        <v>647</v>
      </c>
      <c r="DH35" t="s">
        <v>647</v>
      </c>
      <c r="DJ35" t="s">
        <v>645</v>
      </c>
      <c r="DP35" t="s">
        <v>647</v>
      </c>
      <c r="DQ35" t="s">
        <v>645</v>
      </c>
      <c r="DR35" t="s">
        <v>647</v>
      </c>
      <c r="DS35" t="s">
        <v>645</v>
      </c>
      <c r="DT35" t="s">
        <v>645</v>
      </c>
      <c r="DU35" t="s">
        <v>645</v>
      </c>
      <c r="DV35" t="s">
        <v>645</v>
      </c>
      <c r="DW35" t="s">
        <v>647</v>
      </c>
      <c r="DX35" t="s">
        <v>647</v>
      </c>
      <c r="DY35" t="s">
        <v>647</v>
      </c>
      <c r="DZ35" t="s">
        <v>647</v>
      </c>
      <c r="EA35" t="s">
        <v>647</v>
      </c>
      <c r="EB35" t="s">
        <v>647</v>
      </c>
      <c r="EC35" t="s">
        <v>645</v>
      </c>
      <c r="EO35" t="s">
        <v>647</v>
      </c>
      <c r="FC35" t="s">
        <v>645</v>
      </c>
      <c r="FD35" t="s">
        <v>647</v>
      </c>
      <c r="FE35" t="s">
        <v>647</v>
      </c>
      <c r="GB35" t="s">
        <v>645</v>
      </c>
      <c r="GC35" t="s">
        <v>645</v>
      </c>
      <c r="GK35" t="s">
        <v>645</v>
      </c>
      <c r="GN35" t="s">
        <v>645</v>
      </c>
      <c r="GO35" t="s">
        <v>647</v>
      </c>
      <c r="GP35" t="s">
        <v>647</v>
      </c>
      <c r="GQ35" t="s">
        <v>645</v>
      </c>
      <c r="GW35" t="s">
        <v>645</v>
      </c>
      <c r="HX35" t="s">
        <v>645</v>
      </c>
      <c r="HY35" t="s">
        <v>645</v>
      </c>
      <c r="HZ35" t="s">
        <v>645</v>
      </c>
      <c r="IA35" t="s">
        <v>645</v>
      </c>
      <c r="IP35" t="s">
        <v>647</v>
      </c>
      <c r="IT35" t="s">
        <v>645</v>
      </c>
      <c r="IU35" t="s">
        <v>647</v>
      </c>
      <c r="JD35" t="s">
        <v>647</v>
      </c>
      <c r="JE35" t="s">
        <v>647</v>
      </c>
      <c r="JF35" t="s">
        <v>647</v>
      </c>
      <c r="JG35" t="s">
        <v>647</v>
      </c>
      <c r="JH35" t="s">
        <v>647</v>
      </c>
      <c r="JI35" t="s">
        <v>647</v>
      </c>
      <c r="JJ35" t="s">
        <v>647</v>
      </c>
      <c r="JK35" t="s">
        <v>647</v>
      </c>
      <c r="JL35" t="s">
        <v>647</v>
      </c>
      <c r="JM35" t="s">
        <v>647</v>
      </c>
      <c r="LB35" t="s">
        <v>891</v>
      </c>
      <c r="LC35" t="s">
        <v>891</v>
      </c>
      <c r="LH35" t="s">
        <v>645</v>
      </c>
      <c r="LR35" t="s">
        <v>647</v>
      </c>
      <c r="LS35" t="s">
        <v>647</v>
      </c>
      <c r="LT35" t="s">
        <v>645</v>
      </c>
      <c r="LU35" t="s">
        <v>647</v>
      </c>
      <c r="LV35" t="s">
        <v>647</v>
      </c>
      <c r="LW35" t="s">
        <v>645</v>
      </c>
      <c r="LX35" t="s">
        <v>645</v>
      </c>
      <c r="LY35" t="s">
        <v>647</v>
      </c>
      <c r="LZ35" t="s">
        <v>645</v>
      </c>
      <c r="MA35" t="s">
        <v>647</v>
      </c>
      <c r="MB35" t="s">
        <v>647</v>
      </c>
      <c r="MC35" t="s">
        <v>645</v>
      </c>
      <c r="MD35" t="s">
        <v>647</v>
      </c>
      <c r="ME35" t="s">
        <v>647</v>
      </c>
      <c r="MF35" t="s">
        <v>647</v>
      </c>
      <c r="MG35" t="s">
        <v>647</v>
      </c>
      <c r="MH35" t="s">
        <v>647</v>
      </c>
      <c r="MJ35" t="s">
        <v>647</v>
      </c>
      <c r="MM35" t="s">
        <v>647</v>
      </c>
      <c r="MN35" t="s">
        <v>645</v>
      </c>
      <c r="MO35" t="s">
        <v>645</v>
      </c>
      <c r="MP35" t="s">
        <v>645</v>
      </c>
      <c r="MQ35" t="s">
        <v>647</v>
      </c>
      <c r="MR35" t="s">
        <v>647</v>
      </c>
      <c r="MU35" t="s">
        <v>645</v>
      </c>
      <c r="MV35" t="s">
        <v>645</v>
      </c>
      <c r="MW35" t="s">
        <v>647</v>
      </c>
      <c r="MX35" t="s">
        <v>647</v>
      </c>
      <c r="MY35" t="s">
        <v>647</v>
      </c>
      <c r="MZ35" t="s">
        <v>645</v>
      </c>
      <c r="NA35" t="s">
        <v>645</v>
      </c>
      <c r="NB35" t="s">
        <v>645</v>
      </c>
      <c r="NC35" t="s">
        <v>647</v>
      </c>
      <c r="ND35" t="s">
        <v>647</v>
      </c>
      <c r="NE35" t="s">
        <v>645</v>
      </c>
      <c r="NF35" t="s">
        <v>645</v>
      </c>
      <c r="NG35" t="s">
        <v>645</v>
      </c>
      <c r="NH35" t="s">
        <v>645</v>
      </c>
      <c r="NI35" t="s">
        <v>645</v>
      </c>
      <c r="NJ35" t="s">
        <v>645</v>
      </c>
      <c r="NK35" t="s">
        <v>645</v>
      </c>
      <c r="NL35" t="s">
        <v>647</v>
      </c>
      <c r="NM35" t="s">
        <v>647</v>
      </c>
      <c r="NN35" t="s">
        <v>645</v>
      </c>
      <c r="NO35" t="s">
        <v>645</v>
      </c>
      <c r="NP35" t="s">
        <v>647</v>
      </c>
      <c r="NQ35" t="s">
        <v>645</v>
      </c>
      <c r="NR35" t="s">
        <v>645</v>
      </c>
      <c r="NS35" t="s">
        <v>647</v>
      </c>
      <c r="NT35" t="s">
        <v>645</v>
      </c>
      <c r="NU35" t="s">
        <v>645</v>
      </c>
      <c r="NV35" t="s">
        <v>645</v>
      </c>
      <c r="NW35" t="s">
        <v>645</v>
      </c>
      <c r="NX35" t="s">
        <v>647</v>
      </c>
      <c r="NY35" t="s">
        <v>647</v>
      </c>
      <c r="NZ35" t="s">
        <v>645</v>
      </c>
      <c r="OA35" t="s">
        <v>647</v>
      </c>
      <c r="OB35" t="s">
        <v>647</v>
      </c>
      <c r="OC35" t="s">
        <v>647</v>
      </c>
      <c r="OD35" t="s">
        <v>645</v>
      </c>
      <c r="OE35" t="s">
        <v>645</v>
      </c>
      <c r="OF35" t="s">
        <v>647</v>
      </c>
      <c r="OG35" t="s">
        <v>647</v>
      </c>
      <c r="OH35" t="s">
        <v>645</v>
      </c>
      <c r="OI35" t="s">
        <v>647</v>
      </c>
      <c r="OJ35" t="s">
        <v>775</v>
      </c>
      <c r="OK35" t="s">
        <v>647</v>
      </c>
      <c r="OL35" t="s">
        <v>647</v>
      </c>
      <c r="OM35" t="s">
        <v>647</v>
      </c>
      <c r="ON35" t="s">
        <v>775</v>
      </c>
      <c r="OO35" t="s">
        <v>647</v>
      </c>
      <c r="OP35" t="s">
        <v>647</v>
      </c>
      <c r="OQ35" t="s">
        <v>645</v>
      </c>
      <c r="OR35" t="s">
        <v>645</v>
      </c>
      <c r="PC35" t="s">
        <v>645</v>
      </c>
      <c r="PD35" t="s">
        <v>645</v>
      </c>
      <c r="PE35" t="s">
        <v>647</v>
      </c>
      <c r="PF35" t="s">
        <v>645</v>
      </c>
      <c r="PR35" t="s">
        <v>645</v>
      </c>
      <c r="PS35" t="s">
        <v>645</v>
      </c>
      <c r="PT35" t="s">
        <v>645</v>
      </c>
      <c r="PU35" t="s">
        <v>645</v>
      </c>
      <c r="QJ35" t="s">
        <v>645</v>
      </c>
      <c r="QK35" t="s">
        <v>645</v>
      </c>
      <c r="QR35" t="s">
        <v>645</v>
      </c>
      <c r="QS35" t="s">
        <v>645</v>
      </c>
      <c r="QW35" t="s">
        <v>645</v>
      </c>
      <c r="RC35" t="s">
        <v>647</v>
      </c>
      <c r="RR35" t="s">
        <v>645</v>
      </c>
      <c r="RS35" t="s">
        <v>645</v>
      </c>
      <c r="RU35" t="s">
        <v>647</v>
      </c>
      <c r="RW35" t="s">
        <v>647</v>
      </c>
      <c r="RZ35" t="s">
        <v>645</v>
      </c>
      <c r="SA35" t="s">
        <v>645</v>
      </c>
      <c r="ST35" t="s">
        <v>645</v>
      </c>
      <c r="SV35" t="s">
        <v>645</v>
      </c>
      <c r="SW35" t="s">
        <v>645</v>
      </c>
      <c r="SX35" t="s">
        <v>645</v>
      </c>
      <c r="SZ35" t="s">
        <v>645</v>
      </c>
      <c r="TA35" t="s">
        <v>645</v>
      </c>
      <c r="TB35" t="s">
        <v>645</v>
      </c>
      <c r="TC35" t="s">
        <v>645</v>
      </c>
      <c r="TD35" t="s">
        <v>645</v>
      </c>
      <c r="TE35" t="s">
        <v>645</v>
      </c>
      <c r="TF35" t="s">
        <v>645</v>
      </c>
      <c r="TG35" t="s">
        <v>645</v>
      </c>
      <c r="TH35" t="s">
        <v>645</v>
      </c>
      <c r="TI35" t="s">
        <v>645</v>
      </c>
      <c r="TJ35" t="s">
        <v>645</v>
      </c>
      <c r="TK35" t="s">
        <v>645</v>
      </c>
      <c r="TL35" t="s">
        <v>645</v>
      </c>
      <c r="TM35" t="s">
        <v>645</v>
      </c>
      <c r="TN35" t="s">
        <v>645</v>
      </c>
      <c r="TO35" t="s">
        <v>645</v>
      </c>
      <c r="TP35" t="s">
        <v>645</v>
      </c>
      <c r="TQ35" t="s">
        <v>645</v>
      </c>
      <c r="TR35" t="s">
        <v>645</v>
      </c>
      <c r="TS35" t="s">
        <v>645</v>
      </c>
      <c r="TT35" t="s">
        <v>645</v>
      </c>
      <c r="TU35" t="s">
        <v>645</v>
      </c>
      <c r="TV35" t="s">
        <v>645</v>
      </c>
      <c r="TW35" t="s">
        <v>645</v>
      </c>
      <c r="TX35" t="s">
        <v>645</v>
      </c>
      <c r="UM35" t="s">
        <v>645</v>
      </c>
      <c r="UN35" t="s">
        <v>645</v>
      </c>
      <c r="UV35" t="s">
        <v>645</v>
      </c>
      <c r="UW35" t="s">
        <v>645</v>
      </c>
      <c r="UX35" t="s">
        <v>645</v>
      </c>
      <c r="UZ35" t="s">
        <v>645</v>
      </c>
      <c r="VI35" t="s">
        <v>645</v>
      </c>
      <c r="VL35" t="s">
        <v>645</v>
      </c>
      <c r="VN35" t="s">
        <v>645</v>
      </c>
      <c r="VO35" t="s">
        <v>645</v>
      </c>
      <c r="VP35" t="s">
        <v>645</v>
      </c>
      <c r="VQ35" t="s">
        <v>645</v>
      </c>
      <c r="VU35" t="s">
        <v>645</v>
      </c>
      <c r="VV35" t="s">
        <v>645</v>
      </c>
      <c r="VY35" t="s">
        <v>645</v>
      </c>
      <c r="VZ35" t="s">
        <v>645</v>
      </c>
      <c r="WF35" t="s">
        <v>647</v>
      </c>
      <c r="WG35" t="s">
        <v>647</v>
      </c>
      <c r="WH35" t="s">
        <v>647</v>
      </c>
      <c r="WP35" t="s">
        <v>647</v>
      </c>
      <c r="WS35" t="s">
        <v>647</v>
      </c>
      <c r="WX35" t="s">
        <v>647</v>
      </c>
      <c r="XB35" t="s">
        <v>645</v>
      </c>
      <c r="XC35" t="s">
        <v>645</v>
      </c>
      <c r="XH35" t="s">
        <v>645</v>
      </c>
      <c r="YC35" t="s">
        <v>645</v>
      </c>
      <c r="ZY35" t="s">
        <v>645</v>
      </c>
      <c r="AAA35" t="s">
        <v>647</v>
      </c>
      <c r="AAB35" t="s">
        <v>647</v>
      </c>
      <c r="AAC35" t="s">
        <v>647</v>
      </c>
      <c r="AAD35" t="s">
        <v>647</v>
      </c>
      <c r="AAP35" t="s">
        <v>645</v>
      </c>
      <c r="AAQ35" t="s">
        <v>645</v>
      </c>
      <c r="AAR35" t="s">
        <v>645</v>
      </c>
      <c r="AAS35" t="s">
        <v>645</v>
      </c>
      <c r="AAT35" t="s">
        <v>645</v>
      </c>
      <c r="AAU35" t="s">
        <v>645</v>
      </c>
      <c r="AAV35" t="s">
        <v>645</v>
      </c>
      <c r="AAW35" t="s">
        <v>645</v>
      </c>
      <c r="AAZ35" t="s">
        <v>647</v>
      </c>
      <c r="ABA35" t="s">
        <v>647</v>
      </c>
      <c r="ABB35" t="s">
        <v>645</v>
      </c>
      <c r="ABC35" t="s">
        <v>645</v>
      </c>
      <c r="ABD35" t="s">
        <v>645</v>
      </c>
      <c r="ABE35" t="s">
        <v>645</v>
      </c>
      <c r="ABF35" t="s">
        <v>645</v>
      </c>
      <c r="ABG35" t="s">
        <v>647</v>
      </c>
      <c r="ABI35" t="s">
        <v>645</v>
      </c>
      <c r="ABJ35" t="s">
        <v>647</v>
      </c>
      <c r="ABN35" t="s">
        <v>647</v>
      </c>
      <c r="ABO35" t="s">
        <v>647</v>
      </c>
      <c r="ABQ35" t="s">
        <v>647</v>
      </c>
      <c r="ABR35" t="s">
        <v>647</v>
      </c>
      <c r="AEV35" t="s">
        <v>645</v>
      </c>
      <c r="AEX35" t="s">
        <v>645</v>
      </c>
      <c r="AEY35" t="s">
        <v>647</v>
      </c>
      <c r="AEZ35" t="s">
        <v>645</v>
      </c>
      <c r="AFA35" t="s">
        <v>645</v>
      </c>
      <c r="AFB35" t="s">
        <v>647</v>
      </c>
      <c r="AFD35" t="s">
        <v>647</v>
      </c>
      <c r="AFE35" t="s">
        <v>647</v>
      </c>
      <c r="AFF35" t="s">
        <v>645</v>
      </c>
      <c r="AFG35" t="s">
        <v>647</v>
      </c>
      <c r="AFH35" t="s">
        <v>647</v>
      </c>
      <c r="AFI35" t="s">
        <v>647</v>
      </c>
      <c r="AFJ35" t="s">
        <v>647</v>
      </c>
      <c r="AFK35" t="s">
        <v>647</v>
      </c>
      <c r="AFL35" t="s">
        <v>645</v>
      </c>
      <c r="AFM35" t="s">
        <v>647</v>
      </c>
      <c r="AFN35" t="s">
        <v>645</v>
      </c>
      <c r="AFO35" t="s">
        <v>645</v>
      </c>
      <c r="AFP35" t="s">
        <v>647</v>
      </c>
      <c r="AFQ35" t="s">
        <v>647</v>
      </c>
      <c r="AFR35" t="s">
        <v>645</v>
      </c>
      <c r="AFS35" t="s">
        <v>647</v>
      </c>
      <c r="AFT35" t="s">
        <v>647</v>
      </c>
      <c r="AGA35" t="s">
        <v>645</v>
      </c>
      <c r="AGD35" t="s">
        <v>645</v>
      </c>
      <c r="AGG35" t="s">
        <v>645</v>
      </c>
      <c r="AGH35" t="s">
        <v>645</v>
      </c>
      <c r="AGM35" t="s">
        <v>647</v>
      </c>
      <c r="AGQ35" t="s">
        <v>645</v>
      </c>
      <c r="AHZ35" t="s">
        <v>645</v>
      </c>
      <c r="AID35" t="s">
        <v>1305</v>
      </c>
      <c r="AIE35" t="s">
        <v>661</v>
      </c>
      <c r="AIF35" t="s">
        <v>661</v>
      </c>
      <c r="AIJ35" t="s">
        <v>645</v>
      </c>
      <c r="AIM35" t="s">
        <v>645</v>
      </c>
      <c r="AIN35" t="s">
        <v>645</v>
      </c>
      <c r="AKK35" t="s">
        <v>645</v>
      </c>
      <c r="ALC35" t="s">
        <v>645</v>
      </c>
      <c r="ALD35" t="s">
        <v>645</v>
      </c>
      <c r="AMH35" t="s">
        <v>647</v>
      </c>
      <c r="AMU35" t="s">
        <v>645</v>
      </c>
      <c r="AMV35" t="s">
        <v>645</v>
      </c>
      <c r="ANF35" t="s">
        <v>645</v>
      </c>
      <c r="ANI35" t="s">
        <v>645</v>
      </c>
      <c r="ANY35" t="s">
        <v>647</v>
      </c>
      <c r="AOG35" t="s">
        <v>645</v>
      </c>
      <c r="AQD35" t="s">
        <v>647</v>
      </c>
      <c r="AQS35" s="29">
        <v>240</v>
      </c>
      <c r="AQU35" s="29">
        <v>7.7</v>
      </c>
      <c r="ARO35">
        <v>2</v>
      </c>
      <c r="ARP35">
        <v>2</v>
      </c>
      <c r="ARQ35">
        <v>2</v>
      </c>
      <c r="ARR35">
        <v>2</v>
      </c>
      <c r="ARS35">
        <v>2</v>
      </c>
      <c r="ART35">
        <v>2</v>
      </c>
      <c r="ARU35">
        <v>2</v>
      </c>
      <c r="ARV35">
        <v>2</v>
      </c>
      <c r="ARW35">
        <v>2</v>
      </c>
      <c r="ARX35">
        <v>2</v>
      </c>
      <c r="ARY35">
        <v>2</v>
      </c>
      <c r="ARZ35">
        <v>2</v>
      </c>
      <c r="ASA35">
        <v>2</v>
      </c>
      <c r="ASB35">
        <v>2</v>
      </c>
      <c r="ASC35">
        <v>2</v>
      </c>
      <c r="ASD35">
        <v>2</v>
      </c>
      <c r="ASE35">
        <v>2</v>
      </c>
      <c r="ASF35">
        <v>2</v>
      </c>
      <c r="ASG35">
        <v>2</v>
      </c>
      <c r="ASH35">
        <v>2</v>
      </c>
      <c r="ASI35">
        <v>2</v>
      </c>
      <c r="ASJ35">
        <v>2</v>
      </c>
      <c r="ASK35">
        <v>2</v>
      </c>
      <c r="ASL35">
        <v>2</v>
      </c>
      <c r="ASM35">
        <v>3</v>
      </c>
      <c r="ASN35">
        <v>3</v>
      </c>
      <c r="ASO35">
        <v>3</v>
      </c>
      <c r="ASP35">
        <v>3</v>
      </c>
      <c r="ASQ35">
        <v>2</v>
      </c>
      <c r="ASR35">
        <v>2</v>
      </c>
      <c r="ASS35">
        <v>2</v>
      </c>
      <c r="AST35">
        <v>2</v>
      </c>
      <c r="ASU35">
        <v>2</v>
      </c>
      <c r="ASV35">
        <v>2</v>
      </c>
      <c r="ASW35">
        <v>2</v>
      </c>
      <c r="ASX35">
        <v>3</v>
      </c>
      <c r="ASY35">
        <v>1</v>
      </c>
      <c r="ASZ35">
        <v>0</v>
      </c>
      <c r="ATA35">
        <v>0</v>
      </c>
      <c r="ATB35">
        <v>0</v>
      </c>
      <c r="ATC35">
        <v>1</v>
      </c>
      <c r="ATD35">
        <v>3</v>
      </c>
      <c r="ATE35">
        <v>3</v>
      </c>
      <c r="ATF35">
        <v>0</v>
      </c>
      <c r="ATG35">
        <v>0</v>
      </c>
      <c r="ATH35">
        <v>3</v>
      </c>
      <c r="ATI35">
        <v>3</v>
      </c>
      <c r="ATJ35">
        <v>0</v>
      </c>
      <c r="ATK35">
        <v>0</v>
      </c>
      <c r="ATL35">
        <v>0</v>
      </c>
      <c r="ATM35">
        <v>0</v>
      </c>
      <c r="ATO35" t="s">
        <v>11</v>
      </c>
      <c r="ATQ35" s="29">
        <v>999</v>
      </c>
      <c r="ATS35" t="s">
        <v>5</v>
      </c>
      <c r="ATU35">
        <v>11</v>
      </c>
      <c r="ATW35">
        <v>11</v>
      </c>
      <c r="ATY35" t="s">
        <v>11</v>
      </c>
      <c r="AUA35">
        <v>11</v>
      </c>
      <c r="AUC35" t="s">
        <v>1552</v>
      </c>
      <c r="AUE35">
        <v>11</v>
      </c>
    </row>
    <row r="36" spans="4:1022 1035:1227" x14ac:dyDescent="0.25">
      <c r="D36" t="s">
        <v>662</v>
      </c>
      <c r="M36" t="s">
        <v>647</v>
      </c>
      <c r="N36" t="s">
        <v>647</v>
      </c>
      <c r="AA36" t="s">
        <v>647</v>
      </c>
      <c r="AC36" t="s">
        <v>647</v>
      </c>
      <c r="AD36" t="s">
        <v>647</v>
      </c>
      <c r="AE36" t="s">
        <v>647</v>
      </c>
      <c r="AF36" t="s">
        <v>647</v>
      </c>
      <c r="AG36" t="s">
        <v>645</v>
      </c>
      <c r="AH36" t="s">
        <v>647</v>
      </c>
      <c r="AI36" t="s">
        <v>647</v>
      </c>
      <c r="AJ36" t="s">
        <v>645</v>
      </c>
      <c r="AV36" t="s">
        <v>647</v>
      </c>
      <c r="BR36" t="s">
        <v>645</v>
      </c>
      <c r="BS36" t="s">
        <v>647</v>
      </c>
      <c r="BT36" t="s">
        <v>645</v>
      </c>
      <c r="BU36" t="s">
        <v>645</v>
      </c>
      <c r="BV36" t="s">
        <v>647</v>
      </c>
      <c r="BW36" t="s">
        <v>647</v>
      </c>
      <c r="BX36" t="s">
        <v>645</v>
      </c>
      <c r="BY36" t="s">
        <v>645</v>
      </c>
      <c r="BZ36" t="s">
        <v>647</v>
      </c>
      <c r="CV36" t="s">
        <v>645</v>
      </c>
      <c r="CW36" t="s">
        <v>645</v>
      </c>
      <c r="DD36" t="s">
        <v>647</v>
      </c>
      <c r="DE36" t="s">
        <v>911</v>
      </c>
      <c r="DF36" t="s">
        <v>647</v>
      </c>
      <c r="DG36" t="s">
        <v>911</v>
      </c>
      <c r="DH36" t="s">
        <v>911</v>
      </c>
      <c r="DJ36" t="s">
        <v>645</v>
      </c>
      <c r="DP36" t="s">
        <v>647</v>
      </c>
      <c r="DQ36" t="s">
        <v>645</v>
      </c>
      <c r="DR36" t="s">
        <v>647</v>
      </c>
      <c r="DS36" t="s">
        <v>645</v>
      </c>
      <c r="DT36" t="s">
        <v>645</v>
      </c>
      <c r="DU36" t="s">
        <v>645</v>
      </c>
      <c r="DV36" t="s">
        <v>645</v>
      </c>
      <c r="DW36" t="s">
        <v>647</v>
      </c>
      <c r="DX36" t="s">
        <v>647</v>
      </c>
      <c r="DY36" t="s">
        <v>647</v>
      </c>
      <c r="DZ36" t="s">
        <v>647</v>
      </c>
      <c r="EA36" t="s">
        <v>647</v>
      </c>
      <c r="EB36" t="s">
        <v>647</v>
      </c>
      <c r="EC36" t="s">
        <v>645</v>
      </c>
      <c r="EO36" t="s">
        <v>911</v>
      </c>
      <c r="FC36" t="s">
        <v>645</v>
      </c>
      <c r="FD36" t="s">
        <v>647</v>
      </c>
      <c r="FE36" t="s">
        <v>647</v>
      </c>
      <c r="GB36" t="s">
        <v>645</v>
      </c>
      <c r="GC36" t="s">
        <v>645</v>
      </c>
      <c r="GK36" t="s">
        <v>645</v>
      </c>
      <c r="GN36" t="s">
        <v>645</v>
      </c>
      <c r="GO36" t="s">
        <v>647</v>
      </c>
      <c r="GP36" t="s">
        <v>647</v>
      </c>
      <c r="GQ36" t="s">
        <v>645</v>
      </c>
      <c r="GW36" t="s">
        <v>645</v>
      </c>
      <c r="HX36" t="s">
        <v>645</v>
      </c>
      <c r="HY36" t="s">
        <v>645</v>
      </c>
      <c r="HZ36" t="s">
        <v>645</v>
      </c>
      <c r="IA36" t="s">
        <v>645</v>
      </c>
      <c r="IP36" t="s">
        <v>647</v>
      </c>
      <c r="IT36" t="s">
        <v>645</v>
      </c>
      <c r="IU36" t="s">
        <v>647</v>
      </c>
      <c r="JD36" t="s">
        <v>647</v>
      </c>
      <c r="JE36" t="s">
        <v>647</v>
      </c>
      <c r="JF36" t="s">
        <v>647</v>
      </c>
      <c r="JG36" t="s">
        <v>647</v>
      </c>
      <c r="JH36" t="s">
        <v>647</v>
      </c>
      <c r="JI36" t="s">
        <v>647</v>
      </c>
      <c r="JJ36" t="s">
        <v>647</v>
      </c>
      <c r="JK36" t="s">
        <v>647</v>
      </c>
      <c r="JL36" t="s">
        <v>647</v>
      </c>
      <c r="JM36" t="s">
        <v>647</v>
      </c>
      <c r="LB36" t="s">
        <v>891</v>
      </c>
      <c r="LC36" t="s">
        <v>891</v>
      </c>
      <c r="LH36" t="s">
        <v>645</v>
      </c>
      <c r="LR36" t="s">
        <v>911</v>
      </c>
      <c r="LS36" t="s">
        <v>647</v>
      </c>
      <c r="LT36" t="s">
        <v>1576</v>
      </c>
      <c r="LU36" t="s">
        <v>1582</v>
      </c>
      <c r="LV36" t="s">
        <v>647</v>
      </c>
      <c r="LW36" t="s">
        <v>645</v>
      </c>
      <c r="LX36" t="s">
        <v>645</v>
      </c>
      <c r="LY36" t="s">
        <v>647</v>
      </c>
      <c r="LZ36" t="s">
        <v>645</v>
      </c>
      <c r="MA36" t="s">
        <v>911</v>
      </c>
      <c r="MB36" t="s">
        <v>647</v>
      </c>
      <c r="MC36" t="s">
        <v>645</v>
      </c>
      <c r="MD36" t="s">
        <v>911</v>
      </c>
      <c r="ME36" t="s">
        <v>647</v>
      </c>
      <c r="MF36" t="s">
        <v>647</v>
      </c>
      <c r="MG36" t="s">
        <v>647</v>
      </c>
      <c r="MH36" t="s">
        <v>911</v>
      </c>
      <c r="MJ36" t="s">
        <v>647</v>
      </c>
      <c r="MM36" t="s">
        <v>647</v>
      </c>
      <c r="MN36" t="s">
        <v>645</v>
      </c>
      <c r="MO36" t="s">
        <v>645</v>
      </c>
      <c r="MP36" t="s">
        <v>645</v>
      </c>
      <c r="MQ36" t="s">
        <v>647</v>
      </c>
      <c r="MR36" t="s">
        <v>911</v>
      </c>
      <c r="MU36" t="s">
        <v>645</v>
      </c>
      <c r="MV36" t="s">
        <v>645</v>
      </c>
      <c r="MW36" t="s">
        <v>647</v>
      </c>
      <c r="MX36" t="s">
        <v>647</v>
      </c>
      <c r="MY36" t="s">
        <v>647</v>
      </c>
      <c r="MZ36" t="s">
        <v>645</v>
      </c>
      <c r="NA36" t="s">
        <v>645</v>
      </c>
      <c r="NB36" t="s">
        <v>645</v>
      </c>
      <c r="NC36" t="s">
        <v>647</v>
      </c>
      <c r="ND36" t="s">
        <v>647</v>
      </c>
      <c r="NE36" t="s">
        <v>645</v>
      </c>
      <c r="NF36" t="s">
        <v>645</v>
      </c>
      <c r="NG36" t="s">
        <v>645</v>
      </c>
      <c r="NH36" t="s">
        <v>645</v>
      </c>
      <c r="NI36" t="s">
        <v>645</v>
      </c>
      <c r="NJ36" t="s">
        <v>645</v>
      </c>
      <c r="NK36" t="s">
        <v>645</v>
      </c>
      <c r="NL36" t="s">
        <v>647</v>
      </c>
      <c r="NM36" t="s">
        <v>647</v>
      </c>
      <c r="NN36" t="s">
        <v>645</v>
      </c>
      <c r="NO36" t="s">
        <v>645</v>
      </c>
      <c r="NP36" t="s">
        <v>647</v>
      </c>
      <c r="NQ36" t="s">
        <v>645</v>
      </c>
      <c r="NR36" t="s">
        <v>645</v>
      </c>
      <c r="NS36" t="s">
        <v>647</v>
      </c>
      <c r="NT36" t="s">
        <v>645</v>
      </c>
      <c r="NU36" t="s">
        <v>1563</v>
      </c>
      <c r="NV36" t="s">
        <v>645</v>
      </c>
      <c r="NW36" t="s">
        <v>645</v>
      </c>
      <c r="NX36" t="s">
        <v>647</v>
      </c>
      <c r="NY36" t="s">
        <v>647</v>
      </c>
      <c r="NZ36" t="s">
        <v>645</v>
      </c>
      <c r="OA36" t="s">
        <v>647</v>
      </c>
      <c r="OB36" t="s">
        <v>647</v>
      </c>
      <c r="OC36" t="s">
        <v>647</v>
      </c>
      <c r="OD36" t="s">
        <v>645</v>
      </c>
      <c r="OE36" t="s">
        <v>645</v>
      </c>
      <c r="OF36" t="s">
        <v>647</v>
      </c>
      <c r="OG36" t="s">
        <v>647</v>
      </c>
      <c r="OH36" t="s">
        <v>645</v>
      </c>
      <c r="OI36" t="s">
        <v>647</v>
      </c>
      <c r="OJ36" t="s">
        <v>647</v>
      </c>
      <c r="OK36" t="s">
        <v>647</v>
      </c>
      <c r="OL36" t="s">
        <v>647</v>
      </c>
      <c r="OM36" t="s">
        <v>647</v>
      </c>
      <c r="ON36" t="s">
        <v>647</v>
      </c>
      <c r="OO36" t="s">
        <v>647</v>
      </c>
      <c r="OP36" t="s">
        <v>647</v>
      </c>
      <c r="OQ36" t="s">
        <v>645</v>
      </c>
      <c r="OR36" t="s">
        <v>645</v>
      </c>
      <c r="PC36" t="s">
        <v>645</v>
      </c>
      <c r="PD36" t="s">
        <v>645</v>
      </c>
      <c r="PE36" t="s">
        <v>647</v>
      </c>
      <c r="PF36" t="s">
        <v>645</v>
      </c>
      <c r="PR36" t="s">
        <v>645</v>
      </c>
      <c r="PS36" t="s">
        <v>645</v>
      </c>
      <c r="PT36" t="s">
        <v>645</v>
      </c>
      <c r="PU36" t="s">
        <v>645</v>
      </c>
      <c r="QJ36" t="s">
        <v>645</v>
      </c>
      <c r="QK36" t="s">
        <v>645</v>
      </c>
      <c r="QR36" t="s">
        <v>645</v>
      </c>
      <c r="QS36" t="s">
        <v>645</v>
      </c>
      <c r="QW36" t="s">
        <v>645</v>
      </c>
      <c r="RC36" t="s">
        <v>911</v>
      </c>
      <c r="RR36" t="s">
        <v>645</v>
      </c>
      <c r="RS36" t="s">
        <v>645</v>
      </c>
      <c r="RU36" t="s">
        <v>647</v>
      </c>
      <c r="RW36" t="s">
        <v>647</v>
      </c>
      <c r="RZ36" t="s">
        <v>645</v>
      </c>
      <c r="SA36" t="s">
        <v>645</v>
      </c>
      <c r="ST36" t="s">
        <v>645</v>
      </c>
      <c r="SV36" t="s">
        <v>645</v>
      </c>
      <c r="SW36" t="s">
        <v>645</v>
      </c>
      <c r="SX36" t="s">
        <v>645</v>
      </c>
      <c r="SZ36" t="s">
        <v>645</v>
      </c>
      <c r="TA36" t="s">
        <v>645</v>
      </c>
      <c r="TB36" t="s">
        <v>645</v>
      </c>
      <c r="TC36" t="s">
        <v>645</v>
      </c>
      <c r="TD36" t="s">
        <v>645</v>
      </c>
      <c r="TE36" t="s">
        <v>645</v>
      </c>
      <c r="TF36" t="s">
        <v>645</v>
      </c>
      <c r="TG36" t="s">
        <v>645</v>
      </c>
      <c r="TH36" t="s">
        <v>645</v>
      </c>
      <c r="TI36" t="s">
        <v>645</v>
      </c>
      <c r="TJ36" t="s">
        <v>645</v>
      </c>
      <c r="TK36" t="s">
        <v>645</v>
      </c>
      <c r="TL36" t="s">
        <v>645</v>
      </c>
      <c r="TM36" t="s">
        <v>645</v>
      </c>
      <c r="TN36" t="s">
        <v>645</v>
      </c>
      <c r="TO36" t="s">
        <v>645</v>
      </c>
      <c r="TP36" t="s">
        <v>645</v>
      </c>
      <c r="TQ36" t="s">
        <v>645</v>
      </c>
      <c r="TR36" t="s">
        <v>645</v>
      </c>
      <c r="TS36" t="s">
        <v>645</v>
      </c>
      <c r="TT36" t="s">
        <v>645</v>
      </c>
      <c r="TU36" t="s">
        <v>645</v>
      </c>
      <c r="TV36" t="s">
        <v>645</v>
      </c>
      <c r="TW36" t="s">
        <v>645</v>
      </c>
      <c r="TX36" t="s">
        <v>645</v>
      </c>
      <c r="UM36" t="s">
        <v>645</v>
      </c>
      <c r="UN36" t="s">
        <v>645</v>
      </c>
      <c r="UV36" t="s">
        <v>645</v>
      </c>
      <c r="UW36" t="s">
        <v>645</v>
      </c>
      <c r="UX36" t="s">
        <v>645</v>
      </c>
      <c r="UZ36" t="s">
        <v>645</v>
      </c>
      <c r="VI36" t="s">
        <v>645</v>
      </c>
      <c r="VL36" t="s">
        <v>645</v>
      </c>
      <c r="VN36" t="s">
        <v>645</v>
      </c>
      <c r="VO36" t="s">
        <v>645</v>
      </c>
      <c r="VP36" t="s">
        <v>645</v>
      </c>
      <c r="VQ36" t="s">
        <v>645</v>
      </c>
      <c r="VU36" t="s">
        <v>645</v>
      </c>
      <c r="VV36" t="s">
        <v>645</v>
      </c>
      <c r="VY36" t="s">
        <v>645</v>
      </c>
      <c r="VZ36" t="s">
        <v>645</v>
      </c>
      <c r="WF36" t="s">
        <v>647</v>
      </c>
      <c r="WG36" t="s">
        <v>647</v>
      </c>
      <c r="WH36" t="s">
        <v>647</v>
      </c>
      <c r="WP36" t="s">
        <v>647</v>
      </c>
      <c r="WS36" t="s">
        <v>647</v>
      </c>
      <c r="WX36" t="s">
        <v>647</v>
      </c>
      <c r="XB36" t="s">
        <v>645</v>
      </c>
      <c r="XC36" t="s">
        <v>645</v>
      </c>
      <c r="XH36" t="s">
        <v>645</v>
      </c>
      <c r="YC36" t="s">
        <v>645</v>
      </c>
      <c r="ZY36" t="s">
        <v>645</v>
      </c>
      <c r="AAA36" t="s">
        <v>647</v>
      </c>
      <c r="AAB36" t="s">
        <v>911</v>
      </c>
      <c r="AAC36" t="s">
        <v>911</v>
      </c>
      <c r="AAD36" t="s">
        <v>911</v>
      </c>
      <c r="AAP36" t="s">
        <v>645</v>
      </c>
      <c r="AAQ36" t="s">
        <v>645</v>
      </c>
      <c r="AAR36" t="s">
        <v>645</v>
      </c>
      <c r="AAS36" t="s">
        <v>645</v>
      </c>
      <c r="AAT36" t="s">
        <v>645</v>
      </c>
      <c r="AAU36" t="s">
        <v>645</v>
      </c>
      <c r="AAV36" t="s">
        <v>645</v>
      </c>
      <c r="AAW36" t="s">
        <v>645</v>
      </c>
      <c r="AAZ36" t="s">
        <v>647</v>
      </c>
      <c r="ABA36" t="s">
        <v>647</v>
      </c>
      <c r="ABB36" t="s">
        <v>645</v>
      </c>
      <c r="ABC36" t="s">
        <v>645</v>
      </c>
      <c r="ABD36" t="s">
        <v>1563</v>
      </c>
      <c r="ABE36" t="s">
        <v>645</v>
      </c>
      <c r="ABF36" t="s">
        <v>645</v>
      </c>
      <c r="ABG36" t="s">
        <v>647</v>
      </c>
      <c r="ABI36" t="s">
        <v>645</v>
      </c>
      <c r="ABJ36" t="s">
        <v>647</v>
      </c>
      <c r="ABN36" t="s">
        <v>647</v>
      </c>
      <c r="ABO36" t="s">
        <v>647</v>
      </c>
      <c r="ABQ36" t="s">
        <v>647</v>
      </c>
      <c r="ABR36" t="s">
        <v>647</v>
      </c>
      <c r="AEV36" t="s">
        <v>645</v>
      </c>
      <c r="AEX36" t="s">
        <v>645</v>
      </c>
      <c r="AEY36" t="s">
        <v>647</v>
      </c>
      <c r="AEZ36" t="s">
        <v>645</v>
      </c>
      <c r="AFA36" t="s">
        <v>645</v>
      </c>
      <c r="AFB36" t="s">
        <v>647</v>
      </c>
      <c r="AFD36" t="s">
        <v>647</v>
      </c>
      <c r="AFE36" t="s">
        <v>647</v>
      </c>
      <c r="AFF36" t="s">
        <v>645</v>
      </c>
      <c r="AFG36" t="s">
        <v>647</v>
      </c>
      <c r="AFH36" t="s">
        <v>647</v>
      </c>
      <c r="AFI36" t="s">
        <v>647</v>
      </c>
      <c r="AFJ36" t="s">
        <v>647</v>
      </c>
      <c r="AFK36" t="s">
        <v>647</v>
      </c>
      <c r="AFL36" t="s">
        <v>645</v>
      </c>
      <c r="AFM36" t="s">
        <v>911</v>
      </c>
      <c r="AFN36" t="s">
        <v>645</v>
      </c>
      <c r="AFO36" t="s">
        <v>645</v>
      </c>
      <c r="AFP36" t="s">
        <v>647</v>
      </c>
      <c r="AFQ36" t="s">
        <v>647</v>
      </c>
      <c r="AFR36" t="s">
        <v>645</v>
      </c>
      <c r="AFS36" t="s">
        <v>647</v>
      </c>
      <c r="AFT36" t="s">
        <v>647</v>
      </c>
      <c r="AGA36" t="s">
        <v>645</v>
      </c>
      <c r="AGD36" t="s">
        <v>645</v>
      </c>
      <c r="AGG36" t="s">
        <v>645</v>
      </c>
      <c r="AGH36" t="s">
        <v>645</v>
      </c>
      <c r="AGM36" t="s">
        <v>647</v>
      </c>
      <c r="AGQ36" t="s">
        <v>645</v>
      </c>
      <c r="AHZ36" t="s">
        <v>645</v>
      </c>
      <c r="AID36" t="s">
        <v>1306</v>
      </c>
      <c r="AIE36" t="s">
        <v>662</v>
      </c>
      <c r="AIF36" t="s">
        <v>662</v>
      </c>
      <c r="AIJ36" t="s">
        <v>645</v>
      </c>
      <c r="AIM36" t="s">
        <v>645</v>
      </c>
      <c r="AIN36" t="s">
        <v>645</v>
      </c>
      <c r="AKK36" t="s">
        <v>645</v>
      </c>
      <c r="ALC36" t="s">
        <v>645</v>
      </c>
      <c r="ALD36" t="s">
        <v>645</v>
      </c>
      <c r="AMH36" t="s">
        <v>647</v>
      </c>
      <c r="AMU36" t="s">
        <v>645</v>
      </c>
      <c r="AMV36" t="s">
        <v>645</v>
      </c>
      <c r="ANF36" t="s">
        <v>645</v>
      </c>
      <c r="ANI36" t="s">
        <v>645</v>
      </c>
      <c r="ANY36" t="s">
        <v>647</v>
      </c>
      <c r="AOG36" t="s">
        <v>645</v>
      </c>
      <c r="AQD36" t="s">
        <v>647</v>
      </c>
      <c r="AQS36" s="29">
        <v>5.9</v>
      </c>
      <c r="AQU36" s="29">
        <v>7.7</v>
      </c>
      <c r="ARO36">
        <v>2</v>
      </c>
      <c r="ARP36">
        <v>2</v>
      </c>
      <c r="ARQ36">
        <v>2</v>
      </c>
      <c r="ARR36">
        <v>2</v>
      </c>
      <c r="ARS36">
        <v>2</v>
      </c>
      <c r="ART36">
        <v>2</v>
      </c>
      <c r="ARU36">
        <v>2</v>
      </c>
      <c r="ARV36">
        <v>2</v>
      </c>
      <c r="ARW36">
        <v>2</v>
      </c>
      <c r="ARX36">
        <v>2</v>
      </c>
      <c r="ARY36">
        <v>2</v>
      </c>
      <c r="ARZ36">
        <v>2</v>
      </c>
      <c r="ASA36">
        <v>2</v>
      </c>
      <c r="ASB36">
        <v>2</v>
      </c>
      <c r="ASC36">
        <v>2</v>
      </c>
      <c r="ASD36">
        <v>2</v>
      </c>
      <c r="ASE36">
        <v>2</v>
      </c>
      <c r="ASF36">
        <v>2</v>
      </c>
      <c r="ASG36">
        <v>2</v>
      </c>
      <c r="ASH36">
        <v>2</v>
      </c>
      <c r="ASI36">
        <v>2</v>
      </c>
      <c r="ASJ36">
        <v>2</v>
      </c>
      <c r="ASK36">
        <v>2</v>
      </c>
      <c r="ASL36">
        <v>2</v>
      </c>
      <c r="ASM36">
        <v>3</v>
      </c>
      <c r="ASN36">
        <v>3</v>
      </c>
      <c r="ASO36">
        <v>2</v>
      </c>
      <c r="ASP36">
        <v>3</v>
      </c>
      <c r="ASQ36">
        <v>3</v>
      </c>
      <c r="ASR36">
        <v>2</v>
      </c>
      <c r="ASS36">
        <v>2</v>
      </c>
      <c r="AST36">
        <v>2</v>
      </c>
      <c r="ASU36">
        <v>2</v>
      </c>
      <c r="ASV36">
        <v>2</v>
      </c>
      <c r="ASW36">
        <v>2</v>
      </c>
      <c r="ASX36">
        <v>2</v>
      </c>
      <c r="ASY36">
        <v>1</v>
      </c>
      <c r="ASZ36">
        <v>0</v>
      </c>
      <c r="ATA36">
        <v>0</v>
      </c>
      <c r="ATB36">
        <v>0</v>
      </c>
      <c r="ATC36">
        <v>1</v>
      </c>
      <c r="ATD36">
        <v>3</v>
      </c>
      <c r="ATE36">
        <v>3</v>
      </c>
      <c r="ATF36">
        <v>0</v>
      </c>
      <c r="ATG36">
        <v>0</v>
      </c>
      <c r="ATH36">
        <v>3</v>
      </c>
      <c r="ATI36">
        <v>3</v>
      </c>
      <c r="ATJ36">
        <v>0</v>
      </c>
      <c r="ATK36">
        <v>0</v>
      </c>
      <c r="ATL36">
        <v>0</v>
      </c>
      <c r="ATM36">
        <v>0</v>
      </c>
      <c r="ATO36">
        <v>5</v>
      </c>
      <c r="ATQ36" t="s">
        <v>1478</v>
      </c>
      <c r="ATS36" t="s">
        <v>5</v>
      </c>
      <c r="ATU36">
        <v>13</v>
      </c>
      <c r="ATW36">
        <v>25</v>
      </c>
      <c r="ATY36" t="s">
        <v>5</v>
      </c>
      <c r="AUA36">
        <v>25</v>
      </c>
      <c r="AUC36">
        <v>1</v>
      </c>
      <c r="AUE36" t="s">
        <v>1490</v>
      </c>
    </row>
    <row r="37" spans="4:1022 1035:1227" x14ac:dyDescent="0.25">
      <c r="D37" t="s">
        <v>663</v>
      </c>
      <c r="M37" t="s">
        <v>647</v>
      </c>
      <c r="N37" t="s">
        <v>647</v>
      </c>
      <c r="AA37" t="s">
        <v>647</v>
      </c>
      <c r="AC37" t="s">
        <v>647</v>
      </c>
      <c r="AD37" t="s">
        <v>647</v>
      </c>
      <c r="AE37" t="s">
        <v>647</v>
      </c>
      <c r="AF37" t="s">
        <v>647</v>
      </c>
      <c r="AG37" t="s">
        <v>645</v>
      </c>
      <c r="AH37" t="s">
        <v>647</v>
      </c>
      <c r="AI37" t="s">
        <v>647</v>
      </c>
      <c r="AJ37" t="s">
        <v>645</v>
      </c>
      <c r="AV37" t="s">
        <v>647</v>
      </c>
      <c r="BR37" t="s">
        <v>645</v>
      </c>
      <c r="BS37" t="s">
        <v>647</v>
      </c>
      <c r="BT37" t="s">
        <v>645</v>
      </c>
      <c r="BU37" t="s">
        <v>645</v>
      </c>
      <c r="BV37" t="s">
        <v>647</v>
      </c>
      <c r="BW37" t="s">
        <v>647</v>
      </c>
      <c r="BX37" t="s">
        <v>645</v>
      </c>
      <c r="BY37" t="s">
        <v>645</v>
      </c>
      <c r="BZ37" t="s">
        <v>647</v>
      </c>
      <c r="CV37" t="s">
        <v>645</v>
      </c>
      <c r="CW37" t="s">
        <v>645</v>
      </c>
      <c r="DD37" t="s">
        <v>647</v>
      </c>
      <c r="DE37" t="s">
        <v>645</v>
      </c>
      <c r="DF37" t="s">
        <v>647</v>
      </c>
      <c r="DG37" t="s">
        <v>645</v>
      </c>
      <c r="DH37" t="s">
        <v>645</v>
      </c>
      <c r="DJ37" t="s">
        <v>645</v>
      </c>
      <c r="DP37" t="s">
        <v>647</v>
      </c>
      <c r="DQ37" t="s">
        <v>645</v>
      </c>
      <c r="DR37" t="s">
        <v>647</v>
      </c>
      <c r="DS37" t="s">
        <v>645</v>
      </c>
      <c r="DT37" t="s">
        <v>645</v>
      </c>
      <c r="DU37" t="s">
        <v>645</v>
      </c>
      <c r="DV37" t="s">
        <v>645</v>
      </c>
      <c r="DW37" t="s">
        <v>647</v>
      </c>
      <c r="DX37" t="s">
        <v>647</v>
      </c>
      <c r="DY37" t="s">
        <v>647</v>
      </c>
      <c r="DZ37" t="s">
        <v>647</v>
      </c>
      <c r="EA37" t="s">
        <v>647</v>
      </c>
      <c r="EB37" t="s">
        <v>647</v>
      </c>
      <c r="EC37" t="s">
        <v>645</v>
      </c>
      <c r="EO37" t="s">
        <v>645</v>
      </c>
      <c r="FC37" t="s">
        <v>645</v>
      </c>
      <c r="FD37" t="s">
        <v>647</v>
      </c>
      <c r="FE37" t="s">
        <v>647</v>
      </c>
      <c r="GB37" t="s">
        <v>645</v>
      </c>
      <c r="GC37" t="s">
        <v>645</v>
      </c>
      <c r="GK37" t="s">
        <v>645</v>
      </c>
      <c r="GN37" t="s">
        <v>645</v>
      </c>
      <c r="GO37" t="s">
        <v>647</v>
      </c>
      <c r="GP37" t="s">
        <v>647</v>
      </c>
      <c r="GQ37" t="s">
        <v>645</v>
      </c>
      <c r="GW37" t="s">
        <v>645</v>
      </c>
      <c r="HX37" t="s">
        <v>645</v>
      </c>
      <c r="HY37" t="s">
        <v>645</v>
      </c>
      <c r="HZ37" t="s">
        <v>645</v>
      </c>
      <c r="IA37" t="s">
        <v>645</v>
      </c>
      <c r="IP37" t="s">
        <v>647</v>
      </c>
      <c r="IT37" t="s">
        <v>645</v>
      </c>
      <c r="IU37" t="s">
        <v>647</v>
      </c>
      <c r="JD37" t="s">
        <v>647</v>
      </c>
      <c r="JE37" t="s">
        <v>647</v>
      </c>
      <c r="JF37" t="s">
        <v>647</v>
      </c>
      <c r="JG37" t="s">
        <v>647</v>
      </c>
      <c r="JH37" t="s">
        <v>647</v>
      </c>
      <c r="JI37" t="s">
        <v>647</v>
      </c>
      <c r="JJ37" t="s">
        <v>647</v>
      </c>
      <c r="JK37" t="s">
        <v>647</v>
      </c>
      <c r="JL37" t="s">
        <v>647</v>
      </c>
      <c r="JM37" t="s">
        <v>647</v>
      </c>
      <c r="LB37" t="s">
        <v>891</v>
      </c>
      <c r="LC37" t="s">
        <v>891</v>
      </c>
      <c r="LH37" t="s">
        <v>645</v>
      </c>
      <c r="LR37" t="s">
        <v>645</v>
      </c>
      <c r="LS37" t="s">
        <v>647</v>
      </c>
      <c r="LT37" t="s">
        <v>645</v>
      </c>
      <c r="LU37" t="s">
        <v>645</v>
      </c>
      <c r="LV37" t="s">
        <v>647</v>
      </c>
      <c r="LW37" t="s">
        <v>645</v>
      </c>
      <c r="LX37" t="s">
        <v>645</v>
      </c>
      <c r="LY37" t="s">
        <v>647</v>
      </c>
      <c r="LZ37" t="s">
        <v>645</v>
      </c>
      <c r="MA37" t="s">
        <v>645</v>
      </c>
      <c r="MB37" t="s">
        <v>647</v>
      </c>
      <c r="MC37" t="s">
        <v>645</v>
      </c>
      <c r="MD37" t="s">
        <v>645</v>
      </c>
      <c r="ME37" t="s">
        <v>647</v>
      </c>
      <c r="MF37" t="s">
        <v>647</v>
      </c>
      <c r="MG37" t="s">
        <v>647</v>
      </c>
      <c r="MH37" t="s">
        <v>645</v>
      </c>
      <c r="MJ37" t="s">
        <v>647</v>
      </c>
      <c r="MM37" t="s">
        <v>647</v>
      </c>
      <c r="MN37" t="s">
        <v>645</v>
      </c>
      <c r="MO37" t="s">
        <v>645</v>
      </c>
      <c r="MP37" t="s">
        <v>645</v>
      </c>
      <c r="MQ37" t="s">
        <v>647</v>
      </c>
      <c r="MR37" t="s">
        <v>645</v>
      </c>
      <c r="MU37" t="s">
        <v>645</v>
      </c>
      <c r="MV37" t="s">
        <v>645</v>
      </c>
      <c r="MW37" t="s">
        <v>647</v>
      </c>
      <c r="MX37" t="s">
        <v>647</v>
      </c>
      <c r="MY37" t="s">
        <v>647</v>
      </c>
      <c r="MZ37" t="s">
        <v>645</v>
      </c>
      <c r="NA37" t="s">
        <v>645</v>
      </c>
      <c r="NB37" t="s">
        <v>645</v>
      </c>
      <c r="NC37" t="s">
        <v>647</v>
      </c>
      <c r="ND37" t="s">
        <v>647</v>
      </c>
      <c r="NE37" t="s">
        <v>645</v>
      </c>
      <c r="NF37" t="s">
        <v>645</v>
      </c>
      <c r="NG37" t="s">
        <v>645</v>
      </c>
      <c r="NH37" t="s">
        <v>645</v>
      </c>
      <c r="NI37" t="s">
        <v>645</v>
      </c>
      <c r="NJ37" t="s">
        <v>645</v>
      </c>
      <c r="NK37" t="s">
        <v>645</v>
      </c>
      <c r="NL37" t="s">
        <v>647</v>
      </c>
      <c r="NM37" t="s">
        <v>647</v>
      </c>
      <c r="NN37" t="s">
        <v>645</v>
      </c>
      <c r="NO37" t="s">
        <v>645</v>
      </c>
      <c r="NP37" t="s">
        <v>647</v>
      </c>
      <c r="NQ37" t="s">
        <v>645</v>
      </c>
      <c r="NR37" t="s">
        <v>645</v>
      </c>
      <c r="NS37" t="s">
        <v>647</v>
      </c>
      <c r="NT37" t="s">
        <v>645</v>
      </c>
      <c r="NU37" t="s">
        <v>647</v>
      </c>
      <c r="NV37" t="s">
        <v>645</v>
      </c>
      <c r="NW37" t="s">
        <v>645</v>
      </c>
      <c r="NX37" t="s">
        <v>647</v>
      </c>
      <c r="NY37" t="s">
        <v>647</v>
      </c>
      <c r="NZ37" t="s">
        <v>645</v>
      </c>
      <c r="OA37" t="s">
        <v>647</v>
      </c>
      <c r="OB37" t="s">
        <v>647</v>
      </c>
      <c r="OC37" t="s">
        <v>647</v>
      </c>
      <c r="OD37" t="s">
        <v>645</v>
      </c>
      <c r="OE37" t="s">
        <v>645</v>
      </c>
      <c r="OF37" t="s">
        <v>647</v>
      </c>
      <c r="OG37" t="s">
        <v>647</v>
      </c>
      <c r="OH37" t="s">
        <v>645</v>
      </c>
      <c r="OI37" t="s">
        <v>647</v>
      </c>
      <c r="OJ37" t="s">
        <v>795</v>
      </c>
      <c r="OK37" t="s">
        <v>647</v>
      </c>
      <c r="OL37" t="s">
        <v>647</v>
      </c>
      <c r="OM37" t="s">
        <v>647</v>
      </c>
      <c r="ON37" t="s">
        <v>795</v>
      </c>
      <c r="OO37" t="s">
        <v>647</v>
      </c>
      <c r="OP37" t="s">
        <v>647</v>
      </c>
      <c r="OQ37" t="s">
        <v>645</v>
      </c>
      <c r="OR37" t="s">
        <v>645</v>
      </c>
      <c r="PC37" t="s">
        <v>645</v>
      </c>
      <c r="PD37" t="s">
        <v>645</v>
      </c>
      <c r="PE37" t="s">
        <v>647</v>
      </c>
      <c r="PF37" t="s">
        <v>645</v>
      </c>
      <c r="PR37" t="s">
        <v>645</v>
      </c>
      <c r="PS37" t="s">
        <v>645</v>
      </c>
      <c r="PT37" t="s">
        <v>645</v>
      </c>
      <c r="PU37" t="s">
        <v>645</v>
      </c>
      <c r="QJ37" t="s">
        <v>645</v>
      </c>
      <c r="QK37" t="s">
        <v>645</v>
      </c>
      <c r="QR37" t="s">
        <v>645</v>
      </c>
      <c r="QS37" t="s">
        <v>645</v>
      </c>
      <c r="QW37" t="s">
        <v>645</v>
      </c>
      <c r="RC37" t="s">
        <v>645</v>
      </c>
      <c r="RR37" t="s">
        <v>645</v>
      </c>
      <c r="RS37" t="s">
        <v>645</v>
      </c>
      <c r="RU37" t="s">
        <v>647</v>
      </c>
      <c r="RW37" t="s">
        <v>647</v>
      </c>
      <c r="RZ37" t="s">
        <v>645</v>
      </c>
      <c r="SA37" t="s">
        <v>645</v>
      </c>
      <c r="ST37" t="s">
        <v>645</v>
      </c>
      <c r="SV37" t="s">
        <v>645</v>
      </c>
      <c r="SW37" t="s">
        <v>645</v>
      </c>
      <c r="SX37" t="s">
        <v>645</v>
      </c>
      <c r="SZ37" t="s">
        <v>645</v>
      </c>
      <c r="TA37" t="s">
        <v>645</v>
      </c>
      <c r="TB37" t="s">
        <v>645</v>
      </c>
      <c r="TC37" t="s">
        <v>645</v>
      </c>
      <c r="TD37" t="s">
        <v>645</v>
      </c>
      <c r="TE37" t="s">
        <v>645</v>
      </c>
      <c r="TF37" t="s">
        <v>645</v>
      </c>
      <c r="TG37" t="s">
        <v>645</v>
      </c>
      <c r="TH37" t="s">
        <v>645</v>
      </c>
      <c r="TI37" t="s">
        <v>645</v>
      </c>
      <c r="TJ37" t="s">
        <v>645</v>
      </c>
      <c r="TK37" t="s">
        <v>645</v>
      </c>
      <c r="TL37" t="s">
        <v>645</v>
      </c>
      <c r="TM37" t="s">
        <v>645</v>
      </c>
      <c r="TN37" t="s">
        <v>645</v>
      </c>
      <c r="TO37" t="s">
        <v>645</v>
      </c>
      <c r="TP37" t="s">
        <v>645</v>
      </c>
      <c r="TQ37" t="s">
        <v>645</v>
      </c>
      <c r="TR37" t="s">
        <v>645</v>
      </c>
      <c r="TS37" t="s">
        <v>645</v>
      </c>
      <c r="TT37" t="s">
        <v>645</v>
      </c>
      <c r="TU37" t="s">
        <v>645</v>
      </c>
      <c r="TV37" t="s">
        <v>645</v>
      </c>
      <c r="TW37" t="s">
        <v>645</v>
      </c>
      <c r="TX37" t="s">
        <v>645</v>
      </c>
      <c r="UM37" t="s">
        <v>645</v>
      </c>
      <c r="UN37" t="s">
        <v>645</v>
      </c>
      <c r="UV37" t="s">
        <v>645</v>
      </c>
      <c r="UW37" t="s">
        <v>645</v>
      </c>
      <c r="UX37" t="s">
        <v>645</v>
      </c>
      <c r="UZ37" t="s">
        <v>645</v>
      </c>
      <c r="VI37" t="s">
        <v>645</v>
      </c>
      <c r="VL37" t="s">
        <v>645</v>
      </c>
      <c r="VN37" t="s">
        <v>645</v>
      </c>
      <c r="VO37" t="s">
        <v>645</v>
      </c>
      <c r="VP37" t="s">
        <v>645</v>
      </c>
      <c r="VQ37" t="s">
        <v>645</v>
      </c>
      <c r="VU37" t="s">
        <v>645</v>
      </c>
      <c r="VV37" t="s">
        <v>645</v>
      </c>
      <c r="VY37" t="s">
        <v>645</v>
      </c>
      <c r="VZ37" t="s">
        <v>645</v>
      </c>
      <c r="WF37" t="s">
        <v>647</v>
      </c>
      <c r="WG37" t="s">
        <v>647</v>
      </c>
      <c r="WH37" t="s">
        <v>647</v>
      </c>
      <c r="WP37" t="s">
        <v>647</v>
      </c>
      <c r="WS37" t="s">
        <v>647</v>
      </c>
      <c r="WX37" t="s">
        <v>647</v>
      </c>
      <c r="XB37" t="s">
        <v>645</v>
      </c>
      <c r="XC37" t="s">
        <v>645</v>
      </c>
      <c r="XH37" t="s">
        <v>645</v>
      </c>
      <c r="YC37" t="s">
        <v>645</v>
      </c>
      <c r="ZY37" t="s">
        <v>645</v>
      </c>
      <c r="AAA37" t="s">
        <v>647</v>
      </c>
      <c r="AAB37" t="s">
        <v>645</v>
      </c>
      <c r="AAC37" t="s">
        <v>645</v>
      </c>
      <c r="AAD37" t="s">
        <v>645</v>
      </c>
      <c r="AAP37" t="s">
        <v>645</v>
      </c>
      <c r="AAQ37" t="s">
        <v>645</v>
      </c>
      <c r="AAR37" t="s">
        <v>645</v>
      </c>
      <c r="AAS37" t="s">
        <v>645</v>
      </c>
      <c r="AAT37" t="s">
        <v>645</v>
      </c>
      <c r="AAU37" t="s">
        <v>645</v>
      </c>
      <c r="AAV37" t="s">
        <v>645</v>
      </c>
      <c r="AAW37" t="s">
        <v>645</v>
      </c>
      <c r="AAZ37" t="s">
        <v>647</v>
      </c>
      <c r="ABA37" t="s">
        <v>647</v>
      </c>
      <c r="ABB37" t="s">
        <v>645</v>
      </c>
      <c r="ABC37" t="s">
        <v>645</v>
      </c>
      <c r="ABD37" t="s">
        <v>647</v>
      </c>
      <c r="ABE37" t="s">
        <v>645</v>
      </c>
      <c r="ABF37" t="s">
        <v>645</v>
      </c>
      <c r="ABG37" t="s">
        <v>647</v>
      </c>
      <c r="ABI37" t="s">
        <v>645</v>
      </c>
      <c r="ABJ37" t="s">
        <v>647</v>
      </c>
      <c r="ABN37" t="s">
        <v>647</v>
      </c>
      <c r="ABO37" t="s">
        <v>647</v>
      </c>
      <c r="ABQ37" t="s">
        <v>647</v>
      </c>
      <c r="ABR37" t="s">
        <v>647</v>
      </c>
      <c r="AEV37" t="s">
        <v>645</v>
      </c>
      <c r="AEX37" t="s">
        <v>645</v>
      </c>
      <c r="AEY37" t="s">
        <v>647</v>
      </c>
      <c r="AEZ37" t="s">
        <v>645</v>
      </c>
      <c r="AFA37" t="s">
        <v>645</v>
      </c>
      <c r="AFB37" t="s">
        <v>647</v>
      </c>
      <c r="AFD37" t="s">
        <v>647</v>
      </c>
      <c r="AFE37" t="s">
        <v>647</v>
      </c>
      <c r="AFF37" t="s">
        <v>645</v>
      </c>
      <c r="AFG37" t="s">
        <v>647</v>
      </c>
      <c r="AFH37" t="s">
        <v>647</v>
      </c>
      <c r="AFI37" t="s">
        <v>647</v>
      </c>
      <c r="AFJ37" t="s">
        <v>647</v>
      </c>
      <c r="AFK37" t="s">
        <v>647</v>
      </c>
      <c r="AFL37" t="s">
        <v>645</v>
      </c>
      <c r="AFM37" t="s">
        <v>645</v>
      </c>
      <c r="AFN37" t="s">
        <v>645</v>
      </c>
      <c r="AFO37" t="s">
        <v>645</v>
      </c>
      <c r="AFP37" t="s">
        <v>647</v>
      </c>
      <c r="AFQ37" t="s">
        <v>647</v>
      </c>
      <c r="AFR37" t="s">
        <v>645</v>
      </c>
      <c r="AFS37" t="s">
        <v>647</v>
      </c>
      <c r="AFT37" t="s">
        <v>647</v>
      </c>
      <c r="AGA37" t="s">
        <v>645</v>
      </c>
      <c r="AGD37" t="s">
        <v>645</v>
      </c>
      <c r="AGG37" t="s">
        <v>645</v>
      </c>
      <c r="AGH37" t="s">
        <v>645</v>
      </c>
      <c r="AGM37" t="s">
        <v>647</v>
      </c>
      <c r="AGQ37" t="s">
        <v>645</v>
      </c>
      <c r="AHZ37" t="s">
        <v>645</v>
      </c>
      <c r="AID37" t="s">
        <v>1307</v>
      </c>
      <c r="AIE37" t="s">
        <v>663</v>
      </c>
      <c r="AIF37" t="s">
        <v>663</v>
      </c>
      <c r="AIJ37" t="s">
        <v>645</v>
      </c>
      <c r="AIM37" t="s">
        <v>645</v>
      </c>
      <c r="AIN37" t="s">
        <v>645</v>
      </c>
      <c r="AKK37" t="s">
        <v>645</v>
      </c>
      <c r="ALC37" t="s">
        <v>645</v>
      </c>
      <c r="ALD37" t="s">
        <v>645</v>
      </c>
      <c r="AMH37" t="s">
        <v>647</v>
      </c>
      <c r="AMU37" t="s">
        <v>645</v>
      </c>
      <c r="AMV37" t="s">
        <v>645</v>
      </c>
      <c r="ANF37" t="s">
        <v>645</v>
      </c>
      <c r="ANI37" t="s">
        <v>645</v>
      </c>
      <c r="ANY37" t="s">
        <v>647</v>
      </c>
      <c r="AOG37" t="s">
        <v>645</v>
      </c>
      <c r="AQD37" t="s">
        <v>647</v>
      </c>
      <c r="AQU37" s="29">
        <v>0.56000000000000005</v>
      </c>
      <c r="ARO37">
        <v>2</v>
      </c>
      <c r="ARP37">
        <v>2</v>
      </c>
      <c r="ARQ37">
        <v>2</v>
      </c>
      <c r="ARR37">
        <v>2</v>
      </c>
      <c r="ARS37">
        <v>2</v>
      </c>
      <c r="ART37">
        <v>2</v>
      </c>
      <c r="ARU37">
        <v>2</v>
      </c>
      <c r="ARV37">
        <v>2</v>
      </c>
      <c r="ARW37">
        <v>2</v>
      </c>
      <c r="ARX37">
        <v>2</v>
      </c>
      <c r="ARY37">
        <v>2</v>
      </c>
      <c r="ARZ37">
        <v>2</v>
      </c>
      <c r="ASA37">
        <v>2</v>
      </c>
      <c r="ASB37">
        <v>2</v>
      </c>
      <c r="ASC37">
        <v>2</v>
      </c>
      <c r="ASD37">
        <v>2</v>
      </c>
      <c r="ASE37">
        <v>2</v>
      </c>
      <c r="ASF37">
        <v>2</v>
      </c>
      <c r="ASG37">
        <v>3</v>
      </c>
      <c r="ASH37">
        <v>3</v>
      </c>
      <c r="ASI37">
        <v>2</v>
      </c>
      <c r="ASJ37">
        <v>2</v>
      </c>
      <c r="ASK37">
        <v>2</v>
      </c>
      <c r="ASL37">
        <v>2</v>
      </c>
      <c r="ASM37">
        <v>5</v>
      </c>
      <c r="ASN37">
        <v>5</v>
      </c>
      <c r="ASO37">
        <v>2</v>
      </c>
      <c r="ASP37">
        <v>5</v>
      </c>
      <c r="ASQ37">
        <v>2</v>
      </c>
      <c r="ASR37">
        <v>2</v>
      </c>
      <c r="ASS37">
        <v>2</v>
      </c>
      <c r="AST37">
        <v>3</v>
      </c>
      <c r="ASU37">
        <v>3</v>
      </c>
      <c r="ASV37">
        <v>2</v>
      </c>
      <c r="ASW37">
        <v>2</v>
      </c>
      <c r="ASX37">
        <v>2</v>
      </c>
      <c r="ASY37">
        <v>1</v>
      </c>
      <c r="ASZ37">
        <v>0</v>
      </c>
      <c r="ATA37">
        <v>0</v>
      </c>
      <c r="ATB37">
        <v>1</v>
      </c>
      <c r="ATC37">
        <v>1</v>
      </c>
      <c r="ATD37">
        <v>5</v>
      </c>
      <c r="ATE37">
        <v>5</v>
      </c>
      <c r="ATF37">
        <v>1</v>
      </c>
      <c r="ATG37">
        <v>1</v>
      </c>
      <c r="ATH37">
        <v>5</v>
      </c>
      <c r="ATI37">
        <v>5</v>
      </c>
      <c r="ATJ37">
        <v>1</v>
      </c>
      <c r="ATK37">
        <v>1</v>
      </c>
      <c r="ATL37">
        <v>1</v>
      </c>
      <c r="ATM37">
        <v>1</v>
      </c>
      <c r="ATO37">
        <v>11</v>
      </c>
      <c r="ATQ37">
        <v>1</v>
      </c>
      <c r="ATS37" t="s">
        <v>755</v>
      </c>
      <c r="ATU37">
        <v>7</v>
      </c>
      <c r="ATW37">
        <v>25</v>
      </c>
      <c r="ATY37" t="s">
        <v>755</v>
      </c>
      <c r="AUA37">
        <v>11</v>
      </c>
      <c r="AUC37" s="29">
        <v>999</v>
      </c>
      <c r="AUE37">
        <v>5</v>
      </c>
    </row>
    <row r="38" spans="4:1022 1035:1227" x14ac:dyDescent="0.25">
      <c r="D38" t="s">
        <v>664</v>
      </c>
      <c r="M38" t="s">
        <v>647</v>
      </c>
      <c r="N38" t="s">
        <v>647</v>
      </c>
      <c r="AA38" t="s">
        <v>647</v>
      </c>
      <c r="AC38" t="s">
        <v>647</v>
      </c>
      <c r="AD38" t="s">
        <v>647</v>
      </c>
      <c r="AE38" t="s">
        <v>647</v>
      </c>
      <c r="AF38" t="s">
        <v>647</v>
      </c>
      <c r="AG38" t="s">
        <v>645</v>
      </c>
      <c r="AH38" t="s">
        <v>647</v>
      </c>
      <c r="AI38" t="s">
        <v>647</v>
      </c>
      <c r="AJ38" t="s">
        <v>645</v>
      </c>
      <c r="AV38" t="s">
        <v>647</v>
      </c>
      <c r="BR38" t="s">
        <v>645</v>
      </c>
      <c r="BS38" t="s">
        <v>647</v>
      </c>
      <c r="BT38" t="s">
        <v>645</v>
      </c>
      <c r="BU38" t="s">
        <v>645</v>
      </c>
      <c r="BV38" t="s">
        <v>647</v>
      </c>
      <c r="BW38" t="s">
        <v>647</v>
      </c>
      <c r="BX38" t="s">
        <v>645</v>
      </c>
      <c r="BY38" t="s">
        <v>645</v>
      </c>
      <c r="BZ38" t="s">
        <v>647</v>
      </c>
      <c r="CV38" t="s">
        <v>645</v>
      </c>
      <c r="CW38" t="s">
        <v>645</v>
      </c>
      <c r="DD38" t="s">
        <v>647</v>
      </c>
      <c r="DE38" t="s">
        <v>645</v>
      </c>
      <c r="DF38" t="s">
        <v>647</v>
      </c>
      <c r="DG38" t="s">
        <v>645</v>
      </c>
      <c r="DH38" t="s">
        <v>645</v>
      </c>
      <c r="DJ38" t="s">
        <v>645</v>
      </c>
      <c r="DP38" t="s">
        <v>647</v>
      </c>
      <c r="DQ38" t="s">
        <v>645</v>
      </c>
      <c r="DR38" t="s">
        <v>647</v>
      </c>
      <c r="DS38" t="s">
        <v>645</v>
      </c>
      <c r="DT38" t="s">
        <v>645</v>
      </c>
      <c r="DU38" t="s">
        <v>645</v>
      </c>
      <c r="DV38" t="s">
        <v>645</v>
      </c>
      <c r="DW38" t="s">
        <v>647</v>
      </c>
      <c r="DX38" t="s">
        <v>647</v>
      </c>
      <c r="DY38" t="s">
        <v>647</v>
      </c>
      <c r="DZ38" t="s">
        <v>647</v>
      </c>
      <c r="EA38" t="s">
        <v>647</v>
      </c>
      <c r="EB38" t="s">
        <v>647</v>
      </c>
      <c r="EC38" t="s">
        <v>645</v>
      </c>
      <c r="EO38" t="s">
        <v>645</v>
      </c>
      <c r="FC38" t="s">
        <v>645</v>
      </c>
      <c r="FD38" t="s">
        <v>647</v>
      </c>
      <c r="FE38" t="s">
        <v>647</v>
      </c>
      <c r="GB38" t="s">
        <v>645</v>
      </c>
      <c r="GC38" t="s">
        <v>645</v>
      </c>
      <c r="GK38" t="s">
        <v>645</v>
      </c>
      <c r="GN38" t="s">
        <v>645</v>
      </c>
      <c r="GO38" t="s">
        <v>647</v>
      </c>
      <c r="GP38" t="s">
        <v>647</v>
      </c>
      <c r="GQ38" t="s">
        <v>645</v>
      </c>
      <c r="GW38" t="s">
        <v>645</v>
      </c>
      <c r="HX38" t="s">
        <v>645</v>
      </c>
      <c r="HY38" t="s">
        <v>645</v>
      </c>
      <c r="HZ38" t="s">
        <v>645</v>
      </c>
      <c r="IA38" t="s">
        <v>645</v>
      </c>
      <c r="IP38" t="s">
        <v>647</v>
      </c>
      <c r="IT38" t="s">
        <v>645</v>
      </c>
      <c r="IU38" t="s">
        <v>647</v>
      </c>
      <c r="JD38" t="s">
        <v>647</v>
      </c>
      <c r="JE38" t="s">
        <v>647</v>
      </c>
      <c r="JF38" t="s">
        <v>647</v>
      </c>
      <c r="JG38" t="s">
        <v>647</v>
      </c>
      <c r="JH38" t="s">
        <v>647</v>
      </c>
      <c r="JI38" t="s">
        <v>647</v>
      </c>
      <c r="JJ38" t="s">
        <v>647</v>
      </c>
      <c r="JK38" t="s">
        <v>647</v>
      </c>
      <c r="JL38" t="s">
        <v>647</v>
      </c>
      <c r="JM38" t="s">
        <v>647</v>
      </c>
      <c r="LB38" t="s">
        <v>891</v>
      </c>
      <c r="LC38" t="s">
        <v>891</v>
      </c>
      <c r="LH38" t="s">
        <v>645</v>
      </c>
      <c r="LR38" t="s">
        <v>645</v>
      </c>
      <c r="LS38" t="s">
        <v>647</v>
      </c>
      <c r="LT38" t="s">
        <v>645</v>
      </c>
      <c r="LU38" t="s">
        <v>645</v>
      </c>
      <c r="LV38" t="s">
        <v>647</v>
      </c>
      <c r="LW38" t="s">
        <v>645</v>
      </c>
      <c r="LX38" t="s">
        <v>645</v>
      </c>
      <c r="LY38" t="s">
        <v>647</v>
      </c>
      <c r="LZ38" t="s">
        <v>645</v>
      </c>
      <c r="MA38" t="s">
        <v>645</v>
      </c>
      <c r="MB38" t="s">
        <v>647</v>
      </c>
      <c r="MC38" t="s">
        <v>645</v>
      </c>
      <c r="MD38" t="s">
        <v>645</v>
      </c>
      <c r="ME38" t="s">
        <v>647</v>
      </c>
      <c r="MF38" t="s">
        <v>647</v>
      </c>
      <c r="MG38" t="s">
        <v>647</v>
      </c>
      <c r="MH38" t="s">
        <v>645</v>
      </c>
      <c r="MJ38" t="s">
        <v>647</v>
      </c>
      <c r="MM38" t="s">
        <v>647</v>
      </c>
      <c r="MN38" t="s">
        <v>645</v>
      </c>
      <c r="MO38" t="s">
        <v>645</v>
      </c>
      <c r="MP38" t="s">
        <v>645</v>
      </c>
      <c r="MQ38" t="s">
        <v>647</v>
      </c>
      <c r="MR38" t="s">
        <v>645</v>
      </c>
      <c r="MU38" t="s">
        <v>645</v>
      </c>
      <c r="MV38" t="s">
        <v>645</v>
      </c>
      <c r="MW38" t="s">
        <v>647</v>
      </c>
      <c r="MX38" t="s">
        <v>647</v>
      </c>
      <c r="MY38" t="s">
        <v>647</v>
      </c>
      <c r="MZ38" t="s">
        <v>645</v>
      </c>
      <c r="NA38" t="s">
        <v>645</v>
      </c>
      <c r="NB38" t="s">
        <v>645</v>
      </c>
      <c r="NC38" t="s">
        <v>647</v>
      </c>
      <c r="ND38" t="s">
        <v>647</v>
      </c>
      <c r="NE38" t="s">
        <v>645</v>
      </c>
      <c r="NF38" t="s">
        <v>645</v>
      </c>
      <c r="NG38" t="s">
        <v>645</v>
      </c>
      <c r="NH38" t="s">
        <v>645</v>
      </c>
      <c r="NI38" t="s">
        <v>645</v>
      </c>
      <c r="NJ38" t="s">
        <v>645</v>
      </c>
      <c r="NK38" t="s">
        <v>645</v>
      </c>
      <c r="NL38" t="s">
        <v>647</v>
      </c>
      <c r="NM38" t="s">
        <v>647</v>
      </c>
      <c r="NN38" t="s">
        <v>645</v>
      </c>
      <c r="NO38" t="s">
        <v>645</v>
      </c>
      <c r="NP38" t="s">
        <v>647</v>
      </c>
      <c r="NQ38" t="s">
        <v>645</v>
      </c>
      <c r="NR38" t="s">
        <v>645</v>
      </c>
      <c r="NS38" t="s">
        <v>647</v>
      </c>
      <c r="NT38" t="s">
        <v>645</v>
      </c>
      <c r="NU38" t="s">
        <v>647</v>
      </c>
      <c r="NV38" t="s">
        <v>645</v>
      </c>
      <c r="NW38" t="s">
        <v>645</v>
      </c>
      <c r="NX38" t="s">
        <v>647</v>
      </c>
      <c r="NY38" t="s">
        <v>647</v>
      </c>
      <c r="NZ38" t="s">
        <v>645</v>
      </c>
      <c r="OA38" t="s">
        <v>647</v>
      </c>
      <c r="OB38" t="s">
        <v>647</v>
      </c>
      <c r="OC38" t="s">
        <v>647</v>
      </c>
      <c r="OD38" t="s">
        <v>645</v>
      </c>
      <c r="OE38" t="s">
        <v>645</v>
      </c>
      <c r="OF38" t="s">
        <v>647</v>
      </c>
      <c r="OG38" t="s">
        <v>647</v>
      </c>
      <c r="OH38" t="s">
        <v>645</v>
      </c>
      <c r="OI38" t="s">
        <v>647</v>
      </c>
      <c r="OJ38" t="s">
        <v>778</v>
      </c>
      <c r="OK38" t="s">
        <v>647</v>
      </c>
      <c r="OL38" t="s">
        <v>647</v>
      </c>
      <c r="OM38" t="s">
        <v>647</v>
      </c>
      <c r="ON38" t="s">
        <v>778</v>
      </c>
      <c r="OO38" t="s">
        <v>647</v>
      </c>
      <c r="OP38" t="s">
        <v>647</v>
      </c>
      <c r="OQ38" t="s">
        <v>645</v>
      </c>
      <c r="OR38" t="s">
        <v>645</v>
      </c>
      <c r="PC38" t="s">
        <v>645</v>
      </c>
      <c r="PD38" t="s">
        <v>645</v>
      </c>
      <c r="PE38" t="s">
        <v>647</v>
      </c>
      <c r="PF38" t="s">
        <v>645</v>
      </c>
      <c r="PR38" t="s">
        <v>645</v>
      </c>
      <c r="PS38" t="s">
        <v>645</v>
      </c>
      <c r="PT38" t="s">
        <v>645</v>
      </c>
      <c r="PU38" t="s">
        <v>645</v>
      </c>
      <c r="QJ38" t="s">
        <v>645</v>
      </c>
      <c r="QK38" t="s">
        <v>645</v>
      </c>
      <c r="QR38" t="s">
        <v>645</v>
      </c>
      <c r="QS38" t="s">
        <v>645</v>
      </c>
      <c r="QW38" t="s">
        <v>645</v>
      </c>
      <c r="RC38" t="s">
        <v>645</v>
      </c>
      <c r="RR38" t="s">
        <v>645</v>
      </c>
      <c r="RS38" t="s">
        <v>645</v>
      </c>
      <c r="RU38" t="s">
        <v>647</v>
      </c>
      <c r="RW38" t="s">
        <v>647</v>
      </c>
      <c r="RZ38" t="s">
        <v>645</v>
      </c>
      <c r="SA38" t="s">
        <v>645</v>
      </c>
      <c r="ST38" t="s">
        <v>645</v>
      </c>
      <c r="SV38" t="s">
        <v>645</v>
      </c>
      <c r="SW38" t="s">
        <v>645</v>
      </c>
      <c r="SX38" t="s">
        <v>645</v>
      </c>
      <c r="SZ38" t="s">
        <v>645</v>
      </c>
      <c r="TA38" t="s">
        <v>645</v>
      </c>
      <c r="TB38" t="s">
        <v>645</v>
      </c>
      <c r="TC38" t="s">
        <v>645</v>
      </c>
      <c r="TD38" t="s">
        <v>645</v>
      </c>
      <c r="TE38" t="s">
        <v>645</v>
      </c>
      <c r="TF38" t="s">
        <v>645</v>
      </c>
      <c r="TG38" t="s">
        <v>645</v>
      </c>
      <c r="TH38" t="s">
        <v>645</v>
      </c>
      <c r="TI38" t="s">
        <v>645</v>
      </c>
      <c r="TJ38" t="s">
        <v>645</v>
      </c>
      <c r="TK38" t="s">
        <v>645</v>
      </c>
      <c r="TL38" t="s">
        <v>645</v>
      </c>
      <c r="TM38" t="s">
        <v>645</v>
      </c>
      <c r="TN38" t="s">
        <v>645</v>
      </c>
      <c r="TO38" t="s">
        <v>645</v>
      </c>
      <c r="TP38" t="s">
        <v>645</v>
      </c>
      <c r="TQ38" t="s">
        <v>645</v>
      </c>
      <c r="TR38" t="s">
        <v>645</v>
      </c>
      <c r="TS38" t="s">
        <v>645</v>
      </c>
      <c r="TT38" t="s">
        <v>645</v>
      </c>
      <c r="TU38" t="s">
        <v>645</v>
      </c>
      <c r="TV38" t="s">
        <v>645</v>
      </c>
      <c r="TW38" t="s">
        <v>645</v>
      </c>
      <c r="TX38" t="s">
        <v>645</v>
      </c>
      <c r="UM38" t="s">
        <v>645</v>
      </c>
      <c r="UN38" t="s">
        <v>645</v>
      </c>
      <c r="UV38" t="s">
        <v>645</v>
      </c>
      <c r="UW38" t="s">
        <v>645</v>
      </c>
      <c r="UX38" t="s">
        <v>645</v>
      </c>
      <c r="UZ38" t="s">
        <v>645</v>
      </c>
      <c r="VI38" t="s">
        <v>645</v>
      </c>
      <c r="VL38" t="s">
        <v>645</v>
      </c>
      <c r="VN38" t="s">
        <v>645</v>
      </c>
      <c r="VO38" t="s">
        <v>645</v>
      </c>
      <c r="VP38" t="s">
        <v>645</v>
      </c>
      <c r="VQ38" t="s">
        <v>645</v>
      </c>
      <c r="VU38" t="s">
        <v>645</v>
      </c>
      <c r="VV38" t="s">
        <v>645</v>
      </c>
      <c r="VY38" t="s">
        <v>645</v>
      </c>
      <c r="VZ38" t="s">
        <v>645</v>
      </c>
      <c r="WF38" t="s">
        <v>647</v>
      </c>
      <c r="WG38" t="s">
        <v>647</v>
      </c>
      <c r="WH38" t="s">
        <v>647</v>
      </c>
      <c r="WP38" t="s">
        <v>647</v>
      </c>
      <c r="WS38" t="s">
        <v>647</v>
      </c>
      <c r="WX38" t="s">
        <v>647</v>
      </c>
      <c r="XB38" t="s">
        <v>645</v>
      </c>
      <c r="XC38" t="s">
        <v>645</v>
      </c>
      <c r="XH38" t="s">
        <v>645</v>
      </c>
      <c r="YC38" t="s">
        <v>645</v>
      </c>
      <c r="ZY38" t="s">
        <v>645</v>
      </c>
      <c r="AAA38" t="s">
        <v>647</v>
      </c>
      <c r="AAB38" t="s">
        <v>645</v>
      </c>
      <c r="AAC38" t="s">
        <v>645</v>
      </c>
      <c r="AAD38" t="s">
        <v>645</v>
      </c>
      <c r="AAP38" t="s">
        <v>645</v>
      </c>
      <c r="AAQ38" t="s">
        <v>645</v>
      </c>
      <c r="AAR38" t="s">
        <v>645</v>
      </c>
      <c r="AAS38" t="s">
        <v>645</v>
      </c>
      <c r="AAT38" t="s">
        <v>645</v>
      </c>
      <c r="AAU38" t="s">
        <v>645</v>
      </c>
      <c r="AAV38" t="s">
        <v>645</v>
      </c>
      <c r="AAW38" t="s">
        <v>645</v>
      </c>
      <c r="AAZ38" t="s">
        <v>647</v>
      </c>
      <c r="ABA38" t="s">
        <v>647</v>
      </c>
      <c r="ABB38" t="s">
        <v>645</v>
      </c>
      <c r="ABC38" t="s">
        <v>645</v>
      </c>
      <c r="ABD38" t="s">
        <v>647</v>
      </c>
      <c r="ABE38" t="s">
        <v>645</v>
      </c>
      <c r="ABF38" t="s">
        <v>645</v>
      </c>
      <c r="ABG38" t="s">
        <v>647</v>
      </c>
      <c r="ABI38" t="s">
        <v>645</v>
      </c>
      <c r="ABJ38" t="s">
        <v>647</v>
      </c>
      <c r="ABN38" t="s">
        <v>647</v>
      </c>
      <c r="ABO38" t="s">
        <v>647</v>
      </c>
      <c r="ABQ38" t="s">
        <v>647</v>
      </c>
      <c r="ABR38" t="s">
        <v>647</v>
      </c>
      <c r="AEV38" t="s">
        <v>645</v>
      </c>
      <c r="AEX38" t="s">
        <v>645</v>
      </c>
      <c r="AEY38" t="s">
        <v>647</v>
      </c>
      <c r="AEZ38" t="s">
        <v>645</v>
      </c>
      <c r="AFA38" t="s">
        <v>645</v>
      </c>
      <c r="AFB38" t="s">
        <v>647</v>
      </c>
      <c r="AFD38" t="s">
        <v>647</v>
      </c>
      <c r="AFE38" t="s">
        <v>647</v>
      </c>
      <c r="AFF38" t="s">
        <v>645</v>
      </c>
      <c r="AFG38" t="s">
        <v>647</v>
      </c>
      <c r="AFH38" t="s">
        <v>647</v>
      </c>
      <c r="AFI38" t="s">
        <v>647</v>
      </c>
      <c r="AFJ38" t="s">
        <v>647</v>
      </c>
      <c r="AFK38" t="s">
        <v>647</v>
      </c>
      <c r="AFL38" t="s">
        <v>645</v>
      </c>
      <c r="AFM38" t="s">
        <v>645</v>
      </c>
      <c r="AFN38" t="s">
        <v>645</v>
      </c>
      <c r="AFO38" t="s">
        <v>645</v>
      </c>
      <c r="AFP38" t="s">
        <v>647</v>
      </c>
      <c r="AFQ38" t="s">
        <v>647</v>
      </c>
      <c r="AFR38" t="s">
        <v>645</v>
      </c>
      <c r="AFS38" t="s">
        <v>647</v>
      </c>
      <c r="AFT38" t="s">
        <v>647</v>
      </c>
      <c r="AGA38" t="s">
        <v>645</v>
      </c>
      <c r="AGD38" t="s">
        <v>645</v>
      </c>
      <c r="AGG38" t="s">
        <v>645</v>
      </c>
      <c r="AGH38" t="s">
        <v>645</v>
      </c>
      <c r="AGM38" t="s">
        <v>647</v>
      </c>
      <c r="AGQ38" t="s">
        <v>645</v>
      </c>
      <c r="AHZ38" t="s">
        <v>645</v>
      </c>
      <c r="AID38" t="s">
        <v>1308</v>
      </c>
      <c r="AIE38" t="s">
        <v>664</v>
      </c>
      <c r="AIF38" t="s">
        <v>664</v>
      </c>
      <c r="AIJ38" t="s">
        <v>645</v>
      </c>
      <c r="AIM38" t="s">
        <v>645</v>
      </c>
      <c r="AIN38" t="s">
        <v>645</v>
      </c>
      <c r="AKK38" t="s">
        <v>645</v>
      </c>
      <c r="ALC38" t="s">
        <v>645</v>
      </c>
      <c r="ALD38" t="s">
        <v>645</v>
      </c>
      <c r="AMH38" t="s">
        <v>647</v>
      </c>
      <c r="AMU38" t="s">
        <v>645</v>
      </c>
      <c r="AMV38" t="s">
        <v>645</v>
      </c>
      <c r="ANF38" t="s">
        <v>645</v>
      </c>
      <c r="ANI38" t="s">
        <v>645</v>
      </c>
      <c r="ANY38" t="s">
        <v>647</v>
      </c>
      <c r="AOG38" t="s">
        <v>645</v>
      </c>
      <c r="AQD38" t="s">
        <v>647</v>
      </c>
      <c r="AQU38" s="29">
        <v>9.9</v>
      </c>
      <c r="ARO38">
        <v>2</v>
      </c>
      <c r="ARP38">
        <v>2</v>
      </c>
      <c r="ARQ38">
        <v>2</v>
      </c>
      <c r="ARR38">
        <v>2</v>
      </c>
      <c r="ARS38">
        <v>2</v>
      </c>
      <c r="ART38">
        <v>2</v>
      </c>
      <c r="ARU38">
        <v>2</v>
      </c>
      <c r="ARV38">
        <v>2</v>
      </c>
      <c r="ARW38">
        <v>2</v>
      </c>
      <c r="ARX38">
        <v>2</v>
      </c>
      <c r="ARY38">
        <v>2</v>
      </c>
      <c r="ARZ38">
        <v>2</v>
      </c>
      <c r="ASA38">
        <v>2</v>
      </c>
      <c r="ASB38">
        <v>2</v>
      </c>
      <c r="ASC38">
        <v>2</v>
      </c>
      <c r="ASD38">
        <v>2</v>
      </c>
      <c r="ASE38">
        <v>2</v>
      </c>
      <c r="ASF38">
        <v>2</v>
      </c>
      <c r="ASG38">
        <v>3</v>
      </c>
      <c r="ASH38">
        <v>3</v>
      </c>
      <c r="ASI38">
        <v>2</v>
      </c>
      <c r="ASJ38">
        <v>2</v>
      </c>
      <c r="ASK38">
        <v>2</v>
      </c>
      <c r="ASL38">
        <v>2</v>
      </c>
      <c r="ASM38">
        <v>5</v>
      </c>
      <c r="ASN38">
        <v>5</v>
      </c>
      <c r="ASO38">
        <v>2</v>
      </c>
      <c r="ASP38">
        <v>5</v>
      </c>
      <c r="ASQ38">
        <v>3</v>
      </c>
      <c r="ASR38">
        <v>3</v>
      </c>
      <c r="ASS38">
        <v>2</v>
      </c>
      <c r="AST38">
        <v>3</v>
      </c>
      <c r="ASU38">
        <v>3</v>
      </c>
      <c r="ASV38">
        <v>2</v>
      </c>
      <c r="ASW38">
        <v>2</v>
      </c>
      <c r="ASX38">
        <v>2</v>
      </c>
      <c r="ASY38">
        <v>1</v>
      </c>
      <c r="ASZ38">
        <v>0</v>
      </c>
      <c r="ATA38">
        <v>0</v>
      </c>
      <c r="ATB38">
        <v>1</v>
      </c>
      <c r="ATC38">
        <v>1</v>
      </c>
      <c r="ATD38">
        <v>5</v>
      </c>
      <c r="ATE38">
        <v>5</v>
      </c>
      <c r="ATF38">
        <v>1</v>
      </c>
      <c r="ATG38">
        <v>1</v>
      </c>
      <c r="ATH38">
        <v>5</v>
      </c>
      <c r="ATI38">
        <v>5</v>
      </c>
      <c r="ATJ38">
        <v>1</v>
      </c>
      <c r="ATK38">
        <v>1</v>
      </c>
      <c r="ATL38">
        <v>1</v>
      </c>
      <c r="ATM38">
        <v>1</v>
      </c>
      <c r="ATO38">
        <v>13</v>
      </c>
      <c r="ATQ38" s="29">
        <v>0</v>
      </c>
      <c r="ATS38" t="s">
        <v>5</v>
      </c>
      <c r="ATU38">
        <v>11</v>
      </c>
      <c r="ATW38">
        <v>11</v>
      </c>
      <c r="ATY38">
        <v>6</v>
      </c>
      <c r="AUA38">
        <v>11</v>
      </c>
      <c r="AUC38" t="s">
        <v>1552</v>
      </c>
      <c r="AUE38" s="29">
        <v>6.9245916021450302</v>
      </c>
    </row>
    <row r="39" spans="4:1022 1035:1227" x14ac:dyDescent="0.25">
      <c r="D39" t="s">
        <v>665</v>
      </c>
      <c r="M39" t="s">
        <v>779</v>
      </c>
      <c r="N39" t="s">
        <v>779</v>
      </c>
      <c r="AA39" t="s">
        <v>779</v>
      </c>
      <c r="AC39" t="s">
        <v>779</v>
      </c>
      <c r="AD39" t="s">
        <v>779</v>
      </c>
      <c r="AE39" t="s">
        <v>779</v>
      </c>
      <c r="AF39" t="s">
        <v>779</v>
      </c>
      <c r="AG39" t="s">
        <v>645</v>
      </c>
      <c r="AH39" t="s">
        <v>779</v>
      </c>
      <c r="AI39" t="s">
        <v>779</v>
      </c>
      <c r="AJ39" t="s">
        <v>645</v>
      </c>
      <c r="AV39" t="s">
        <v>779</v>
      </c>
      <c r="BR39" t="s">
        <v>645</v>
      </c>
      <c r="BS39" t="s">
        <v>779</v>
      </c>
      <c r="BT39" t="s">
        <v>645</v>
      </c>
      <c r="BU39" t="s">
        <v>645</v>
      </c>
      <c r="BV39" t="s">
        <v>779</v>
      </c>
      <c r="BW39" t="s">
        <v>779</v>
      </c>
      <c r="BX39" t="s">
        <v>645</v>
      </c>
      <c r="BY39" t="s">
        <v>645</v>
      </c>
      <c r="BZ39" t="s">
        <v>779</v>
      </c>
      <c r="CV39" t="s">
        <v>645</v>
      </c>
      <c r="CW39" t="s">
        <v>645</v>
      </c>
      <c r="DD39" t="s">
        <v>779</v>
      </c>
      <c r="DE39" t="s">
        <v>645</v>
      </c>
      <c r="DF39" t="s">
        <v>779</v>
      </c>
      <c r="DG39" t="s">
        <v>645</v>
      </c>
      <c r="DH39" t="s">
        <v>645</v>
      </c>
      <c r="DJ39" t="s">
        <v>645</v>
      </c>
      <c r="DP39" t="s">
        <v>779</v>
      </c>
      <c r="DQ39" t="s">
        <v>645</v>
      </c>
      <c r="DR39" t="s">
        <v>779</v>
      </c>
      <c r="DS39" t="s">
        <v>645</v>
      </c>
      <c r="DT39" t="s">
        <v>645</v>
      </c>
      <c r="DU39" t="s">
        <v>645</v>
      </c>
      <c r="DV39" t="s">
        <v>645</v>
      </c>
      <c r="DW39" t="s">
        <v>779</v>
      </c>
      <c r="DX39" t="s">
        <v>779</v>
      </c>
      <c r="DY39" t="s">
        <v>779</v>
      </c>
      <c r="DZ39" t="s">
        <v>779</v>
      </c>
      <c r="EA39" t="s">
        <v>779</v>
      </c>
      <c r="EB39" t="s">
        <v>779</v>
      </c>
      <c r="EC39" t="s">
        <v>645</v>
      </c>
      <c r="EO39" t="s">
        <v>645</v>
      </c>
      <c r="FC39" t="s">
        <v>645</v>
      </c>
      <c r="FD39" t="s">
        <v>779</v>
      </c>
      <c r="FE39" t="s">
        <v>779</v>
      </c>
      <c r="GB39" t="s">
        <v>645</v>
      </c>
      <c r="GC39" t="s">
        <v>645</v>
      </c>
      <c r="GK39" t="s">
        <v>645</v>
      </c>
      <c r="GN39" t="s">
        <v>645</v>
      </c>
      <c r="GO39" t="s">
        <v>779</v>
      </c>
      <c r="GP39" t="s">
        <v>779</v>
      </c>
      <c r="GQ39" t="s">
        <v>645</v>
      </c>
      <c r="GW39" t="s">
        <v>645</v>
      </c>
      <c r="HX39" t="s">
        <v>645</v>
      </c>
      <c r="HY39" t="s">
        <v>645</v>
      </c>
      <c r="HZ39" t="s">
        <v>645</v>
      </c>
      <c r="IA39" t="s">
        <v>645</v>
      </c>
      <c r="IP39" t="s">
        <v>779</v>
      </c>
      <c r="IT39" t="s">
        <v>645</v>
      </c>
      <c r="IU39" t="s">
        <v>779</v>
      </c>
      <c r="JD39" t="s">
        <v>779</v>
      </c>
      <c r="JE39" t="s">
        <v>779</v>
      </c>
      <c r="JF39" t="s">
        <v>779</v>
      </c>
      <c r="JG39" t="s">
        <v>779</v>
      </c>
      <c r="JH39" t="s">
        <v>779</v>
      </c>
      <c r="JI39" t="s">
        <v>779</v>
      </c>
      <c r="JJ39" t="s">
        <v>779</v>
      </c>
      <c r="JK39" t="s">
        <v>779</v>
      </c>
      <c r="JL39" t="s">
        <v>779</v>
      </c>
      <c r="JM39" t="s">
        <v>779</v>
      </c>
      <c r="LB39" t="s">
        <v>891</v>
      </c>
      <c r="LC39" t="s">
        <v>891</v>
      </c>
      <c r="LH39" t="s">
        <v>645</v>
      </c>
      <c r="LR39" t="s">
        <v>645</v>
      </c>
      <c r="LS39" t="s">
        <v>779</v>
      </c>
      <c r="LT39" t="s">
        <v>645</v>
      </c>
      <c r="LU39" t="s">
        <v>645</v>
      </c>
      <c r="LV39" t="s">
        <v>779</v>
      </c>
      <c r="LW39" t="s">
        <v>645</v>
      </c>
      <c r="LX39" t="s">
        <v>645</v>
      </c>
      <c r="LY39" t="s">
        <v>779</v>
      </c>
      <c r="LZ39" t="s">
        <v>645</v>
      </c>
      <c r="MA39" t="s">
        <v>645</v>
      </c>
      <c r="MB39" t="s">
        <v>779</v>
      </c>
      <c r="MC39" t="s">
        <v>645</v>
      </c>
      <c r="MD39" t="s">
        <v>645</v>
      </c>
      <c r="ME39" t="s">
        <v>779</v>
      </c>
      <c r="MF39" t="s">
        <v>779</v>
      </c>
      <c r="MG39" t="s">
        <v>779</v>
      </c>
      <c r="MH39" t="s">
        <v>645</v>
      </c>
      <c r="MJ39" t="s">
        <v>779</v>
      </c>
      <c r="MM39" t="s">
        <v>779</v>
      </c>
      <c r="MN39" t="s">
        <v>645</v>
      </c>
      <c r="MO39" t="s">
        <v>645</v>
      </c>
      <c r="MP39" t="s">
        <v>645</v>
      </c>
      <c r="MQ39" t="s">
        <v>779</v>
      </c>
      <c r="MR39" t="s">
        <v>645</v>
      </c>
      <c r="MU39" t="s">
        <v>645</v>
      </c>
      <c r="MV39" t="s">
        <v>645</v>
      </c>
      <c r="MW39" t="s">
        <v>779</v>
      </c>
      <c r="MX39" t="s">
        <v>779</v>
      </c>
      <c r="MY39" t="s">
        <v>779</v>
      </c>
      <c r="MZ39" t="s">
        <v>645</v>
      </c>
      <c r="NA39" t="s">
        <v>645</v>
      </c>
      <c r="NB39" t="s">
        <v>645</v>
      </c>
      <c r="NC39" t="s">
        <v>779</v>
      </c>
      <c r="ND39" t="s">
        <v>779</v>
      </c>
      <c r="NE39" t="s">
        <v>645</v>
      </c>
      <c r="NF39" t="s">
        <v>645</v>
      </c>
      <c r="NG39" t="s">
        <v>645</v>
      </c>
      <c r="NH39" t="s">
        <v>645</v>
      </c>
      <c r="NI39" t="s">
        <v>645</v>
      </c>
      <c r="NJ39" t="s">
        <v>645</v>
      </c>
      <c r="NK39" t="s">
        <v>645</v>
      </c>
      <c r="NL39" t="s">
        <v>779</v>
      </c>
      <c r="NM39" t="s">
        <v>779</v>
      </c>
      <c r="NN39" t="s">
        <v>645</v>
      </c>
      <c r="NO39" t="s">
        <v>645</v>
      </c>
      <c r="NP39" t="s">
        <v>779</v>
      </c>
      <c r="NQ39" t="s">
        <v>645</v>
      </c>
      <c r="NR39" t="s">
        <v>645</v>
      </c>
      <c r="NS39" t="s">
        <v>779</v>
      </c>
      <c r="NT39" t="s">
        <v>645</v>
      </c>
      <c r="NU39" t="s">
        <v>779</v>
      </c>
      <c r="NV39" t="s">
        <v>645</v>
      </c>
      <c r="NW39" t="s">
        <v>645</v>
      </c>
      <c r="NX39" t="s">
        <v>779</v>
      </c>
      <c r="NY39" t="s">
        <v>779</v>
      </c>
      <c r="NZ39" t="s">
        <v>645</v>
      </c>
      <c r="OA39" t="s">
        <v>779</v>
      </c>
      <c r="OB39" t="s">
        <v>779</v>
      </c>
      <c r="OC39" t="s">
        <v>779</v>
      </c>
      <c r="OD39" t="s">
        <v>645</v>
      </c>
      <c r="OE39" t="s">
        <v>645</v>
      </c>
      <c r="OF39" t="s">
        <v>779</v>
      </c>
      <c r="OG39" t="s">
        <v>779</v>
      </c>
      <c r="OH39" t="s">
        <v>645</v>
      </c>
      <c r="OI39" t="s">
        <v>779</v>
      </c>
      <c r="OJ39" t="s">
        <v>779</v>
      </c>
      <c r="OK39" t="s">
        <v>779</v>
      </c>
      <c r="OL39" t="s">
        <v>779</v>
      </c>
      <c r="OM39" t="s">
        <v>779</v>
      </c>
      <c r="ON39" t="s">
        <v>779</v>
      </c>
      <c r="OO39" t="s">
        <v>779</v>
      </c>
      <c r="OP39" t="s">
        <v>779</v>
      </c>
      <c r="OQ39" t="s">
        <v>645</v>
      </c>
      <c r="OR39" t="s">
        <v>645</v>
      </c>
      <c r="PC39" t="s">
        <v>645</v>
      </c>
      <c r="PD39" t="s">
        <v>645</v>
      </c>
      <c r="PE39" t="s">
        <v>779</v>
      </c>
      <c r="PF39" t="s">
        <v>645</v>
      </c>
      <c r="PR39" t="s">
        <v>645</v>
      </c>
      <c r="PS39" t="s">
        <v>645</v>
      </c>
      <c r="PT39" t="s">
        <v>645</v>
      </c>
      <c r="PU39" t="s">
        <v>645</v>
      </c>
      <c r="QJ39" t="s">
        <v>645</v>
      </c>
      <c r="QK39" t="s">
        <v>645</v>
      </c>
      <c r="QR39" t="s">
        <v>645</v>
      </c>
      <c r="QS39" t="s">
        <v>645</v>
      </c>
      <c r="QW39" t="s">
        <v>645</v>
      </c>
      <c r="RC39" t="s">
        <v>645</v>
      </c>
      <c r="RR39" t="s">
        <v>645</v>
      </c>
      <c r="RS39" t="s">
        <v>645</v>
      </c>
      <c r="RU39" t="s">
        <v>779</v>
      </c>
      <c r="RW39" t="s">
        <v>779</v>
      </c>
      <c r="RZ39" t="s">
        <v>645</v>
      </c>
      <c r="SA39" t="s">
        <v>645</v>
      </c>
      <c r="ST39" t="s">
        <v>645</v>
      </c>
      <c r="SV39" t="s">
        <v>645</v>
      </c>
      <c r="SW39" t="s">
        <v>645</v>
      </c>
      <c r="SX39" t="s">
        <v>645</v>
      </c>
      <c r="SZ39" t="s">
        <v>645</v>
      </c>
      <c r="TA39" t="s">
        <v>645</v>
      </c>
      <c r="TB39" t="s">
        <v>645</v>
      </c>
      <c r="TC39" t="s">
        <v>645</v>
      </c>
      <c r="TD39" t="s">
        <v>645</v>
      </c>
      <c r="TE39" t="s">
        <v>645</v>
      </c>
      <c r="TF39" t="s">
        <v>645</v>
      </c>
      <c r="TG39" t="s">
        <v>645</v>
      </c>
      <c r="TH39" t="s">
        <v>645</v>
      </c>
      <c r="TI39" t="s">
        <v>645</v>
      </c>
      <c r="TJ39" t="s">
        <v>645</v>
      </c>
      <c r="TK39" t="s">
        <v>645</v>
      </c>
      <c r="TL39" t="s">
        <v>645</v>
      </c>
      <c r="TM39" t="s">
        <v>645</v>
      </c>
      <c r="TN39" t="s">
        <v>645</v>
      </c>
      <c r="TO39" t="s">
        <v>645</v>
      </c>
      <c r="TP39" t="s">
        <v>645</v>
      </c>
      <c r="TQ39" t="s">
        <v>645</v>
      </c>
      <c r="TR39" t="s">
        <v>645</v>
      </c>
      <c r="TS39" t="s">
        <v>645</v>
      </c>
      <c r="TT39" t="s">
        <v>645</v>
      </c>
      <c r="TU39" t="s">
        <v>645</v>
      </c>
      <c r="TV39" t="s">
        <v>645</v>
      </c>
      <c r="TW39" t="s">
        <v>645</v>
      </c>
      <c r="TX39" t="s">
        <v>645</v>
      </c>
      <c r="UM39" t="s">
        <v>645</v>
      </c>
      <c r="UN39" t="s">
        <v>645</v>
      </c>
      <c r="UV39" t="s">
        <v>645</v>
      </c>
      <c r="UW39" t="s">
        <v>645</v>
      </c>
      <c r="UX39" t="s">
        <v>645</v>
      </c>
      <c r="UZ39" t="s">
        <v>645</v>
      </c>
      <c r="VI39" t="s">
        <v>645</v>
      </c>
      <c r="VL39" t="s">
        <v>645</v>
      </c>
      <c r="VN39" t="s">
        <v>645</v>
      </c>
      <c r="VO39" t="s">
        <v>645</v>
      </c>
      <c r="VP39" t="s">
        <v>645</v>
      </c>
      <c r="VQ39" t="s">
        <v>645</v>
      </c>
      <c r="VU39" t="s">
        <v>645</v>
      </c>
      <c r="VV39" t="s">
        <v>645</v>
      </c>
      <c r="VY39" t="s">
        <v>645</v>
      </c>
      <c r="VZ39" t="s">
        <v>645</v>
      </c>
      <c r="WF39" t="s">
        <v>779</v>
      </c>
      <c r="WG39" t="s">
        <v>779</v>
      </c>
      <c r="WH39" t="s">
        <v>779</v>
      </c>
      <c r="WP39" t="s">
        <v>779</v>
      </c>
      <c r="WS39" t="s">
        <v>779</v>
      </c>
      <c r="WX39" t="s">
        <v>779</v>
      </c>
      <c r="XB39" t="s">
        <v>645</v>
      </c>
      <c r="XC39" t="s">
        <v>645</v>
      </c>
      <c r="XH39" t="s">
        <v>645</v>
      </c>
      <c r="YC39" t="s">
        <v>645</v>
      </c>
      <c r="ZY39" t="s">
        <v>645</v>
      </c>
      <c r="AAA39" t="s">
        <v>779</v>
      </c>
      <c r="AAB39" t="s">
        <v>645</v>
      </c>
      <c r="AAC39" t="s">
        <v>645</v>
      </c>
      <c r="AAD39" t="s">
        <v>645</v>
      </c>
      <c r="AAP39" t="s">
        <v>645</v>
      </c>
      <c r="AAQ39" t="s">
        <v>645</v>
      </c>
      <c r="AAR39" t="s">
        <v>645</v>
      </c>
      <c r="AAS39" t="s">
        <v>645</v>
      </c>
      <c r="AAT39" t="s">
        <v>645</v>
      </c>
      <c r="AAU39" t="s">
        <v>645</v>
      </c>
      <c r="AAV39" t="s">
        <v>645</v>
      </c>
      <c r="AAW39" t="s">
        <v>645</v>
      </c>
      <c r="AAZ39" t="s">
        <v>779</v>
      </c>
      <c r="ABA39" t="s">
        <v>779</v>
      </c>
      <c r="ABB39" t="s">
        <v>645</v>
      </c>
      <c r="ABC39" t="s">
        <v>645</v>
      </c>
      <c r="ABD39" t="s">
        <v>779</v>
      </c>
      <c r="ABE39" t="s">
        <v>645</v>
      </c>
      <c r="ABF39" t="s">
        <v>645</v>
      </c>
      <c r="ABG39" t="s">
        <v>779</v>
      </c>
      <c r="ABI39" t="s">
        <v>645</v>
      </c>
      <c r="ABJ39" t="s">
        <v>779</v>
      </c>
      <c r="ABN39" t="s">
        <v>779</v>
      </c>
      <c r="ABO39" t="s">
        <v>779</v>
      </c>
      <c r="ABQ39" t="s">
        <v>779</v>
      </c>
      <c r="ABR39" t="s">
        <v>779</v>
      </c>
      <c r="AEV39" t="s">
        <v>645</v>
      </c>
      <c r="AEX39" t="s">
        <v>645</v>
      </c>
      <c r="AEY39" t="s">
        <v>779</v>
      </c>
      <c r="AEZ39" t="s">
        <v>645</v>
      </c>
      <c r="AFA39" t="s">
        <v>645</v>
      </c>
      <c r="AFB39" t="s">
        <v>779</v>
      </c>
      <c r="AFD39" t="s">
        <v>779</v>
      </c>
      <c r="AFE39" t="s">
        <v>779</v>
      </c>
      <c r="AFF39" t="s">
        <v>645</v>
      </c>
      <c r="AFG39" t="s">
        <v>779</v>
      </c>
      <c r="AFH39" t="s">
        <v>779</v>
      </c>
      <c r="AFI39" t="s">
        <v>779</v>
      </c>
      <c r="AFJ39" t="s">
        <v>779</v>
      </c>
      <c r="AFK39" t="s">
        <v>779</v>
      </c>
      <c r="AFL39" t="s">
        <v>645</v>
      </c>
      <c r="AFM39" t="s">
        <v>645</v>
      </c>
      <c r="AFN39" t="s">
        <v>645</v>
      </c>
      <c r="AFO39" t="s">
        <v>645</v>
      </c>
      <c r="AFP39" t="s">
        <v>779</v>
      </c>
      <c r="AFQ39" t="s">
        <v>779</v>
      </c>
      <c r="AFR39" t="s">
        <v>645</v>
      </c>
      <c r="AFS39" t="s">
        <v>779</v>
      </c>
      <c r="AFT39" t="s">
        <v>779</v>
      </c>
      <c r="AGA39" t="s">
        <v>645</v>
      </c>
      <c r="AGD39" t="s">
        <v>645</v>
      </c>
      <c r="AGG39" t="s">
        <v>645</v>
      </c>
      <c r="AGH39" t="s">
        <v>645</v>
      </c>
      <c r="AGM39" t="s">
        <v>779</v>
      </c>
      <c r="AGQ39" t="s">
        <v>645</v>
      </c>
      <c r="AHZ39" t="s">
        <v>645</v>
      </c>
      <c r="AID39" t="s">
        <v>1309</v>
      </c>
      <c r="AIE39" t="s">
        <v>665</v>
      </c>
      <c r="AIF39" t="s">
        <v>665</v>
      </c>
      <c r="AIJ39" t="s">
        <v>645</v>
      </c>
      <c r="AIM39" t="s">
        <v>645</v>
      </c>
      <c r="AIN39" t="s">
        <v>645</v>
      </c>
      <c r="AKK39" t="s">
        <v>645</v>
      </c>
      <c r="ALC39" t="s">
        <v>645</v>
      </c>
      <c r="ALD39" t="s">
        <v>645</v>
      </c>
      <c r="AMH39" t="s">
        <v>779</v>
      </c>
      <c r="AMU39" t="s">
        <v>645</v>
      </c>
      <c r="AMV39" t="s">
        <v>645</v>
      </c>
      <c r="ANF39" t="s">
        <v>645</v>
      </c>
      <c r="ANI39" t="s">
        <v>645</v>
      </c>
      <c r="ANY39" t="s">
        <v>779</v>
      </c>
      <c r="AOG39" t="s">
        <v>645</v>
      </c>
      <c r="AQD39" t="s">
        <v>779</v>
      </c>
      <c r="AQU39" s="29">
        <v>9.0999999999999908</v>
      </c>
      <c r="ARO39">
        <v>2</v>
      </c>
      <c r="ARP39">
        <v>2</v>
      </c>
      <c r="ARQ39">
        <v>2</v>
      </c>
      <c r="ARR39">
        <v>2</v>
      </c>
      <c r="ARS39">
        <v>2</v>
      </c>
      <c r="ART39">
        <v>2</v>
      </c>
      <c r="ARU39">
        <v>2</v>
      </c>
      <c r="ARV39">
        <v>2</v>
      </c>
      <c r="ARW39">
        <v>2</v>
      </c>
      <c r="ARX39">
        <v>2</v>
      </c>
      <c r="ARY39">
        <v>2</v>
      </c>
      <c r="ARZ39">
        <v>2</v>
      </c>
      <c r="ASA39">
        <v>2</v>
      </c>
      <c r="ASB39">
        <v>2</v>
      </c>
      <c r="ASC39">
        <v>2</v>
      </c>
      <c r="ASD39">
        <v>2</v>
      </c>
      <c r="ASE39">
        <v>2</v>
      </c>
      <c r="ASF39">
        <v>2</v>
      </c>
      <c r="ASG39">
        <v>3</v>
      </c>
      <c r="ASH39">
        <v>3</v>
      </c>
      <c r="ASI39">
        <v>2</v>
      </c>
      <c r="ASJ39">
        <v>2</v>
      </c>
      <c r="ASK39">
        <v>2</v>
      </c>
      <c r="ASL39">
        <v>2</v>
      </c>
      <c r="ASM39">
        <v>5</v>
      </c>
      <c r="ASN39">
        <v>5</v>
      </c>
      <c r="ASO39">
        <v>2</v>
      </c>
      <c r="ASP39">
        <v>5</v>
      </c>
      <c r="ASQ39" s="29">
        <v>4.6449999999999998E-2</v>
      </c>
      <c r="ASR39">
        <v>3</v>
      </c>
      <c r="ASS39">
        <v>2</v>
      </c>
      <c r="AST39">
        <v>3</v>
      </c>
      <c r="ASU39">
        <v>3</v>
      </c>
      <c r="ASV39">
        <v>2</v>
      </c>
      <c r="ASW39">
        <v>2</v>
      </c>
      <c r="ASX39">
        <v>2</v>
      </c>
      <c r="ASY39">
        <v>1</v>
      </c>
      <c r="ASZ39">
        <v>0</v>
      </c>
      <c r="ATA39">
        <v>0</v>
      </c>
      <c r="ATB39">
        <v>1</v>
      </c>
      <c r="ATC39">
        <v>1</v>
      </c>
      <c r="ATD39">
        <v>5</v>
      </c>
      <c r="ATE39">
        <v>5</v>
      </c>
      <c r="ATF39">
        <v>1</v>
      </c>
      <c r="ATG39">
        <v>1</v>
      </c>
      <c r="ATH39">
        <v>5</v>
      </c>
      <c r="ATI39">
        <v>5</v>
      </c>
      <c r="ATJ39">
        <v>1</v>
      </c>
      <c r="ATK39">
        <v>1</v>
      </c>
      <c r="ATL39">
        <v>1</v>
      </c>
      <c r="ATM39">
        <v>1</v>
      </c>
      <c r="ATO39">
        <v>7</v>
      </c>
      <c r="ATS39" t="s">
        <v>5</v>
      </c>
      <c r="ATU39">
        <v>17</v>
      </c>
      <c r="ATW39">
        <v>25</v>
      </c>
      <c r="ATY39">
        <v>25</v>
      </c>
      <c r="AUA39">
        <v>25</v>
      </c>
      <c r="AUC39">
        <v>1</v>
      </c>
      <c r="AUE39" t="s">
        <v>1500</v>
      </c>
    </row>
    <row r="40" spans="4:1022 1035:1227" x14ac:dyDescent="0.25">
      <c r="D40" t="s">
        <v>666</v>
      </c>
      <c r="M40" s="29">
        <v>1.0893015352847899</v>
      </c>
      <c r="N40" s="29">
        <v>0.36797703528479098</v>
      </c>
      <c r="AA40" s="29">
        <v>0.98872386345666596</v>
      </c>
      <c r="AC40" s="29">
        <v>0.72132449999999904</v>
      </c>
      <c r="AD40" s="29">
        <v>0.72132449999999904</v>
      </c>
      <c r="AE40" s="29">
        <v>0.36809949999999902</v>
      </c>
      <c r="AF40" s="29">
        <v>0.35322499999999901</v>
      </c>
      <c r="AH40" s="29">
        <v>0.72132449999999904</v>
      </c>
      <c r="AI40" s="29">
        <v>0</v>
      </c>
      <c r="AV40" s="29">
        <v>3.4188333333333301</v>
      </c>
      <c r="BS40" s="29">
        <v>5.1844999999999901</v>
      </c>
      <c r="BV40" s="29">
        <v>5.1844999999999901</v>
      </c>
      <c r="BW40" s="29">
        <v>4.9749999999999899</v>
      </c>
      <c r="BZ40" s="29">
        <v>4.9749999999999899</v>
      </c>
      <c r="DD40" s="29">
        <v>3697.4975530192601</v>
      </c>
      <c r="DE40" s="29">
        <v>-295.42454778023603</v>
      </c>
      <c r="DF40" s="29">
        <v>1</v>
      </c>
      <c r="DG40" s="29">
        <v>-321.67841307516898</v>
      </c>
      <c r="DH40" s="29">
        <v>-295.42454778023603</v>
      </c>
      <c r="DP40" s="29">
        <v>7264.2202129604702</v>
      </c>
      <c r="DR40" s="29">
        <v>7264.2202129604702</v>
      </c>
      <c r="DW40" s="29">
        <v>1031.3303599672099</v>
      </c>
      <c r="DX40" s="29">
        <v>1031.3303599672099</v>
      </c>
      <c r="DY40" s="29">
        <v>1031.3303599672099</v>
      </c>
      <c r="DZ40" s="29">
        <v>0</v>
      </c>
      <c r="EA40" s="29">
        <v>0</v>
      </c>
      <c r="EB40" s="29">
        <v>1031.3303599672099</v>
      </c>
      <c r="EO40" s="29">
        <v>23846.273800698102</v>
      </c>
      <c r="FD40" s="29">
        <v>999000</v>
      </c>
      <c r="FE40" s="29">
        <v>999000</v>
      </c>
      <c r="GO40" s="29">
        <v>6828.93049750314</v>
      </c>
      <c r="GP40" s="29">
        <v>6428.0578013178902</v>
      </c>
      <c r="IP40" s="29">
        <v>0</v>
      </c>
      <c r="IU40" t="s">
        <v>767</v>
      </c>
      <c r="JD40" s="29">
        <v>3.41261031901541</v>
      </c>
      <c r="JE40" s="29">
        <v>0.34648954029430701</v>
      </c>
      <c r="JF40" s="29">
        <v>0</v>
      </c>
      <c r="JG40" s="29">
        <v>5.1063079825744297E-2</v>
      </c>
      <c r="JH40" s="29">
        <v>0</v>
      </c>
      <c r="JI40" s="29">
        <v>0</v>
      </c>
      <c r="JJ40" s="29">
        <v>1.5463246495833299E-4</v>
      </c>
      <c r="JK40" s="29">
        <v>1.4838393541666601E-4</v>
      </c>
      <c r="JL40" s="29">
        <v>0</v>
      </c>
      <c r="JM40" s="29">
        <v>3.8101629391354699</v>
      </c>
      <c r="LB40" t="s">
        <v>891</v>
      </c>
      <c r="LC40" t="s">
        <v>891</v>
      </c>
      <c r="LR40" s="29">
        <v>-1.2567430146802401</v>
      </c>
      <c r="LS40" s="29">
        <v>999</v>
      </c>
      <c r="LT40" s="29">
        <v>0.12468787684590001</v>
      </c>
      <c r="LU40" t="s">
        <v>900</v>
      </c>
      <c r="LV40" s="29">
        <v>999</v>
      </c>
      <c r="LY40" s="29">
        <v>999</v>
      </c>
      <c r="MA40" t="s">
        <v>900</v>
      </c>
      <c r="MB40" s="29">
        <v>999</v>
      </c>
      <c r="MD40" t="s">
        <v>900</v>
      </c>
      <c r="ME40" s="29">
        <v>999</v>
      </c>
      <c r="MF40" s="29">
        <v>6.9245916021450302</v>
      </c>
      <c r="MG40" s="29">
        <v>6.9245916021450302</v>
      </c>
      <c r="MH40" s="29">
        <v>0.55823079727269398</v>
      </c>
      <c r="MJ40" s="29">
        <v>999</v>
      </c>
      <c r="MM40" s="29">
        <v>999</v>
      </c>
      <c r="MQ40" s="29">
        <v>999</v>
      </c>
      <c r="MR40" s="29">
        <v>999</v>
      </c>
      <c r="MW40" s="29">
        <v>999</v>
      </c>
      <c r="MX40" s="29">
        <v>9.0306998605987108</v>
      </c>
      <c r="MY40" s="29">
        <v>999</v>
      </c>
      <c r="NC40" t="s">
        <v>900</v>
      </c>
      <c r="ND40" s="29">
        <v>999</v>
      </c>
      <c r="NL40" s="29">
        <v>999</v>
      </c>
      <c r="NM40" s="29">
        <v>999</v>
      </c>
      <c r="NP40" s="29">
        <v>999</v>
      </c>
      <c r="NS40" s="29">
        <v>14.649602285500601</v>
      </c>
      <c r="NU40" t="s">
        <v>900</v>
      </c>
      <c r="NX40" s="29">
        <v>999</v>
      </c>
      <c r="NY40" s="29">
        <v>999</v>
      </c>
      <c r="OA40" t="s">
        <v>900</v>
      </c>
      <c r="OB40" s="29">
        <v>999</v>
      </c>
      <c r="OC40" s="29">
        <v>999</v>
      </c>
      <c r="OF40" s="29">
        <v>999</v>
      </c>
      <c r="OG40" s="29">
        <v>999</v>
      </c>
      <c r="OI40" t="s">
        <v>900</v>
      </c>
      <c r="OJ40" s="29">
        <v>999</v>
      </c>
      <c r="OK40" s="29">
        <v>999</v>
      </c>
      <c r="OL40" s="29">
        <v>999</v>
      </c>
      <c r="OM40" s="29">
        <v>5.4948254920310804</v>
      </c>
      <c r="ON40" s="29">
        <v>999</v>
      </c>
      <c r="OO40" s="29">
        <v>0.90582699266622602</v>
      </c>
      <c r="OP40" s="29">
        <v>-2825.7731323242101</v>
      </c>
      <c r="PE40" s="29">
        <v>1950.99055128176</v>
      </c>
      <c r="QJ40" s="29">
        <v>0</v>
      </c>
      <c r="QK40" s="29">
        <v>-21.598162633509201</v>
      </c>
      <c r="QR40" s="29">
        <v>0</v>
      </c>
      <c r="QS40" s="29">
        <v>0</v>
      </c>
      <c r="RC40" s="29">
        <v>-30.307408937157501</v>
      </c>
      <c r="RU40" s="29">
        <v>123.994868755911</v>
      </c>
      <c r="RW40" s="29">
        <v>1239.9486875591101</v>
      </c>
      <c r="WF40" s="29">
        <v>0.65757418464317796</v>
      </c>
      <c r="WG40" s="29">
        <v>0.74190358864545902</v>
      </c>
      <c r="WH40" s="29">
        <v>-2.5607019749999901E-2</v>
      </c>
      <c r="WP40" s="29">
        <v>6.4601385167361496</v>
      </c>
      <c r="WS40" s="29">
        <v>0</v>
      </c>
      <c r="WX40" s="29">
        <v>-3.54999999999999E-2</v>
      </c>
      <c r="AAA40" s="29">
        <v>0</v>
      </c>
      <c r="AAB40" s="29">
        <v>0</v>
      </c>
      <c r="AAC40" s="29">
        <v>0</v>
      </c>
      <c r="AAD40" s="29">
        <v>-26.253865294933501</v>
      </c>
      <c r="AAP40" s="29">
        <v>6287.0032951030598</v>
      </c>
      <c r="AAQ40" s="29">
        <v>2989.5494779329601</v>
      </c>
      <c r="AAT40" s="29">
        <v>-812.84287065708702</v>
      </c>
      <c r="AAU40" s="29">
        <v>-419.21899521563</v>
      </c>
      <c r="AAZ40" s="29">
        <v>0.16864221742197899</v>
      </c>
      <c r="ABA40" s="29">
        <v>3697.4975530192601</v>
      </c>
      <c r="ABD40" s="29">
        <v>4083.1708585465599</v>
      </c>
      <c r="ABG40" s="29">
        <v>3697.4975530192601</v>
      </c>
      <c r="ABJ40" s="29">
        <v>3.69749755301926</v>
      </c>
      <c r="ABN40" s="29">
        <v>0</v>
      </c>
      <c r="ABO40" s="29">
        <v>0</v>
      </c>
      <c r="ABQ40" s="29">
        <v>0</v>
      </c>
      <c r="ABR40" s="29">
        <v>0</v>
      </c>
      <c r="AEV40" s="29">
        <v>4567.0345361975697</v>
      </c>
      <c r="AEX40" s="29">
        <v>2145.5220238850402</v>
      </c>
      <c r="AEY40" s="29">
        <v>6828.93049750314</v>
      </c>
      <c r="AFB40" s="29">
        <v>6632.1219438533999</v>
      </c>
      <c r="AFD40" s="29">
        <v>6.8289304975031397</v>
      </c>
      <c r="AFE40" s="29">
        <v>3372.8443484395798</v>
      </c>
      <c r="AFG40" s="29">
        <v>6620.6551743013497</v>
      </c>
      <c r="AFH40" s="29">
        <v>5333.8003649742204</v>
      </c>
      <c r="AFI40" s="29">
        <v>6620.6551743013497</v>
      </c>
      <c r="AFJ40" s="29">
        <v>3.37284434843958</v>
      </c>
      <c r="AFK40" s="29">
        <v>7005.4057468308902</v>
      </c>
      <c r="AFM40" s="29">
        <v>-22401.505673428001</v>
      </c>
      <c r="AFP40" s="29">
        <v>7005.4057468308902</v>
      </c>
      <c r="AFQ40" s="29">
        <v>7005.4057468308902</v>
      </c>
      <c r="AFS40" s="29">
        <v>7.0054057468308901</v>
      </c>
      <c r="AFT40" s="29">
        <v>1.8260516681221499</v>
      </c>
      <c r="AGM40" s="29">
        <v>0.37188569547286798</v>
      </c>
      <c r="AID40" t="s">
        <v>1310</v>
      </c>
      <c r="AIE40" t="s">
        <v>666</v>
      </c>
      <c r="AIF40" t="s">
        <v>666</v>
      </c>
      <c r="AMH40" s="29">
        <v>0</v>
      </c>
      <c r="ANI40" s="29">
        <v>0.45561490912291103</v>
      </c>
      <c r="ANY40" s="29">
        <v>5.0531707976299201</v>
      </c>
      <c r="AQD40" s="29">
        <v>6.1154933547072901</v>
      </c>
      <c r="AQU40" s="29">
        <v>9.0999999999999908</v>
      </c>
      <c r="ARO40">
        <v>2</v>
      </c>
      <c r="ARP40">
        <v>2</v>
      </c>
      <c r="ARQ40">
        <v>2</v>
      </c>
      <c r="ARR40">
        <v>2</v>
      </c>
      <c r="ARS40">
        <v>2</v>
      </c>
      <c r="ART40">
        <v>2</v>
      </c>
      <c r="ARU40">
        <v>2</v>
      </c>
      <c r="ARV40">
        <v>2</v>
      </c>
      <c r="ARW40">
        <v>2</v>
      </c>
      <c r="ARX40">
        <v>2</v>
      </c>
      <c r="ARY40">
        <v>2</v>
      </c>
      <c r="ARZ40">
        <v>2</v>
      </c>
      <c r="ASA40">
        <v>2</v>
      </c>
      <c r="ASB40">
        <v>2</v>
      </c>
      <c r="ASC40">
        <v>2</v>
      </c>
      <c r="ASD40">
        <v>2</v>
      </c>
      <c r="ASE40">
        <v>2</v>
      </c>
      <c r="ASF40">
        <v>3</v>
      </c>
      <c r="ASG40">
        <v>3</v>
      </c>
      <c r="ASH40">
        <v>3</v>
      </c>
      <c r="ASI40">
        <v>2</v>
      </c>
      <c r="ASJ40">
        <v>2</v>
      </c>
      <c r="ASK40">
        <v>2</v>
      </c>
      <c r="ASL40">
        <v>2</v>
      </c>
      <c r="ASM40">
        <v>5</v>
      </c>
      <c r="ASN40">
        <v>5</v>
      </c>
      <c r="ASO40">
        <v>2</v>
      </c>
      <c r="ASP40">
        <v>5</v>
      </c>
      <c r="ASQ40" s="29">
        <v>0.05</v>
      </c>
      <c r="ASR40">
        <v>5</v>
      </c>
      <c r="ASS40">
        <v>3</v>
      </c>
      <c r="AST40">
        <v>3</v>
      </c>
      <c r="ASU40">
        <v>3</v>
      </c>
      <c r="ASV40">
        <v>2</v>
      </c>
      <c r="ASW40">
        <v>2</v>
      </c>
      <c r="ASX40">
        <v>2</v>
      </c>
      <c r="ASY40">
        <v>1</v>
      </c>
      <c r="ASZ40">
        <v>0</v>
      </c>
      <c r="ATA40">
        <v>0</v>
      </c>
      <c r="ATB40">
        <v>1</v>
      </c>
      <c r="ATC40">
        <v>1</v>
      </c>
      <c r="ATD40">
        <v>5</v>
      </c>
      <c r="ATE40">
        <v>5</v>
      </c>
      <c r="ATF40">
        <v>1</v>
      </c>
      <c r="ATG40">
        <v>1</v>
      </c>
      <c r="ATH40">
        <v>5</v>
      </c>
      <c r="ATI40">
        <v>5</v>
      </c>
      <c r="ATJ40">
        <v>1</v>
      </c>
      <c r="ATK40">
        <v>1</v>
      </c>
      <c r="ATL40">
        <v>1</v>
      </c>
      <c r="ATM40">
        <v>1</v>
      </c>
      <c r="ATO40">
        <v>11</v>
      </c>
      <c r="ATS40" t="s">
        <v>755</v>
      </c>
      <c r="ATU40">
        <v>7</v>
      </c>
      <c r="ATW40">
        <v>25</v>
      </c>
      <c r="ATY40">
        <v>11</v>
      </c>
      <c r="AUA40">
        <v>11</v>
      </c>
      <c r="AUC40" t="s">
        <v>1490</v>
      </c>
      <c r="AUE40">
        <v>1</v>
      </c>
    </row>
    <row r="41" spans="4:1022 1035:1227" x14ac:dyDescent="0.25">
      <c r="D41" t="s">
        <v>667</v>
      </c>
      <c r="M41" s="29">
        <v>1.0893015352847899</v>
      </c>
      <c r="N41" s="29">
        <v>0.36797703528479098</v>
      </c>
      <c r="AA41" s="29">
        <v>0.98872386345666596</v>
      </c>
      <c r="AC41" s="29">
        <v>0.72132449999999904</v>
      </c>
      <c r="AD41" s="29">
        <v>0.72132449999999904</v>
      </c>
      <c r="AE41" s="29">
        <v>0.36809949999999902</v>
      </c>
      <c r="AF41" s="29">
        <v>0.35322499999999901</v>
      </c>
      <c r="AH41" s="29">
        <v>0.72132449999999904</v>
      </c>
      <c r="AI41" s="29">
        <v>0</v>
      </c>
      <c r="AV41" s="29">
        <v>3.4188333333333301</v>
      </c>
      <c r="BS41" s="29">
        <v>5.1844999999999901</v>
      </c>
      <c r="BV41" s="29">
        <v>5.1844999999999901</v>
      </c>
      <c r="BW41" s="29">
        <v>4.9749999999999899</v>
      </c>
      <c r="BZ41" s="29">
        <v>4.9749999999999899</v>
      </c>
      <c r="DD41" s="29">
        <v>1863.9450001578</v>
      </c>
      <c r="DE41" s="29">
        <v>-5972.9920259759801</v>
      </c>
      <c r="DF41" s="29">
        <v>1</v>
      </c>
      <c r="DG41" s="29">
        <v>-6597.3215732285798</v>
      </c>
      <c r="DH41" s="29">
        <v>-5972.9920259759801</v>
      </c>
      <c r="DP41" s="29">
        <v>4067.4234885611199</v>
      </c>
      <c r="DR41" s="29">
        <v>4067.4234885611199</v>
      </c>
      <c r="DW41" s="29">
        <v>614.28197570838802</v>
      </c>
      <c r="DX41" s="29">
        <v>614.28197570838802</v>
      </c>
      <c r="DY41" s="29">
        <v>614.28197570838802</v>
      </c>
      <c r="DZ41" s="29">
        <v>0</v>
      </c>
      <c r="EA41" s="29">
        <v>0</v>
      </c>
      <c r="EB41" s="29">
        <v>614.28197570838802</v>
      </c>
      <c r="EO41" s="29">
        <v>24516.650472476598</v>
      </c>
      <c r="FD41" s="29">
        <v>999000</v>
      </c>
      <c r="FE41" s="29">
        <v>999000</v>
      </c>
      <c r="GO41" s="29">
        <v>3834.8234911535701</v>
      </c>
      <c r="GP41" s="29">
        <v>6428.0578013178902</v>
      </c>
      <c r="IP41" s="29">
        <v>0</v>
      </c>
      <c r="IU41" t="s">
        <v>767</v>
      </c>
      <c r="JD41" s="29">
        <v>3.41261031901541</v>
      </c>
      <c r="JE41" s="29">
        <v>0.34648954029430701</v>
      </c>
      <c r="JF41" s="29">
        <v>0</v>
      </c>
      <c r="JG41" s="29">
        <v>5.1063079825744297E-2</v>
      </c>
      <c r="JH41" s="29">
        <v>0</v>
      </c>
      <c r="JI41" s="29">
        <v>0</v>
      </c>
      <c r="JJ41" s="29">
        <v>1.5463246495833299E-4</v>
      </c>
      <c r="JK41" s="29">
        <v>1.4838393541666601E-4</v>
      </c>
      <c r="JL41" s="29">
        <v>0</v>
      </c>
      <c r="JM41" s="29">
        <v>3.8101629391354699</v>
      </c>
      <c r="LB41" t="s">
        <v>891</v>
      </c>
      <c r="LC41" t="s">
        <v>891</v>
      </c>
      <c r="LR41" s="29">
        <v>-60.533907010630401</v>
      </c>
      <c r="LS41" s="29">
        <v>999</v>
      </c>
      <c r="LT41" s="29">
        <v>0.994234436638888</v>
      </c>
      <c r="LU41" t="s">
        <v>900</v>
      </c>
      <c r="LV41" s="29">
        <v>999</v>
      </c>
      <c r="LY41" s="29">
        <v>999</v>
      </c>
      <c r="MA41" t="s">
        <v>900</v>
      </c>
      <c r="MB41" s="29">
        <v>999</v>
      </c>
      <c r="MD41" t="s">
        <v>900</v>
      </c>
      <c r="ME41" s="29">
        <v>999</v>
      </c>
      <c r="MF41" s="29">
        <v>12.304756175221399</v>
      </c>
      <c r="MG41" s="29">
        <v>12.304756175221399</v>
      </c>
      <c r="MH41" s="29">
        <v>1.83885638400919</v>
      </c>
      <c r="MJ41" s="29">
        <v>999</v>
      </c>
      <c r="MM41" s="29">
        <v>999</v>
      </c>
      <c r="MQ41" s="29">
        <v>999</v>
      </c>
      <c r="MR41" s="29">
        <v>999</v>
      </c>
      <c r="MW41" s="29">
        <v>999</v>
      </c>
      <c r="MX41" s="29">
        <v>16.8623481230259</v>
      </c>
      <c r="MY41" s="29">
        <v>999</v>
      </c>
      <c r="NC41" t="s">
        <v>900</v>
      </c>
      <c r="ND41" s="29">
        <v>999</v>
      </c>
      <c r="NL41" s="29">
        <v>999</v>
      </c>
      <c r="NM41" s="29">
        <v>999</v>
      </c>
      <c r="NP41" s="29">
        <v>999</v>
      </c>
      <c r="NS41" s="29">
        <v>30.044030886890202</v>
      </c>
      <c r="NU41" t="s">
        <v>900</v>
      </c>
      <c r="NX41" s="29">
        <v>999</v>
      </c>
      <c r="NY41" s="29">
        <v>999</v>
      </c>
      <c r="OA41" t="s">
        <v>900</v>
      </c>
      <c r="OB41" s="29">
        <v>999</v>
      </c>
      <c r="OC41" s="29">
        <v>999</v>
      </c>
      <c r="OF41" s="29">
        <v>999</v>
      </c>
      <c r="OG41" s="29">
        <v>999</v>
      </c>
      <c r="OI41" t="s">
        <v>900</v>
      </c>
      <c r="OJ41" s="29">
        <v>999</v>
      </c>
      <c r="OK41" s="29">
        <v>2.1997312571560301</v>
      </c>
      <c r="OL41" s="29">
        <v>999</v>
      </c>
      <c r="OM41" s="29">
        <v>9.9042931056152099</v>
      </c>
      <c r="ON41" s="29">
        <v>999</v>
      </c>
      <c r="OO41" s="29">
        <v>999</v>
      </c>
      <c r="OP41" s="29">
        <v>-1446.70751953125</v>
      </c>
      <c r="PE41" s="29">
        <v>1227.9251645578399</v>
      </c>
      <c r="QJ41" s="29">
        <v>0</v>
      </c>
      <c r="QK41" s="29">
        <v>-21.707829179329799</v>
      </c>
      <c r="QR41" s="29">
        <v>0</v>
      </c>
      <c r="QS41" s="29">
        <v>0</v>
      </c>
      <c r="RC41" s="29">
        <v>-1405.8180908353099</v>
      </c>
      <c r="RU41" s="29">
        <v>73.853942358009306</v>
      </c>
      <c r="RW41" s="29">
        <v>738.53942358009294</v>
      </c>
      <c r="WF41" s="29">
        <v>0.65757418464317796</v>
      </c>
      <c r="WG41" s="29">
        <v>0.74190358864545902</v>
      </c>
      <c r="WH41" s="29">
        <v>-2.5607019749999901E-2</v>
      </c>
      <c r="WP41" s="29">
        <v>6.4601385167361496</v>
      </c>
      <c r="WS41" s="29">
        <v>0</v>
      </c>
      <c r="WX41" s="29">
        <v>-3.54999999999999E-2</v>
      </c>
      <c r="AAA41" s="29">
        <v>0</v>
      </c>
      <c r="AAB41" s="29">
        <v>0</v>
      </c>
      <c r="AAC41" s="29">
        <v>0</v>
      </c>
      <c r="AAD41" s="29">
        <v>-624.32954725259901</v>
      </c>
      <c r="AAP41" s="29">
        <v>3469.4896190071499</v>
      </c>
      <c r="AAQ41" s="29">
        <v>2991.6101673285598</v>
      </c>
      <c r="AAT41" s="29">
        <v>-464.60662096449403</v>
      </c>
      <c r="AAU41" s="29">
        <v>-421.34761605841999</v>
      </c>
      <c r="AAZ41" s="29">
        <v>0.100446838885951</v>
      </c>
      <c r="ABA41" s="29">
        <v>1863.9450001578</v>
      </c>
      <c r="ABD41" s="29">
        <v>2058.36671896189</v>
      </c>
      <c r="ABG41" s="29">
        <v>1863.9450001578</v>
      </c>
      <c r="ABJ41" s="29">
        <v>1.8639450001578</v>
      </c>
      <c r="ABN41" s="29">
        <v>0</v>
      </c>
      <c r="ABO41" s="29">
        <v>0</v>
      </c>
      <c r="ABQ41" s="29">
        <v>0</v>
      </c>
      <c r="ABR41" s="29">
        <v>0</v>
      </c>
      <c r="AEV41" s="29">
        <v>2507.8434113649801</v>
      </c>
      <c r="AEX41" s="29">
        <v>2145.4696433914901</v>
      </c>
      <c r="AEY41" s="29">
        <v>3834.8234911535701</v>
      </c>
      <c r="AFB41" s="29">
        <v>3710.95504111522</v>
      </c>
      <c r="AFD41" s="29">
        <v>3.8348234911535699</v>
      </c>
      <c r="AFE41" s="29">
        <v>2008.93677771902</v>
      </c>
      <c r="AFG41" s="29">
        <v>3943.4009690969201</v>
      </c>
      <c r="AFH41" s="29">
        <v>3176.9232763928699</v>
      </c>
      <c r="AFI41" s="29">
        <v>3943.4009690969201</v>
      </c>
      <c r="AFJ41" s="29">
        <v>2.0089367777190201</v>
      </c>
      <c r="AFK41" s="29">
        <v>3945.8944542747399</v>
      </c>
      <c r="AFM41" s="29">
        <v>-12296.048592749599</v>
      </c>
      <c r="AFP41" s="29">
        <v>3945.8944542747399</v>
      </c>
      <c r="AFQ41" s="29">
        <v>3945.8944542747399</v>
      </c>
      <c r="AFS41" s="29">
        <v>3.9458944542747401</v>
      </c>
      <c r="AFT41" s="29">
        <v>1.0254293605031299</v>
      </c>
      <c r="AGM41" s="29">
        <v>0.18747124853154601</v>
      </c>
      <c r="AID41" t="s">
        <v>1311</v>
      </c>
      <c r="AIE41" t="s">
        <v>667</v>
      </c>
      <c r="AIF41" t="s">
        <v>667</v>
      </c>
      <c r="AMH41" s="29">
        <v>0</v>
      </c>
      <c r="ANI41" s="29">
        <v>0.25018660115385599</v>
      </c>
      <c r="ANY41" s="29">
        <v>2.8462703442824999</v>
      </c>
      <c r="AQD41" s="29">
        <v>6.1154933547072901</v>
      </c>
      <c r="AQU41" s="29">
        <v>0.59999999999999898</v>
      </c>
      <c r="ARO41">
        <v>2</v>
      </c>
      <c r="ARP41">
        <v>2</v>
      </c>
      <c r="ARQ41">
        <v>2</v>
      </c>
      <c r="ARR41">
        <v>2</v>
      </c>
      <c r="ARS41">
        <v>2</v>
      </c>
      <c r="ART41">
        <v>2</v>
      </c>
      <c r="ARU41">
        <v>2</v>
      </c>
      <c r="ARV41">
        <v>2</v>
      </c>
      <c r="ARW41">
        <v>2</v>
      </c>
      <c r="ARX41">
        <v>2</v>
      </c>
      <c r="ARY41">
        <v>2</v>
      </c>
      <c r="ARZ41">
        <v>2</v>
      </c>
      <c r="ASA41">
        <v>2</v>
      </c>
      <c r="ASB41">
        <v>2</v>
      </c>
      <c r="ASC41">
        <v>2</v>
      </c>
      <c r="ASD41">
        <v>2</v>
      </c>
      <c r="ASE41">
        <v>2</v>
      </c>
      <c r="ASF41">
        <v>3</v>
      </c>
      <c r="ASG41">
        <v>3</v>
      </c>
      <c r="ASH41">
        <v>3</v>
      </c>
      <c r="ASI41">
        <v>2</v>
      </c>
      <c r="ASJ41">
        <v>2</v>
      </c>
      <c r="ASK41">
        <v>2</v>
      </c>
      <c r="ASL41">
        <v>2</v>
      </c>
      <c r="ASM41">
        <v>5</v>
      </c>
      <c r="ASN41">
        <v>5</v>
      </c>
      <c r="ASO41">
        <v>2</v>
      </c>
      <c r="ASP41">
        <v>5</v>
      </c>
      <c r="ASQ41" s="29">
        <v>5.7364999999999897</v>
      </c>
      <c r="ASR41">
        <v>5</v>
      </c>
      <c r="ASS41">
        <v>3</v>
      </c>
      <c r="AST41">
        <v>3</v>
      </c>
      <c r="ASU41">
        <v>3</v>
      </c>
      <c r="ASV41">
        <v>2</v>
      </c>
      <c r="ASW41">
        <v>2</v>
      </c>
      <c r="ASX41">
        <v>2</v>
      </c>
      <c r="ASY41">
        <v>1</v>
      </c>
      <c r="ASZ41">
        <v>0</v>
      </c>
      <c r="ATA41">
        <v>0</v>
      </c>
      <c r="ATB41">
        <v>1</v>
      </c>
      <c r="ATC41">
        <v>1</v>
      </c>
      <c r="ATD41">
        <v>5</v>
      </c>
      <c r="ATE41">
        <v>5</v>
      </c>
      <c r="ATF41">
        <v>1</v>
      </c>
      <c r="ATG41">
        <v>1</v>
      </c>
      <c r="ATH41">
        <v>5</v>
      </c>
      <c r="ATI41">
        <v>5</v>
      </c>
      <c r="ATJ41">
        <v>1</v>
      </c>
      <c r="ATK41">
        <v>1</v>
      </c>
      <c r="ATL41">
        <v>1</v>
      </c>
      <c r="ATM41">
        <v>1</v>
      </c>
      <c r="ATO41">
        <v>10</v>
      </c>
      <c r="ATS41" t="s">
        <v>11</v>
      </c>
      <c r="ATU41">
        <v>11</v>
      </c>
      <c r="ATW41">
        <v>25</v>
      </c>
      <c r="ATY41">
        <v>11</v>
      </c>
      <c r="AUA41">
        <v>11</v>
      </c>
      <c r="AUC41" s="29">
        <v>999</v>
      </c>
      <c r="AUE41" s="29">
        <v>6.9245916021450302</v>
      </c>
    </row>
    <row r="42" spans="4:1022 1035:1227" x14ac:dyDescent="0.25">
      <c r="D42" t="s">
        <v>668</v>
      </c>
      <c r="M42" s="29">
        <v>1.0893015352847899</v>
      </c>
      <c r="N42" s="29">
        <v>0.36797703528479098</v>
      </c>
      <c r="AA42" s="29">
        <v>0.98872386345666596</v>
      </c>
      <c r="AC42" s="29">
        <v>0.72132449999999904</v>
      </c>
      <c r="AD42" s="29">
        <v>0.72132449999999904</v>
      </c>
      <c r="AE42" s="29">
        <v>0.36809949999999902</v>
      </c>
      <c r="AF42" s="29">
        <v>0.35322499999999901</v>
      </c>
      <c r="AH42" s="29">
        <v>0.72132449999999904</v>
      </c>
      <c r="AI42" s="29">
        <v>0</v>
      </c>
      <c r="AV42" s="29">
        <v>3.4188333333333301</v>
      </c>
      <c r="BS42" s="29">
        <v>5.1844999999999901</v>
      </c>
      <c r="BV42" s="29">
        <v>5.1844999999999901</v>
      </c>
      <c r="BW42" s="29">
        <v>4.9749999999999899</v>
      </c>
      <c r="BZ42" s="29">
        <v>4.9749999999999899</v>
      </c>
      <c r="DD42" s="29">
        <v>2070.9097515715498</v>
      </c>
      <c r="DE42" s="29">
        <v>-3280.1637608965798</v>
      </c>
      <c r="DF42" s="29">
        <v>1</v>
      </c>
      <c r="DG42" s="29">
        <v>-3623.02428152825</v>
      </c>
      <c r="DH42" s="29">
        <v>-3280.1637608965798</v>
      </c>
      <c r="DP42" s="29">
        <v>4049.0952177416998</v>
      </c>
      <c r="DR42" s="29">
        <v>4049.0952177416998</v>
      </c>
      <c r="DW42" s="29">
        <v>563.03136277578596</v>
      </c>
      <c r="DX42" s="29">
        <v>563.03136277578596</v>
      </c>
      <c r="DY42" s="29">
        <v>563.03136277578596</v>
      </c>
      <c r="DZ42" s="29">
        <v>0</v>
      </c>
      <c r="EA42" s="29">
        <v>0</v>
      </c>
      <c r="EB42" s="29">
        <v>563.03136277578596</v>
      </c>
      <c r="EO42" s="29">
        <v>24516.650472476598</v>
      </c>
      <c r="FD42" s="29">
        <v>999000</v>
      </c>
      <c r="FE42" s="29">
        <v>999000</v>
      </c>
      <c r="GO42" s="29">
        <v>3805.9288886414101</v>
      </c>
      <c r="GP42" s="29">
        <v>6428.0578013178902</v>
      </c>
      <c r="IP42" s="29">
        <v>0</v>
      </c>
      <c r="IU42" t="s">
        <v>767</v>
      </c>
      <c r="JD42" s="29">
        <v>3.41261031901541</v>
      </c>
      <c r="JE42" s="29">
        <v>0.34648954029430701</v>
      </c>
      <c r="JF42" s="29">
        <v>0</v>
      </c>
      <c r="JG42" s="29">
        <v>5.1063079825744297E-2</v>
      </c>
      <c r="JH42" s="29">
        <v>0</v>
      </c>
      <c r="JI42" s="29">
        <v>0</v>
      </c>
      <c r="JJ42" s="29">
        <v>1.5463246495833299E-4</v>
      </c>
      <c r="JK42" s="29">
        <v>1.4838393541666601E-4</v>
      </c>
      <c r="JL42" s="29">
        <v>0</v>
      </c>
      <c r="JM42" s="29">
        <v>3.8101629391354699</v>
      </c>
      <c r="LB42" t="s">
        <v>891</v>
      </c>
      <c r="LC42" t="s">
        <v>891</v>
      </c>
      <c r="LR42" s="29">
        <v>-33.243159746108702</v>
      </c>
      <c r="LS42" s="29">
        <v>999</v>
      </c>
      <c r="LT42" s="29">
        <v>0.99762557324606005</v>
      </c>
      <c r="LU42" t="s">
        <v>900</v>
      </c>
      <c r="LV42" s="29">
        <v>999</v>
      </c>
      <c r="LY42" s="29">
        <v>999</v>
      </c>
      <c r="MA42" t="s">
        <v>900</v>
      </c>
      <c r="MB42" s="29">
        <v>999</v>
      </c>
      <c r="MD42" t="s">
        <v>900</v>
      </c>
      <c r="ME42" s="29">
        <v>999</v>
      </c>
      <c r="MF42" s="29">
        <v>13.515837748967501</v>
      </c>
      <c r="MG42" s="29">
        <v>13.515837748967501</v>
      </c>
      <c r="MH42" s="29">
        <v>1.8405591863084501</v>
      </c>
      <c r="MJ42" s="29">
        <v>999</v>
      </c>
      <c r="MM42" s="29">
        <v>999</v>
      </c>
      <c r="MQ42" s="29">
        <v>999</v>
      </c>
      <c r="MR42" s="29">
        <v>999</v>
      </c>
      <c r="MW42" s="29">
        <v>999</v>
      </c>
      <c r="MX42" s="29">
        <v>16.997959024871498</v>
      </c>
      <c r="MY42" s="29">
        <v>999</v>
      </c>
      <c r="NC42" t="s">
        <v>900</v>
      </c>
      <c r="ND42" s="29">
        <v>999</v>
      </c>
      <c r="NL42" s="29">
        <v>999</v>
      </c>
      <c r="NM42" s="29">
        <v>999</v>
      </c>
      <c r="NP42" s="29">
        <v>999</v>
      </c>
      <c r="NS42" s="29">
        <v>26.941519958777398</v>
      </c>
      <c r="NU42" t="s">
        <v>900</v>
      </c>
      <c r="NX42" s="29">
        <v>999</v>
      </c>
      <c r="NY42" s="29">
        <v>999</v>
      </c>
      <c r="OA42" t="s">
        <v>900</v>
      </c>
      <c r="OB42" s="29">
        <v>999</v>
      </c>
      <c r="OC42" s="29">
        <v>999</v>
      </c>
      <c r="OF42" s="29">
        <v>999</v>
      </c>
      <c r="OG42" s="29">
        <v>999</v>
      </c>
      <c r="OI42" t="s">
        <v>900</v>
      </c>
      <c r="OJ42" s="29">
        <v>999</v>
      </c>
      <c r="OK42" s="29">
        <v>2.49099067712933</v>
      </c>
      <c r="OL42" s="29">
        <v>999</v>
      </c>
      <c r="OM42" s="29">
        <v>10.896869615926001</v>
      </c>
      <c r="ON42" s="29">
        <v>999</v>
      </c>
      <c r="OO42" s="29">
        <v>999</v>
      </c>
      <c r="OP42" s="29">
        <v>-1581.6038208007801</v>
      </c>
      <c r="PE42" s="29">
        <v>1080.9766655483099</v>
      </c>
      <c r="QJ42" s="29">
        <v>0</v>
      </c>
      <c r="QK42" s="29">
        <v>-21.5850281793855</v>
      </c>
      <c r="QR42" s="29">
        <v>0</v>
      </c>
      <c r="QS42" s="29">
        <v>0</v>
      </c>
      <c r="RC42" s="29">
        <v>-772.02740869511194</v>
      </c>
      <c r="RU42" s="29">
        <v>67.692179579649903</v>
      </c>
      <c r="RW42" s="29">
        <v>676.92179579649905</v>
      </c>
      <c r="WF42" s="29">
        <v>0.65757418464317796</v>
      </c>
      <c r="WG42" s="29">
        <v>0.74190358864545902</v>
      </c>
      <c r="WH42" s="29">
        <v>-2.5607019749999901E-2</v>
      </c>
      <c r="WP42" s="29">
        <v>6.4601385167361496</v>
      </c>
      <c r="WS42" s="29">
        <v>0</v>
      </c>
      <c r="WX42" s="29">
        <v>-3.54999999999999E-2</v>
      </c>
      <c r="AAA42" s="29">
        <v>0</v>
      </c>
      <c r="AAB42" s="29">
        <v>0</v>
      </c>
      <c r="AAC42" s="29">
        <v>0</v>
      </c>
      <c r="AAD42" s="29">
        <v>-342.86052063167</v>
      </c>
      <c r="AAP42" s="29">
        <v>3479.9285520039598</v>
      </c>
      <c r="AAQ42" s="29">
        <v>2990.3148902235698</v>
      </c>
      <c r="AAT42" s="29">
        <v>-478.91543574221998</v>
      </c>
      <c r="AAU42" s="29">
        <v>-418.96405627689302</v>
      </c>
      <c r="AAZ42" s="29">
        <v>9.2066384528470296E-2</v>
      </c>
      <c r="ABA42" s="29">
        <v>2070.9097515715498</v>
      </c>
      <c r="ABD42" s="29">
        <v>2286.9192547245998</v>
      </c>
      <c r="ABG42" s="29">
        <v>2070.9097515715498</v>
      </c>
      <c r="ABJ42" s="29">
        <v>2.0709097515715502</v>
      </c>
      <c r="ABN42" s="29">
        <v>0</v>
      </c>
      <c r="ABO42" s="29">
        <v>0</v>
      </c>
      <c r="ABQ42" s="29">
        <v>0</v>
      </c>
      <c r="ABR42" s="29">
        <v>0</v>
      </c>
      <c r="AEV42" s="29">
        <v>2504.7477624723401</v>
      </c>
      <c r="AEX42" s="29">
        <v>2146.3489128597598</v>
      </c>
      <c r="AEY42" s="29">
        <v>3805.9288886414101</v>
      </c>
      <c r="AFB42" s="29">
        <v>3696.8840478368602</v>
      </c>
      <c r="AFD42" s="29">
        <v>3.80592888864141</v>
      </c>
      <c r="AFE42" s="29">
        <v>1841.3276905693999</v>
      </c>
      <c r="AFG42" s="29">
        <v>3614.3961721188398</v>
      </c>
      <c r="AFH42" s="29">
        <v>2911.8670455516199</v>
      </c>
      <c r="AFI42" s="29">
        <v>3614.3961721188398</v>
      </c>
      <c r="AFJ42" s="29">
        <v>1.8413276905694</v>
      </c>
      <c r="AFK42" s="29">
        <v>3903.7077458710301</v>
      </c>
      <c r="AFM42" s="29">
        <v>-12288.677600475799</v>
      </c>
      <c r="AFP42" s="29">
        <v>3903.7077458710301</v>
      </c>
      <c r="AFQ42" s="29">
        <v>3903.7077458710301</v>
      </c>
      <c r="AFS42" s="29">
        <v>3.9037077458710301</v>
      </c>
      <c r="AFT42" s="29">
        <v>1.0177029621840501</v>
      </c>
      <c r="AGM42" s="29">
        <v>0.208287281379228</v>
      </c>
      <c r="AID42" t="s">
        <v>1312</v>
      </c>
      <c r="AIE42" t="s">
        <v>668</v>
      </c>
      <c r="AIF42" t="s">
        <v>668</v>
      </c>
      <c r="AMH42" s="29">
        <v>0</v>
      </c>
      <c r="ANI42" s="29">
        <v>0.249877774106957</v>
      </c>
      <c r="ANY42" s="29">
        <v>2.8158400379365398</v>
      </c>
      <c r="AQD42" s="29">
        <v>6.1154933547072901</v>
      </c>
      <c r="AQU42" s="29">
        <v>11.1</v>
      </c>
      <c r="ARO42">
        <v>2</v>
      </c>
      <c r="ARP42">
        <v>2</v>
      </c>
      <c r="ARQ42">
        <v>2</v>
      </c>
      <c r="ARR42">
        <v>2</v>
      </c>
      <c r="ARS42">
        <v>2</v>
      </c>
      <c r="ART42">
        <v>2</v>
      </c>
      <c r="ARU42">
        <v>2</v>
      </c>
      <c r="ARV42">
        <v>2</v>
      </c>
      <c r="ARW42">
        <v>2</v>
      </c>
      <c r="ARX42">
        <v>2</v>
      </c>
      <c r="ARY42">
        <v>2</v>
      </c>
      <c r="ARZ42">
        <v>2</v>
      </c>
      <c r="ASA42">
        <v>2</v>
      </c>
      <c r="ASB42">
        <v>2</v>
      </c>
      <c r="ASC42">
        <v>2</v>
      </c>
      <c r="ASD42">
        <v>2</v>
      </c>
      <c r="ASE42">
        <v>2</v>
      </c>
      <c r="ASF42">
        <v>3</v>
      </c>
      <c r="ASG42">
        <v>2</v>
      </c>
      <c r="ASH42">
        <v>2</v>
      </c>
      <c r="ASI42">
        <v>2</v>
      </c>
      <c r="ASJ42">
        <v>2</v>
      </c>
      <c r="ASK42">
        <v>2</v>
      </c>
      <c r="ASL42">
        <v>2</v>
      </c>
      <c r="ASM42">
        <v>5</v>
      </c>
      <c r="ASN42">
        <v>5</v>
      </c>
      <c r="ASO42">
        <v>2</v>
      </c>
      <c r="ASP42">
        <v>5</v>
      </c>
      <c r="ASQ42" s="29">
        <v>7.6699999999999902</v>
      </c>
      <c r="ASR42">
        <v>5</v>
      </c>
      <c r="ASS42">
        <v>3</v>
      </c>
      <c r="AST42">
        <v>2</v>
      </c>
      <c r="ASU42">
        <v>2</v>
      </c>
      <c r="ASV42">
        <v>2</v>
      </c>
      <c r="ASW42">
        <v>2</v>
      </c>
      <c r="ASX42">
        <v>2</v>
      </c>
      <c r="ASY42">
        <v>1</v>
      </c>
      <c r="ATA42">
        <v>0</v>
      </c>
      <c r="ATB42">
        <v>1</v>
      </c>
      <c r="ATC42">
        <v>1</v>
      </c>
      <c r="ATD42">
        <v>5</v>
      </c>
      <c r="ATE42">
        <v>5</v>
      </c>
      <c r="ATF42">
        <v>1</v>
      </c>
      <c r="ATG42">
        <v>1</v>
      </c>
      <c r="ATH42">
        <v>5</v>
      </c>
      <c r="ATI42">
        <v>5</v>
      </c>
      <c r="ATJ42">
        <v>1</v>
      </c>
      <c r="ATK42">
        <v>1</v>
      </c>
      <c r="ATL42">
        <v>1</v>
      </c>
      <c r="ATM42">
        <v>1</v>
      </c>
      <c r="ATO42">
        <v>7</v>
      </c>
      <c r="ATS42">
        <v>5</v>
      </c>
      <c r="ATU42">
        <v>13</v>
      </c>
      <c r="ATW42" t="s">
        <v>1490</v>
      </c>
      <c r="ATY42">
        <v>25</v>
      </c>
      <c r="AUA42" t="s">
        <v>1490</v>
      </c>
      <c r="AUC42" t="s">
        <v>1552</v>
      </c>
      <c r="AUE42" t="s">
        <v>1500</v>
      </c>
    </row>
    <row r="43" spans="4:1022 1035:1227" x14ac:dyDescent="0.25">
      <c r="D43" t="s">
        <v>669</v>
      </c>
      <c r="M43" s="29">
        <v>1.0893015352847899</v>
      </c>
      <c r="N43" s="29">
        <v>0.36797703528479098</v>
      </c>
      <c r="AA43" s="29">
        <v>0.98872386345666596</v>
      </c>
      <c r="AC43" s="29">
        <v>0.72132449999999904</v>
      </c>
      <c r="AD43" s="29">
        <v>0.72132449999999904</v>
      </c>
      <c r="AE43" s="29">
        <v>0.36809949999999902</v>
      </c>
      <c r="AF43" s="29">
        <v>0.35322499999999901</v>
      </c>
      <c r="AH43" s="29">
        <v>0.72132449999999904</v>
      </c>
      <c r="AI43" s="29">
        <v>0</v>
      </c>
      <c r="AV43" s="29">
        <v>3.4188333333333301</v>
      </c>
      <c r="BS43" s="29">
        <v>5.1844999999999901</v>
      </c>
      <c r="BV43" s="29">
        <v>5.1844999999999901</v>
      </c>
      <c r="BW43" s="29">
        <v>4.9749999999999899</v>
      </c>
      <c r="BZ43" s="29">
        <v>4.9749999999999899</v>
      </c>
      <c r="DD43" s="29">
        <v>2073.2025769679899</v>
      </c>
      <c r="DE43" s="29">
        <v>-3277.1221385296699</v>
      </c>
      <c r="DF43" s="29">
        <v>1</v>
      </c>
      <c r="DG43" s="29">
        <v>-3619.6647322819899</v>
      </c>
      <c r="DH43" s="29">
        <v>-3277.1221385296699</v>
      </c>
      <c r="DP43" s="29">
        <v>4046.1049268800498</v>
      </c>
      <c r="DR43" s="29">
        <v>4046.1049268800498</v>
      </c>
      <c r="DW43" s="29">
        <v>566.92081866024705</v>
      </c>
      <c r="DX43" s="29">
        <v>566.92081866024705</v>
      </c>
      <c r="DY43" s="29">
        <v>566.92081866024705</v>
      </c>
      <c r="DZ43" s="29">
        <v>0</v>
      </c>
      <c r="EA43" s="29">
        <v>0</v>
      </c>
      <c r="EB43" s="29">
        <v>566.92081866024705</v>
      </c>
      <c r="EO43" s="29">
        <v>24516.650472476598</v>
      </c>
      <c r="FD43" s="29">
        <v>999000</v>
      </c>
      <c r="FE43" s="29">
        <v>999000</v>
      </c>
      <c r="GO43" s="29">
        <v>3802.91204854649</v>
      </c>
      <c r="GP43" s="29">
        <v>6428.0578013178902</v>
      </c>
      <c r="IP43" s="29">
        <v>0</v>
      </c>
      <c r="IU43" t="s">
        <v>767</v>
      </c>
      <c r="JD43" s="29">
        <v>3.41261031901541</v>
      </c>
      <c r="JE43" s="29">
        <v>0.34648954029430701</v>
      </c>
      <c r="JF43" s="29">
        <v>0</v>
      </c>
      <c r="JG43" s="29">
        <v>5.1063079825744297E-2</v>
      </c>
      <c r="JH43" s="29">
        <v>0</v>
      </c>
      <c r="JI43" s="29">
        <v>0</v>
      </c>
      <c r="JJ43" s="29">
        <v>1.5463246495833299E-4</v>
      </c>
      <c r="JK43" s="29">
        <v>1.4838393541666601E-4</v>
      </c>
      <c r="JL43" s="29">
        <v>0</v>
      </c>
      <c r="JM43" s="29">
        <v>3.8101629391354699</v>
      </c>
      <c r="LB43" t="s">
        <v>891</v>
      </c>
      <c r="LC43" t="s">
        <v>891</v>
      </c>
      <c r="LR43" s="29">
        <v>-33.212334108853803</v>
      </c>
      <c r="LS43" s="29">
        <v>999</v>
      </c>
      <c r="LT43" s="29">
        <v>0.99210035563190102</v>
      </c>
      <c r="LU43" t="s">
        <v>900</v>
      </c>
      <c r="LV43" s="29">
        <v>999</v>
      </c>
      <c r="LY43" s="29">
        <v>999</v>
      </c>
      <c r="MA43" t="s">
        <v>900</v>
      </c>
      <c r="MB43" s="29">
        <v>999</v>
      </c>
      <c r="MD43" t="s">
        <v>900</v>
      </c>
      <c r="ME43" s="29">
        <v>999</v>
      </c>
      <c r="MF43" s="29">
        <v>13.416249396075401</v>
      </c>
      <c r="MG43" s="29">
        <v>13.416249396075401</v>
      </c>
      <c r="MH43" s="29">
        <v>1.8656522340419199</v>
      </c>
      <c r="MJ43" s="29">
        <v>999</v>
      </c>
      <c r="MM43" s="29">
        <v>999</v>
      </c>
      <c r="MQ43" s="29">
        <v>999</v>
      </c>
      <c r="MR43" s="29">
        <v>999</v>
      </c>
      <c r="MW43" s="29">
        <v>999</v>
      </c>
      <c r="MX43" s="29">
        <v>17.0122367582821</v>
      </c>
      <c r="MY43" s="29">
        <v>999</v>
      </c>
      <c r="NC43" t="s">
        <v>900</v>
      </c>
      <c r="ND43" s="29">
        <v>999</v>
      </c>
      <c r="NL43" s="29">
        <v>999</v>
      </c>
      <c r="NM43" s="29">
        <v>999</v>
      </c>
      <c r="NP43" s="29">
        <v>999</v>
      </c>
      <c r="NS43" s="29">
        <v>26.910618479448502</v>
      </c>
      <c r="NU43" t="s">
        <v>900</v>
      </c>
      <c r="NX43" s="29">
        <v>999</v>
      </c>
      <c r="NY43" s="29">
        <v>999</v>
      </c>
      <c r="OA43" t="s">
        <v>900</v>
      </c>
      <c r="OB43" s="29">
        <v>999</v>
      </c>
      <c r="OC43" s="29">
        <v>999</v>
      </c>
      <c r="OF43" s="29">
        <v>999</v>
      </c>
      <c r="OG43" s="29">
        <v>999</v>
      </c>
      <c r="OI43" t="s">
        <v>900</v>
      </c>
      <c r="OJ43" s="29">
        <v>999</v>
      </c>
      <c r="OK43" s="29">
        <v>2.4670401468527299</v>
      </c>
      <c r="OL43" s="29">
        <v>999</v>
      </c>
      <c r="OM43" s="29">
        <v>10.815249135585001</v>
      </c>
      <c r="ON43" s="29">
        <v>999</v>
      </c>
      <c r="OO43" s="29">
        <v>999</v>
      </c>
      <c r="OP43" s="29">
        <v>-1582.9455871581999</v>
      </c>
      <c r="PE43" s="29">
        <v>1077.66856111569</v>
      </c>
      <c r="QJ43" s="29">
        <v>0</v>
      </c>
      <c r="QK43" s="29">
        <v>-21.3234167739245</v>
      </c>
      <c r="QR43" s="29">
        <v>0</v>
      </c>
      <c r="QS43" s="29">
        <v>0</v>
      </c>
      <c r="RC43" s="29">
        <v>-771.31152497548101</v>
      </c>
      <c r="RU43" s="29">
        <v>68.159801391870204</v>
      </c>
      <c r="RW43" s="29">
        <v>681.59801391870201</v>
      </c>
      <c r="WF43" s="29">
        <v>0.65757418464317796</v>
      </c>
      <c r="WG43" s="29">
        <v>0.74190358864545902</v>
      </c>
      <c r="WH43" s="29">
        <v>-2.5607019749999901E-2</v>
      </c>
      <c r="WP43" s="29">
        <v>6.4601385167361496</v>
      </c>
      <c r="WS43" s="29">
        <v>0</v>
      </c>
      <c r="WX43" s="29">
        <v>-3.54999999999999E-2</v>
      </c>
      <c r="AAA43" s="29">
        <v>0</v>
      </c>
      <c r="AAB43" s="29">
        <v>0</v>
      </c>
      <c r="AAC43" s="29">
        <v>0</v>
      </c>
      <c r="AAD43" s="29">
        <v>-342.54259375231402</v>
      </c>
      <c r="AAP43" s="29">
        <v>3465.8250000646699</v>
      </c>
      <c r="AAQ43" s="29">
        <v>2994.2342558621199</v>
      </c>
      <c r="AAT43" s="29">
        <v>-497.04860773919501</v>
      </c>
      <c r="AAU43" s="29">
        <v>-413.88619514605102</v>
      </c>
      <c r="AAZ43" s="29">
        <v>9.2702384873637397E-2</v>
      </c>
      <c r="ABA43" s="29">
        <v>2073.2025769679899</v>
      </c>
      <c r="ABD43" s="29">
        <v>2289.4512368850301</v>
      </c>
      <c r="ABG43" s="29">
        <v>2073.2025769679899</v>
      </c>
      <c r="ABJ43" s="29">
        <v>2.07320257696799</v>
      </c>
      <c r="ABN43" s="29">
        <v>0</v>
      </c>
      <c r="ABO43" s="29">
        <v>0</v>
      </c>
      <c r="ABQ43" s="29">
        <v>0</v>
      </c>
      <c r="ABR43" s="29">
        <v>0</v>
      </c>
      <c r="AEV43" s="29">
        <v>2478.5284434291898</v>
      </c>
      <c r="AEX43" s="29">
        <v>2153.6663820378099</v>
      </c>
      <c r="AEY43" s="29">
        <v>3802.91204854649</v>
      </c>
      <c r="AFB43" s="29">
        <v>3694.2009168151599</v>
      </c>
      <c r="AFD43" s="29">
        <v>3.80291204854649</v>
      </c>
      <c r="AFE43" s="29">
        <v>1854.0476974727401</v>
      </c>
      <c r="AFG43" s="29">
        <v>3639.3646470384501</v>
      </c>
      <c r="AFH43" s="29">
        <v>2931.98240530574</v>
      </c>
      <c r="AFI43" s="29">
        <v>3639.3646470384501</v>
      </c>
      <c r="AFJ43" s="29">
        <v>1.85404769747274</v>
      </c>
      <c r="AFK43" s="29">
        <v>3900.3916739043002</v>
      </c>
      <c r="AFM43" s="29">
        <v>-12181.071949675999</v>
      </c>
      <c r="AFP43" s="29">
        <v>3900.3916739043002</v>
      </c>
      <c r="AFQ43" s="29">
        <v>3900.3916739043002</v>
      </c>
      <c r="AFS43" s="29">
        <v>3.9003916739042999</v>
      </c>
      <c r="AFT43" s="29">
        <v>1.0168962610630099</v>
      </c>
      <c r="AGM43" s="29">
        <v>0.20851788841951099</v>
      </c>
      <c r="AID43" t="s">
        <v>1313</v>
      </c>
      <c r="AIE43" t="s">
        <v>669</v>
      </c>
      <c r="AIF43" t="s">
        <v>669</v>
      </c>
      <c r="AMH43" s="29">
        <v>0</v>
      </c>
      <c r="ANI43" s="29">
        <v>0.24726209153034701</v>
      </c>
      <c r="ANY43" s="29">
        <v>2.8134480739831802</v>
      </c>
      <c r="AQD43" s="29">
        <v>6.1154933547072901</v>
      </c>
      <c r="AQU43" s="29">
        <v>10.3</v>
      </c>
      <c r="ARO43">
        <v>2</v>
      </c>
      <c r="ARP43">
        <v>2</v>
      </c>
      <c r="ARQ43">
        <v>2</v>
      </c>
      <c r="ARR43">
        <v>2</v>
      </c>
      <c r="ARS43">
        <v>2</v>
      </c>
      <c r="ART43">
        <v>2</v>
      </c>
      <c r="ARU43">
        <v>2</v>
      </c>
      <c r="ARV43">
        <v>2</v>
      </c>
      <c r="ARW43">
        <v>2</v>
      </c>
      <c r="ARX43">
        <v>3</v>
      </c>
      <c r="ARY43">
        <v>2</v>
      </c>
      <c r="ARZ43">
        <v>2</v>
      </c>
      <c r="ASA43">
        <v>3</v>
      </c>
      <c r="ASB43">
        <v>2</v>
      </c>
      <c r="ASC43">
        <v>2</v>
      </c>
      <c r="ASD43">
        <v>2</v>
      </c>
      <c r="ASE43">
        <v>2</v>
      </c>
      <c r="ASF43">
        <v>3</v>
      </c>
      <c r="ASG43">
        <v>2</v>
      </c>
      <c r="ASH43">
        <v>2</v>
      </c>
      <c r="ASI43">
        <v>2</v>
      </c>
      <c r="ASJ43">
        <v>2</v>
      </c>
      <c r="ASK43">
        <v>2</v>
      </c>
      <c r="ASL43">
        <v>2</v>
      </c>
      <c r="ASM43">
        <v>5</v>
      </c>
      <c r="ASN43">
        <v>5</v>
      </c>
      <c r="ASO43">
        <v>2</v>
      </c>
      <c r="ASP43">
        <v>5</v>
      </c>
      <c r="ASQ43" s="29">
        <v>0.241862201533529</v>
      </c>
      <c r="ASR43">
        <v>5</v>
      </c>
      <c r="ASS43">
        <v>3</v>
      </c>
      <c r="AST43">
        <v>2</v>
      </c>
      <c r="ASU43">
        <v>2</v>
      </c>
      <c r="ASV43">
        <v>2</v>
      </c>
      <c r="ASW43">
        <v>2</v>
      </c>
      <c r="ASX43">
        <v>2</v>
      </c>
      <c r="ASY43">
        <v>1</v>
      </c>
      <c r="ATA43">
        <v>0</v>
      </c>
      <c r="ATB43">
        <v>1</v>
      </c>
      <c r="ATC43">
        <v>1</v>
      </c>
      <c r="ATD43">
        <v>5</v>
      </c>
      <c r="ATE43">
        <v>5</v>
      </c>
      <c r="ATF43">
        <v>1</v>
      </c>
      <c r="ATG43">
        <v>1</v>
      </c>
      <c r="ATH43">
        <v>5</v>
      </c>
      <c r="ATI43">
        <v>5</v>
      </c>
      <c r="ATJ43">
        <v>1</v>
      </c>
      <c r="ATK43">
        <v>1</v>
      </c>
      <c r="ATL43">
        <v>1</v>
      </c>
      <c r="ATM43">
        <v>1</v>
      </c>
      <c r="ATO43">
        <v>11</v>
      </c>
      <c r="ATS43">
        <v>11</v>
      </c>
      <c r="ATU43">
        <v>7</v>
      </c>
      <c r="ATW43">
        <v>1</v>
      </c>
      <c r="ATY43">
        <v>11</v>
      </c>
      <c r="AUA43" s="29">
        <v>999</v>
      </c>
      <c r="AUC43">
        <v>1</v>
      </c>
      <c r="AUE43">
        <v>1</v>
      </c>
    </row>
    <row r="44" spans="4:1022 1035:1227" x14ac:dyDescent="0.25">
      <c r="D44" t="s">
        <v>670</v>
      </c>
      <c r="M44" s="29">
        <v>1.0893015352847899</v>
      </c>
      <c r="N44" s="29">
        <v>0.36797703528479098</v>
      </c>
      <c r="AA44" s="29">
        <v>0.98872386345666596</v>
      </c>
      <c r="AC44" s="29">
        <v>0.72132449999999904</v>
      </c>
      <c r="AD44" s="29">
        <v>0.72132449999999904</v>
      </c>
      <c r="AE44" s="29">
        <v>0.36809949999999902</v>
      </c>
      <c r="AF44" s="29">
        <v>0.35322499999999901</v>
      </c>
      <c r="AH44" s="29">
        <v>0.72132449999999904</v>
      </c>
      <c r="AI44" s="29">
        <v>0</v>
      </c>
      <c r="AV44" s="29">
        <v>3.4188333333333301</v>
      </c>
      <c r="BS44" s="29">
        <v>5.1844999999999901</v>
      </c>
      <c r="BV44" s="29">
        <v>5.1844999999999901</v>
      </c>
      <c r="BW44" s="29">
        <v>4.9749999999999899</v>
      </c>
      <c r="BZ44" s="29">
        <v>4.9749999999999899</v>
      </c>
      <c r="DD44" s="29">
        <v>2128.9071942730202</v>
      </c>
      <c r="DE44" s="29">
        <v>-3243.7663922116799</v>
      </c>
      <c r="DF44" s="29">
        <v>1</v>
      </c>
      <c r="DG44" s="29">
        <v>-3582.8224623077799</v>
      </c>
      <c r="DH44" s="29">
        <v>-3243.7663922116799</v>
      </c>
      <c r="DP44" s="29">
        <v>4035.1130138766898</v>
      </c>
      <c r="DR44" s="29">
        <v>4035.1130138766898</v>
      </c>
      <c r="DW44" s="29">
        <v>567.65983642370702</v>
      </c>
      <c r="DX44" s="29">
        <v>567.65983642370702</v>
      </c>
      <c r="DY44" s="29">
        <v>567.65983642370702</v>
      </c>
      <c r="DZ44" s="29">
        <v>0</v>
      </c>
      <c r="EA44" s="29">
        <v>0</v>
      </c>
      <c r="EB44" s="29">
        <v>567.65983642370702</v>
      </c>
      <c r="EO44" s="29">
        <v>24516.650472476598</v>
      </c>
      <c r="FD44" s="29">
        <v>999000</v>
      </c>
      <c r="FE44" s="29">
        <v>999000</v>
      </c>
      <c r="GO44" s="29">
        <v>3789.2729493644401</v>
      </c>
      <c r="GP44" s="29">
        <v>6428.0578013178902</v>
      </c>
      <c r="IP44" s="29">
        <v>0</v>
      </c>
      <c r="IU44" t="s">
        <v>767</v>
      </c>
      <c r="JD44" s="29">
        <v>3.41261031901541</v>
      </c>
      <c r="JE44" s="29">
        <v>0.34648954029430701</v>
      </c>
      <c r="JF44" s="29">
        <v>0</v>
      </c>
      <c r="JG44" s="29">
        <v>5.1063079825744297E-2</v>
      </c>
      <c r="JH44" s="29">
        <v>0</v>
      </c>
      <c r="JI44" s="29">
        <v>0</v>
      </c>
      <c r="JJ44" s="29">
        <v>1.5463246495833299E-4</v>
      </c>
      <c r="JK44" s="29">
        <v>1.4838393541666601E-4</v>
      </c>
      <c r="JL44" s="29">
        <v>0</v>
      </c>
      <c r="JM44" s="29">
        <v>3.8101629391354699</v>
      </c>
      <c r="LB44" t="s">
        <v>891</v>
      </c>
      <c r="LC44" t="s">
        <v>891</v>
      </c>
      <c r="LR44" s="29">
        <v>-32.874286839226997</v>
      </c>
      <c r="LS44" s="29">
        <v>999</v>
      </c>
      <c r="LT44" s="29">
        <v>0.95787903871529001</v>
      </c>
      <c r="LU44" t="s">
        <v>900</v>
      </c>
      <c r="LV44" s="29">
        <v>999</v>
      </c>
      <c r="LY44" s="29">
        <v>999</v>
      </c>
      <c r="MA44" t="s">
        <v>900</v>
      </c>
      <c r="MB44" s="29">
        <v>999</v>
      </c>
      <c r="MD44" t="s">
        <v>900</v>
      </c>
      <c r="ME44" s="29">
        <v>999</v>
      </c>
      <c r="MF44" s="29">
        <v>13.3974813527816</v>
      </c>
      <c r="MG44" s="29">
        <v>13.3974813527816</v>
      </c>
      <c r="MH44" s="29">
        <v>1.8785916318038001</v>
      </c>
      <c r="MJ44" s="29">
        <v>999</v>
      </c>
      <c r="MM44" s="29">
        <v>999</v>
      </c>
      <c r="MQ44" s="29">
        <v>999</v>
      </c>
      <c r="MR44" s="29">
        <v>999</v>
      </c>
      <c r="MW44" s="29">
        <v>999</v>
      </c>
      <c r="MX44" s="29">
        <v>17.077069956344001</v>
      </c>
      <c r="MY44" s="29">
        <v>999</v>
      </c>
      <c r="NC44" t="s">
        <v>900</v>
      </c>
      <c r="ND44" s="29">
        <v>999</v>
      </c>
      <c r="NL44" s="29">
        <v>999</v>
      </c>
      <c r="NM44" s="29">
        <v>999</v>
      </c>
      <c r="NP44" s="29">
        <v>999</v>
      </c>
      <c r="NS44" s="29">
        <v>26.180314065368499</v>
      </c>
      <c r="NU44" t="s">
        <v>900</v>
      </c>
      <c r="NX44" s="29">
        <v>999</v>
      </c>
      <c r="NY44" s="29">
        <v>999</v>
      </c>
      <c r="OA44" t="s">
        <v>900</v>
      </c>
      <c r="OB44" s="29">
        <v>999</v>
      </c>
      <c r="OC44" s="29">
        <v>999</v>
      </c>
      <c r="OF44" s="29">
        <v>999</v>
      </c>
      <c r="OG44" s="29">
        <v>999</v>
      </c>
      <c r="OI44" t="s">
        <v>900</v>
      </c>
      <c r="OJ44" s="29">
        <v>999</v>
      </c>
      <c r="OK44" s="29">
        <v>2.46252652075</v>
      </c>
      <c r="OL44" s="29">
        <v>999</v>
      </c>
      <c r="OM44" s="29">
        <v>10.7998672494084</v>
      </c>
      <c r="ON44" s="29">
        <v>999</v>
      </c>
      <c r="OO44" s="29">
        <v>999</v>
      </c>
      <c r="OP44" s="29">
        <v>-1618.9211120605401</v>
      </c>
      <c r="PE44" s="29">
        <v>1034.46503798249</v>
      </c>
      <c r="QJ44" s="29">
        <v>0</v>
      </c>
      <c r="QK44" s="29">
        <v>-21.158218057262399</v>
      </c>
      <c r="QR44" s="29">
        <v>0</v>
      </c>
      <c r="QS44" s="29">
        <v>0</v>
      </c>
      <c r="RC44" s="29">
        <v>-763.46083450021899</v>
      </c>
      <c r="RU44" s="29">
        <v>68.248652078464303</v>
      </c>
      <c r="RW44" s="29">
        <v>682.48652078464295</v>
      </c>
      <c r="WF44" s="29">
        <v>0.65757418464317796</v>
      </c>
      <c r="WG44" s="29">
        <v>0.74190358864545902</v>
      </c>
      <c r="WH44" s="29">
        <v>-2.5607019749999901E-2</v>
      </c>
      <c r="WP44" s="29">
        <v>6.4601385167361496</v>
      </c>
      <c r="WS44" s="29">
        <v>0</v>
      </c>
      <c r="WX44" s="29">
        <v>-3.54999999999999E-2</v>
      </c>
      <c r="AAA44" s="29">
        <v>0</v>
      </c>
      <c r="AAB44" s="29">
        <v>0</v>
      </c>
      <c r="AAC44" s="29">
        <v>0</v>
      </c>
      <c r="AAD44" s="29">
        <v>-339.05607009609298</v>
      </c>
      <c r="AAP44" s="29">
        <v>3462.89922076217</v>
      </c>
      <c r="AAQ44" s="29">
        <v>2995.91526394315</v>
      </c>
      <c r="AAT44" s="29">
        <v>-504.36146411421498</v>
      </c>
      <c r="AAU44" s="29">
        <v>-410.67969831642898</v>
      </c>
      <c r="AAZ44" s="29">
        <v>9.2823228396898105E-2</v>
      </c>
      <c r="ABA44" s="29">
        <v>2128.9071942730202</v>
      </c>
      <c r="ABD44" s="29">
        <v>2350.9662120283301</v>
      </c>
      <c r="ABG44" s="29">
        <v>2128.9071942730202</v>
      </c>
      <c r="ABJ44" s="29">
        <v>2.1289071942730202</v>
      </c>
      <c r="ABN44" s="29">
        <v>0</v>
      </c>
      <c r="ABO44" s="29">
        <v>0</v>
      </c>
      <c r="ABQ44" s="29">
        <v>0</v>
      </c>
      <c r="ABR44" s="29">
        <v>0</v>
      </c>
      <c r="AEV44" s="29">
        <v>2470.4556078077499</v>
      </c>
      <c r="AEX44" s="29">
        <v>2157.55690829373</v>
      </c>
      <c r="AEY44" s="29">
        <v>3789.2729493644401</v>
      </c>
      <c r="AFB44" s="29">
        <v>3684.9200257724701</v>
      </c>
      <c r="AFD44" s="29">
        <v>3.7892729493644399</v>
      </c>
      <c r="AFE44" s="29">
        <v>1856.4645679379601</v>
      </c>
      <c r="AFG44" s="29">
        <v>3644.10879301676</v>
      </c>
      <c r="AFH44" s="29">
        <v>2935.8044330181701</v>
      </c>
      <c r="AFI44" s="29">
        <v>3644.10879301676</v>
      </c>
      <c r="AFJ44" s="29">
        <v>1.8564645679379601</v>
      </c>
      <c r="AFK44" s="29">
        <v>3882.8446354901698</v>
      </c>
      <c r="AFM44" s="29">
        <v>-12126.317488021399</v>
      </c>
      <c r="AFP44" s="29">
        <v>3882.8446354901698</v>
      </c>
      <c r="AFQ44" s="29">
        <v>3882.8446354901698</v>
      </c>
      <c r="AFS44" s="29">
        <v>3.8828446354901698</v>
      </c>
      <c r="AFT44" s="29">
        <v>1.0132491746236101</v>
      </c>
      <c r="AGM44" s="29">
        <v>0.21412052913812701</v>
      </c>
      <c r="AID44" t="s">
        <v>1314</v>
      </c>
      <c r="AIE44" t="s">
        <v>670</v>
      </c>
      <c r="AIF44" t="s">
        <v>670</v>
      </c>
      <c r="AMH44" s="29">
        <v>0</v>
      </c>
      <c r="ANI44" s="29">
        <v>0.24645673211410599</v>
      </c>
      <c r="ANY44" s="29">
        <v>2.8007909652726299</v>
      </c>
      <c r="AQD44" s="29">
        <v>6.1154933547072901</v>
      </c>
      <c r="AQU44" s="29">
        <v>10.3</v>
      </c>
      <c r="ARO44">
        <v>2</v>
      </c>
      <c r="ARP44">
        <v>2</v>
      </c>
      <c r="ARQ44">
        <v>2</v>
      </c>
      <c r="ARR44">
        <v>2</v>
      </c>
      <c r="ARS44">
        <v>2</v>
      </c>
      <c r="ART44">
        <v>2</v>
      </c>
      <c r="ARU44">
        <v>2</v>
      </c>
      <c r="ARV44">
        <v>2</v>
      </c>
      <c r="ARW44">
        <v>2</v>
      </c>
      <c r="ARX44">
        <v>2</v>
      </c>
      <c r="ARY44">
        <v>2</v>
      </c>
      <c r="ARZ44">
        <v>2</v>
      </c>
      <c r="ASA44">
        <v>2</v>
      </c>
      <c r="ASB44">
        <v>2</v>
      </c>
      <c r="ASC44">
        <v>2</v>
      </c>
      <c r="ASD44">
        <v>2</v>
      </c>
      <c r="ASE44">
        <v>2</v>
      </c>
      <c r="ASF44">
        <v>3</v>
      </c>
      <c r="ASG44">
        <v>3</v>
      </c>
      <c r="ASH44">
        <v>3</v>
      </c>
      <c r="ASI44">
        <v>2</v>
      </c>
      <c r="ASJ44">
        <v>2</v>
      </c>
      <c r="ASK44">
        <v>2</v>
      </c>
      <c r="ASL44">
        <v>2</v>
      </c>
      <c r="ASM44">
        <v>5</v>
      </c>
      <c r="ASN44">
        <v>5</v>
      </c>
      <c r="ASO44">
        <v>2</v>
      </c>
      <c r="ASP44">
        <v>5</v>
      </c>
      <c r="ASQ44" s="29">
        <v>1.7420000000000001E-2</v>
      </c>
      <c r="ASR44">
        <v>5</v>
      </c>
      <c r="ASS44">
        <v>3</v>
      </c>
      <c r="AST44">
        <v>3</v>
      </c>
      <c r="ASU44">
        <v>3</v>
      </c>
      <c r="ASV44">
        <v>2</v>
      </c>
      <c r="ASW44">
        <v>2</v>
      </c>
      <c r="ASX44">
        <v>2</v>
      </c>
      <c r="ASY44">
        <v>0</v>
      </c>
      <c r="ATA44">
        <v>0</v>
      </c>
      <c r="ATB44">
        <v>1</v>
      </c>
      <c r="ATC44">
        <v>0</v>
      </c>
      <c r="ATD44">
        <v>5</v>
      </c>
      <c r="ATE44">
        <v>5</v>
      </c>
      <c r="ATF44">
        <v>1</v>
      </c>
      <c r="ATG44">
        <v>1</v>
      </c>
      <c r="ATH44">
        <v>5</v>
      </c>
      <c r="ATI44">
        <v>5</v>
      </c>
      <c r="ATJ44">
        <v>1</v>
      </c>
      <c r="ATK44">
        <v>1</v>
      </c>
      <c r="ATL44">
        <v>1</v>
      </c>
      <c r="ATM44">
        <v>1</v>
      </c>
      <c r="ATO44">
        <v>12</v>
      </c>
      <c r="ATS44">
        <v>9</v>
      </c>
      <c r="ATU44">
        <v>11</v>
      </c>
      <c r="ATW44" s="29">
        <v>999</v>
      </c>
      <c r="ATY44">
        <v>11</v>
      </c>
      <c r="AUA44" t="s">
        <v>1494</v>
      </c>
      <c r="AUC44" s="29">
        <v>999</v>
      </c>
      <c r="AUE44" t="s">
        <v>1490</v>
      </c>
    </row>
    <row r="45" spans="4:1022 1035:1227" x14ac:dyDescent="0.25">
      <c r="D45" t="s">
        <v>671</v>
      </c>
      <c r="M45" s="29">
        <v>1.0893015352847899</v>
      </c>
      <c r="N45" s="29">
        <v>0.36797703528479098</v>
      </c>
      <c r="AA45" s="29">
        <v>0.98872386345666596</v>
      </c>
      <c r="AC45" s="29">
        <v>0.72132449999999904</v>
      </c>
      <c r="AD45" s="29">
        <v>0.72132449999999904</v>
      </c>
      <c r="AE45" s="29">
        <v>0.36809949999999902</v>
      </c>
      <c r="AF45" s="29">
        <v>0.35322499999999901</v>
      </c>
      <c r="AH45" s="29">
        <v>0.72132449999999904</v>
      </c>
      <c r="AI45" s="29">
        <v>0</v>
      </c>
      <c r="AV45" s="29">
        <v>3.4188333333333301</v>
      </c>
      <c r="BS45" s="29">
        <v>5.1844999999999901</v>
      </c>
      <c r="BV45" s="29">
        <v>5.1844999999999901</v>
      </c>
      <c r="BW45" s="29">
        <v>4.9749999999999899</v>
      </c>
      <c r="BZ45" s="29">
        <v>4.9749999999999899</v>
      </c>
      <c r="DD45" s="29">
        <v>2145.89120318203</v>
      </c>
      <c r="DE45" s="29">
        <v>-3233.2956155431898</v>
      </c>
      <c r="DF45" s="29">
        <v>1</v>
      </c>
      <c r="DG45" s="29">
        <v>-3571.2572232277498</v>
      </c>
      <c r="DH45" s="29">
        <v>-3233.2956155431898</v>
      </c>
      <c r="DP45" s="29">
        <v>4030.9330088761399</v>
      </c>
      <c r="DR45" s="29">
        <v>4030.9330088761399</v>
      </c>
      <c r="DW45" s="29">
        <v>568.68104026103595</v>
      </c>
      <c r="DX45" s="29">
        <v>568.68104026103595</v>
      </c>
      <c r="DY45" s="29">
        <v>568.68104026103595</v>
      </c>
      <c r="DZ45" s="29">
        <v>0</v>
      </c>
      <c r="EA45" s="29">
        <v>0</v>
      </c>
      <c r="EB45" s="29">
        <v>568.68104026103595</v>
      </c>
      <c r="EO45" s="29">
        <v>24516.650472476598</v>
      </c>
      <c r="FD45" s="29">
        <v>999000</v>
      </c>
      <c r="FE45" s="29">
        <v>999000</v>
      </c>
      <c r="GO45" s="29">
        <v>3784.3127406123499</v>
      </c>
      <c r="GP45" s="29">
        <v>6428.0578013178902</v>
      </c>
      <c r="IP45" s="29">
        <v>0</v>
      </c>
      <c r="IU45" t="s">
        <v>767</v>
      </c>
      <c r="JD45" s="29">
        <v>3.41261031901541</v>
      </c>
      <c r="JE45" s="29">
        <v>0.34648954029430701</v>
      </c>
      <c r="JF45" s="29">
        <v>0</v>
      </c>
      <c r="JG45" s="29">
        <v>5.1063079825744297E-2</v>
      </c>
      <c r="JH45" s="29">
        <v>0</v>
      </c>
      <c r="JI45" s="29">
        <v>0</v>
      </c>
      <c r="JJ45" s="29">
        <v>1.5463246495833299E-4</v>
      </c>
      <c r="JK45" s="29">
        <v>1.4838393541666601E-4</v>
      </c>
      <c r="JL45" s="29">
        <v>0</v>
      </c>
      <c r="JM45" s="29">
        <v>3.8101629391354699</v>
      </c>
      <c r="LB45" t="s">
        <v>891</v>
      </c>
      <c r="LC45" t="s">
        <v>891</v>
      </c>
      <c r="LR45" s="29">
        <v>-32.7681696673937</v>
      </c>
      <c r="LS45" s="29">
        <v>999</v>
      </c>
      <c r="LT45" s="29">
        <v>0.95787903871529001</v>
      </c>
      <c r="LU45" t="s">
        <v>900</v>
      </c>
      <c r="LV45" s="29">
        <v>999</v>
      </c>
      <c r="LY45" s="29">
        <v>999</v>
      </c>
      <c r="MA45" t="s">
        <v>900</v>
      </c>
      <c r="MB45" s="29">
        <v>999</v>
      </c>
      <c r="MD45" t="s">
        <v>900</v>
      </c>
      <c r="ME45" s="29">
        <v>999</v>
      </c>
      <c r="MF45" s="29">
        <v>13.371627205791601</v>
      </c>
      <c r="MG45" s="29">
        <v>13.371627205791601</v>
      </c>
      <c r="MH45" s="29">
        <v>1.7632396774894299</v>
      </c>
      <c r="MJ45" s="29">
        <v>999</v>
      </c>
      <c r="MM45" s="29">
        <v>999</v>
      </c>
      <c r="MQ45" s="29">
        <v>999</v>
      </c>
      <c r="MR45" s="29">
        <v>999</v>
      </c>
      <c r="MW45" s="29">
        <v>999</v>
      </c>
      <c r="MX45" s="29">
        <v>17.1007640975938</v>
      </c>
      <c r="MY45" s="29">
        <v>999</v>
      </c>
      <c r="NC45" t="s">
        <v>900</v>
      </c>
      <c r="ND45" s="29">
        <v>999</v>
      </c>
      <c r="NL45" s="29">
        <v>999</v>
      </c>
      <c r="NM45" s="29">
        <v>999</v>
      </c>
      <c r="NP45" s="29">
        <v>999</v>
      </c>
      <c r="NS45" s="29">
        <v>25.965190998760399</v>
      </c>
      <c r="NU45" t="s">
        <v>900</v>
      </c>
      <c r="NX45" s="29">
        <v>999</v>
      </c>
      <c r="NY45" s="29">
        <v>999</v>
      </c>
      <c r="OA45" t="s">
        <v>900</v>
      </c>
      <c r="OB45" s="29">
        <v>999</v>
      </c>
      <c r="OC45" s="29">
        <v>999</v>
      </c>
      <c r="OF45" s="29">
        <v>999</v>
      </c>
      <c r="OG45" s="29">
        <v>999</v>
      </c>
      <c r="OI45" t="s">
        <v>900</v>
      </c>
      <c r="OJ45" s="29">
        <v>999</v>
      </c>
      <c r="OK45" s="29">
        <v>2.4563087200506502</v>
      </c>
      <c r="OL45" s="29">
        <v>999</v>
      </c>
      <c r="OM45" s="29">
        <v>10.778677744462801</v>
      </c>
      <c r="ON45" s="29">
        <v>999</v>
      </c>
      <c r="OO45" s="29">
        <v>999</v>
      </c>
      <c r="OP45" s="29">
        <v>-1629.8444519042901</v>
      </c>
      <c r="PE45" s="29">
        <v>1020.7930347586999</v>
      </c>
      <c r="QJ45" s="29">
        <v>0</v>
      </c>
      <c r="QK45" s="29">
        <v>-22.693330106804101</v>
      </c>
      <c r="QR45" s="29">
        <v>0</v>
      </c>
      <c r="QS45" s="29">
        <v>0</v>
      </c>
      <c r="RC45" s="29">
        <v>-760.99640675585795</v>
      </c>
      <c r="RU45" s="29">
        <v>68.371429454848993</v>
      </c>
      <c r="RW45" s="29">
        <v>683.71429454848999</v>
      </c>
      <c r="WF45" s="29">
        <v>0.65757418464317796</v>
      </c>
      <c r="WG45" s="29">
        <v>0.74190358864545902</v>
      </c>
      <c r="WH45" s="29">
        <v>-2.5607019749999901E-2</v>
      </c>
      <c r="WP45" s="29">
        <v>6.4601385167361496</v>
      </c>
      <c r="WS45" s="29">
        <v>0</v>
      </c>
      <c r="WX45" s="29">
        <v>-3.54999999999999E-2</v>
      </c>
      <c r="AAA45" s="29">
        <v>0</v>
      </c>
      <c r="AAB45" s="29">
        <v>0</v>
      </c>
      <c r="AAC45" s="29">
        <v>0</v>
      </c>
      <c r="AAD45" s="29">
        <v>-337.961607684559</v>
      </c>
      <c r="AAP45" s="29">
        <v>3552.25770139203</v>
      </c>
      <c r="AAQ45" s="29">
        <v>2966.75468042376</v>
      </c>
      <c r="AAT45" s="29">
        <v>-413.01143067805202</v>
      </c>
      <c r="AAU45" s="29">
        <v>-440.47612784945898</v>
      </c>
      <c r="AAZ45" s="29">
        <v>9.29902147344015E-2</v>
      </c>
      <c r="ABA45" s="29">
        <v>2145.89120318203</v>
      </c>
      <c r="ABD45" s="29">
        <v>2369.7217647350299</v>
      </c>
      <c r="ABG45" s="29">
        <v>2145.89120318203</v>
      </c>
      <c r="ABJ45" s="29">
        <v>2.1458912031820301</v>
      </c>
      <c r="ABN45" s="29">
        <v>0</v>
      </c>
      <c r="ABO45" s="29">
        <v>0</v>
      </c>
      <c r="ABQ45" s="29">
        <v>0</v>
      </c>
      <c r="ABR45" s="29">
        <v>0</v>
      </c>
      <c r="AEV45" s="29">
        <v>2617.1254567505498</v>
      </c>
      <c r="AEX45" s="29">
        <v>2109.70229176066</v>
      </c>
      <c r="AEY45" s="29">
        <v>3784.3127406123499</v>
      </c>
      <c r="AFB45" s="29">
        <v>3681.3389970365001</v>
      </c>
      <c r="AFD45" s="29">
        <v>3.78431274061235</v>
      </c>
      <c r="AFE45" s="29">
        <v>1859.80429468803</v>
      </c>
      <c r="AFG45" s="29">
        <v>3650.6644406851301</v>
      </c>
      <c r="AFH45" s="29">
        <v>2941.0858613671098</v>
      </c>
      <c r="AFI45" s="29">
        <v>3650.6644406851301</v>
      </c>
      <c r="AFJ45" s="29">
        <v>1.85980429468803</v>
      </c>
      <c r="AFK45" s="29">
        <v>3876.6477369057502</v>
      </c>
      <c r="AFM45" s="29">
        <v>-12632.5328671197</v>
      </c>
      <c r="AFP45" s="29">
        <v>3876.6477369057502</v>
      </c>
      <c r="AFQ45" s="29">
        <v>3876.6477369057502</v>
      </c>
      <c r="AFS45" s="29">
        <v>3.8766477369057499</v>
      </c>
      <c r="AFT45" s="29">
        <v>1.0119228179606901</v>
      </c>
      <c r="AGM45" s="29">
        <v>0.21582874121250301</v>
      </c>
      <c r="AID45" t="s">
        <v>1315</v>
      </c>
      <c r="AIE45" t="s">
        <v>671</v>
      </c>
      <c r="AIF45" t="s">
        <v>671</v>
      </c>
      <c r="AMH45" s="29">
        <v>0</v>
      </c>
      <c r="ANI45" s="29">
        <v>0.26108875851274599</v>
      </c>
      <c r="ANY45" s="29">
        <v>2.79632099049967</v>
      </c>
      <c r="AQD45" s="29">
        <v>6.1154933547072901</v>
      </c>
      <c r="ARO45">
        <v>2</v>
      </c>
      <c r="ARP45">
        <v>2</v>
      </c>
      <c r="ARQ45">
        <v>2</v>
      </c>
      <c r="ARR45">
        <v>2</v>
      </c>
      <c r="ARS45">
        <v>2</v>
      </c>
      <c r="ART45">
        <v>2</v>
      </c>
      <c r="ARU45">
        <v>2</v>
      </c>
      <c r="ARV45">
        <v>2</v>
      </c>
      <c r="ARW45">
        <v>2</v>
      </c>
      <c r="ARX45">
        <v>2</v>
      </c>
      <c r="ARY45">
        <v>2</v>
      </c>
      <c r="ARZ45">
        <v>2</v>
      </c>
      <c r="ASA45">
        <v>2</v>
      </c>
      <c r="ASB45">
        <v>2</v>
      </c>
      <c r="ASC45">
        <v>2</v>
      </c>
      <c r="ASD45">
        <v>2</v>
      </c>
      <c r="ASE45">
        <v>2</v>
      </c>
      <c r="ASF45">
        <v>3</v>
      </c>
      <c r="ASG45">
        <v>3</v>
      </c>
      <c r="ASH45">
        <v>3</v>
      </c>
      <c r="ASI45">
        <v>2</v>
      </c>
      <c r="ASJ45">
        <v>2</v>
      </c>
      <c r="ASK45">
        <v>2</v>
      </c>
      <c r="ASL45">
        <v>2</v>
      </c>
      <c r="ASM45">
        <v>5</v>
      </c>
      <c r="ASN45">
        <v>5</v>
      </c>
      <c r="ASO45">
        <v>2</v>
      </c>
      <c r="ASP45">
        <v>5</v>
      </c>
      <c r="ASQ45" s="29">
        <v>3.2221012744934501</v>
      </c>
      <c r="ASR45">
        <v>5</v>
      </c>
      <c r="ASS45">
        <v>3</v>
      </c>
      <c r="AST45">
        <v>3</v>
      </c>
      <c r="ASU45">
        <v>3</v>
      </c>
      <c r="ASV45">
        <v>2</v>
      </c>
      <c r="ASW45">
        <v>2</v>
      </c>
      <c r="ASX45">
        <v>2</v>
      </c>
      <c r="ATB45">
        <v>1</v>
      </c>
      <c r="ATD45">
        <v>5</v>
      </c>
      <c r="ATE45">
        <v>5</v>
      </c>
      <c r="ATF45">
        <v>1</v>
      </c>
      <c r="ATG45">
        <v>1</v>
      </c>
      <c r="ATH45">
        <v>5</v>
      </c>
      <c r="ATI45">
        <v>5</v>
      </c>
      <c r="ATJ45">
        <v>1</v>
      </c>
      <c r="ATK45">
        <v>1</v>
      </c>
      <c r="ATL45">
        <v>1</v>
      </c>
      <c r="ATM45">
        <v>1</v>
      </c>
      <c r="ATO45">
        <v>7</v>
      </c>
      <c r="ATS45">
        <v>7</v>
      </c>
      <c r="ATU45" t="s">
        <v>1475</v>
      </c>
      <c r="ATY45">
        <v>25</v>
      </c>
      <c r="AUA45">
        <v>1</v>
      </c>
      <c r="AUC45" t="s">
        <v>1552</v>
      </c>
      <c r="AUE45">
        <v>5</v>
      </c>
    </row>
    <row r="46" spans="4:1022 1035:1227" x14ac:dyDescent="0.25">
      <c r="D46" t="s">
        <v>672</v>
      </c>
      <c r="M46" s="29">
        <v>1.0893015352847899</v>
      </c>
      <c r="N46" s="29">
        <v>0.36797703528479098</v>
      </c>
      <c r="AA46" s="29">
        <v>0.98872386345666596</v>
      </c>
      <c r="AC46" s="29">
        <v>0.72132449999999904</v>
      </c>
      <c r="AD46" s="29">
        <v>0.72132449999999904</v>
      </c>
      <c r="AE46" s="29">
        <v>0.36809949999999902</v>
      </c>
      <c r="AF46" s="29">
        <v>0.35322499999999901</v>
      </c>
      <c r="AH46" s="29">
        <v>0.72132449999999904</v>
      </c>
      <c r="AI46" s="29">
        <v>0</v>
      </c>
      <c r="AV46" s="29">
        <v>3.4188333333333301</v>
      </c>
      <c r="BS46" s="29">
        <v>5.1844999999999901</v>
      </c>
      <c r="BV46" s="29">
        <v>5.1844999999999901</v>
      </c>
      <c r="BW46" s="29">
        <v>4.9749999999999899</v>
      </c>
      <c r="BZ46" s="29">
        <v>4.9749999999999899</v>
      </c>
      <c r="DD46" s="29">
        <v>2126.0572113869398</v>
      </c>
      <c r="DE46" s="29">
        <v>-3421.0941265299398</v>
      </c>
      <c r="DF46" s="29">
        <v>1</v>
      </c>
      <c r="DG46" s="29">
        <v>-3778.6854539310398</v>
      </c>
      <c r="DH46" s="29">
        <v>-3421.0941265299398</v>
      </c>
      <c r="DP46" s="29">
        <v>4037.1611797872501</v>
      </c>
      <c r="DR46" s="29">
        <v>4037.1611797872501</v>
      </c>
      <c r="DW46" s="29">
        <v>568.43993225747897</v>
      </c>
      <c r="DX46" s="29">
        <v>568.43993225747897</v>
      </c>
      <c r="DY46" s="29">
        <v>568.43993225747897</v>
      </c>
      <c r="DZ46" s="29">
        <v>0</v>
      </c>
      <c r="EA46" s="29">
        <v>0</v>
      </c>
      <c r="EB46" s="29">
        <v>568.43993225747897</v>
      </c>
      <c r="EO46" s="29">
        <v>24516.650472476598</v>
      </c>
      <c r="FD46" s="29">
        <v>999000</v>
      </c>
      <c r="FE46" s="29">
        <v>999000</v>
      </c>
      <c r="GO46" s="29">
        <v>3791.4083046381202</v>
      </c>
      <c r="GP46" s="29">
        <v>6428.0578013178902</v>
      </c>
      <c r="IP46" s="29">
        <v>0</v>
      </c>
      <c r="IU46" t="s">
        <v>767</v>
      </c>
      <c r="JD46" s="29">
        <v>3.41261031901541</v>
      </c>
      <c r="JE46" s="29">
        <v>0.34648954029430701</v>
      </c>
      <c r="JF46" s="29">
        <v>0</v>
      </c>
      <c r="JG46" s="29">
        <v>5.1063079825744297E-2</v>
      </c>
      <c r="JH46" s="29">
        <v>0</v>
      </c>
      <c r="JI46" s="29">
        <v>0</v>
      </c>
      <c r="JJ46" s="29">
        <v>1.5463246495833299E-4</v>
      </c>
      <c r="JK46" s="29">
        <v>1.4838393541666601E-4</v>
      </c>
      <c r="JL46" s="29">
        <v>0</v>
      </c>
      <c r="JM46" s="29">
        <v>3.8101629391354699</v>
      </c>
      <c r="LB46" t="s">
        <v>891</v>
      </c>
      <c r="LC46" t="s">
        <v>891</v>
      </c>
      <c r="LR46" s="29">
        <v>-34.6714331493082</v>
      </c>
      <c r="LS46" s="29">
        <v>999</v>
      </c>
      <c r="LT46" s="29">
        <v>0.95621596723782498</v>
      </c>
      <c r="LU46" t="s">
        <v>900</v>
      </c>
      <c r="LV46" s="29">
        <v>999</v>
      </c>
      <c r="LY46" s="29">
        <v>999</v>
      </c>
      <c r="MA46" t="s">
        <v>900</v>
      </c>
      <c r="MB46" s="29">
        <v>999</v>
      </c>
      <c r="MD46" t="s">
        <v>900</v>
      </c>
      <c r="ME46" s="29">
        <v>999</v>
      </c>
      <c r="MF46" s="29">
        <v>13.3777230378168</v>
      </c>
      <c r="MG46" s="29">
        <v>13.3777230378168</v>
      </c>
      <c r="MH46" s="29">
        <v>1.8619772322483401</v>
      </c>
      <c r="MJ46" s="29">
        <v>999</v>
      </c>
      <c r="MM46" s="29">
        <v>999</v>
      </c>
      <c r="MQ46" s="29">
        <v>999</v>
      </c>
      <c r="MR46" s="29">
        <v>999</v>
      </c>
      <c r="MW46" s="29">
        <v>999</v>
      </c>
      <c r="MX46" s="29">
        <v>17.066888787880298</v>
      </c>
      <c r="MY46" s="29">
        <v>999</v>
      </c>
      <c r="NC46" t="s">
        <v>900</v>
      </c>
      <c r="ND46" s="29">
        <v>999</v>
      </c>
      <c r="NL46" s="29">
        <v>999</v>
      </c>
      <c r="NM46" s="29">
        <v>999</v>
      </c>
      <c r="NP46" s="29">
        <v>999</v>
      </c>
      <c r="NS46" s="29">
        <v>26.216749317209199</v>
      </c>
      <c r="NU46" t="s">
        <v>900</v>
      </c>
      <c r="NX46" s="29">
        <v>999</v>
      </c>
      <c r="NY46" s="29">
        <v>999</v>
      </c>
      <c r="OA46" t="s">
        <v>900</v>
      </c>
      <c r="OB46" s="29">
        <v>999</v>
      </c>
      <c r="OC46" s="29">
        <v>999</v>
      </c>
      <c r="OF46" s="29">
        <v>999</v>
      </c>
      <c r="OG46" s="29">
        <v>999</v>
      </c>
      <c r="OI46" t="s">
        <v>900</v>
      </c>
      <c r="OJ46" s="29">
        <v>999</v>
      </c>
      <c r="OK46" s="29">
        <v>2.4577747389699298</v>
      </c>
      <c r="OL46" s="29">
        <v>999</v>
      </c>
      <c r="OM46" s="29">
        <v>10.7836737577869</v>
      </c>
      <c r="ON46" s="29">
        <v>999</v>
      </c>
      <c r="OO46" s="29">
        <v>999</v>
      </c>
      <c r="OP46" s="29">
        <v>-1617.1618957519499</v>
      </c>
      <c r="PE46" s="29">
        <v>1037.57107531974</v>
      </c>
      <c r="QJ46" s="29">
        <v>0</v>
      </c>
      <c r="QK46" s="29">
        <v>-20.758678790086702</v>
      </c>
      <c r="QR46" s="29">
        <v>0</v>
      </c>
      <c r="QS46" s="29">
        <v>0</v>
      </c>
      <c r="RC46" s="29">
        <v>-805.19712609868395</v>
      </c>
      <c r="RU46" s="29">
        <v>68.342441502571504</v>
      </c>
      <c r="RW46" s="29">
        <v>683.42441502571501</v>
      </c>
      <c r="WF46" s="29">
        <v>0.65757418464317796</v>
      </c>
      <c r="WG46" s="29">
        <v>0.74190358864545902</v>
      </c>
      <c r="WH46" s="29">
        <v>-2.5607019749999901E-2</v>
      </c>
      <c r="WP46" s="29">
        <v>6.4601385167361496</v>
      </c>
      <c r="WS46" s="29">
        <v>0</v>
      </c>
      <c r="WX46" s="29">
        <v>-3.54999999999999E-2</v>
      </c>
      <c r="AAA46" s="29">
        <v>0</v>
      </c>
      <c r="AAB46" s="29">
        <v>0</v>
      </c>
      <c r="AAC46" s="29">
        <v>0</v>
      </c>
      <c r="AAD46" s="29">
        <v>-357.59132740110402</v>
      </c>
      <c r="AAP46" s="29">
        <v>3437.1706458142799</v>
      </c>
      <c r="AAQ46" s="29">
        <v>3004.1275416021699</v>
      </c>
      <c r="AAT46" s="29">
        <v>-528.73290440276696</v>
      </c>
      <c r="AAU46" s="29">
        <v>-402.92466595665297</v>
      </c>
      <c r="AAZ46" s="29">
        <v>9.2950788969451303E-2</v>
      </c>
      <c r="ABA46" s="29">
        <v>2126.0572113869398</v>
      </c>
      <c r="ABD46" s="29">
        <v>2347.8189571888302</v>
      </c>
      <c r="ABG46" s="29">
        <v>2126.0572113869398</v>
      </c>
      <c r="ABJ46" s="29">
        <v>2.1260572113869398</v>
      </c>
      <c r="ABN46" s="29">
        <v>0</v>
      </c>
      <c r="ABO46" s="29">
        <v>0</v>
      </c>
      <c r="ABQ46" s="29">
        <v>0</v>
      </c>
      <c r="ABR46" s="29">
        <v>0</v>
      </c>
      <c r="AEV46" s="29">
        <v>2429.0636794155798</v>
      </c>
      <c r="AEX46" s="29">
        <v>2170.7550299511399</v>
      </c>
      <c r="AEY46" s="29">
        <v>3791.4083046381202</v>
      </c>
      <c r="AFB46" s="29">
        <v>3686.74205573787</v>
      </c>
      <c r="AFD46" s="29">
        <v>3.7914083046381202</v>
      </c>
      <c r="AFE46" s="29">
        <v>1859.0157793890201</v>
      </c>
      <c r="AFG46" s="29">
        <v>3649.1166408595</v>
      </c>
      <c r="AFH46" s="29">
        <v>2939.8389069407799</v>
      </c>
      <c r="AFI46" s="29">
        <v>3649.1166408595</v>
      </c>
      <c r="AFJ46" s="29">
        <v>1.8590157793890201</v>
      </c>
      <c r="AFK46" s="29">
        <v>3885.2609448223702</v>
      </c>
      <c r="AFM46" s="29">
        <v>-12196.7133953026</v>
      </c>
      <c r="AFP46" s="29">
        <v>3885.2609448223702</v>
      </c>
      <c r="AFQ46" s="29">
        <v>3885.2609448223702</v>
      </c>
      <c r="AFS46" s="29">
        <v>3.8852609448223698</v>
      </c>
      <c r="AFT46" s="29">
        <v>1.0138201672645499</v>
      </c>
      <c r="AGM46" s="29">
        <v>0.21383388449469501</v>
      </c>
      <c r="AID46" t="s">
        <v>1316</v>
      </c>
      <c r="AIE46" t="s">
        <v>672</v>
      </c>
      <c r="AIF46" t="s">
        <v>672</v>
      </c>
      <c r="AMH46" s="29">
        <v>0</v>
      </c>
      <c r="ANI46" s="29">
        <v>0.24232740496684099</v>
      </c>
      <c r="ANY46" s="29">
        <v>2.8025339083935199</v>
      </c>
      <c r="AQD46" s="29">
        <v>6.1154933547072901</v>
      </c>
      <c r="ARO46">
        <v>2</v>
      </c>
      <c r="ARP46">
        <v>2</v>
      </c>
      <c r="ARQ46">
        <v>2</v>
      </c>
      <c r="ARR46">
        <v>2</v>
      </c>
      <c r="ARS46">
        <v>2</v>
      </c>
      <c r="ART46">
        <v>2</v>
      </c>
      <c r="ARU46">
        <v>2</v>
      </c>
      <c r="ARV46">
        <v>2</v>
      </c>
      <c r="ARW46">
        <v>2</v>
      </c>
      <c r="ARX46">
        <v>2</v>
      </c>
      <c r="ARY46">
        <v>3</v>
      </c>
      <c r="ARZ46">
        <v>2</v>
      </c>
      <c r="ASA46">
        <v>2</v>
      </c>
      <c r="ASB46">
        <v>3</v>
      </c>
      <c r="ASC46">
        <v>2</v>
      </c>
      <c r="ASD46">
        <v>2</v>
      </c>
      <c r="ASE46">
        <v>2</v>
      </c>
      <c r="ASF46" s="29">
        <v>0</v>
      </c>
      <c r="ASG46" s="29">
        <v>8.64</v>
      </c>
      <c r="ASH46" s="29">
        <v>8.64</v>
      </c>
      <c r="ASI46">
        <v>2</v>
      </c>
      <c r="ASJ46">
        <v>2</v>
      </c>
      <c r="ASK46">
        <v>2</v>
      </c>
      <c r="ASL46">
        <v>2</v>
      </c>
      <c r="ASM46">
        <v>5</v>
      </c>
      <c r="ASN46">
        <v>5</v>
      </c>
      <c r="ASO46">
        <v>2</v>
      </c>
      <c r="ASP46">
        <v>5</v>
      </c>
      <c r="ASQ46" s="29">
        <v>0.55384282163907606</v>
      </c>
      <c r="ASR46">
        <v>5</v>
      </c>
      <c r="ASS46" s="29">
        <v>0</v>
      </c>
      <c r="AST46" s="29">
        <v>8.64</v>
      </c>
      <c r="ASU46" s="29">
        <v>8.64</v>
      </c>
      <c r="ASV46">
        <v>2</v>
      </c>
      <c r="ASW46">
        <v>2</v>
      </c>
      <c r="ASX46">
        <v>2</v>
      </c>
      <c r="ATB46">
        <v>0</v>
      </c>
      <c r="ATD46">
        <v>5</v>
      </c>
      <c r="ATE46">
        <v>5</v>
      </c>
      <c r="ATF46">
        <v>0</v>
      </c>
      <c r="ATG46">
        <v>0</v>
      </c>
      <c r="ATH46">
        <v>5</v>
      </c>
      <c r="ATI46">
        <v>5</v>
      </c>
      <c r="ATJ46">
        <v>0</v>
      </c>
      <c r="ATK46">
        <v>0</v>
      </c>
      <c r="ATL46">
        <v>0</v>
      </c>
      <c r="ATM46">
        <v>0</v>
      </c>
      <c r="ATO46">
        <v>11</v>
      </c>
      <c r="ATS46">
        <v>11</v>
      </c>
      <c r="ATU46">
        <v>1</v>
      </c>
      <c r="ATY46">
        <v>11</v>
      </c>
      <c r="AUA46" s="29">
        <v>9.0306998605987108</v>
      </c>
      <c r="AUC46">
        <v>1</v>
      </c>
      <c r="AUE46" s="29">
        <v>6.4044833612060899</v>
      </c>
    </row>
    <row r="47" spans="4:1022 1035:1227" x14ac:dyDescent="0.25">
      <c r="D47" t="s">
        <v>673</v>
      </c>
      <c r="M47" s="29">
        <v>1.0893015352847899</v>
      </c>
      <c r="N47" s="29">
        <v>0.36797703528479098</v>
      </c>
      <c r="AA47" s="29">
        <v>0.98872386345666596</v>
      </c>
      <c r="AC47" s="29">
        <v>0.72132449999999904</v>
      </c>
      <c r="AD47" s="29">
        <v>0.72132449999999904</v>
      </c>
      <c r="AE47" s="29">
        <v>0.36809949999999902</v>
      </c>
      <c r="AF47" s="29">
        <v>0.35322499999999901</v>
      </c>
      <c r="AH47" s="29">
        <v>0.72132449999999904</v>
      </c>
      <c r="AI47" s="29">
        <v>0</v>
      </c>
      <c r="AV47" s="29">
        <v>3.4188333333333301</v>
      </c>
      <c r="BS47" s="29">
        <v>5.1844999999999901</v>
      </c>
      <c r="BV47" s="29">
        <v>5.1844999999999901</v>
      </c>
      <c r="BW47" s="29">
        <v>4.9749999999999899</v>
      </c>
      <c r="BZ47" s="29">
        <v>4.9749999999999899</v>
      </c>
      <c r="DD47" s="29">
        <v>2119.34736381526</v>
      </c>
      <c r="DE47" s="29">
        <v>-3181.1542102129501</v>
      </c>
      <c r="DF47" s="29">
        <v>1</v>
      </c>
      <c r="DG47" s="29">
        <v>-3513.6657151949798</v>
      </c>
      <c r="DH47" s="29">
        <v>-3181.1542102129501</v>
      </c>
      <c r="DP47" s="29">
        <v>4036.3115098788498</v>
      </c>
      <c r="DR47" s="29">
        <v>4036.3115098788498</v>
      </c>
      <c r="DW47" s="29">
        <v>568.41581046168096</v>
      </c>
      <c r="DX47" s="29">
        <v>568.41581046168096</v>
      </c>
      <c r="DY47" s="29">
        <v>568.41581046168096</v>
      </c>
      <c r="DZ47" s="29">
        <v>0</v>
      </c>
      <c r="EA47" s="29">
        <v>0</v>
      </c>
      <c r="EB47" s="29">
        <v>568.41581046168096</v>
      </c>
      <c r="EO47" s="29">
        <v>24516.650472476598</v>
      </c>
      <c r="FD47" s="29">
        <v>999000</v>
      </c>
      <c r="FE47" s="29">
        <v>999000</v>
      </c>
      <c r="GO47" s="29">
        <v>3790.9480837408901</v>
      </c>
      <c r="GP47" s="29">
        <v>6428.0578013178902</v>
      </c>
      <c r="IP47" s="29">
        <v>0</v>
      </c>
      <c r="IU47" t="s">
        <v>767</v>
      </c>
      <c r="JD47" s="29">
        <v>3.41261031901541</v>
      </c>
      <c r="JE47" s="29">
        <v>0.34648954029430701</v>
      </c>
      <c r="JF47" s="29">
        <v>0</v>
      </c>
      <c r="JG47" s="29">
        <v>5.1063079825744297E-2</v>
      </c>
      <c r="JH47" s="29">
        <v>0</v>
      </c>
      <c r="JI47" s="29">
        <v>0</v>
      </c>
      <c r="JJ47" s="29">
        <v>1.5463246495833299E-4</v>
      </c>
      <c r="JK47" s="29">
        <v>1.4838393541666601E-4</v>
      </c>
      <c r="JL47" s="29">
        <v>0</v>
      </c>
      <c r="JM47" s="29">
        <v>3.8101629391354699</v>
      </c>
      <c r="LB47" t="s">
        <v>891</v>
      </c>
      <c r="LC47" t="s">
        <v>891</v>
      </c>
      <c r="LR47" s="29">
        <v>-32.239737188673203</v>
      </c>
      <c r="LS47" s="29">
        <v>999</v>
      </c>
      <c r="LT47" s="29">
        <v>0.51171660213673897</v>
      </c>
      <c r="LU47" t="s">
        <v>900</v>
      </c>
      <c r="LV47" s="29">
        <v>999</v>
      </c>
      <c r="LY47" s="29">
        <v>999</v>
      </c>
      <c r="MA47" t="s">
        <v>900</v>
      </c>
      <c r="MB47" s="29">
        <v>999</v>
      </c>
      <c r="MD47" t="s">
        <v>900</v>
      </c>
      <c r="ME47" s="29">
        <v>999</v>
      </c>
      <c r="MF47" s="29">
        <v>13.3783331835812</v>
      </c>
      <c r="MG47" s="29">
        <v>13.3783331835812</v>
      </c>
      <c r="MH47" s="29">
        <v>1.8223318151000001</v>
      </c>
      <c r="MJ47" s="29">
        <v>999</v>
      </c>
      <c r="MM47" s="29">
        <v>999</v>
      </c>
      <c r="MQ47" s="29">
        <v>999</v>
      </c>
      <c r="MR47" s="29">
        <v>999</v>
      </c>
      <c r="MW47" s="29">
        <v>999</v>
      </c>
      <c r="MX47" s="29">
        <v>17.069082107225402</v>
      </c>
      <c r="MY47" s="29">
        <v>999</v>
      </c>
      <c r="NC47" t="s">
        <v>900</v>
      </c>
      <c r="ND47" s="29">
        <v>999</v>
      </c>
      <c r="NL47" s="29">
        <v>999</v>
      </c>
      <c r="NM47" s="29">
        <v>999</v>
      </c>
      <c r="NP47" s="29">
        <v>999</v>
      </c>
      <c r="NS47" s="29">
        <v>26.302917466156</v>
      </c>
      <c r="NU47" t="s">
        <v>900</v>
      </c>
      <c r="NX47" s="29">
        <v>999</v>
      </c>
      <c r="NY47" s="29">
        <v>999</v>
      </c>
      <c r="OA47" t="s">
        <v>900</v>
      </c>
      <c r="OB47" s="29">
        <v>999</v>
      </c>
      <c r="OC47" s="29">
        <v>999</v>
      </c>
      <c r="OF47" s="29">
        <v>999</v>
      </c>
      <c r="OG47" s="29">
        <v>999</v>
      </c>
      <c r="OI47" t="s">
        <v>900</v>
      </c>
      <c r="OJ47" s="29">
        <v>999</v>
      </c>
      <c r="OK47" s="29">
        <v>2.4579214761553398</v>
      </c>
      <c r="OL47" s="29">
        <v>999</v>
      </c>
      <c r="OM47" s="29">
        <v>10.784173820183</v>
      </c>
      <c r="ON47" s="29">
        <v>999</v>
      </c>
      <c r="OO47" s="29">
        <v>999</v>
      </c>
      <c r="OP47" s="29">
        <v>-1612.7094421386701</v>
      </c>
      <c r="PE47" s="29">
        <v>1041.4648079357901</v>
      </c>
      <c r="QJ47" s="29">
        <v>0</v>
      </c>
      <c r="QK47" s="29">
        <v>-22.096373094938802</v>
      </c>
      <c r="QR47" s="29">
        <v>0</v>
      </c>
      <c r="QS47" s="29">
        <v>0</v>
      </c>
      <c r="RC47" s="29">
        <v>-748.72427738149304</v>
      </c>
      <c r="RU47" s="29">
        <v>68.339541385382802</v>
      </c>
      <c r="RW47" s="29">
        <v>683.39541385382802</v>
      </c>
      <c r="WF47" s="29">
        <v>0.65757418464317796</v>
      </c>
      <c r="WG47" s="29">
        <v>0.74190358864545902</v>
      </c>
      <c r="WH47" s="29">
        <v>-2.5607019749999901E-2</v>
      </c>
      <c r="WP47" s="29">
        <v>6.4601385167361496</v>
      </c>
      <c r="WS47" s="29">
        <v>0</v>
      </c>
      <c r="WX47" s="29">
        <v>-3.54999999999999E-2</v>
      </c>
      <c r="AAA47" s="29">
        <v>0</v>
      </c>
      <c r="AAB47" s="29">
        <v>0</v>
      </c>
      <c r="AAC47" s="29">
        <v>0</v>
      </c>
      <c r="AAD47" s="29">
        <v>-332.51150498203202</v>
      </c>
      <c r="AAP47" s="29">
        <v>3514.9974944535502</v>
      </c>
      <c r="AAQ47" s="29">
        <v>2978.9407243528599</v>
      </c>
      <c r="AAT47" s="29">
        <v>-448.44518224063199</v>
      </c>
      <c r="AAU47" s="29">
        <v>-428.88922932722897</v>
      </c>
      <c r="AAZ47" s="29">
        <v>9.2946844594991404E-2</v>
      </c>
      <c r="ABA47" s="29">
        <v>2119.34736381526</v>
      </c>
      <c r="ABD47" s="29">
        <v>2340.4092283987102</v>
      </c>
      <c r="ABG47" s="29">
        <v>2119.34736381526</v>
      </c>
      <c r="ABJ47" s="29">
        <v>2.11934736381526</v>
      </c>
      <c r="ABN47" s="29">
        <v>0</v>
      </c>
      <c r="ABO47" s="29">
        <v>0</v>
      </c>
      <c r="ABQ47" s="29">
        <v>0</v>
      </c>
      <c r="ABR47" s="29">
        <v>0</v>
      </c>
      <c r="AEV47" s="29">
        <v>2558.10027789993</v>
      </c>
      <c r="AEX47" s="29">
        <v>2129.0109051270802</v>
      </c>
      <c r="AEY47" s="29">
        <v>3790.9480837408901</v>
      </c>
      <c r="AFB47" s="29">
        <v>3685.8890498094902</v>
      </c>
      <c r="AFD47" s="29">
        <v>3.79094808374089</v>
      </c>
      <c r="AFE47" s="29">
        <v>1858.93689189982</v>
      </c>
      <c r="AFG47" s="29">
        <v>3648.9617902913801</v>
      </c>
      <c r="AFH47" s="29">
        <v>2939.71415463228</v>
      </c>
      <c r="AFI47" s="29">
        <v>3648.9617902913801</v>
      </c>
      <c r="AFJ47" s="29">
        <v>1.8589368918998199</v>
      </c>
      <c r="AFK47" s="29">
        <v>3885.1529283137202</v>
      </c>
      <c r="AFM47" s="29">
        <v>-12368.0411562018</v>
      </c>
      <c r="AFP47" s="29">
        <v>3885.1529283137202</v>
      </c>
      <c r="AFQ47" s="29">
        <v>3885.1529283137202</v>
      </c>
      <c r="AFS47" s="29">
        <v>3.8851529283137198</v>
      </c>
      <c r="AFT47" s="29">
        <v>1.0136971044895799</v>
      </c>
      <c r="AGM47" s="29">
        <v>0.21315902364761299</v>
      </c>
      <c r="AID47" t="s">
        <v>1317</v>
      </c>
      <c r="AIE47" t="s">
        <v>673</v>
      </c>
      <c r="AIF47" t="s">
        <v>673</v>
      </c>
      <c r="AMH47" s="29">
        <v>0</v>
      </c>
      <c r="ANI47" s="29">
        <v>0.25520030917328101</v>
      </c>
      <c r="ANY47" s="29">
        <v>2.80245599343943</v>
      </c>
      <c r="AQD47" s="29">
        <v>6.1154933547072901</v>
      </c>
      <c r="ARO47">
        <v>2</v>
      </c>
      <c r="ARP47">
        <v>2</v>
      </c>
      <c r="ARQ47">
        <v>2</v>
      </c>
      <c r="ARR47">
        <v>2</v>
      </c>
      <c r="ARS47">
        <v>2</v>
      </c>
      <c r="ART47">
        <v>2</v>
      </c>
      <c r="ARU47">
        <v>2</v>
      </c>
      <c r="ARV47">
        <v>2</v>
      </c>
      <c r="ARW47">
        <v>2</v>
      </c>
      <c r="ARX47">
        <v>2</v>
      </c>
      <c r="ARY47">
        <v>3</v>
      </c>
      <c r="ARZ47">
        <v>2</v>
      </c>
      <c r="ASA47">
        <v>2</v>
      </c>
      <c r="ASB47">
        <v>3</v>
      </c>
      <c r="ASC47">
        <v>2</v>
      </c>
      <c r="ASD47">
        <v>2</v>
      </c>
      <c r="ASE47">
        <v>2</v>
      </c>
      <c r="ASF47" s="29">
        <v>0</v>
      </c>
      <c r="ASG47" s="29">
        <v>4.3265000000000002</v>
      </c>
      <c r="ASH47" s="29">
        <v>4.3265000000000002</v>
      </c>
      <c r="ASI47">
        <v>8</v>
      </c>
      <c r="ASJ47">
        <v>8</v>
      </c>
      <c r="ASK47">
        <v>8</v>
      </c>
      <c r="ASL47">
        <v>8</v>
      </c>
      <c r="ASM47">
        <v>5</v>
      </c>
      <c r="ASN47">
        <v>5</v>
      </c>
      <c r="ASO47">
        <v>3</v>
      </c>
      <c r="ASP47">
        <v>5</v>
      </c>
      <c r="ASQ47" s="29">
        <v>45000</v>
      </c>
      <c r="ASR47">
        <v>5</v>
      </c>
      <c r="ASS47" s="29">
        <v>0</v>
      </c>
      <c r="AST47" s="29">
        <v>4.3265000000000002</v>
      </c>
      <c r="ASU47" s="29">
        <v>4.3265000000000002</v>
      </c>
      <c r="ASV47">
        <v>8</v>
      </c>
      <c r="ASW47">
        <v>8</v>
      </c>
      <c r="ASX47">
        <v>3</v>
      </c>
      <c r="ATB47">
        <v>0</v>
      </c>
      <c r="ATD47">
        <v>5</v>
      </c>
      <c r="ATE47">
        <v>5</v>
      </c>
      <c r="ATF47">
        <v>0</v>
      </c>
      <c r="ATG47">
        <v>0</v>
      </c>
      <c r="ATH47">
        <v>5</v>
      </c>
      <c r="ATI47">
        <v>5</v>
      </c>
      <c r="ATJ47">
        <v>0</v>
      </c>
      <c r="ATK47">
        <v>0</v>
      </c>
      <c r="ATL47">
        <v>0</v>
      </c>
      <c r="ATM47">
        <v>0</v>
      </c>
      <c r="ATO47">
        <v>25</v>
      </c>
      <c r="ATS47">
        <v>12</v>
      </c>
      <c r="ATU47" t="s">
        <v>1487</v>
      </c>
      <c r="ATY47">
        <v>11</v>
      </c>
      <c r="AUA47" t="s">
        <v>1493</v>
      </c>
      <c r="AUC47" t="s">
        <v>1490</v>
      </c>
      <c r="AUE47" t="s">
        <v>1554</v>
      </c>
    </row>
    <row r="48" spans="4:1022 1035:1227" x14ac:dyDescent="0.25">
      <c r="D48" t="s">
        <v>674</v>
      </c>
      <c r="M48" s="29">
        <v>1.0893015352847899</v>
      </c>
      <c r="N48" s="29">
        <v>0.36797703528479098</v>
      </c>
      <c r="AA48" s="29">
        <v>0.98872386345666596</v>
      </c>
      <c r="AC48" s="29">
        <v>0.72132449999999904</v>
      </c>
      <c r="AD48" s="29">
        <v>0.72132449999999904</v>
      </c>
      <c r="AE48" s="29">
        <v>0.36809949999999902</v>
      </c>
      <c r="AF48" s="29">
        <v>0.35322499999999901</v>
      </c>
      <c r="AH48" s="29">
        <v>0.72132449999999904</v>
      </c>
      <c r="AI48" s="29">
        <v>0</v>
      </c>
      <c r="AV48" s="29">
        <v>3.4188333333333301</v>
      </c>
      <c r="BS48" s="29">
        <v>5.1844999999999901</v>
      </c>
      <c r="BV48" s="29">
        <v>5.1844999999999901</v>
      </c>
      <c r="BW48" s="29">
        <v>4.9749999999999899</v>
      </c>
      <c r="BZ48" s="29">
        <v>4.9749999999999899</v>
      </c>
      <c r="DD48" s="29">
        <v>2118.19019190584</v>
      </c>
      <c r="DE48" s="29">
        <v>-3345.4438201747398</v>
      </c>
      <c r="DF48" s="29">
        <v>1</v>
      </c>
      <c r="DG48" s="29">
        <v>-3695.12776693464</v>
      </c>
      <c r="DH48" s="29">
        <v>-3345.4438201747398</v>
      </c>
      <c r="DP48" s="29">
        <v>4035.64311075052</v>
      </c>
      <c r="DR48" s="29">
        <v>4035.64311075052</v>
      </c>
      <c r="DW48" s="29">
        <v>568.36543844568098</v>
      </c>
      <c r="DX48" s="29">
        <v>568.36543844568098</v>
      </c>
      <c r="DY48" s="29">
        <v>568.36543844568098</v>
      </c>
      <c r="DZ48" s="29">
        <v>0</v>
      </c>
      <c r="EA48" s="29">
        <v>0</v>
      </c>
      <c r="EB48" s="29">
        <v>568.36543844568098</v>
      </c>
      <c r="EO48" s="29">
        <v>24516.650472476598</v>
      </c>
      <c r="FD48" s="29">
        <v>999000</v>
      </c>
      <c r="FE48" s="29">
        <v>999000</v>
      </c>
      <c r="GO48" s="29">
        <v>3790.3637946815402</v>
      </c>
      <c r="GP48" s="29">
        <v>6428.0578013178902</v>
      </c>
      <c r="IP48" s="29">
        <v>0</v>
      </c>
      <c r="IU48" t="s">
        <v>767</v>
      </c>
      <c r="JD48" s="29">
        <v>3.41261031901541</v>
      </c>
      <c r="JE48" s="29">
        <v>0.34648954029430701</v>
      </c>
      <c r="JF48" s="29">
        <v>0</v>
      </c>
      <c r="JG48" s="29">
        <v>5.1063079825744297E-2</v>
      </c>
      <c r="JH48" s="29">
        <v>0</v>
      </c>
      <c r="JI48" s="29">
        <v>0</v>
      </c>
      <c r="JJ48" s="29">
        <v>1.5463246495833299E-4</v>
      </c>
      <c r="JK48" s="29">
        <v>1.4838393541666601E-4</v>
      </c>
      <c r="JL48" s="29">
        <v>0</v>
      </c>
      <c r="JM48" s="29">
        <v>3.8101629391354699</v>
      </c>
      <c r="LB48" t="s">
        <v>892</v>
      </c>
      <c r="LC48" t="s">
        <v>892</v>
      </c>
      <c r="LR48" s="29">
        <v>-33.9047472755759</v>
      </c>
      <c r="LS48" s="29">
        <v>999</v>
      </c>
      <c r="LT48" s="29">
        <v>0.50786980292839501</v>
      </c>
      <c r="LU48" t="s">
        <v>900</v>
      </c>
      <c r="LV48" s="29">
        <v>999</v>
      </c>
      <c r="LY48" s="29">
        <v>999</v>
      </c>
      <c r="MA48" t="s">
        <v>900</v>
      </c>
      <c r="MB48" s="29">
        <v>999</v>
      </c>
      <c r="MD48" t="s">
        <v>900</v>
      </c>
      <c r="ME48" s="29">
        <v>999</v>
      </c>
      <c r="MF48" s="29">
        <v>13.3796074792723</v>
      </c>
      <c r="MG48" s="29">
        <v>13.3796074792723</v>
      </c>
      <c r="MH48" s="29">
        <v>1.7679193125305099</v>
      </c>
      <c r="MJ48" s="29">
        <v>999</v>
      </c>
      <c r="MM48" s="29">
        <v>999</v>
      </c>
      <c r="MQ48" s="29">
        <v>999</v>
      </c>
      <c r="MR48" s="29">
        <v>999</v>
      </c>
      <c r="MW48" s="29">
        <v>999</v>
      </c>
      <c r="MX48" s="29">
        <v>17.0718674775907</v>
      </c>
      <c r="MY48" s="29">
        <v>999</v>
      </c>
      <c r="NC48" t="s">
        <v>900</v>
      </c>
      <c r="ND48" s="29">
        <v>999</v>
      </c>
      <c r="NL48" s="29">
        <v>999</v>
      </c>
      <c r="NM48" s="29">
        <v>999</v>
      </c>
      <c r="NP48" s="29">
        <v>999</v>
      </c>
      <c r="NS48" s="29">
        <v>26.3178331093583</v>
      </c>
      <c r="NU48" t="s">
        <v>900</v>
      </c>
      <c r="NX48" s="29">
        <v>999</v>
      </c>
      <c r="NY48" s="29">
        <v>999</v>
      </c>
      <c r="OA48" t="s">
        <v>900</v>
      </c>
      <c r="OB48" s="29">
        <v>999</v>
      </c>
      <c r="OC48" s="29">
        <v>999</v>
      </c>
      <c r="OF48" s="29">
        <v>999</v>
      </c>
      <c r="OG48" s="29">
        <v>999</v>
      </c>
      <c r="OI48" t="s">
        <v>900</v>
      </c>
      <c r="OJ48" s="29">
        <v>999</v>
      </c>
      <c r="OK48" s="29">
        <v>2.4582279382731</v>
      </c>
      <c r="OL48" s="29">
        <v>999</v>
      </c>
      <c r="OM48" s="29">
        <v>10.7852182056295</v>
      </c>
      <c r="ON48" s="29">
        <v>999</v>
      </c>
      <c r="OO48" s="29">
        <v>999</v>
      </c>
      <c r="OP48" s="29">
        <v>-1611.9129943847599</v>
      </c>
      <c r="PE48" s="29">
        <v>1041.82173367786</v>
      </c>
      <c r="QJ48" s="29">
        <v>0</v>
      </c>
      <c r="QK48" s="29">
        <v>-22.194750251894401</v>
      </c>
      <c r="QR48" s="29">
        <v>0</v>
      </c>
      <c r="QS48" s="29">
        <v>0</v>
      </c>
      <c r="RC48" s="29">
        <v>-787.39188397064197</v>
      </c>
      <c r="RU48" s="29">
        <v>68.333485254626495</v>
      </c>
      <c r="RW48" s="29">
        <v>683.33485254626498</v>
      </c>
      <c r="WF48" s="29">
        <v>0.65757418464317796</v>
      </c>
      <c r="WG48" s="29">
        <v>0.74190358864545902</v>
      </c>
      <c r="WH48" s="29">
        <v>-2.5607019749999901E-2</v>
      </c>
      <c r="WP48" s="29">
        <v>6.4601385167361496</v>
      </c>
      <c r="WS48" s="29">
        <v>0</v>
      </c>
      <c r="WX48" s="29">
        <v>-3.54999999999999E-2</v>
      </c>
      <c r="AAA48" s="29">
        <v>0</v>
      </c>
      <c r="AAB48" s="29">
        <v>0</v>
      </c>
      <c r="AAC48" s="29">
        <v>0</v>
      </c>
      <c r="AAD48" s="29">
        <v>-349.683946759901</v>
      </c>
      <c r="AAP48" s="29">
        <v>3518.7107341116698</v>
      </c>
      <c r="AAQ48" s="29">
        <v>2979.3349826798199</v>
      </c>
      <c r="AAT48" s="29">
        <v>-437.01789921378298</v>
      </c>
      <c r="AAU48" s="29">
        <v>-430.79872383335498</v>
      </c>
      <c r="AAZ48" s="29">
        <v>9.2938607808017895E-2</v>
      </c>
      <c r="ABA48" s="29">
        <v>2118.19019190584</v>
      </c>
      <c r="ABD48" s="29">
        <v>2339.13135585082</v>
      </c>
      <c r="ABG48" s="29">
        <v>2118.19019190584</v>
      </c>
      <c r="ABJ48" s="29">
        <v>2.1181901919058399</v>
      </c>
      <c r="ABN48" s="29">
        <v>0</v>
      </c>
      <c r="ABO48" s="29">
        <v>0</v>
      </c>
      <c r="ABQ48" s="29">
        <v>0</v>
      </c>
      <c r="ABR48" s="29">
        <v>0</v>
      </c>
      <c r="AEV48" s="29">
        <v>2570.6533834164602</v>
      </c>
      <c r="AEX48" s="29">
        <v>2127.71379602761</v>
      </c>
      <c r="AEY48" s="29">
        <v>3790.3637946815402</v>
      </c>
      <c r="AFB48" s="29">
        <v>3685.2687554301701</v>
      </c>
      <c r="AFD48" s="29">
        <v>3.7903637946815398</v>
      </c>
      <c r="AFE48" s="29">
        <v>1858.7721561603501</v>
      </c>
      <c r="AFG48" s="29">
        <v>3648.6384256729002</v>
      </c>
      <c r="AFH48" s="29">
        <v>2939.4536423001</v>
      </c>
      <c r="AFI48" s="29">
        <v>3648.6384256729002</v>
      </c>
      <c r="AFJ48" s="29">
        <v>1.8587721561603501</v>
      </c>
      <c r="AFK48" s="29">
        <v>3884.6009246794702</v>
      </c>
      <c r="AFM48" s="29">
        <v>-12611.1754369392</v>
      </c>
      <c r="AFP48" s="29">
        <v>3884.6009246794702</v>
      </c>
      <c r="AFQ48" s="29">
        <v>3884.6009246794702</v>
      </c>
      <c r="AFS48" s="29">
        <v>3.8846009246794702</v>
      </c>
      <c r="AFT48" s="29">
        <v>1.01354086596704</v>
      </c>
      <c r="AGM48" s="29">
        <v>0.21304263799105899</v>
      </c>
      <c r="AID48" t="s">
        <v>1318</v>
      </c>
      <c r="AIE48" t="s">
        <v>674</v>
      </c>
      <c r="AIF48" t="s">
        <v>674</v>
      </c>
      <c r="AMH48" s="29">
        <v>0</v>
      </c>
      <c r="ANI48" s="29">
        <v>0.25645262771473099</v>
      </c>
      <c r="ANY48" s="29">
        <v>2.8020578196939598</v>
      </c>
      <c r="AQD48" s="29">
        <v>6.1154933547072901</v>
      </c>
      <c r="ARO48">
        <v>2</v>
      </c>
      <c r="ARP48">
        <v>2</v>
      </c>
      <c r="ARQ48">
        <v>2</v>
      </c>
      <c r="ARR48">
        <v>2</v>
      </c>
      <c r="ARS48">
        <v>2</v>
      </c>
      <c r="ART48">
        <v>2</v>
      </c>
      <c r="ARU48">
        <v>2</v>
      </c>
      <c r="ARV48">
        <v>2</v>
      </c>
      <c r="ARW48">
        <v>2</v>
      </c>
      <c r="ARX48">
        <v>2</v>
      </c>
      <c r="ARY48">
        <v>3</v>
      </c>
      <c r="ARZ48">
        <v>2</v>
      </c>
      <c r="ASA48">
        <v>2</v>
      </c>
      <c r="ASB48">
        <v>3</v>
      </c>
      <c r="ASC48">
        <v>2</v>
      </c>
      <c r="ASD48">
        <v>2</v>
      </c>
      <c r="ASE48">
        <v>2</v>
      </c>
      <c r="ASF48" s="29">
        <v>0</v>
      </c>
      <c r="ASG48" s="29">
        <v>6.1425E-2</v>
      </c>
      <c r="ASH48" s="29">
        <v>6.1425E-2</v>
      </c>
      <c r="ASI48">
        <v>2</v>
      </c>
      <c r="ASJ48">
        <v>2</v>
      </c>
      <c r="ASK48">
        <v>2</v>
      </c>
      <c r="ASL48">
        <v>2</v>
      </c>
      <c r="ASM48">
        <v>5</v>
      </c>
      <c r="ASN48">
        <v>5</v>
      </c>
      <c r="ASO48">
        <v>3</v>
      </c>
      <c r="ASP48">
        <v>5</v>
      </c>
      <c r="ASQ48" s="29">
        <v>66000</v>
      </c>
      <c r="ASR48">
        <v>5</v>
      </c>
      <c r="ASS48" s="29">
        <v>0</v>
      </c>
      <c r="AST48" s="29">
        <v>6.1425E-2</v>
      </c>
      <c r="ASU48" s="29">
        <v>6.1425E-2</v>
      </c>
      <c r="ASV48">
        <v>2</v>
      </c>
      <c r="ASW48">
        <v>2</v>
      </c>
      <c r="ASX48">
        <v>3</v>
      </c>
      <c r="ATD48">
        <v>5</v>
      </c>
      <c r="ATE48">
        <v>5</v>
      </c>
      <c r="ATH48">
        <v>5</v>
      </c>
      <c r="ATI48">
        <v>5</v>
      </c>
      <c r="ATO48" t="s">
        <v>1475</v>
      </c>
      <c r="ATS48">
        <v>7</v>
      </c>
      <c r="ATU48" t="s">
        <v>1478</v>
      </c>
      <c r="ATY48">
        <v>25</v>
      </c>
      <c r="AUA48">
        <v>1</v>
      </c>
      <c r="AUC48" s="29">
        <v>999</v>
      </c>
      <c r="AUE48">
        <v>61</v>
      </c>
    </row>
    <row r="49" spans="4:1022 1049:1227" x14ac:dyDescent="0.25">
      <c r="D49" t="s">
        <v>675</v>
      </c>
      <c r="M49" s="29">
        <v>1.0893015352847899</v>
      </c>
      <c r="N49" s="29">
        <v>0.36797703528479098</v>
      </c>
      <c r="AA49" s="29">
        <v>0.98872386345666596</v>
      </c>
      <c r="AC49" s="29">
        <v>0.72132449999999904</v>
      </c>
      <c r="AD49" s="29">
        <v>0.72132449999999904</v>
      </c>
      <c r="AE49" s="29">
        <v>0.36809949999999902</v>
      </c>
      <c r="AF49" s="29">
        <v>0.35322499999999901</v>
      </c>
      <c r="AH49" s="29">
        <v>0.72132449999999904</v>
      </c>
      <c r="AI49" s="29">
        <v>0</v>
      </c>
      <c r="AV49" s="29">
        <v>3.4188333333333301</v>
      </c>
      <c r="BS49" s="29">
        <v>5.1844999999999901</v>
      </c>
      <c r="BV49" s="29">
        <v>5.1844999999999901</v>
      </c>
      <c r="BW49" s="29">
        <v>4.9749999999999899</v>
      </c>
      <c r="BZ49" s="29">
        <v>4.9749999999999899</v>
      </c>
      <c r="DD49" s="29">
        <v>2120.6366915290801</v>
      </c>
      <c r="DE49" s="29">
        <v>-3360.8789635555399</v>
      </c>
      <c r="DF49" s="29">
        <v>1</v>
      </c>
      <c r="DG49" s="29">
        <v>-3712.1762752817499</v>
      </c>
      <c r="DH49" s="29">
        <v>-3360.8789635555399</v>
      </c>
      <c r="DP49" s="29">
        <v>4031.9437776848399</v>
      </c>
      <c r="DR49" s="29">
        <v>4031.9437776848399</v>
      </c>
      <c r="DW49" s="29">
        <v>568.10845072457005</v>
      </c>
      <c r="DX49" s="29">
        <v>568.10845072457005</v>
      </c>
      <c r="DY49" s="29">
        <v>568.10845072457005</v>
      </c>
      <c r="DZ49" s="29">
        <v>0</v>
      </c>
      <c r="EA49" s="29">
        <v>0</v>
      </c>
      <c r="EB49" s="29">
        <v>568.10845072457005</v>
      </c>
      <c r="EO49" s="29">
        <v>24516.650472476598</v>
      </c>
      <c r="FD49" s="29">
        <v>999000</v>
      </c>
      <c r="FE49" s="29">
        <v>999000</v>
      </c>
      <c r="GO49" s="29">
        <v>3786.6526490317301</v>
      </c>
      <c r="GP49" s="29">
        <v>6428.0578013178902</v>
      </c>
      <c r="IP49" s="29">
        <v>0</v>
      </c>
      <c r="IU49" t="s">
        <v>767</v>
      </c>
      <c r="JD49" s="29">
        <v>3.41261031901541</v>
      </c>
      <c r="JE49" s="29">
        <v>0.34648954029430701</v>
      </c>
      <c r="JF49" s="29">
        <v>0</v>
      </c>
      <c r="JG49" s="29">
        <v>5.1063079825744297E-2</v>
      </c>
      <c r="JH49" s="29">
        <v>0</v>
      </c>
      <c r="JI49" s="29">
        <v>0</v>
      </c>
      <c r="JJ49" s="29">
        <v>1.5463246495833299E-4</v>
      </c>
      <c r="JK49" s="29">
        <v>1.4838393541666601E-4</v>
      </c>
      <c r="JL49" s="29">
        <v>0</v>
      </c>
      <c r="JM49" s="29">
        <v>3.8101629391354699</v>
      </c>
      <c r="LB49" t="s">
        <v>892</v>
      </c>
      <c r="LC49" t="s">
        <v>892</v>
      </c>
      <c r="LR49" s="29">
        <v>-34.061176336597001</v>
      </c>
      <c r="LS49" s="29">
        <v>999</v>
      </c>
      <c r="LT49" s="29">
        <v>0.459671870026721</v>
      </c>
      <c r="LU49" t="s">
        <v>900</v>
      </c>
      <c r="LV49" s="29">
        <v>999</v>
      </c>
      <c r="LY49" s="29">
        <v>999</v>
      </c>
      <c r="MA49" t="s">
        <v>900</v>
      </c>
      <c r="MB49" s="29">
        <v>999</v>
      </c>
      <c r="MD49" t="s">
        <v>900</v>
      </c>
      <c r="ME49" s="29">
        <v>999</v>
      </c>
      <c r="MF49" s="29">
        <v>13.3861121925041</v>
      </c>
      <c r="MG49" s="29">
        <v>13.3861121925041</v>
      </c>
      <c r="MH49" s="29">
        <v>1.7842573897493701</v>
      </c>
      <c r="MJ49" s="29">
        <v>999</v>
      </c>
      <c r="MM49" s="29">
        <v>999</v>
      </c>
      <c r="MQ49" s="29">
        <v>999</v>
      </c>
      <c r="MR49" s="29">
        <v>999</v>
      </c>
      <c r="MW49" s="29">
        <v>999</v>
      </c>
      <c r="MX49" s="29">
        <v>17.089578986564401</v>
      </c>
      <c r="MY49" s="29">
        <v>999</v>
      </c>
      <c r="NC49" t="s">
        <v>900</v>
      </c>
      <c r="ND49" s="29">
        <v>999</v>
      </c>
      <c r="NL49" s="29">
        <v>999</v>
      </c>
      <c r="NM49" s="29">
        <v>999</v>
      </c>
      <c r="NP49" s="29">
        <v>999</v>
      </c>
      <c r="NS49" s="29">
        <v>26.2863175420399</v>
      </c>
      <c r="NU49" t="s">
        <v>900</v>
      </c>
      <c r="NX49" s="29">
        <v>999</v>
      </c>
      <c r="NY49" s="29">
        <v>999</v>
      </c>
      <c r="OA49" t="s">
        <v>900</v>
      </c>
      <c r="OB49" s="29">
        <v>999</v>
      </c>
      <c r="OC49" s="29">
        <v>999</v>
      </c>
      <c r="OF49" s="29">
        <v>999</v>
      </c>
      <c r="OG49" s="29">
        <v>999</v>
      </c>
      <c r="OI49" t="s">
        <v>900</v>
      </c>
      <c r="OJ49" s="29">
        <v>999</v>
      </c>
      <c r="OK49" s="29">
        <v>2.45979229119868</v>
      </c>
      <c r="OL49" s="29">
        <v>999</v>
      </c>
      <c r="OM49" s="29">
        <v>10.7905493292303</v>
      </c>
      <c r="ON49" s="29">
        <v>999</v>
      </c>
      <c r="OO49" s="29">
        <v>999</v>
      </c>
      <c r="OP49" s="29">
        <v>-1613.3168334960901</v>
      </c>
      <c r="PE49" s="29">
        <v>1037.9853086421499</v>
      </c>
      <c r="QJ49" s="29">
        <v>0</v>
      </c>
      <c r="QK49" s="29">
        <v>-21.963270844062102</v>
      </c>
      <c r="QR49" s="29">
        <v>0</v>
      </c>
      <c r="QS49" s="29">
        <v>0</v>
      </c>
      <c r="RC49" s="29">
        <v>-791.024737271802</v>
      </c>
      <c r="RU49" s="29">
        <v>68.302588114400805</v>
      </c>
      <c r="RW49" s="29">
        <v>683.02588114400805</v>
      </c>
      <c r="WF49" s="29">
        <v>0.65757418464317796</v>
      </c>
      <c r="WG49" s="29">
        <v>0.74190358864545902</v>
      </c>
      <c r="WH49" s="29">
        <v>-2.5607019749999901E-2</v>
      </c>
      <c r="WP49" s="29">
        <v>6.4601385167361496</v>
      </c>
      <c r="WS49" s="29">
        <v>0</v>
      </c>
      <c r="WX49" s="29">
        <v>-3.54999999999999E-2</v>
      </c>
      <c r="AAA49" s="29">
        <v>0</v>
      </c>
      <c r="AAB49" s="29">
        <v>0</v>
      </c>
      <c r="AAC49" s="29">
        <v>0</v>
      </c>
      <c r="AAD49" s="29">
        <v>-351.29731172620399</v>
      </c>
      <c r="AAP49" s="29">
        <v>3498.8311318420001</v>
      </c>
      <c r="AAQ49" s="29">
        <v>2985.4869029732199</v>
      </c>
      <c r="AAT49" s="29">
        <v>-449.58304498654502</v>
      </c>
      <c r="AAU49" s="29">
        <v>-426.305722904932</v>
      </c>
      <c r="AAZ49" s="29">
        <v>9.2896585405865803E-2</v>
      </c>
      <c r="ABA49" s="29">
        <v>2120.6366915290801</v>
      </c>
      <c r="ABD49" s="29">
        <v>2341.8330414703</v>
      </c>
      <c r="ABG49" s="29">
        <v>2120.6366915290801</v>
      </c>
      <c r="ABJ49" s="29">
        <v>2.12063669152908</v>
      </c>
      <c r="ABN49" s="29">
        <v>0</v>
      </c>
      <c r="ABO49" s="29">
        <v>0</v>
      </c>
      <c r="ABQ49" s="29">
        <v>0</v>
      </c>
      <c r="ABR49" s="29">
        <v>0</v>
      </c>
      <c r="AEV49" s="29">
        <v>2544.0065181877098</v>
      </c>
      <c r="AEX49" s="29">
        <v>2136.4479781796399</v>
      </c>
      <c r="AEY49" s="29">
        <v>3786.6526490317301</v>
      </c>
      <c r="AFB49" s="29">
        <v>3681.9446138393801</v>
      </c>
      <c r="AFD49" s="29">
        <v>3.7866526490317298</v>
      </c>
      <c r="AFE49" s="29">
        <v>1857.9317081173101</v>
      </c>
      <c r="AFG49" s="29">
        <v>3646.9886855396298</v>
      </c>
      <c r="AFH49" s="29">
        <v>2938.1245616738902</v>
      </c>
      <c r="AFI49" s="29">
        <v>3646.9886855396298</v>
      </c>
      <c r="AFJ49" s="29">
        <v>1.8579317081173099</v>
      </c>
      <c r="AFK49" s="29">
        <v>3880.5427583512301</v>
      </c>
      <c r="AFM49" s="29">
        <v>-12537.1728110082</v>
      </c>
      <c r="AFP49" s="29">
        <v>3880.5427583512301</v>
      </c>
      <c r="AFQ49" s="29">
        <v>3880.5427583512301</v>
      </c>
      <c r="AFS49" s="29">
        <v>3.88054275835123</v>
      </c>
      <c r="AFT49" s="29">
        <v>1.01254850798258</v>
      </c>
      <c r="AGM49" s="29">
        <v>0.21328870122729299</v>
      </c>
      <c r="AID49" t="s">
        <v>1319</v>
      </c>
      <c r="AIE49" t="s">
        <v>675</v>
      </c>
      <c r="AIF49" t="s">
        <v>675</v>
      </c>
      <c r="AMH49" s="29">
        <v>0</v>
      </c>
      <c r="ANI49" s="29">
        <v>0.25379429242442803</v>
      </c>
      <c r="ANY49" s="29">
        <v>2.7991305648963198</v>
      </c>
      <c r="AQD49" s="29">
        <v>6.1154933547072901</v>
      </c>
      <c r="ARO49">
        <v>2</v>
      </c>
      <c r="ARP49">
        <v>2</v>
      </c>
      <c r="ARQ49">
        <v>2</v>
      </c>
      <c r="ARR49">
        <v>2</v>
      </c>
      <c r="ARS49">
        <v>2</v>
      </c>
      <c r="ART49">
        <v>2</v>
      </c>
      <c r="ARU49">
        <v>2</v>
      </c>
      <c r="ARV49">
        <v>2</v>
      </c>
      <c r="ARW49">
        <v>2</v>
      </c>
      <c r="ARX49">
        <v>2</v>
      </c>
      <c r="ARY49">
        <v>2</v>
      </c>
      <c r="ARZ49">
        <v>2</v>
      </c>
      <c r="ASA49">
        <v>2</v>
      </c>
      <c r="ASB49">
        <v>2</v>
      </c>
      <c r="ASC49">
        <v>2</v>
      </c>
      <c r="ASD49">
        <v>2</v>
      </c>
      <c r="ASE49">
        <v>2</v>
      </c>
      <c r="ASF49" s="29">
        <v>0</v>
      </c>
      <c r="ASG49" s="29">
        <v>10200000</v>
      </c>
      <c r="ASH49" s="29">
        <v>10200000</v>
      </c>
      <c r="ASI49">
        <v>2</v>
      </c>
      <c r="ASJ49">
        <v>2</v>
      </c>
      <c r="ASK49">
        <v>2</v>
      </c>
      <c r="ASL49">
        <v>2</v>
      </c>
      <c r="ASM49">
        <v>5</v>
      </c>
      <c r="ASN49">
        <v>5</v>
      </c>
      <c r="ASO49">
        <v>2</v>
      </c>
      <c r="ASP49">
        <v>5</v>
      </c>
      <c r="ASQ49" s="29">
        <v>64000</v>
      </c>
      <c r="ASR49">
        <v>5</v>
      </c>
      <c r="ASS49" s="29">
        <v>0</v>
      </c>
      <c r="AST49" s="29">
        <v>10200000</v>
      </c>
      <c r="ASU49" s="29">
        <v>10200000</v>
      </c>
      <c r="ASV49">
        <v>2</v>
      </c>
      <c r="ASW49">
        <v>2</v>
      </c>
      <c r="ASX49">
        <v>2</v>
      </c>
      <c r="ATD49">
        <v>5</v>
      </c>
      <c r="ATE49">
        <v>5</v>
      </c>
      <c r="ATH49">
        <v>5</v>
      </c>
      <c r="ATI49">
        <v>5</v>
      </c>
      <c r="ATO49">
        <v>1</v>
      </c>
      <c r="ATS49">
        <v>11</v>
      </c>
      <c r="ATU49">
        <v>1</v>
      </c>
      <c r="ATY49">
        <v>11</v>
      </c>
      <c r="AUA49" s="29">
        <v>999</v>
      </c>
      <c r="AUC49" t="s">
        <v>1552</v>
      </c>
      <c r="AUE49" s="29">
        <v>6.4044833612060899</v>
      </c>
    </row>
    <row r="50" spans="4:1022 1049:1227" x14ac:dyDescent="0.25">
      <c r="D50" t="s">
        <v>676</v>
      </c>
      <c r="M50" s="29">
        <v>1.0893015352847899</v>
      </c>
      <c r="N50" s="29">
        <v>0.36797703528479098</v>
      </c>
      <c r="AA50" s="29">
        <v>0.98872386345666596</v>
      </c>
      <c r="AC50" s="29">
        <v>0.72132449999999904</v>
      </c>
      <c r="AD50" s="29">
        <v>0.72132449999999904</v>
      </c>
      <c r="AE50" s="29">
        <v>0.36809949999999902</v>
      </c>
      <c r="AF50" s="29">
        <v>0.35322499999999901</v>
      </c>
      <c r="AH50" s="29">
        <v>0.72132449999999904</v>
      </c>
      <c r="AI50" s="29">
        <v>0</v>
      </c>
      <c r="AV50" s="29">
        <v>3.4188333333333301</v>
      </c>
      <c r="BS50" s="29">
        <v>5.1844999999999901</v>
      </c>
      <c r="BV50" s="29">
        <v>5.1844999999999901</v>
      </c>
      <c r="BW50" s="29">
        <v>4.9749999999999899</v>
      </c>
      <c r="BZ50" s="29">
        <v>4.9749999999999899</v>
      </c>
      <c r="DD50" s="29">
        <v>2129.6814584420999</v>
      </c>
      <c r="DE50" s="29">
        <v>-3326.85690222529</v>
      </c>
      <c r="DF50" s="29">
        <v>1</v>
      </c>
      <c r="DG50" s="29">
        <v>-3674.5980434335202</v>
      </c>
      <c r="DH50" s="29">
        <v>-3326.85690222529</v>
      </c>
      <c r="DP50" s="29">
        <v>4018.4412177392201</v>
      </c>
      <c r="DR50" s="29">
        <v>4018.4412177392201</v>
      </c>
      <c r="DW50" s="29">
        <v>566.67862517736296</v>
      </c>
      <c r="DX50" s="29">
        <v>566.67862517736296</v>
      </c>
      <c r="DY50" s="29">
        <v>566.67862517736296</v>
      </c>
      <c r="DZ50" s="29">
        <v>0</v>
      </c>
      <c r="EA50" s="29">
        <v>0</v>
      </c>
      <c r="EB50" s="29">
        <v>566.67862517736296</v>
      </c>
      <c r="EO50" s="29">
        <v>24516.650472476598</v>
      </c>
      <c r="FD50" s="29">
        <v>999000</v>
      </c>
      <c r="FE50" s="29">
        <v>999000</v>
      </c>
      <c r="GO50" s="29">
        <v>3773.10076874781</v>
      </c>
      <c r="GP50" s="29">
        <v>6428.0578013178902</v>
      </c>
      <c r="IP50" s="29">
        <v>0</v>
      </c>
      <c r="IU50" t="s">
        <v>767</v>
      </c>
      <c r="JD50" s="29">
        <v>3.41261031901541</v>
      </c>
      <c r="JE50" s="29">
        <v>0.34648954029430701</v>
      </c>
      <c r="JF50" s="29">
        <v>0</v>
      </c>
      <c r="JG50" s="29">
        <v>5.1063079825744297E-2</v>
      </c>
      <c r="JH50" s="29">
        <v>0</v>
      </c>
      <c r="JI50" s="29">
        <v>0</v>
      </c>
      <c r="JJ50" s="29">
        <v>1.5463246495833299E-4</v>
      </c>
      <c r="JK50" s="29">
        <v>1.4838393541666601E-4</v>
      </c>
      <c r="JL50" s="29">
        <v>0</v>
      </c>
      <c r="JM50" s="29">
        <v>3.8101629391354699</v>
      </c>
      <c r="LB50" t="s">
        <v>892</v>
      </c>
      <c r="LC50" t="s">
        <v>892</v>
      </c>
      <c r="LR50" s="29">
        <v>-33.716376228390097</v>
      </c>
      <c r="LS50" s="29">
        <v>999</v>
      </c>
      <c r="LT50" s="29">
        <v>0.46256121967930902</v>
      </c>
      <c r="LU50" t="s">
        <v>900</v>
      </c>
      <c r="LV50" s="29">
        <v>999</v>
      </c>
      <c r="LY50" s="29">
        <v>999</v>
      </c>
      <c r="MA50" t="s">
        <v>900</v>
      </c>
      <c r="MB50" s="29">
        <v>999</v>
      </c>
      <c r="MD50" t="s">
        <v>900</v>
      </c>
      <c r="ME50" s="29">
        <v>999</v>
      </c>
      <c r="MF50" s="29">
        <v>13.422410774846799</v>
      </c>
      <c r="MG50" s="29">
        <v>13.422410774846799</v>
      </c>
      <c r="MH50" s="29">
        <v>1.8444332849408001</v>
      </c>
      <c r="MJ50" s="29">
        <v>999</v>
      </c>
      <c r="MM50" s="29">
        <v>999</v>
      </c>
      <c r="MQ50" s="29">
        <v>999</v>
      </c>
      <c r="MR50" s="29">
        <v>999</v>
      </c>
      <c r="MW50" s="29">
        <v>999</v>
      </c>
      <c r="MX50" s="29">
        <v>17.1545514916305</v>
      </c>
      <c r="MY50" s="29">
        <v>999</v>
      </c>
      <c r="NC50" t="s">
        <v>900</v>
      </c>
      <c r="ND50" s="29">
        <v>999</v>
      </c>
      <c r="NL50" s="29">
        <v>999</v>
      </c>
      <c r="NM50" s="29">
        <v>999</v>
      </c>
      <c r="NP50" s="29">
        <v>999</v>
      </c>
      <c r="NS50" s="29">
        <v>26.1704324264024</v>
      </c>
      <c r="NU50" t="s">
        <v>900</v>
      </c>
      <c r="NX50" s="29">
        <v>999</v>
      </c>
      <c r="NY50" s="29">
        <v>999</v>
      </c>
      <c r="OA50" t="s">
        <v>900</v>
      </c>
      <c r="OB50" s="29">
        <v>999</v>
      </c>
      <c r="OC50" s="29">
        <v>999</v>
      </c>
      <c r="OF50" s="29">
        <v>999</v>
      </c>
      <c r="OG50" s="29">
        <v>999</v>
      </c>
      <c r="OI50" t="s">
        <v>900</v>
      </c>
      <c r="OJ50" s="29">
        <v>999</v>
      </c>
      <c r="OK50" s="29">
        <v>2.4685219294560601</v>
      </c>
      <c r="OL50" s="29">
        <v>999</v>
      </c>
      <c r="OM50" s="29">
        <v>10.820298869618</v>
      </c>
      <c r="ON50" s="29">
        <v>999</v>
      </c>
      <c r="OO50" s="29">
        <v>999</v>
      </c>
      <c r="OP50" s="29">
        <v>-1618.5163879394499</v>
      </c>
      <c r="PE50" s="29">
        <v>1023.90681935195</v>
      </c>
      <c r="QJ50" s="29">
        <v>0</v>
      </c>
      <c r="QK50" s="29">
        <v>-21.687713926932801</v>
      </c>
      <c r="QR50" s="29">
        <v>0</v>
      </c>
      <c r="QS50" s="29">
        <v>0</v>
      </c>
      <c r="RC50" s="29">
        <v>-783.01722125678396</v>
      </c>
      <c r="RU50" s="29">
        <v>68.1306829344975</v>
      </c>
      <c r="RW50" s="29">
        <v>681.30682934497497</v>
      </c>
      <c r="WF50" s="29">
        <v>0.65757418464317796</v>
      </c>
      <c r="WG50" s="29">
        <v>0.74190358864545902</v>
      </c>
      <c r="WH50" s="29">
        <v>-2.5607019749999901E-2</v>
      </c>
      <c r="WP50" s="29">
        <v>6.4601385167361496</v>
      </c>
      <c r="WS50" s="29">
        <v>0</v>
      </c>
      <c r="WX50" s="29">
        <v>-3.54999999999999E-2</v>
      </c>
      <c r="AAA50" s="29">
        <v>0</v>
      </c>
      <c r="AAB50" s="29">
        <v>0</v>
      </c>
      <c r="AAC50" s="29">
        <v>0</v>
      </c>
      <c r="AAD50" s="29">
        <v>-347.74114120822202</v>
      </c>
      <c r="AAP50" s="29">
        <v>3462.24370411678</v>
      </c>
      <c r="AAQ50" s="29">
        <v>2993.0628077972701</v>
      </c>
      <c r="AAT50" s="29">
        <v>-468.02220432356199</v>
      </c>
      <c r="AAU50" s="29">
        <v>-420.95718025879</v>
      </c>
      <c r="AAZ50" s="29">
        <v>9.2662781612079206E-2</v>
      </c>
      <c r="ABA50" s="29">
        <v>2129.6814584420999</v>
      </c>
      <c r="ABD50" s="29">
        <v>2351.8212370409701</v>
      </c>
      <c r="ABG50" s="29">
        <v>2129.6814584420999</v>
      </c>
      <c r="ABJ50" s="29">
        <v>2.1296814584421</v>
      </c>
      <c r="ABN50" s="29">
        <v>0</v>
      </c>
      <c r="ABO50" s="29">
        <v>0</v>
      </c>
      <c r="ABQ50" s="29">
        <v>0</v>
      </c>
      <c r="ABR50" s="29">
        <v>0</v>
      </c>
      <c r="AEV50" s="29">
        <v>2498.6084865480402</v>
      </c>
      <c r="AEX50" s="29">
        <v>2147.0710340096598</v>
      </c>
      <c r="AEY50" s="29">
        <v>3773.10076874781</v>
      </c>
      <c r="AFB50" s="29">
        <v>3669.8129183497699</v>
      </c>
      <c r="AFD50" s="29">
        <v>3.7731007687478102</v>
      </c>
      <c r="AFE50" s="29">
        <v>1853.2556322415801</v>
      </c>
      <c r="AFG50" s="29">
        <v>3637.8098789467899</v>
      </c>
      <c r="AFH50" s="29">
        <v>2930.7298370332001</v>
      </c>
      <c r="AFI50" s="29">
        <v>3637.8098789467899</v>
      </c>
      <c r="AFJ50" s="29">
        <v>1.8532556322415801</v>
      </c>
      <c r="AFK50" s="29">
        <v>3865.7174198714201</v>
      </c>
      <c r="AFM50" s="29">
        <v>-12271.940505836399</v>
      </c>
      <c r="AFP50" s="29">
        <v>3865.7174198714201</v>
      </c>
      <c r="AFQ50" s="29">
        <v>3865.7174198714201</v>
      </c>
      <c r="AFS50" s="29">
        <v>3.8657174198714199</v>
      </c>
      <c r="AFT50" s="29">
        <v>1.00892474382102</v>
      </c>
      <c r="AGM50" s="29">
        <v>0.21419840282563299</v>
      </c>
      <c r="AID50" t="s">
        <v>1320</v>
      </c>
      <c r="AIE50" t="s">
        <v>676</v>
      </c>
      <c r="AIF50" t="s">
        <v>676</v>
      </c>
      <c r="AMH50" s="29">
        <v>0</v>
      </c>
      <c r="ANI50" s="29">
        <v>0.24926530979994199</v>
      </c>
      <c r="ANY50" s="29">
        <v>2.7884366850300402</v>
      </c>
      <c r="AQD50" s="29">
        <v>6.1154933547072901</v>
      </c>
      <c r="ARO50">
        <v>2</v>
      </c>
      <c r="ARP50">
        <v>2</v>
      </c>
      <c r="ARQ50">
        <v>2</v>
      </c>
      <c r="ARR50">
        <v>2</v>
      </c>
      <c r="ARS50">
        <v>2</v>
      </c>
      <c r="ART50">
        <v>2</v>
      </c>
      <c r="ARU50">
        <v>2</v>
      </c>
      <c r="ARV50">
        <v>2</v>
      </c>
      <c r="ARW50">
        <v>2</v>
      </c>
      <c r="ARX50">
        <v>2</v>
      </c>
      <c r="ARY50">
        <v>2</v>
      </c>
      <c r="ARZ50">
        <v>2</v>
      </c>
      <c r="ASA50">
        <v>2</v>
      </c>
      <c r="ASB50">
        <v>2</v>
      </c>
      <c r="ASC50">
        <v>2</v>
      </c>
      <c r="ASD50">
        <v>2</v>
      </c>
      <c r="ASE50">
        <v>2</v>
      </c>
      <c r="ASF50" s="29">
        <v>0</v>
      </c>
      <c r="ASG50" s="29">
        <v>10000000</v>
      </c>
      <c r="ASH50" s="29">
        <v>10000000</v>
      </c>
      <c r="ASI50">
        <v>2</v>
      </c>
      <c r="ASJ50">
        <v>2</v>
      </c>
      <c r="ASK50">
        <v>2</v>
      </c>
      <c r="ASL50">
        <v>2</v>
      </c>
      <c r="ASM50">
        <v>5</v>
      </c>
      <c r="ASN50">
        <v>5</v>
      </c>
      <c r="ASO50">
        <v>6</v>
      </c>
      <c r="ASP50">
        <v>5</v>
      </c>
      <c r="ASQ50" s="29">
        <v>75000</v>
      </c>
      <c r="ASR50">
        <v>5</v>
      </c>
      <c r="ASS50" s="29">
        <v>0</v>
      </c>
      <c r="AST50" s="29">
        <v>10000000</v>
      </c>
      <c r="ASU50" s="29">
        <v>10000000</v>
      </c>
      <c r="ASV50">
        <v>2</v>
      </c>
      <c r="ASW50">
        <v>2</v>
      </c>
      <c r="ASX50">
        <v>6</v>
      </c>
      <c r="ATD50">
        <v>5</v>
      </c>
      <c r="ATE50">
        <v>5</v>
      </c>
      <c r="ATH50">
        <v>5</v>
      </c>
      <c r="ATI50">
        <v>5</v>
      </c>
      <c r="ATO50" t="s">
        <v>1487</v>
      </c>
      <c r="ATS50">
        <v>12</v>
      </c>
      <c r="ATU50" t="s">
        <v>1486</v>
      </c>
      <c r="ATY50">
        <v>11</v>
      </c>
      <c r="AUA50" t="s">
        <v>1494</v>
      </c>
      <c r="AUC50">
        <v>1</v>
      </c>
      <c r="AUE50" t="s">
        <v>1554</v>
      </c>
    </row>
    <row r="51" spans="4:1022 1049:1227" x14ac:dyDescent="0.25">
      <c r="D51" t="s">
        <v>677</v>
      </c>
      <c r="M51" s="29">
        <v>1.0893015352847899</v>
      </c>
      <c r="N51" s="29">
        <v>0.36797703528479098</v>
      </c>
      <c r="AA51" s="29">
        <v>0.98872386345666596</v>
      </c>
      <c r="AC51" s="29">
        <v>0.72132449999999904</v>
      </c>
      <c r="AD51" s="29">
        <v>0.72132449999999904</v>
      </c>
      <c r="AE51" s="29">
        <v>0.36809949999999902</v>
      </c>
      <c r="AF51" s="29">
        <v>0.35322499999999901</v>
      </c>
      <c r="AH51" s="29">
        <v>0.72132449999999904</v>
      </c>
      <c r="AI51" s="29">
        <v>0</v>
      </c>
      <c r="AV51" s="29">
        <v>3.4188333333333301</v>
      </c>
      <c r="BS51" s="29">
        <v>5.1844999999999901</v>
      </c>
      <c r="BV51" s="29">
        <v>5.1844999999999901</v>
      </c>
      <c r="BW51" s="29">
        <v>4.9749999999999899</v>
      </c>
      <c r="BZ51" s="29">
        <v>4.9749999999999899</v>
      </c>
      <c r="DD51" s="29">
        <v>1870.00478585011</v>
      </c>
      <c r="DE51" s="29">
        <v>-3268.9273478332502</v>
      </c>
      <c r="DF51" s="29">
        <v>1</v>
      </c>
      <c r="DG51" s="29">
        <v>-3610.6133775816202</v>
      </c>
      <c r="DH51" s="29">
        <v>-3268.9273478332502</v>
      </c>
      <c r="DP51" s="29">
        <v>4087.4253091753899</v>
      </c>
      <c r="DR51" s="29">
        <v>4087.4253091753899</v>
      </c>
      <c r="DW51" s="29">
        <v>615.88829108797199</v>
      </c>
      <c r="DX51" s="29">
        <v>615.88829108797199</v>
      </c>
      <c r="DY51" s="29">
        <v>615.88829108797199</v>
      </c>
      <c r="DZ51" s="29">
        <v>0</v>
      </c>
      <c r="EA51" s="29">
        <v>0</v>
      </c>
      <c r="EB51" s="29">
        <v>615.88829108797199</v>
      </c>
      <c r="EO51" s="29">
        <v>24516.650472476598</v>
      </c>
      <c r="FD51" s="29">
        <v>999000</v>
      </c>
      <c r="FE51" s="29">
        <v>999000</v>
      </c>
      <c r="GO51" s="29">
        <v>3853.8490063204399</v>
      </c>
      <c r="GP51" s="29">
        <v>6428.0578013178902</v>
      </c>
      <c r="IP51" s="29">
        <v>0</v>
      </c>
      <c r="IU51" t="s">
        <v>767</v>
      </c>
      <c r="JD51" s="29">
        <v>3.41261031901541</v>
      </c>
      <c r="JE51" s="29">
        <v>0.34648954029430701</v>
      </c>
      <c r="JF51" s="29">
        <v>0</v>
      </c>
      <c r="JG51" s="29">
        <v>5.1063079825744297E-2</v>
      </c>
      <c r="JH51" s="29">
        <v>0</v>
      </c>
      <c r="JI51" s="29">
        <v>0</v>
      </c>
      <c r="JJ51" s="29">
        <v>1.5463246495833299E-4</v>
      </c>
      <c r="JK51" s="29">
        <v>1.4838393541666601E-4</v>
      </c>
      <c r="JL51" s="29">
        <v>0</v>
      </c>
      <c r="JM51" s="29">
        <v>3.8101629391354699</v>
      </c>
      <c r="LB51" t="s">
        <v>892</v>
      </c>
      <c r="LC51" t="s">
        <v>892</v>
      </c>
      <c r="LR51" s="29">
        <v>-33.129283152845197</v>
      </c>
      <c r="LS51" s="29">
        <v>999</v>
      </c>
      <c r="LT51" s="29">
        <v>0.98870075719492201</v>
      </c>
      <c r="LU51" t="s">
        <v>900</v>
      </c>
      <c r="LV51" s="29">
        <v>999</v>
      </c>
      <c r="LY51" s="29">
        <v>999</v>
      </c>
      <c r="MA51" t="s">
        <v>900</v>
      </c>
      <c r="MB51" s="29">
        <v>999</v>
      </c>
      <c r="MD51" t="s">
        <v>900</v>
      </c>
      <c r="ME51" s="29">
        <v>999</v>
      </c>
      <c r="MF51" s="29">
        <v>12.270055670641099</v>
      </c>
      <c r="MG51" s="29">
        <v>12.270055670641099</v>
      </c>
      <c r="MH51" s="29">
        <v>1.83912814809822</v>
      </c>
      <c r="MJ51" s="29">
        <v>999</v>
      </c>
      <c r="MM51" s="29">
        <v>999</v>
      </c>
      <c r="MQ51" s="29">
        <v>999</v>
      </c>
      <c r="MR51" s="29">
        <v>999</v>
      </c>
      <c r="MW51" s="29">
        <v>999</v>
      </c>
      <c r="MX51" s="29">
        <v>16.774166055027699</v>
      </c>
      <c r="MY51" s="29">
        <v>999</v>
      </c>
      <c r="NC51" t="s">
        <v>900</v>
      </c>
      <c r="ND51" s="29">
        <v>999</v>
      </c>
      <c r="NL51" s="29">
        <v>999</v>
      </c>
      <c r="NM51" s="29">
        <v>999</v>
      </c>
      <c r="NP51" s="29">
        <v>999</v>
      </c>
      <c r="NS51" s="29">
        <v>29.943432120714</v>
      </c>
      <c r="NU51" t="s">
        <v>900</v>
      </c>
      <c r="NX51" s="29">
        <v>999</v>
      </c>
      <c r="NY51" s="29">
        <v>999</v>
      </c>
      <c r="OA51" t="s">
        <v>900</v>
      </c>
      <c r="OB51" s="29">
        <v>999</v>
      </c>
      <c r="OC51" s="29">
        <v>999</v>
      </c>
      <c r="OF51" s="29">
        <v>999</v>
      </c>
      <c r="OG51" s="29">
        <v>999</v>
      </c>
      <c r="OI51" t="s">
        <v>900</v>
      </c>
      <c r="OJ51" s="29">
        <v>999</v>
      </c>
      <c r="OK51" s="29">
        <v>2.1913859490810501</v>
      </c>
      <c r="OL51" s="29">
        <v>999</v>
      </c>
      <c r="OM51" s="29">
        <v>9.8758533155225905</v>
      </c>
      <c r="ON51" s="29">
        <v>999</v>
      </c>
      <c r="OO51" s="29">
        <v>999</v>
      </c>
      <c r="OP51" s="29">
        <v>-1451.78210449218</v>
      </c>
      <c r="PE51" s="29">
        <v>1236.00326047871</v>
      </c>
      <c r="QJ51" s="29">
        <v>0</v>
      </c>
      <c r="QK51" s="29">
        <v>-21.710653053145698</v>
      </c>
      <c r="QR51" s="29">
        <v>0</v>
      </c>
      <c r="QS51" s="29">
        <v>0</v>
      </c>
      <c r="RC51" s="29">
        <v>-769.38277888616199</v>
      </c>
      <c r="RU51" s="29">
        <v>74.047066571552705</v>
      </c>
      <c r="RW51" s="29">
        <v>740.47066571552705</v>
      </c>
      <c r="WF51" s="29">
        <v>0.65757418464317796</v>
      </c>
      <c r="WG51" s="29">
        <v>0.74190358864545902</v>
      </c>
      <c r="WH51" s="29">
        <v>-2.5607019749999901E-2</v>
      </c>
      <c r="WP51" s="29">
        <v>6.4601385167361496</v>
      </c>
      <c r="WS51" s="29">
        <v>0</v>
      </c>
      <c r="WX51" s="29">
        <v>-3.54999999999999E-2</v>
      </c>
      <c r="AAA51" s="29">
        <v>0</v>
      </c>
      <c r="AAB51" s="29">
        <v>0</v>
      </c>
      <c r="AAC51" s="29">
        <v>0</v>
      </c>
      <c r="AAD51" s="29">
        <v>-341.686029748365</v>
      </c>
      <c r="AAP51" s="29">
        <v>3470.0931876425698</v>
      </c>
      <c r="AAQ51" s="29">
        <v>2991.6942923777101</v>
      </c>
      <c r="AAT51" s="29">
        <v>-465.42746418163802</v>
      </c>
      <c r="AAU51" s="29">
        <v>-421.40242727379001</v>
      </c>
      <c r="AAZ51" s="29">
        <v>0.100709502139169</v>
      </c>
      <c r="ABA51" s="29">
        <v>1870.00478585011</v>
      </c>
      <c r="ABD51" s="29">
        <v>2065.05858014451</v>
      </c>
      <c r="ABG51" s="29">
        <v>1870.00478585011</v>
      </c>
      <c r="ABJ51" s="29">
        <v>1.8700047858501101</v>
      </c>
      <c r="ABN51" s="29">
        <v>0</v>
      </c>
      <c r="ABO51" s="29">
        <v>0</v>
      </c>
      <c r="ABQ51" s="29">
        <v>0</v>
      </c>
      <c r="ABR51" s="29">
        <v>0</v>
      </c>
      <c r="AEV51" s="29">
        <v>2507.6609796689199</v>
      </c>
      <c r="AEX51" s="29">
        <v>2145.49905258335</v>
      </c>
      <c r="AEY51" s="29">
        <v>3853.8490063204399</v>
      </c>
      <c r="AFB51" s="29">
        <v>3729.16566849424</v>
      </c>
      <c r="AFD51" s="29">
        <v>3.85384900632044</v>
      </c>
      <c r="AFE51" s="29">
        <v>2014.19004278339</v>
      </c>
      <c r="AFG51" s="29">
        <v>3953.71275729032</v>
      </c>
      <c r="AFH51" s="29">
        <v>3185.2307653318799</v>
      </c>
      <c r="AFI51" s="29">
        <v>3953.71275729032</v>
      </c>
      <c r="AFJ51" s="29">
        <v>2.0141900427833899</v>
      </c>
      <c r="AFK51" s="29">
        <v>3965.6506669792202</v>
      </c>
      <c r="AFM51" s="29">
        <v>-12294.8716030999</v>
      </c>
      <c r="AFP51" s="29">
        <v>3965.6506669792202</v>
      </c>
      <c r="AFQ51" s="29">
        <v>3965.6506669792202</v>
      </c>
      <c r="AFS51" s="29">
        <v>3.96565066697922</v>
      </c>
      <c r="AFT51" s="29">
        <v>1.03051677114819</v>
      </c>
      <c r="AGM51" s="29">
        <v>0.18808072766825601</v>
      </c>
      <c r="AID51" t="s">
        <v>1321</v>
      </c>
      <c r="AIE51" t="s">
        <v>677</v>
      </c>
      <c r="AIF51" t="s">
        <v>677</v>
      </c>
      <c r="AMH51" s="29">
        <v>0</v>
      </c>
      <c r="ANI51" s="29">
        <v>0.25016840146651798</v>
      </c>
      <c r="ANY51" s="29">
        <v>2.8605209845334501</v>
      </c>
      <c r="AQD51" s="29">
        <v>6.1154933547072901</v>
      </c>
      <c r="ARO51">
        <v>2</v>
      </c>
      <c r="ARP51">
        <v>2</v>
      </c>
      <c r="ARQ51">
        <v>2</v>
      </c>
      <c r="ARR51">
        <v>2</v>
      </c>
      <c r="ARS51">
        <v>2</v>
      </c>
      <c r="ART51">
        <v>2</v>
      </c>
      <c r="ARU51">
        <v>2</v>
      </c>
      <c r="ARV51">
        <v>2</v>
      </c>
      <c r="ARW51">
        <v>2</v>
      </c>
      <c r="ARX51">
        <v>2</v>
      </c>
      <c r="ARY51">
        <v>2</v>
      </c>
      <c r="ARZ51">
        <v>2</v>
      </c>
      <c r="ASA51">
        <v>2</v>
      </c>
      <c r="ASB51">
        <v>2</v>
      </c>
      <c r="ASC51">
        <v>2</v>
      </c>
      <c r="ASD51">
        <v>2</v>
      </c>
      <c r="ASE51">
        <v>2</v>
      </c>
      <c r="ASF51" s="29">
        <v>0</v>
      </c>
      <c r="ASG51" s="29">
        <v>39000</v>
      </c>
      <c r="ASH51" s="29">
        <v>39000</v>
      </c>
      <c r="ASI51">
        <v>2</v>
      </c>
      <c r="ASJ51">
        <v>2</v>
      </c>
      <c r="ASK51">
        <v>2</v>
      </c>
      <c r="ASL51">
        <v>2</v>
      </c>
      <c r="ASM51">
        <v>5</v>
      </c>
      <c r="ASN51">
        <v>5</v>
      </c>
      <c r="ASO51">
        <v>0</v>
      </c>
      <c r="ASP51">
        <v>5</v>
      </c>
      <c r="ASQ51" s="29">
        <v>75000</v>
      </c>
      <c r="ASR51">
        <v>5</v>
      </c>
      <c r="ASS51" s="29">
        <v>0</v>
      </c>
      <c r="AST51" s="29">
        <v>39000</v>
      </c>
      <c r="ASU51" s="29">
        <v>39000</v>
      </c>
      <c r="ASV51">
        <v>2</v>
      </c>
      <c r="ASW51">
        <v>2</v>
      </c>
      <c r="ASX51">
        <v>0</v>
      </c>
      <c r="ATD51">
        <v>5</v>
      </c>
      <c r="ATE51">
        <v>5</v>
      </c>
      <c r="ATH51">
        <v>5</v>
      </c>
      <c r="ATI51">
        <v>5</v>
      </c>
      <c r="ATO51" t="s">
        <v>1478</v>
      </c>
      <c r="ATS51">
        <v>7</v>
      </c>
      <c r="ATU51" t="s">
        <v>1478</v>
      </c>
      <c r="ATY51" t="s">
        <v>1490</v>
      </c>
      <c r="AUA51">
        <v>1</v>
      </c>
      <c r="AUC51" s="29">
        <v>999</v>
      </c>
      <c r="AUE51">
        <v>61</v>
      </c>
    </row>
    <row r="52" spans="4:1022 1049:1227" x14ac:dyDescent="0.25">
      <c r="D52" t="s">
        <v>678</v>
      </c>
      <c r="M52" s="29">
        <v>1.0893015352847899</v>
      </c>
      <c r="N52" s="29">
        <v>0.36797703528479098</v>
      </c>
      <c r="AA52" s="29">
        <v>0.98872386345666596</v>
      </c>
      <c r="AC52" s="29">
        <v>0.72132449999999904</v>
      </c>
      <c r="AD52" s="29">
        <v>0.72132449999999904</v>
      </c>
      <c r="AE52" s="29">
        <v>0.36809949999999902</v>
      </c>
      <c r="AF52" s="29">
        <v>0.35322499999999901</v>
      </c>
      <c r="AH52" s="29">
        <v>0.72132449999999904</v>
      </c>
      <c r="AI52" s="29">
        <v>0</v>
      </c>
      <c r="AV52" s="29">
        <v>3.4188333333333301</v>
      </c>
      <c r="BS52" s="29">
        <v>5.1844999999999901</v>
      </c>
      <c r="BV52" s="29">
        <v>5.1844999999999901</v>
      </c>
      <c r="BW52" s="29">
        <v>4.9749999999999899</v>
      </c>
      <c r="BZ52" s="29">
        <v>4.9749999999999899</v>
      </c>
      <c r="DD52" s="29">
        <v>2067.44828161544</v>
      </c>
      <c r="DE52" s="29">
        <v>-3279.9943754434098</v>
      </c>
      <c r="DF52" s="29">
        <v>1</v>
      </c>
      <c r="DG52" s="29">
        <v>-3622.8371909881198</v>
      </c>
      <c r="DH52" s="29">
        <v>-3279.9943754434098</v>
      </c>
      <c r="DP52" s="29">
        <v>4044.3697640903101</v>
      </c>
      <c r="DR52" s="29">
        <v>4044.3697640903101</v>
      </c>
      <c r="DW52" s="29">
        <v>563.95753371716603</v>
      </c>
      <c r="DX52" s="29">
        <v>563.95753371716603</v>
      </c>
      <c r="DY52" s="29">
        <v>563.95753371716603</v>
      </c>
      <c r="DZ52" s="29">
        <v>0</v>
      </c>
      <c r="EA52" s="29">
        <v>0</v>
      </c>
      <c r="EB52" s="29">
        <v>563.95753371716603</v>
      </c>
      <c r="EO52" s="29">
        <v>24516.650472476598</v>
      </c>
      <c r="FD52" s="29">
        <v>999000</v>
      </c>
      <c r="FE52" s="29">
        <v>999000</v>
      </c>
      <c r="GO52" s="29">
        <v>3801.5435563440001</v>
      </c>
      <c r="GP52" s="29">
        <v>6428.0578013178902</v>
      </c>
      <c r="IP52" s="29">
        <v>0</v>
      </c>
      <c r="IU52" t="s">
        <v>767</v>
      </c>
      <c r="JD52" s="29">
        <v>3.41261031901541</v>
      </c>
      <c r="JE52" s="29">
        <v>0.34648954029430701</v>
      </c>
      <c r="JF52" s="29">
        <v>0</v>
      </c>
      <c r="JG52" s="29">
        <v>5.1063079825744297E-2</v>
      </c>
      <c r="JH52" s="29">
        <v>0</v>
      </c>
      <c r="JI52" s="29">
        <v>0</v>
      </c>
      <c r="JJ52" s="29">
        <v>1.5463246495833299E-4</v>
      </c>
      <c r="JK52" s="29">
        <v>1.4838393541666601E-4</v>
      </c>
      <c r="JL52" s="29">
        <v>0</v>
      </c>
      <c r="JM52" s="29">
        <v>3.8101629391354699</v>
      </c>
      <c r="LB52" t="s">
        <v>892</v>
      </c>
      <c r="LC52" t="s">
        <v>892</v>
      </c>
      <c r="LR52" s="29">
        <v>-33.241443091670497</v>
      </c>
      <c r="LS52" s="29">
        <v>999</v>
      </c>
      <c r="LT52" s="29">
        <v>0.86056535152161995</v>
      </c>
      <c r="LU52" t="s">
        <v>900</v>
      </c>
      <c r="LV52" s="29">
        <v>999</v>
      </c>
      <c r="LY52" s="29">
        <v>999</v>
      </c>
      <c r="MA52" t="s">
        <v>900</v>
      </c>
      <c r="MB52" s="29">
        <v>999</v>
      </c>
      <c r="MD52" t="s">
        <v>900</v>
      </c>
      <c r="ME52" s="29">
        <v>999</v>
      </c>
      <c r="MF52" s="29">
        <v>13.4919988137479</v>
      </c>
      <c r="MG52" s="29">
        <v>13.4919988137479</v>
      </c>
      <c r="MH52" s="29">
        <v>1.8421385478650401</v>
      </c>
      <c r="MJ52" s="29">
        <v>999</v>
      </c>
      <c r="MM52" s="29">
        <v>999</v>
      </c>
      <c r="MQ52" s="29">
        <v>999</v>
      </c>
      <c r="MR52" s="29">
        <v>999</v>
      </c>
      <c r="MW52" s="29">
        <v>999</v>
      </c>
      <c r="MX52" s="29">
        <v>17.018720862748498</v>
      </c>
      <c r="MY52" s="29">
        <v>999</v>
      </c>
      <c r="NC52" t="s">
        <v>900</v>
      </c>
      <c r="ND52" s="29">
        <v>999</v>
      </c>
      <c r="NL52" s="29">
        <v>999</v>
      </c>
      <c r="NM52" s="29">
        <v>999</v>
      </c>
      <c r="NP52" s="29">
        <v>999</v>
      </c>
      <c r="NS52" s="29">
        <v>26.9883016522909</v>
      </c>
      <c r="NU52" t="s">
        <v>900</v>
      </c>
      <c r="NX52" s="29">
        <v>999</v>
      </c>
      <c r="NY52" s="29">
        <v>999</v>
      </c>
      <c r="OA52" t="s">
        <v>900</v>
      </c>
      <c r="OB52" s="29">
        <v>999</v>
      </c>
      <c r="OC52" s="29">
        <v>999</v>
      </c>
      <c r="OF52" s="29">
        <v>999</v>
      </c>
      <c r="OG52" s="29">
        <v>999</v>
      </c>
      <c r="OI52" t="s">
        <v>900</v>
      </c>
      <c r="OJ52" s="29">
        <v>999</v>
      </c>
      <c r="OK52" s="29">
        <v>2.4852575253785698</v>
      </c>
      <c r="OL52" s="29">
        <v>999</v>
      </c>
      <c r="OM52" s="29">
        <v>10.8773317353713</v>
      </c>
      <c r="ON52" s="29">
        <v>999</v>
      </c>
      <c r="OO52" s="29">
        <v>999</v>
      </c>
      <c r="OP52" s="29">
        <v>-1579.0720825195301</v>
      </c>
      <c r="PE52" s="29">
        <v>1080.4010674976701</v>
      </c>
      <c r="QJ52" s="29">
        <v>0</v>
      </c>
      <c r="QK52" s="29">
        <v>-21.561533169489199</v>
      </c>
      <c r="QR52" s="29">
        <v>0</v>
      </c>
      <c r="QS52" s="29">
        <v>0</v>
      </c>
      <c r="RC52" s="29">
        <v>-771.98754171833605</v>
      </c>
      <c r="RU52" s="29">
        <v>67.803531333442507</v>
      </c>
      <c r="RW52" s="29">
        <v>678.03531333442504</v>
      </c>
      <c r="WF52" s="29">
        <v>0.65757418464317796</v>
      </c>
      <c r="WG52" s="29">
        <v>0.74190358864545902</v>
      </c>
      <c r="WH52" s="29">
        <v>-2.5607019749999901E-2</v>
      </c>
      <c r="WP52" s="29">
        <v>6.4601385167361496</v>
      </c>
      <c r="WS52" s="29">
        <v>0</v>
      </c>
      <c r="WX52" s="29">
        <v>-3.54999999999999E-2</v>
      </c>
      <c r="AAA52" s="29">
        <v>0</v>
      </c>
      <c r="AAB52" s="29">
        <v>0</v>
      </c>
      <c r="AAC52" s="29">
        <v>0</v>
      </c>
      <c r="AAD52" s="29">
        <v>-342.84281554470198</v>
      </c>
      <c r="AAP52" s="29">
        <v>3479.5404165550199</v>
      </c>
      <c r="AAQ52" s="29">
        <v>2990.5254641486999</v>
      </c>
      <c r="AAT52" s="29">
        <v>-480.218537603328</v>
      </c>
      <c r="AAU52" s="29">
        <v>-418.508019594122</v>
      </c>
      <c r="AAZ52" s="29">
        <v>9.2217831171882397E-2</v>
      </c>
      <c r="ABA52" s="29">
        <v>2067.44828161544</v>
      </c>
      <c r="ABD52" s="29">
        <v>2283.0967306931798</v>
      </c>
      <c r="ABG52" s="29">
        <v>2067.44828161544</v>
      </c>
      <c r="ABJ52" s="29">
        <v>2.06744828161544</v>
      </c>
      <c r="ABN52" s="29">
        <v>0</v>
      </c>
      <c r="ABO52" s="29">
        <v>0</v>
      </c>
      <c r="ABQ52" s="29">
        <v>0</v>
      </c>
      <c r="ABR52" s="29">
        <v>0</v>
      </c>
      <c r="AEV52" s="29">
        <v>2503.3920960005898</v>
      </c>
      <c r="AEX52" s="29">
        <v>2146.8850970463</v>
      </c>
      <c r="AEY52" s="29">
        <v>3801.5435563440001</v>
      </c>
      <c r="AFB52" s="29">
        <v>3692.5567796955102</v>
      </c>
      <c r="AFD52" s="29">
        <v>3.8015435563439999</v>
      </c>
      <c r="AFE52" s="29">
        <v>1844.3566234376401</v>
      </c>
      <c r="AFG52" s="29">
        <v>3620.34175335387</v>
      </c>
      <c r="AFH52" s="29">
        <v>2916.6569859013898</v>
      </c>
      <c r="AFI52" s="29">
        <v>3620.34175335387</v>
      </c>
      <c r="AFJ52" s="29">
        <v>1.8443566234376401</v>
      </c>
      <c r="AFK52" s="29">
        <v>3899.2703483242899</v>
      </c>
      <c r="AFM52" s="29">
        <v>-12281.8488464736</v>
      </c>
      <c r="AFP52" s="29">
        <v>3899.2703483242899</v>
      </c>
      <c r="AFQ52" s="29">
        <v>3899.2703483242899</v>
      </c>
      <c r="AFS52" s="29">
        <v>3.8992703483242899</v>
      </c>
      <c r="AFT52" s="29">
        <v>1.0165303271191699</v>
      </c>
      <c r="AGM52" s="29">
        <v>0.207939134789939</v>
      </c>
      <c r="AID52" t="s">
        <v>1322</v>
      </c>
      <c r="AIE52" t="s">
        <v>678</v>
      </c>
      <c r="AIF52" t="s">
        <v>678</v>
      </c>
      <c r="AMH52" s="29">
        <v>0</v>
      </c>
      <c r="ANI52" s="29">
        <v>0.24974253058045701</v>
      </c>
      <c r="ANY52" s="29">
        <v>2.8126392343698399</v>
      </c>
      <c r="AQD52" s="29">
        <v>6.1154933547072901</v>
      </c>
      <c r="ARO52">
        <v>2</v>
      </c>
      <c r="ARP52">
        <v>2</v>
      </c>
      <c r="ARQ52">
        <v>2</v>
      </c>
      <c r="ARR52">
        <v>2</v>
      </c>
      <c r="ARS52">
        <v>2</v>
      </c>
      <c r="ART52">
        <v>2</v>
      </c>
      <c r="ARU52">
        <v>2</v>
      </c>
      <c r="ARV52">
        <v>2</v>
      </c>
      <c r="ARW52">
        <v>2</v>
      </c>
      <c r="ARX52">
        <v>2</v>
      </c>
      <c r="ARY52">
        <v>2</v>
      </c>
      <c r="ARZ52">
        <v>2</v>
      </c>
      <c r="ASA52">
        <v>2</v>
      </c>
      <c r="ASB52">
        <v>2</v>
      </c>
      <c r="ASC52">
        <v>2</v>
      </c>
      <c r="ASD52">
        <v>2</v>
      </c>
      <c r="ASE52">
        <v>2</v>
      </c>
      <c r="ASF52" s="29">
        <v>0</v>
      </c>
      <c r="ASG52" s="29">
        <v>24970.399142451301</v>
      </c>
      <c r="ASH52" s="29">
        <v>24970.399142451301</v>
      </c>
      <c r="ASI52">
        <v>2</v>
      </c>
      <c r="ASJ52">
        <v>2</v>
      </c>
      <c r="ASK52">
        <v>2</v>
      </c>
      <c r="ASL52">
        <v>2</v>
      </c>
      <c r="ASM52">
        <v>8</v>
      </c>
      <c r="ASN52">
        <v>8</v>
      </c>
      <c r="ASO52" s="29">
        <v>11.3</v>
      </c>
      <c r="ASP52">
        <v>8</v>
      </c>
      <c r="ASQ52" s="29">
        <v>65000</v>
      </c>
      <c r="ASR52">
        <v>5</v>
      </c>
      <c r="ASS52" s="29">
        <v>0</v>
      </c>
      <c r="AST52" s="29">
        <v>24970.399142451301</v>
      </c>
      <c r="ASU52" s="29">
        <v>24970.399142451301</v>
      </c>
      <c r="ASV52">
        <v>2</v>
      </c>
      <c r="ASW52">
        <v>2</v>
      </c>
      <c r="ASX52" s="29">
        <v>11.3</v>
      </c>
      <c r="ATD52">
        <v>8</v>
      </c>
      <c r="ATE52">
        <v>8</v>
      </c>
      <c r="ATH52">
        <v>8</v>
      </c>
      <c r="ATI52">
        <v>8</v>
      </c>
      <c r="ATO52">
        <v>1</v>
      </c>
      <c r="ATS52">
        <v>11</v>
      </c>
      <c r="ATU52">
        <v>1</v>
      </c>
      <c r="ATY52" s="29">
        <v>999</v>
      </c>
      <c r="AUA52" t="s">
        <v>1490</v>
      </c>
      <c r="AUC52" t="s">
        <v>1552</v>
      </c>
      <c r="AUE52" t="s">
        <v>1490</v>
      </c>
    </row>
    <row r="53" spans="4:1022 1049:1227" x14ac:dyDescent="0.25">
      <c r="D53" t="s">
        <v>679</v>
      </c>
      <c r="M53" s="29">
        <v>1.0893015352847899</v>
      </c>
      <c r="N53" s="29">
        <v>0.36797703528479098</v>
      </c>
      <c r="AA53" s="29">
        <v>0.98872386345666596</v>
      </c>
      <c r="AC53" s="29">
        <v>0.72132449999999904</v>
      </c>
      <c r="AD53" s="29">
        <v>0.72132449999999904</v>
      </c>
      <c r="AE53" s="29">
        <v>0.36809949999999902</v>
      </c>
      <c r="AF53" s="29">
        <v>0.35322499999999901</v>
      </c>
      <c r="AH53" s="29">
        <v>0.72132449999999904</v>
      </c>
      <c r="AI53" s="29">
        <v>0</v>
      </c>
      <c r="AV53" s="29">
        <v>3.4188333333333301</v>
      </c>
      <c r="BS53" s="29">
        <v>5.1844999999999901</v>
      </c>
      <c r="BV53" s="29">
        <v>5.1844999999999901</v>
      </c>
      <c r="BW53" s="29">
        <v>4.9749999999999899</v>
      </c>
      <c r="BZ53" s="29">
        <v>4.9749999999999899</v>
      </c>
      <c r="DD53" s="29">
        <v>2075.2445160677999</v>
      </c>
      <c r="DE53" s="29">
        <v>-3275.4001052714598</v>
      </c>
      <c r="DF53" s="29">
        <v>1</v>
      </c>
      <c r="DG53" s="29">
        <v>-3617.76270276063</v>
      </c>
      <c r="DH53" s="29">
        <v>-3275.4001052714598</v>
      </c>
      <c r="DP53" s="29">
        <v>4028.0914058185499</v>
      </c>
      <c r="DR53" s="29">
        <v>4028.0914058185499</v>
      </c>
      <c r="DW53" s="29">
        <v>564.75905437399899</v>
      </c>
      <c r="DX53" s="29">
        <v>564.75905437399899</v>
      </c>
      <c r="DY53" s="29">
        <v>564.75905437399899</v>
      </c>
      <c r="DZ53" s="29">
        <v>0</v>
      </c>
      <c r="EA53" s="29">
        <v>0</v>
      </c>
      <c r="EB53" s="29">
        <v>564.75905437399899</v>
      </c>
      <c r="EO53" s="29">
        <v>24516.650472476598</v>
      </c>
      <c r="FD53" s="29">
        <v>999000</v>
      </c>
      <c r="FE53" s="29">
        <v>999000</v>
      </c>
      <c r="GO53" s="29">
        <v>3785.3733468724799</v>
      </c>
      <c r="GP53" s="29">
        <v>6428.0578013178902</v>
      </c>
      <c r="IP53" s="29">
        <v>0</v>
      </c>
      <c r="IU53" t="s">
        <v>767</v>
      </c>
      <c r="JD53" s="29">
        <v>3.41261031901541</v>
      </c>
      <c r="JE53" s="29">
        <v>0.34648954029430701</v>
      </c>
      <c r="JF53" s="29">
        <v>0</v>
      </c>
      <c r="JG53" s="29">
        <v>5.1063079825744297E-2</v>
      </c>
      <c r="JH53" s="29">
        <v>0</v>
      </c>
      <c r="JI53" s="29">
        <v>0</v>
      </c>
      <c r="JJ53" s="29">
        <v>1.5463246495833299E-4</v>
      </c>
      <c r="JK53" s="29">
        <v>1.4838393541666601E-4</v>
      </c>
      <c r="JL53" s="29">
        <v>0</v>
      </c>
      <c r="JM53" s="29">
        <v>3.8101629391354699</v>
      </c>
      <c r="LB53" t="s">
        <v>892</v>
      </c>
      <c r="LC53" t="s">
        <v>892</v>
      </c>
      <c r="LR53" s="29">
        <v>-33.194881984245399</v>
      </c>
      <c r="LS53" s="29">
        <v>999</v>
      </c>
      <c r="LT53" s="29">
        <v>0.86212882726725104</v>
      </c>
      <c r="LU53" t="s">
        <v>900</v>
      </c>
      <c r="LV53" s="29">
        <v>999</v>
      </c>
      <c r="LY53" s="29">
        <v>999</v>
      </c>
      <c r="MA53" t="s">
        <v>900</v>
      </c>
      <c r="MB53" s="29">
        <v>999</v>
      </c>
      <c r="MD53" t="s">
        <v>900</v>
      </c>
      <c r="ME53" s="29">
        <v>999</v>
      </c>
      <c r="MF53" s="29">
        <v>13.471431394212001</v>
      </c>
      <c r="MG53" s="29">
        <v>13.471431394212001</v>
      </c>
      <c r="MH53" s="29">
        <v>1.86566127893166</v>
      </c>
      <c r="MJ53" s="29">
        <v>999</v>
      </c>
      <c r="MM53" s="29">
        <v>999</v>
      </c>
      <c r="MQ53" s="29">
        <v>999</v>
      </c>
      <c r="MR53" s="29">
        <v>999</v>
      </c>
      <c r="MW53" s="29">
        <v>999</v>
      </c>
      <c r="MX53" s="29">
        <v>17.0956925281723</v>
      </c>
      <c r="MY53" s="29">
        <v>999</v>
      </c>
      <c r="NC53" t="s">
        <v>900</v>
      </c>
      <c r="ND53" s="29">
        <v>999</v>
      </c>
      <c r="NL53" s="29">
        <v>999</v>
      </c>
      <c r="NM53" s="29">
        <v>999</v>
      </c>
      <c r="NP53" s="29">
        <v>999</v>
      </c>
      <c r="NS53" s="29">
        <v>26.883155796024202</v>
      </c>
      <c r="NU53" t="s">
        <v>900</v>
      </c>
      <c r="NX53" s="29">
        <v>999</v>
      </c>
      <c r="NY53" s="29">
        <v>999</v>
      </c>
      <c r="OA53" t="s">
        <v>900</v>
      </c>
      <c r="OB53" s="29">
        <v>999</v>
      </c>
      <c r="OC53" s="29">
        <v>999</v>
      </c>
      <c r="OF53" s="29">
        <v>999</v>
      </c>
      <c r="OG53" s="29">
        <v>999</v>
      </c>
      <c r="OI53" t="s">
        <v>900</v>
      </c>
      <c r="OJ53" s="29">
        <v>999</v>
      </c>
      <c r="OK53" s="29">
        <v>2.48031115775624</v>
      </c>
      <c r="OL53" s="29">
        <v>999</v>
      </c>
      <c r="OM53" s="29">
        <v>10.860475118978499</v>
      </c>
      <c r="ON53" s="29">
        <v>999</v>
      </c>
      <c r="OO53" s="29">
        <v>999</v>
      </c>
      <c r="OP53" s="29">
        <v>-1583.2997741699201</v>
      </c>
      <c r="PE53" s="29">
        <v>1065.4691476794101</v>
      </c>
      <c r="QJ53" s="29">
        <v>0</v>
      </c>
      <c r="QK53" s="29">
        <v>-21.292047980062101</v>
      </c>
      <c r="QR53" s="29">
        <v>0</v>
      </c>
      <c r="QS53" s="29">
        <v>0</v>
      </c>
      <c r="RC53" s="29">
        <v>-770.90622299334302</v>
      </c>
      <c r="RU53" s="29">
        <v>67.899896622885095</v>
      </c>
      <c r="RW53" s="29">
        <v>678.99896622885103</v>
      </c>
      <c r="WF53" s="29">
        <v>0.65757418464317796</v>
      </c>
      <c r="WG53" s="29">
        <v>0.74190358864545902</v>
      </c>
      <c r="WH53" s="29">
        <v>-2.5607019749999901E-2</v>
      </c>
      <c r="WP53" s="29">
        <v>6.4601385167361496</v>
      </c>
      <c r="WS53" s="29">
        <v>0</v>
      </c>
      <c r="WX53" s="29">
        <v>-3.54999999999999E-2</v>
      </c>
      <c r="AAA53" s="29">
        <v>0</v>
      </c>
      <c r="AAB53" s="29">
        <v>0</v>
      </c>
      <c r="AAC53" s="29">
        <v>0</v>
      </c>
      <c r="AAD53" s="29">
        <v>-342.36259748917098</v>
      </c>
      <c r="AAP53" s="29">
        <v>3467.5498672572198</v>
      </c>
      <c r="AAQ53" s="29">
        <v>2993.8446860990898</v>
      </c>
      <c r="AAT53" s="29">
        <v>-498.752712886631</v>
      </c>
      <c r="AAU53" s="29">
        <v>-413.27732880555402</v>
      </c>
      <c r="AAZ53" s="29">
        <v>9.2348895112327495E-2</v>
      </c>
      <c r="ABA53" s="29">
        <v>2075.2445160677999</v>
      </c>
      <c r="ABD53" s="29">
        <v>2291.7061636585299</v>
      </c>
      <c r="ABG53" s="29">
        <v>2075.2445160677999</v>
      </c>
      <c r="ABJ53" s="29">
        <v>2.0752445160678001</v>
      </c>
      <c r="ABN53" s="29">
        <v>0</v>
      </c>
      <c r="ABO53" s="29">
        <v>0</v>
      </c>
      <c r="ABQ53" s="29">
        <v>0</v>
      </c>
      <c r="ABR53" s="29">
        <v>0</v>
      </c>
      <c r="AEV53" s="29">
        <v>2478.5662383086001</v>
      </c>
      <c r="AEX53" s="29">
        <v>2153.8391357816399</v>
      </c>
      <c r="AEY53" s="29">
        <v>3785.3733468724799</v>
      </c>
      <c r="AFB53" s="29">
        <v>3677.8928458647001</v>
      </c>
      <c r="AFD53" s="29">
        <v>3.7853733468724799</v>
      </c>
      <c r="AFE53" s="29">
        <v>1846.97790224655</v>
      </c>
      <c r="AFG53" s="29">
        <v>3625.48713846998</v>
      </c>
      <c r="AFH53" s="29">
        <v>2920.8022640178001</v>
      </c>
      <c r="AFI53" s="29">
        <v>3625.48713846998</v>
      </c>
      <c r="AFJ53" s="29">
        <v>1.84697790224655</v>
      </c>
      <c r="AFK53" s="29">
        <v>3881.7494842987899</v>
      </c>
      <c r="AFM53" s="29">
        <v>-12181.033502545701</v>
      </c>
      <c r="AFP53" s="29">
        <v>3881.7494842987899</v>
      </c>
      <c r="AFQ53" s="29">
        <v>3881.7494842987899</v>
      </c>
      <c r="AFS53" s="29">
        <v>3.8817494842987901</v>
      </c>
      <c r="AFT53" s="29">
        <v>1.01220642339953</v>
      </c>
      <c r="AGM53" s="29">
        <v>0.208723261900184</v>
      </c>
      <c r="AID53" t="s">
        <v>1323</v>
      </c>
      <c r="AIE53" t="s">
        <v>679</v>
      </c>
      <c r="AIF53" t="s">
        <v>679</v>
      </c>
      <c r="AMH53" s="29">
        <v>0</v>
      </c>
      <c r="ANI53" s="29">
        <v>0.24726586200994699</v>
      </c>
      <c r="ANY53" s="29">
        <v>2.8000010058870801</v>
      </c>
      <c r="AQD53" s="29">
        <v>6.1154933547072901</v>
      </c>
      <c r="ARO53">
        <v>2</v>
      </c>
      <c r="ARP53">
        <v>2</v>
      </c>
      <c r="ARQ53">
        <v>2</v>
      </c>
      <c r="ARR53">
        <v>2</v>
      </c>
      <c r="ARS53">
        <v>2</v>
      </c>
      <c r="ART53">
        <v>2</v>
      </c>
      <c r="ARU53">
        <v>2</v>
      </c>
      <c r="ARV53">
        <v>2</v>
      </c>
      <c r="ARW53">
        <v>2</v>
      </c>
      <c r="ARX53">
        <v>2</v>
      </c>
      <c r="ARY53">
        <v>2</v>
      </c>
      <c r="ARZ53">
        <v>2</v>
      </c>
      <c r="ASA53">
        <v>2</v>
      </c>
      <c r="ASB53">
        <v>2</v>
      </c>
      <c r="ASC53">
        <v>2</v>
      </c>
      <c r="ASD53">
        <v>2</v>
      </c>
      <c r="ASE53">
        <v>2</v>
      </c>
      <c r="ASF53" s="29">
        <v>0</v>
      </c>
      <c r="ASG53" s="29">
        <v>0</v>
      </c>
      <c r="ASH53" s="29">
        <v>0</v>
      </c>
      <c r="ASI53">
        <v>2</v>
      </c>
      <c r="ASJ53">
        <v>2</v>
      </c>
      <c r="ASK53">
        <v>2</v>
      </c>
      <c r="ASL53">
        <v>2</v>
      </c>
      <c r="ASM53">
        <v>8</v>
      </c>
      <c r="ASN53">
        <v>8</v>
      </c>
      <c r="ASO53" s="29">
        <v>5.7465000000000002</v>
      </c>
      <c r="ASP53">
        <v>8</v>
      </c>
      <c r="ASQ53" s="29">
        <v>75000</v>
      </c>
      <c r="ASR53">
        <v>5</v>
      </c>
      <c r="ASS53" s="29">
        <v>0</v>
      </c>
      <c r="AST53" s="29">
        <v>0</v>
      </c>
      <c r="ASU53" s="29">
        <v>0</v>
      </c>
      <c r="ASV53">
        <v>2</v>
      </c>
      <c r="ASW53">
        <v>2</v>
      </c>
      <c r="ASX53" s="29">
        <v>5.7465000000000002</v>
      </c>
      <c r="ATD53">
        <v>8</v>
      </c>
      <c r="ATE53">
        <v>8</v>
      </c>
      <c r="ATH53">
        <v>8</v>
      </c>
      <c r="ATI53">
        <v>8</v>
      </c>
      <c r="ATO53" t="s">
        <v>1564</v>
      </c>
      <c r="ATS53">
        <v>12</v>
      </c>
      <c r="ATU53" t="s">
        <v>1487</v>
      </c>
      <c r="ATY53" t="s">
        <v>1494</v>
      </c>
      <c r="AUA53" s="29">
        <v>999</v>
      </c>
      <c r="AUC53">
        <v>1</v>
      </c>
      <c r="AUE53">
        <v>5</v>
      </c>
    </row>
    <row r="54" spans="4:1022 1049:1227" x14ac:dyDescent="0.25">
      <c r="D54" t="s">
        <v>680</v>
      </c>
      <c r="M54" s="29">
        <v>1.0893015352847899</v>
      </c>
      <c r="N54" s="29">
        <v>0.36797703528479098</v>
      </c>
      <c r="AA54" s="29">
        <v>0.98872386345666596</v>
      </c>
      <c r="AC54" s="29">
        <v>0.72132449999999904</v>
      </c>
      <c r="AD54" s="29">
        <v>0.72132449999999904</v>
      </c>
      <c r="AE54" s="29">
        <v>0.36809949999999902</v>
      </c>
      <c r="AF54" s="29">
        <v>0.35322499999999901</v>
      </c>
      <c r="AH54" s="29">
        <v>0.72132449999999904</v>
      </c>
      <c r="AI54" s="29">
        <v>0</v>
      </c>
      <c r="AV54" s="29">
        <v>3.4188333333333301</v>
      </c>
      <c r="BS54" s="29">
        <v>5.1844999999999901</v>
      </c>
      <c r="BV54" s="29">
        <v>5.1844999999999901</v>
      </c>
      <c r="BW54" s="29">
        <v>4.9749999999999899</v>
      </c>
      <c r="BZ54" s="29">
        <v>4.9749999999999899</v>
      </c>
      <c r="DD54" s="29">
        <v>2135.1744598332102</v>
      </c>
      <c r="DE54" s="29">
        <v>-3243.9240109154898</v>
      </c>
      <c r="DF54" s="29">
        <v>1</v>
      </c>
      <c r="DG54" s="29">
        <v>-3582.9965561740401</v>
      </c>
      <c r="DH54" s="29">
        <v>-3243.9240109154898</v>
      </c>
      <c r="DP54" s="29">
        <v>4025.5984248701898</v>
      </c>
      <c r="DR54" s="29">
        <v>4025.5984248701898</v>
      </c>
      <c r="DW54" s="29">
        <v>566.07877208481602</v>
      </c>
      <c r="DX54" s="29">
        <v>566.07877208481602</v>
      </c>
      <c r="DY54" s="29">
        <v>566.07877208481602</v>
      </c>
      <c r="DZ54" s="29">
        <v>0</v>
      </c>
      <c r="EA54" s="29">
        <v>0</v>
      </c>
      <c r="EB54" s="29">
        <v>566.07877208481602</v>
      </c>
      <c r="EO54" s="29">
        <v>24516.650472476598</v>
      </c>
      <c r="FD54" s="29">
        <v>999000</v>
      </c>
      <c r="FE54" s="29">
        <v>999000</v>
      </c>
      <c r="GO54" s="29">
        <v>3779.72933061198</v>
      </c>
      <c r="GP54" s="29">
        <v>6428.0578013178902</v>
      </c>
      <c r="IP54" s="29">
        <v>0</v>
      </c>
      <c r="IU54" t="s">
        <v>767</v>
      </c>
      <c r="JD54" s="29">
        <v>3.41261031901541</v>
      </c>
      <c r="JE54" s="29">
        <v>0.34648954029430701</v>
      </c>
      <c r="JF54" s="29">
        <v>0</v>
      </c>
      <c r="JG54" s="29">
        <v>5.1063079825744297E-2</v>
      </c>
      <c r="JH54" s="29">
        <v>0</v>
      </c>
      <c r="JI54" s="29">
        <v>0</v>
      </c>
      <c r="JJ54" s="29">
        <v>1.5463246495833299E-4</v>
      </c>
      <c r="JK54" s="29">
        <v>1.4838393541666601E-4</v>
      </c>
      <c r="JL54" s="29">
        <v>0</v>
      </c>
      <c r="JM54" s="29">
        <v>3.8101629391354699</v>
      </c>
      <c r="LB54" t="s">
        <v>892</v>
      </c>
      <c r="LC54" t="s">
        <v>892</v>
      </c>
      <c r="LR54" s="29">
        <v>-32.875884242323799</v>
      </c>
      <c r="LS54" s="29">
        <v>999</v>
      </c>
      <c r="LT54" s="29">
        <v>0.99111101304077998</v>
      </c>
      <c r="LU54" t="s">
        <v>900</v>
      </c>
      <c r="LV54" s="29">
        <v>999</v>
      </c>
      <c r="LY54" s="29">
        <v>999</v>
      </c>
      <c r="MA54" t="s">
        <v>900</v>
      </c>
      <c r="MB54" s="29">
        <v>999</v>
      </c>
      <c r="MD54" t="s">
        <v>900</v>
      </c>
      <c r="ME54" s="29">
        <v>999</v>
      </c>
      <c r="MF54" s="29">
        <v>13.4376936791561</v>
      </c>
      <c r="MG54" s="29">
        <v>13.4376936791561</v>
      </c>
      <c r="MH54" s="29">
        <v>1.8772203780260599</v>
      </c>
      <c r="MJ54" s="29">
        <v>999</v>
      </c>
      <c r="MM54" s="29">
        <v>999</v>
      </c>
      <c r="MQ54" s="29">
        <v>999</v>
      </c>
      <c r="MR54" s="29">
        <v>999</v>
      </c>
      <c r="MW54" s="29">
        <v>999</v>
      </c>
      <c r="MX54" s="29">
        <v>17.122713611943301</v>
      </c>
      <c r="MY54" s="29">
        <v>999</v>
      </c>
      <c r="NC54" t="s">
        <v>900</v>
      </c>
      <c r="ND54" s="29">
        <v>999</v>
      </c>
      <c r="NL54" s="29">
        <v>999</v>
      </c>
      <c r="NM54" s="29">
        <v>999</v>
      </c>
      <c r="NP54" s="29">
        <v>999</v>
      </c>
      <c r="NS54" s="29">
        <v>26.1005331156327</v>
      </c>
      <c r="NU54" t="s">
        <v>900</v>
      </c>
      <c r="NX54" s="29">
        <v>999</v>
      </c>
      <c r="NY54" s="29">
        <v>999</v>
      </c>
      <c r="OA54" t="s">
        <v>900</v>
      </c>
      <c r="OB54" s="29">
        <v>999</v>
      </c>
      <c r="OC54" s="29">
        <v>999</v>
      </c>
      <c r="OF54" s="29">
        <v>999</v>
      </c>
      <c r="OG54" s="29">
        <v>999</v>
      </c>
      <c r="OI54" t="s">
        <v>900</v>
      </c>
      <c r="OJ54" s="29">
        <v>999</v>
      </c>
      <c r="OK54" s="29">
        <v>2.4721973960316501</v>
      </c>
      <c r="OL54" s="29">
        <v>999</v>
      </c>
      <c r="OM54" s="29">
        <v>10.832824410552201</v>
      </c>
      <c r="ON54" s="29">
        <v>999</v>
      </c>
      <c r="OO54" s="29">
        <v>999</v>
      </c>
      <c r="OP54" s="29">
        <v>-1622.5152893066399</v>
      </c>
      <c r="PE54" s="29">
        <v>1024.61431262823</v>
      </c>
      <c r="QJ54" s="29">
        <v>0</v>
      </c>
      <c r="QK54" s="29">
        <v>-21.171325743547001</v>
      </c>
      <c r="QR54" s="29">
        <v>0</v>
      </c>
      <c r="QS54" s="29">
        <v>0</v>
      </c>
      <c r="RC54" s="29">
        <v>-763.49793202593196</v>
      </c>
      <c r="RU54" s="29">
        <v>68.058563749054798</v>
      </c>
      <c r="RW54" s="29">
        <v>680.58563749054804</v>
      </c>
      <c r="WF54" s="29">
        <v>0.65757418464317796</v>
      </c>
      <c r="WG54" s="29">
        <v>0.74190358864545902</v>
      </c>
      <c r="WH54" s="29">
        <v>-2.5607019749999901E-2</v>
      </c>
      <c r="WP54" s="29">
        <v>6.4601385167361496</v>
      </c>
      <c r="WS54" s="29">
        <v>0</v>
      </c>
      <c r="WX54" s="29">
        <v>-3.54999999999999E-2</v>
      </c>
      <c r="AAA54" s="29">
        <v>0</v>
      </c>
      <c r="AAB54" s="29">
        <v>0</v>
      </c>
      <c r="AAC54" s="29">
        <v>0</v>
      </c>
      <c r="AAD54" s="29">
        <v>-339.07254525855001</v>
      </c>
      <c r="AAP54" s="29">
        <v>3464.2446511105099</v>
      </c>
      <c r="AAQ54" s="29">
        <v>2995.2647329638198</v>
      </c>
      <c r="AAT54" s="29">
        <v>-504.53203985376098</v>
      </c>
      <c r="AAU54" s="29">
        <v>-410.93411769307102</v>
      </c>
      <c r="AAZ54" s="29">
        <v>9.2564694171254E-2</v>
      </c>
      <c r="ABA54" s="29">
        <v>2135.1744598332102</v>
      </c>
      <c r="ABD54" s="29">
        <v>2357.8871945932101</v>
      </c>
      <c r="ABG54" s="29">
        <v>2135.1744598332102</v>
      </c>
      <c r="ABJ54" s="29">
        <v>2.1351744598332099</v>
      </c>
      <c r="ABN54" s="29">
        <v>0</v>
      </c>
      <c r="ABO54" s="29">
        <v>0</v>
      </c>
      <c r="ABQ54" s="29">
        <v>0</v>
      </c>
      <c r="ABR54" s="29">
        <v>0</v>
      </c>
      <c r="AEV54" s="29">
        <v>2471.4465157156401</v>
      </c>
      <c r="AEX54" s="29">
        <v>2156.8150448063302</v>
      </c>
      <c r="AEY54" s="29">
        <v>3779.72933061198</v>
      </c>
      <c r="AFB54" s="29">
        <v>3676.3701109659801</v>
      </c>
      <c r="AFD54" s="29">
        <v>3.7797293306119801</v>
      </c>
      <c r="AFE54" s="29">
        <v>1851.2938834250799</v>
      </c>
      <c r="AFG54" s="29">
        <v>3633.9591046118599</v>
      </c>
      <c r="AFH54" s="29">
        <v>2927.6275365791898</v>
      </c>
      <c r="AFI54" s="29">
        <v>3633.9591046118599</v>
      </c>
      <c r="AFJ54" s="29">
        <v>1.8512938834250801</v>
      </c>
      <c r="AFK54" s="29">
        <v>3872.4099774593201</v>
      </c>
      <c r="AFM54" s="29">
        <v>-12132.0967667977</v>
      </c>
      <c r="AFP54" s="29">
        <v>3872.4099774593201</v>
      </c>
      <c r="AFQ54" s="29">
        <v>3872.4099774593201</v>
      </c>
      <c r="AFS54" s="29">
        <v>3.8724099774593199</v>
      </c>
      <c r="AFT54" s="29">
        <v>1.01069721704413</v>
      </c>
      <c r="AGM54" s="29">
        <v>0.2147508761169</v>
      </c>
      <c r="AID54" t="s">
        <v>1324</v>
      </c>
      <c r="AIE54" t="s">
        <v>680</v>
      </c>
      <c r="AIF54" t="s">
        <v>680</v>
      </c>
      <c r="AMH54" s="29">
        <v>0</v>
      </c>
      <c r="ANI54" s="29">
        <v>0.24655558672377101</v>
      </c>
      <c r="ANY54" s="29">
        <v>2.7932641907858602</v>
      </c>
      <c r="AQD54" s="29">
        <v>6.1154933547072901</v>
      </c>
      <c r="ARO54">
        <v>2</v>
      </c>
      <c r="ARP54">
        <v>2</v>
      </c>
      <c r="ARQ54">
        <v>3</v>
      </c>
      <c r="ARR54">
        <v>3</v>
      </c>
      <c r="ARS54">
        <v>3</v>
      </c>
      <c r="ART54">
        <v>3</v>
      </c>
      <c r="ARU54">
        <v>3</v>
      </c>
      <c r="ARV54">
        <v>3</v>
      </c>
      <c r="ARW54">
        <v>3</v>
      </c>
      <c r="ARX54">
        <v>2</v>
      </c>
      <c r="ARY54">
        <v>2</v>
      </c>
      <c r="ARZ54">
        <v>2</v>
      </c>
      <c r="ASA54">
        <v>2</v>
      </c>
      <c r="ASB54">
        <v>2</v>
      </c>
      <c r="ASC54">
        <v>2</v>
      </c>
      <c r="ASD54">
        <v>2</v>
      </c>
      <c r="ASE54">
        <v>2</v>
      </c>
      <c r="ASF54" s="29">
        <v>0</v>
      </c>
      <c r="ASG54" s="29">
        <v>13</v>
      </c>
      <c r="ASH54" s="29">
        <v>13</v>
      </c>
      <c r="ASI54">
        <v>2</v>
      </c>
      <c r="ASJ54">
        <v>2</v>
      </c>
      <c r="ASK54">
        <v>2</v>
      </c>
      <c r="ASL54">
        <v>2</v>
      </c>
      <c r="ASM54">
        <v>3</v>
      </c>
      <c r="ASN54">
        <v>3</v>
      </c>
      <c r="ASO54" s="29">
        <v>1</v>
      </c>
      <c r="ASP54">
        <v>3</v>
      </c>
      <c r="ASQ54" s="29">
        <v>4279.08801534129</v>
      </c>
      <c r="ASR54">
        <v>5</v>
      </c>
      <c r="ASS54" s="29">
        <v>0</v>
      </c>
      <c r="AST54" s="29">
        <v>13</v>
      </c>
      <c r="ASU54" s="29">
        <v>13</v>
      </c>
      <c r="ASV54">
        <v>2</v>
      </c>
      <c r="ASW54">
        <v>2</v>
      </c>
      <c r="ASX54" s="29">
        <v>1</v>
      </c>
      <c r="ATD54">
        <v>3</v>
      </c>
      <c r="ATE54">
        <v>3</v>
      </c>
      <c r="ATH54">
        <v>3</v>
      </c>
      <c r="ATI54">
        <v>3</v>
      </c>
      <c r="ATO54" t="s">
        <v>1476</v>
      </c>
      <c r="ATS54">
        <v>7</v>
      </c>
      <c r="ATU54" t="s">
        <v>1478</v>
      </c>
      <c r="ATY54">
        <v>1</v>
      </c>
      <c r="AUA54" t="s">
        <v>1494</v>
      </c>
      <c r="AUC54" t="s">
        <v>1490</v>
      </c>
      <c r="AUE54" s="29">
        <v>2.7561604038524301</v>
      </c>
    </row>
    <row r="55" spans="4:1022 1049:1227" x14ac:dyDescent="0.25">
      <c r="D55" t="s">
        <v>681</v>
      </c>
      <c r="M55" s="29">
        <v>1.0893015352847899</v>
      </c>
      <c r="N55" s="29">
        <v>0.36797703528479098</v>
      </c>
      <c r="AA55" s="29">
        <v>0.98872386345666596</v>
      </c>
      <c r="AC55" s="29">
        <v>0.72132449999999904</v>
      </c>
      <c r="AD55" s="29">
        <v>0.72132449999999904</v>
      </c>
      <c r="AE55" s="29">
        <v>0.36809949999999902</v>
      </c>
      <c r="AF55" s="29">
        <v>0.35322499999999901</v>
      </c>
      <c r="AH55" s="29">
        <v>0.72132449999999904</v>
      </c>
      <c r="AI55" s="29">
        <v>0</v>
      </c>
      <c r="AV55" s="29">
        <v>3.4188333333333301</v>
      </c>
      <c r="BS55" s="29">
        <v>5.1844999999999901</v>
      </c>
      <c r="BV55" s="29">
        <v>5.1844999999999901</v>
      </c>
      <c r="BW55" s="29">
        <v>4.9749999999999899</v>
      </c>
      <c r="BZ55" s="29">
        <v>4.9749999999999899</v>
      </c>
      <c r="DD55" s="29">
        <v>2149.9391169404998</v>
      </c>
      <c r="DE55" s="29">
        <v>-3234.5772210385198</v>
      </c>
      <c r="DF55" s="29">
        <v>1</v>
      </c>
      <c r="DG55" s="29">
        <v>-3572.6727890858501</v>
      </c>
      <c r="DH55" s="29">
        <v>-3234.5772210385198</v>
      </c>
      <c r="DP55" s="29">
        <v>4029.1637738015502</v>
      </c>
      <c r="DR55" s="29">
        <v>4029.1637738015502</v>
      </c>
      <c r="DW55" s="29">
        <v>568.29117638487901</v>
      </c>
      <c r="DX55" s="29">
        <v>568.29117638487901</v>
      </c>
      <c r="DY55" s="29">
        <v>568.29117638487901</v>
      </c>
      <c r="DZ55" s="29">
        <v>0</v>
      </c>
      <c r="EA55" s="29">
        <v>0</v>
      </c>
      <c r="EB55" s="29">
        <v>568.29117638487901</v>
      </c>
      <c r="EO55" s="29">
        <v>24516.650472476598</v>
      </c>
      <c r="FD55" s="29">
        <v>999000</v>
      </c>
      <c r="FE55" s="29">
        <v>999000</v>
      </c>
      <c r="GO55" s="29">
        <v>3782.38265491931</v>
      </c>
      <c r="GP55" s="29">
        <v>6428.0578013178902</v>
      </c>
      <c r="IP55" s="29">
        <v>0</v>
      </c>
      <c r="IU55" t="s">
        <v>767</v>
      </c>
      <c r="JD55" s="29">
        <v>3.41261031901541</v>
      </c>
      <c r="JE55" s="29">
        <v>0.34648954029430701</v>
      </c>
      <c r="JF55" s="29">
        <v>0</v>
      </c>
      <c r="JG55" s="29">
        <v>5.1063079825744297E-2</v>
      </c>
      <c r="JH55" s="29">
        <v>0</v>
      </c>
      <c r="JI55" s="29">
        <v>0</v>
      </c>
      <c r="JJ55" s="29">
        <v>1.5463246495833299E-4</v>
      </c>
      <c r="JK55" s="29">
        <v>1.4838393541666601E-4</v>
      </c>
      <c r="JL55" s="29">
        <v>0</v>
      </c>
      <c r="JM55" s="29">
        <v>3.8101629391354699</v>
      </c>
      <c r="LB55" t="s">
        <v>892</v>
      </c>
      <c r="LC55" t="s">
        <v>892</v>
      </c>
      <c r="LR55" s="29">
        <v>-32.781158231172299</v>
      </c>
      <c r="LS55" s="29">
        <v>999</v>
      </c>
      <c r="LT55" s="29">
        <v>0.94280987643179004</v>
      </c>
      <c r="LU55" t="s">
        <v>900</v>
      </c>
      <c r="LV55" s="29">
        <v>999</v>
      </c>
      <c r="LY55" s="29">
        <v>999</v>
      </c>
      <c r="MA55" t="s">
        <v>900</v>
      </c>
      <c r="MB55" s="29">
        <v>999</v>
      </c>
      <c r="MD55" t="s">
        <v>900</v>
      </c>
      <c r="ME55" s="29">
        <v>999</v>
      </c>
      <c r="MF55" s="29">
        <v>13.3814865499482</v>
      </c>
      <c r="MG55" s="29">
        <v>13.3814865499482</v>
      </c>
      <c r="MH55" s="29">
        <v>1.7603139495345499</v>
      </c>
      <c r="MJ55" s="29">
        <v>999</v>
      </c>
      <c r="MM55" s="29">
        <v>999</v>
      </c>
      <c r="MQ55" s="29">
        <v>999</v>
      </c>
      <c r="MR55" s="29">
        <v>999</v>
      </c>
      <c r="MW55" s="29">
        <v>999</v>
      </c>
      <c r="MX55" s="29">
        <v>17.110000610396799</v>
      </c>
      <c r="MY55" s="29">
        <v>999</v>
      </c>
      <c r="NC55" t="s">
        <v>900</v>
      </c>
      <c r="ND55" s="29">
        <v>999</v>
      </c>
      <c r="NL55" s="29">
        <v>999</v>
      </c>
      <c r="NM55" s="29">
        <v>999</v>
      </c>
      <c r="NP55" s="29">
        <v>999</v>
      </c>
      <c r="NS55" s="29">
        <v>25.914420831929402</v>
      </c>
      <c r="NU55" t="s">
        <v>900</v>
      </c>
      <c r="NX55" s="29">
        <v>999</v>
      </c>
      <c r="NY55" s="29">
        <v>999</v>
      </c>
      <c r="OA55" t="s">
        <v>900</v>
      </c>
      <c r="OB55" s="29">
        <v>999</v>
      </c>
      <c r="OC55" s="29">
        <v>999</v>
      </c>
      <c r="OF55" s="29">
        <v>999</v>
      </c>
      <c r="OG55" s="29">
        <v>999</v>
      </c>
      <c r="OI55" t="s">
        <v>900</v>
      </c>
      <c r="OJ55" s="29">
        <v>999</v>
      </c>
      <c r="OK55" s="29">
        <v>2.45867984592905</v>
      </c>
      <c r="OL55" s="29">
        <v>999</v>
      </c>
      <c r="OM55" s="29">
        <v>10.7867582516963</v>
      </c>
      <c r="ON55" s="29">
        <v>999</v>
      </c>
      <c r="OO55" s="29">
        <v>999</v>
      </c>
      <c r="OP55" s="29">
        <v>-1632.4055480956999</v>
      </c>
      <c r="PE55" s="29">
        <v>1017.06853525568</v>
      </c>
      <c r="QJ55" s="29">
        <v>0</v>
      </c>
      <c r="QK55" s="29">
        <v>-22.7135189386333</v>
      </c>
      <c r="QR55" s="29">
        <v>0</v>
      </c>
      <c r="QS55" s="29">
        <v>0</v>
      </c>
      <c r="RC55" s="29">
        <v>-761.29804857671002</v>
      </c>
      <c r="RU55" s="29">
        <v>68.324556869658807</v>
      </c>
      <c r="RW55" s="29">
        <v>683.24556869658795</v>
      </c>
      <c r="WF55" s="29">
        <v>0.65757418464317796</v>
      </c>
      <c r="WG55" s="29">
        <v>0.74190358864545902</v>
      </c>
      <c r="WH55" s="29">
        <v>-2.5607019749999901E-2</v>
      </c>
      <c r="WP55" s="29">
        <v>6.4601385167361496</v>
      </c>
      <c r="WS55" s="29">
        <v>0</v>
      </c>
      <c r="WX55" s="29">
        <v>-3.54999999999999E-2</v>
      </c>
      <c r="AAA55" s="29">
        <v>0</v>
      </c>
      <c r="AAB55" s="29">
        <v>0</v>
      </c>
      <c r="AAC55" s="29">
        <v>0</v>
      </c>
      <c r="AAD55" s="29">
        <v>-338.09556804733398</v>
      </c>
      <c r="AAP55" s="29">
        <v>3553.0132130680599</v>
      </c>
      <c r="AAQ55" s="29">
        <v>2966.8126341074899</v>
      </c>
      <c r="AAT55" s="29">
        <v>-410.92735251188401</v>
      </c>
      <c r="AAU55" s="29">
        <v>-440.8679918213</v>
      </c>
      <c r="AAZ55" s="29">
        <v>9.2926464542300094E-2</v>
      </c>
      <c r="ABA55" s="29">
        <v>2149.9391169404998</v>
      </c>
      <c r="ABD55" s="29">
        <v>2374.1919025132102</v>
      </c>
      <c r="ABG55" s="29">
        <v>2149.9391169404998</v>
      </c>
      <c r="ABJ55" s="29">
        <v>2.1499391169405002</v>
      </c>
      <c r="ABN55" s="29">
        <v>0</v>
      </c>
      <c r="ABO55" s="29">
        <v>0</v>
      </c>
      <c r="ABQ55" s="29">
        <v>0</v>
      </c>
      <c r="ABR55" s="29">
        <v>0</v>
      </c>
      <c r="AEV55" s="29">
        <v>2619.40926576335</v>
      </c>
      <c r="AEX55" s="29">
        <v>2109.4463591204699</v>
      </c>
      <c r="AEY55" s="29">
        <v>3782.38265491931</v>
      </c>
      <c r="AFB55" s="29">
        <v>3679.7846247777302</v>
      </c>
      <c r="AFD55" s="29">
        <v>3.78238265491931</v>
      </c>
      <c r="AFE55" s="29">
        <v>1858.5292908460001</v>
      </c>
      <c r="AFG55" s="29">
        <v>3648.1616982185501</v>
      </c>
      <c r="AFH55" s="29">
        <v>2939.0695762215801</v>
      </c>
      <c r="AFI55" s="29">
        <v>3648.1616982185501</v>
      </c>
      <c r="AFJ55" s="29">
        <v>1.858529290846</v>
      </c>
      <c r="AFK55" s="29">
        <v>3874.3807546664998</v>
      </c>
      <c r="AFM55" s="29">
        <v>-12645.922414550199</v>
      </c>
      <c r="AFP55" s="29">
        <v>3874.3807546664998</v>
      </c>
      <c r="AFQ55" s="29">
        <v>3874.3807546664998</v>
      </c>
      <c r="AFS55" s="29">
        <v>3.8743807546664999</v>
      </c>
      <c r="AFT55" s="29">
        <v>1.0114067142749501</v>
      </c>
      <c r="AGM55" s="29">
        <v>0.216235870954091</v>
      </c>
      <c r="AID55" t="s">
        <v>1325</v>
      </c>
      <c r="AIE55" t="s">
        <v>681</v>
      </c>
      <c r="AIF55" t="s">
        <v>681</v>
      </c>
      <c r="AMH55" s="29">
        <v>0</v>
      </c>
      <c r="ANI55" s="29">
        <v>0.26131659507224098</v>
      </c>
      <c r="ANY55" s="29">
        <v>2.7946857606694402</v>
      </c>
      <c r="AQD55" s="29">
        <v>6.1154933547072901</v>
      </c>
      <c r="ARO55">
        <v>2</v>
      </c>
      <c r="ARP55">
        <v>2</v>
      </c>
      <c r="ARQ55">
        <v>5</v>
      </c>
      <c r="ARR55">
        <v>5</v>
      </c>
      <c r="ARS55">
        <v>5</v>
      </c>
      <c r="ART55">
        <v>5</v>
      </c>
      <c r="ARU55">
        <v>5</v>
      </c>
      <c r="ARV55">
        <v>5</v>
      </c>
      <c r="ARW55">
        <v>5</v>
      </c>
      <c r="ARX55">
        <v>2</v>
      </c>
      <c r="ARY55">
        <v>2</v>
      </c>
      <c r="ARZ55">
        <v>2</v>
      </c>
      <c r="ASA55">
        <v>2</v>
      </c>
      <c r="ASB55">
        <v>2</v>
      </c>
      <c r="ASC55">
        <v>2</v>
      </c>
      <c r="ASD55">
        <v>2</v>
      </c>
      <c r="ASE55">
        <v>2</v>
      </c>
      <c r="ASF55" s="29">
        <v>0</v>
      </c>
      <c r="ASG55" s="29">
        <v>24</v>
      </c>
      <c r="ASH55" s="29">
        <v>24</v>
      </c>
      <c r="ASI55">
        <v>2</v>
      </c>
      <c r="ASJ55">
        <v>2</v>
      </c>
      <c r="ASK55">
        <v>2</v>
      </c>
      <c r="ASL55">
        <v>2</v>
      </c>
      <c r="ASM55">
        <v>3</v>
      </c>
      <c r="ASN55">
        <v>3</v>
      </c>
      <c r="ASO55" s="29">
        <v>5.65</v>
      </c>
      <c r="ASP55">
        <v>3</v>
      </c>
      <c r="ASQ55" s="29">
        <v>0.37376141845854199</v>
      </c>
      <c r="ASR55">
        <v>8</v>
      </c>
      <c r="ASS55" s="29">
        <v>0</v>
      </c>
      <c r="AST55" s="29">
        <v>24</v>
      </c>
      <c r="ASU55" s="29">
        <v>24</v>
      </c>
      <c r="ASV55">
        <v>2</v>
      </c>
      <c r="ASW55">
        <v>2</v>
      </c>
      <c r="ASX55" s="29">
        <v>5.65</v>
      </c>
      <c r="ATD55">
        <v>3</v>
      </c>
      <c r="ATE55">
        <v>3</v>
      </c>
      <c r="ATH55">
        <v>3</v>
      </c>
      <c r="ATI55">
        <v>3</v>
      </c>
      <c r="ATO55">
        <v>1</v>
      </c>
      <c r="ATS55">
        <v>11</v>
      </c>
      <c r="ATY55" s="29">
        <v>13.2286154918602</v>
      </c>
      <c r="AUA55">
        <v>1</v>
      </c>
      <c r="AUC55" s="29">
        <v>999</v>
      </c>
      <c r="AUE55" t="s">
        <v>1502</v>
      </c>
    </row>
    <row r="56" spans="4:1022 1049:1227" x14ac:dyDescent="0.25">
      <c r="D56" t="s">
        <v>682</v>
      </c>
      <c r="M56" s="29">
        <v>1.0893015352847899</v>
      </c>
      <c r="N56" s="29">
        <v>0.36797703528479098</v>
      </c>
      <c r="AA56" s="29">
        <v>0.98872386345666596</v>
      </c>
      <c r="AC56" s="29">
        <v>0.72132449999999904</v>
      </c>
      <c r="AD56" s="29">
        <v>0.72132449999999904</v>
      </c>
      <c r="AE56" s="29">
        <v>0.36809949999999902</v>
      </c>
      <c r="AF56" s="29">
        <v>0.35322499999999901</v>
      </c>
      <c r="AH56" s="29">
        <v>0.72132449999999904</v>
      </c>
      <c r="AI56" s="29">
        <v>0</v>
      </c>
      <c r="AV56" s="29">
        <v>3.4188333333333301</v>
      </c>
      <c r="BS56" s="29">
        <v>5.1844999999999901</v>
      </c>
      <c r="BV56" s="29">
        <v>5.1844999999999901</v>
      </c>
      <c r="BW56" s="29">
        <v>4.9749999999999899</v>
      </c>
      <c r="BZ56" s="29">
        <v>4.9749999999999899</v>
      </c>
      <c r="DD56" s="29">
        <v>2127.2394548419902</v>
      </c>
      <c r="DE56" s="29">
        <v>-3423.9936611632602</v>
      </c>
      <c r="DF56" s="29">
        <v>1</v>
      </c>
      <c r="DG56" s="29">
        <v>-3781.88806366258</v>
      </c>
      <c r="DH56" s="29">
        <v>-3423.9936611632602</v>
      </c>
      <c r="DP56" s="29">
        <v>4034.7631423059102</v>
      </c>
      <c r="DR56" s="29">
        <v>4034.7631423059102</v>
      </c>
      <c r="DW56" s="29">
        <v>568.13050737888204</v>
      </c>
      <c r="DX56" s="29">
        <v>568.13050737888204</v>
      </c>
      <c r="DY56" s="29">
        <v>568.13050737888204</v>
      </c>
      <c r="DZ56" s="29">
        <v>0</v>
      </c>
      <c r="EA56" s="29">
        <v>0</v>
      </c>
      <c r="EB56" s="29">
        <v>568.13050737888204</v>
      </c>
      <c r="EO56" s="29">
        <v>24516.650472476598</v>
      </c>
      <c r="FD56" s="29">
        <v>999000</v>
      </c>
      <c r="FE56" s="29">
        <v>999000</v>
      </c>
      <c r="GO56" s="29">
        <v>3789.0243791667099</v>
      </c>
      <c r="GP56" s="29">
        <v>6428.0578013178902</v>
      </c>
      <c r="IP56" s="29">
        <v>0</v>
      </c>
      <c r="IU56" t="s">
        <v>767</v>
      </c>
      <c r="JD56" s="29">
        <v>3.41261031901541</v>
      </c>
      <c r="JE56" s="29">
        <v>0.34648954029430701</v>
      </c>
      <c r="JF56" s="29">
        <v>0</v>
      </c>
      <c r="JG56" s="29">
        <v>5.1063079825744297E-2</v>
      </c>
      <c r="JH56" s="29">
        <v>0</v>
      </c>
      <c r="JI56" s="29">
        <v>0</v>
      </c>
      <c r="JJ56" s="29">
        <v>1.5463246495833299E-4</v>
      </c>
      <c r="JK56" s="29">
        <v>1.4838393541666601E-4</v>
      </c>
      <c r="JL56" s="29">
        <v>0</v>
      </c>
      <c r="JM56" s="29">
        <v>3.8101629391354699</v>
      </c>
      <c r="LB56" t="s">
        <v>892</v>
      </c>
      <c r="LC56" t="s">
        <v>892</v>
      </c>
      <c r="LR56" s="29">
        <v>-34.700818783694501</v>
      </c>
      <c r="LS56" s="29">
        <v>999</v>
      </c>
      <c r="LT56" s="29">
        <v>0.94413937639391998</v>
      </c>
      <c r="LU56" t="s">
        <v>900</v>
      </c>
      <c r="LV56" s="29">
        <v>999</v>
      </c>
      <c r="LY56" s="29">
        <v>999</v>
      </c>
      <c r="MA56" t="s">
        <v>900</v>
      </c>
      <c r="MB56" s="29">
        <v>999</v>
      </c>
      <c r="MD56" t="s">
        <v>900</v>
      </c>
      <c r="ME56" s="29">
        <v>999</v>
      </c>
      <c r="MF56" s="29">
        <v>13.3855536773401</v>
      </c>
      <c r="MG56" s="29">
        <v>13.3855536773401</v>
      </c>
      <c r="MH56" s="29">
        <v>1.86011830935829</v>
      </c>
      <c r="MJ56" s="29">
        <v>999</v>
      </c>
      <c r="MM56" s="29">
        <v>999</v>
      </c>
      <c r="MQ56" s="29">
        <v>999</v>
      </c>
      <c r="MR56" s="29">
        <v>999</v>
      </c>
      <c r="MW56" s="29">
        <v>999</v>
      </c>
      <c r="MX56" s="29">
        <v>17.078255860789</v>
      </c>
      <c r="MY56" s="29">
        <v>999</v>
      </c>
      <c r="NC56" t="s">
        <v>900</v>
      </c>
      <c r="ND56" s="29">
        <v>999</v>
      </c>
      <c r="NL56" s="29">
        <v>999</v>
      </c>
      <c r="NM56" s="29">
        <v>999</v>
      </c>
      <c r="NP56" s="29">
        <v>999</v>
      </c>
      <c r="NS56" s="29">
        <v>26.2016232233062</v>
      </c>
      <c r="NU56" t="s">
        <v>900</v>
      </c>
      <c r="NX56" s="29">
        <v>999</v>
      </c>
      <c r="NY56" s="29">
        <v>999</v>
      </c>
      <c r="OA56" t="s">
        <v>900</v>
      </c>
      <c r="OB56" s="29">
        <v>999</v>
      </c>
      <c r="OC56" s="29">
        <v>999</v>
      </c>
      <c r="OF56" s="29">
        <v>999</v>
      </c>
      <c r="OG56" s="29">
        <v>999</v>
      </c>
      <c r="OI56" t="s">
        <v>900</v>
      </c>
      <c r="OJ56" s="29">
        <v>999</v>
      </c>
      <c r="OK56" s="29">
        <v>2.4596579709297202</v>
      </c>
      <c r="OL56" s="29">
        <v>999</v>
      </c>
      <c r="OM56" s="29">
        <v>10.790091582168101</v>
      </c>
      <c r="ON56" s="29">
        <v>999</v>
      </c>
      <c r="OO56" s="29">
        <v>999</v>
      </c>
      <c r="OP56" s="29">
        <v>-1617.8068542480401</v>
      </c>
      <c r="PE56" s="29">
        <v>1035.3492292821099</v>
      </c>
      <c r="QJ56" s="29">
        <v>0</v>
      </c>
      <c r="QK56" s="29">
        <v>-20.798363194484601</v>
      </c>
      <c r="QR56" s="29">
        <v>0</v>
      </c>
      <c r="QS56" s="29">
        <v>0</v>
      </c>
      <c r="RC56" s="29">
        <v>-805.87956769994605</v>
      </c>
      <c r="RU56" s="29">
        <v>68.305239943594103</v>
      </c>
      <c r="RW56" s="29">
        <v>683.05239943594097</v>
      </c>
      <c r="WF56" s="29">
        <v>0.65757418464317796</v>
      </c>
      <c r="WG56" s="29">
        <v>0.74190358864545902</v>
      </c>
      <c r="WH56" s="29">
        <v>-2.5607019749999901E-2</v>
      </c>
      <c r="WP56" s="29">
        <v>6.4601385167361496</v>
      </c>
      <c r="WS56" s="29">
        <v>0</v>
      </c>
      <c r="WX56" s="29">
        <v>-3.54999999999999E-2</v>
      </c>
      <c r="AAA56" s="29">
        <v>0</v>
      </c>
      <c r="AAB56" s="29">
        <v>0</v>
      </c>
      <c r="AAC56" s="29">
        <v>0</v>
      </c>
      <c r="AAD56" s="29">
        <v>-357.89440249931198</v>
      </c>
      <c r="AAP56" s="29">
        <v>3439.4662167358201</v>
      </c>
      <c r="AAQ56" s="29">
        <v>3003.2754258220298</v>
      </c>
      <c r="AAT56" s="29">
        <v>-526.73861319882701</v>
      </c>
      <c r="AAU56" s="29">
        <v>-403.694937781146</v>
      </c>
      <c r="AAZ56" s="29">
        <v>9.2900192090238101E-2</v>
      </c>
      <c r="ABA56" s="29">
        <v>2127.2394548419902</v>
      </c>
      <c r="ABD56" s="29">
        <v>2349.1245164093898</v>
      </c>
      <c r="ABG56" s="29">
        <v>2127.2394548419902</v>
      </c>
      <c r="ABJ56" s="29">
        <v>2.1272394548419902</v>
      </c>
      <c r="ABN56" s="29">
        <v>0</v>
      </c>
      <c r="ABO56" s="29">
        <v>0</v>
      </c>
      <c r="ABQ56" s="29">
        <v>0</v>
      </c>
      <c r="ABR56" s="29">
        <v>0</v>
      </c>
      <c r="AEV56" s="29">
        <v>2432.5966805913999</v>
      </c>
      <c r="AEX56" s="29">
        <v>2169.42139838702</v>
      </c>
      <c r="AEY56" s="29">
        <v>3789.0243791667099</v>
      </c>
      <c r="AFB56" s="29">
        <v>3684.5822616979599</v>
      </c>
      <c r="AFD56" s="29">
        <v>3.78902437916671</v>
      </c>
      <c r="AFE56" s="29">
        <v>1858.00384180476</v>
      </c>
      <c r="AFG56" s="29">
        <v>3647.13027887205</v>
      </c>
      <c r="AFH56" s="29">
        <v>2938.2386335517099</v>
      </c>
      <c r="AFI56" s="29">
        <v>3647.13027887205</v>
      </c>
      <c r="AFJ56" s="29">
        <v>1.85800384180476</v>
      </c>
      <c r="AFK56" s="29">
        <v>3882.6760440908702</v>
      </c>
      <c r="AFM56" s="29">
        <v>-12204.6406022436</v>
      </c>
      <c r="AFP56" s="29">
        <v>3882.6760440908702</v>
      </c>
      <c r="AFQ56" s="29">
        <v>3882.6760440908702</v>
      </c>
      <c r="AFS56" s="29">
        <v>3.8826760440908701</v>
      </c>
      <c r="AFT56" s="29">
        <v>1.01318270711096</v>
      </c>
      <c r="AGM56" s="29">
        <v>0.213952791788938</v>
      </c>
      <c r="AID56" t="s">
        <v>1326</v>
      </c>
      <c r="AIE56" t="s">
        <v>682</v>
      </c>
      <c r="AIF56" t="s">
        <v>682</v>
      </c>
      <c r="AMH56" s="29">
        <v>0</v>
      </c>
      <c r="ANI56" s="29">
        <v>0.242679862999924</v>
      </c>
      <c r="ANY56" s="29">
        <v>2.8006693561658298</v>
      </c>
      <c r="AQD56" s="29">
        <v>6.1154933547072901</v>
      </c>
      <c r="ARO56">
        <v>2</v>
      </c>
      <c r="ARP56">
        <v>2</v>
      </c>
      <c r="ARQ56">
        <v>2</v>
      </c>
      <c r="ARR56">
        <v>2</v>
      </c>
      <c r="ARS56">
        <v>2</v>
      </c>
      <c r="ART56">
        <v>2</v>
      </c>
      <c r="ARU56">
        <v>2</v>
      </c>
      <c r="ARV56">
        <v>2</v>
      </c>
      <c r="ARW56">
        <v>2</v>
      </c>
      <c r="ARX56">
        <v>2</v>
      </c>
      <c r="ARY56">
        <v>2</v>
      </c>
      <c r="ARZ56">
        <v>2</v>
      </c>
      <c r="ASA56">
        <v>2</v>
      </c>
      <c r="ASB56">
        <v>2</v>
      </c>
      <c r="ASC56">
        <v>2</v>
      </c>
      <c r="ASD56">
        <v>2</v>
      </c>
      <c r="ASE56">
        <v>2</v>
      </c>
      <c r="ASF56" s="29">
        <v>0</v>
      </c>
      <c r="ASG56" s="29">
        <v>0.33</v>
      </c>
      <c r="ASH56" s="29">
        <v>0.33</v>
      </c>
      <c r="ASI56">
        <v>8</v>
      </c>
      <c r="ASJ56">
        <v>8</v>
      </c>
      <c r="ASK56">
        <v>8</v>
      </c>
      <c r="ASL56">
        <v>8</v>
      </c>
      <c r="ASM56">
        <v>8</v>
      </c>
      <c r="ASN56">
        <v>8</v>
      </c>
      <c r="ASO56" s="29">
        <v>2.8732500000000001</v>
      </c>
      <c r="ASP56">
        <v>8</v>
      </c>
      <c r="ASQ56" s="29">
        <v>24952.0251788934</v>
      </c>
      <c r="ASR56">
        <v>8</v>
      </c>
      <c r="ASS56" s="29">
        <v>0</v>
      </c>
      <c r="AST56" s="29">
        <v>0.33</v>
      </c>
      <c r="ASU56" s="29">
        <v>0.33</v>
      </c>
      <c r="ASV56">
        <v>8</v>
      </c>
      <c r="ASW56">
        <v>8</v>
      </c>
      <c r="ASX56" s="29">
        <v>2.8732500000000001</v>
      </c>
      <c r="ATD56">
        <v>8</v>
      </c>
      <c r="ATE56">
        <v>8</v>
      </c>
      <c r="ATH56">
        <v>8</v>
      </c>
      <c r="ATI56">
        <v>8</v>
      </c>
      <c r="ATO56" t="s">
        <v>1565</v>
      </c>
      <c r="ATS56">
        <v>25</v>
      </c>
      <c r="ATY56" t="s">
        <v>1568</v>
      </c>
      <c r="AUA56" s="29">
        <v>4.6639281681234497</v>
      </c>
      <c r="AUC56" t="s">
        <v>1552</v>
      </c>
      <c r="AUE56">
        <v>73</v>
      </c>
    </row>
    <row r="57" spans="4:1022 1049:1227" x14ac:dyDescent="0.25">
      <c r="D57" t="s">
        <v>683</v>
      </c>
      <c r="M57" s="29">
        <v>1.0893015352847899</v>
      </c>
      <c r="N57" s="29">
        <v>0.36797703528479098</v>
      </c>
      <c r="AA57" s="29">
        <v>0.98872386345666596</v>
      </c>
      <c r="AC57" s="29">
        <v>0.72132449999999904</v>
      </c>
      <c r="AD57" s="29">
        <v>0.72132449999999904</v>
      </c>
      <c r="AE57" s="29">
        <v>0.36809949999999902</v>
      </c>
      <c r="AF57" s="29">
        <v>0.35322499999999901</v>
      </c>
      <c r="AH57" s="29">
        <v>0.72132449999999904</v>
      </c>
      <c r="AI57" s="29">
        <v>0</v>
      </c>
      <c r="AV57" s="29">
        <v>3.4188333333333301</v>
      </c>
      <c r="BS57" s="29">
        <v>5.1844999999999901</v>
      </c>
      <c r="BV57" s="29">
        <v>5.1844999999999901</v>
      </c>
      <c r="BW57" s="29">
        <v>4.9749999999999899</v>
      </c>
      <c r="BZ57" s="29">
        <v>4.9749999999999899</v>
      </c>
      <c r="DD57" s="29">
        <v>2119.7080628059898</v>
      </c>
      <c r="DE57" s="29">
        <v>-3185.6262105154701</v>
      </c>
      <c r="DF57" s="29">
        <v>1</v>
      </c>
      <c r="DG57" s="29">
        <v>-3518.60515324261</v>
      </c>
      <c r="DH57" s="29">
        <v>-3185.6262105154701</v>
      </c>
      <c r="DP57" s="29">
        <v>4033.5261395109801</v>
      </c>
      <c r="DR57" s="29">
        <v>4033.5261395109801</v>
      </c>
      <c r="DW57" s="29">
        <v>568.09572485483704</v>
      </c>
      <c r="DX57" s="29">
        <v>568.09572485483704</v>
      </c>
      <c r="DY57" s="29">
        <v>568.09572485483704</v>
      </c>
      <c r="DZ57" s="29">
        <v>0</v>
      </c>
      <c r="EA57" s="29">
        <v>0</v>
      </c>
      <c r="EB57" s="29">
        <v>568.09572485483704</v>
      </c>
      <c r="EO57" s="29">
        <v>24516.650472476598</v>
      </c>
      <c r="FD57" s="29">
        <v>999000</v>
      </c>
      <c r="FE57" s="29">
        <v>999000</v>
      </c>
      <c r="GO57" s="29">
        <v>3788.23370839273</v>
      </c>
      <c r="GP57" s="29">
        <v>6428.0578013178902</v>
      </c>
      <c r="IP57" s="29">
        <v>0</v>
      </c>
      <c r="IU57" t="s">
        <v>767</v>
      </c>
      <c r="JD57" s="29">
        <v>3.41261031901541</v>
      </c>
      <c r="JE57" s="29">
        <v>0.34648954029430701</v>
      </c>
      <c r="JF57" s="29">
        <v>0</v>
      </c>
      <c r="JG57" s="29">
        <v>5.1063079825744297E-2</v>
      </c>
      <c r="JH57" s="29">
        <v>0</v>
      </c>
      <c r="JI57" s="29">
        <v>0</v>
      </c>
      <c r="JJ57" s="29">
        <v>1.5463246495833299E-4</v>
      </c>
      <c r="JK57" s="29">
        <v>1.4838393541666601E-4</v>
      </c>
      <c r="JL57" s="29">
        <v>0</v>
      </c>
      <c r="JM57" s="29">
        <v>3.8101629391354699</v>
      </c>
      <c r="LB57" t="s">
        <v>892</v>
      </c>
      <c r="LC57" t="s">
        <v>892</v>
      </c>
      <c r="LR57" s="29">
        <v>-32.285059139428597</v>
      </c>
      <c r="LS57" s="29">
        <v>999</v>
      </c>
      <c r="LT57" s="29">
        <v>3.4511488987479501E-2</v>
      </c>
      <c r="LU57" t="s">
        <v>900</v>
      </c>
      <c r="LV57" s="29">
        <v>999</v>
      </c>
      <c r="LY57" s="29">
        <v>999</v>
      </c>
      <c r="MA57" t="s">
        <v>900</v>
      </c>
      <c r="MB57" s="29">
        <v>999</v>
      </c>
      <c r="MD57" t="s">
        <v>900</v>
      </c>
      <c r="ME57" s="29">
        <v>999</v>
      </c>
      <c r="MF57" s="29">
        <v>13.386434454724601</v>
      </c>
      <c r="MG57" s="29">
        <v>13.386434454724601</v>
      </c>
      <c r="MH57" s="29">
        <v>1.82535054016957</v>
      </c>
      <c r="MJ57" s="29">
        <v>999</v>
      </c>
      <c r="MM57" s="29">
        <v>999</v>
      </c>
      <c r="MQ57" s="29">
        <v>999</v>
      </c>
      <c r="MR57" s="29">
        <v>999</v>
      </c>
      <c r="MW57" s="29">
        <v>999</v>
      </c>
      <c r="MX57" s="29">
        <v>17.082029109657402</v>
      </c>
      <c r="MY57" s="29">
        <v>999</v>
      </c>
      <c r="NC57" t="s">
        <v>900</v>
      </c>
      <c r="ND57" s="29">
        <v>999</v>
      </c>
      <c r="NL57" s="29">
        <v>999</v>
      </c>
      <c r="NM57" s="29">
        <v>999</v>
      </c>
      <c r="NP57" s="29">
        <v>999</v>
      </c>
      <c r="NS57" s="29">
        <v>26.2982714797832</v>
      </c>
      <c r="NU57" t="s">
        <v>900</v>
      </c>
      <c r="NX57" s="29">
        <v>999</v>
      </c>
      <c r="NY57" s="29">
        <v>999</v>
      </c>
      <c r="OA57" t="s">
        <v>900</v>
      </c>
      <c r="OB57" s="29">
        <v>999</v>
      </c>
      <c r="OC57" s="29">
        <v>999</v>
      </c>
      <c r="OF57" s="29">
        <v>999</v>
      </c>
      <c r="OG57" s="29">
        <v>999</v>
      </c>
      <c r="OI57" t="s">
        <v>900</v>
      </c>
      <c r="OJ57" s="29">
        <v>999</v>
      </c>
      <c r="OK57" s="29">
        <v>2.4598697937463601</v>
      </c>
      <c r="OL57" s="29">
        <v>999</v>
      </c>
      <c r="OM57" s="29">
        <v>10.7908134484417</v>
      </c>
      <c r="ON57" s="29">
        <v>999</v>
      </c>
      <c r="OO57" s="29">
        <v>999</v>
      </c>
      <c r="OP57" s="29">
        <v>-1612.7937316894499</v>
      </c>
      <c r="PE57" s="29">
        <v>1039.5489307364301</v>
      </c>
      <c r="QJ57" s="29">
        <v>0</v>
      </c>
      <c r="QK57" s="29">
        <v>-22.052420993381698</v>
      </c>
      <c r="QR57" s="29">
        <v>0</v>
      </c>
      <c r="QS57" s="29">
        <v>0</v>
      </c>
      <c r="RC57" s="29">
        <v>-749.77681836935199</v>
      </c>
      <c r="RU57" s="29">
        <v>68.301058107519793</v>
      </c>
      <c r="RW57" s="29">
        <v>683.01058107519805</v>
      </c>
      <c r="WF57" s="29">
        <v>0.65757418464317796</v>
      </c>
      <c r="WG57" s="29">
        <v>0.74190358864545902</v>
      </c>
      <c r="WH57" s="29">
        <v>-2.5607019749999901E-2</v>
      </c>
      <c r="WP57" s="29">
        <v>6.4601385167361496</v>
      </c>
      <c r="WS57" s="29">
        <v>0</v>
      </c>
      <c r="WX57" s="29">
        <v>-3.54999999999999E-2</v>
      </c>
      <c r="AAA57" s="29">
        <v>0</v>
      </c>
      <c r="AAB57" s="29">
        <v>0</v>
      </c>
      <c r="AAC57" s="29">
        <v>0</v>
      </c>
      <c r="AAD57" s="29">
        <v>-332.978942727142</v>
      </c>
      <c r="AAP57" s="29">
        <v>3513.1284506451102</v>
      </c>
      <c r="AAQ57" s="29">
        <v>2979.8192923024499</v>
      </c>
      <c r="AAT57" s="29">
        <v>-450.30974164399998</v>
      </c>
      <c r="AAU57" s="29">
        <v>-428.03612176594999</v>
      </c>
      <c r="AAZ57" s="29">
        <v>9.2894504483036697E-2</v>
      </c>
      <c r="ABA57" s="29">
        <v>2119.7080628059898</v>
      </c>
      <c r="ABD57" s="29">
        <v>2340.8075506657401</v>
      </c>
      <c r="ABG57" s="29">
        <v>2119.7080628059898</v>
      </c>
      <c r="ABJ57" s="29">
        <v>2.1197080628059899</v>
      </c>
      <c r="ABN57" s="29">
        <v>0</v>
      </c>
      <c r="ABO57" s="29">
        <v>0</v>
      </c>
      <c r="ABQ57" s="29">
        <v>0</v>
      </c>
      <c r="ABR57" s="29">
        <v>0</v>
      </c>
      <c r="AEV57" s="29">
        <v>2555.0539536028</v>
      </c>
      <c r="AEX57" s="29">
        <v>2130.4203593144398</v>
      </c>
      <c r="AEY57" s="29">
        <v>3788.23370839273</v>
      </c>
      <c r="AFB57" s="29">
        <v>3683.3679409127399</v>
      </c>
      <c r="AFD57" s="29">
        <v>3.7882337083927302</v>
      </c>
      <c r="AFE57" s="29">
        <v>1857.8900896607299</v>
      </c>
      <c r="AFG57" s="29">
        <v>3646.9069914495799</v>
      </c>
      <c r="AFH57" s="29">
        <v>2938.0587464402302</v>
      </c>
      <c r="AFI57" s="29">
        <v>3646.9069914495799</v>
      </c>
      <c r="AFJ57" s="29">
        <v>1.85789008966073</v>
      </c>
      <c r="AFK57" s="29">
        <v>3882.2652538656598</v>
      </c>
      <c r="AFM57" s="29">
        <v>-12354.8266133092</v>
      </c>
      <c r="AFP57" s="29">
        <v>3882.2652538656598</v>
      </c>
      <c r="AFQ57" s="29">
        <v>3882.2652538656598</v>
      </c>
      <c r="AFS57" s="29">
        <v>3.8822652538656599</v>
      </c>
      <c r="AFT57" s="29">
        <v>1.0129712822493</v>
      </c>
      <c r="AGM57" s="29">
        <v>0.21319530191233199</v>
      </c>
      <c r="AID57" t="s">
        <v>1327</v>
      </c>
      <c r="AIE57" t="s">
        <v>683</v>
      </c>
      <c r="AIF57" t="s">
        <v>683</v>
      </c>
      <c r="AMH57" s="29">
        <v>0</v>
      </c>
      <c r="ANI57" s="29">
        <v>0.25489640282950499</v>
      </c>
      <c r="ANY57" s="29">
        <v>2.8003730431120202</v>
      </c>
      <c r="AQD57" s="29">
        <v>6.1154933547072901</v>
      </c>
      <c r="ARO57">
        <v>2</v>
      </c>
      <c r="ARP57">
        <v>2</v>
      </c>
      <c r="ARQ57">
        <v>2</v>
      </c>
      <c r="ARR57">
        <v>2</v>
      </c>
      <c r="ARS57">
        <v>2</v>
      </c>
      <c r="ART57">
        <v>2</v>
      </c>
      <c r="ARU57">
        <v>2</v>
      </c>
      <c r="ARV57">
        <v>2</v>
      </c>
      <c r="ARW57">
        <v>2</v>
      </c>
      <c r="ARX57">
        <v>2</v>
      </c>
      <c r="ARY57">
        <v>3</v>
      </c>
      <c r="ARZ57">
        <v>2</v>
      </c>
      <c r="ASA57">
        <v>2</v>
      </c>
      <c r="ASB57">
        <v>3</v>
      </c>
      <c r="ASC57">
        <v>2</v>
      </c>
      <c r="ASD57">
        <v>2</v>
      </c>
      <c r="ASE57">
        <v>2</v>
      </c>
      <c r="ASF57" s="29">
        <v>0</v>
      </c>
      <c r="ASG57" s="29">
        <v>0</v>
      </c>
      <c r="ASH57" s="29">
        <v>0</v>
      </c>
      <c r="ASI57">
        <v>2</v>
      </c>
      <c r="ASJ57">
        <v>2</v>
      </c>
      <c r="ASK57">
        <v>2</v>
      </c>
      <c r="ASL57">
        <v>2</v>
      </c>
      <c r="ASM57">
        <v>8</v>
      </c>
      <c r="ASN57">
        <v>8</v>
      </c>
      <c r="ASO57" s="29">
        <v>0</v>
      </c>
      <c r="ASP57">
        <v>8</v>
      </c>
      <c r="ASQ57" s="29">
        <v>26117.767851301502</v>
      </c>
      <c r="ASR57">
        <v>3</v>
      </c>
      <c r="ASS57" s="29">
        <v>0</v>
      </c>
      <c r="AST57" s="29">
        <v>0</v>
      </c>
      <c r="ASU57" s="29">
        <v>0</v>
      </c>
      <c r="ASV57">
        <v>2</v>
      </c>
      <c r="ASW57">
        <v>2</v>
      </c>
      <c r="ASX57" s="29">
        <v>-19.6579718759657</v>
      </c>
      <c r="ATD57">
        <v>8</v>
      </c>
      <c r="ATE57">
        <v>8</v>
      </c>
      <c r="ATH57">
        <v>8</v>
      </c>
      <c r="ATI57">
        <v>8</v>
      </c>
      <c r="ATO57" t="s">
        <v>1476</v>
      </c>
      <c r="ATS57" t="s">
        <v>1475</v>
      </c>
      <c r="ATY57">
        <v>61</v>
      </c>
      <c r="AUA57" t="s">
        <v>1493</v>
      </c>
      <c r="AUC57">
        <v>1</v>
      </c>
      <c r="AUE57" s="29">
        <v>2.7561604038524301</v>
      </c>
    </row>
    <row r="58" spans="4:1022 1049:1227" x14ac:dyDescent="0.25">
      <c r="D58" t="s">
        <v>684</v>
      </c>
      <c r="M58" s="29">
        <v>1.0893015352847899</v>
      </c>
      <c r="N58" s="29">
        <v>0.36797703528479098</v>
      </c>
      <c r="AA58" s="29">
        <v>0.98872386345666596</v>
      </c>
      <c r="AC58" s="29">
        <v>0.72132449999999904</v>
      </c>
      <c r="AD58" s="29">
        <v>0.72132449999999904</v>
      </c>
      <c r="AE58" s="29">
        <v>0.36809949999999902</v>
      </c>
      <c r="AF58" s="29">
        <v>0.35322499999999901</v>
      </c>
      <c r="AH58" s="29">
        <v>0.72132449999999904</v>
      </c>
      <c r="AI58" s="29">
        <v>0</v>
      </c>
      <c r="AV58" s="29">
        <v>3.4188333333333301</v>
      </c>
      <c r="BS58" s="29">
        <v>5.1844999999999901</v>
      </c>
      <c r="BV58" s="29">
        <v>5.1844999999999901</v>
      </c>
      <c r="BW58" s="29">
        <v>4.9749999999999899</v>
      </c>
      <c r="BZ58" s="29">
        <v>4.9749999999999899</v>
      </c>
      <c r="DD58" s="29">
        <v>2118.3496731515102</v>
      </c>
      <c r="DE58" s="29">
        <v>-3341.5619208554699</v>
      </c>
      <c r="DF58" s="29">
        <v>1</v>
      </c>
      <c r="DG58" s="29">
        <v>-3690.8401104280301</v>
      </c>
      <c r="DH58" s="29">
        <v>-3341.5619208554699</v>
      </c>
      <c r="DP58" s="29">
        <v>4033.00066948021</v>
      </c>
      <c r="DR58" s="29">
        <v>4033.00066948021</v>
      </c>
      <c r="DW58" s="29">
        <v>568.06776177165705</v>
      </c>
      <c r="DX58" s="29">
        <v>568.06776177165705</v>
      </c>
      <c r="DY58" s="29">
        <v>568.06776177165705</v>
      </c>
      <c r="DZ58" s="29">
        <v>0</v>
      </c>
      <c r="EA58" s="29">
        <v>0</v>
      </c>
      <c r="EB58" s="29">
        <v>568.06776177165705</v>
      </c>
      <c r="EO58" s="29">
        <v>24516.650472476598</v>
      </c>
      <c r="FD58" s="29">
        <v>999000</v>
      </c>
      <c r="FE58" s="29">
        <v>999000</v>
      </c>
      <c r="GO58" s="29">
        <v>3787.7985587574999</v>
      </c>
      <c r="GP58" s="29">
        <v>6428.0578013178902</v>
      </c>
      <c r="IP58" s="29">
        <v>0</v>
      </c>
      <c r="IU58" t="s">
        <v>767</v>
      </c>
      <c r="JD58" s="29">
        <v>3.41261031901541</v>
      </c>
      <c r="JE58" s="29">
        <v>0.34648954029430701</v>
      </c>
      <c r="JF58" s="29">
        <v>0</v>
      </c>
      <c r="JG58" s="29">
        <v>5.1063079825744297E-2</v>
      </c>
      <c r="JH58" s="29">
        <v>0</v>
      </c>
      <c r="JI58" s="29">
        <v>0</v>
      </c>
      <c r="JJ58" s="29">
        <v>1.5463246495833299E-4</v>
      </c>
      <c r="JK58" s="29">
        <v>1.4838393541666601E-4</v>
      </c>
      <c r="JL58" s="29">
        <v>0</v>
      </c>
      <c r="JM58" s="29">
        <v>3.8101629391354699</v>
      </c>
      <c r="LB58" t="s">
        <v>892</v>
      </c>
      <c r="LC58" t="s">
        <v>892</v>
      </c>
      <c r="LR58" s="29">
        <v>-33.865405764421197</v>
      </c>
      <c r="LS58" s="29">
        <v>999</v>
      </c>
      <c r="LT58" s="29">
        <v>0.88625247121629103</v>
      </c>
      <c r="LU58" t="s">
        <v>900</v>
      </c>
      <c r="LV58" s="29">
        <v>999</v>
      </c>
      <c r="LY58" s="29">
        <v>999</v>
      </c>
      <c r="MA58" t="s">
        <v>900</v>
      </c>
      <c r="MB58" s="29">
        <v>999</v>
      </c>
      <c r="MD58" t="s">
        <v>900</v>
      </c>
      <c r="ME58" s="29">
        <v>999</v>
      </c>
      <c r="MF58" s="29">
        <v>13.3871426256338</v>
      </c>
      <c r="MG58" s="29">
        <v>13.3871426256338</v>
      </c>
      <c r="MH58" s="29">
        <v>1.7716441587179801</v>
      </c>
      <c r="MJ58" s="29">
        <v>999</v>
      </c>
      <c r="MM58" s="29">
        <v>999</v>
      </c>
      <c r="MQ58" s="29">
        <v>999</v>
      </c>
      <c r="MR58" s="29">
        <v>999</v>
      </c>
      <c r="MW58" s="29">
        <v>999</v>
      </c>
      <c r="MX58" s="29">
        <v>17.084106408185601</v>
      </c>
      <c r="MY58" s="29">
        <v>999</v>
      </c>
      <c r="NC58" t="s">
        <v>900</v>
      </c>
      <c r="ND58" s="29">
        <v>999</v>
      </c>
      <c r="NL58" s="29">
        <v>999</v>
      </c>
      <c r="NM58" s="29">
        <v>999</v>
      </c>
      <c r="NP58" s="29">
        <v>999</v>
      </c>
      <c r="NS58" s="29">
        <v>26.315776469650199</v>
      </c>
      <c r="NU58" t="s">
        <v>900</v>
      </c>
      <c r="NX58" s="29">
        <v>999</v>
      </c>
      <c r="NY58" s="29">
        <v>999</v>
      </c>
      <c r="OA58" t="s">
        <v>900</v>
      </c>
      <c r="OB58" s="29">
        <v>999</v>
      </c>
      <c r="OC58" s="29">
        <v>999</v>
      </c>
      <c r="OF58" s="29">
        <v>999</v>
      </c>
      <c r="OG58" s="29">
        <v>999</v>
      </c>
      <c r="OI58" t="s">
        <v>900</v>
      </c>
      <c r="OJ58" s="29">
        <v>999</v>
      </c>
      <c r="OK58" s="29">
        <v>2.4600401055178498</v>
      </c>
      <c r="OL58" s="29">
        <v>999</v>
      </c>
      <c r="OM58" s="29">
        <v>10.7913938501462</v>
      </c>
      <c r="ON58" s="29">
        <v>999</v>
      </c>
      <c r="OO58" s="29">
        <v>999</v>
      </c>
      <c r="OP58" s="29">
        <v>-1611.8729858398401</v>
      </c>
      <c r="PE58" s="29">
        <v>1040.1241410590001</v>
      </c>
      <c r="QJ58" s="29">
        <v>0</v>
      </c>
      <c r="QK58" s="29">
        <v>-22.138076787167599</v>
      </c>
      <c r="QR58" s="29">
        <v>0</v>
      </c>
      <c r="QS58" s="29">
        <v>0</v>
      </c>
      <c r="RC58" s="29">
        <v>-786.47823060125802</v>
      </c>
      <c r="RU58" s="29">
        <v>68.297696159725405</v>
      </c>
      <c r="RW58" s="29">
        <v>682.97696159725399</v>
      </c>
      <c r="WF58" s="29">
        <v>0.65757418464317796</v>
      </c>
      <c r="WG58" s="29">
        <v>0.74190358864545902</v>
      </c>
      <c r="WH58" s="29">
        <v>-2.5607019749999901E-2</v>
      </c>
      <c r="WP58" s="29">
        <v>6.4601385167361496</v>
      </c>
      <c r="WS58" s="29">
        <v>0</v>
      </c>
      <c r="WX58" s="29">
        <v>-3.54999999999999E-2</v>
      </c>
      <c r="AAA58" s="29">
        <v>0</v>
      </c>
      <c r="AAB58" s="29">
        <v>0</v>
      </c>
      <c r="AAC58" s="29">
        <v>0</v>
      </c>
      <c r="AAD58" s="29">
        <v>-349.27818957255801</v>
      </c>
      <c r="AAP58" s="29">
        <v>3516.5682648769898</v>
      </c>
      <c r="AAQ58" s="29">
        <v>2980.2016945248401</v>
      </c>
      <c r="AAT58" s="29">
        <v>-439.87115692664003</v>
      </c>
      <c r="AAU58" s="29">
        <v>-429.69869540309799</v>
      </c>
      <c r="AAZ58" s="29">
        <v>9.2889931984701898E-2</v>
      </c>
      <c r="ABA58" s="29">
        <v>2118.3496731515102</v>
      </c>
      <c r="ABD58" s="29">
        <v>2339.307472039</v>
      </c>
      <c r="ABG58" s="29">
        <v>2118.3496731515102</v>
      </c>
      <c r="ABJ58" s="29">
        <v>2.1183496731515099</v>
      </c>
      <c r="ABN58" s="29">
        <v>0</v>
      </c>
      <c r="ABO58" s="29">
        <v>0</v>
      </c>
      <c r="ABQ58" s="29">
        <v>0</v>
      </c>
      <c r="ABR58" s="29">
        <v>0</v>
      </c>
      <c r="AEV58" s="29">
        <v>2566.5929417678799</v>
      </c>
      <c r="AEX58" s="29">
        <v>2129.3163096384601</v>
      </c>
      <c r="AEY58" s="29">
        <v>3787.7985587574999</v>
      </c>
      <c r="AFB58" s="29">
        <v>3682.8747662340002</v>
      </c>
      <c r="AFD58" s="29">
        <v>3.7877985587574998</v>
      </c>
      <c r="AFE58" s="29">
        <v>1857.79863969403</v>
      </c>
      <c r="AFG58" s="29">
        <v>3646.7274816256399</v>
      </c>
      <c r="AFH58" s="29">
        <v>2937.9141278882398</v>
      </c>
      <c r="AFI58" s="29">
        <v>3646.7274816256399</v>
      </c>
      <c r="AFJ58" s="29">
        <v>1.85779863969403</v>
      </c>
      <c r="AFK58" s="29">
        <v>3881.8821344081398</v>
      </c>
      <c r="AFM58" s="29">
        <v>-12594.227125375501</v>
      </c>
      <c r="AFP58" s="29">
        <v>3881.8821344081398</v>
      </c>
      <c r="AFQ58" s="29">
        <v>3881.8821344081398</v>
      </c>
      <c r="AFS58" s="29">
        <v>3.8818821344081398</v>
      </c>
      <c r="AFT58" s="29">
        <v>1.01285492351383</v>
      </c>
      <c r="AGM58" s="29">
        <v>0.21305867824344901</v>
      </c>
      <c r="AID58" t="s">
        <v>1328</v>
      </c>
      <c r="AIE58" t="s">
        <v>684</v>
      </c>
      <c r="AIF58" t="s">
        <v>684</v>
      </c>
      <c r="AMH58" s="29">
        <v>0</v>
      </c>
      <c r="ANI58" s="29">
        <v>0.25604755134886298</v>
      </c>
      <c r="ANY58" s="29">
        <v>2.8000966896608799</v>
      </c>
      <c r="AQD58" s="29">
        <v>6.1154933547072901</v>
      </c>
      <c r="ARO58">
        <v>2</v>
      </c>
      <c r="ARP58">
        <v>2</v>
      </c>
      <c r="ARQ58">
        <v>2</v>
      </c>
      <c r="ARR58">
        <v>2</v>
      </c>
      <c r="ARS58">
        <v>2</v>
      </c>
      <c r="ART58">
        <v>2</v>
      </c>
      <c r="ARU58">
        <v>2</v>
      </c>
      <c r="ARV58">
        <v>2</v>
      </c>
      <c r="ARW58">
        <v>2</v>
      </c>
      <c r="ARX58">
        <v>2</v>
      </c>
      <c r="ARY58">
        <v>2</v>
      </c>
      <c r="ARZ58">
        <v>2</v>
      </c>
      <c r="ASA58">
        <v>2</v>
      </c>
      <c r="ASB58">
        <v>2</v>
      </c>
      <c r="ASC58">
        <v>2</v>
      </c>
      <c r="ASD58">
        <v>2</v>
      </c>
      <c r="ASE58">
        <v>2</v>
      </c>
      <c r="ASF58" s="29">
        <v>0</v>
      </c>
      <c r="ASG58" s="29">
        <v>0</v>
      </c>
      <c r="ASH58" s="29">
        <v>0</v>
      </c>
      <c r="ASI58">
        <v>2</v>
      </c>
      <c r="ASJ58">
        <v>2</v>
      </c>
      <c r="ASK58">
        <v>2</v>
      </c>
      <c r="ASL58">
        <v>2</v>
      </c>
      <c r="ASM58">
        <v>3</v>
      </c>
      <c r="ASN58">
        <v>3</v>
      </c>
      <c r="ASO58" s="29">
        <v>0</v>
      </c>
      <c r="ASP58">
        <v>3</v>
      </c>
      <c r="ASQ58">
        <v>2</v>
      </c>
      <c r="ASR58">
        <v>3</v>
      </c>
      <c r="ASS58" s="29">
        <v>0</v>
      </c>
      <c r="AST58" s="29">
        <v>0</v>
      </c>
      <c r="ASU58" s="29">
        <v>0</v>
      </c>
      <c r="ASV58">
        <v>2</v>
      </c>
      <c r="ASW58">
        <v>2</v>
      </c>
      <c r="ASX58" s="29">
        <v>0</v>
      </c>
      <c r="ATD58">
        <v>3</v>
      </c>
      <c r="ATE58">
        <v>3</v>
      </c>
      <c r="ATH58">
        <v>3</v>
      </c>
      <c r="ATI58">
        <v>3</v>
      </c>
      <c r="ATO58">
        <v>1</v>
      </c>
      <c r="ATS58">
        <v>1</v>
      </c>
      <c r="ATY58" s="29">
        <v>999</v>
      </c>
      <c r="AUA58">
        <v>1</v>
      </c>
      <c r="AUC58" s="29">
        <v>999</v>
      </c>
      <c r="AUE58" t="s">
        <v>1502</v>
      </c>
    </row>
    <row r="59" spans="4:1022 1049:1227" x14ac:dyDescent="0.25">
      <c r="D59" t="s">
        <v>685</v>
      </c>
      <c r="M59" s="29">
        <v>1.0893015352847899</v>
      </c>
      <c r="N59" s="29">
        <v>0.36797703528479098</v>
      </c>
      <c r="AA59" s="29">
        <v>0.98872386345666596</v>
      </c>
      <c r="AC59" s="29">
        <v>0.72132449999999904</v>
      </c>
      <c r="AD59" s="29">
        <v>0.72132449999999904</v>
      </c>
      <c r="AE59" s="29">
        <v>0.36809949999999902</v>
      </c>
      <c r="AF59" s="29">
        <v>0.35322499999999901</v>
      </c>
      <c r="AH59" s="29">
        <v>0.72132449999999904</v>
      </c>
      <c r="AI59" s="29">
        <v>0</v>
      </c>
      <c r="AV59" s="29">
        <v>3.4188333333333301</v>
      </c>
      <c r="BS59" s="29">
        <v>5.1844999999999901</v>
      </c>
      <c r="BV59" s="29">
        <v>5.1844999999999901</v>
      </c>
      <c r="BW59" s="29">
        <v>4.9749999999999899</v>
      </c>
      <c r="BZ59" s="29">
        <v>4.9749999999999899</v>
      </c>
      <c r="DD59" s="29">
        <v>2120.6814380738601</v>
      </c>
      <c r="DE59" s="29">
        <v>-3355.7132460243602</v>
      </c>
      <c r="DF59" s="29">
        <v>1</v>
      </c>
      <c r="DG59" s="29">
        <v>-3706.4706089153001</v>
      </c>
      <c r="DH59" s="29">
        <v>-3355.7132460243602</v>
      </c>
      <c r="DP59" s="29">
        <v>4028.7122257491001</v>
      </c>
      <c r="DR59" s="29">
        <v>4028.7122257491001</v>
      </c>
      <c r="DW59" s="29">
        <v>567.76910902112297</v>
      </c>
      <c r="DX59" s="29">
        <v>567.76910902112297</v>
      </c>
      <c r="DY59" s="29">
        <v>567.76910902112297</v>
      </c>
      <c r="DZ59" s="29">
        <v>0</v>
      </c>
      <c r="EA59" s="29">
        <v>0</v>
      </c>
      <c r="EB59" s="29">
        <v>567.76910902112297</v>
      </c>
      <c r="EO59" s="29">
        <v>24516.650472476598</v>
      </c>
      <c r="FD59" s="29">
        <v>999000</v>
      </c>
      <c r="FE59" s="29">
        <v>999000</v>
      </c>
      <c r="GO59" s="29">
        <v>3783.5236197835702</v>
      </c>
      <c r="GP59" s="29">
        <v>6428.0578013178902</v>
      </c>
      <c r="IP59" s="29">
        <v>0</v>
      </c>
      <c r="IU59" t="s">
        <v>767</v>
      </c>
      <c r="JD59" s="29">
        <v>3.41261031901541</v>
      </c>
      <c r="JE59" s="29">
        <v>0.34648954029430701</v>
      </c>
      <c r="JF59" s="29">
        <v>0</v>
      </c>
      <c r="JG59" s="29">
        <v>5.1063079825744297E-2</v>
      </c>
      <c r="JH59" s="29">
        <v>0</v>
      </c>
      <c r="JI59" s="29">
        <v>0</v>
      </c>
      <c r="JJ59" s="29">
        <v>1.5463246495833299E-4</v>
      </c>
      <c r="JK59" s="29">
        <v>1.4838393541666601E-4</v>
      </c>
      <c r="JL59" s="29">
        <v>0</v>
      </c>
      <c r="JM59" s="29">
        <v>3.8101629391354699</v>
      </c>
      <c r="LB59" t="s">
        <v>892</v>
      </c>
      <c r="LC59" t="s">
        <v>892</v>
      </c>
      <c r="LR59" s="29">
        <v>-34.008823836657903</v>
      </c>
      <c r="LS59" s="29">
        <v>999</v>
      </c>
      <c r="LT59" s="29">
        <v>0.886335736292865</v>
      </c>
      <c r="LU59" t="s">
        <v>900</v>
      </c>
      <c r="LV59" s="29">
        <v>999</v>
      </c>
      <c r="LY59" s="29">
        <v>999</v>
      </c>
      <c r="MA59" t="s">
        <v>900</v>
      </c>
      <c r="MB59" s="29">
        <v>999</v>
      </c>
      <c r="MD59" t="s">
        <v>900</v>
      </c>
      <c r="ME59" s="29">
        <v>999</v>
      </c>
      <c r="MF59" s="29">
        <v>13.3947104197409</v>
      </c>
      <c r="MG59" s="29">
        <v>13.3947104197409</v>
      </c>
      <c r="MH59" s="29">
        <v>1.7860583202207101</v>
      </c>
      <c r="MJ59" s="29">
        <v>999</v>
      </c>
      <c r="MM59" s="29">
        <v>999</v>
      </c>
      <c r="MQ59" s="29">
        <v>999</v>
      </c>
      <c r="MR59" s="29">
        <v>999</v>
      </c>
      <c r="MW59" s="29">
        <v>999</v>
      </c>
      <c r="MX59" s="29">
        <v>17.1045393323753</v>
      </c>
      <c r="MY59" s="29">
        <v>999</v>
      </c>
      <c r="NC59" t="s">
        <v>900</v>
      </c>
      <c r="ND59" s="29">
        <v>999</v>
      </c>
      <c r="NL59" s="29">
        <v>999</v>
      </c>
      <c r="NM59" s="29">
        <v>999</v>
      </c>
      <c r="NP59" s="29">
        <v>999</v>
      </c>
      <c r="NS59" s="29">
        <v>26.285741798598199</v>
      </c>
      <c r="NU59" t="s">
        <v>900</v>
      </c>
      <c r="NX59" s="29">
        <v>999</v>
      </c>
      <c r="NY59" s="29">
        <v>999</v>
      </c>
      <c r="OA59" t="s">
        <v>900</v>
      </c>
      <c r="OB59" s="29">
        <v>999</v>
      </c>
      <c r="OC59" s="29">
        <v>999</v>
      </c>
      <c r="OF59" s="29">
        <v>999</v>
      </c>
      <c r="OG59" s="29">
        <v>999</v>
      </c>
      <c r="OI59" t="s">
        <v>900</v>
      </c>
      <c r="OJ59" s="29">
        <v>999</v>
      </c>
      <c r="OK59" s="29">
        <v>2.4618601243918099</v>
      </c>
      <c r="OL59" s="29">
        <v>999</v>
      </c>
      <c r="OM59" s="29">
        <v>10.797596252055801</v>
      </c>
      <c r="ON59" s="29">
        <v>999</v>
      </c>
      <c r="OO59" s="29">
        <v>999</v>
      </c>
      <c r="OP59" s="29">
        <v>-1613.1692199706999</v>
      </c>
      <c r="PE59" s="29">
        <v>1036.00793703826</v>
      </c>
      <c r="QJ59" s="29">
        <v>0</v>
      </c>
      <c r="QK59" s="29">
        <v>-21.940770354378699</v>
      </c>
      <c r="QR59" s="29">
        <v>0</v>
      </c>
      <c r="QS59" s="29">
        <v>0</v>
      </c>
      <c r="RC59" s="29">
        <v>-789.80892129115</v>
      </c>
      <c r="RU59" s="29">
        <v>68.261789713019795</v>
      </c>
      <c r="RW59" s="29">
        <v>682.617897130198</v>
      </c>
      <c r="WF59" s="29">
        <v>0.65757418464317796</v>
      </c>
      <c r="WG59" s="29">
        <v>0.74190358864545902</v>
      </c>
      <c r="WH59" s="29">
        <v>-2.5607019749999901E-2</v>
      </c>
      <c r="WP59" s="29">
        <v>6.4601385167361496</v>
      </c>
      <c r="WS59" s="29">
        <v>0</v>
      </c>
      <c r="WX59" s="29">
        <v>-3.54999999999999E-2</v>
      </c>
      <c r="AAA59" s="29">
        <v>0</v>
      </c>
      <c r="AAB59" s="29">
        <v>0</v>
      </c>
      <c r="AAC59" s="29">
        <v>0</v>
      </c>
      <c r="AAD59" s="29">
        <v>-350.757362890938</v>
      </c>
      <c r="AAP59" s="29">
        <v>3498.3929180507198</v>
      </c>
      <c r="AAQ59" s="29">
        <v>2985.6495165881702</v>
      </c>
      <c r="AAT59" s="29">
        <v>-450.96943751981399</v>
      </c>
      <c r="AAU59" s="29">
        <v>-425.86898979772297</v>
      </c>
      <c r="AAZ59" s="29">
        <v>9.2841096554228605E-2</v>
      </c>
      <c r="ABA59" s="29">
        <v>2120.6814380738601</v>
      </c>
      <c r="ABD59" s="29">
        <v>2341.88245537391</v>
      </c>
      <c r="ABG59" s="29">
        <v>2120.6814380738601</v>
      </c>
      <c r="ABJ59" s="29">
        <v>2.1206814380738601</v>
      </c>
      <c r="ABN59" s="29">
        <v>0</v>
      </c>
      <c r="ABO59" s="29">
        <v>0</v>
      </c>
      <c r="ABQ59" s="29">
        <v>0</v>
      </c>
      <c r="ABR59" s="29">
        <v>0</v>
      </c>
      <c r="AEV59" s="29">
        <v>2542.5310372219301</v>
      </c>
      <c r="AEX59" s="29">
        <v>2136.93178366141</v>
      </c>
      <c r="AEY59" s="29">
        <v>3783.5236197835702</v>
      </c>
      <c r="AFB59" s="29">
        <v>3679.0150543657601</v>
      </c>
      <c r="AFD59" s="29">
        <v>3.78352361978357</v>
      </c>
      <c r="AFE59" s="29">
        <v>1856.82193108457</v>
      </c>
      <c r="AFG59" s="29">
        <v>3644.81027162689</v>
      </c>
      <c r="AFH59" s="29">
        <v>2936.3695654360599</v>
      </c>
      <c r="AFI59" s="29">
        <v>3644.81027162689</v>
      </c>
      <c r="AFJ59" s="29">
        <v>1.8568219310845699</v>
      </c>
      <c r="AFK59" s="29">
        <v>3877.2348675772901</v>
      </c>
      <c r="AFM59" s="29">
        <v>-12529.0686818247</v>
      </c>
      <c r="AFP59" s="29">
        <v>3877.2348675772901</v>
      </c>
      <c r="AFQ59" s="29">
        <v>3877.2348675772901</v>
      </c>
      <c r="AFS59" s="29">
        <v>3.8772348675772901</v>
      </c>
      <c r="AFT59" s="29">
        <v>1.01171180755339</v>
      </c>
      <c r="AGM59" s="29">
        <v>0.21329320173058899</v>
      </c>
      <c r="AID59" t="s">
        <v>1329</v>
      </c>
      <c r="AIE59" t="s">
        <v>685</v>
      </c>
      <c r="AIF59" t="s">
        <v>685</v>
      </c>
      <c r="AMH59" s="29">
        <v>0</v>
      </c>
      <c r="ANI59" s="29">
        <v>0.25364709600609397</v>
      </c>
      <c r="ANY59" s="29">
        <v>2.79674450223775</v>
      </c>
      <c r="AQD59" s="29">
        <v>6.1154933547072901</v>
      </c>
      <c r="ARO59">
        <v>2</v>
      </c>
      <c r="ARP59">
        <v>2</v>
      </c>
      <c r="ARQ59">
        <v>2</v>
      </c>
      <c r="ARR59">
        <v>2</v>
      </c>
      <c r="ARS59">
        <v>2</v>
      </c>
      <c r="ART59">
        <v>2</v>
      </c>
      <c r="ARU59">
        <v>2</v>
      </c>
      <c r="ARV59">
        <v>2</v>
      </c>
      <c r="ARW59">
        <v>2</v>
      </c>
      <c r="ARX59">
        <v>2</v>
      </c>
      <c r="ARY59">
        <v>2</v>
      </c>
      <c r="ARZ59">
        <v>2</v>
      </c>
      <c r="ASA59">
        <v>2</v>
      </c>
      <c r="ASB59">
        <v>2</v>
      </c>
      <c r="ASC59">
        <v>2</v>
      </c>
      <c r="ASD59">
        <v>2</v>
      </c>
      <c r="ASE59">
        <v>2</v>
      </c>
      <c r="ASF59" s="29">
        <v>0</v>
      </c>
      <c r="ASG59" s="29">
        <v>0</v>
      </c>
      <c r="ASH59" s="29">
        <v>0</v>
      </c>
      <c r="ASI59">
        <v>2</v>
      </c>
      <c r="ASJ59">
        <v>2</v>
      </c>
      <c r="ASK59">
        <v>2</v>
      </c>
      <c r="ASL59">
        <v>2</v>
      </c>
      <c r="ASM59">
        <v>3</v>
      </c>
      <c r="ASN59">
        <v>3</v>
      </c>
      <c r="ASO59" s="29">
        <v>128.842007609918</v>
      </c>
      <c r="ASP59">
        <v>3</v>
      </c>
      <c r="ASQ59" s="29">
        <v>1.07642626480086</v>
      </c>
      <c r="ASR59">
        <v>8</v>
      </c>
      <c r="ASS59" s="29">
        <v>0</v>
      </c>
      <c r="AST59" s="29">
        <v>0</v>
      </c>
      <c r="ASU59" s="29">
        <v>0</v>
      </c>
      <c r="ASV59">
        <v>2</v>
      </c>
      <c r="ASW59">
        <v>2</v>
      </c>
      <c r="ASX59" s="29">
        <v>113.246177750858</v>
      </c>
      <c r="ATD59">
        <v>3</v>
      </c>
      <c r="ATE59">
        <v>3</v>
      </c>
      <c r="ATH59">
        <v>3</v>
      </c>
      <c r="ATI59">
        <v>3</v>
      </c>
      <c r="ATO59" s="29">
        <v>0.52345620180690999</v>
      </c>
      <c r="ATS59" t="s">
        <v>1551</v>
      </c>
      <c r="ATY59" t="s">
        <v>1494</v>
      </c>
      <c r="AUA59" s="29">
        <v>999</v>
      </c>
      <c r="AUC59" t="s">
        <v>1552</v>
      </c>
      <c r="AUE59">
        <v>73</v>
      </c>
    </row>
    <row r="60" spans="4:1022 1049:1227" x14ac:dyDescent="0.25">
      <c r="D60" t="s">
        <v>686</v>
      </c>
      <c r="M60" s="29">
        <v>1.0893015352847899</v>
      </c>
      <c r="N60" s="29">
        <v>0.36797703528479098</v>
      </c>
      <c r="AA60" s="29">
        <v>0.98872386345666596</v>
      </c>
      <c r="AC60" s="29">
        <v>0.72132449999999904</v>
      </c>
      <c r="AD60" s="29">
        <v>0.72132449999999904</v>
      </c>
      <c r="AE60" s="29">
        <v>0.36809949999999902</v>
      </c>
      <c r="AF60" s="29">
        <v>0.35322499999999901</v>
      </c>
      <c r="AH60" s="29">
        <v>0.72132449999999904</v>
      </c>
      <c r="AI60" s="29">
        <v>0</v>
      </c>
      <c r="AV60" s="29">
        <v>3.4188333333333301</v>
      </c>
      <c r="BS60" s="29">
        <v>5.1844999999999901</v>
      </c>
      <c r="BV60" s="29">
        <v>5.1844999999999901</v>
      </c>
      <c r="BW60" s="29">
        <v>4.9749999999999899</v>
      </c>
      <c r="BZ60" s="29">
        <v>4.9749999999999899</v>
      </c>
      <c r="DD60" s="29">
        <v>2129.5711934108299</v>
      </c>
      <c r="DE60" s="29">
        <v>-3324.9975265715302</v>
      </c>
      <c r="DF60" s="29">
        <v>1</v>
      </c>
      <c r="DG60" s="29">
        <v>-3672.5443157439499</v>
      </c>
      <c r="DH60" s="29">
        <v>-3324.9975265715302</v>
      </c>
      <c r="DP60" s="29">
        <v>4010.7807891713201</v>
      </c>
      <c r="DR60" s="29">
        <v>4010.7807891713201</v>
      </c>
      <c r="DW60" s="29">
        <v>565.913065470638</v>
      </c>
      <c r="DX60" s="29">
        <v>565.913065470638</v>
      </c>
      <c r="DY60" s="29">
        <v>565.913065470638</v>
      </c>
      <c r="DZ60" s="29">
        <v>0</v>
      </c>
      <c r="EA60" s="29">
        <v>0</v>
      </c>
      <c r="EB60" s="29">
        <v>565.913065470638</v>
      </c>
      <c r="EO60" s="29">
        <v>24516.650472476598</v>
      </c>
      <c r="FD60" s="29">
        <v>999000</v>
      </c>
      <c r="FE60" s="29">
        <v>999000</v>
      </c>
      <c r="GO60" s="29">
        <v>3765.6950382548598</v>
      </c>
      <c r="GP60" s="29">
        <v>6428.0578013178902</v>
      </c>
      <c r="IP60" s="29">
        <v>0</v>
      </c>
      <c r="IU60" t="s">
        <v>767</v>
      </c>
      <c r="JD60" s="29">
        <v>3.41261031901541</v>
      </c>
      <c r="JE60" s="29">
        <v>0.34648954029430701</v>
      </c>
      <c r="JF60" s="29">
        <v>0</v>
      </c>
      <c r="JG60" s="29">
        <v>5.1063079825744297E-2</v>
      </c>
      <c r="JH60" s="29">
        <v>0</v>
      </c>
      <c r="JI60" s="29">
        <v>0</v>
      </c>
      <c r="JJ60" s="29">
        <v>1.5463246495833299E-4</v>
      </c>
      <c r="JK60" s="29">
        <v>1.4838393541666601E-4</v>
      </c>
      <c r="JL60" s="29">
        <v>0</v>
      </c>
      <c r="JM60" s="29">
        <v>3.8101629391354699</v>
      </c>
      <c r="LB60" t="s">
        <v>892</v>
      </c>
      <c r="LC60" t="s">
        <v>892</v>
      </c>
      <c r="LR60" s="29">
        <v>-33.697532193033403</v>
      </c>
      <c r="LS60" s="29">
        <v>999</v>
      </c>
      <c r="LT60" s="29">
        <v>0.89956423525788198</v>
      </c>
      <c r="LU60" t="s">
        <v>900</v>
      </c>
      <c r="LV60" s="29">
        <v>999</v>
      </c>
      <c r="LY60" s="29">
        <v>999</v>
      </c>
      <c r="MA60" t="s">
        <v>900</v>
      </c>
      <c r="MB60" s="29">
        <v>999</v>
      </c>
      <c r="MD60" t="s">
        <v>900</v>
      </c>
      <c r="ME60" s="29">
        <v>999</v>
      </c>
      <c r="MF60" s="29">
        <v>13.4419212213036</v>
      </c>
      <c r="MG60" s="29">
        <v>13.4419212213036</v>
      </c>
      <c r="MH60" s="29">
        <v>1.83592275886971</v>
      </c>
      <c r="MJ60" s="29">
        <v>999</v>
      </c>
      <c r="MM60" s="29">
        <v>999</v>
      </c>
      <c r="MQ60" s="29">
        <v>999</v>
      </c>
      <c r="MR60" s="29">
        <v>999</v>
      </c>
      <c r="MW60" s="29">
        <v>999</v>
      </c>
      <c r="MX60" s="29">
        <v>17.190254785232799</v>
      </c>
      <c r="MY60" s="29">
        <v>999</v>
      </c>
      <c r="NC60" t="s">
        <v>900</v>
      </c>
      <c r="ND60" s="29">
        <v>999</v>
      </c>
      <c r="NL60" s="29">
        <v>999</v>
      </c>
      <c r="NM60" s="29">
        <v>999</v>
      </c>
      <c r="NP60" s="29">
        <v>999</v>
      </c>
      <c r="NS60" s="29">
        <v>26.171839258252099</v>
      </c>
      <c r="NU60" t="s">
        <v>900</v>
      </c>
      <c r="NX60" s="29">
        <v>999</v>
      </c>
      <c r="NY60" s="29">
        <v>999</v>
      </c>
      <c r="OA60" t="s">
        <v>900</v>
      </c>
      <c r="OB60" s="29">
        <v>999</v>
      </c>
      <c r="OC60" s="29">
        <v>999</v>
      </c>
      <c r="OF60" s="29">
        <v>999</v>
      </c>
      <c r="OG60" s="29">
        <v>999</v>
      </c>
      <c r="OI60" t="s">
        <v>900</v>
      </c>
      <c r="OJ60" s="29">
        <v>999</v>
      </c>
      <c r="OK60" s="29">
        <v>2.4732141000262402</v>
      </c>
      <c r="OL60" s="29">
        <v>999</v>
      </c>
      <c r="OM60" s="29">
        <v>10.836289213520899</v>
      </c>
      <c r="ON60" s="29">
        <v>999</v>
      </c>
      <c r="OO60" s="29">
        <v>999</v>
      </c>
      <c r="OP60" s="29">
        <v>-1618.0244140625</v>
      </c>
      <c r="PE60" s="29">
        <v>1019.3614931593499</v>
      </c>
      <c r="QJ60" s="29">
        <v>0</v>
      </c>
      <c r="QK60" s="29">
        <v>-21.730553590144002</v>
      </c>
      <c r="QR60" s="29">
        <v>0</v>
      </c>
      <c r="QS60" s="29">
        <v>0</v>
      </c>
      <c r="RC60" s="29">
        <v>-782.57959403070595</v>
      </c>
      <c r="RU60" s="29">
        <v>68.038641161032103</v>
      </c>
      <c r="RW60" s="29">
        <v>680.38641161032103</v>
      </c>
      <c r="WF60" s="29">
        <v>0.65757418464317796</v>
      </c>
      <c r="WG60" s="29">
        <v>0.74190358864545902</v>
      </c>
      <c r="WH60" s="29">
        <v>-2.5607019749999901E-2</v>
      </c>
      <c r="WP60" s="29">
        <v>6.4601385167361496</v>
      </c>
      <c r="WS60" s="29">
        <v>0</v>
      </c>
      <c r="WX60" s="29">
        <v>-3.54999999999999E-2</v>
      </c>
      <c r="AAA60" s="29">
        <v>0</v>
      </c>
      <c r="AAB60" s="29">
        <v>0</v>
      </c>
      <c r="AAC60" s="29">
        <v>0</v>
      </c>
      <c r="AAD60" s="29">
        <v>-347.54678917241898</v>
      </c>
      <c r="AAP60" s="29">
        <v>3467.33964323378</v>
      </c>
      <c r="AAQ60" s="29">
        <v>2992.2189836034199</v>
      </c>
      <c r="AAT60" s="29">
        <v>-463.46094956532301</v>
      </c>
      <c r="AAU60" s="29">
        <v>-421.78869546086997</v>
      </c>
      <c r="AAZ60" s="29">
        <v>9.2537597974010899E-2</v>
      </c>
      <c r="ABA60" s="29">
        <v>2129.5711934108299</v>
      </c>
      <c r="ABD60" s="29">
        <v>2351.69947064195</v>
      </c>
      <c r="ABG60" s="29">
        <v>2129.5711934108299</v>
      </c>
      <c r="ABJ60" s="29">
        <v>2.1295711934108299</v>
      </c>
      <c r="ABN60" s="29">
        <v>0</v>
      </c>
      <c r="ABO60" s="29">
        <v>0</v>
      </c>
      <c r="ABQ60" s="29">
        <v>0</v>
      </c>
      <c r="ABR60" s="29">
        <v>0</v>
      </c>
      <c r="AEV60" s="29">
        <v>2506.4866716607398</v>
      </c>
      <c r="AEX60" s="29">
        <v>2145.7036883973301</v>
      </c>
      <c r="AEY60" s="29">
        <v>3765.6950382548598</v>
      </c>
      <c r="AFB60" s="29">
        <v>3662.86570318548</v>
      </c>
      <c r="AFD60" s="29">
        <v>3.7656950382548602</v>
      </c>
      <c r="AFE60" s="29">
        <v>1850.75195948021</v>
      </c>
      <c r="AFG60" s="29">
        <v>3632.8953461934598</v>
      </c>
      <c r="AFH60" s="29">
        <v>2926.77054057337</v>
      </c>
      <c r="AFI60" s="29">
        <v>3632.8953461934598</v>
      </c>
      <c r="AFJ60" s="29">
        <v>1.85075195948021</v>
      </c>
      <c r="AFK60" s="29">
        <v>3857.90054562763</v>
      </c>
      <c r="AFM60" s="29">
        <v>-12308.768261208499</v>
      </c>
      <c r="AFP60" s="29">
        <v>3857.90054562763</v>
      </c>
      <c r="AFQ60" s="29">
        <v>3857.90054562763</v>
      </c>
      <c r="AFS60" s="29">
        <v>3.8579005456276301</v>
      </c>
      <c r="AFT60" s="29">
        <v>1.0069444562012699</v>
      </c>
      <c r="AGM60" s="29">
        <v>0.214187312625504</v>
      </c>
      <c r="AID60" t="s">
        <v>1330</v>
      </c>
      <c r="AIE60" t="s">
        <v>686</v>
      </c>
      <c r="AIF60" t="s">
        <v>686</v>
      </c>
      <c r="AMH60" s="29">
        <v>0</v>
      </c>
      <c r="ANI60" s="29">
        <v>0.25005125055991001</v>
      </c>
      <c r="ANY60" s="29">
        <v>2.7827981821245702</v>
      </c>
      <c r="AQD60" s="29">
        <v>6.1154933547072901</v>
      </c>
      <c r="ARO60">
        <v>2</v>
      </c>
      <c r="ARP60">
        <v>2</v>
      </c>
      <c r="ARQ60">
        <v>2</v>
      </c>
      <c r="ARR60">
        <v>2</v>
      </c>
      <c r="ARS60">
        <v>2</v>
      </c>
      <c r="ART60">
        <v>2</v>
      </c>
      <c r="ARU60">
        <v>2</v>
      </c>
      <c r="ARV60">
        <v>2</v>
      </c>
      <c r="ARW60">
        <v>2</v>
      </c>
      <c r="ARX60">
        <v>2</v>
      </c>
      <c r="ARY60">
        <v>2</v>
      </c>
      <c r="ARZ60">
        <v>2</v>
      </c>
      <c r="ASA60">
        <v>2</v>
      </c>
      <c r="ASB60">
        <v>2</v>
      </c>
      <c r="ASC60">
        <v>2</v>
      </c>
      <c r="ASD60">
        <v>2</v>
      </c>
      <c r="ASE60">
        <v>2</v>
      </c>
      <c r="ASF60" s="29">
        <v>0</v>
      </c>
      <c r="ASG60" s="29">
        <v>1.6261310968881</v>
      </c>
      <c r="ASH60" s="29">
        <v>1.6261310968881</v>
      </c>
      <c r="ASI60">
        <v>2</v>
      </c>
      <c r="ASJ60">
        <v>2</v>
      </c>
      <c r="ASK60">
        <v>2</v>
      </c>
      <c r="ASL60">
        <v>2</v>
      </c>
      <c r="ASM60">
        <v>3</v>
      </c>
      <c r="ASN60">
        <v>3</v>
      </c>
      <c r="ASO60" s="29">
        <v>0</v>
      </c>
      <c r="ASP60">
        <v>3</v>
      </c>
      <c r="ASQ60">
        <v>0</v>
      </c>
      <c r="ASR60">
        <v>8</v>
      </c>
      <c r="ASS60" s="29">
        <v>0</v>
      </c>
      <c r="AST60" s="29">
        <v>1.6261310968881</v>
      </c>
      <c r="ASU60" s="29">
        <v>1.6261310968881</v>
      </c>
      <c r="ASV60">
        <v>2</v>
      </c>
      <c r="ASW60">
        <v>2</v>
      </c>
      <c r="ASX60" s="29">
        <v>0</v>
      </c>
      <c r="ATD60">
        <v>3</v>
      </c>
      <c r="ATE60">
        <v>3</v>
      </c>
      <c r="ATH60">
        <v>3</v>
      </c>
      <c r="ATI60">
        <v>3</v>
      </c>
      <c r="ATO60" t="s">
        <v>1475</v>
      </c>
      <c r="ATS60" t="s">
        <v>1478</v>
      </c>
      <c r="ATY60">
        <v>1</v>
      </c>
      <c r="AUA60" t="s">
        <v>1494</v>
      </c>
      <c r="AUC60">
        <v>1</v>
      </c>
      <c r="AUE60" t="s">
        <v>1490</v>
      </c>
    </row>
    <row r="61" spans="4:1022 1049:1227" x14ac:dyDescent="0.25">
      <c r="D61" t="s">
        <v>687</v>
      </c>
      <c r="M61" s="29">
        <v>1.0893015352847899</v>
      </c>
      <c r="N61" s="29">
        <v>0.36797703528479098</v>
      </c>
      <c r="AA61" s="29">
        <v>0.98872386345666596</v>
      </c>
      <c r="AC61" s="29">
        <v>0.72132449999999904</v>
      </c>
      <c r="AD61" s="29">
        <v>0.72132449999999904</v>
      </c>
      <c r="AE61" s="29">
        <v>0.36809949999999902</v>
      </c>
      <c r="AF61" s="29">
        <v>0.35322499999999901</v>
      </c>
      <c r="AH61" s="29">
        <v>0.72132449999999904</v>
      </c>
      <c r="AI61" s="29">
        <v>0</v>
      </c>
      <c r="AV61" s="29">
        <v>3.4188333333333301</v>
      </c>
      <c r="BS61" s="29">
        <v>5.1844999999999901</v>
      </c>
      <c r="BV61" s="29">
        <v>5.1844999999999901</v>
      </c>
      <c r="BW61" s="29">
        <v>4.9749999999999899</v>
      </c>
      <c r="BZ61" s="29">
        <v>4.9749999999999899</v>
      </c>
      <c r="DD61" s="29">
        <v>3054.3866865631499</v>
      </c>
      <c r="DE61" s="29">
        <v>-3278.9888703451602</v>
      </c>
      <c r="DF61" s="29">
        <v>1</v>
      </c>
      <c r="DG61" s="29">
        <v>-3621.72658503923</v>
      </c>
      <c r="DH61" s="29">
        <v>-3278.9888703451602</v>
      </c>
      <c r="DP61" s="29">
        <v>3485.5940807834099</v>
      </c>
      <c r="DR61" s="29">
        <v>3485.5940807834099</v>
      </c>
      <c r="DW61" s="29">
        <v>444.18459227352298</v>
      </c>
      <c r="DX61" s="29">
        <v>444.18459227352298</v>
      </c>
      <c r="DY61" s="29">
        <v>444.18459227352298</v>
      </c>
      <c r="DZ61" s="29">
        <v>0</v>
      </c>
      <c r="EA61" s="29">
        <v>0</v>
      </c>
      <c r="EB61" s="29">
        <v>444.18459227352298</v>
      </c>
      <c r="EO61" s="29">
        <v>24516.650472476598</v>
      </c>
      <c r="FD61" s="29">
        <v>999000</v>
      </c>
      <c r="FE61" s="29">
        <v>999000</v>
      </c>
      <c r="GO61" s="29">
        <v>3207.6875590685299</v>
      </c>
      <c r="GP61" s="29">
        <v>6428.0578013178902</v>
      </c>
      <c r="IP61" s="29">
        <v>0</v>
      </c>
      <c r="IU61" t="s">
        <v>767</v>
      </c>
      <c r="JD61" s="29">
        <v>3.41261031901541</v>
      </c>
      <c r="JE61" s="29">
        <v>0.34648954029430701</v>
      </c>
      <c r="JF61" s="29">
        <v>0</v>
      </c>
      <c r="JG61" s="29">
        <v>5.1063079825744297E-2</v>
      </c>
      <c r="JH61" s="29">
        <v>0</v>
      </c>
      <c r="JI61" s="29">
        <v>0</v>
      </c>
      <c r="JJ61" s="29">
        <v>1.5463246495833299E-4</v>
      </c>
      <c r="JK61" s="29">
        <v>1.4838393541666601E-4</v>
      </c>
      <c r="JL61" s="29">
        <v>0</v>
      </c>
      <c r="JM61" s="29">
        <v>3.8101629391354699</v>
      </c>
      <c r="LB61" t="s">
        <v>892</v>
      </c>
      <c r="LC61" t="s">
        <v>892</v>
      </c>
      <c r="LR61" s="29">
        <v>-33.231252695994201</v>
      </c>
      <c r="LS61" s="29">
        <v>999</v>
      </c>
      <c r="LT61" s="29">
        <v>0.90987934600706799</v>
      </c>
      <c r="LU61" t="s">
        <v>900</v>
      </c>
      <c r="LV61" s="29">
        <v>999</v>
      </c>
      <c r="LY61" s="29">
        <v>999</v>
      </c>
      <c r="MA61" t="s">
        <v>900</v>
      </c>
      <c r="MB61" s="29">
        <v>999</v>
      </c>
      <c r="MD61" t="s">
        <v>900</v>
      </c>
      <c r="ME61" s="29">
        <v>999</v>
      </c>
      <c r="MF61" s="29">
        <v>17.3997195125594</v>
      </c>
      <c r="MG61" s="29">
        <v>17.3997195125594</v>
      </c>
      <c r="MH61" s="29">
        <v>1.94251585960423</v>
      </c>
      <c r="MJ61" s="29">
        <v>999</v>
      </c>
      <c r="MM61" s="29">
        <v>999</v>
      </c>
      <c r="MQ61" s="29">
        <v>999</v>
      </c>
      <c r="MR61" s="29">
        <v>999</v>
      </c>
      <c r="MW61" s="29">
        <v>999</v>
      </c>
      <c r="MX61" s="29">
        <v>20.354621024634401</v>
      </c>
      <c r="MY61" s="29">
        <v>999</v>
      </c>
      <c r="NC61" t="s">
        <v>900</v>
      </c>
      <c r="ND61" s="29">
        <v>999</v>
      </c>
      <c r="NL61" s="29">
        <v>999</v>
      </c>
      <c r="NM61" s="29">
        <v>999</v>
      </c>
      <c r="NP61" s="29">
        <v>999</v>
      </c>
      <c r="NS61" s="29">
        <v>17.9446760002327</v>
      </c>
      <c r="NU61" t="s">
        <v>900</v>
      </c>
      <c r="NX61" s="29">
        <v>999</v>
      </c>
      <c r="NY61" s="29">
        <v>999</v>
      </c>
      <c r="OA61" t="s">
        <v>900</v>
      </c>
      <c r="OB61" s="29">
        <v>999</v>
      </c>
      <c r="OC61" s="29">
        <v>999</v>
      </c>
      <c r="OF61" s="29">
        <v>999</v>
      </c>
      <c r="OG61" s="29">
        <v>999</v>
      </c>
      <c r="OI61" t="s">
        <v>900</v>
      </c>
      <c r="OJ61" s="29">
        <v>999</v>
      </c>
      <c r="OK61" s="29">
        <v>3.4250459664105999</v>
      </c>
      <c r="OL61" s="29">
        <v>999</v>
      </c>
      <c r="OM61" s="29">
        <v>14.080015896850201</v>
      </c>
      <c r="ON61" s="29">
        <v>999</v>
      </c>
      <c r="OO61" s="29">
        <v>999</v>
      </c>
      <c r="OP61" s="29">
        <v>-2196.5249633788999</v>
      </c>
      <c r="PE61" s="29">
        <v>95.511722289340398</v>
      </c>
      <c r="QJ61" s="29">
        <v>0</v>
      </c>
      <c r="QK61" s="29">
        <v>-21.0489593647121</v>
      </c>
      <c r="QR61" s="29">
        <v>0</v>
      </c>
      <c r="QS61" s="29">
        <v>0</v>
      </c>
      <c r="RC61" s="29">
        <v>-771.75088356587196</v>
      </c>
      <c r="RU61" s="29">
        <v>53.403460578920999</v>
      </c>
      <c r="RW61" s="29">
        <v>534.03460578920999</v>
      </c>
      <c r="WF61" s="29">
        <v>0.65757418464317796</v>
      </c>
      <c r="WG61" s="29">
        <v>0.74190358864545902</v>
      </c>
      <c r="WH61" s="29">
        <v>-2.5607019749999901E-2</v>
      </c>
      <c r="WP61" s="29">
        <v>6.4601385167361496</v>
      </c>
      <c r="WS61" s="29">
        <v>0</v>
      </c>
      <c r="WX61" s="29">
        <v>-3.54999999999999E-2</v>
      </c>
      <c r="AAA61" s="29">
        <v>0</v>
      </c>
      <c r="AAB61" s="29">
        <v>0</v>
      </c>
      <c r="AAC61" s="29">
        <v>0</v>
      </c>
      <c r="AAD61" s="29">
        <v>-342.73771469406898</v>
      </c>
      <c r="AAP61" s="29">
        <v>3454.4052424526799</v>
      </c>
      <c r="AAQ61" s="29">
        <v>2992.6892807966001</v>
      </c>
      <c r="AAT61" s="29">
        <v>-573.49826027665404</v>
      </c>
      <c r="AAU61" s="29">
        <v>-408.558993880282</v>
      </c>
      <c r="AAZ61" s="29">
        <v>7.2632666983706295E-2</v>
      </c>
      <c r="ABA61" s="29">
        <v>3054.3866865631499</v>
      </c>
      <c r="ABD61" s="29">
        <v>3372.9793003171399</v>
      </c>
      <c r="ABG61" s="29">
        <v>3054.3866865631499</v>
      </c>
      <c r="ABJ61" s="29">
        <v>3.0543866865631499</v>
      </c>
      <c r="ABN61" s="29">
        <v>0</v>
      </c>
      <c r="ABO61" s="29">
        <v>0</v>
      </c>
      <c r="ABQ61" s="29">
        <v>0</v>
      </c>
      <c r="ABR61" s="29">
        <v>0</v>
      </c>
      <c r="AEV61" s="29">
        <v>2407.3016724468798</v>
      </c>
      <c r="AEX61" s="29">
        <v>2156.71825774017</v>
      </c>
      <c r="AEY61" s="29">
        <v>3207.6875590685299</v>
      </c>
      <c r="AFB61" s="29">
        <v>3198.05269748091</v>
      </c>
      <c r="AFD61" s="29">
        <v>3.2076875590685301</v>
      </c>
      <c r="AFE61" s="29">
        <v>1452.6533396741199</v>
      </c>
      <c r="AFG61" s="29">
        <v>2851.4558800287</v>
      </c>
      <c r="AFH61" s="29">
        <v>2297.2192348335002</v>
      </c>
      <c r="AFI61" s="29">
        <v>2851.4558800287</v>
      </c>
      <c r="AFJ61" s="29">
        <v>1.4526533396741199</v>
      </c>
      <c r="AFK61" s="29">
        <v>3216.32699353102</v>
      </c>
      <c r="AFM61" s="29">
        <v>-11862.881191168601</v>
      </c>
      <c r="AFP61" s="29">
        <v>3216.32699353102</v>
      </c>
      <c r="AFQ61" s="29">
        <v>3216.32699353102</v>
      </c>
      <c r="AFS61" s="29">
        <v>3.2163269935310201</v>
      </c>
      <c r="AFT61" s="29">
        <v>0.85773361146279303</v>
      </c>
      <c r="AGM61" s="29">
        <v>0.307203101797344</v>
      </c>
      <c r="AID61" t="s">
        <v>1331</v>
      </c>
      <c r="AIE61" t="s">
        <v>687</v>
      </c>
      <c r="AIF61" t="s">
        <v>687</v>
      </c>
      <c r="AMH61" s="29">
        <v>0</v>
      </c>
      <c r="ANI61" s="29">
        <v>0.240156391205331</v>
      </c>
      <c r="ANY61" s="29">
        <v>2.3200154604452599</v>
      </c>
      <c r="AQD61" s="29">
        <v>6.1154933547072901</v>
      </c>
      <c r="ARO61">
        <v>2</v>
      </c>
      <c r="ARP61">
        <v>2</v>
      </c>
      <c r="ARQ61">
        <v>2</v>
      </c>
      <c r="ARR61">
        <v>2</v>
      </c>
      <c r="ARS61">
        <v>2</v>
      </c>
      <c r="ART61">
        <v>2</v>
      </c>
      <c r="ARU61">
        <v>2</v>
      </c>
      <c r="ARV61">
        <v>2</v>
      </c>
      <c r="ARW61">
        <v>2</v>
      </c>
      <c r="ARX61">
        <v>2</v>
      </c>
      <c r="ARY61">
        <v>2</v>
      </c>
      <c r="ARZ61">
        <v>2</v>
      </c>
      <c r="ASA61">
        <v>2</v>
      </c>
      <c r="ASB61">
        <v>2</v>
      </c>
      <c r="ASC61">
        <v>2</v>
      </c>
      <c r="ASD61">
        <v>2</v>
      </c>
      <c r="ASE61">
        <v>2</v>
      </c>
      <c r="ASF61" s="29">
        <v>0</v>
      </c>
      <c r="ASG61" s="29">
        <v>35.7899999999999</v>
      </c>
      <c r="ASH61" s="29">
        <v>35.7899999999999</v>
      </c>
      <c r="ASI61">
        <v>2</v>
      </c>
      <c r="ASJ61">
        <v>2</v>
      </c>
      <c r="ASK61">
        <v>2</v>
      </c>
      <c r="ASL61">
        <v>2</v>
      </c>
      <c r="ASM61">
        <v>3</v>
      </c>
      <c r="ASN61">
        <v>3</v>
      </c>
      <c r="ASO61" s="29">
        <v>0</v>
      </c>
      <c r="ASP61">
        <v>3</v>
      </c>
      <c r="ASQ61" s="29">
        <v>1</v>
      </c>
      <c r="ASR61">
        <v>3</v>
      </c>
      <c r="ASS61" s="29">
        <v>0</v>
      </c>
      <c r="AST61" s="29">
        <v>35.7899999999999</v>
      </c>
      <c r="ASU61" s="29">
        <v>35.7899999999999</v>
      </c>
      <c r="ASV61">
        <v>2</v>
      </c>
      <c r="ASW61">
        <v>2</v>
      </c>
      <c r="ASX61" s="29">
        <v>0</v>
      </c>
      <c r="ATD61">
        <v>3</v>
      </c>
      <c r="ATE61">
        <v>3</v>
      </c>
      <c r="ATH61">
        <v>3</v>
      </c>
      <c r="ATI61">
        <v>3</v>
      </c>
      <c r="ATO61">
        <v>1</v>
      </c>
      <c r="ATY61" s="29">
        <v>999</v>
      </c>
      <c r="AUA61">
        <v>1</v>
      </c>
      <c r="AUC61" t="s">
        <v>1490</v>
      </c>
      <c r="AUE61">
        <v>5</v>
      </c>
    </row>
    <row r="62" spans="4:1022 1049:1227" x14ac:dyDescent="0.25">
      <c r="D62" t="s">
        <v>688</v>
      </c>
      <c r="M62" s="29">
        <v>1.0893015352847899</v>
      </c>
      <c r="N62" s="29">
        <v>0.36797703528479098</v>
      </c>
      <c r="AA62" s="29">
        <v>0.98872386345666596</v>
      </c>
      <c r="AC62" s="29">
        <v>0.72132449999999904</v>
      </c>
      <c r="AD62" s="29">
        <v>0.72132449999999904</v>
      </c>
      <c r="AE62" s="29">
        <v>0.36809949999999902</v>
      </c>
      <c r="AF62" s="29">
        <v>0.35322499999999901</v>
      </c>
      <c r="AH62" s="29">
        <v>0.72132449999999904</v>
      </c>
      <c r="AI62" s="29">
        <v>0</v>
      </c>
      <c r="AV62" s="29">
        <v>3.4188333333333301</v>
      </c>
      <c r="BS62" s="29">
        <v>5.1844999999999901</v>
      </c>
      <c r="BV62" s="29">
        <v>5.1844999999999901</v>
      </c>
      <c r="BW62" s="29">
        <v>4.9749999999999899</v>
      </c>
      <c r="BZ62" s="29">
        <v>4.9749999999999899</v>
      </c>
      <c r="DD62" s="29">
        <v>2122.01642767046</v>
      </c>
      <c r="DE62" s="29">
        <v>-3154.9909007845199</v>
      </c>
      <c r="DF62" s="29">
        <v>1</v>
      </c>
      <c r="DG62" s="29">
        <v>-3484.76767465373</v>
      </c>
      <c r="DH62" s="29">
        <v>-3154.9909007845199</v>
      </c>
      <c r="DP62" s="29">
        <v>4046.6466251591401</v>
      </c>
      <c r="DR62" s="29">
        <v>4046.6466251591401</v>
      </c>
      <c r="DW62" s="29">
        <v>568.25748187213298</v>
      </c>
      <c r="DX62" s="29">
        <v>568.25748187213298</v>
      </c>
      <c r="DY62" s="29">
        <v>568.25748187213298</v>
      </c>
      <c r="DZ62" s="29">
        <v>0</v>
      </c>
      <c r="EA62" s="29">
        <v>0</v>
      </c>
      <c r="EB62" s="29">
        <v>568.25748187213298</v>
      </c>
      <c r="EO62" s="29">
        <v>24516.650472476598</v>
      </c>
      <c r="FD62" s="29">
        <v>999000</v>
      </c>
      <c r="FE62" s="29">
        <v>999000</v>
      </c>
      <c r="GO62" s="29">
        <v>3800.8036532056799</v>
      </c>
      <c r="GP62" s="29">
        <v>6428.0578013178902</v>
      </c>
      <c r="IP62" s="29">
        <v>0</v>
      </c>
      <c r="IU62" t="s">
        <v>767</v>
      </c>
      <c r="JD62" s="29">
        <v>3.41261031901541</v>
      </c>
      <c r="JE62" s="29">
        <v>0.34648954029430701</v>
      </c>
      <c r="JF62" s="29">
        <v>0</v>
      </c>
      <c r="JG62" s="29">
        <v>5.1063079825744297E-2</v>
      </c>
      <c r="JH62" s="29">
        <v>0</v>
      </c>
      <c r="JI62" s="29">
        <v>0</v>
      </c>
      <c r="JJ62" s="29">
        <v>1.5463246495833299E-4</v>
      </c>
      <c r="JK62" s="29">
        <v>1.4838393541666601E-4</v>
      </c>
      <c r="JL62" s="29">
        <v>0</v>
      </c>
      <c r="JM62" s="29">
        <v>3.8101629391354699</v>
      </c>
      <c r="LB62" t="s">
        <v>892</v>
      </c>
      <c r="LC62" t="s">
        <v>892</v>
      </c>
      <c r="LR62" s="29">
        <v>-31.974582416467999</v>
      </c>
      <c r="LS62" s="29">
        <v>999</v>
      </c>
      <c r="LT62" s="29">
        <v>0.86623249203142805</v>
      </c>
      <c r="LU62" t="s">
        <v>900</v>
      </c>
      <c r="LV62" s="29">
        <v>999</v>
      </c>
      <c r="LY62" s="29">
        <v>999</v>
      </c>
      <c r="MA62" t="s">
        <v>900</v>
      </c>
      <c r="MB62" s="29">
        <v>999</v>
      </c>
      <c r="MD62" t="s">
        <v>900</v>
      </c>
      <c r="ME62" s="29">
        <v>999</v>
      </c>
      <c r="MF62" s="29">
        <v>13.382339292230199</v>
      </c>
      <c r="MG62" s="29">
        <v>13.382339292230199</v>
      </c>
      <c r="MH62" s="29">
        <v>2.3950593180834798</v>
      </c>
      <c r="MJ62" s="29">
        <v>999</v>
      </c>
      <c r="MM62" s="29">
        <v>999</v>
      </c>
      <c r="MQ62" s="29">
        <v>999</v>
      </c>
      <c r="MR62" s="29">
        <v>999</v>
      </c>
      <c r="MW62" s="29">
        <v>999</v>
      </c>
      <c r="MX62" s="29">
        <v>17.0222285704155</v>
      </c>
      <c r="MY62" s="29">
        <v>999</v>
      </c>
      <c r="NC62" t="s">
        <v>900</v>
      </c>
      <c r="ND62" s="29">
        <v>999</v>
      </c>
      <c r="NL62" s="29">
        <v>999</v>
      </c>
      <c r="NM62" s="29">
        <v>999</v>
      </c>
      <c r="NP62" s="29">
        <v>999</v>
      </c>
      <c r="NS62" s="29">
        <v>26.2685759647424</v>
      </c>
      <c r="NU62" t="s">
        <v>900</v>
      </c>
      <c r="NX62" s="29">
        <v>999</v>
      </c>
      <c r="NY62" s="29">
        <v>999</v>
      </c>
      <c r="OA62" t="s">
        <v>900</v>
      </c>
      <c r="OB62" s="29">
        <v>999</v>
      </c>
      <c r="OC62" s="29">
        <v>999</v>
      </c>
      <c r="OF62" s="29">
        <v>999</v>
      </c>
      <c r="OG62" s="29">
        <v>999</v>
      </c>
      <c r="OI62" t="s">
        <v>900</v>
      </c>
      <c r="OJ62" s="29">
        <v>999</v>
      </c>
      <c r="OK62" s="29">
        <v>2.4588849264354602</v>
      </c>
      <c r="OL62" s="29">
        <v>999</v>
      </c>
      <c r="OM62" s="29">
        <v>10.7874571410005</v>
      </c>
      <c r="ON62" s="29">
        <v>999</v>
      </c>
      <c r="OO62" s="29">
        <v>999</v>
      </c>
      <c r="OP62" s="29">
        <v>-1615.0281066894499</v>
      </c>
      <c r="PE62" s="29">
        <v>1045.9422483886401</v>
      </c>
      <c r="QJ62" s="29">
        <v>0</v>
      </c>
      <c r="QK62" s="29">
        <v>-19.591707785368101</v>
      </c>
      <c r="QR62" s="29">
        <v>0</v>
      </c>
      <c r="QS62" s="29">
        <v>0</v>
      </c>
      <c r="RC62" s="29">
        <v>-742.56641653877796</v>
      </c>
      <c r="RU62" s="29">
        <v>68.320505843093599</v>
      </c>
      <c r="RW62" s="29">
        <v>683.20505843093599</v>
      </c>
      <c r="WF62" s="29">
        <v>0.65757418464317796</v>
      </c>
      <c r="WG62" s="29">
        <v>0.74190358864545902</v>
      </c>
      <c r="WH62" s="29">
        <v>-2.5607019749999901E-2</v>
      </c>
      <c r="WP62" s="29">
        <v>6.4601385167361496</v>
      </c>
      <c r="WS62" s="29">
        <v>0</v>
      </c>
      <c r="WX62" s="29">
        <v>-3.54999999999999E-2</v>
      </c>
      <c r="AAA62" s="29">
        <v>0</v>
      </c>
      <c r="AAB62" s="29">
        <v>0</v>
      </c>
      <c r="AAC62" s="29">
        <v>0</v>
      </c>
      <c r="AAD62" s="29">
        <v>-329.77677386920902</v>
      </c>
      <c r="AAP62" s="29">
        <v>3280.31186226917</v>
      </c>
      <c r="AAQ62" s="29">
        <v>3017.6328588584502</v>
      </c>
      <c r="AAT62" s="29">
        <v>-758.458479560976</v>
      </c>
      <c r="AAU62" s="29">
        <v>-380.27383123773501</v>
      </c>
      <c r="AAZ62" s="29">
        <v>9.2920954845732401E-2</v>
      </c>
      <c r="ABA62" s="29">
        <v>2122.01642767046</v>
      </c>
      <c r="ABD62" s="29">
        <v>2343.3566931628902</v>
      </c>
      <c r="ABG62" s="29">
        <v>2122.01642767046</v>
      </c>
      <c r="ABJ62" s="29">
        <v>2.1220164276704598</v>
      </c>
      <c r="ABN62" s="29">
        <v>0</v>
      </c>
      <c r="ABO62" s="29">
        <v>0</v>
      </c>
      <c r="ABQ62" s="29">
        <v>0</v>
      </c>
      <c r="ABR62" s="29">
        <v>0</v>
      </c>
      <c r="AEV62" s="29">
        <v>2115.8088338693301</v>
      </c>
      <c r="AEX62" s="29">
        <v>2199.9242591556699</v>
      </c>
      <c r="AEY62" s="29">
        <v>3800.8036532056799</v>
      </c>
      <c r="AFB62" s="29">
        <v>3695.29295200249</v>
      </c>
      <c r="AFD62" s="29">
        <v>3.8008036532056799</v>
      </c>
      <c r="AFE62" s="29">
        <v>1858.41909691464</v>
      </c>
      <c r="AFG62" s="29">
        <v>3647.9453953161901</v>
      </c>
      <c r="AFH62" s="29">
        <v>2938.89531605107</v>
      </c>
      <c r="AFI62" s="29">
        <v>3647.9453953161901</v>
      </c>
      <c r="AFJ62" s="29">
        <v>1.8584190969146399</v>
      </c>
      <c r="AFK62" s="29">
        <v>3895.41350098046</v>
      </c>
      <c r="AFM62" s="29">
        <v>-10281.6218437442</v>
      </c>
      <c r="AFP62" s="29">
        <v>3895.41350098046</v>
      </c>
      <c r="AFQ62" s="29">
        <v>3895.41350098046</v>
      </c>
      <c r="AFS62" s="29">
        <v>3.8954135009804598</v>
      </c>
      <c r="AFT62" s="29">
        <v>1.0163324774909701</v>
      </c>
      <c r="AGM62" s="29">
        <v>0.21342747187613001</v>
      </c>
      <c r="AID62" t="s">
        <v>1332</v>
      </c>
      <c r="AIE62" t="s">
        <v>688</v>
      </c>
      <c r="AIF62" t="s">
        <v>688</v>
      </c>
      <c r="AMH62" s="29">
        <v>0</v>
      </c>
      <c r="ANI62" s="29">
        <v>0.21107658414324801</v>
      </c>
      <c r="ANY62" s="29">
        <v>2.8098571958879801</v>
      </c>
      <c r="AQD62" s="29">
        <v>6.1154933547072901</v>
      </c>
      <c r="ARO62">
        <v>2</v>
      </c>
      <c r="ARP62">
        <v>2</v>
      </c>
      <c r="ARQ62">
        <v>3</v>
      </c>
      <c r="ARR62">
        <v>3</v>
      </c>
      <c r="ARS62">
        <v>3</v>
      </c>
      <c r="ART62">
        <v>3</v>
      </c>
      <c r="ARU62">
        <v>3</v>
      </c>
      <c r="ARV62">
        <v>3</v>
      </c>
      <c r="ARW62">
        <v>3</v>
      </c>
      <c r="ARX62">
        <v>2</v>
      </c>
      <c r="ARY62">
        <v>2</v>
      </c>
      <c r="ARZ62">
        <v>2</v>
      </c>
      <c r="ASA62">
        <v>2</v>
      </c>
      <c r="ASB62">
        <v>2</v>
      </c>
      <c r="ASC62">
        <v>2</v>
      </c>
      <c r="ASD62">
        <v>2</v>
      </c>
      <c r="ASE62">
        <v>2</v>
      </c>
      <c r="ASF62" s="29">
        <v>0</v>
      </c>
      <c r="ASG62" s="29">
        <v>36.549096622152298</v>
      </c>
      <c r="ASH62" s="29">
        <v>36.549096622152298</v>
      </c>
      <c r="ASI62">
        <v>2</v>
      </c>
      <c r="ASJ62">
        <v>2</v>
      </c>
      <c r="ASK62">
        <v>2</v>
      </c>
      <c r="ASL62">
        <v>2</v>
      </c>
      <c r="ASM62">
        <v>3</v>
      </c>
      <c r="ASN62">
        <v>3</v>
      </c>
      <c r="ASO62" s="29">
        <v>5.1520000000000003E-2</v>
      </c>
      <c r="ASP62">
        <v>3</v>
      </c>
      <c r="ASQ62">
        <v>0</v>
      </c>
      <c r="ASR62">
        <v>3</v>
      </c>
      <c r="ASS62" s="29">
        <v>0</v>
      </c>
      <c r="AST62" s="29">
        <v>36.549096622152298</v>
      </c>
      <c r="ASU62" s="29">
        <v>36.549096622152298</v>
      </c>
      <c r="ASV62">
        <v>2</v>
      </c>
      <c r="ASW62">
        <v>2</v>
      </c>
      <c r="ASX62" s="29">
        <v>5.1520000000000003E-2</v>
      </c>
      <c r="ATD62">
        <v>3</v>
      </c>
      <c r="ATE62">
        <v>3</v>
      </c>
      <c r="ATH62">
        <v>3</v>
      </c>
      <c r="ATI62">
        <v>3</v>
      </c>
      <c r="ATO62" t="s">
        <v>1487</v>
      </c>
      <c r="ATY62" t="s">
        <v>1494</v>
      </c>
      <c r="AUA62" t="s">
        <v>1490</v>
      </c>
      <c r="AUC62" s="29">
        <v>999</v>
      </c>
      <c r="AUE62" s="29">
        <v>5.1441022920612101</v>
      </c>
    </row>
    <row r="63" spans="4:1022 1049:1227" x14ac:dyDescent="0.25">
      <c r="D63" t="s">
        <v>689</v>
      </c>
      <c r="M63" s="29">
        <v>1.0893015352847899</v>
      </c>
      <c r="N63" s="29">
        <v>0.36797703528479098</v>
      </c>
      <c r="AA63" s="29">
        <v>0.98872386345666596</v>
      </c>
      <c r="AC63" s="29">
        <v>0.72132449999999904</v>
      </c>
      <c r="AD63" s="29">
        <v>0.72132449999999904</v>
      </c>
      <c r="AE63" s="29">
        <v>0.36809949999999902</v>
      </c>
      <c r="AF63" s="29">
        <v>0.35322499999999901</v>
      </c>
      <c r="AH63" s="29">
        <v>0.72132449999999904</v>
      </c>
      <c r="AI63" s="29">
        <v>0</v>
      </c>
      <c r="AV63" s="29">
        <v>3.4188333333333301</v>
      </c>
      <c r="BS63" s="29">
        <v>5.1844999999999901</v>
      </c>
      <c r="BV63" s="29">
        <v>5.1844999999999901</v>
      </c>
      <c r="BW63" s="29">
        <v>4.9749999999999899</v>
      </c>
      <c r="BZ63" s="29">
        <v>4.9749999999999899</v>
      </c>
      <c r="DD63" s="29">
        <v>3205.8189573954901</v>
      </c>
      <c r="DE63" s="29">
        <v>-2782.1241576651801</v>
      </c>
      <c r="DF63" s="29">
        <v>1</v>
      </c>
      <c r="DG63" s="29">
        <v>-3072.9268756667698</v>
      </c>
      <c r="DH63" s="29">
        <v>-2782.1241576651801</v>
      </c>
      <c r="DP63" s="29">
        <v>4157.9345492723196</v>
      </c>
      <c r="DR63" s="29">
        <v>4157.9345492723196</v>
      </c>
      <c r="DW63" s="29">
        <v>483.65056203059601</v>
      </c>
      <c r="DX63" s="29">
        <v>483.65056203059601</v>
      </c>
      <c r="DY63" s="29">
        <v>483.65056203059601</v>
      </c>
      <c r="DZ63" s="29">
        <v>0</v>
      </c>
      <c r="EA63" s="29">
        <v>0</v>
      </c>
      <c r="EB63" s="29">
        <v>483.65056203059601</v>
      </c>
      <c r="EO63" s="29">
        <v>24516.650472476598</v>
      </c>
      <c r="FD63" s="29">
        <v>999000</v>
      </c>
      <c r="FE63" s="29">
        <v>999000</v>
      </c>
      <c r="GO63" s="29">
        <v>3850.0289459109699</v>
      </c>
      <c r="GP63" s="29">
        <v>6428.0578013178902</v>
      </c>
      <c r="IP63" s="29">
        <v>0</v>
      </c>
      <c r="IU63" t="s">
        <v>767</v>
      </c>
      <c r="JD63" s="29">
        <v>3.41261031901541</v>
      </c>
      <c r="JE63" s="29">
        <v>0.34648954029430701</v>
      </c>
      <c r="JF63" s="29">
        <v>0</v>
      </c>
      <c r="JG63" s="29">
        <v>5.1063079825744297E-2</v>
      </c>
      <c r="JH63" s="29">
        <v>0</v>
      </c>
      <c r="JI63" s="29">
        <v>0</v>
      </c>
      <c r="JJ63" s="29">
        <v>1.5463246495833299E-4</v>
      </c>
      <c r="JK63" s="29">
        <v>1.4838393541666601E-4</v>
      </c>
      <c r="JL63" s="29">
        <v>0</v>
      </c>
      <c r="JM63" s="29">
        <v>3.8101629391354699</v>
      </c>
      <c r="LB63" t="s">
        <v>892</v>
      </c>
      <c r="LC63" t="s">
        <v>892</v>
      </c>
      <c r="LR63" s="29">
        <v>-28.195725746781701</v>
      </c>
      <c r="LS63" s="29">
        <v>999</v>
      </c>
      <c r="LT63" s="29">
        <v>0.87483982605731103</v>
      </c>
      <c r="LU63" t="s">
        <v>900</v>
      </c>
      <c r="LV63" s="29">
        <v>999</v>
      </c>
      <c r="LY63" s="29">
        <v>999</v>
      </c>
      <c r="MA63" t="s">
        <v>900</v>
      </c>
      <c r="MB63" s="29">
        <v>999</v>
      </c>
      <c r="MD63" t="s">
        <v>900</v>
      </c>
      <c r="ME63" s="29">
        <v>999</v>
      </c>
      <c r="MF63" s="29">
        <v>15.8982992086679</v>
      </c>
      <c r="MG63" s="29">
        <v>15.8982992086679</v>
      </c>
      <c r="MH63" s="29">
        <v>1.9342225547849801</v>
      </c>
      <c r="MJ63" s="29">
        <v>999</v>
      </c>
      <c r="MM63" s="29">
        <v>999</v>
      </c>
      <c r="MQ63" s="29">
        <v>999</v>
      </c>
      <c r="MR63" s="29">
        <v>999</v>
      </c>
      <c r="MW63" s="29">
        <v>999</v>
      </c>
      <c r="MX63" s="29">
        <v>16.7918018673844</v>
      </c>
      <c r="MY63" s="29">
        <v>999</v>
      </c>
      <c r="NC63" t="s">
        <v>900</v>
      </c>
      <c r="ND63" s="29">
        <v>999</v>
      </c>
      <c r="NL63" s="29">
        <v>999</v>
      </c>
      <c r="NM63" s="29">
        <v>999</v>
      </c>
      <c r="NP63" s="29">
        <v>999</v>
      </c>
      <c r="NS63" s="29">
        <v>17.049792245091101</v>
      </c>
      <c r="NU63" t="s">
        <v>900</v>
      </c>
      <c r="NX63" s="29">
        <v>999</v>
      </c>
      <c r="NY63" s="29">
        <v>999</v>
      </c>
      <c r="OA63" t="s">
        <v>900</v>
      </c>
      <c r="OB63" s="29">
        <v>999</v>
      </c>
      <c r="OC63" s="29">
        <v>999</v>
      </c>
      <c r="OF63" s="29">
        <v>999</v>
      </c>
      <c r="OG63" s="29">
        <v>999</v>
      </c>
      <c r="OI63" t="s">
        <v>900</v>
      </c>
      <c r="OJ63" s="29">
        <v>999</v>
      </c>
      <c r="OK63" s="29">
        <v>3.06396144797068</v>
      </c>
      <c r="OL63" s="29">
        <v>999</v>
      </c>
      <c r="OM63" s="29">
        <v>12.8494839838456</v>
      </c>
      <c r="ON63" s="29">
        <v>999</v>
      </c>
      <c r="OO63" s="29">
        <v>999</v>
      </c>
      <c r="OP63" s="29">
        <v>-2332.78541564941</v>
      </c>
      <c r="PE63" s="29">
        <v>401.36500538803602</v>
      </c>
      <c r="QJ63" s="29">
        <v>0</v>
      </c>
      <c r="QK63" s="29">
        <v>-21.397937283394199</v>
      </c>
      <c r="QR63" s="29">
        <v>0</v>
      </c>
      <c r="QS63" s="29">
        <v>0</v>
      </c>
      <c r="RC63" s="29">
        <v>-654.80758299800198</v>
      </c>
      <c r="RU63" s="29">
        <v>58.1483783378713</v>
      </c>
      <c r="RW63" s="29">
        <v>581.48378337871304</v>
      </c>
      <c r="WF63" s="29">
        <v>0.65757418464317796</v>
      </c>
      <c r="WG63" s="29">
        <v>0.74190358864545902</v>
      </c>
      <c r="WH63" s="29">
        <v>-2.5607019749999901E-2</v>
      </c>
      <c r="WP63" s="29">
        <v>6.4601385167361496</v>
      </c>
      <c r="WS63" s="29">
        <v>0</v>
      </c>
      <c r="WX63" s="29">
        <v>-3.54999999999999E-2</v>
      </c>
      <c r="AAA63" s="29">
        <v>0</v>
      </c>
      <c r="AAB63" s="29">
        <v>0</v>
      </c>
      <c r="AAC63" s="29">
        <v>0</v>
      </c>
      <c r="AAD63" s="29">
        <v>-290.80271800158698</v>
      </c>
      <c r="AAP63" s="29">
        <v>3410.5454670825002</v>
      </c>
      <c r="AAQ63" s="29">
        <v>2996.9921152380698</v>
      </c>
      <c r="AAT63" s="29">
        <v>-515.62900198463103</v>
      </c>
      <c r="AAU63" s="29">
        <v>-415.332633606255</v>
      </c>
      <c r="AAZ63" s="29">
        <v>7.9086107036370895E-2</v>
      </c>
      <c r="ABA63" s="29">
        <v>3205.8189573954901</v>
      </c>
      <c r="ABD63" s="29">
        <v>3540.20695265222</v>
      </c>
      <c r="ABG63" s="29">
        <v>3205.8189573954901</v>
      </c>
      <c r="ABJ63" s="29">
        <v>3.2058189573954898</v>
      </c>
      <c r="ABN63" s="29">
        <v>0</v>
      </c>
      <c r="ABO63" s="29">
        <v>0</v>
      </c>
      <c r="ABQ63" s="29">
        <v>0</v>
      </c>
      <c r="ABR63" s="29">
        <v>0</v>
      </c>
      <c r="AEV63" s="29">
        <v>2417.3615308466401</v>
      </c>
      <c r="AEX63" s="29">
        <v>2154.8498656173201</v>
      </c>
      <c r="AEY63" s="29">
        <v>3850.0289459109699</v>
      </c>
      <c r="AFB63" s="29">
        <v>3809.5407610019602</v>
      </c>
      <c r="AFD63" s="29">
        <v>3.85002894591097</v>
      </c>
      <c r="AFE63" s="29">
        <v>1581.7221407274101</v>
      </c>
      <c r="AFG63" s="29">
        <v>3104.8088181592998</v>
      </c>
      <c r="AFH63" s="29">
        <v>2501.3280364991701</v>
      </c>
      <c r="AFI63" s="29">
        <v>3104.8088181592998</v>
      </c>
      <c r="AFJ63" s="29">
        <v>1.58172214072741</v>
      </c>
      <c r="AFK63" s="29">
        <v>3886.3340881120698</v>
      </c>
      <c r="AFM63" s="29">
        <v>-11896.4105121101</v>
      </c>
      <c r="AFP63" s="29">
        <v>3886.3340881120698</v>
      </c>
      <c r="AFQ63" s="29">
        <v>3886.3340881120698</v>
      </c>
      <c r="AFS63" s="29">
        <v>3.8863340881120698</v>
      </c>
      <c r="AFT63" s="29">
        <v>1.0294952894263301</v>
      </c>
      <c r="AGM63" s="29">
        <v>0.32243380703730601</v>
      </c>
      <c r="AID63" t="s">
        <v>1333</v>
      </c>
      <c r="AIE63" t="s">
        <v>689</v>
      </c>
      <c r="AIF63" t="s">
        <v>689</v>
      </c>
      <c r="AMH63" s="29">
        <v>0</v>
      </c>
      <c r="ANI63" s="29">
        <v>0.24115997929608499</v>
      </c>
      <c r="ANY63" s="29">
        <v>2.8033079929403999</v>
      </c>
      <c r="AQD63" s="29">
        <v>6.1154933547072901</v>
      </c>
      <c r="ARO63">
        <v>2</v>
      </c>
      <c r="ARP63">
        <v>2</v>
      </c>
      <c r="ARQ63">
        <v>2</v>
      </c>
      <c r="ARR63">
        <v>2</v>
      </c>
      <c r="ARS63">
        <v>2</v>
      </c>
      <c r="ART63">
        <v>2</v>
      </c>
      <c r="ARU63">
        <v>2</v>
      </c>
      <c r="ARV63">
        <v>2</v>
      </c>
      <c r="ARW63">
        <v>2</v>
      </c>
      <c r="ARX63">
        <v>2</v>
      </c>
      <c r="ARY63">
        <v>2</v>
      </c>
      <c r="ARZ63">
        <v>2</v>
      </c>
      <c r="ASA63">
        <v>2</v>
      </c>
      <c r="ASB63">
        <v>2</v>
      </c>
      <c r="ASC63">
        <v>2</v>
      </c>
      <c r="ASD63">
        <v>2</v>
      </c>
      <c r="ASE63">
        <v>2</v>
      </c>
      <c r="ASF63" s="29">
        <v>0</v>
      </c>
      <c r="ASG63" s="29">
        <v>15.2517819093023</v>
      </c>
      <c r="ASH63" s="29">
        <v>15.2517819093023</v>
      </c>
      <c r="ASI63">
        <v>2</v>
      </c>
      <c r="ASJ63">
        <v>2</v>
      </c>
      <c r="ASK63">
        <v>2</v>
      </c>
      <c r="ASL63">
        <v>2</v>
      </c>
      <c r="ASM63">
        <v>3</v>
      </c>
      <c r="ASN63">
        <v>3</v>
      </c>
      <c r="ASO63" s="29">
        <v>9500000</v>
      </c>
      <c r="ASP63">
        <v>3</v>
      </c>
      <c r="ASQ63">
        <v>1</v>
      </c>
      <c r="ASR63">
        <v>3</v>
      </c>
      <c r="ASS63" s="29">
        <v>0</v>
      </c>
      <c r="AST63" s="29">
        <v>15.2517819093023</v>
      </c>
      <c r="ASU63" s="29">
        <v>15.2517819093023</v>
      </c>
      <c r="ASV63">
        <v>2</v>
      </c>
      <c r="ASW63">
        <v>2</v>
      </c>
      <c r="ASX63" s="29">
        <v>9500000</v>
      </c>
      <c r="ATD63">
        <v>3</v>
      </c>
      <c r="ATE63">
        <v>3</v>
      </c>
      <c r="ATH63">
        <v>3</v>
      </c>
      <c r="ATI63">
        <v>3</v>
      </c>
      <c r="ATO63" t="s">
        <v>1478</v>
      </c>
      <c r="ATY63">
        <v>1</v>
      </c>
      <c r="AUA63" s="29">
        <v>999</v>
      </c>
      <c r="AUC63" t="s">
        <v>1552</v>
      </c>
      <c r="AUE63" t="s">
        <v>1503</v>
      </c>
    </row>
    <row r="64" spans="4:1022 1049:1227" x14ac:dyDescent="0.25">
      <c r="D64" t="s">
        <v>690</v>
      </c>
      <c r="M64" s="29">
        <v>1.0893015352847899</v>
      </c>
      <c r="N64" s="29">
        <v>0.36797703528479098</v>
      </c>
      <c r="AA64" s="29">
        <v>0.98872386345666596</v>
      </c>
      <c r="AC64" s="29">
        <v>0.72132449999999904</v>
      </c>
      <c r="AD64" s="29">
        <v>0.72132449999999904</v>
      </c>
      <c r="AE64" s="29">
        <v>0.36809949999999902</v>
      </c>
      <c r="AF64" s="29">
        <v>0.35322499999999901</v>
      </c>
      <c r="AH64" s="29">
        <v>0.72132449999999904</v>
      </c>
      <c r="AI64" s="29">
        <v>0</v>
      </c>
      <c r="AV64" s="29">
        <v>3.4188333333333301</v>
      </c>
      <c r="BS64" s="29">
        <v>5.1844999999999901</v>
      </c>
      <c r="BV64" s="29">
        <v>5.1844999999999901</v>
      </c>
      <c r="BW64" s="29">
        <v>4.9749999999999899</v>
      </c>
      <c r="BZ64" s="29">
        <v>4.9749999999999899</v>
      </c>
      <c r="DD64" s="29">
        <v>2123.9222081912999</v>
      </c>
      <c r="DE64" s="29">
        <v>-3165.5204043006302</v>
      </c>
      <c r="DF64" s="29">
        <v>1</v>
      </c>
      <c r="DG64" s="29">
        <v>-3496.3977790302501</v>
      </c>
      <c r="DH64" s="29">
        <v>-3165.5204043006302</v>
      </c>
      <c r="DP64" s="29">
        <v>4033.4068720066698</v>
      </c>
      <c r="DR64" s="29">
        <v>4033.4068720066698</v>
      </c>
      <c r="DW64" s="29">
        <v>566.86520657586095</v>
      </c>
      <c r="DX64" s="29">
        <v>566.86520657586095</v>
      </c>
      <c r="DY64" s="29">
        <v>566.86520657586095</v>
      </c>
      <c r="DZ64" s="29">
        <v>0</v>
      </c>
      <c r="EA64" s="29">
        <v>0</v>
      </c>
      <c r="EB64" s="29">
        <v>566.86520657586095</v>
      </c>
      <c r="EO64" s="29">
        <v>24516.650472476598</v>
      </c>
      <c r="FD64" s="29">
        <v>999000</v>
      </c>
      <c r="FE64" s="29">
        <v>999000</v>
      </c>
      <c r="GO64" s="29">
        <v>3787.8910472911798</v>
      </c>
      <c r="GP64" s="29">
        <v>6428.0578013178902</v>
      </c>
      <c r="IP64" s="29">
        <v>0</v>
      </c>
      <c r="IU64" t="s">
        <v>767</v>
      </c>
      <c r="JD64" s="29">
        <v>3.41261031901541</v>
      </c>
      <c r="JE64" s="29">
        <v>0.34648954029430701</v>
      </c>
      <c r="JF64" s="29">
        <v>0</v>
      </c>
      <c r="JG64" s="29">
        <v>5.1063079825744297E-2</v>
      </c>
      <c r="JH64" s="29">
        <v>0</v>
      </c>
      <c r="JI64" s="29">
        <v>0</v>
      </c>
      <c r="JJ64" s="29">
        <v>1.5463246495833299E-4</v>
      </c>
      <c r="JK64" s="29">
        <v>1.4838393541666601E-4</v>
      </c>
      <c r="JL64" s="29">
        <v>0</v>
      </c>
      <c r="JM64" s="29">
        <v>3.8101629391354699</v>
      </c>
      <c r="LB64" t="s">
        <v>892</v>
      </c>
      <c r="LC64" t="s">
        <v>892</v>
      </c>
      <c r="LR64" s="29">
        <v>-32.081294761627802</v>
      </c>
      <c r="LS64" s="29">
        <v>999</v>
      </c>
      <c r="LT64" s="29">
        <v>0.87615394400431101</v>
      </c>
      <c r="LU64" t="s">
        <v>900</v>
      </c>
      <c r="LV64" s="29">
        <v>999</v>
      </c>
      <c r="LY64" s="29">
        <v>999</v>
      </c>
      <c r="MA64" t="s">
        <v>900</v>
      </c>
      <c r="MB64" s="29">
        <v>999</v>
      </c>
      <c r="MD64" t="s">
        <v>900</v>
      </c>
      <c r="ME64" s="29">
        <v>999</v>
      </c>
      <c r="MF64" s="29">
        <v>13.417663696457</v>
      </c>
      <c r="MG64" s="29">
        <v>13.417663696457</v>
      </c>
      <c r="MH64" s="29">
        <v>2.38418109420603</v>
      </c>
      <c r="MJ64" s="29">
        <v>999</v>
      </c>
      <c r="MM64" s="29">
        <v>999</v>
      </c>
      <c r="MQ64" s="29">
        <v>999</v>
      </c>
      <c r="MR64" s="29">
        <v>999</v>
      </c>
      <c r="MW64" s="29">
        <v>999</v>
      </c>
      <c r="MX64" s="29">
        <v>17.083664850478801</v>
      </c>
      <c r="MY64" s="29">
        <v>999</v>
      </c>
      <c r="NC64" t="s">
        <v>900</v>
      </c>
      <c r="ND64" s="29">
        <v>999</v>
      </c>
      <c r="NL64" s="29">
        <v>999</v>
      </c>
      <c r="NM64" s="29">
        <v>999</v>
      </c>
      <c r="NP64" s="29">
        <v>999</v>
      </c>
      <c r="NS64" s="29">
        <v>26.244108062526301</v>
      </c>
      <c r="NU64" t="s">
        <v>900</v>
      </c>
      <c r="NX64" s="29">
        <v>999</v>
      </c>
      <c r="NY64" s="29">
        <v>999</v>
      </c>
      <c r="OA64" t="s">
        <v>900</v>
      </c>
      <c r="OB64" s="29">
        <v>999</v>
      </c>
      <c r="OC64" s="29">
        <v>999</v>
      </c>
      <c r="OF64" s="29">
        <v>999</v>
      </c>
      <c r="OG64" s="29">
        <v>999</v>
      </c>
      <c r="OI64" t="s">
        <v>900</v>
      </c>
      <c r="OJ64" s="29">
        <v>999</v>
      </c>
      <c r="OK64" s="29">
        <v>2.4673802794397699</v>
      </c>
      <c r="OL64" s="29">
        <v>999</v>
      </c>
      <c r="OM64" s="29">
        <v>10.8164082658762</v>
      </c>
      <c r="ON64" s="29">
        <v>999</v>
      </c>
      <c r="OO64" s="29">
        <v>999</v>
      </c>
      <c r="OP64" s="29">
        <v>-1615.5543518066399</v>
      </c>
      <c r="PE64" s="29">
        <v>1036.7098833873399</v>
      </c>
      <c r="QJ64" s="29">
        <v>0</v>
      </c>
      <c r="QK64" s="29">
        <v>-19.6579718759657</v>
      </c>
      <c r="QR64" s="29">
        <v>0</v>
      </c>
      <c r="QS64" s="29">
        <v>0</v>
      </c>
      <c r="RC64" s="29">
        <v>-745.04466637840403</v>
      </c>
      <c r="RU64" s="29">
        <v>68.153115257754095</v>
      </c>
      <c r="RW64" s="29">
        <v>681.53115257754098</v>
      </c>
      <c r="WF64" s="29">
        <v>0.65757418464317796</v>
      </c>
      <c r="WG64" s="29">
        <v>0.74190358864545902</v>
      </c>
      <c r="WH64" s="29">
        <v>-2.5607019749999901E-2</v>
      </c>
      <c r="WP64" s="29">
        <v>6.4601385167361496</v>
      </c>
      <c r="WS64" s="29">
        <v>0</v>
      </c>
      <c r="WX64" s="29">
        <v>-3.54999999999999E-2</v>
      </c>
      <c r="AAA64" s="29">
        <v>0</v>
      </c>
      <c r="AAB64" s="29">
        <v>0</v>
      </c>
      <c r="AAC64" s="29">
        <v>0</v>
      </c>
      <c r="AAD64" s="29">
        <v>-330.877374729618</v>
      </c>
      <c r="AAP64" s="29">
        <v>3283.9024440562398</v>
      </c>
      <c r="AAQ64" s="29">
        <v>3016.6714182953201</v>
      </c>
      <c r="AAT64" s="29">
        <v>-753.82626535707095</v>
      </c>
      <c r="AAU64" s="29">
        <v>-381.56001312045299</v>
      </c>
      <c r="AAZ64" s="29">
        <v>9.26932912353714E-2</v>
      </c>
      <c r="ABA64" s="29">
        <v>2123.9222081912999</v>
      </c>
      <c r="ABD64" s="29">
        <v>2345.4612591224</v>
      </c>
      <c r="ABG64" s="29">
        <v>2123.9222081912999</v>
      </c>
      <c r="ABJ64" s="29">
        <v>2.1239222081913001</v>
      </c>
      <c r="ABN64" s="29">
        <v>0</v>
      </c>
      <c r="ABO64" s="29">
        <v>0</v>
      </c>
      <c r="ABQ64" s="29">
        <v>0</v>
      </c>
      <c r="ABR64" s="29">
        <v>0</v>
      </c>
      <c r="AEV64" s="29">
        <v>2122.5032271601099</v>
      </c>
      <c r="AEX64" s="29">
        <v>2198.1012762200799</v>
      </c>
      <c r="AEY64" s="29">
        <v>3787.8910472911798</v>
      </c>
      <c r="AFB64" s="29">
        <v>3683.31167217847</v>
      </c>
      <c r="AFD64" s="29">
        <v>3.78789104729118</v>
      </c>
      <c r="AFE64" s="29">
        <v>1853.86582470743</v>
      </c>
      <c r="AFG64" s="29">
        <v>3639.0076436489098</v>
      </c>
      <c r="AFH64" s="29">
        <v>2931.69479256058</v>
      </c>
      <c r="AFI64" s="29">
        <v>3639.0076436489098</v>
      </c>
      <c r="AFJ64" s="29">
        <v>1.85386582470743</v>
      </c>
      <c r="AFK64" s="29">
        <v>3881.6657890658798</v>
      </c>
      <c r="AFM64" s="29">
        <v>-10314.6714297817</v>
      </c>
      <c r="AFP64" s="29">
        <v>3881.6657890658798</v>
      </c>
      <c r="AFQ64" s="29">
        <v>3881.6657890658798</v>
      </c>
      <c r="AFS64" s="29">
        <v>3.8816657890658801</v>
      </c>
      <c r="AFT64" s="29">
        <v>1.0128796548888599</v>
      </c>
      <c r="AGM64" s="29">
        <v>0.21361915084393099</v>
      </c>
      <c r="AID64" t="s">
        <v>1334</v>
      </c>
      <c r="AIE64" t="s">
        <v>690</v>
      </c>
      <c r="AIF64" t="s">
        <v>690</v>
      </c>
      <c r="AMH64" s="29">
        <v>0</v>
      </c>
      <c r="ANI64" s="29">
        <v>0.21174442787568301</v>
      </c>
      <c r="ANY64" s="29">
        <v>2.7999406344650501</v>
      </c>
      <c r="AQD64" s="29">
        <v>6.1154933547072901</v>
      </c>
      <c r="ARO64">
        <v>2</v>
      </c>
      <c r="ARP64">
        <v>2</v>
      </c>
      <c r="ARQ64">
        <v>2</v>
      </c>
      <c r="ARR64">
        <v>2</v>
      </c>
      <c r="ARS64">
        <v>2</v>
      </c>
      <c r="ART64">
        <v>2</v>
      </c>
      <c r="ARU64">
        <v>2</v>
      </c>
      <c r="ARV64">
        <v>2</v>
      </c>
      <c r="ARW64">
        <v>2</v>
      </c>
      <c r="ARX64">
        <v>5</v>
      </c>
      <c r="ARY64">
        <v>5</v>
      </c>
      <c r="ARZ64">
        <v>2</v>
      </c>
      <c r="ASA64">
        <v>5</v>
      </c>
      <c r="ASB64">
        <v>5</v>
      </c>
      <c r="ASC64">
        <v>2</v>
      </c>
      <c r="ASD64">
        <v>2</v>
      </c>
      <c r="ASE64">
        <v>2</v>
      </c>
      <c r="ASF64" s="29">
        <v>0</v>
      </c>
      <c r="ASG64" s="29">
        <v>0.77641154487999298</v>
      </c>
      <c r="ASH64" s="29">
        <v>0.77641154487999298</v>
      </c>
      <c r="ASI64">
        <v>2</v>
      </c>
      <c r="ASJ64">
        <v>2</v>
      </c>
      <c r="ASK64">
        <v>2</v>
      </c>
      <c r="ASL64">
        <v>2</v>
      </c>
      <c r="ASM64">
        <v>5</v>
      </c>
      <c r="ASN64">
        <v>5</v>
      </c>
      <c r="ASO64" s="29">
        <v>3900000</v>
      </c>
      <c r="ASP64">
        <v>5</v>
      </c>
      <c r="ASQ64">
        <v>1</v>
      </c>
      <c r="ASR64">
        <v>3</v>
      </c>
      <c r="ASS64" s="29">
        <v>0</v>
      </c>
      <c r="AST64" s="29">
        <v>0.77641154487999298</v>
      </c>
      <c r="ASU64" s="29">
        <v>0.77641154487999298</v>
      </c>
      <c r="ASV64">
        <v>2</v>
      </c>
      <c r="ASW64">
        <v>2</v>
      </c>
      <c r="ASX64" s="29">
        <v>3900000</v>
      </c>
      <c r="ATD64">
        <v>5</v>
      </c>
      <c r="ATE64">
        <v>5</v>
      </c>
      <c r="ATH64">
        <v>5</v>
      </c>
      <c r="ATI64">
        <v>5</v>
      </c>
      <c r="ATO64">
        <v>1</v>
      </c>
      <c r="ATY64" t="s">
        <v>1490</v>
      </c>
      <c r="AUA64" t="s">
        <v>1494</v>
      </c>
      <c r="AUC64">
        <v>1</v>
      </c>
      <c r="AUE64">
        <v>77</v>
      </c>
    </row>
    <row r="65" spans="4:1022 1049:1227" x14ac:dyDescent="0.25">
      <c r="D65" t="s">
        <v>691</v>
      </c>
      <c r="M65" s="29">
        <v>1.0893015352847899</v>
      </c>
      <c r="N65" s="29">
        <v>0.36797703528479098</v>
      </c>
      <c r="AA65" s="29">
        <v>0.98872386345666596</v>
      </c>
      <c r="AC65" s="29">
        <v>0.72132449999999904</v>
      </c>
      <c r="AD65" s="29">
        <v>0.72132449999999904</v>
      </c>
      <c r="AE65" s="29">
        <v>0.36809949999999902</v>
      </c>
      <c r="AF65" s="29">
        <v>0.35322499999999901</v>
      </c>
      <c r="AH65" s="29">
        <v>0.72132449999999904</v>
      </c>
      <c r="AI65" s="29">
        <v>0</v>
      </c>
      <c r="AV65" s="29">
        <v>3.4188333333333301</v>
      </c>
      <c r="BS65" s="29">
        <v>5.1844999999999901</v>
      </c>
      <c r="BV65" s="29">
        <v>5.1844999999999901</v>
      </c>
      <c r="BW65" s="29">
        <v>4.9749999999999899</v>
      </c>
      <c r="BZ65" s="29">
        <v>4.9749999999999899</v>
      </c>
      <c r="DD65" s="29">
        <v>1842.8863548381901</v>
      </c>
      <c r="DE65" s="29">
        <v>-2790.6318422714899</v>
      </c>
      <c r="DF65" s="29">
        <v>1</v>
      </c>
      <c r="DG65" s="29">
        <v>-3082.3238296468298</v>
      </c>
      <c r="DH65" s="29">
        <v>-2790.6318422714899</v>
      </c>
      <c r="DP65" s="29">
        <v>3464.0468916210302</v>
      </c>
      <c r="DR65" s="29">
        <v>3464.0468916210302</v>
      </c>
      <c r="DW65" s="29">
        <v>486.46467999898101</v>
      </c>
      <c r="DX65" s="29">
        <v>486.46467999898101</v>
      </c>
      <c r="DY65" s="29">
        <v>486.46467999898101</v>
      </c>
      <c r="DZ65" s="29">
        <v>0</v>
      </c>
      <c r="EA65" s="29">
        <v>0</v>
      </c>
      <c r="EB65" s="29">
        <v>486.46467999898101</v>
      </c>
      <c r="EO65" s="29">
        <v>24516.650472476598</v>
      </c>
      <c r="FD65" s="29">
        <v>999000</v>
      </c>
      <c r="FE65" s="29">
        <v>999000</v>
      </c>
      <c r="GO65" s="29">
        <v>3252.17558593788</v>
      </c>
      <c r="GP65" s="29">
        <v>999000</v>
      </c>
      <c r="IP65" s="29">
        <v>0</v>
      </c>
      <c r="IU65" t="s">
        <v>767</v>
      </c>
      <c r="JD65" s="29">
        <v>3.41261031901541</v>
      </c>
      <c r="JE65" s="29">
        <v>0.34648954029430701</v>
      </c>
      <c r="JF65" s="29">
        <v>0</v>
      </c>
      <c r="JG65" s="29">
        <v>5.1063079825744297E-2</v>
      </c>
      <c r="JH65" s="29">
        <v>0</v>
      </c>
      <c r="JI65" s="29">
        <v>0</v>
      </c>
      <c r="JJ65" s="29">
        <v>1.5463246495833299E-4</v>
      </c>
      <c r="JK65" s="29">
        <v>1.4838393541666601E-4</v>
      </c>
      <c r="JL65" s="29">
        <v>0</v>
      </c>
      <c r="JM65" s="29">
        <v>3.8101629391354699</v>
      </c>
      <c r="LB65" t="s">
        <v>892</v>
      </c>
      <c r="LC65" t="s">
        <v>892</v>
      </c>
      <c r="LR65" s="29">
        <v>-28.281947758563</v>
      </c>
      <c r="LS65" s="29">
        <v>999</v>
      </c>
      <c r="LT65" s="29">
        <v>0.85159731149205098</v>
      </c>
      <c r="LU65" t="s">
        <v>900</v>
      </c>
      <c r="LV65" s="29">
        <v>999</v>
      </c>
      <c r="LY65" s="29">
        <v>999</v>
      </c>
      <c r="MA65" t="s">
        <v>900</v>
      </c>
      <c r="MB65" s="29">
        <v>999</v>
      </c>
      <c r="MD65" t="s">
        <v>900</v>
      </c>
      <c r="ME65" s="29">
        <v>999</v>
      </c>
      <c r="MF65" s="29">
        <v>15.800545333837</v>
      </c>
      <c r="MG65" s="29">
        <v>15.800545333837</v>
      </c>
      <c r="MH65" s="29">
        <v>2.31838136756358</v>
      </c>
      <c r="MJ65" s="29">
        <v>999</v>
      </c>
      <c r="MM65" s="29">
        <v>999</v>
      </c>
      <c r="MQ65" s="29">
        <v>999</v>
      </c>
      <c r="MR65" s="29">
        <v>999</v>
      </c>
      <c r="MW65" s="29">
        <v>999</v>
      </c>
      <c r="MX65" s="29">
        <v>20.0625012024339</v>
      </c>
      <c r="MY65" s="29">
        <v>999</v>
      </c>
      <c r="NC65" t="s">
        <v>900</v>
      </c>
      <c r="ND65" s="29">
        <v>999</v>
      </c>
      <c r="NL65" s="29">
        <v>999</v>
      </c>
      <c r="NM65" s="29">
        <v>999</v>
      </c>
      <c r="NP65" s="29">
        <v>999</v>
      </c>
      <c r="NS65" s="29">
        <v>30.398770740501799</v>
      </c>
      <c r="NU65" t="s">
        <v>900</v>
      </c>
      <c r="NX65" s="29">
        <v>999</v>
      </c>
      <c r="NY65" s="29">
        <v>999</v>
      </c>
      <c r="OA65" t="s">
        <v>900</v>
      </c>
      <c r="OB65" s="29">
        <v>999</v>
      </c>
      <c r="OC65" s="29">
        <v>999</v>
      </c>
      <c r="OF65" s="29">
        <v>999</v>
      </c>
      <c r="OG65" s="29">
        <v>999</v>
      </c>
      <c r="OI65" t="s">
        <v>900</v>
      </c>
      <c r="OJ65" s="29">
        <v>999</v>
      </c>
      <c r="OK65" s="29">
        <v>999</v>
      </c>
      <c r="OL65" s="29">
        <v>999</v>
      </c>
      <c r="OM65" s="29">
        <v>999</v>
      </c>
      <c r="ON65" s="29">
        <v>999</v>
      </c>
      <c r="OO65" s="29">
        <v>999</v>
      </c>
      <c r="OP65" s="29">
        <v>-1399.8320922851501</v>
      </c>
      <c r="PE65" s="29">
        <v>878.03571803828197</v>
      </c>
      <c r="QJ65" s="29">
        <v>0</v>
      </c>
      <c r="QR65" s="29">
        <v>0</v>
      </c>
      <c r="RC65" s="29">
        <v>-656.80997256735805</v>
      </c>
      <c r="RU65" s="29">
        <v>58.486714337370699</v>
      </c>
      <c r="RW65" s="29">
        <v>584.86714337370699</v>
      </c>
      <c r="WF65" s="29">
        <v>0.65757418464317796</v>
      </c>
      <c r="WG65" s="29">
        <v>0.74190358864545902</v>
      </c>
      <c r="WH65" s="29">
        <v>-2.5607019749999901E-2</v>
      </c>
      <c r="WP65" s="29">
        <v>6.4601385167361496</v>
      </c>
      <c r="WS65" s="29">
        <v>0</v>
      </c>
      <c r="WX65" s="29">
        <v>-3.54999999999999E-2</v>
      </c>
      <c r="AAA65" s="29">
        <v>0</v>
      </c>
      <c r="AAB65" s="29">
        <v>0</v>
      </c>
      <c r="AAC65" s="29">
        <v>0</v>
      </c>
      <c r="AAD65" s="29">
        <v>-291.69198737534799</v>
      </c>
      <c r="AAP65" s="29">
        <v>3471.7179862541898</v>
      </c>
      <c r="AAT65" s="29">
        <v>-474.85428285913503</v>
      </c>
      <c r="AAZ65" s="29">
        <v>7.9546269087928001E-2</v>
      </c>
      <c r="ABA65" s="29">
        <v>1842.8863548381901</v>
      </c>
      <c r="ABD65" s="29">
        <v>2035.1115184765499</v>
      </c>
      <c r="ABG65" s="29">
        <v>1842.8863548381901</v>
      </c>
      <c r="ABJ65" s="29">
        <v>1.84288635483819</v>
      </c>
      <c r="ABN65" s="29">
        <v>0</v>
      </c>
      <c r="ABO65" s="29">
        <v>0</v>
      </c>
      <c r="ABQ65" s="29">
        <v>0</v>
      </c>
      <c r="ABR65" s="29">
        <v>0</v>
      </c>
      <c r="AEV65" s="29">
        <v>2501.3109116666301</v>
      </c>
      <c r="AEY65" s="29">
        <v>3252.17558593788</v>
      </c>
      <c r="AFB65" s="29">
        <v>3163.6026609657902</v>
      </c>
      <c r="AFD65" s="29">
        <v>3.2521755859378798</v>
      </c>
      <c r="AFE65" s="29">
        <v>1590.92538175855</v>
      </c>
      <c r="AFG65" s="29">
        <v>3122.8741301211098</v>
      </c>
      <c r="AFH65" s="29">
        <v>2515.88199906004</v>
      </c>
      <c r="AFI65" s="29">
        <v>3122.8741301211098</v>
      </c>
      <c r="AFJ65" s="29">
        <v>1.59092538175855</v>
      </c>
      <c r="AFK65" s="29">
        <v>3331.5975862944001</v>
      </c>
      <c r="AFM65" s="29">
        <v>-10519.199627511</v>
      </c>
      <c r="AFP65" s="29">
        <v>3331.5975862944001</v>
      </c>
      <c r="AFQ65" s="29">
        <v>3331.5975862944001</v>
      </c>
      <c r="AFS65" s="29">
        <v>3.3315975862944001</v>
      </c>
      <c r="AFT65" s="29">
        <v>0.86962968152910003</v>
      </c>
      <c r="AGM65" s="29">
        <v>0.18535321901344501</v>
      </c>
      <c r="AID65" t="s">
        <v>1335</v>
      </c>
      <c r="AIE65" t="s">
        <v>691</v>
      </c>
      <c r="AIF65" t="s">
        <v>691</v>
      </c>
      <c r="AMH65" s="29">
        <v>0</v>
      </c>
      <c r="ANI65" s="29">
        <v>0.24953490819361701</v>
      </c>
      <c r="ANY65" s="29">
        <v>2.40316296313501</v>
      </c>
      <c r="AQD65" s="29">
        <v>6.1154933547072901</v>
      </c>
      <c r="ARO65">
        <v>2</v>
      </c>
      <c r="ARP65">
        <v>2</v>
      </c>
      <c r="ARQ65">
        <v>2</v>
      </c>
      <c r="ARR65">
        <v>2</v>
      </c>
      <c r="ARS65">
        <v>2</v>
      </c>
      <c r="ART65">
        <v>2</v>
      </c>
      <c r="ARU65">
        <v>2</v>
      </c>
      <c r="ARV65">
        <v>2</v>
      </c>
      <c r="ARW65">
        <v>2</v>
      </c>
      <c r="ARX65">
        <v>5</v>
      </c>
      <c r="ARY65">
        <v>5</v>
      </c>
      <c r="ARZ65">
        <v>2</v>
      </c>
      <c r="ASA65">
        <v>5</v>
      </c>
      <c r="ASB65">
        <v>5</v>
      </c>
      <c r="ASC65">
        <v>2</v>
      </c>
      <c r="ASD65">
        <v>2</v>
      </c>
      <c r="ASE65">
        <v>2</v>
      </c>
      <c r="ASF65" s="29">
        <v>0</v>
      </c>
      <c r="ASG65" s="29">
        <v>34044.815368316798</v>
      </c>
      <c r="ASH65" s="29">
        <v>34044.815368316798</v>
      </c>
      <c r="ASI65">
        <v>8</v>
      </c>
      <c r="ASJ65">
        <v>8</v>
      </c>
      <c r="ASK65">
        <v>8</v>
      </c>
      <c r="ASL65">
        <v>8</v>
      </c>
      <c r="ASM65">
        <v>5</v>
      </c>
      <c r="ASN65">
        <v>5</v>
      </c>
      <c r="ASO65" s="29">
        <v>0.33</v>
      </c>
      <c r="ASP65">
        <v>5</v>
      </c>
      <c r="ASQ65">
        <v>1</v>
      </c>
      <c r="ASR65">
        <v>3</v>
      </c>
      <c r="ASS65" s="29">
        <v>0</v>
      </c>
      <c r="AST65" s="29">
        <v>34044.815368316798</v>
      </c>
      <c r="ASU65" s="29">
        <v>34044.815368316798</v>
      </c>
      <c r="ASV65">
        <v>8</v>
      </c>
      <c r="ASW65">
        <v>8</v>
      </c>
      <c r="ASX65" s="29">
        <v>0.33</v>
      </c>
      <c r="ATD65">
        <v>5</v>
      </c>
      <c r="ATE65">
        <v>5</v>
      </c>
      <c r="ATH65">
        <v>5</v>
      </c>
      <c r="ATI65">
        <v>5</v>
      </c>
      <c r="ATO65" t="s">
        <v>1566</v>
      </c>
      <c r="ATY65" s="29">
        <v>239.33209336691999</v>
      </c>
      <c r="AUA65">
        <v>1</v>
      </c>
      <c r="AUC65" s="29">
        <v>999</v>
      </c>
      <c r="AUE65" s="29">
        <v>5.1441022920612101</v>
      </c>
    </row>
    <row r="66" spans="4:1022 1049:1227" x14ac:dyDescent="0.25">
      <c r="D66" t="s">
        <v>692</v>
      </c>
      <c r="M66" s="29">
        <v>1.0893015352847899</v>
      </c>
      <c r="N66" s="29">
        <v>0.36797703528479098</v>
      </c>
      <c r="AA66" s="29">
        <v>0.98872386345666596</v>
      </c>
      <c r="AC66" s="29">
        <v>0.72132449999999904</v>
      </c>
      <c r="AD66" s="29">
        <v>0.72132449999999904</v>
      </c>
      <c r="AE66" s="29">
        <v>0.36809949999999902</v>
      </c>
      <c r="AF66" s="29">
        <v>0.35322499999999901</v>
      </c>
      <c r="AH66" s="29">
        <v>0.72132449999999904</v>
      </c>
      <c r="AI66" s="29">
        <v>0</v>
      </c>
      <c r="AV66" s="29">
        <v>3.4188333333333301</v>
      </c>
      <c r="BS66" s="29">
        <v>5.1844999999999901</v>
      </c>
      <c r="BV66" s="29">
        <v>5.1844999999999901</v>
      </c>
      <c r="BW66" s="29">
        <v>4.9749999999999899</v>
      </c>
      <c r="BZ66" s="29">
        <v>4.9749999999999899</v>
      </c>
      <c r="DD66" s="29">
        <v>1883.4292463776401</v>
      </c>
      <c r="DE66" s="29">
        <v>-2807.5312099846501</v>
      </c>
      <c r="DF66" s="29">
        <v>1</v>
      </c>
      <c r="DG66" s="29">
        <v>-3100.98961100116</v>
      </c>
      <c r="DH66" s="29">
        <v>-2807.5312099846501</v>
      </c>
      <c r="DP66" s="29">
        <v>3458.4645070357901</v>
      </c>
      <c r="DR66" s="29">
        <v>3458.4645070357901</v>
      </c>
      <c r="DW66" s="29">
        <v>479.12680285869698</v>
      </c>
      <c r="DX66" s="29">
        <v>479.12680285869698</v>
      </c>
      <c r="DY66" s="29">
        <v>479.12680285869698</v>
      </c>
      <c r="DZ66" s="29">
        <v>0</v>
      </c>
      <c r="EA66" s="29">
        <v>0</v>
      </c>
      <c r="EB66" s="29">
        <v>479.12680285869698</v>
      </c>
      <c r="EO66" s="29">
        <v>24516.650472476598</v>
      </c>
      <c r="FD66" s="29">
        <v>999000</v>
      </c>
      <c r="FE66" s="29">
        <v>999000</v>
      </c>
      <c r="GO66" s="29">
        <v>3244.5880188003698</v>
      </c>
      <c r="GP66" s="29">
        <v>999000</v>
      </c>
      <c r="IP66" s="29">
        <v>0</v>
      </c>
      <c r="IU66" t="s">
        <v>767</v>
      </c>
      <c r="JD66" s="29">
        <v>3.41261031901541</v>
      </c>
      <c r="JE66" s="29">
        <v>0.34648954029430701</v>
      </c>
      <c r="JF66" s="29">
        <v>0</v>
      </c>
      <c r="JG66" s="29">
        <v>5.1063079825744297E-2</v>
      </c>
      <c r="JH66" s="29">
        <v>0</v>
      </c>
      <c r="JI66" s="29">
        <v>0</v>
      </c>
      <c r="JJ66" s="29">
        <v>1.5463246495833299E-4</v>
      </c>
      <c r="JK66" s="29">
        <v>1.4838393541666601E-4</v>
      </c>
      <c r="JL66" s="29">
        <v>0</v>
      </c>
      <c r="JM66" s="29">
        <v>3.8101629391354699</v>
      </c>
      <c r="LB66" t="s">
        <v>892</v>
      </c>
      <c r="LC66" t="s">
        <v>892</v>
      </c>
      <c r="LR66" s="29">
        <v>-28.453216152901799</v>
      </c>
      <c r="LS66" s="29">
        <v>999</v>
      </c>
      <c r="LT66" s="29">
        <v>0.83640338657268798</v>
      </c>
      <c r="LU66" t="s">
        <v>900</v>
      </c>
      <c r="LV66" s="29">
        <v>999</v>
      </c>
      <c r="LY66" s="29">
        <v>999</v>
      </c>
      <c r="MA66" t="s">
        <v>900</v>
      </c>
      <c r="MB66" s="29">
        <v>999</v>
      </c>
      <c r="MD66" t="s">
        <v>900</v>
      </c>
      <c r="ME66" s="29">
        <v>999</v>
      </c>
      <c r="MF66" s="29">
        <v>16.057847444288601</v>
      </c>
      <c r="MG66" s="29">
        <v>16.057847444288601</v>
      </c>
      <c r="MH66" s="29">
        <v>2.3184065442562201</v>
      </c>
      <c r="MJ66" s="29">
        <v>999</v>
      </c>
      <c r="MM66" s="29">
        <v>999</v>
      </c>
      <c r="MQ66" s="29">
        <v>999</v>
      </c>
      <c r="MR66" s="29">
        <v>999</v>
      </c>
      <c r="MW66" s="29">
        <v>999</v>
      </c>
      <c r="MX66" s="29">
        <v>20.111756498031198</v>
      </c>
      <c r="MY66" s="29">
        <v>999</v>
      </c>
      <c r="NC66" t="s">
        <v>900</v>
      </c>
      <c r="ND66" s="29">
        <v>999</v>
      </c>
      <c r="NL66" s="29">
        <v>999</v>
      </c>
      <c r="NM66" s="29">
        <v>999</v>
      </c>
      <c r="NP66" s="29">
        <v>999</v>
      </c>
      <c r="NS66" s="29">
        <v>29.722877574324901</v>
      </c>
      <c r="NU66" t="s">
        <v>900</v>
      </c>
      <c r="NX66" s="29">
        <v>999</v>
      </c>
      <c r="NY66" s="29">
        <v>999</v>
      </c>
      <c r="OA66" t="s">
        <v>900</v>
      </c>
      <c r="OB66" s="29">
        <v>999</v>
      </c>
      <c r="OC66" s="29">
        <v>999</v>
      </c>
      <c r="OF66" s="29">
        <v>999</v>
      </c>
      <c r="OG66" s="29">
        <v>999</v>
      </c>
      <c r="OI66" t="s">
        <v>900</v>
      </c>
      <c r="OJ66" s="29">
        <v>999</v>
      </c>
      <c r="OK66" s="29">
        <v>999</v>
      </c>
      <c r="OL66" s="29">
        <v>999</v>
      </c>
      <c r="OM66" s="29">
        <v>999</v>
      </c>
      <c r="ON66" s="29">
        <v>999</v>
      </c>
      <c r="OO66" s="29">
        <v>999</v>
      </c>
      <c r="OP66" s="29">
        <v>-1426.14819335937</v>
      </c>
      <c r="PE66" s="29">
        <v>848.048784972058</v>
      </c>
      <c r="QJ66" s="29">
        <v>0</v>
      </c>
      <c r="QR66" s="29">
        <v>0</v>
      </c>
      <c r="RC66" s="29">
        <v>-660.78744930791402</v>
      </c>
      <c r="RU66" s="29">
        <v>57.604495459429899</v>
      </c>
      <c r="RW66" s="29">
        <v>576.04495459429904</v>
      </c>
      <c r="WF66" s="29">
        <v>0.65757418464317796</v>
      </c>
      <c r="WG66" s="29">
        <v>0.74190358864545902</v>
      </c>
      <c r="WH66" s="29">
        <v>-2.5607019749999901E-2</v>
      </c>
      <c r="WP66" s="29">
        <v>6.4601385167361496</v>
      </c>
      <c r="WS66" s="29">
        <v>0</v>
      </c>
      <c r="WX66" s="29">
        <v>-3.54999999999999E-2</v>
      </c>
      <c r="AAA66" s="29">
        <v>0</v>
      </c>
      <c r="AAB66" s="29">
        <v>0</v>
      </c>
      <c r="AAC66" s="29">
        <v>0</v>
      </c>
      <c r="AAD66" s="29">
        <v>-293.45840101650703</v>
      </c>
      <c r="AAP66" s="29">
        <v>3477.89681893744</v>
      </c>
      <c r="AAT66" s="29">
        <v>-478.62416915105803</v>
      </c>
      <c r="AAZ66" s="29">
        <v>7.8346385985342895E-2</v>
      </c>
      <c r="ABA66" s="29">
        <v>1883.4292463776401</v>
      </c>
      <c r="ABD66" s="29">
        <v>2079.8833001698099</v>
      </c>
      <c r="ABG66" s="29">
        <v>1883.4292463776401</v>
      </c>
      <c r="ABJ66" s="29">
        <v>1.8834292463776401</v>
      </c>
      <c r="ABN66" s="29">
        <v>0</v>
      </c>
      <c r="ABO66" s="29">
        <v>0</v>
      </c>
      <c r="ABQ66" s="29">
        <v>0</v>
      </c>
      <c r="ABR66" s="29">
        <v>0</v>
      </c>
      <c r="AEV66" s="29">
        <v>2503.1789686920401</v>
      </c>
      <c r="AEY66" s="29">
        <v>3244.5880188003698</v>
      </c>
      <c r="AFB66" s="29">
        <v>3159.0400623096898</v>
      </c>
      <c r="AFD66" s="29">
        <v>3.24458801880037</v>
      </c>
      <c r="AFE66" s="29">
        <v>1566.92771970685</v>
      </c>
      <c r="AFG66" s="29">
        <v>3075.7684148789399</v>
      </c>
      <c r="AFH66" s="29">
        <v>2477.93220790852</v>
      </c>
      <c r="AFI66" s="29">
        <v>3075.7684148789399</v>
      </c>
      <c r="AFJ66" s="29">
        <v>1.5669277197068501</v>
      </c>
      <c r="AFK66" s="29">
        <v>3321.2975757337499</v>
      </c>
      <c r="AFM66" s="29">
        <v>-10519.1198185267</v>
      </c>
      <c r="AFP66" s="29">
        <v>3321.2975757337499</v>
      </c>
      <c r="AFQ66" s="29">
        <v>3321.2975757337499</v>
      </c>
      <c r="AFS66" s="29">
        <v>3.32129757573375</v>
      </c>
      <c r="AFT66" s="29">
        <v>0.86760077090634602</v>
      </c>
      <c r="AGM66" s="29">
        <v>0.18943092865366401</v>
      </c>
      <c r="AID66" t="s">
        <v>1336</v>
      </c>
      <c r="AIE66" t="s">
        <v>692</v>
      </c>
      <c r="AIF66" t="s">
        <v>692</v>
      </c>
      <c r="AMH66" s="29">
        <v>0</v>
      </c>
      <c r="ANI66" s="29">
        <v>0.249721268648114</v>
      </c>
      <c r="ANY66" s="29">
        <v>2.3957333131673599</v>
      </c>
      <c r="AQD66" s="29">
        <v>6.1154933547072901</v>
      </c>
      <c r="ARO66">
        <v>2</v>
      </c>
      <c r="ARP66">
        <v>2</v>
      </c>
      <c r="ARQ66">
        <v>0</v>
      </c>
      <c r="ARR66">
        <v>0</v>
      </c>
      <c r="ARS66">
        <v>0</v>
      </c>
      <c r="ART66">
        <v>0</v>
      </c>
      <c r="ARU66">
        <v>0</v>
      </c>
      <c r="ARV66">
        <v>0</v>
      </c>
      <c r="ARW66">
        <v>0</v>
      </c>
      <c r="ARX66">
        <v>5</v>
      </c>
      <c r="ARY66">
        <v>2</v>
      </c>
      <c r="ARZ66">
        <v>2</v>
      </c>
      <c r="ASA66">
        <v>5</v>
      </c>
      <c r="ASB66">
        <v>2</v>
      </c>
      <c r="ASC66">
        <v>2</v>
      </c>
      <c r="ASD66">
        <v>2</v>
      </c>
      <c r="ASE66">
        <v>2</v>
      </c>
      <c r="ASF66" s="29">
        <v>0</v>
      </c>
      <c r="ASG66" s="29">
        <v>0</v>
      </c>
      <c r="ASH66" s="29">
        <v>0</v>
      </c>
      <c r="ASI66">
        <v>2</v>
      </c>
      <c r="ASJ66">
        <v>2</v>
      </c>
      <c r="ASK66">
        <v>2</v>
      </c>
      <c r="ASL66">
        <v>2</v>
      </c>
      <c r="ASM66">
        <v>5</v>
      </c>
      <c r="ASN66">
        <v>5</v>
      </c>
      <c r="ASO66">
        <v>2</v>
      </c>
      <c r="ASP66">
        <v>5</v>
      </c>
      <c r="ASQ66">
        <v>1</v>
      </c>
      <c r="ASR66">
        <v>3</v>
      </c>
      <c r="ASS66" s="29">
        <v>0</v>
      </c>
      <c r="AST66" s="29">
        <v>0</v>
      </c>
      <c r="ASU66" s="29">
        <v>0</v>
      </c>
      <c r="ASV66">
        <v>2</v>
      </c>
      <c r="ASW66">
        <v>2</v>
      </c>
      <c r="ASX66">
        <v>2</v>
      </c>
      <c r="ATD66">
        <v>5</v>
      </c>
      <c r="ATE66">
        <v>5</v>
      </c>
      <c r="ATH66">
        <v>5</v>
      </c>
      <c r="ATI66">
        <v>5</v>
      </c>
      <c r="ATO66" t="s">
        <v>1476</v>
      </c>
      <c r="ATY66" t="s">
        <v>1569</v>
      </c>
      <c r="AUA66" s="29">
        <v>4.5332401291239401</v>
      </c>
      <c r="AUC66" t="s">
        <v>1552</v>
      </c>
      <c r="AUE66" t="s">
        <v>1503</v>
      </c>
    </row>
    <row r="67" spans="4:1022 1049:1227" x14ac:dyDescent="0.25">
      <c r="D67" t="s">
        <v>693</v>
      </c>
      <c r="M67" s="29">
        <v>1.0893015352847899</v>
      </c>
      <c r="N67" s="29">
        <v>0.36797703528479098</v>
      </c>
      <c r="AA67" s="29">
        <v>0.98872386345666596</v>
      </c>
      <c r="AC67" s="29">
        <v>0.72132449999999904</v>
      </c>
      <c r="AD67" s="29">
        <v>0.72132449999999904</v>
      </c>
      <c r="AE67" s="29">
        <v>0.36809949999999902</v>
      </c>
      <c r="AF67" s="29">
        <v>0.35322499999999901</v>
      </c>
      <c r="AH67" s="29">
        <v>0.72132449999999904</v>
      </c>
      <c r="AI67" s="29">
        <v>0</v>
      </c>
      <c r="AV67" s="29">
        <v>3.4188333333333301</v>
      </c>
      <c r="BS67" s="29">
        <v>5.1844999999999901</v>
      </c>
      <c r="BV67" s="29">
        <v>5.1844999999999901</v>
      </c>
      <c r="BW67" s="29">
        <v>4.9749999999999899</v>
      </c>
      <c r="BZ67" s="29">
        <v>4.9749999999999899</v>
      </c>
      <c r="DD67" s="29">
        <v>1857.49107315625</v>
      </c>
      <c r="DE67" s="29">
        <v>-2807.6267804386398</v>
      </c>
      <c r="DF67" s="29">
        <v>1</v>
      </c>
      <c r="DG67" s="29">
        <v>-3101.0951709977398</v>
      </c>
      <c r="DH67" s="29">
        <v>-2807.6267804386398</v>
      </c>
      <c r="DP67" s="29">
        <v>3459.0206517082602</v>
      </c>
      <c r="DR67" s="29">
        <v>3459.0206517082602</v>
      </c>
      <c r="DW67" s="29">
        <v>487.91417010665702</v>
      </c>
      <c r="DX67" s="29">
        <v>487.91417010665702</v>
      </c>
      <c r="DY67" s="29">
        <v>487.91417010665702</v>
      </c>
      <c r="DZ67" s="29">
        <v>0</v>
      </c>
      <c r="EA67" s="29">
        <v>0</v>
      </c>
      <c r="EB67" s="29">
        <v>487.91417010665702</v>
      </c>
      <c r="EO67" s="29">
        <v>24516.650472476598</v>
      </c>
      <c r="FD67" s="29">
        <v>999000</v>
      </c>
      <c r="FE67" s="29">
        <v>999000</v>
      </c>
      <c r="GO67" s="29">
        <v>3246.5249352464398</v>
      </c>
      <c r="GP67" s="29">
        <v>999000</v>
      </c>
      <c r="IP67" s="29">
        <v>0</v>
      </c>
      <c r="IU67" t="s">
        <v>767</v>
      </c>
      <c r="JD67" s="29">
        <v>3.41261031901541</v>
      </c>
      <c r="JE67" s="29">
        <v>0.34648954029430701</v>
      </c>
      <c r="JF67" s="29">
        <v>0</v>
      </c>
      <c r="JG67" s="29">
        <v>5.1063079825744297E-2</v>
      </c>
      <c r="JH67" s="29">
        <v>0</v>
      </c>
      <c r="JI67" s="29">
        <v>0</v>
      </c>
      <c r="JJ67" s="29">
        <v>1.5463246495833299E-4</v>
      </c>
      <c r="JK67" s="29">
        <v>1.4838393541666601E-4</v>
      </c>
      <c r="JL67" s="29">
        <v>0</v>
      </c>
      <c r="JM67" s="29">
        <v>3.8101629391354699</v>
      </c>
      <c r="LB67" t="s">
        <v>892</v>
      </c>
      <c r="LC67" t="s">
        <v>892</v>
      </c>
      <c r="LR67" s="29">
        <v>-28.454184721577199</v>
      </c>
      <c r="LS67" s="29">
        <v>999</v>
      </c>
      <c r="LT67" s="29">
        <v>0.88565074642525399</v>
      </c>
      <c r="LU67" t="s">
        <v>900</v>
      </c>
      <c r="LV67" s="29">
        <v>999</v>
      </c>
      <c r="LY67" s="29">
        <v>999</v>
      </c>
      <c r="MA67" t="s">
        <v>900</v>
      </c>
      <c r="MB67" s="29">
        <v>999</v>
      </c>
      <c r="MD67" t="s">
        <v>900</v>
      </c>
      <c r="ME67" s="29">
        <v>999</v>
      </c>
      <c r="MF67" s="29">
        <v>15.750634456561899</v>
      </c>
      <c r="MG67" s="29">
        <v>15.750634456561899</v>
      </c>
      <c r="MH67" s="29">
        <v>2.3177386637186999</v>
      </c>
      <c r="MJ67" s="29">
        <v>999</v>
      </c>
      <c r="MM67" s="29">
        <v>999</v>
      </c>
      <c r="MQ67" s="29">
        <v>999</v>
      </c>
      <c r="MR67" s="29">
        <v>999</v>
      </c>
      <c r="MW67" s="29">
        <v>999</v>
      </c>
      <c r="MX67" s="29">
        <v>20.099160966137202</v>
      </c>
      <c r="MY67" s="29">
        <v>999</v>
      </c>
      <c r="NC67" t="s">
        <v>900</v>
      </c>
      <c r="ND67" s="29">
        <v>999</v>
      </c>
      <c r="NL67" s="29">
        <v>999</v>
      </c>
      <c r="NM67" s="29">
        <v>999</v>
      </c>
      <c r="NP67" s="29">
        <v>999</v>
      </c>
      <c r="NS67" s="29">
        <v>30.151894613436902</v>
      </c>
      <c r="NU67" t="s">
        <v>900</v>
      </c>
      <c r="NX67" s="29">
        <v>999</v>
      </c>
      <c r="NY67" s="29">
        <v>999</v>
      </c>
      <c r="OA67" t="s">
        <v>900</v>
      </c>
      <c r="OB67" s="29">
        <v>999</v>
      </c>
      <c r="OC67" s="29">
        <v>999</v>
      </c>
      <c r="OF67" s="29">
        <v>999</v>
      </c>
      <c r="OG67" s="29">
        <v>999</v>
      </c>
      <c r="OI67" t="s">
        <v>900</v>
      </c>
      <c r="OJ67" s="29">
        <v>999</v>
      </c>
      <c r="OK67" s="29">
        <v>999</v>
      </c>
      <c r="OL67" s="29">
        <v>999</v>
      </c>
      <c r="OM67" s="29">
        <v>999</v>
      </c>
      <c r="ON67" s="29">
        <v>999</v>
      </c>
      <c r="OO67" s="29">
        <v>999</v>
      </c>
      <c r="OP67" s="29">
        <v>-1409.1467590331999</v>
      </c>
      <c r="PE67" s="29">
        <v>865.41592567777195</v>
      </c>
      <c r="QJ67" s="29">
        <v>0</v>
      </c>
      <c r="QR67" s="29">
        <v>0</v>
      </c>
      <c r="RC67" s="29">
        <v>-660.80994300497196</v>
      </c>
      <c r="RU67" s="29">
        <v>58.660983749617998</v>
      </c>
      <c r="RW67" s="29">
        <v>586.60983749618003</v>
      </c>
      <c r="WF67" s="29">
        <v>0.65757418464317796</v>
      </c>
      <c r="WG67" s="29">
        <v>0.74190358864545902</v>
      </c>
      <c r="WH67" s="29">
        <v>-2.5607019749999901E-2</v>
      </c>
      <c r="WP67" s="29">
        <v>6.4601385167361496</v>
      </c>
      <c r="WS67" s="29">
        <v>0</v>
      </c>
      <c r="WX67" s="29">
        <v>-3.54999999999999E-2</v>
      </c>
      <c r="AAA67" s="29">
        <v>0</v>
      </c>
      <c r="AAB67" s="29">
        <v>0</v>
      </c>
      <c r="AAC67" s="29">
        <v>0</v>
      </c>
      <c r="AAD67" s="29">
        <v>-293.468390559103</v>
      </c>
      <c r="AAP67" s="29">
        <v>3478.0394840832901</v>
      </c>
      <c r="AAT67" s="29">
        <v>-478.59212893363701</v>
      </c>
      <c r="AAZ67" s="29">
        <v>7.9783288413042705E-2</v>
      </c>
      <c r="ABA67" s="29">
        <v>1857.49107315625</v>
      </c>
      <c r="ABD67" s="29">
        <v>2051.2396049400299</v>
      </c>
      <c r="ABG67" s="29">
        <v>1857.49107315625</v>
      </c>
      <c r="ABJ67" s="29">
        <v>1.8574910731562499</v>
      </c>
      <c r="ABN67" s="29">
        <v>0</v>
      </c>
      <c r="ABO67" s="29">
        <v>0</v>
      </c>
      <c r="ABQ67" s="29">
        <v>0</v>
      </c>
      <c r="ABR67" s="29">
        <v>0</v>
      </c>
      <c r="AEV67" s="29">
        <v>2503.3121529325099</v>
      </c>
      <c r="AEY67" s="29">
        <v>3246.5249352464398</v>
      </c>
      <c r="AFB67" s="29">
        <v>3159.2250472350902</v>
      </c>
      <c r="AFD67" s="29">
        <v>3.2465249352464398</v>
      </c>
      <c r="AFE67" s="29">
        <v>1595.66576826085</v>
      </c>
      <c r="AFG67" s="29">
        <v>3132.1791739305299</v>
      </c>
      <c r="AFH67" s="29">
        <v>2523.3784242264601</v>
      </c>
      <c r="AFI67" s="29">
        <v>3132.1791739305299</v>
      </c>
      <c r="AFJ67" s="29">
        <v>1.5956657682608499</v>
      </c>
      <c r="AFK67" s="29">
        <v>3324.8054226408299</v>
      </c>
      <c r="AFM67" s="29">
        <v>-10521.237379947501</v>
      </c>
      <c r="AFP67" s="29">
        <v>3324.8054226408299</v>
      </c>
      <c r="AFQ67" s="29">
        <v>3324.8054226408299</v>
      </c>
      <c r="AFS67" s="29">
        <v>3.3248054226408299</v>
      </c>
      <c r="AFT67" s="29">
        <v>0.86811870113109402</v>
      </c>
      <c r="AGM67" s="29">
        <v>0.186822127579581</v>
      </c>
      <c r="AID67" t="s">
        <v>1337</v>
      </c>
      <c r="AIE67" t="s">
        <v>693</v>
      </c>
      <c r="AIF67" t="s">
        <v>693</v>
      </c>
      <c r="AMH67" s="29">
        <v>0</v>
      </c>
      <c r="ANI67" s="29">
        <v>0.24973455532793601</v>
      </c>
      <c r="ANY67" s="29">
        <v>2.3982636090836902</v>
      </c>
      <c r="AQD67" s="29">
        <v>6.1154933547072901</v>
      </c>
      <c r="ARO67">
        <v>2</v>
      </c>
      <c r="ARP67">
        <v>2</v>
      </c>
      <c r="ARX67">
        <v>5</v>
      </c>
      <c r="ARY67">
        <v>5</v>
      </c>
      <c r="ARZ67">
        <v>2</v>
      </c>
      <c r="ASA67">
        <v>5</v>
      </c>
      <c r="ASB67">
        <v>5</v>
      </c>
      <c r="ASC67">
        <v>2</v>
      </c>
      <c r="ASD67">
        <v>2</v>
      </c>
      <c r="ASE67">
        <v>2</v>
      </c>
      <c r="ASF67" s="29">
        <v>0</v>
      </c>
      <c r="ASG67" s="29">
        <v>0</v>
      </c>
      <c r="ASH67" s="29">
        <v>0</v>
      </c>
      <c r="ASI67">
        <v>2</v>
      </c>
      <c r="ASJ67">
        <v>2</v>
      </c>
      <c r="ASK67">
        <v>2</v>
      </c>
      <c r="ASL67">
        <v>2</v>
      </c>
      <c r="ASM67">
        <v>3</v>
      </c>
      <c r="ASN67">
        <v>3</v>
      </c>
      <c r="ASO67">
        <v>2</v>
      </c>
      <c r="ASP67">
        <v>3</v>
      </c>
      <c r="ASQ67">
        <v>1</v>
      </c>
      <c r="ASR67">
        <v>5</v>
      </c>
      <c r="ASS67" s="29">
        <v>0</v>
      </c>
      <c r="AST67" s="29">
        <v>0</v>
      </c>
      <c r="ASU67" s="29">
        <v>0</v>
      </c>
      <c r="ASV67">
        <v>2</v>
      </c>
      <c r="ASW67">
        <v>2</v>
      </c>
      <c r="ASX67">
        <v>2</v>
      </c>
      <c r="ATD67">
        <v>3</v>
      </c>
      <c r="ATE67">
        <v>3</v>
      </c>
      <c r="ATH67">
        <v>3</v>
      </c>
      <c r="ATI67">
        <v>3</v>
      </c>
      <c r="ATO67">
        <v>1</v>
      </c>
      <c r="ATY67">
        <v>57</v>
      </c>
      <c r="AUA67" t="s">
        <v>1493</v>
      </c>
      <c r="AUC67">
        <v>1</v>
      </c>
      <c r="AUE67">
        <v>77</v>
      </c>
    </row>
    <row r="68" spans="4:1022 1049:1227" x14ac:dyDescent="0.25">
      <c r="D68" t="s">
        <v>694</v>
      </c>
      <c r="M68" s="29">
        <v>1.0893015352847899</v>
      </c>
      <c r="N68" s="29">
        <v>0.36797703528479098</v>
      </c>
      <c r="AA68" s="29">
        <v>0.98872386345666596</v>
      </c>
      <c r="AC68" s="29">
        <v>0.72132449999999904</v>
      </c>
      <c r="AD68" s="29">
        <v>0.72132449999999904</v>
      </c>
      <c r="AE68" s="29">
        <v>0.36809949999999902</v>
      </c>
      <c r="AF68" s="29">
        <v>0.35322499999999901</v>
      </c>
      <c r="AH68" s="29">
        <v>0.72132449999999904</v>
      </c>
      <c r="AI68" s="29">
        <v>0</v>
      </c>
      <c r="AV68" s="29">
        <v>3.4188333333333301</v>
      </c>
      <c r="BS68" s="29">
        <v>5.1844999999999901</v>
      </c>
      <c r="BV68" s="29">
        <v>5.1844999999999901</v>
      </c>
      <c r="BW68" s="29">
        <v>4.9749999999999899</v>
      </c>
      <c r="BZ68" s="29">
        <v>4.9749999999999899</v>
      </c>
      <c r="DD68" s="29">
        <v>1856.0625180479401</v>
      </c>
      <c r="DE68" s="29">
        <v>-2808.6122915525798</v>
      </c>
      <c r="DF68" s="29">
        <v>1</v>
      </c>
      <c r="DG68" s="29">
        <v>-3102.1836930825498</v>
      </c>
      <c r="DH68" s="29">
        <v>-2808.6122915525798</v>
      </c>
      <c r="DP68" s="29">
        <v>3460.1286899982001</v>
      </c>
      <c r="DR68" s="29">
        <v>3460.1286899982001</v>
      </c>
      <c r="DW68" s="29">
        <v>486.74478449296902</v>
      </c>
      <c r="DX68" s="29">
        <v>486.74478449296902</v>
      </c>
      <c r="DY68" s="29">
        <v>486.74478449296902</v>
      </c>
      <c r="DZ68" s="29">
        <v>0</v>
      </c>
      <c r="EA68" s="29">
        <v>0</v>
      </c>
      <c r="EB68" s="29">
        <v>486.74478449296902</v>
      </c>
      <c r="EO68" s="29">
        <v>24516.650472476598</v>
      </c>
      <c r="FD68" s="29">
        <v>999000</v>
      </c>
      <c r="FE68" s="29">
        <v>999000</v>
      </c>
      <c r="GO68" s="29">
        <v>3247.6740341836899</v>
      </c>
      <c r="GP68" s="29">
        <v>999000</v>
      </c>
      <c r="IP68" s="29">
        <v>0</v>
      </c>
      <c r="IU68" t="s">
        <v>767</v>
      </c>
      <c r="JD68" s="29">
        <v>3.41261031901541</v>
      </c>
      <c r="JE68" s="29">
        <v>0.34648954029430701</v>
      </c>
      <c r="JF68" s="29">
        <v>0</v>
      </c>
      <c r="JG68" s="29">
        <v>5.1063079825744297E-2</v>
      </c>
      <c r="JH68" s="29">
        <v>0</v>
      </c>
      <c r="JI68" s="29">
        <v>0</v>
      </c>
      <c r="JJ68" s="29">
        <v>1.5463246495833299E-4</v>
      </c>
      <c r="JK68" s="29">
        <v>1.4838393541666601E-4</v>
      </c>
      <c r="JL68" s="29">
        <v>0</v>
      </c>
      <c r="JM68" s="29">
        <v>3.8101629391354699</v>
      </c>
      <c r="LB68" t="s">
        <v>892</v>
      </c>
      <c r="LC68" t="s">
        <v>892</v>
      </c>
      <c r="LR68" s="29">
        <v>-28.464172486146399</v>
      </c>
      <c r="LS68" s="29">
        <v>999</v>
      </c>
      <c r="LT68" s="29">
        <v>0.88646026395638999</v>
      </c>
      <c r="LU68" t="s">
        <v>900</v>
      </c>
      <c r="LV68" s="29">
        <v>999</v>
      </c>
      <c r="LY68" s="29">
        <v>999</v>
      </c>
      <c r="MA68" t="s">
        <v>900</v>
      </c>
      <c r="MB68" s="29">
        <v>999</v>
      </c>
      <c r="MD68" t="s">
        <v>900</v>
      </c>
      <c r="ME68" s="29">
        <v>999</v>
      </c>
      <c r="MF68" s="29">
        <v>15.790877211241</v>
      </c>
      <c r="MG68" s="29">
        <v>15.790877211241</v>
      </c>
      <c r="MH68" s="29">
        <v>2.3082705422674601</v>
      </c>
      <c r="MJ68" s="29">
        <v>999</v>
      </c>
      <c r="MM68" s="29">
        <v>999</v>
      </c>
      <c r="MQ68" s="29">
        <v>999</v>
      </c>
      <c r="MR68" s="29">
        <v>999</v>
      </c>
      <c r="MW68" s="29">
        <v>999</v>
      </c>
      <c r="MX68" s="29">
        <v>20.0916956161089</v>
      </c>
      <c r="MY68" s="29">
        <v>999</v>
      </c>
      <c r="NC68" t="s">
        <v>900</v>
      </c>
      <c r="ND68" s="29">
        <v>999</v>
      </c>
      <c r="NL68" s="29">
        <v>999</v>
      </c>
      <c r="NM68" s="29">
        <v>999</v>
      </c>
      <c r="NP68" s="29">
        <v>999</v>
      </c>
      <c r="NS68" s="29">
        <v>30.175871283269299</v>
      </c>
      <c r="NU68" t="s">
        <v>900</v>
      </c>
      <c r="NX68" s="29">
        <v>999</v>
      </c>
      <c r="NY68" s="29">
        <v>999</v>
      </c>
      <c r="OA68" t="s">
        <v>900</v>
      </c>
      <c r="OB68" s="29">
        <v>999</v>
      </c>
      <c r="OC68" s="29">
        <v>999</v>
      </c>
      <c r="OF68" s="29">
        <v>999</v>
      </c>
      <c r="OG68" s="29">
        <v>999</v>
      </c>
      <c r="OI68" t="s">
        <v>900</v>
      </c>
      <c r="OJ68" s="29">
        <v>999</v>
      </c>
      <c r="OK68" s="29">
        <v>999</v>
      </c>
      <c r="OL68" s="29">
        <v>999</v>
      </c>
      <c r="OM68" s="29">
        <v>999</v>
      </c>
      <c r="ON68" s="29">
        <v>999</v>
      </c>
      <c r="OO68" s="29">
        <v>999</v>
      </c>
      <c r="OP68" s="29">
        <v>-1408.26940917968</v>
      </c>
      <c r="PE68" s="29">
        <v>867.02189290635397</v>
      </c>
      <c r="QJ68" s="29">
        <v>0</v>
      </c>
      <c r="QR68" s="29">
        <v>0</v>
      </c>
      <c r="RC68" s="29">
        <v>-661.04189532412295</v>
      </c>
      <c r="RU68" s="29">
        <v>58.5203907628092</v>
      </c>
      <c r="RW68" s="29">
        <v>585.203907628092</v>
      </c>
      <c r="WF68" s="29">
        <v>0.65757418464317796</v>
      </c>
      <c r="WG68" s="29">
        <v>0.74190358864545902</v>
      </c>
      <c r="WH68" s="29">
        <v>-2.5607019749999901E-2</v>
      </c>
      <c r="WP68" s="29">
        <v>6.4601385167361496</v>
      </c>
      <c r="WS68" s="29">
        <v>0</v>
      </c>
      <c r="WX68" s="29">
        <v>-3.54999999999999E-2</v>
      </c>
      <c r="AAA68" s="29">
        <v>0</v>
      </c>
      <c r="AAB68" s="29">
        <v>0</v>
      </c>
      <c r="AAC68" s="29">
        <v>0</v>
      </c>
      <c r="AAD68" s="29">
        <v>-293.57140152996999</v>
      </c>
      <c r="AAP68" s="29">
        <v>3472.3876623797</v>
      </c>
      <c r="AAT68" s="29">
        <v>-476.13527298843701</v>
      </c>
      <c r="AAZ68" s="29">
        <v>7.9592071524091507E-2</v>
      </c>
      <c r="ABA68" s="29">
        <v>1856.0625180479401</v>
      </c>
      <c r="ABD68" s="29">
        <v>2049.6620421412899</v>
      </c>
      <c r="ABG68" s="29">
        <v>1856.0625180479401</v>
      </c>
      <c r="ABJ68" s="29">
        <v>1.85606251804794</v>
      </c>
      <c r="ABN68" s="29">
        <v>0</v>
      </c>
      <c r="ABO68" s="29">
        <v>0</v>
      </c>
      <c r="ABQ68" s="29">
        <v>0</v>
      </c>
      <c r="ABR68" s="29">
        <v>0</v>
      </c>
      <c r="AEV68" s="29">
        <v>2500.8229585562199</v>
      </c>
      <c r="AEY68" s="29">
        <v>3247.6740341836899</v>
      </c>
      <c r="AFB68" s="29">
        <v>3160.21214226757</v>
      </c>
      <c r="AFD68" s="29">
        <v>3.2476740341836901</v>
      </c>
      <c r="AFE68" s="29">
        <v>1591.84143048183</v>
      </c>
      <c r="AFG68" s="29">
        <v>3124.6722690486999</v>
      </c>
      <c r="AFH68" s="29">
        <v>2517.3306342503301</v>
      </c>
      <c r="AFI68" s="29">
        <v>3124.6722690486999</v>
      </c>
      <c r="AFJ68" s="29">
        <v>1.59184143048183</v>
      </c>
      <c r="AFK68" s="29">
        <v>3326.0997880258801</v>
      </c>
      <c r="AFM68" s="29">
        <v>-10551.348687973299</v>
      </c>
      <c r="AFP68" s="29">
        <v>3326.0997880258801</v>
      </c>
      <c r="AFQ68" s="29">
        <v>3326.0997880258801</v>
      </c>
      <c r="AFS68" s="29">
        <v>3.3260997880258798</v>
      </c>
      <c r="AFT68" s="29">
        <v>0.86842596945546202</v>
      </c>
      <c r="AGM68" s="29">
        <v>0.18667844683271001</v>
      </c>
      <c r="AID68" t="s">
        <v>1338</v>
      </c>
      <c r="AIE68" t="s">
        <v>694</v>
      </c>
      <c r="AIF68" t="s">
        <v>694</v>
      </c>
      <c r="AMH68" s="29">
        <v>0</v>
      </c>
      <c r="ANI68" s="29">
        <v>0.24948622918532601</v>
      </c>
      <c r="ANY68" s="29">
        <v>2.39919726654787</v>
      </c>
      <c r="AQD68" s="29">
        <v>6.1154933547072901</v>
      </c>
      <c r="ARO68">
        <v>2</v>
      </c>
      <c r="ARP68">
        <v>2</v>
      </c>
      <c r="ARQ68" s="29">
        <v>0</v>
      </c>
      <c r="ARR68" s="29">
        <v>0</v>
      </c>
      <c r="ARS68" s="29">
        <v>0</v>
      </c>
      <c r="ART68" s="29">
        <v>0</v>
      </c>
      <c r="ARU68" s="29">
        <v>0</v>
      </c>
      <c r="ARV68" s="29">
        <v>0</v>
      </c>
      <c r="ARW68" s="29">
        <v>0</v>
      </c>
      <c r="ARX68">
        <v>5</v>
      </c>
      <c r="ARY68">
        <v>3</v>
      </c>
      <c r="ARZ68">
        <v>2</v>
      </c>
      <c r="ASA68">
        <v>5</v>
      </c>
      <c r="ASB68">
        <v>3</v>
      </c>
      <c r="ASC68">
        <v>2</v>
      </c>
      <c r="ASD68">
        <v>2</v>
      </c>
      <c r="ASE68">
        <v>2</v>
      </c>
      <c r="ASF68" s="29">
        <v>0</v>
      </c>
      <c r="ASG68">
        <v>1</v>
      </c>
      <c r="ASH68">
        <v>1</v>
      </c>
      <c r="ASI68">
        <v>2</v>
      </c>
      <c r="ASJ68">
        <v>2</v>
      </c>
      <c r="ASK68">
        <v>2</v>
      </c>
      <c r="ASL68">
        <v>2</v>
      </c>
      <c r="ASM68">
        <v>3</v>
      </c>
      <c r="ASN68">
        <v>3</v>
      </c>
      <c r="ASO68">
        <v>2</v>
      </c>
      <c r="ASP68">
        <v>3</v>
      </c>
      <c r="ASQ68">
        <v>1</v>
      </c>
      <c r="ASR68">
        <v>5</v>
      </c>
      <c r="ASS68" s="29">
        <v>0</v>
      </c>
      <c r="AST68">
        <v>1</v>
      </c>
      <c r="ASU68">
        <v>1</v>
      </c>
      <c r="ASV68">
        <v>2</v>
      </c>
      <c r="ASW68">
        <v>2</v>
      </c>
      <c r="ASX68">
        <v>2</v>
      </c>
      <c r="ATD68">
        <v>3</v>
      </c>
      <c r="ATE68">
        <v>3</v>
      </c>
      <c r="ATH68">
        <v>3</v>
      </c>
      <c r="ATI68">
        <v>3</v>
      </c>
      <c r="ATO68" t="s">
        <v>1567</v>
      </c>
      <c r="ATY68" s="29">
        <v>8.3184742798147706</v>
      </c>
      <c r="AUA68">
        <v>1</v>
      </c>
      <c r="AUC68" t="s">
        <v>1490</v>
      </c>
      <c r="AUE68" t="s">
        <v>1490</v>
      </c>
    </row>
    <row r="69" spans="4:1022 1049:1227" x14ac:dyDescent="0.25">
      <c r="D69" t="s">
        <v>695</v>
      </c>
      <c r="M69" s="29">
        <v>1.0893015352847899</v>
      </c>
      <c r="N69" s="29">
        <v>0.36797703528479098</v>
      </c>
      <c r="AA69" s="29">
        <v>0.98872386345666596</v>
      </c>
      <c r="AC69" s="29">
        <v>0.72132449999999904</v>
      </c>
      <c r="AD69" s="29">
        <v>0.72132449999999904</v>
      </c>
      <c r="AE69" s="29">
        <v>0.36809949999999902</v>
      </c>
      <c r="AF69" s="29">
        <v>0.35322499999999901</v>
      </c>
      <c r="AH69" s="29">
        <v>0.72132449999999904</v>
      </c>
      <c r="AI69" s="29">
        <v>0</v>
      </c>
      <c r="AV69" s="29">
        <v>3.4188333333333301</v>
      </c>
      <c r="BS69" s="29">
        <v>5.1844999999999901</v>
      </c>
      <c r="BV69" s="29">
        <v>5.1844999999999901</v>
      </c>
      <c r="BW69" s="29">
        <v>4.9749999999999899</v>
      </c>
      <c r="BZ69" s="29">
        <v>4.9749999999999899</v>
      </c>
      <c r="DD69" s="29">
        <v>1840.0379647444499</v>
      </c>
      <c r="DE69" s="29">
        <v>-2817.9204937337399</v>
      </c>
      <c r="DF69" s="29">
        <v>1</v>
      </c>
      <c r="DG69" s="29">
        <v>-3112.4648390795101</v>
      </c>
      <c r="DH69" s="29">
        <v>-2817.9204937337399</v>
      </c>
      <c r="DP69" s="29">
        <v>3463.08499835562</v>
      </c>
      <c r="DR69" s="29">
        <v>3463.08499835562</v>
      </c>
      <c r="DW69" s="29">
        <v>486.54630728131002</v>
      </c>
      <c r="DX69" s="29">
        <v>486.54630728131002</v>
      </c>
      <c r="DY69" s="29">
        <v>486.54630728131002</v>
      </c>
      <c r="DZ69" s="29">
        <v>0</v>
      </c>
      <c r="EA69" s="29">
        <v>0</v>
      </c>
      <c r="EB69" s="29">
        <v>486.54630728131002</v>
      </c>
      <c r="EO69" s="29">
        <v>24516.650472476598</v>
      </c>
      <c r="FD69" s="29">
        <v>999000</v>
      </c>
      <c r="FE69" s="29">
        <v>999000</v>
      </c>
      <c r="GO69" s="29">
        <v>3251.3985396068801</v>
      </c>
      <c r="GP69" s="29">
        <v>999000</v>
      </c>
      <c r="IP69" s="29">
        <v>0</v>
      </c>
      <c r="IU69" t="s">
        <v>767</v>
      </c>
      <c r="JD69" s="29">
        <v>3.41261031901541</v>
      </c>
      <c r="JE69" s="29">
        <v>0.34648954029430701</v>
      </c>
      <c r="JF69" s="29">
        <v>0</v>
      </c>
      <c r="JG69" s="29">
        <v>5.1063079825744297E-2</v>
      </c>
      <c r="JH69" s="29">
        <v>0</v>
      </c>
      <c r="JI69" s="29">
        <v>0</v>
      </c>
      <c r="JJ69" s="29">
        <v>1.5463246495833299E-4</v>
      </c>
      <c r="JK69" s="29">
        <v>1.4838393541666601E-4</v>
      </c>
      <c r="JL69" s="29">
        <v>0</v>
      </c>
      <c r="JM69" s="29">
        <v>3.8101629391354699</v>
      </c>
      <c r="LB69" t="s">
        <v>892</v>
      </c>
      <c r="LC69" t="s">
        <v>892</v>
      </c>
      <c r="LR69" s="29">
        <v>-28.558507426293701</v>
      </c>
      <c r="LS69" s="29">
        <v>999</v>
      </c>
      <c r="LT69" s="29">
        <v>0.88741629692391</v>
      </c>
      <c r="LU69" t="s">
        <v>900</v>
      </c>
      <c r="LV69" s="29">
        <v>999</v>
      </c>
      <c r="LY69" s="29">
        <v>999</v>
      </c>
      <c r="MA69" t="s">
        <v>900</v>
      </c>
      <c r="MB69" s="29">
        <v>999</v>
      </c>
      <c r="MD69" t="s">
        <v>900</v>
      </c>
      <c r="ME69" s="29">
        <v>999</v>
      </c>
      <c r="MF69" s="29">
        <v>15.797726726775901</v>
      </c>
      <c r="MG69" s="29">
        <v>15.797726726775901</v>
      </c>
      <c r="MH69" s="29">
        <v>2.3011386044964901</v>
      </c>
      <c r="MJ69" s="29">
        <v>999</v>
      </c>
      <c r="MM69" s="29">
        <v>999</v>
      </c>
      <c r="MQ69" s="29">
        <v>999</v>
      </c>
      <c r="MR69" s="29">
        <v>999</v>
      </c>
      <c r="MW69" s="29">
        <v>999</v>
      </c>
      <c r="MX69" s="29">
        <v>20.067534894576401</v>
      </c>
      <c r="MY69" s="29">
        <v>999</v>
      </c>
      <c r="NC69" t="s">
        <v>900</v>
      </c>
      <c r="ND69" s="29">
        <v>999</v>
      </c>
      <c r="NL69" s="29">
        <v>999</v>
      </c>
      <c r="NM69" s="29">
        <v>999</v>
      </c>
      <c r="NP69" s="29">
        <v>999</v>
      </c>
      <c r="NS69" s="29">
        <v>30.447376230848398</v>
      </c>
      <c r="NU69" t="s">
        <v>900</v>
      </c>
      <c r="NX69" s="29">
        <v>999</v>
      </c>
      <c r="NY69" s="29">
        <v>999</v>
      </c>
      <c r="OA69" t="s">
        <v>900</v>
      </c>
      <c r="OB69" s="29">
        <v>999</v>
      </c>
      <c r="OC69" s="29">
        <v>999</v>
      </c>
      <c r="OF69" s="29">
        <v>999</v>
      </c>
      <c r="OG69" s="29">
        <v>999</v>
      </c>
      <c r="OI69" t="s">
        <v>900</v>
      </c>
      <c r="OJ69" s="29">
        <v>999</v>
      </c>
      <c r="OK69" s="29">
        <v>999</v>
      </c>
      <c r="OL69" s="29">
        <v>999</v>
      </c>
      <c r="OM69" s="29">
        <v>999</v>
      </c>
      <c r="ON69" s="29">
        <v>999</v>
      </c>
      <c r="OO69" s="29">
        <v>999</v>
      </c>
      <c r="OP69" s="29">
        <v>-1397.90905761718</v>
      </c>
      <c r="PE69" s="29">
        <v>879.32623652653399</v>
      </c>
      <c r="QJ69" s="29">
        <v>0</v>
      </c>
      <c r="QR69" s="29">
        <v>0</v>
      </c>
      <c r="RC69" s="29">
        <v>-663.23269667837303</v>
      </c>
      <c r="RU69" s="29">
        <v>58.496528228779503</v>
      </c>
      <c r="RW69" s="29">
        <v>584.96528228779505</v>
      </c>
      <c r="WF69" s="29">
        <v>0.65757418464317796</v>
      </c>
      <c r="WG69" s="29">
        <v>0.74190358864545902</v>
      </c>
      <c r="WH69" s="29">
        <v>-2.5607019749999901E-2</v>
      </c>
      <c r="WP69" s="29">
        <v>6.4601385167361496</v>
      </c>
      <c r="WS69" s="29">
        <v>0</v>
      </c>
      <c r="WX69" s="29">
        <v>-3.54999999999999E-2</v>
      </c>
      <c r="AAA69" s="29">
        <v>0</v>
      </c>
      <c r="AAB69" s="29">
        <v>0</v>
      </c>
      <c r="AAC69" s="29">
        <v>0</v>
      </c>
      <c r="AAD69" s="29">
        <v>-294.54434534577098</v>
      </c>
      <c r="AAP69" s="29">
        <v>3480.9461379734198</v>
      </c>
      <c r="AAT69" s="29">
        <v>-482.60851362745098</v>
      </c>
      <c r="AAZ69" s="29">
        <v>7.9559616708077999E-2</v>
      </c>
      <c r="ABA69" s="29">
        <v>1840.0379647444499</v>
      </c>
      <c r="ABD69" s="29">
        <v>2031.9660225681</v>
      </c>
      <c r="ABG69" s="29">
        <v>1840.0379647444499</v>
      </c>
      <c r="ABJ69" s="29">
        <v>1.84003796474445</v>
      </c>
      <c r="ABN69" s="29">
        <v>0</v>
      </c>
      <c r="ABO69" s="29">
        <v>0</v>
      </c>
      <c r="ABQ69" s="29">
        <v>0</v>
      </c>
      <c r="ABR69" s="29">
        <v>0</v>
      </c>
      <c r="AEV69" s="29">
        <v>2502.5791492980102</v>
      </c>
      <c r="AEY69" s="29">
        <v>3251.3985396068801</v>
      </c>
      <c r="AFB69" s="29">
        <v>3162.6954320068198</v>
      </c>
      <c r="AFD69" s="29">
        <v>3.2513985396068801</v>
      </c>
      <c r="AFE69" s="29">
        <v>1591.19233416156</v>
      </c>
      <c r="AFG69" s="29">
        <v>3123.3981388287798</v>
      </c>
      <c r="AFH69" s="29">
        <v>2516.3041563485099</v>
      </c>
      <c r="AFI69" s="29">
        <v>3123.3981388287798</v>
      </c>
      <c r="AFJ69" s="29">
        <v>1.5911923341615599</v>
      </c>
      <c r="AFK69" s="29">
        <v>3330.93727275426</v>
      </c>
      <c r="AFM69" s="29">
        <v>-10574.144326465999</v>
      </c>
      <c r="AFP69" s="29">
        <v>3330.93727275426</v>
      </c>
      <c r="AFQ69" s="29">
        <v>3330.93727275426</v>
      </c>
      <c r="AFS69" s="29">
        <v>3.3309372727542601</v>
      </c>
      <c r="AFT69" s="29">
        <v>0.86942189983481599</v>
      </c>
      <c r="AGM69" s="29">
        <v>0.18506673456935899</v>
      </c>
      <c r="AID69" t="s">
        <v>1339</v>
      </c>
      <c r="AIE69" t="s">
        <v>695</v>
      </c>
      <c r="AIF69" t="s">
        <v>695</v>
      </c>
      <c r="AMH69" s="29">
        <v>0</v>
      </c>
      <c r="ANI69" s="29">
        <v>0.24966142967458799</v>
      </c>
      <c r="ANY69" s="29">
        <v>2.4026866628008299</v>
      </c>
      <c r="AQD69" s="29">
        <v>6.1154933547072901</v>
      </c>
      <c r="ARO69">
        <v>2</v>
      </c>
      <c r="ARP69">
        <v>2</v>
      </c>
      <c r="ARQ69" s="29">
        <v>0</v>
      </c>
      <c r="ARR69" s="29">
        <v>0</v>
      </c>
      <c r="ARS69" s="29">
        <v>0</v>
      </c>
      <c r="ART69" s="29">
        <v>0</v>
      </c>
      <c r="ARU69" s="29">
        <v>0</v>
      </c>
      <c r="ARV69" s="29">
        <v>0</v>
      </c>
      <c r="ARW69" s="29">
        <v>0</v>
      </c>
      <c r="ARX69">
        <v>5</v>
      </c>
      <c r="ARY69">
        <v>2</v>
      </c>
      <c r="ARZ69">
        <v>2</v>
      </c>
      <c r="ASA69">
        <v>5</v>
      </c>
      <c r="ASB69">
        <v>2</v>
      </c>
      <c r="ASC69">
        <v>2</v>
      </c>
      <c r="ASD69">
        <v>2</v>
      </c>
      <c r="ASE69">
        <v>2</v>
      </c>
      <c r="ASF69" s="29">
        <v>0</v>
      </c>
      <c r="ASG69">
        <v>1</v>
      </c>
      <c r="ASH69">
        <v>1</v>
      </c>
      <c r="ASI69">
        <v>2</v>
      </c>
      <c r="ASJ69">
        <v>2</v>
      </c>
      <c r="ASK69">
        <v>2</v>
      </c>
      <c r="ASL69">
        <v>2</v>
      </c>
      <c r="ASM69">
        <v>3</v>
      </c>
      <c r="ASN69">
        <v>3</v>
      </c>
      <c r="ASO69">
        <v>2</v>
      </c>
      <c r="ASP69">
        <v>3</v>
      </c>
      <c r="ASQ69">
        <v>1</v>
      </c>
      <c r="ASR69">
        <v>5</v>
      </c>
      <c r="ASS69" s="29">
        <v>0</v>
      </c>
      <c r="AST69">
        <v>1</v>
      </c>
      <c r="ASU69">
        <v>1</v>
      </c>
      <c r="ASV69">
        <v>2</v>
      </c>
      <c r="ASW69">
        <v>2</v>
      </c>
      <c r="ASX69">
        <v>2</v>
      </c>
      <c r="ATD69">
        <v>3</v>
      </c>
      <c r="ATE69">
        <v>3</v>
      </c>
      <c r="ATH69">
        <v>3</v>
      </c>
      <c r="ATI69">
        <v>3</v>
      </c>
      <c r="ATO69" t="s">
        <v>1476</v>
      </c>
      <c r="ATY69" t="s">
        <v>1568</v>
      </c>
      <c r="AUA69" s="29">
        <v>999</v>
      </c>
      <c r="AUC69" s="29">
        <v>999</v>
      </c>
      <c r="AUE69">
        <v>5</v>
      </c>
    </row>
    <row r="70" spans="4:1022 1049:1227" x14ac:dyDescent="0.25">
      <c r="D70" t="s">
        <v>696</v>
      </c>
      <c r="M70" s="29">
        <v>1.0893015352847899</v>
      </c>
      <c r="N70" s="29">
        <v>0.36797703528479098</v>
      </c>
      <c r="AA70" s="29">
        <v>0.98872386345666596</v>
      </c>
      <c r="AC70" s="29">
        <v>0.72132449999999904</v>
      </c>
      <c r="AD70" s="29">
        <v>0.72132449999999904</v>
      </c>
      <c r="AE70" s="29">
        <v>0.36809949999999902</v>
      </c>
      <c r="AF70" s="29">
        <v>0.35322499999999901</v>
      </c>
      <c r="AH70" s="29">
        <v>0.72132449999999904</v>
      </c>
      <c r="AI70" s="29">
        <v>0</v>
      </c>
      <c r="AV70" s="29">
        <v>3.4188333333333301</v>
      </c>
      <c r="BS70" s="29">
        <v>5.1844999999999901</v>
      </c>
      <c r="BV70" s="29">
        <v>5.1844999999999901</v>
      </c>
      <c r="BW70" s="29">
        <v>4.9749999999999899</v>
      </c>
      <c r="BZ70" s="29">
        <v>4.9749999999999899</v>
      </c>
      <c r="DD70" s="29">
        <v>1834.46567131134</v>
      </c>
      <c r="DE70" s="29">
        <v>-2822.9413753763301</v>
      </c>
      <c r="DF70" s="29">
        <v>1</v>
      </c>
      <c r="DG70" s="29">
        <v>-3118.01053052414</v>
      </c>
      <c r="DH70" s="29">
        <v>-2822.9413753763301</v>
      </c>
      <c r="DP70" s="29">
        <v>3464.4455156344102</v>
      </c>
      <c r="DR70" s="29">
        <v>3464.4455156344102</v>
      </c>
      <c r="DW70" s="29">
        <v>486.21531046308297</v>
      </c>
      <c r="DX70" s="29">
        <v>486.21531046308297</v>
      </c>
      <c r="DY70" s="29">
        <v>486.21531046308297</v>
      </c>
      <c r="DZ70" s="29">
        <v>0</v>
      </c>
      <c r="EA70" s="29">
        <v>0</v>
      </c>
      <c r="EB70" s="29">
        <v>486.21531046308297</v>
      </c>
      <c r="EO70" s="29">
        <v>24516.650472476598</v>
      </c>
      <c r="FD70" s="29">
        <v>999000</v>
      </c>
      <c r="FE70" s="29">
        <v>999000</v>
      </c>
      <c r="GO70" s="29">
        <v>3253.0153884371698</v>
      </c>
      <c r="GP70" s="29">
        <v>999000</v>
      </c>
      <c r="IP70" s="29">
        <v>0</v>
      </c>
      <c r="IU70" t="s">
        <v>767</v>
      </c>
      <c r="JD70" s="29">
        <v>3.41261031901541</v>
      </c>
      <c r="JE70" s="29">
        <v>0.34648954029430701</v>
      </c>
      <c r="JF70" s="29">
        <v>0</v>
      </c>
      <c r="JG70" s="29">
        <v>5.1063079825744297E-2</v>
      </c>
      <c r="JH70" s="29">
        <v>0</v>
      </c>
      <c r="JI70" s="29">
        <v>0</v>
      </c>
      <c r="JJ70" s="29">
        <v>1.5463246495833299E-4</v>
      </c>
      <c r="JK70" s="29">
        <v>1.4838393541666601E-4</v>
      </c>
      <c r="JL70" s="29">
        <v>0</v>
      </c>
      <c r="JM70" s="29">
        <v>3.8101629391354699</v>
      </c>
      <c r="LB70" t="s">
        <v>892</v>
      </c>
      <c r="LC70" t="s">
        <v>892</v>
      </c>
      <c r="LR70" s="29">
        <v>-28.609392071902199</v>
      </c>
      <c r="LS70" s="29">
        <v>999</v>
      </c>
      <c r="LT70" s="29">
        <v>0.89963712939124196</v>
      </c>
      <c r="LU70" t="s">
        <v>900</v>
      </c>
      <c r="LV70" s="29">
        <v>999</v>
      </c>
      <c r="LY70" s="29">
        <v>999</v>
      </c>
      <c r="MA70" t="s">
        <v>900</v>
      </c>
      <c r="MB70" s="29">
        <v>999</v>
      </c>
      <c r="MD70" t="s">
        <v>900</v>
      </c>
      <c r="ME70" s="29">
        <v>999</v>
      </c>
      <c r="MF70" s="29">
        <v>15.809161977744701</v>
      </c>
      <c r="MG70" s="29">
        <v>15.809161977744701</v>
      </c>
      <c r="MH70" s="29">
        <v>2.3534929443041799</v>
      </c>
      <c r="MJ70" s="29">
        <v>999</v>
      </c>
      <c r="MM70" s="29">
        <v>999</v>
      </c>
      <c r="MQ70" s="29">
        <v>999</v>
      </c>
      <c r="MR70" s="29">
        <v>999</v>
      </c>
      <c r="MW70" s="29">
        <v>999</v>
      </c>
      <c r="MX70" s="29">
        <v>20.057063680922699</v>
      </c>
      <c r="MY70" s="29">
        <v>999</v>
      </c>
      <c r="NC70" t="s">
        <v>900</v>
      </c>
      <c r="ND70" s="29">
        <v>999</v>
      </c>
      <c r="NL70" s="29">
        <v>999</v>
      </c>
      <c r="NM70" s="29">
        <v>999</v>
      </c>
      <c r="NP70" s="29">
        <v>999</v>
      </c>
      <c r="NS70" s="29">
        <v>30.5428994182267</v>
      </c>
      <c r="NU70" t="s">
        <v>900</v>
      </c>
      <c r="NX70" s="29">
        <v>999</v>
      </c>
      <c r="NY70" s="29">
        <v>999</v>
      </c>
      <c r="OA70" t="s">
        <v>900</v>
      </c>
      <c r="OB70" s="29">
        <v>999</v>
      </c>
      <c r="OC70" s="29">
        <v>999</v>
      </c>
      <c r="OF70" s="29">
        <v>999</v>
      </c>
      <c r="OG70" s="29">
        <v>999</v>
      </c>
      <c r="OI70" t="s">
        <v>900</v>
      </c>
      <c r="OJ70" s="29">
        <v>999</v>
      </c>
      <c r="OK70" s="29">
        <v>999</v>
      </c>
      <c r="OL70" s="29">
        <v>999</v>
      </c>
      <c r="OM70" s="29">
        <v>999</v>
      </c>
      <c r="ON70" s="29">
        <v>999</v>
      </c>
      <c r="OO70" s="29">
        <v>999</v>
      </c>
      <c r="OP70" s="29">
        <v>-1394.3246154785099</v>
      </c>
      <c r="PE70" s="29">
        <v>883.80531970550101</v>
      </c>
      <c r="QJ70" s="29">
        <v>0</v>
      </c>
      <c r="QR70" s="29">
        <v>0</v>
      </c>
      <c r="RC70" s="29">
        <v>-664.41442372813401</v>
      </c>
      <c r="RU70" s="29">
        <v>58.456733116924099</v>
      </c>
      <c r="RW70" s="29">
        <v>584.56733116924102</v>
      </c>
      <c r="WF70" s="29">
        <v>0.65757418464317796</v>
      </c>
      <c r="WG70" s="29">
        <v>0.74190358864545902</v>
      </c>
      <c r="WH70" s="29">
        <v>-2.5607019749999901E-2</v>
      </c>
      <c r="WP70" s="29">
        <v>6.4601385167361496</v>
      </c>
      <c r="WS70" s="29">
        <v>0</v>
      </c>
      <c r="WX70" s="29">
        <v>-3.54999999999999E-2</v>
      </c>
      <c r="AAA70" s="29">
        <v>0</v>
      </c>
      <c r="AAB70" s="29">
        <v>0</v>
      </c>
      <c r="AAC70" s="29">
        <v>0</v>
      </c>
      <c r="AAD70" s="29">
        <v>-295.069155147809</v>
      </c>
      <c r="AAP70" s="29">
        <v>3483.9926752822798</v>
      </c>
      <c r="AAT70" s="29">
        <v>-497.78003225998799</v>
      </c>
      <c r="AAZ70" s="29">
        <v>7.9505492404603306E-2</v>
      </c>
      <c r="ABA70" s="29">
        <v>1834.46567131134</v>
      </c>
      <c r="ABD70" s="29">
        <v>2025.8125022925401</v>
      </c>
      <c r="ABG70" s="29">
        <v>1834.46567131134</v>
      </c>
      <c r="ABJ70" s="29">
        <v>1.8344656713113401</v>
      </c>
      <c r="ABN70" s="29">
        <v>0</v>
      </c>
      <c r="ABO70" s="29">
        <v>0</v>
      </c>
      <c r="ABQ70" s="29">
        <v>0</v>
      </c>
      <c r="ABR70" s="29">
        <v>0</v>
      </c>
      <c r="AEV70" s="29">
        <v>2492.8547667115299</v>
      </c>
      <c r="AEY70" s="29">
        <v>3253.0153884371698</v>
      </c>
      <c r="AFB70" s="29">
        <v>3163.8604478533098</v>
      </c>
      <c r="AFD70" s="29">
        <v>3.25301538843717</v>
      </c>
      <c r="AFE70" s="29">
        <v>1590.10984809206</v>
      </c>
      <c r="AFG70" s="29">
        <v>3121.2732951488701</v>
      </c>
      <c r="AFH70" s="29">
        <v>2514.59231791303</v>
      </c>
      <c r="AFI70" s="29">
        <v>3121.2732951488701</v>
      </c>
      <c r="AFJ70" s="29">
        <v>1.5901098480920599</v>
      </c>
      <c r="AFK70" s="29">
        <v>3332.95927337795</v>
      </c>
      <c r="AFM70" s="29">
        <v>-10409.062021407401</v>
      </c>
      <c r="AFP70" s="29">
        <v>3332.95927337795</v>
      </c>
      <c r="AFQ70" s="29">
        <v>3332.95927337795</v>
      </c>
      <c r="AFS70" s="29">
        <v>3.3329592733779498</v>
      </c>
      <c r="AFT70" s="29">
        <v>0.86985424418283896</v>
      </c>
      <c r="AGM70" s="29">
        <v>0.184506286269113</v>
      </c>
      <c r="AID70" t="s">
        <v>1340</v>
      </c>
      <c r="AIE70" t="s">
        <v>696</v>
      </c>
      <c r="AIF70" t="s">
        <v>696</v>
      </c>
      <c r="AMH70" s="29">
        <v>0</v>
      </c>
      <c r="ANI70" s="29">
        <v>0.24869130920510199</v>
      </c>
      <c r="ANY70" s="29">
        <v>2.4041451813897101</v>
      </c>
      <c r="AQD70" s="29">
        <v>6.1154933547072901</v>
      </c>
      <c r="ARO70">
        <v>2</v>
      </c>
      <c r="ARP70">
        <v>2</v>
      </c>
      <c r="ARQ70" s="29">
        <v>0</v>
      </c>
      <c r="ARR70" s="29">
        <v>0</v>
      </c>
      <c r="ARS70" s="29">
        <v>0</v>
      </c>
      <c r="ART70" s="29">
        <v>0</v>
      </c>
      <c r="ARU70" s="29">
        <v>0</v>
      </c>
      <c r="ARV70" s="29">
        <v>0</v>
      </c>
      <c r="ARW70" s="29">
        <v>0</v>
      </c>
      <c r="ARX70">
        <v>5</v>
      </c>
      <c r="ARY70">
        <v>2</v>
      </c>
      <c r="ARZ70">
        <v>2</v>
      </c>
      <c r="ASA70">
        <v>5</v>
      </c>
      <c r="ASB70">
        <v>2</v>
      </c>
      <c r="ASC70">
        <v>2</v>
      </c>
      <c r="ASD70">
        <v>2</v>
      </c>
      <c r="ASE70">
        <v>2</v>
      </c>
      <c r="ASF70" s="29">
        <v>0</v>
      </c>
      <c r="ASG70">
        <v>5</v>
      </c>
      <c r="ASH70">
        <v>5</v>
      </c>
      <c r="ASI70">
        <v>2</v>
      </c>
      <c r="ASJ70">
        <v>2</v>
      </c>
      <c r="ASK70">
        <v>2</v>
      </c>
      <c r="ASL70">
        <v>2</v>
      </c>
      <c r="ASM70">
        <v>3</v>
      </c>
      <c r="ASN70">
        <v>3</v>
      </c>
      <c r="ASO70" s="29">
        <v>0</v>
      </c>
      <c r="ASP70">
        <v>3</v>
      </c>
      <c r="ASQ70">
        <v>1</v>
      </c>
      <c r="ASR70">
        <v>3</v>
      </c>
      <c r="ASS70" s="29">
        <v>0</v>
      </c>
      <c r="AST70">
        <v>5</v>
      </c>
      <c r="ASU70">
        <v>5</v>
      </c>
      <c r="ASV70">
        <v>2</v>
      </c>
      <c r="ASW70">
        <v>2</v>
      </c>
      <c r="ASX70" s="29">
        <v>-28.865989685058501</v>
      </c>
      <c r="ATD70">
        <v>3</v>
      </c>
      <c r="ATE70">
        <v>3</v>
      </c>
      <c r="ATH70">
        <v>3</v>
      </c>
      <c r="ATI70">
        <v>3</v>
      </c>
      <c r="ATO70">
        <v>1</v>
      </c>
      <c r="ATY70">
        <v>61</v>
      </c>
      <c r="AUA70" t="s">
        <v>1494</v>
      </c>
      <c r="AUC70" t="s">
        <v>1552</v>
      </c>
      <c r="AUE70" s="29">
        <v>12.313369033112201</v>
      </c>
    </row>
    <row r="71" spans="4:1022 1049:1227" x14ac:dyDescent="0.25">
      <c r="D71" t="s">
        <v>697</v>
      </c>
      <c r="M71" s="29">
        <v>1.0893015352847899</v>
      </c>
      <c r="N71" s="29">
        <v>0.36797703528479098</v>
      </c>
      <c r="AA71" s="29">
        <v>0.98872386345666596</v>
      </c>
      <c r="AC71" s="29">
        <v>0.72132449999999904</v>
      </c>
      <c r="AD71" s="29">
        <v>0.72132449999999904</v>
      </c>
      <c r="AE71" s="29">
        <v>0.36809949999999902</v>
      </c>
      <c r="AF71" s="29">
        <v>0.35322499999999901</v>
      </c>
      <c r="AH71" s="29">
        <v>0.72132449999999904</v>
      </c>
      <c r="AI71" s="29">
        <v>0</v>
      </c>
      <c r="AV71" s="29">
        <v>3.4188333333333301</v>
      </c>
      <c r="BS71" s="29">
        <v>5.1844999999999901</v>
      </c>
      <c r="BV71" s="29">
        <v>5.1844999999999901</v>
      </c>
      <c r="BW71" s="29">
        <v>4.9749999999999899</v>
      </c>
      <c r="BZ71" s="29">
        <v>4.9749999999999899</v>
      </c>
      <c r="DD71" s="29">
        <v>1840.9762837325</v>
      </c>
      <c r="DE71" s="29">
        <v>-2761.6706653373299</v>
      </c>
      <c r="DF71" s="29">
        <v>1</v>
      </c>
      <c r="DG71" s="29">
        <v>-3050.3354733016599</v>
      </c>
      <c r="DH71" s="29">
        <v>-2761.6706653373299</v>
      </c>
      <c r="DP71" s="29">
        <v>3462.4356402900398</v>
      </c>
      <c r="DR71" s="29">
        <v>3462.4356402900398</v>
      </c>
      <c r="DW71" s="29">
        <v>486.295880666453</v>
      </c>
      <c r="DX71" s="29">
        <v>486.295880666453</v>
      </c>
      <c r="DY71" s="29">
        <v>486.295880666453</v>
      </c>
      <c r="DZ71" s="29">
        <v>0</v>
      </c>
      <c r="EA71" s="29">
        <v>0</v>
      </c>
      <c r="EB71" s="29">
        <v>486.295880666453</v>
      </c>
      <c r="EO71" s="29">
        <v>24516.650472476598</v>
      </c>
      <c r="FD71" s="29">
        <v>999000</v>
      </c>
      <c r="FE71" s="29">
        <v>999000</v>
      </c>
      <c r="GO71" s="29">
        <v>3250.7196646611101</v>
      </c>
      <c r="GP71" s="29">
        <v>999000</v>
      </c>
      <c r="IP71" s="29">
        <v>0</v>
      </c>
      <c r="IU71" t="s">
        <v>767</v>
      </c>
      <c r="JD71" s="29">
        <v>3.41261031901541</v>
      </c>
      <c r="JE71" s="29">
        <v>0.34648954029430701</v>
      </c>
      <c r="JF71" s="29">
        <v>0</v>
      </c>
      <c r="JG71" s="29">
        <v>5.1063079825744297E-2</v>
      </c>
      <c r="JH71" s="29">
        <v>0</v>
      </c>
      <c r="JI71" s="29">
        <v>0</v>
      </c>
      <c r="JJ71" s="29">
        <v>1.5463246495833299E-4</v>
      </c>
      <c r="JK71" s="29">
        <v>1.4838393541666601E-4</v>
      </c>
      <c r="JL71" s="29">
        <v>0</v>
      </c>
      <c r="JM71" s="29">
        <v>3.8101629391354699</v>
      </c>
      <c r="LB71" t="s">
        <v>892</v>
      </c>
      <c r="LC71" t="s">
        <v>892</v>
      </c>
      <c r="LR71" s="29">
        <v>-27.988437708017798</v>
      </c>
      <c r="LS71" s="29">
        <v>999</v>
      </c>
      <c r="LT71" s="29">
        <v>0.90881943123986297</v>
      </c>
      <c r="LU71" t="s">
        <v>900</v>
      </c>
      <c r="LV71" s="29">
        <v>999</v>
      </c>
      <c r="LY71" s="29">
        <v>999</v>
      </c>
      <c r="MA71" t="s">
        <v>900</v>
      </c>
      <c r="MB71" s="29">
        <v>999</v>
      </c>
      <c r="MD71" t="s">
        <v>900</v>
      </c>
      <c r="ME71" s="29">
        <v>999</v>
      </c>
      <c r="MF71" s="29">
        <v>15.8063770115279</v>
      </c>
      <c r="MG71" s="29">
        <v>15.8063770115279</v>
      </c>
      <c r="MH71" s="29">
        <v>2.3083841040575099</v>
      </c>
      <c r="MJ71" s="29">
        <v>999</v>
      </c>
      <c r="MM71" s="29">
        <v>999</v>
      </c>
      <c r="MQ71" s="29">
        <v>999</v>
      </c>
      <c r="MR71" s="29">
        <v>999</v>
      </c>
      <c r="MW71" s="29">
        <v>999</v>
      </c>
      <c r="MX71" s="29">
        <v>20.071934603897599</v>
      </c>
      <c r="MY71" s="29">
        <v>999</v>
      </c>
      <c r="NC71" t="s">
        <v>900</v>
      </c>
      <c r="ND71" s="29">
        <v>999</v>
      </c>
      <c r="NL71" s="29">
        <v>999</v>
      </c>
      <c r="NM71" s="29">
        <v>999</v>
      </c>
      <c r="NP71" s="29">
        <v>999</v>
      </c>
      <c r="NS71" s="29">
        <v>30.4313479579681</v>
      </c>
      <c r="NU71" t="s">
        <v>900</v>
      </c>
      <c r="NX71" s="29">
        <v>999</v>
      </c>
      <c r="NY71" s="29">
        <v>999</v>
      </c>
      <c r="OA71" t="s">
        <v>900</v>
      </c>
      <c r="OB71" s="29">
        <v>999</v>
      </c>
      <c r="OC71" s="29">
        <v>999</v>
      </c>
      <c r="OF71" s="29">
        <v>999</v>
      </c>
      <c r="OG71" s="29">
        <v>999</v>
      </c>
      <c r="OI71" t="s">
        <v>900</v>
      </c>
      <c r="OJ71" s="29">
        <v>999</v>
      </c>
      <c r="OK71" s="29">
        <v>999</v>
      </c>
      <c r="OL71" s="29">
        <v>999</v>
      </c>
      <c r="OM71" s="29">
        <v>999</v>
      </c>
      <c r="ON71" s="29">
        <v>999</v>
      </c>
      <c r="OO71" s="29">
        <v>999</v>
      </c>
      <c r="OP71" s="29">
        <v>-1398.48962402343</v>
      </c>
      <c r="PE71" s="29">
        <v>878.318669019769</v>
      </c>
      <c r="QJ71" s="29">
        <v>0</v>
      </c>
      <c r="QR71" s="29">
        <v>0</v>
      </c>
      <c r="RC71" s="29">
        <v>-649.99359874853201</v>
      </c>
      <c r="RU71" s="29">
        <v>58.466419917759602</v>
      </c>
      <c r="RW71" s="29">
        <v>584.66419917759595</v>
      </c>
      <c r="WF71" s="29">
        <v>0.65757418464317796</v>
      </c>
      <c r="WG71" s="29">
        <v>0.74190358864545902</v>
      </c>
      <c r="WH71" s="29">
        <v>-2.5607019749999901E-2</v>
      </c>
      <c r="WP71" s="29">
        <v>6.4601385167361496</v>
      </c>
      <c r="WS71" s="29">
        <v>0</v>
      </c>
      <c r="WX71" s="29">
        <v>-3.54999999999999E-2</v>
      </c>
      <c r="AAA71" s="29">
        <v>0</v>
      </c>
      <c r="AAB71" s="29">
        <v>0</v>
      </c>
      <c r="AAC71" s="29">
        <v>0</v>
      </c>
      <c r="AAD71" s="29">
        <v>-288.66480796433098</v>
      </c>
      <c r="AAP71" s="29">
        <v>3488.74429019747</v>
      </c>
      <c r="AAT71" s="29">
        <v>-500.63126984294001</v>
      </c>
      <c r="AAZ71" s="29">
        <v>7.95186671721482E-2</v>
      </c>
      <c r="ABA71" s="29">
        <v>1840.9762837325</v>
      </c>
      <c r="ABD71" s="29">
        <v>2033.00221439598</v>
      </c>
      <c r="ABG71" s="29">
        <v>1840.9762837325</v>
      </c>
      <c r="ABJ71" s="29">
        <v>1.8409762837325001</v>
      </c>
      <c r="ABN71" s="29">
        <v>0</v>
      </c>
      <c r="ABO71" s="29">
        <v>0</v>
      </c>
      <c r="ABQ71" s="29">
        <v>0</v>
      </c>
      <c r="ABR71" s="29">
        <v>0</v>
      </c>
      <c r="AEV71" s="29">
        <v>2494.5154375706602</v>
      </c>
      <c r="AEY71" s="29">
        <v>3250.7196646611101</v>
      </c>
      <c r="AFB71" s="29">
        <v>3162.1181966633399</v>
      </c>
      <c r="AFD71" s="29">
        <v>3.2507196646611098</v>
      </c>
      <c r="AFE71" s="29">
        <v>1590.37334344296</v>
      </c>
      <c r="AFG71" s="29">
        <v>3121.7905179075001</v>
      </c>
      <c r="AFH71" s="29">
        <v>2515.00900823538</v>
      </c>
      <c r="AFI71" s="29">
        <v>3121.7905179075001</v>
      </c>
      <c r="AFJ71" s="29">
        <v>1.5903733434429601</v>
      </c>
      <c r="AFK71" s="29">
        <v>3330.1672591164802</v>
      </c>
      <c r="AFM71" s="29">
        <v>-10550.9865081276</v>
      </c>
      <c r="AFP71" s="29">
        <v>3330.1672591164802</v>
      </c>
      <c r="AFQ71" s="29">
        <v>3330.1672591164802</v>
      </c>
      <c r="AFS71" s="29">
        <v>3.3301672591164801</v>
      </c>
      <c r="AFT71" s="29">
        <v>0.86924036910644997</v>
      </c>
      <c r="AGM71" s="29">
        <v>0.18516110850860901</v>
      </c>
      <c r="AID71" t="s">
        <v>1341</v>
      </c>
      <c r="AIE71" t="s">
        <v>697</v>
      </c>
      <c r="AIF71" t="s">
        <v>697</v>
      </c>
      <c r="AMH71" s="29">
        <v>0</v>
      </c>
      <c r="ANI71" s="29">
        <v>0.24885698047309199</v>
      </c>
      <c r="ANY71" s="29">
        <v>2.4021312330985598</v>
      </c>
      <c r="AQD71" s="29">
        <v>6.1154933547072901</v>
      </c>
      <c r="ARO71">
        <v>2</v>
      </c>
      <c r="ARP71">
        <v>2</v>
      </c>
      <c r="ARQ71" s="29">
        <v>0</v>
      </c>
      <c r="ARR71" s="29">
        <v>0</v>
      </c>
      <c r="ARS71" s="29">
        <v>0</v>
      </c>
      <c r="ART71" s="29">
        <v>0</v>
      </c>
      <c r="ARU71" s="29">
        <v>0</v>
      </c>
      <c r="ARV71" s="29">
        <v>0</v>
      </c>
      <c r="ARW71" s="29">
        <v>0</v>
      </c>
      <c r="ARX71">
        <v>5</v>
      </c>
      <c r="ARY71">
        <v>2</v>
      </c>
      <c r="ARZ71">
        <v>2</v>
      </c>
      <c r="ASA71">
        <v>5</v>
      </c>
      <c r="ASB71">
        <v>2</v>
      </c>
      <c r="ASC71">
        <v>2</v>
      </c>
      <c r="ASD71">
        <v>2</v>
      </c>
      <c r="ASE71">
        <v>2</v>
      </c>
      <c r="ASF71">
        <v>0</v>
      </c>
      <c r="ASG71">
        <v>0</v>
      </c>
      <c r="ASH71">
        <v>0</v>
      </c>
      <c r="ASI71">
        <v>2</v>
      </c>
      <c r="ASJ71">
        <v>2</v>
      </c>
      <c r="ASK71">
        <v>2</v>
      </c>
      <c r="ASL71">
        <v>2</v>
      </c>
      <c r="ASM71">
        <v>3</v>
      </c>
      <c r="ASN71">
        <v>3</v>
      </c>
      <c r="ASO71" s="29">
        <v>0</v>
      </c>
      <c r="ASP71">
        <v>3</v>
      </c>
      <c r="ASQ71">
        <v>1</v>
      </c>
      <c r="ASR71">
        <v>3</v>
      </c>
      <c r="ASS71">
        <v>0</v>
      </c>
      <c r="AST71">
        <v>0</v>
      </c>
      <c r="ASU71">
        <v>0</v>
      </c>
      <c r="ASV71">
        <v>2</v>
      </c>
      <c r="ASW71">
        <v>2</v>
      </c>
      <c r="ASX71" s="29">
        <v>0</v>
      </c>
      <c r="ATD71">
        <v>3</v>
      </c>
      <c r="ATE71">
        <v>3</v>
      </c>
      <c r="ATH71">
        <v>3</v>
      </c>
      <c r="ATI71">
        <v>3</v>
      </c>
      <c r="ATO71" s="29">
        <v>0.50247241010701404</v>
      </c>
      <c r="ATY71" s="29">
        <v>79.718660584824505</v>
      </c>
      <c r="AUA71">
        <v>1</v>
      </c>
      <c r="AUC71">
        <v>1</v>
      </c>
      <c r="AUE71" t="s">
        <v>1501</v>
      </c>
    </row>
    <row r="72" spans="4:1022 1049:1227" x14ac:dyDescent="0.25">
      <c r="D72" t="s">
        <v>698</v>
      </c>
      <c r="M72" s="29">
        <v>1.0893015352847899</v>
      </c>
      <c r="N72" s="29">
        <v>0.36797703528479098</v>
      </c>
      <c r="AA72" s="29">
        <v>0.98872386345666596</v>
      </c>
      <c r="AC72" s="29">
        <v>0.72132449999999904</v>
      </c>
      <c r="AD72" s="29">
        <v>0.72132449999999904</v>
      </c>
      <c r="AE72" s="29">
        <v>0.36809949999999902</v>
      </c>
      <c r="AF72" s="29">
        <v>0.35322499999999901</v>
      </c>
      <c r="AH72" s="29">
        <v>0.72132449999999904</v>
      </c>
      <c r="AI72" s="29">
        <v>0</v>
      </c>
      <c r="AV72" s="29">
        <v>3.4188333333333301</v>
      </c>
      <c r="BS72" s="29">
        <v>5.1844999999999901</v>
      </c>
      <c r="BV72" s="29">
        <v>5.1844999999999901</v>
      </c>
      <c r="BW72" s="29">
        <v>4.9749999999999899</v>
      </c>
      <c r="BZ72" s="29">
        <v>4.9749999999999899</v>
      </c>
      <c r="DD72" s="29">
        <v>1843.1488235949801</v>
      </c>
      <c r="DE72" s="29">
        <v>-2839.5602746220702</v>
      </c>
      <c r="DF72" s="29">
        <v>1</v>
      </c>
      <c r="DG72" s="29">
        <v>-3136.3665273244801</v>
      </c>
      <c r="DH72" s="29">
        <v>-2839.5602746220702</v>
      </c>
      <c r="DP72" s="29">
        <v>3462.6904641914898</v>
      </c>
      <c r="DR72" s="29">
        <v>3462.6904641914898</v>
      </c>
      <c r="DW72" s="29">
        <v>486.30267066510402</v>
      </c>
      <c r="DX72" s="29">
        <v>486.30267066510402</v>
      </c>
      <c r="DY72" s="29">
        <v>486.30267066510402</v>
      </c>
      <c r="DZ72" s="29">
        <v>0</v>
      </c>
      <c r="EA72" s="29">
        <v>0</v>
      </c>
      <c r="EB72" s="29">
        <v>486.30267066510402</v>
      </c>
      <c r="EO72" s="29">
        <v>24516.650472476598</v>
      </c>
      <c r="FD72" s="29">
        <v>999000</v>
      </c>
      <c r="FE72" s="29">
        <v>999000</v>
      </c>
      <c r="GO72" s="29">
        <v>3250.8490500009402</v>
      </c>
      <c r="GP72" s="29">
        <v>999000</v>
      </c>
      <c r="IP72" s="29">
        <v>0</v>
      </c>
      <c r="IU72" t="s">
        <v>767</v>
      </c>
      <c r="JD72" s="29">
        <v>3.41261031901541</v>
      </c>
      <c r="JE72" s="29">
        <v>0.34648954029430701</v>
      </c>
      <c r="JF72" s="29">
        <v>0</v>
      </c>
      <c r="JG72" s="29">
        <v>5.1063079825744297E-2</v>
      </c>
      <c r="JH72" s="29">
        <v>0</v>
      </c>
      <c r="JI72" s="29">
        <v>0</v>
      </c>
      <c r="JJ72" s="29">
        <v>1.5463246495833299E-4</v>
      </c>
      <c r="JK72" s="29">
        <v>1.4838393541666601E-4</v>
      </c>
      <c r="JL72" s="29">
        <v>0</v>
      </c>
      <c r="JM72" s="29">
        <v>3.8101629391354699</v>
      </c>
      <c r="LB72" t="s">
        <v>892</v>
      </c>
      <c r="LC72" t="s">
        <v>892</v>
      </c>
      <c r="LR72" s="29">
        <v>-28.777818029476801</v>
      </c>
      <c r="LS72" s="29">
        <v>999</v>
      </c>
      <c r="LT72" s="29">
        <v>0.863941172086233</v>
      </c>
      <c r="LU72" t="s">
        <v>900</v>
      </c>
      <c r="LV72" s="29">
        <v>999</v>
      </c>
      <c r="LY72" s="29">
        <v>999</v>
      </c>
      <c r="MA72" t="s">
        <v>900</v>
      </c>
      <c r="MB72" s="29">
        <v>999</v>
      </c>
      <c r="MD72" t="s">
        <v>900</v>
      </c>
      <c r="ME72" s="29">
        <v>999</v>
      </c>
      <c r="MF72" s="29">
        <v>15.806142352571401</v>
      </c>
      <c r="MG72" s="29">
        <v>15.806142352571401</v>
      </c>
      <c r="MH72" s="29">
        <v>2.3258642908426199</v>
      </c>
      <c r="MJ72" s="29">
        <v>999</v>
      </c>
      <c r="MM72" s="29">
        <v>999</v>
      </c>
      <c r="MQ72" s="29">
        <v>999</v>
      </c>
      <c r="MR72" s="29">
        <v>999</v>
      </c>
      <c r="MW72" s="29">
        <v>999</v>
      </c>
      <c r="MX72" s="29">
        <v>20.071095930868601</v>
      </c>
      <c r="MY72" s="29">
        <v>999</v>
      </c>
      <c r="NC72" t="s">
        <v>900</v>
      </c>
      <c r="ND72" s="29">
        <v>999</v>
      </c>
      <c r="NL72" s="29">
        <v>999</v>
      </c>
      <c r="NM72" s="29">
        <v>999</v>
      </c>
      <c r="NP72" s="29">
        <v>999</v>
      </c>
      <c r="NS72" s="29">
        <v>30.394299481200498</v>
      </c>
      <c r="NU72" t="s">
        <v>900</v>
      </c>
      <c r="NX72" s="29">
        <v>999</v>
      </c>
      <c r="NY72" s="29">
        <v>999</v>
      </c>
      <c r="OA72" t="s">
        <v>900</v>
      </c>
      <c r="OB72" s="29">
        <v>999</v>
      </c>
      <c r="OC72" s="29">
        <v>999</v>
      </c>
      <c r="OF72" s="29">
        <v>999</v>
      </c>
      <c r="OG72" s="29">
        <v>999</v>
      </c>
      <c r="OI72" t="s">
        <v>900</v>
      </c>
      <c r="OJ72" s="29">
        <v>999</v>
      </c>
      <c r="OK72" s="29">
        <v>999</v>
      </c>
      <c r="OL72" s="29">
        <v>999</v>
      </c>
      <c r="OM72" s="29">
        <v>999</v>
      </c>
      <c r="ON72" s="29">
        <v>999</v>
      </c>
      <c r="OO72" s="29">
        <v>999</v>
      </c>
      <c r="OP72" s="29">
        <v>-1399.9301452636701</v>
      </c>
      <c r="PE72" s="29">
        <v>877.04571339875702</v>
      </c>
      <c r="QJ72" s="29">
        <v>0</v>
      </c>
      <c r="QR72" s="29">
        <v>0</v>
      </c>
      <c r="RC72" s="29">
        <v>-668.32588872052395</v>
      </c>
      <c r="RU72" s="29">
        <v>58.467236266258702</v>
      </c>
      <c r="RW72" s="29">
        <v>584.67236266258703</v>
      </c>
      <c r="WF72" s="29">
        <v>0.65757418464317796</v>
      </c>
      <c r="WG72" s="29">
        <v>0.74190358864545902</v>
      </c>
      <c r="WH72" s="29">
        <v>-2.5607019749999901E-2</v>
      </c>
      <c r="WP72" s="29">
        <v>6.4601385167361496</v>
      </c>
      <c r="WS72" s="29">
        <v>0</v>
      </c>
      <c r="WX72" s="29">
        <v>-3.54999999999999E-2</v>
      </c>
      <c r="AAA72" s="29">
        <v>0</v>
      </c>
      <c r="AAB72" s="29">
        <v>0</v>
      </c>
      <c r="AAC72" s="29">
        <v>0</v>
      </c>
      <c r="AAD72" s="29">
        <v>-296.80625270240301</v>
      </c>
      <c r="AAP72" s="29">
        <v>3479.92500334644</v>
      </c>
      <c r="AAT72" s="29">
        <v>-482.82748945469802</v>
      </c>
      <c r="AAZ72" s="29">
        <v>7.9519777466650496E-2</v>
      </c>
      <c r="ABA72" s="29">
        <v>1843.1488235949801</v>
      </c>
      <c r="ABD72" s="29">
        <v>2035.40136445039</v>
      </c>
      <c r="ABG72" s="29">
        <v>1843.1488235949801</v>
      </c>
      <c r="ABJ72" s="29">
        <v>1.84314882359498</v>
      </c>
      <c r="ABN72" s="29">
        <v>0</v>
      </c>
      <c r="ABO72" s="29">
        <v>0</v>
      </c>
      <c r="ABQ72" s="29">
        <v>0</v>
      </c>
      <c r="ABR72" s="29">
        <v>0</v>
      </c>
      <c r="AEV72" s="29">
        <v>2501.5751508045601</v>
      </c>
      <c r="AEY72" s="29">
        <v>3250.8490500009402</v>
      </c>
      <c r="AFB72" s="29">
        <v>3162.3759929554799</v>
      </c>
      <c r="AFD72" s="29">
        <v>3.2508490500009399</v>
      </c>
      <c r="AFE72" s="29">
        <v>1590.39554933301</v>
      </c>
      <c r="AFG72" s="29">
        <v>3121.8341065008799</v>
      </c>
      <c r="AFH72" s="29">
        <v>2515.0441245266202</v>
      </c>
      <c r="AFI72" s="29">
        <v>3121.8341065008799</v>
      </c>
      <c r="AFJ72" s="29">
        <v>1.59039554933301</v>
      </c>
      <c r="AFK72" s="29">
        <v>3330.1815003001998</v>
      </c>
      <c r="AFM72" s="29">
        <v>-10495.5322866679</v>
      </c>
      <c r="AFP72" s="29">
        <v>3330.1815003001998</v>
      </c>
      <c r="AFQ72" s="29">
        <v>3330.1815003001998</v>
      </c>
      <c r="AFS72" s="29">
        <v>3.3301815003002</v>
      </c>
      <c r="AFT72" s="29">
        <v>0.86927496666396198</v>
      </c>
      <c r="AGM72" s="29">
        <v>0.18537961750993101</v>
      </c>
      <c r="AID72" t="s">
        <v>1342</v>
      </c>
      <c r="AIE72" t="s">
        <v>698</v>
      </c>
      <c r="AIF72" t="s">
        <v>698</v>
      </c>
      <c r="AMH72" s="29">
        <v>0</v>
      </c>
      <c r="ANI72" s="29">
        <v>0.24956126912648499</v>
      </c>
      <c r="ANY72" s="29">
        <v>2.4021415056132902</v>
      </c>
      <c r="AQD72" s="29">
        <v>6.1154933547072901</v>
      </c>
      <c r="ARO72">
        <v>2</v>
      </c>
      <c r="ARP72">
        <v>2</v>
      </c>
      <c r="ARQ72" s="29">
        <v>0</v>
      </c>
      <c r="ARR72" s="29">
        <v>0</v>
      </c>
      <c r="ARS72" s="29">
        <v>0</v>
      </c>
      <c r="ART72" s="29">
        <v>0</v>
      </c>
      <c r="ARU72" s="29">
        <v>0</v>
      </c>
      <c r="ARV72" s="29">
        <v>0</v>
      </c>
      <c r="ARW72" s="29">
        <v>0</v>
      </c>
      <c r="ARX72">
        <v>5</v>
      </c>
      <c r="ARY72">
        <v>2</v>
      </c>
      <c r="ARZ72">
        <v>2</v>
      </c>
      <c r="ASA72">
        <v>5</v>
      </c>
      <c r="ASB72">
        <v>2</v>
      </c>
      <c r="ASC72">
        <v>2</v>
      </c>
      <c r="ASD72">
        <v>2</v>
      </c>
      <c r="ASE72">
        <v>2</v>
      </c>
      <c r="ASF72">
        <v>0</v>
      </c>
      <c r="ASG72">
        <v>0</v>
      </c>
      <c r="ASH72">
        <v>0</v>
      </c>
      <c r="ASI72">
        <v>2</v>
      </c>
      <c r="ASJ72">
        <v>2</v>
      </c>
      <c r="ASK72">
        <v>2</v>
      </c>
      <c r="ASL72">
        <v>2</v>
      </c>
      <c r="ASM72">
        <v>3</v>
      </c>
      <c r="ASN72">
        <v>3</v>
      </c>
      <c r="ASO72" s="29">
        <v>153.606521606445</v>
      </c>
      <c r="ASP72">
        <v>3</v>
      </c>
      <c r="ASQ72">
        <v>1</v>
      </c>
      <c r="ASR72">
        <v>3</v>
      </c>
      <c r="ASS72">
        <v>0</v>
      </c>
      <c r="AST72">
        <v>0</v>
      </c>
      <c r="ASU72">
        <v>0</v>
      </c>
      <c r="ASV72">
        <v>2</v>
      </c>
      <c r="ASW72">
        <v>2</v>
      </c>
      <c r="ASX72" s="29">
        <v>166.29197692871</v>
      </c>
      <c r="ATD72">
        <v>3</v>
      </c>
      <c r="ATE72">
        <v>3</v>
      </c>
      <c r="ATH72">
        <v>3</v>
      </c>
      <c r="ATI72">
        <v>3</v>
      </c>
      <c r="ATO72" t="s">
        <v>1475</v>
      </c>
      <c r="ATY72" t="s">
        <v>1569</v>
      </c>
      <c r="AUA72" t="s">
        <v>1490</v>
      </c>
      <c r="AUC72" s="29">
        <v>999</v>
      </c>
      <c r="AUE72">
        <v>69</v>
      </c>
    </row>
    <row r="73" spans="4:1022 1049:1227" x14ac:dyDescent="0.25">
      <c r="D73" t="s">
        <v>699</v>
      </c>
      <c r="M73" s="29">
        <v>1.0893015352847899</v>
      </c>
      <c r="N73" s="29">
        <v>0.36797703528479098</v>
      </c>
      <c r="AA73" s="29">
        <v>0.98872386345666596</v>
      </c>
      <c r="AC73" s="29">
        <v>0.72132449999999904</v>
      </c>
      <c r="AD73" s="29">
        <v>0.72132449999999904</v>
      </c>
      <c r="AE73" s="29">
        <v>0.36809949999999902</v>
      </c>
      <c r="AF73" s="29">
        <v>0.35322499999999901</v>
      </c>
      <c r="AH73" s="29">
        <v>0.72132449999999904</v>
      </c>
      <c r="AI73" s="29">
        <v>0</v>
      </c>
      <c r="AV73" s="29">
        <v>3.4188333333333301</v>
      </c>
      <c r="BS73" s="29">
        <v>5.1844999999999901</v>
      </c>
      <c r="BV73" s="29">
        <v>5.1844999999999901</v>
      </c>
      <c r="BW73" s="29">
        <v>4.9749999999999899</v>
      </c>
      <c r="BZ73" s="29">
        <v>4.9749999999999899</v>
      </c>
      <c r="DD73" s="29">
        <v>1843.4422259222199</v>
      </c>
      <c r="DE73" s="29">
        <v>-2786.4104887531098</v>
      </c>
      <c r="DF73" s="29">
        <v>1</v>
      </c>
      <c r="DG73" s="29">
        <v>-3077.6612373457001</v>
      </c>
      <c r="DH73" s="29">
        <v>-2786.4104887531098</v>
      </c>
      <c r="DP73" s="29">
        <v>3463.06265269613</v>
      </c>
      <c r="DR73" s="29">
        <v>3463.06265269613</v>
      </c>
      <c r="DW73" s="29">
        <v>486.33747199537203</v>
      </c>
      <c r="DX73" s="29">
        <v>486.33747199537203</v>
      </c>
      <c r="DY73" s="29">
        <v>486.33747199537203</v>
      </c>
      <c r="DZ73" s="29">
        <v>0</v>
      </c>
      <c r="EA73" s="29">
        <v>0</v>
      </c>
      <c r="EB73" s="29">
        <v>486.33747199537203</v>
      </c>
      <c r="EO73" s="29">
        <v>24516.650472476598</v>
      </c>
      <c r="FD73" s="29">
        <v>999000</v>
      </c>
      <c r="FE73" s="29">
        <v>999000</v>
      </c>
      <c r="GO73" s="29">
        <v>3251.1933296759998</v>
      </c>
      <c r="GP73" s="29">
        <v>999000</v>
      </c>
      <c r="IP73" s="29">
        <v>0</v>
      </c>
      <c r="IU73" t="s">
        <v>767</v>
      </c>
      <c r="JD73" s="29">
        <v>3.41261031901541</v>
      </c>
      <c r="JE73" s="29">
        <v>0.34648954029430701</v>
      </c>
      <c r="JF73" s="29">
        <v>0</v>
      </c>
      <c r="JG73" s="29">
        <v>5.1063079825744297E-2</v>
      </c>
      <c r="JH73" s="29">
        <v>0</v>
      </c>
      <c r="JI73" s="29">
        <v>0</v>
      </c>
      <c r="JJ73" s="29">
        <v>1.5463246495833299E-4</v>
      </c>
      <c r="JK73" s="29">
        <v>1.4838393541666601E-4</v>
      </c>
      <c r="JL73" s="29">
        <v>0</v>
      </c>
      <c r="JM73" s="29">
        <v>3.8101629391354699</v>
      </c>
      <c r="LB73" t="s">
        <v>891</v>
      </c>
      <c r="LC73" t="s">
        <v>891</v>
      </c>
      <c r="LR73" s="29">
        <v>-28.2391660136303</v>
      </c>
      <c r="LS73" s="29">
        <v>999</v>
      </c>
      <c r="LT73" s="29">
        <v>0.87458789400387305</v>
      </c>
      <c r="LU73" t="s">
        <v>900</v>
      </c>
      <c r="LV73" s="29">
        <v>999</v>
      </c>
      <c r="LY73" s="29">
        <v>999</v>
      </c>
      <c r="MA73" t="s">
        <v>900</v>
      </c>
      <c r="MB73" s="29">
        <v>999</v>
      </c>
      <c r="MD73" t="s">
        <v>900</v>
      </c>
      <c r="ME73" s="29">
        <v>999</v>
      </c>
      <c r="MF73" s="29">
        <v>15.8049397388634</v>
      </c>
      <c r="MG73" s="29">
        <v>15.8049397388634</v>
      </c>
      <c r="MH73" s="29">
        <v>2.3467133395410098</v>
      </c>
      <c r="MJ73" s="29">
        <v>999</v>
      </c>
      <c r="MM73" s="29">
        <v>999</v>
      </c>
      <c r="MQ73" s="29">
        <v>999</v>
      </c>
      <c r="MR73" s="29">
        <v>999</v>
      </c>
      <c r="MW73" s="29">
        <v>999</v>
      </c>
      <c r="MX73" s="29">
        <v>20.068864642438601</v>
      </c>
      <c r="MY73" s="29">
        <v>999</v>
      </c>
      <c r="NC73" t="s">
        <v>900</v>
      </c>
      <c r="ND73" s="29">
        <v>999</v>
      </c>
      <c r="NL73" s="29">
        <v>999</v>
      </c>
      <c r="NM73" s="29">
        <v>999</v>
      </c>
      <c r="NP73" s="29">
        <v>999</v>
      </c>
      <c r="NS73" s="29">
        <v>30.389302763429601</v>
      </c>
      <c r="NU73" t="s">
        <v>900</v>
      </c>
      <c r="NX73" s="29">
        <v>999</v>
      </c>
      <c r="NY73" s="29">
        <v>999</v>
      </c>
      <c r="OA73" t="s">
        <v>900</v>
      </c>
      <c r="OB73" s="29">
        <v>999</v>
      </c>
      <c r="OC73" s="29">
        <v>999</v>
      </c>
      <c r="OF73" s="29">
        <v>999</v>
      </c>
      <c r="OG73" s="29">
        <v>999</v>
      </c>
      <c r="OI73" t="s">
        <v>900</v>
      </c>
      <c r="OJ73" s="29">
        <v>999</v>
      </c>
      <c r="OK73" s="29">
        <v>999</v>
      </c>
      <c r="OL73" s="29">
        <v>999</v>
      </c>
      <c r="OM73" s="29">
        <v>999</v>
      </c>
      <c r="ON73" s="29">
        <v>999</v>
      </c>
      <c r="OO73" s="29">
        <v>999</v>
      </c>
      <c r="OP73" s="29">
        <v>-1400.14318847656</v>
      </c>
      <c r="PE73" s="29">
        <v>877.07741173834097</v>
      </c>
      <c r="QJ73" s="29">
        <v>0</v>
      </c>
      <c r="QR73" s="29">
        <v>0</v>
      </c>
      <c r="RC73" s="29">
        <v>-655.81642442295401</v>
      </c>
      <c r="RU73" s="29">
        <v>58.471420363369297</v>
      </c>
      <c r="RW73" s="29">
        <v>584.71420363369305</v>
      </c>
      <c r="WF73" s="29">
        <v>0.65757418464317796</v>
      </c>
      <c r="WG73" s="29">
        <v>0.74190358864545902</v>
      </c>
      <c r="WH73" s="29">
        <v>-2.5607019749999901E-2</v>
      </c>
      <c r="WP73" s="29">
        <v>6.4601385167361496</v>
      </c>
      <c r="WS73" s="29">
        <v>0</v>
      </c>
      <c r="WX73" s="29">
        <v>-3.54999999999999E-2</v>
      </c>
      <c r="AAA73" s="29">
        <v>0</v>
      </c>
      <c r="AAB73" s="29">
        <v>0</v>
      </c>
      <c r="AAC73" s="29">
        <v>0</v>
      </c>
      <c r="AAD73" s="29">
        <v>-291.25074859259701</v>
      </c>
      <c r="AAP73" s="29">
        <v>3445.9644283027901</v>
      </c>
      <c r="AAT73" s="29">
        <v>-518.28382882399205</v>
      </c>
      <c r="AAZ73" s="29">
        <v>7.9525468149028805E-2</v>
      </c>
      <c r="ABA73" s="29">
        <v>1843.4422259222199</v>
      </c>
      <c r="ABD73" s="29">
        <v>2035.72537056946</v>
      </c>
      <c r="ABG73" s="29">
        <v>1843.4422259222199</v>
      </c>
      <c r="ABJ73" s="29">
        <v>1.8434422259222201</v>
      </c>
      <c r="ABN73" s="29">
        <v>0</v>
      </c>
      <c r="ABO73" s="29">
        <v>0</v>
      </c>
      <c r="ABQ73" s="29">
        <v>0</v>
      </c>
      <c r="ABR73" s="29">
        <v>0</v>
      </c>
      <c r="AEV73" s="29">
        <v>2445.0978289739601</v>
      </c>
      <c r="AEY73" s="29">
        <v>3251.1933296759998</v>
      </c>
      <c r="AFB73" s="29">
        <v>3162.7170750218302</v>
      </c>
      <c r="AFD73" s="29">
        <v>3.2511933296760001</v>
      </c>
      <c r="AFE73" s="29">
        <v>1590.5093629805699</v>
      </c>
      <c r="AFG73" s="29">
        <v>3122.0575146504498</v>
      </c>
      <c r="AFH73" s="29">
        <v>2515.2241088995102</v>
      </c>
      <c r="AFI73" s="29">
        <v>3122.0575146504498</v>
      </c>
      <c r="AFJ73" s="29">
        <v>1.59050936298057</v>
      </c>
      <c r="AFK73" s="29">
        <v>3330.5286472225498</v>
      </c>
      <c r="AFM73" s="29">
        <v>-10430.1481794679</v>
      </c>
      <c r="AFP73" s="29">
        <v>3330.5286472225498</v>
      </c>
      <c r="AFQ73" s="29">
        <v>3330.5286472225498</v>
      </c>
      <c r="AFS73" s="29">
        <v>3.3305286472225499</v>
      </c>
      <c r="AFT73" s="29">
        <v>0.86936702682992195</v>
      </c>
      <c r="AGM73" s="29">
        <v>0.185409127232914</v>
      </c>
      <c r="AID73" t="s">
        <v>1343</v>
      </c>
      <c r="AIE73" t="s">
        <v>699</v>
      </c>
      <c r="AIF73" t="s">
        <v>699</v>
      </c>
      <c r="AMH73" s="29">
        <v>0</v>
      </c>
      <c r="ANI73" s="29">
        <v>0.243926998211867</v>
      </c>
      <c r="ANY73" s="29">
        <v>2.4023919111934799</v>
      </c>
      <c r="AQD73" s="29">
        <v>6.1154933547072901</v>
      </c>
      <c r="ARO73">
        <v>5</v>
      </c>
      <c r="ARP73">
        <v>5</v>
      </c>
      <c r="ARQ73" s="29">
        <v>0</v>
      </c>
      <c r="ARR73" s="29">
        <v>0</v>
      </c>
      <c r="ARS73" s="29">
        <v>0</v>
      </c>
      <c r="ART73" s="29">
        <v>0</v>
      </c>
      <c r="ARU73" s="29">
        <v>0</v>
      </c>
      <c r="ARV73" s="29">
        <v>0</v>
      </c>
      <c r="ARW73" s="29">
        <v>0</v>
      </c>
      <c r="ARX73">
        <v>5</v>
      </c>
      <c r="ARY73">
        <v>2</v>
      </c>
      <c r="ARZ73">
        <v>5</v>
      </c>
      <c r="ASA73">
        <v>5</v>
      </c>
      <c r="ASB73">
        <v>2</v>
      </c>
      <c r="ASC73">
        <v>5</v>
      </c>
      <c r="ASD73">
        <v>5</v>
      </c>
      <c r="ASE73">
        <v>5</v>
      </c>
      <c r="ASF73">
        <v>0</v>
      </c>
      <c r="ASG73" s="29">
        <v>2.1632500000000001</v>
      </c>
      <c r="ASH73" s="29">
        <v>2.1632500000000001</v>
      </c>
      <c r="ASI73">
        <v>2</v>
      </c>
      <c r="ASJ73">
        <v>2</v>
      </c>
      <c r="ASK73">
        <v>2</v>
      </c>
      <c r="ASL73">
        <v>2</v>
      </c>
      <c r="ASM73">
        <v>3</v>
      </c>
      <c r="ASN73">
        <v>3</v>
      </c>
      <c r="ASO73" s="29">
        <v>0</v>
      </c>
      <c r="ASP73">
        <v>3</v>
      </c>
      <c r="ASQ73">
        <v>1</v>
      </c>
      <c r="ASR73">
        <v>3</v>
      </c>
      <c r="ASS73">
        <v>0</v>
      </c>
      <c r="AST73" s="29">
        <v>2.1632500000000001</v>
      </c>
      <c r="ASU73" s="29">
        <v>2.1632500000000001</v>
      </c>
      <c r="ASV73">
        <v>2</v>
      </c>
      <c r="ASW73">
        <v>2</v>
      </c>
      <c r="ASX73" s="29">
        <v>0</v>
      </c>
      <c r="ATD73">
        <v>3</v>
      </c>
      <c r="ATE73">
        <v>3</v>
      </c>
      <c r="ATH73">
        <v>3</v>
      </c>
      <c r="ATI73">
        <v>3</v>
      </c>
      <c r="ATO73">
        <v>1</v>
      </c>
      <c r="ATY73">
        <v>57</v>
      </c>
      <c r="AUA73" s="29">
        <v>999</v>
      </c>
      <c r="AUC73" t="s">
        <v>1552</v>
      </c>
      <c r="AUE73" s="29">
        <v>12.313369033112201</v>
      </c>
    </row>
    <row r="74" spans="4:1022 1049:1227" x14ac:dyDescent="0.25">
      <c r="D74" t="s">
        <v>700</v>
      </c>
      <c r="M74" s="29">
        <v>1.0893015352847899</v>
      </c>
      <c r="N74" s="29">
        <v>0.36797703528479098</v>
      </c>
      <c r="AA74" s="29">
        <v>0.98872386345666596</v>
      </c>
      <c r="AC74" s="29">
        <v>0.72132449999999904</v>
      </c>
      <c r="AD74" s="29">
        <v>0.72132449999999904</v>
      </c>
      <c r="AE74" s="29">
        <v>0.36809949999999902</v>
      </c>
      <c r="AF74" s="29">
        <v>0.35322499999999901</v>
      </c>
      <c r="AH74" s="29">
        <v>0.72132449999999904</v>
      </c>
      <c r="AI74" s="29">
        <v>0</v>
      </c>
      <c r="AV74" s="29">
        <v>3.4188333333333301</v>
      </c>
      <c r="BS74" s="29">
        <v>5.1844999999999901</v>
      </c>
      <c r="BV74" s="29">
        <v>5.1844999999999901</v>
      </c>
      <c r="BW74" s="29">
        <v>4.9749999999999899</v>
      </c>
      <c r="BZ74" s="29">
        <v>4.9749999999999899</v>
      </c>
      <c r="DD74" s="29">
        <v>1842.7659392203</v>
      </c>
      <c r="DE74" s="29">
        <v>-2784.9265343314701</v>
      </c>
      <c r="DF74" s="29">
        <v>1</v>
      </c>
      <c r="DG74" s="29">
        <v>-3076.0221719531901</v>
      </c>
      <c r="DH74" s="29">
        <v>-2784.9265343314701</v>
      </c>
      <c r="DP74" s="29">
        <v>3464.09923010083</v>
      </c>
      <c r="DR74" s="29">
        <v>3464.09923010083</v>
      </c>
      <c r="DW74" s="29">
        <v>486.41668095770001</v>
      </c>
      <c r="DX74" s="29">
        <v>486.41668095770001</v>
      </c>
      <c r="DY74" s="29">
        <v>486.41668095770001</v>
      </c>
      <c r="DZ74" s="29">
        <v>0</v>
      </c>
      <c r="EA74" s="29">
        <v>0</v>
      </c>
      <c r="EB74" s="29">
        <v>486.41668095770001</v>
      </c>
      <c r="EO74" s="29">
        <v>24516.650472476598</v>
      </c>
      <c r="FD74" s="29">
        <v>999000</v>
      </c>
      <c r="FE74" s="29">
        <v>999000</v>
      </c>
      <c r="GO74" s="29">
        <v>3252.23271881454</v>
      </c>
      <c r="GP74" s="29">
        <v>999000</v>
      </c>
      <c r="IP74" s="29">
        <v>0</v>
      </c>
      <c r="IU74" t="s">
        <v>767</v>
      </c>
      <c r="JD74" s="29">
        <v>3.41261031901541</v>
      </c>
      <c r="JE74" s="29">
        <v>0.34648954029430701</v>
      </c>
      <c r="JF74" s="29">
        <v>0</v>
      </c>
      <c r="JG74" s="29">
        <v>5.1063079825744297E-2</v>
      </c>
      <c r="JH74" s="29">
        <v>0</v>
      </c>
      <c r="JI74" s="29">
        <v>0</v>
      </c>
      <c r="JJ74" s="29">
        <v>1.5463246495833299E-4</v>
      </c>
      <c r="JK74" s="29">
        <v>1.4838393541666601E-4</v>
      </c>
      <c r="JL74" s="29">
        <v>0</v>
      </c>
      <c r="JM74" s="29">
        <v>3.8101629391354699</v>
      </c>
      <c r="LB74" t="s">
        <v>891</v>
      </c>
      <c r="LC74" t="s">
        <v>891</v>
      </c>
      <c r="LR74" s="29">
        <v>-28.224126723677099</v>
      </c>
      <c r="LS74" s="29">
        <v>999</v>
      </c>
      <c r="LT74" s="29">
        <v>0.87789470389669799</v>
      </c>
      <c r="LU74" t="s">
        <v>900</v>
      </c>
      <c r="LV74" s="29">
        <v>999</v>
      </c>
      <c r="LY74" s="29">
        <v>999</v>
      </c>
      <c r="MA74" t="s">
        <v>900</v>
      </c>
      <c r="MB74" s="29">
        <v>999</v>
      </c>
      <c r="MD74" t="s">
        <v>900</v>
      </c>
      <c r="ME74" s="29">
        <v>999</v>
      </c>
      <c r="MF74" s="29">
        <v>15.8022031924191</v>
      </c>
      <c r="MG74" s="29">
        <v>15.8022031924191</v>
      </c>
      <c r="MH74" s="29">
        <v>2.3374584965825802</v>
      </c>
      <c r="MJ74" s="29">
        <v>999</v>
      </c>
      <c r="MM74" s="29">
        <v>999</v>
      </c>
      <c r="MQ74" s="29">
        <v>999</v>
      </c>
      <c r="MR74" s="29">
        <v>999</v>
      </c>
      <c r="MW74" s="29">
        <v>999</v>
      </c>
      <c r="MX74" s="29">
        <v>20.062131191617599</v>
      </c>
      <c r="MY74" s="29">
        <v>999</v>
      </c>
      <c r="NC74" t="s">
        <v>900</v>
      </c>
      <c r="ND74" s="29">
        <v>999</v>
      </c>
      <c r="NL74" s="29">
        <v>999</v>
      </c>
      <c r="NM74" s="29">
        <v>999</v>
      </c>
      <c r="NP74" s="29">
        <v>999</v>
      </c>
      <c r="NS74" s="29">
        <v>30.400822494497898</v>
      </c>
      <c r="NU74" t="s">
        <v>900</v>
      </c>
      <c r="NX74" s="29">
        <v>999</v>
      </c>
      <c r="NY74" s="29">
        <v>999</v>
      </c>
      <c r="OA74" t="s">
        <v>900</v>
      </c>
      <c r="OB74" s="29">
        <v>999</v>
      </c>
      <c r="OC74" s="29">
        <v>999</v>
      </c>
      <c r="OF74" s="29">
        <v>999</v>
      </c>
      <c r="OG74" s="29">
        <v>999</v>
      </c>
      <c r="OI74" t="s">
        <v>900</v>
      </c>
      <c r="OJ74" s="29">
        <v>999</v>
      </c>
      <c r="OK74" s="29">
        <v>999</v>
      </c>
      <c r="OL74" s="29">
        <v>999</v>
      </c>
      <c r="OM74" s="29">
        <v>999</v>
      </c>
      <c r="ON74" s="29">
        <v>999</v>
      </c>
      <c r="OO74" s="29">
        <v>999</v>
      </c>
      <c r="OP74" s="29">
        <v>-1399.7558898925699</v>
      </c>
      <c r="PE74" s="29">
        <v>878.14633686403999</v>
      </c>
      <c r="QJ74" s="29">
        <v>0</v>
      </c>
      <c r="QR74" s="29">
        <v>0</v>
      </c>
      <c r="RC74" s="29">
        <v>-655.46715726123102</v>
      </c>
      <c r="RU74" s="29">
        <v>58.480943504808103</v>
      </c>
      <c r="RW74" s="29">
        <v>584.80943504808101</v>
      </c>
      <c r="WF74" s="29">
        <v>0.65757418464317796</v>
      </c>
      <c r="WG74" s="29">
        <v>0.74190358864545902</v>
      </c>
      <c r="WH74" s="29">
        <v>-2.5607019749999901E-2</v>
      </c>
      <c r="WP74" s="29">
        <v>6.4601385167361496</v>
      </c>
      <c r="WS74" s="29">
        <v>0</v>
      </c>
      <c r="WX74" s="29">
        <v>-3.54999999999999E-2</v>
      </c>
      <c r="AAA74" s="29">
        <v>0</v>
      </c>
      <c r="AAB74" s="29">
        <v>0</v>
      </c>
      <c r="AAC74" s="29">
        <v>0</v>
      </c>
      <c r="AAD74" s="29">
        <v>-291.09563762171803</v>
      </c>
      <c r="AAP74" s="29">
        <v>3535.40682934394</v>
      </c>
      <c r="AAT74" s="29">
        <v>-624.10233440633999</v>
      </c>
      <c r="AAZ74" s="29">
        <v>7.9538420327656706E-2</v>
      </c>
      <c r="ABA74" s="29">
        <v>1842.7659392203</v>
      </c>
      <c r="ABD74" s="29">
        <v>2034.978542718</v>
      </c>
      <c r="ABG74" s="29">
        <v>1842.7659392203</v>
      </c>
      <c r="ABJ74" s="29">
        <v>1.8427659392203</v>
      </c>
      <c r="ABN74" s="29">
        <v>0</v>
      </c>
      <c r="ABO74" s="29">
        <v>0</v>
      </c>
      <c r="ABQ74" s="29">
        <v>0</v>
      </c>
      <c r="ABR74" s="29">
        <v>0</v>
      </c>
      <c r="AEV74" s="29">
        <v>2431.8410583766799</v>
      </c>
      <c r="AEY74" s="29">
        <v>3252.23271881454</v>
      </c>
      <c r="AFB74" s="29">
        <v>3163.6486350333598</v>
      </c>
      <c r="AFD74" s="29">
        <v>3.2522327188145401</v>
      </c>
      <c r="AFE74" s="29">
        <v>1590.76840655313</v>
      </c>
      <c r="AFG74" s="29">
        <v>3122.5659988827001</v>
      </c>
      <c r="AFH74" s="29">
        <v>2515.6337592003001</v>
      </c>
      <c r="AFI74" s="29">
        <v>3122.5659988827001</v>
      </c>
      <c r="AFJ74" s="29">
        <v>1.59076840655313</v>
      </c>
      <c r="AFK74" s="29">
        <v>3331.66472510617</v>
      </c>
      <c r="AFM74" s="29">
        <v>-10459.0712008426</v>
      </c>
      <c r="AFP74" s="29">
        <v>3331.66472510617</v>
      </c>
      <c r="AFQ74" s="29">
        <v>3331.66472510617</v>
      </c>
      <c r="AFS74" s="29">
        <v>3.3316647251061702</v>
      </c>
      <c r="AFT74" s="29">
        <v>0.86964495882395099</v>
      </c>
      <c r="AGM74" s="29">
        <v>0.18534110789094599</v>
      </c>
      <c r="AID74" t="s">
        <v>1343</v>
      </c>
      <c r="AIE74" t="s">
        <v>700</v>
      </c>
      <c r="AIF74" t="s">
        <v>700</v>
      </c>
      <c r="AMH74" s="29">
        <v>0</v>
      </c>
      <c r="ANI74" s="29">
        <v>0.242604480879652</v>
      </c>
      <c r="ANY74" s="29">
        <v>2.4032113920048399</v>
      </c>
      <c r="AQD74" s="29">
        <v>6.1154933547072901</v>
      </c>
      <c r="ARO74">
        <v>5</v>
      </c>
      <c r="ARP74">
        <v>5</v>
      </c>
      <c r="ARQ74" s="29">
        <v>0</v>
      </c>
      <c r="ARR74" s="29">
        <v>0</v>
      </c>
      <c r="ARS74" s="29">
        <v>0</v>
      </c>
      <c r="ART74" s="29">
        <v>0</v>
      </c>
      <c r="ARU74" s="29">
        <v>0</v>
      </c>
      <c r="ARV74" s="29">
        <v>0</v>
      </c>
      <c r="ARW74" s="29">
        <v>0</v>
      </c>
      <c r="ARX74">
        <v>2</v>
      </c>
      <c r="ARY74">
        <v>2</v>
      </c>
      <c r="ARZ74">
        <v>5</v>
      </c>
      <c r="ASA74">
        <v>2</v>
      </c>
      <c r="ASB74">
        <v>2</v>
      </c>
      <c r="ASC74">
        <v>5</v>
      </c>
      <c r="ASD74">
        <v>5</v>
      </c>
      <c r="ASE74">
        <v>5</v>
      </c>
      <c r="ASF74">
        <v>0</v>
      </c>
      <c r="ASG74" s="29">
        <v>2</v>
      </c>
      <c r="ASH74" s="29">
        <v>2</v>
      </c>
      <c r="ASI74">
        <v>8</v>
      </c>
      <c r="ASJ74">
        <v>8</v>
      </c>
      <c r="ASK74">
        <v>8</v>
      </c>
      <c r="ASL74">
        <v>8</v>
      </c>
      <c r="ASM74">
        <v>3</v>
      </c>
      <c r="ASN74">
        <v>3</v>
      </c>
      <c r="ASO74" s="29">
        <v>0</v>
      </c>
      <c r="ASP74">
        <v>3</v>
      </c>
      <c r="ASQ74">
        <v>1</v>
      </c>
      <c r="ASR74">
        <v>3</v>
      </c>
      <c r="ASS74">
        <v>0</v>
      </c>
      <c r="AST74" s="29">
        <v>2</v>
      </c>
      <c r="ASU74" s="29">
        <v>2</v>
      </c>
      <c r="ASV74">
        <v>8</v>
      </c>
      <c r="ASW74">
        <v>8</v>
      </c>
      <c r="ASX74" s="29">
        <v>0</v>
      </c>
      <c r="ATD74">
        <v>3</v>
      </c>
      <c r="ATE74">
        <v>3</v>
      </c>
      <c r="ATH74">
        <v>3</v>
      </c>
      <c r="ATI74">
        <v>3</v>
      </c>
      <c r="ATO74" t="s">
        <v>1487</v>
      </c>
      <c r="ATY74" s="29">
        <v>188.630380903879</v>
      </c>
      <c r="AUA74" t="s">
        <v>1494</v>
      </c>
      <c r="AUC74">
        <v>1</v>
      </c>
      <c r="AUE74" t="s">
        <v>1501</v>
      </c>
    </row>
    <row r="75" spans="4:1022 1049:1227" x14ac:dyDescent="0.25">
      <c r="D75" t="s">
        <v>701</v>
      </c>
      <c r="M75" s="29">
        <v>1.0893015352847899</v>
      </c>
      <c r="N75" s="29">
        <v>0.36797703528479098</v>
      </c>
      <c r="AA75" s="29">
        <v>0.98872386345666596</v>
      </c>
      <c r="AC75" s="29">
        <v>0.72132449999999904</v>
      </c>
      <c r="AD75" s="29">
        <v>0.72132449999999904</v>
      </c>
      <c r="AE75" s="29">
        <v>0.36809949999999902</v>
      </c>
      <c r="AF75" s="29">
        <v>0.35322499999999901</v>
      </c>
      <c r="AH75" s="29">
        <v>0.72132449999999904</v>
      </c>
      <c r="AI75" s="29">
        <v>0</v>
      </c>
      <c r="AV75" s="29">
        <v>3.4188333333333301</v>
      </c>
      <c r="BS75" s="29">
        <v>5.1844999999999901</v>
      </c>
      <c r="BV75" s="29">
        <v>5.1844999999999901</v>
      </c>
      <c r="BW75" s="29">
        <v>4.9749999999999899</v>
      </c>
      <c r="BZ75" s="29">
        <v>4.9749999999999899</v>
      </c>
      <c r="DD75" s="29">
        <v>1841.2357365442001</v>
      </c>
      <c r="DE75" s="29">
        <v>-2796.0595692234201</v>
      </c>
      <c r="DF75" s="29">
        <v>1</v>
      </c>
      <c r="DG75" s="29">
        <v>-3088.3188920808402</v>
      </c>
      <c r="DH75" s="29">
        <v>-2796.0595692234201</v>
      </c>
      <c r="DP75" s="29">
        <v>3466.4242191928302</v>
      </c>
      <c r="DR75" s="29">
        <v>3466.4242191928302</v>
      </c>
      <c r="DW75" s="29">
        <v>486.67844408365801</v>
      </c>
      <c r="DX75" s="29">
        <v>486.67844408365801</v>
      </c>
      <c r="DY75" s="29">
        <v>486.67844408365801</v>
      </c>
      <c r="DZ75" s="29">
        <v>0</v>
      </c>
      <c r="EA75" s="29">
        <v>0</v>
      </c>
      <c r="EB75" s="29">
        <v>486.67844408365801</v>
      </c>
      <c r="EO75" s="29">
        <v>24516.650472476598</v>
      </c>
      <c r="FD75" s="29">
        <v>999000</v>
      </c>
      <c r="FE75" s="29">
        <v>999000</v>
      </c>
      <c r="GO75" s="29">
        <v>3254.5647331885998</v>
      </c>
      <c r="GP75" s="29">
        <v>999000</v>
      </c>
      <c r="IP75" s="29">
        <v>0</v>
      </c>
      <c r="IU75" t="s">
        <v>767</v>
      </c>
      <c r="JD75" s="29">
        <v>3.41261031901541</v>
      </c>
      <c r="JE75" s="29">
        <v>0.34648954029430701</v>
      </c>
      <c r="JF75" s="29">
        <v>0</v>
      </c>
      <c r="JG75" s="29">
        <v>5.1063079825744297E-2</v>
      </c>
      <c r="JH75" s="29">
        <v>0</v>
      </c>
      <c r="JI75" s="29">
        <v>0</v>
      </c>
      <c r="JJ75" s="29">
        <v>1.5463246495833299E-4</v>
      </c>
      <c r="JK75" s="29">
        <v>1.4838393541666601E-4</v>
      </c>
      <c r="JL75" s="29">
        <v>0</v>
      </c>
      <c r="JM75" s="29">
        <v>3.8101629391354699</v>
      </c>
      <c r="LB75" t="s">
        <v>891</v>
      </c>
      <c r="LC75" t="s">
        <v>891</v>
      </c>
      <c r="LR75" s="29">
        <v>-28.336955620143701</v>
      </c>
      <c r="LS75" s="29">
        <v>999</v>
      </c>
      <c r="LT75" s="29">
        <v>0.85392570203821705</v>
      </c>
      <c r="LU75" t="s">
        <v>900</v>
      </c>
      <c r="LV75" s="29">
        <v>999</v>
      </c>
      <c r="LY75" s="29">
        <v>999</v>
      </c>
      <c r="MA75" t="s">
        <v>900</v>
      </c>
      <c r="MB75" s="29">
        <v>999</v>
      </c>
      <c r="MD75" t="s">
        <v>900</v>
      </c>
      <c r="ME75" s="29">
        <v>999</v>
      </c>
      <c r="MF75" s="29">
        <v>15.793166019550499</v>
      </c>
      <c r="MG75" s="29">
        <v>15.793166019550499</v>
      </c>
      <c r="MH75" s="29">
        <v>2.3170906538954998</v>
      </c>
      <c r="MJ75" s="29">
        <v>999</v>
      </c>
      <c r="MM75" s="29">
        <v>999</v>
      </c>
      <c r="MQ75" s="29">
        <v>999</v>
      </c>
      <c r="MR75" s="29">
        <v>999</v>
      </c>
      <c r="MW75" s="29">
        <v>999</v>
      </c>
      <c r="MX75" s="29">
        <v>20.047039406167301</v>
      </c>
      <c r="MY75" s="29">
        <v>999</v>
      </c>
      <c r="NC75" t="s">
        <v>900</v>
      </c>
      <c r="ND75" s="29">
        <v>999</v>
      </c>
      <c r="NL75" s="29">
        <v>999</v>
      </c>
      <c r="NM75" s="29">
        <v>999</v>
      </c>
      <c r="NP75" s="29">
        <v>999</v>
      </c>
      <c r="NS75" s="29">
        <v>30.426918893594902</v>
      </c>
      <c r="NU75" t="s">
        <v>900</v>
      </c>
      <c r="NX75" s="29">
        <v>999</v>
      </c>
      <c r="NY75" s="29">
        <v>999</v>
      </c>
      <c r="OA75" t="s">
        <v>900</v>
      </c>
      <c r="OB75" s="29">
        <v>999</v>
      </c>
      <c r="OC75" s="29">
        <v>999</v>
      </c>
      <c r="OF75" s="29">
        <v>999</v>
      </c>
      <c r="OG75" s="29">
        <v>999</v>
      </c>
      <c r="OI75" t="s">
        <v>900</v>
      </c>
      <c r="OJ75" s="29">
        <v>999</v>
      </c>
      <c r="OK75" s="29">
        <v>999</v>
      </c>
      <c r="OL75" s="29">
        <v>999</v>
      </c>
      <c r="OM75" s="29">
        <v>999</v>
      </c>
      <c r="ON75" s="29">
        <v>999</v>
      </c>
      <c r="OO75" s="29">
        <v>999</v>
      </c>
      <c r="OP75" s="29">
        <v>-1398.8784484863199</v>
      </c>
      <c r="PE75" s="29">
        <v>880.55263107676899</v>
      </c>
      <c r="QJ75" s="29">
        <v>0</v>
      </c>
      <c r="QR75" s="29">
        <v>0</v>
      </c>
      <c r="RC75" s="29">
        <v>-658.08745572955695</v>
      </c>
      <c r="RU75" s="29">
        <v>58.512414782788703</v>
      </c>
      <c r="RW75" s="29">
        <v>585.12414782788699</v>
      </c>
      <c r="WF75" s="29">
        <v>0.65757418464317796</v>
      </c>
      <c r="WG75" s="29">
        <v>0.74190358864545902</v>
      </c>
      <c r="WH75" s="29">
        <v>-2.5607019749999901E-2</v>
      </c>
      <c r="WP75" s="29">
        <v>6.4601385167361496</v>
      </c>
      <c r="WS75" s="29">
        <v>0</v>
      </c>
      <c r="WX75" s="29">
        <v>-3.54999999999999E-2</v>
      </c>
      <c r="AAA75" s="29">
        <v>0</v>
      </c>
      <c r="AAB75" s="29">
        <v>0</v>
      </c>
      <c r="AAC75" s="29">
        <v>0</v>
      </c>
      <c r="AAD75" s="29">
        <v>-292.25932285742698</v>
      </c>
      <c r="AAP75" s="29">
        <v>3530.8277483656102</v>
      </c>
      <c r="AAT75" s="29">
        <v>-603.06911458927095</v>
      </c>
      <c r="AAZ75" s="29">
        <v>7.9581223599735601E-2</v>
      </c>
      <c r="ABA75" s="29">
        <v>1841.2357365442001</v>
      </c>
      <c r="ABD75" s="29">
        <v>2033.28872984183</v>
      </c>
      <c r="ABG75" s="29">
        <v>1841.2357365442001</v>
      </c>
      <c r="ABJ75" s="29">
        <v>1.8412357365442</v>
      </c>
      <c r="ABN75" s="29">
        <v>0</v>
      </c>
      <c r="ABO75" s="29">
        <v>0</v>
      </c>
      <c r="ABQ75" s="29">
        <v>0</v>
      </c>
      <c r="ABR75" s="29">
        <v>0</v>
      </c>
      <c r="AEV75" s="29">
        <v>2444.9960345583299</v>
      </c>
      <c r="AEY75" s="29">
        <v>3254.5647331885998</v>
      </c>
      <c r="AFB75" s="29">
        <v>3165.7379115410799</v>
      </c>
      <c r="AFD75" s="29">
        <v>3.2545647331885998</v>
      </c>
      <c r="AFE75" s="29">
        <v>1591.6244719947099</v>
      </c>
      <c r="AFG75" s="29">
        <v>3124.2463948659702</v>
      </c>
      <c r="AFH75" s="29">
        <v>2516.9875371079102</v>
      </c>
      <c r="AFI75" s="29">
        <v>3124.2463948659702</v>
      </c>
      <c r="AFJ75" s="29">
        <v>1.5916244719947099</v>
      </c>
      <c r="AFK75" s="29">
        <v>3334.21439884864</v>
      </c>
      <c r="AFM75" s="29">
        <v>-10523.292754939001</v>
      </c>
      <c r="AFP75" s="29">
        <v>3334.21439884864</v>
      </c>
      <c r="AFQ75" s="29">
        <v>3334.21439884864</v>
      </c>
      <c r="AFS75" s="29">
        <v>3.3342143988486401</v>
      </c>
      <c r="AFT75" s="29">
        <v>0.87026853798314796</v>
      </c>
      <c r="AGM75" s="29">
        <v>0.18518720366836</v>
      </c>
      <c r="AID75" t="s">
        <v>1343</v>
      </c>
      <c r="AIE75" t="s">
        <v>701</v>
      </c>
      <c r="AIF75" t="s">
        <v>701</v>
      </c>
      <c r="AMH75" s="29">
        <v>0</v>
      </c>
      <c r="ANI75" s="29">
        <v>0.24391684303282099</v>
      </c>
      <c r="ANY75" s="29">
        <v>2.4050505341422901</v>
      </c>
      <c r="AQD75" s="29">
        <v>6.1154933547072901</v>
      </c>
      <c r="ARO75">
        <v>5</v>
      </c>
      <c r="ARP75">
        <v>5</v>
      </c>
      <c r="ARQ75" s="29">
        <v>0</v>
      </c>
      <c r="ARR75" s="29">
        <v>0</v>
      </c>
      <c r="ARS75" s="29">
        <v>0</v>
      </c>
      <c r="ART75" s="29">
        <v>0</v>
      </c>
      <c r="ARU75" s="29">
        <v>0</v>
      </c>
      <c r="ARV75" s="29">
        <v>0</v>
      </c>
      <c r="ARW75" s="29">
        <v>0</v>
      </c>
      <c r="ARX75">
        <v>2</v>
      </c>
      <c r="ARY75">
        <v>5</v>
      </c>
      <c r="ARZ75">
        <v>5</v>
      </c>
      <c r="ASA75">
        <v>2</v>
      </c>
      <c r="ASB75">
        <v>5</v>
      </c>
      <c r="ASC75">
        <v>5</v>
      </c>
      <c r="ASD75">
        <v>5</v>
      </c>
      <c r="ASE75">
        <v>5</v>
      </c>
      <c r="ASF75">
        <v>0</v>
      </c>
      <c r="ASG75">
        <v>0</v>
      </c>
      <c r="ASH75">
        <v>0</v>
      </c>
      <c r="ASI75">
        <v>2</v>
      </c>
      <c r="ASJ75">
        <v>2</v>
      </c>
      <c r="ASK75">
        <v>2</v>
      </c>
      <c r="ASL75">
        <v>2</v>
      </c>
      <c r="ASM75">
        <v>2</v>
      </c>
      <c r="ASN75">
        <v>2</v>
      </c>
      <c r="ASO75" s="29">
        <v>0.19220837950706399</v>
      </c>
      <c r="ASP75">
        <v>2</v>
      </c>
      <c r="ASQ75">
        <v>1</v>
      </c>
      <c r="ASR75">
        <v>3</v>
      </c>
      <c r="ASS75">
        <v>0</v>
      </c>
      <c r="AST75">
        <v>0</v>
      </c>
      <c r="ASU75">
        <v>0</v>
      </c>
      <c r="ASV75">
        <v>2</v>
      </c>
      <c r="ASW75">
        <v>2</v>
      </c>
      <c r="ASX75" s="29">
        <v>0.46841138601303101</v>
      </c>
      <c r="ATD75">
        <v>2</v>
      </c>
      <c r="ATE75">
        <v>2</v>
      </c>
      <c r="ATH75">
        <v>2</v>
      </c>
      <c r="ATI75">
        <v>2</v>
      </c>
      <c r="ATO75" t="s">
        <v>1478</v>
      </c>
      <c r="ATY75" t="s">
        <v>1569</v>
      </c>
      <c r="AUA75">
        <v>1</v>
      </c>
      <c r="AUC75" t="s">
        <v>1490</v>
      </c>
      <c r="AUE75">
        <v>69</v>
      </c>
    </row>
    <row r="76" spans="4:1022 1049:1227" x14ac:dyDescent="0.25">
      <c r="D76" t="s">
        <v>702</v>
      </c>
      <c r="M76" s="29">
        <v>1.0893015352847899</v>
      </c>
      <c r="N76" s="29">
        <v>0.36797703528479098</v>
      </c>
      <c r="AA76" s="29">
        <v>0.98872386345666596</v>
      </c>
      <c r="AC76" s="29">
        <v>0.72132449999999904</v>
      </c>
      <c r="AD76" s="29">
        <v>0.72132449999999904</v>
      </c>
      <c r="AE76" s="29">
        <v>0.36809949999999902</v>
      </c>
      <c r="AF76" s="29">
        <v>0.35322499999999901</v>
      </c>
      <c r="AH76" s="29">
        <v>0.72132449999999904</v>
      </c>
      <c r="AI76" s="29">
        <v>0</v>
      </c>
      <c r="AV76" s="29">
        <v>3.4188333333333301</v>
      </c>
      <c r="BS76" s="29">
        <v>5.1844999999999901</v>
      </c>
      <c r="BV76" s="29">
        <v>5.1844999999999901</v>
      </c>
      <c r="BW76" s="29">
        <v>4.9749999999999899</v>
      </c>
      <c r="BZ76" s="29">
        <v>4.9749999999999899</v>
      </c>
      <c r="DD76" s="29">
        <v>1886.1143949795401</v>
      </c>
      <c r="DE76" s="29">
        <v>-2809.5851139984802</v>
      </c>
      <c r="DF76" s="29">
        <v>1</v>
      </c>
      <c r="DG76" s="29">
        <v>-3103.2582002108702</v>
      </c>
      <c r="DH76" s="29">
        <v>-2809.5851139984802</v>
      </c>
      <c r="DP76" s="29">
        <v>3454.4955453309299</v>
      </c>
      <c r="DR76" s="29">
        <v>3454.4955453309299</v>
      </c>
      <c r="DW76" s="29">
        <v>478.17543407314201</v>
      </c>
      <c r="DX76" s="29">
        <v>478.17543407314201</v>
      </c>
      <c r="DY76" s="29">
        <v>478.17543407314201</v>
      </c>
      <c r="DZ76" s="29">
        <v>0</v>
      </c>
      <c r="EA76" s="29">
        <v>0</v>
      </c>
      <c r="EB76" s="29">
        <v>478.17543407314201</v>
      </c>
      <c r="EO76" s="29">
        <v>24516.650472476598</v>
      </c>
      <c r="FD76" s="29">
        <v>999000</v>
      </c>
      <c r="FE76" s="29">
        <v>999000</v>
      </c>
      <c r="GO76" s="29">
        <v>3240.6031297618702</v>
      </c>
      <c r="GP76" s="29">
        <v>999000</v>
      </c>
      <c r="IP76" s="29">
        <v>0</v>
      </c>
      <c r="IU76" t="s">
        <v>767</v>
      </c>
      <c r="JD76" s="29">
        <v>3.41261031901541</v>
      </c>
      <c r="JE76" s="29">
        <v>0.34648954029430701</v>
      </c>
      <c r="JF76" s="29">
        <v>0</v>
      </c>
      <c r="JG76" s="29">
        <v>5.1063079825744297E-2</v>
      </c>
      <c r="JH76" s="29">
        <v>0</v>
      </c>
      <c r="JI76" s="29">
        <v>0</v>
      </c>
      <c r="JJ76" s="29">
        <v>1.5463246495833299E-4</v>
      </c>
      <c r="JK76" s="29">
        <v>1.4838393541666601E-4</v>
      </c>
      <c r="JL76" s="29">
        <v>0</v>
      </c>
      <c r="JM76" s="29">
        <v>3.8101629391354699</v>
      </c>
      <c r="LB76" t="s">
        <v>891</v>
      </c>
      <c r="LC76" t="s">
        <v>891</v>
      </c>
      <c r="LR76" s="29">
        <v>-28.4740316560938</v>
      </c>
      <c r="LS76" s="29">
        <v>999</v>
      </c>
      <c r="LT76" s="29">
        <v>0.83778238384634596</v>
      </c>
      <c r="LU76" t="s">
        <v>900</v>
      </c>
      <c r="LV76" s="29">
        <v>999</v>
      </c>
      <c r="LY76" s="29">
        <v>999</v>
      </c>
      <c r="MA76" t="s">
        <v>900</v>
      </c>
      <c r="MB76" s="29">
        <v>999</v>
      </c>
      <c r="MD76" t="s">
        <v>900</v>
      </c>
      <c r="ME76" s="29">
        <v>999</v>
      </c>
      <c r="MF76" s="29">
        <v>16.091785414436998</v>
      </c>
      <c r="MG76" s="29">
        <v>16.091785414436998</v>
      </c>
      <c r="MH76" s="29">
        <v>2.3183453517603101</v>
      </c>
      <c r="MJ76" s="29">
        <v>999</v>
      </c>
      <c r="MM76" s="29">
        <v>999</v>
      </c>
      <c r="MQ76" s="29">
        <v>999</v>
      </c>
      <c r="MR76" s="29">
        <v>999</v>
      </c>
      <c r="MW76" s="29">
        <v>999</v>
      </c>
      <c r="MX76" s="29">
        <v>20.1377170997105</v>
      </c>
      <c r="MY76" s="29">
        <v>999</v>
      </c>
      <c r="NC76" t="s">
        <v>900</v>
      </c>
      <c r="ND76" s="29">
        <v>999</v>
      </c>
      <c r="NL76" s="29">
        <v>999</v>
      </c>
      <c r="NM76" s="29">
        <v>999</v>
      </c>
      <c r="NP76" s="29">
        <v>999</v>
      </c>
      <c r="NS76" s="29">
        <v>29.6791392454173</v>
      </c>
      <c r="NU76" t="s">
        <v>900</v>
      </c>
      <c r="NX76" s="29">
        <v>999</v>
      </c>
      <c r="NY76" s="29">
        <v>999</v>
      </c>
      <c r="OA76" t="s">
        <v>900</v>
      </c>
      <c r="OB76" s="29">
        <v>999</v>
      </c>
      <c r="OC76" s="29">
        <v>999</v>
      </c>
      <c r="OF76" s="29">
        <v>999</v>
      </c>
      <c r="OG76" s="29">
        <v>999</v>
      </c>
      <c r="OI76" t="s">
        <v>900</v>
      </c>
      <c r="OJ76" s="29">
        <v>999</v>
      </c>
      <c r="OK76" s="29">
        <v>999</v>
      </c>
      <c r="OL76" s="29">
        <v>999</v>
      </c>
      <c r="OM76" s="29">
        <v>999</v>
      </c>
      <c r="ON76" s="29">
        <v>999</v>
      </c>
      <c r="OO76" s="29">
        <v>999</v>
      </c>
      <c r="OP76" s="29">
        <v>-1427.69396972656</v>
      </c>
      <c r="PE76" s="29">
        <v>843.89312184791902</v>
      </c>
      <c r="QJ76" s="29">
        <v>0</v>
      </c>
      <c r="QR76" s="29">
        <v>0</v>
      </c>
      <c r="RC76" s="29">
        <v>-661.27086120716399</v>
      </c>
      <c r="RU76" s="29">
        <v>57.490114217218498</v>
      </c>
      <c r="RW76" s="29">
        <v>574.90114217218502</v>
      </c>
      <c r="WF76" s="29">
        <v>0.65757418464317796</v>
      </c>
      <c r="WG76" s="29">
        <v>0.74190358864545902</v>
      </c>
      <c r="WH76" s="29">
        <v>-2.5607019749999901E-2</v>
      </c>
      <c r="WP76" s="29">
        <v>6.4601385167361496</v>
      </c>
      <c r="WS76" s="29">
        <v>0</v>
      </c>
      <c r="WX76" s="29">
        <v>-3.54999999999999E-2</v>
      </c>
      <c r="AAA76" s="29">
        <v>0</v>
      </c>
      <c r="AAB76" s="29">
        <v>0</v>
      </c>
      <c r="AAC76" s="29">
        <v>0</v>
      </c>
      <c r="AAD76" s="29">
        <v>-293.67308621238197</v>
      </c>
      <c r="AAP76" s="29">
        <v>3447.9208669954701</v>
      </c>
      <c r="AAT76" s="29">
        <v>-521.88610562697102</v>
      </c>
      <c r="AAZ76" s="29">
        <v>7.8190819013003302E-2</v>
      </c>
      <c r="ABA76" s="29">
        <v>1886.1143949795401</v>
      </c>
      <c r="ABD76" s="29">
        <v>2082.8485274255099</v>
      </c>
      <c r="ABG76" s="29">
        <v>1886.1143949795401</v>
      </c>
      <c r="ABJ76" s="29">
        <v>1.88611439497954</v>
      </c>
      <c r="ABN76" s="29">
        <v>0</v>
      </c>
      <c r="ABO76" s="29">
        <v>0</v>
      </c>
      <c r="ABQ76" s="29">
        <v>0</v>
      </c>
      <c r="ABR76" s="29">
        <v>0</v>
      </c>
      <c r="AEV76" s="29">
        <v>2443.7574470494501</v>
      </c>
      <c r="AEY76" s="29">
        <v>3240.6031297618702</v>
      </c>
      <c r="AFB76" s="29">
        <v>3155.4743808621201</v>
      </c>
      <c r="AFD76" s="29">
        <v>3.2406031297618698</v>
      </c>
      <c r="AFE76" s="29">
        <v>1563.81638026006</v>
      </c>
      <c r="AFG76" s="29">
        <v>3069.6610753520099</v>
      </c>
      <c r="AFH76" s="29">
        <v>2473.0119501786999</v>
      </c>
      <c r="AFI76" s="29">
        <v>3069.6610753520099</v>
      </c>
      <c r="AFJ76" s="29">
        <v>1.56381638026006</v>
      </c>
      <c r="AFK76" s="29">
        <v>3316.9367895975101</v>
      </c>
      <c r="AFM76" s="29">
        <v>-10519.313798094299</v>
      </c>
      <c r="AFP76" s="29">
        <v>3316.9367895975101</v>
      </c>
      <c r="AFQ76" s="29">
        <v>3316.9367895975101</v>
      </c>
      <c r="AFS76" s="29">
        <v>3.3169367895975101</v>
      </c>
      <c r="AFT76" s="29">
        <v>0.86653521411400503</v>
      </c>
      <c r="AGM76" s="29">
        <v>0.189700994648555</v>
      </c>
      <c r="AID76" t="s">
        <v>1343</v>
      </c>
      <c r="AIE76" t="s">
        <v>702</v>
      </c>
      <c r="AIF76" t="s">
        <v>702</v>
      </c>
      <c r="AMH76" s="29">
        <v>0</v>
      </c>
      <c r="ANI76" s="29">
        <v>0.24379327949704599</v>
      </c>
      <c r="ANY76" s="29">
        <v>2.3925877712880301</v>
      </c>
      <c r="AQD76" s="29">
        <v>6.1154933547072901</v>
      </c>
      <c r="ARO76">
        <v>5</v>
      </c>
      <c r="ARP76">
        <v>5</v>
      </c>
      <c r="ARQ76" s="29">
        <v>0</v>
      </c>
      <c r="ARR76" s="29">
        <v>0</v>
      </c>
      <c r="ARS76" s="29">
        <v>0</v>
      </c>
      <c r="ART76" s="29">
        <v>0</v>
      </c>
      <c r="ARU76" s="29">
        <v>0</v>
      </c>
      <c r="ARV76" s="29">
        <v>0</v>
      </c>
      <c r="ARW76" s="29">
        <v>0</v>
      </c>
      <c r="ARX76">
        <v>2</v>
      </c>
      <c r="ARY76">
        <v>5</v>
      </c>
      <c r="ARZ76">
        <v>5</v>
      </c>
      <c r="ASA76">
        <v>2</v>
      </c>
      <c r="ASB76">
        <v>5</v>
      </c>
      <c r="ASC76">
        <v>5</v>
      </c>
      <c r="ASD76">
        <v>5</v>
      </c>
      <c r="ASE76">
        <v>5</v>
      </c>
      <c r="ASF76">
        <v>0</v>
      </c>
      <c r="ASG76">
        <v>0</v>
      </c>
      <c r="ASH76">
        <v>0</v>
      </c>
      <c r="ASI76">
        <v>2</v>
      </c>
      <c r="ASJ76">
        <v>2</v>
      </c>
      <c r="ASK76">
        <v>2</v>
      </c>
      <c r="ASL76">
        <v>2</v>
      </c>
      <c r="ASM76">
        <v>2</v>
      </c>
      <c r="ASN76">
        <v>2</v>
      </c>
      <c r="ASO76" s="29">
        <v>0</v>
      </c>
      <c r="ASP76">
        <v>2</v>
      </c>
      <c r="ASQ76">
        <v>1</v>
      </c>
      <c r="ASR76">
        <v>3</v>
      </c>
      <c r="ASS76">
        <v>0</v>
      </c>
      <c r="AST76">
        <v>0</v>
      </c>
      <c r="ASU76">
        <v>0</v>
      </c>
      <c r="ASV76">
        <v>2</v>
      </c>
      <c r="ASW76">
        <v>2</v>
      </c>
      <c r="ASX76" s="29">
        <v>-560.28704833984295</v>
      </c>
      <c r="ATD76">
        <v>2</v>
      </c>
      <c r="ATE76">
        <v>2</v>
      </c>
      <c r="ATH76">
        <v>2</v>
      </c>
      <c r="ATI76">
        <v>2</v>
      </c>
      <c r="ATO76">
        <v>1</v>
      </c>
      <c r="ATY76">
        <v>57</v>
      </c>
      <c r="AUA76" s="29">
        <v>7.8490457774653404</v>
      </c>
      <c r="AUC76" s="29">
        <v>999</v>
      </c>
      <c r="AUE76" t="s">
        <v>1490</v>
      </c>
    </row>
    <row r="77" spans="4:1022 1049:1227" x14ac:dyDescent="0.25">
      <c r="D77" t="s">
        <v>703</v>
      </c>
      <c r="M77" s="29">
        <v>1.0893015352847899</v>
      </c>
      <c r="N77" s="29">
        <v>0.36797703528479098</v>
      </c>
      <c r="AA77" s="29">
        <v>0.98872386345666596</v>
      </c>
      <c r="AC77" s="29">
        <v>0.72132449999999904</v>
      </c>
      <c r="AD77" s="29">
        <v>0.72132449999999904</v>
      </c>
      <c r="AE77" s="29">
        <v>0.36809949999999902</v>
      </c>
      <c r="AF77" s="29">
        <v>0.35322499999999901</v>
      </c>
      <c r="AH77" s="29">
        <v>0.72132449999999904</v>
      </c>
      <c r="AI77" s="29">
        <v>0</v>
      </c>
      <c r="AV77" s="29">
        <v>3.4188333333333301</v>
      </c>
      <c r="BS77" s="29">
        <v>5.1844999999999901</v>
      </c>
      <c r="BV77" s="29">
        <v>5.1844999999999901</v>
      </c>
      <c r="BW77" s="29">
        <v>4.9749999999999899</v>
      </c>
      <c r="BZ77" s="29">
        <v>4.9749999999999899</v>
      </c>
      <c r="DD77" s="29">
        <v>1860.23467296994</v>
      </c>
      <c r="DE77" s="29">
        <v>-2807.6627690316</v>
      </c>
      <c r="DF77" s="29">
        <v>1</v>
      </c>
      <c r="DG77" s="29">
        <v>-3101.1349213137901</v>
      </c>
      <c r="DH77" s="29">
        <v>-2807.6627690316</v>
      </c>
      <c r="DP77" s="29">
        <v>3460.0258548185502</v>
      </c>
      <c r="DR77" s="29">
        <v>3460.0258548185502</v>
      </c>
      <c r="DW77" s="29">
        <v>487.768090906596</v>
      </c>
      <c r="DX77" s="29">
        <v>487.768090906596</v>
      </c>
      <c r="DY77" s="29">
        <v>487.768090906596</v>
      </c>
      <c r="DZ77" s="29">
        <v>0</v>
      </c>
      <c r="EA77" s="29">
        <v>0</v>
      </c>
      <c r="EB77" s="29">
        <v>487.768090906596</v>
      </c>
      <c r="EO77" s="29">
        <v>24516.650472476598</v>
      </c>
      <c r="FD77" s="29">
        <v>999000</v>
      </c>
      <c r="FE77" s="29">
        <v>999000</v>
      </c>
      <c r="GO77" s="29">
        <v>3247.3495363338302</v>
      </c>
      <c r="GP77" s="29">
        <v>999000</v>
      </c>
      <c r="IP77" s="29">
        <v>0</v>
      </c>
      <c r="IU77" t="s">
        <v>767</v>
      </c>
      <c r="JD77" s="29">
        <v>3.41261031901541</v>
      </c>
      <c r="JE77" s="29">
        <v>0.34648954029430701</v>
      </c>
      <c r="JF77" s="29">
        <v>0</v>
      </c>
      <c r="JG77" s="29">
        <v>5.1063079825744297E-2</v>
      </c>
      <c r="JH77" s="29">
        <v>0</v>
      </c>
      <c r="JI77" s="29">
        <v>0</v>
      </c>
      <c r="JJ77" s="29">
        <v>1.5463246495833299E-4</v>
      </c>
      <c r="JK77" s="29">
        <v>1.4838393541666601E-4</v>
      </c>
      <c r="JL77" s="29">
        <v>0</v>
      </c>
      <c r="JM77" s="29">
        <v>3.8101629391354699</v>
      </c>
      <c r="LB77" t="s">
        <v>891</v>
      </c>
      <c r="LC77" t="s">
        <v>891</v>
      </c>
      <c r="LR77" s="29">
        <v>-28.454549451704199</v>
      </c>
      <c r="LS77" s="29">
        <v>999</v>
      </c>
      <c r="LT77" s="29">
        <v>0.88006636669554295</v>
      </c>
      <c r="LU77" t="s">
        <v>900</v>
      </c>
      <c r="LV77" s="29">
        <v>999</v>
      </c>
      <c r="LY77" s="29">
        <v>999</v>
      </c>
      <c r="MA77" t="s">
        <v>900</v>
      </c>
      <c r="MB77" s="29">
        <v>999</v>
      </c>
      <c r="MD77" t="s">
        <v>900</v>
      </c>
      <c r="ME77" s="29">
        <v>999</v>
      </c>
      <c r="MF77" s="29">
        <v>15.7556510194071</v>
      </c>
      <c r="MG77" s="29">
        <v>15.7556510194071</v>
      </c>
      <c r="MH77" s="29">
        <v>2.3169595452920602</v>
      </c>
      <c r="MJ77" s="29">
        <v>999</v>
      </c>
      <c r="MM77" s="29">
        <v>999</v>
      </c>
      <c r="MQ77" s="29">
        <v>999</v>
      </c>
      <c r="MR77" s="29">
        <v>999</v>
      </c>
      <c r="MW77" s="29">
        <v>999</v>
      </c>
      <c r="MX77" s="29">
        <v>20.0938032456698</v>
      </c>
      <c r="MY77" s="29">
        <v>999</v>
      </c>
      <c r="NC77" t="s">
        <v>900</v>
      </c>
      <c r="ND77" s="29">
        <v>999</v>
      </c>
      <c r="NL77" s="29">
        <v>999</v>
      </c>
      <c r="NM77" s="29">
        <v>999</v>
      </c>
      <c r="NP77" s="29">
        <v>999</v>
      </c>
      <c r="NS77" s="29">
        <v>30.105949693960099</v>
      </c>
      <c r="NU77" t="s">
        <v>900</v>
      </c>
      <c r="NX77" s="29">
        <v>999</v>
      </c>
      <c r="NY77" s="29">
        <v>999</v>
      </c>
      <c r="OA77" t="s">
        <v>900</v>
      </c>
      <c r="OB77" s="29">
        <v>999</v>
      </c>
      <c r="OC77" s="29">
        <v>999</v>
      </c>
      <c r="OF77" s="29">
        <v>999</v>
      </c>
      <c r="OG77" s="29">
        <v>999</v>
      </c>
      <c r="OI77" t="s">
        <v>900</v>
      </c>
      <c r="OJ77" s="29">
        <v>999</v>
      </c>
      <c r="OK77" s="29">
        <v>999</v>
      </c>
      <c r="OL77" s="29">
        <v>999</v>
      </c>
      <c r="OM77" s="29">
        <v>999</v>
      </c>
      <c r="ON77" s="29">
        <v>999</v>
      </c>
      <c r="OO77" s="29">
        <v>999</v>
      </c>
      <c r="OP77" s="29">
        <v>-1411.0033569335901</v>
      </c>
      <c r="PE77" s="29">
        <v>864.220323393032</v>
      </c>
      <c r="QJ77" s="29">
        <v>0</v>
      </c>
      <c r="QR77" s="29">
        <v>0</v>
      </c>
      <c r="RC77" s="29">
        <v>-660.818413368709</v>
      </c>
      <c r="RU77" s="29">
        <v>58.643420927904799</v>
      </c>
      <c r="RW77" s="29">
        <v>586.43420927904799</v>
      </c>
      <c r="WF77" s="29">
        <v>0.65757418464317796</v>
      </c>
      <c r="WG77" s="29">
        <v>0.74190358864545902</v>
      </c>
      <c r="WH77" s="29">
        <v>-2.5607019749999901E-2</v>
      </c>
      <c r="WP77" s="29">
        <v>6.4601385167361496</v>
      </c>
      <c r="WS77" s="29">
        <v>0</v>
      </c>
      <c r="WX77" s="29">
        <v>-3.54999999999999E-2</v>
      </c>
      <c r="AAA77" s="29">
        <v>0</v>
      </c>
      <c r="AAB77" s="29">
        <v>0</v>
      </c>
      <c r="AAC77" s="29">
        <v>0</v>
      </c>
      <c r="AAD77" s="29">
        <v>-293.47215228218101</v>
      </c>
      <c r="AAP77" s="29">
        <v>3584.7178634032898</v>
      </c>
      <c r="AAT77" s="29">
        <v>-378.73157950195201</v>
      </c>
      <c r="AAZ77" s="29">
        <v>7.9759401672989394E-2</v>
      </c>
      <c r="ABA77" s="29">
        <v>1860.23467296994</v>
      </c>
      <c r="ABD77" s="29">
        <v>2054.2693802532299</v>
      </c>
      <c r="ABG77" s="29">
        <v>1860.23467296994</v>
      </c>
      <c r="ABJ77" s="29">
        <v>1.8602346729699399</v>
      </c>
      <c r="ABN77" s="29">
        <v>0</v>
      </c>
      <c r="ABO77" s="29">
        <v>0</v>
      </c>
      <c r="ABQ77" s="29">
        <v>0</v>
      </c>
      <c r="ABR77" s="29">
        <v>0</v>
      </c>
      <c r="AEV77" s="29">
        <v>2674.6050248906499</v>
      </c>
      <c r="AEY77" s="29">
        <v>3247.3495363338302</v>
      </c>
      <c r="AFB77" s="29">
        <v>3160.1702561625598</v>
      </c>
      <c r="AFD77" s="29">
        <v>3.2473495363338301</v>
      </c>
      <c r="AFE77" s="29">
        <v>1595.1880334597799</v>
      </c>
      <c r="AFG77" s="29">
        <v>3131.2414142666198</v>
      </c>
      <c r="AFH77" s="29">
        <v>2522.6229366340799</v>
      </c>
      <c r="AFI77" s="29">
        <v>3131.2414142666198</v>
      </c>
      <c r="AFJ77" s="29">
        <v>1.5951880334597801</v>
      </c>
      <c r="AFK77" s="29">
        <v>3325.5218765046702</v>
      </c>
      <c r="AFM77" s="29">
        <v>-10523.7087064144</v>
      </c>
      <c r="AFP77" s="29">
        <v>3325.5218765046702</v>
      </c>
      <c r="AFQ77" s="29">
        <v>3325.5218765046702</v>
      </c>
      <c r="AFS77" s="29">
        <v>3.3255218765046699</v>
      </c>
      <c r="AFT77" s="29">
        <v>0.86833919893696698</v>
      </c>
      <c r="AGM77" s="29">
        <v>0.18709807246127</v>
      </c>
      <c r="AID77" t="s">
        <v>1343</v>
      </c>
      <c r="AIE77" t="s">
        <v>703</v>
      </c>
      <c r="AIF77" t="s">
        <v>703</v>
      </c>
      <c r="AMH77" s="29">
        <v>0</v>
      </c>
      <c r="ANI77" s="29">
        <v>0.26682301517470303</v>
      </c>
      <c r="ANY77" s="29">
        <v>2.39878040480879</v>
      </c>
      <c r="AQD77" s="29">
        <v>6.1154933547072901</v>
      </c>
      <c r="ARO77">
        <v>5</v>
      </c>
      <c r="ARP77">
        <v>5</v>
      </c>
      <c r="ARQ77" s="29">
        <v>0</v>
      </c>
      <c r="ARR77" s="29">
        <v>0</v>
      </c>
      <c r="ARS77" s="29">
        <v>0</v>
      </c>
      <c r="ART77" s="29">
        <v>0</v>
      </c>
      <c r="ARU77" s="29">
        <v>0</v>
      </c>
      <c r="ARV77" s="29">
        <v>0</v>
      </c>
      <c r="ARW77" s="29">
        <v>0</v>
      </c>
      <c r="ARX77">
        <v>2</v>
      </c>
      <c r="ARY77">
        <v>2</v>
      </c>
      <c r="ARZ77">
        <v>5</v>
      </c>
      <c r="ASA77">
        <v>2</v>
      </c>
      <c r="ASB77">
        <v>2</v>
      </c>
      <c r="ASC77">
        <v>5</v>
      </c>
      <c r="ASD77">
        <v>5</v>
      </c>
      <c r="ASE77">
        <v>5</v>
      </c>
      <c r="ASF77">
        <v>0</v>
      </c>
      <c r="ASG77">
        <v>0</v>
      </c>
      <c r="ASH77">
        <v>0</v>
      </c>
      <c r="ASI77">
        <v>2</v>
      </c>
      <c r="ASJ77">
        <v>2</v>
      </c>
      <c r="ASK77">
        <v>2</v>
      </c>
      <c r="ASL77">
        <v>2</v>
      </c>
      <c r="ASM77">
        <v>2</v>
      </c>
      <c r="ASN77">
        <v>2</v>
      </c>
      <c r="ASO77" s="29">
        <v>0</v>
      </c>
      <c r="ASP77">
        <v>2</v>
      </c>
      <c r="ASQ77">
        <v>1</v>
      </c>
      <c r="ASR77">
        <v>3</v>
      </c>
      <c r="ASS77">
        <v>0</v>
      </c>
      <c r="AST77">
        <v>0</v>
      </c>
      <c r="ASU77">
        <v>0</v>
      </c>
      <c r="ASV77">
        <v>2</v>
      </c>
      <c r="ASW77">
        <v>2</v>
      </c>
      <c r="ASX77" s="29">
        <v>0</v>
      </c>
      <c r="ATD77">
        <v>2</v>
      </c>
      <c r="ATE77">
        <v>2</v>
      </c>
      <c r="ATH77">
        <v>2</v>
      </c>
      <c r="ATI77">
        <v>2</v>
      </c>
      <c r="ATO77" t="s">
        <v>1477</v>
      </c>
      <c r="ATY77" t="s">
        <v>1490</v>
      </c>
      <c r="AUA77" t="s">
        <v>1493</v>
      </c>
      <c r="AUC77" t="s">
        <v>1552</v>
      </c>
      <c r="AUE77">
        <v>5</v>
      </c>
    </row>
    <row r="78" spans="4:1022 1049:1227" x14ac:dyDescent="0.25">
      <c r="D78" t="s">
        <v>704</v>
      </c>
      <c r="M78" s="29">
        <v>1.0893015352847899</v>
      </c>
      <c r="N78" s="29">
        <v>0.36797703528479098</v>
      </c>
      <c r="AA78" s="29">
        <v>0.98872386345666596</v>
      </c>
      <c r="AC78" s="29">
        <v>0.72132449999999904</v>
      </c>
      <c r="AD78" s="29">
        <v>0.72132449999999904</v>
      </c>
      <c r="AE78" s="29">
        <v>0.36809949999999902</v>
      </c>
      <c r="AF78" s="29">
        <v>0.35322499999999901</v>
      </c>
      <c r="AH78" s="29">
        <v>0.72132449999999904</v>
      </c>
      <c r="AI78" s="29">
        <v>0</v>
      </c>
      <c r="AV78" s="29">
        <v>3.4188333333333301</v>
      </c>
      <c r="BS78" s="29">
        <v>5.1844999999999901</v>
      </c>
      <c r="BV78" s="29">
        <v>5.1844999999999901</v>
      </c>
      <c r="BW78" s="29">
        <v>4.9749999999999899</v>
      </c>
      <c r="BZ78" s="29">
        <v>4.9749999999999899</v>
      </c>
      <c r="DD78" s="29">
        <v>1855.78514332441</v>
      </c>
      <c r="DE78" s="29">
        <v>-2809.2956097910301</v>
      </c>
      <c r="DF78" s="29">
        <v>1</v>
      </c>
      <c r="DG78" s="29">
        <v>-3102.9384354522599</v>
      </c>
      <c r="DH78" s="29">
        <v>-2809.2956097910301</v>
      </c>
      <c r="DP78" s="29">
        <v>3465.2147541893401</v>
      </c>
      <c r="DR78" s="29">
        <v>3465.2147541893401</v>
      </c>
      <c r="DW78" s="29">
        <v>487.370913359442</v>
      </c>
      <c r="DX78" s="29">
        <v>487.370913359442</v>
      </c>
      <c r="DY78" s="29">
        <v>487.370913359442</v>
      </c>
      <c r="DZ78" s="29">
        <v>0</v>
      </c>
      <c r="EA78" s="29">
        <v>0</v>
      </c>
      <c r="EB78" s="29">
        <v>487.370913359442</v>
      </c>
      <c r="EO78" s="29">
        <v>24516.650472476598</v>
      </c>
      <c r="FD78" s="29">
        <v>999000</v>
      </c>
      <c r="FE78" s="29">
        <v>999000</v>
      </c>
      <c r="GO78" s="29">
        <v>3252.60990096158</v>
      </c>
      <c r="GP78" s="29">
        <v>999000</v>
      </c>
      <c r="IP78" s="29">
        <v>0</v>
      </c>
      <c r="IU78" t="s">
        <v>767</v>
      </c>
      <c r="JD78" s="29">
        <v>3.41261031901541</v>
      </c>
      <c r="JE78" s="29">
        <v>0.34648954029430701</v>
      </c>
      <c r="JF78" s="29">
        <v>0</v>
      </c>
      <c r="JG78" s="29">
        <v>5.1063079825744297E-2</v>
      </c>
      <c r="JH78" s="29">
        <v>0</v>
      </c>
      <c r="JI78" s="29">
        <v>0</v>
      </c>
      <c r="JJ78" s="29">
        <v>1.5463246495833299E-4</v>
      </c>
      <c r="JK78" s="29">
        <v>1.4838393541666601E-4</v>
      </c>
      <c r="JL78" s="29">
        <v>0</v>
      </c>
      <c r="JM78" s="29">
        <v>3.8101629391354699</v>
      </c>
      <c r="LB78" t="s">
        <v>891</v>
      </c>
      <c r="LC78" t="s">
        <v>891</v>
      </c>
      <c r="LR78" s="29">
        <v>-28.471097645685401</v>
      </c>
      <c r="LS78" s="29">
        <v>999</v>
      </c>
      <c r="LT78" s="29">
        <v>0.94650110342660998</v>
      </c>
      <c r="LU78" t="s">
        <v>900</v>
      </c>
      <c r="LV78" s="29">
        <v>999</v>
      </c>
      <c r="LY78" s="29">
        <v>999</v>
      </c>
      <c r="MA78" t="s">
        <v>900</v>
      </c>
      <c r="MB78" s="29">
        <v>999</v>
      </c>
      <c r="MD78" t="s">
        <v>900</v>
      </c>
      <c r="ME78" s="29">
        <v>999</v>
      </c>
      <c r="MF78" s="29">
        <v>15.7693058522879</v>
      </c>
      <c r="MG78" s="29">
        <v>15.7693058522879</v>
      </c>
      <c r="MH78" s="29">
        <v>2.3080391811466998</v>
      </c>
      <c r="MJ78" s="29">
        <v>999</v>
      </c>
      <c r="MM78" s="29">
        <v>999</v>
      </c>
      <c r="MQ78" s="29">
        <v>999</v>
      </c>
      <c r="MR78" s="29">
        <v>999</v>
      </c>
      <c r="MW78" s="29">
        <v>999</v>
      </c>
      <c r="MX78" s="29">
        <v>20.059688765348799</v>
      </c>
      <c r="MY78" s="29">
        <v>999</v>
      </c>
      <c r="NC78" t="s">
        <v>900</v>
      </c>
      <c r="ND78" s="29">
        <v>999</v>
      </c>
      <c r="NL78" s="29">
        <v>999</v>
      </c>
      <c r="NM78" s="29">
        <v>999</v>
      </c>
      <c r="NP78" s="29">
        <v>999</v>
      </c>
      <c r="NS78" s="29">
        <v>30.1805309814618</v>
      </c>
      <c r="NU78" t="s">
        <v>900</v>
      </c>
      <c r="NX78" s="29">
        <v>999</v>
      </c>
      <c r="NY78" s="29">
        <v>999</v>
      </c>
      <c r="OA78" t="s">
        <v>900</v>
      </c>
      <c r="OB78" s="29">
        <v>999</v>
      </c>
      <c r="OC78" s="29">
        <v>999</v>
      </c>
      <c r="OF78" s="29">
        <v>999</v>
      </c>
      <c r="OG78" s="29">
        <v>999</v>
      </c>
      <c r="OI78" t="s">
        <v>900</v>
      </c>
      <c r="OJ78" s="29">
        <v>999</v>
      </c>
      <c r="OK78" s="29">
        <v>999</v>
      </c>
      <c r="OL78" s="29">
        <v>999</v>
      </c>
      <c r="OM78" s="29">
        <v>999</v>
      </c>
      <c r="ON78" s="29">
        <v>999</v>
      </c>
      <c r="OO78" s="29">
        <v>999</v>
      </c>
      <c r="OP78" s="29">
        <v>-1408.36584472656</v>
      </c>
      <c r="PE78" s="29">
        <v>870.26992187301005</v>
      </c>
      <c r="QJ78" s="29">
        <v>0</v>
      </c>
      <c r="QR78" s="29">
        <v>0</v>
      </c>
      <c r="RC78" s="29">
        <v>-661.20272278500704</v>
      </c>
      <c r="RU78" s="29">
        <v>58.595669034094797</v>
      </c>
      <c r="RW78" s="29">
        <v>585.95669034094794</v>
      </c>
      <c r="WF78" s="29">
        <v>0.65757418464317796</v>
      </c>
      <c r="WG78" s="29">
        <v>0.74190358864545902</v>
      </c>
      <c r="WH78" s="29">
        <v>-2.5607019749999901E-2</v>
      </c>
      <c r="WP78" s="29">
        <v>6.4601385167361496</v>
      </c>
      <c r="WS78" s="29">
        <v>0</v>
      </c>
      <c r="WX78" s="29">
        <v>-3.54999999999999E-2</v>
      </c>
      <c r="AAA78" s="29">
        <v>0</v>
      </c>
      <c r="AAB78" s="29">
        <v>0</v>
      </c>
      <c r="AAC78" s="29">
        <v>0</v>
      </c>
      <c r="AAD78" s="29">
        <v>-293.64282566122398</v>
      </c>
      <c r="AAP78" s="29">
        <v>3677.8325084124299</v>
      </c>
      <c r="AAT78" s="29">
        <v>-1161.62484457562</v>
      </c>
      <c r="AAZ78" s="29">
        <v>7.9694455555952406E-2</v>
      </c>
      <c r="ABA78" s="29">
        <v>1855.78514332441</v>
      </c>
      <c r="ABD78" s="29">
        <v>2049.35573541038</v>
      </c>
      <c r="ABG78" s="29">
        <v>1855.78514332441</v>
      </c>
      <c r="ABJ78" s="29">
        <v>1.8557851433244099</v>
      </c>
      <c r="ABN78" s="29">
        <v>0</v>
      </c>
      <c r="ABO78" s="29">
        <v>0</v>
      </c>
      <c r="ABQ78" s="29">
        <v>0</v>
      </c>
      <c r="ABR78" s="29">
        <v>0</v>
      </c>
      <c r="AEV78" s="29">
        <v>2131.1327921166699</v>
      </c>
      <c r="AEY78" s="29">
        <v>3252.60990096158</v>
      </c>
      <c r="AFB78" s="29">
        <v>3164.82036015823</v>
      </c>
      <c r="AFD78" s="29">
        <v>3.2526099009615801</v>
      </c>
      <c r="AFE78" s="29">
        <v>1593.8891111190401</v>
      </c>
      <c r="AFG78" s="29">
        <v>3128.69172147685</v>
      </c>
      <c r="AFH78" s="29">
        <v>2520.5688268859299</v>
      </c>
      <c r="AFI78" s="29">
        <v>3128.69172147685</v>
      </c>
      <c r="AFJ78" s="29">
        <v>1.5938891111190401</v>
      </c>
      <c r="AFK78" s="29">
        <v>3331.3294525986098</v>
      </c>
      <c r="AFM78" s="29">
        <v>-10552.086639286499</v>
      </c>
      <c r="AFP78" s="29">
        <v>3331.3294525986098</v>
      </c>
      <c r="AFQ78" s="29">
        <v>3331.3294525986098</v>
      </c>
      <c r="AFS78" s="29">
        <v>3.3313294525986099</v>
      </c>
      <c r="AFT78" s="29">
        <v>0.869745817089977</v>
      </c>
      <c r="AGM78" s="29">
        <v>0.186650549128793</v>
      </c>
      <c r="AID78" t="s">
        <v>1343</v>
      </c>
      <c r="AIE78" t="s">
        <v>704</v>
      </c>
      <c r="AIF78" t="s">
        <v>704</v>
      </c>
      <c r="AMH78" s="29">
        <v>0</v>
      </c>
      <c r="ANI78" s="29">
        <v>0.212605327529997</v>
      </c>
      <c r="ANY78" s="29">
        <v>2.4029695517309602</v>
      </c>
      <c r="AQD78" s="29">
        <v>6.1154933547072901</v>
      </c>
      <c r="ARO78">
        <v>5</v>
      </c>
      <c r="ARP78">
        <v>5</v>
      </c>
      <c r="ARQ78" s="29">
        <v>0</v>
      </c>
      <c r="ARR78" s="29">
        <v>0</v>
      </c>
      <c r="ARS78" s="29">
        <v>0</v>
      </c>
      <c r="ART78" s="29">
        <v>0</v>
      </c>
      <c r="ARU78" s="29">
        <v>0</v>
      </c>
      <c r="ARV78" s="29">
        <v>0</v>
      </c>
      <c r="ARW78" s="29">
        <v>0</v>
      </c>
      <c r="ARX78">
        <v>2</v>
      </c>
      <c r="ARY78">
        <v>5</v>
      </c>
      <c r="ARZ78">
        <v>5</v>
      </c>
      <c r="ASA78">
        <v>2</v>
      </c>
      <c r="ASB78">
        <v>5</v>
      </c>
      <c r="ASC78">
        <v>5</v>
      </c>
      <c r="ASD78">
        <v>5</v>
      </c>
      <c r="ASE78">
        <v>5</v>
      </c>
      <c r="ASF78">
        <v>0</v>
      </c>
      <c r="ASG78">
        <v>0</v>
      </c>
      <c r="ASH78">
        <v>0</v>
      </c>
      <c r="ASI78">
        <v>2</v>
      </c>
      <c r="ASJ78">
        <v>2</v>
      </c>
      <c r="ASK78">
        <v>2</v>
      </c>
      <c r="ASL78">
        <v>2</v>
      </c>
      <c r="ASM78">
        <v>2</v>
      </c>
      <c r="ASN78">
        <v>2</v>
      </c>
      <c r="ASO78" s="29">
        <v>2981.49291992187</v>
      </c>
      <c r="ASP78">
        <v>2</v>
      </c>
      <c r="ASQ78">
        <v>1</v>
      </c>
      <c r="ASR78">
        <v>2</v>
      </c>
      <c r="ASS78">
        <v>0</v>
      </c>
      <c r="AST78">
        <v>0</v>
      </c>
      <c r="ASU78">
        <v>0</v>
      </c>
      <c r="ASV78">
        <v>2</v>
      </c>
      <c r="ASW78">
        <v>2</v>
      </c>
      <c r="ASX78" s="29">
        <v>3227.716796875</v>
      </c>
      <c r="ATD78">
        <v>2</v>
      </c>
      <c r="ATE78">
        <v>2</v>
      </c>
      <c r="ATH78">
        <v>2</v>
      </c>
      <c r="ATI78">
        <v>2</v>
      </c>
      <c r="ATO78" t="s">
        <v>1478</v>
      </c>
      <c r="ATY78" s="29">
        <v>12.7284629953279</v>
      </c>
      <c r="AUA78">
        <v>1</v>
      </c>
      <c r="AUC78">
        <v>1</v>
      </c>
      <c r="AUE78" s="29">
        <v>3.48530579316107</v>
      </c>
    </row>
    <row r="79" spans="4:1022 1049:1227" x14ac:dyDescent="0.25">
      <c r="D79" t="s">
        <v>705</v>
      </c>
      <c r="M79" s="29">
        <v>1.0893015352847899</v>
      </c>
      <c r="N79" s="29">
        <v>0.36797703528479098</v>
      </c>
      <c r="AA79" s="29">
        <v>0.98872386345666596</v>
      </c>
      <c r="AC79" s="29">
        <v>0.72132449999999904</v>
      </c>
      <c r="AD79" s="29">
        <v>0.72132449999999904</v>
      </c>
      <c r="AE79" s="29">
        <v>0.36809949999999902</v>
      </c>
      <c r="AF79" s="29">
        <v>0.35322499999999901</v>
      </c>
      <c r="AH79" s="29">
        <v>0.72132449999999904</v>
      </c>
      <c r="AI79" s="29">
        <v>0</v>
      </c>
      <c r="AV79" s="29">
        <v>3.4188333333333301</v>
      </c>
      <c r="BS79" s="29">
        <v>5.1844999999999901</v>
      </c>
      <c r="BV79" s="29">
        <v>5.1844999999999901</v>
      </c>
      <c r="BW79" s="29">
        <v>4.9749999999999899</v>
      </c>
      <c r="BZ79" s="29">
        <v>4.9749999999999899</v>
      </c>
      <c r="DD79" s="29">
        <v>1838.1789729772499</v>
      </c>
      <c r="DE79" s="29">
        <v>-2818.1088805598201</v>
      </c>
      <c r="DF79" s="29">
        <v>1</v>
      </c>
      <c r="DG79" s="29">
        <v>-3112.6729171192001</v>
      </c>
      <c r="DH79" s="29">
        <v>-2818.1088805598201</v>
      </c>
      <c r="DP79" s="29">
        <v>3466.0977872276999</v>
      </c>
      <c r="DR79" s="29">
        <v>3466.0977872276999</v>
      </c>
      <c r="DW79" s="29">
        <v>487.03962191931498</v>
      </c>
      <c r="DX79" s="29">
        <v>487.03962191931498</v>
      </c>
      <c r="DY79" s="29">
        <v>487.03962191931498</v>
      </c>
      <c r="DZ79" s="29">
        <v>0</v>
      </c>
      <c r="EA79" s="29">
        <v>0</v>
      </c>
      <c r="EB79" s="29">
        <v>487.03962191931498</v>
      </c>
      <c r="EO79" s="29">
        <v>24516.650472476598</v>
      </c>
      <c r="FD79" s="29">
        <v>999000</v>
      </c>
      <c r="FE79" s="29">
        <v>999000</v>
      </c>
      <c r="GO79" s="29">
        <v>3254.4137507476398</v>
      </c>
      <c r="GP79" s="29">
        <v>999000</v>
      </c>
      <c r="IP79" s="29">
        <v>0</v>
      </c>
      <c r="IU79" t="s">
        <v>767</v>
      </c>
      <c r="JD79" s="29">
        <v>3.41261031901541</v>
      </c>
      <c r="JE79" s="29">
        <v>0.34648954029430701</v>
      </c>
      <c r="JF79" s="29">
        <v>0</v>
      </c>
      <c r="JG79" s="29">
        <v>5.1063079825744297E-2</v>
      </c>
      <c r="JH79" s="29">
        <v>0</v>
      </c>
      <c r="JI79" s="29">
        <v>0</v>
      </c>
      <c r="JJ79" s="29">
        <v>1.5463246495833299E-4</v>
      </c>
      <c r="JK79" s="29">
        <v>1.4838393541666601E-4</v>
      </c>
      <c r="JL79" s="29">
        <v>0</v>
      </c>
      <c r="JM79" s="29">
        <v>3.8101629391354699</v>
      </c>
      <c r="LB79" t="s">
        <v>891</v>
      </c>
      <c r="LC79" t="s">
        <v>891</v>
      </c>
      <c r="LR79" s="29">
        <v>-28.560416652115901</v>
      </c>
      <c r="LS79" s="29">
        <v>999</v>
      </c>
      <c r="LT79" s="29">
        <v>0.94347225927920597</v>
      </c>
      <c r="LU79" t="s">
        <v>900</v>
      </c>
      <c r="LV79" s="29">
        <v>999</v>
      </c>
      <c r="LY79" s="29">
        <v>999</v>
      </c>
      <c r="MA79" t="s">
        <v>900</v>
      </c>
      <c r="MB79" s="29">
        <v>999</v>
      </c>
      <c r="MD79" t="s">
        <v>900</v>
      </c>
      <c r="ME79" s="29">
        <v>999</v>
      </c>
      <c r="MF79" s="29">
        <v>15.7807125782209</v>
      </c>
      <c r="MG79" s="29">
        <v>15.7807125782209</v>
      </c>
      <c r="MH79" s="29">
        <v>2.30232268772256</v>
      </c>
      <c r="MJ79" s="29">
        <v>999</v>
      </c>
      <c r="MM79" s="29">
        <v>999</v>
      </c>
      <c r="MQ79" s="29">
        <v>999</v>
      </c>
      <c r="MR79" s="29">
        <v>999</v>
      </c>
      <c r="MW79" s="29">
        <v>999</v>
      </c>
      <c r="MX79" s="29">
        <v>20.048015844207399</v>
      </c>
      <c r="MY79" s="29">
        <v>999</v>
      </c>
      <c r="NC79" t="s">
        <v>900</v>
      </c>
      <c r="ND79" s="29">
        <v>999</v>
      </c>
      <c r="NL79" s="29">
        <v>999</v>
      </c>
      <c r="NM79" s="29">
        <v>999</v>
      </c>
      <c r="NP79" s="29">
        <v>999</v>
      </c>
      <c r="NS79" s="29">
        <v>30.479179670215501</v>
      </c>
      <c r="NU79" t="s">
        <v>900</v>
      </c>
      <c r="NX79" s="29">
        <v>999</v>
      </c>
      <c r="NY79" s="29">
        <v>999</v>
      </c>
      <c r="OA79" t="s">
        <v>900</v>
      </c>
      <c r="OB79" s="29">
        <v>999</v>
      </c>
      <c r="OC79" s="29">
        <v>999</v>
      </c>
      <c r="OF79" s="29">
        <v>999</v>
      </c>
      <c r="OG79" s="29">
        <v>999</v>
      </c>
      <c r="OI79" t="s">
        <v>900</v>
      </c>
      <c r="OJ79" s="29">
        <v>999</v>
      </c>
      <c r="OK79" s="29">
        <v>999</v>
      </c>
      <c r="OL79" s="29">
        <v>999</v>
      </c>
      <c r="OM79" s="29">
        <v>999</v>
      </c>
      <c r="ON79" s="29">
        <v>999</v>
      </c>
      <c r="OO79" s="29">
        <v>999</v>
      </c>
      <c r="OP79" s="29">
        <v>-1396.85339355468</v>
      </c>
      <c r="PE79" s="29">
        <v>882.36303277509705</v>
      </c>
      <c r="QJ79" s="29">
        <v>0</v>
      </c>
      <c r="QR79" s="29">
        <v>0</v>
      </c>
      <c r="RC79" s="29">
        <v>-663.27703586500297</v>
      </c>
      <c r="RU79" s="29">
        <v>58.555838500414197</v>
      </c>
      <c r="RW79" s="29">
        <v>585.558385004142</v>
      </c>
      <c r="WF79" s="29">
        <v>0.65757418464317796</v>
      </c>
      <c r="WG79" s="29">
        <v>0.74190358864545902</v>
      </c>
      <c r="WH79" s="29">
        <v>-2.5607019749999901E-2</v>
      </c>
      <c r="WP79" s="29">
        <v>6.4601385167361496</v>
      </c>
      <c r="WS79" s="29">
        <v>0</v>
      </c>
      <c r="WX79" s="29">
        <v>-3.54999999999999E-2</v>
      </c>
      <c r="AAA79" s="29">
        <v>0</v>
      </c>
      <c r="AAB79" s="29">
        <v>0</v>
      </c>
      <c r="AAC79" s="29">
        <v>0</v>
      </c>
      <c r="AAD79" s="29">
        <v>-294.56403655937402</v>
      </c>
      <c r="AAP79" s="29">
        <v>3681.8866567147302</v>
      </c>
      <c r="AAT79" s="29">
        <v>-1163.9801316441601</v>
      </c>
      <c r="AAZ79" s="29">
        <v>7.9640283076168397E-2</v>
      </c>
      <c r="ABA79" s="29">
        <v>1838.1789729772499</v>
      </c>
      <c r="ABD79" s="29">
        <v>2029.9131257368699</v>
      </c>
      <c r="ABG79" s="29">
        <v>1838.1789729772499</v>
      </c>
      <c r="ABJ79" s="29">
        <v>1.83817897297725</v>
      </c>
      <c r="ABN79" s="29">
        <v>0</v>
      </c>
      <c r="ABO79" s="29">
        <v>0</v>
      </c>
      <c r="ABQ79" s="29">
        <v>0</v>
      </c>
      <c r="ABR79" s="29">
        <v>0</v>
      </c>
      <c r="AEV79" s="29">
        <v>2132.5985561904499</v>
      </c>
      <c r="AEY79" s="29">
        <v>3254.4137507476398</v>
      </c>
      <c r="AFB79" s="29">
        <v>3165.40430261865</v>
      </c>
      <c r="AFD79" s="29">
        <v>3.2544137507476401</v>
      </c>
      <c r="AFE79" s="29">
        <v>1592.80566152336</v>
      </c>
      <c r="AFG79" s="29">
        <v>3126.5649864631</v>
      </c>
      <c r="AFH79" s="29">
        <v>2518.85546473462</v>
      </c>
      <c r="AFI79" s="29">
        <v>3126.5649864631</v>
      </c>
      <c r="AFJ79" s="29">
        <v>1.5928056615233599</v>
      </c>
      <c r="AFK79" s="29">
        <v>3334.2271748076801</v>
      </c>
      <c r="AFM79" s="29">
        <v>-10570.3528535813</v>
      </c>
      <c r="AFP79" s="29">
        <v>3334.2271748076801</v>
      </c>
      <c r="AFQ79" s="29">
        <v>3334.2271748076801</v>
      </c>
      <c r="AFS79" s="29">
        <v>3.3342271748076802</v>
      </c>
      <c r="AFT79" s="29">
        <v>0.87022816537454095</v>
      </c>
      <c r="AGM79" s="29">
        <v>0.18487976150546701</v>
      </c>
      <c r="AID79" t="s">
        <v>1343</v>
      </c>
      <c r="AIE79" t="s">
        <v>705</v>
      </c>
      <c r="AIF79" t="s">
        <v>705</v>
      </c>
      <c r="AMH79" s="29">
        <v>0</v>
      </c>
      <c r="ANI79" s="29">
        <v>0.212751554575136</v>
      </c>
      <c r="ANY79" s="29">
        <v>2.4050597497545598</v>
      </c>
      <c r="AQD79" s="29">
        <v>6.1154933547072901</v>
      </c>
      <c r="ARO79">
        <v>5</v>
      </c>
      <c r="ARP79">
        <v>5</v>
      </c>
      <c r="ARQ79" s="29">
        <v>0</v>
      </c>
      <c r="ARR79" s="29">
        <v>0</v>
      </c>
      <c r="ARS79" s="29">
        <v>0</v>
      </c>
      <c r="ART79" s="29">
        <v>0</v>
      </c>
      <c r="ARU79" s="29">
        <v>0</v>
      </c>
      <c r="ARV79" s="29">
        <v>0</v>
      </c>
      <c r="ARW79" s="29">
        <v>0</v>
      </c>
      <c r="ARX79">
        <v>2</v>
      </c>
      <c r="ARY79">
        <v>3</v>
      </c>
      <c r="ARZ79">
        <v>5</v>
      </c>
      <c r="ASA79">
        <v>2</v>
      </c>
      <c r="ASB79">
        <v>3</v>
      </c>
      <c r="ASC79">
        <v>5</v>
      </c>
      <c r="ASD79">
        <v>5</v>
      </c>
      <c r="ASE79">
        <v>5</v>
      </c>
      <c r="ASF79">
        <v>0</v>
      </c>
      <c r="ASG79">
        <v>0</v>
      </c>
      <c r="ASH79">
        <v>0</v>
      </c>
      <c r="ASI79">
        <v>2</v>
      </c>
      <c r="ASJ79">
        <v>2</v>
      </c>
      <c r="ASK79">
        <v>2</v>
      </c>
      <c r="ASL79">
        <v>2</v>
      </c>
      <c r="ASM79">
        <v>3</v>
      </c>
      <c r="ASN79">
        <v>3</v>
      </c>
      <c r="ASO79" s="29">
        <v>0</v>
      </c>
      <c r="ASP79">
        <v>3</v>
      </c>
      <c r="ASQ79">
        <v>1</v>
      </c>
      <c r="ASR79">
        <v>2</v>
      </c>
      <c r="ASS79">
        <v>0</v>
      </c>
      <c r="AST79">
        <v>0</v>
      </c>
      <c r="ASU79">
        <v>0</v>
      </c>
      <c r="ASV79">
        <v>2</v>
      </c>
      <c r="ASW79">
        <v>2</v>
      </c>
      <c r="ASX79" s="29">
        <v>0</v>
      </c>
      <c r="ATD79">
        <v>3</v>
      </c>
      <c r="ATE79">
        <v>3</v>
      </c>
      <c r="ATH79">
        <v>3</v>
      </c>
      <c r="ATI79">
        <v>3</v>
      </c>
      <c r="ATO79">
        <v>1</v>
      </c>
      <c r="ATY79" t="s">
        <v>1493</v>
      </c>
      <c r="AUA79" s="29">
        <v>999</v>
      </c>
      <c r="AUC79" s="29">
        <v>999</v>
      </c>
      <c r="AUE79" t="s">
        <v>1500</v>
      </c>
    </row>
    <row r="80" spans="4:1022 1049:1227" x14ac:dyDescent="0.25">
      <c r="D80" t="s">
        <v>706</v>
      </c>
      <c r="M80" s="29">
        <v>1.0893015352847899</v>
      </c>
      <c r="N80" s="29">
        <v>0.36797703528479098</v>
      </c>
      <c r="AA80" s="29">
        <v>0.98872386345666596</v>
      </c>
      <c r="AC80" s="29">
        <v>0.72132449999999904</v>
      </c>
      <c r="AD80" s="29">
        <v>0.72132449999999904</v>
      </c>
      <c r="AE80" s="29">
        <v>0.36809949999999902</v>
      </c>
      <c r="AF80" s="29">
        <v>0.35322499999999901</v>
      </c>
      <c r="AH80" s="29">
        <v>0.72132449999999904</v>
      </c>
      <c r="AI80" s="29">
        <v>0</v>
      </c>
      <c r="AV80" s="29">
        <v>3.4188333333333301</v>
      </c>
      <c r="BS80" s="29">
        <v>5.1844999999999901</v>
      </c>
      <c r="BV80" s="29">
        <v>5.1844999999999901</v>
      </c>
      <c r="BW80" s="29">
        <v>4.9749999999999899</v>
      </c>
      <c r="BZ80" s="29">
        <v>4.9749999999999899</v>
      </c>
      <c r="DD80" s="29">
        <v>1833.2816734825201</v>
      </c>
      <c r="DE80" s="29">
        <v>-2821.9848097443701</v>
      </c>
      <c r="DF80" s="29">
        <v>1</v>
      </c>
      <c r="DG80" s="29">
        <v>-3116.9539794602001</v>
      </c>
      <c r="DH80" s="29">
        <v>-2821.9848097443701</v>
      </c>
      <c r="DP80" s="29">
        <v>3465.0119490090401</v>
      </c>
      <c r="DR80" s="29">
        <v>3465.0119490090401</v>
      </c>
      <c r="DW80" s="29">
        <v>486.34370615985898</v>
      </c>
      <c r="DX80" s="29">
        <v>486.34370615985898</v>
      </c>
      <c r="DY80" s="29">
        <v>486.34370615985898</v>
      </c>
      <c r="DZ80" s="29">
        <v>0</v>
      </c>
      <c r="EA80" s="29">
        <v>0</v>
      </c>
      <c r="EB80" s="29">
        <v>486.34370615985898</v>
      </c>
      <c r="EO80" s="29">
        <v>24516.650472476598</v>
      </c>
      <c r="FD80" s="29">
        <v>999000</v>
      </c>
      <c r="FE80" s="29">
        <v>999000</v>
      </c>
      <c r="GO80" s="29">
        <v>3253.6272807667201</v>
      </c>
      <c r="GP80" s="29">
        <v>999000</v>
      </c>
      <c r="IP80" s="29">
        <v>0</v>
      </c>
      <c r="IU80" t="s">
        <v>767</v>
      </c>
      <c r="JD80" s="29">
        <v>3.41261031901541</v>
      </c>
      <c r="JE80" s="29">
        <v>0.34648954029430701</v>
      </c>
      <c r="JF80" s="29">
        <v>0</v>
      </c>
      <c r="JG80" s="29">
        <v>5.1063079825744297E-2</v>
      </c>
      <c r="JH80" s="29">
        <v>0</v>
      </c>
      <c r="JI80" s="29">
        <v>0</v>
      </c>
      <c r="JJ80" s="29">
        <v>1.5463246495833299E-4</v>
      </c>
      <c r="JK80" s="29">
        <v>1.4838393541666601E-4</v>
      </c>
      <c r="JL80" s="29">
        <v>0</v>
      </c>
      <c r="JM80" s="29">
        <v>3.8101629391354699</v>
      </c>
      <c r="LB80" t="s">
        <v>891</v>
      </c>
      <c r="LC80" t="s">
        <v>891</v>
      </c>
      <c r="LR80" s="29">
        <v>-28.599697658321301</v>
      </c>
      <c r="LS80" s="29">
        <v>999</v>
      </c>
      <c r="LT80" s="29">
        <v>0.88961069316225805</v>
      </c>
      <c r="LU80" t="s">
        <v>900</v>
      </c>
      <c r="LV80" s="29">
        <v>999</v>
      </c>
      <c r="LY80" s="29">
        <v>999</v>
      </c>
      <c r="MA80" t="s">
        <v>900</v>
      </c>
      <c r="MB80" s="29">
        <v>999</v>
      </c>
      <c r="MD80" t="s">
        <v>900</v>
      </c>
      <c r="ME80" s="29">
        <v>999</v>
      </c>
      <c r="MF80" s="29">
        <v>15.8047243258598</v>
      </c>
      <c r="MG80" s="29">
        <v>15.8047243258598</v>
      </c>
      <c r="MH80" s="29">
        <v>2.3544116871101899</v>
      </c>
      <c r="MJ80" s="29">
        <v>999</v>
      </c>
      <c r="MM80" s="29">
        <v>999</v>
      </c>
      <c r="MQ80" s="29">
        <v>999</v>
      </c>
      <c r="MR80" s="29">
        <v>999</v>
      </c>
      <c r="MW80" s="29">
        <v>999</v>
      </c>
      <c r="MX80" s="29">
        <v>20.053103591263501</v>
      </c>
      <c r="MY80" s="29">
        <v>999</v>
      </c>
      <c r="NC80" t="s">
        <v>900</v>
      </c>
      <c r="ND80" s="29">
        <v>999</v>
      </c>
      <c r="NL80" s="29">
        <v>999</v>
      </c>
      <c r="NM80" s="29">
        <v>999</v>
      </c>
      <c r="NP80" s="29">
        <v>999</v>
      </c>
      <c r="NS80" s="29">
        <v>30.5632709328532</v>
      </c>
      <c r="NU80" t="s">
        <v>900</v>
      </c>
      <c r="NX80" s="29">
        <v>999</v>
      </c>
      <c r="NY80" s="29">
        <v>999</v>
      </c>
      <c r="OA80" t="s">
        <v>900</v>
      </c>
      <c r="OB80" s="29">
        <v>999</v>
      </c>
      <c r="OC80" s="29">
        <v>999</v>
      </c>
      <c r="OF80" s="29">
        <v>999</v>
      </c>
      <c r="OG80" s="29">
        <v>999</v>
      </c>
      <c r="OI80" t="s">
        <v>900</v>
      </c>
      <c r="OJ80" s="29">
        <v>999</v>
      </c>
      <c r="OK80" s="29">
        <v>999</v>
      </c>
      <c r="OL80" s="29">
        <v>999</v>
      </c>
      <c r="OM80" s="29">
        <v>999</v>
      </c>
      <c r="ON80" s="29">
        <v>999</v>
      </c>
      <c r="OO80" s="29">
        <v>999</v>
      </c>
      <c r="OP80" s="29">
        <v>-1393.5781860351501</v>
      </c>
      <c r="PE80" s="29">
        <v>884.92422111333599</v>
      </c>
      <c r="QJ80" s="29">
        <v>0</v>
      </c>
      <c r="QR80" s="29">
        <v>0</v>
      </c>
      <c r="RC80" s="29">
        <v>-664.18928408879594</v>
      </c>
      <c r="RU80" s="29">
        <v>58.472169884994301</v>
      </c>
      <c r="RW80" s="29">
        <v>584.72169884994298</v>
      </c>
      <c r="WF80" s="29">
        <v>0.65757418464317796</v>
      </c>
      <c r="WG80" s="29">
        <v>0.74190358864545902</v>
      </c>
      <c r="WH80" s="29">
        <v>-2.5607019749999901E-2</v>
      </c>
      <c r="WP80" s="29">
        <v>6.4601385167361496</v>
      </c>
      <c r="WS80" s="29">
        <v>0</v>
      </c>
      <c r="WX80" s="29">
        <v>-3.54999999999999E-2</v>
      </c>
      <c r="AAA80" s="29">
        <v>0</v>
      </c>
      <c r="AAB80" s="29">
        <v>0</v>
      </c>
      <c r="AAC80" s="29">
        <v>0</v>
      </c>
      <c r="AAD80" s="29">
        <v>-294.96916971582999</v>
      </c>
      <c r="AAP80" s="29">
        <v>3468.2383842971799</v>
      </c>
      <c r="AAT80" s="29">
        <v>-501.13907508253101</v>
      </c>
      <c r="AAZ80" s="29">
        <v>7.9526487554026096E-2</v>
      </c>
      <c r="ABA80" s="29">
        <v>1833.2816734825201</v>
      </c>
      <c r="ABD80" s="29">
        <v>2024.50500570549</v>
      </c>
      <c r="ABG80" s="29">
        <v>1833.2816734825201</v>
      </c>
      <c r="ABJ80" s="29">
        <v>1.8332816734825199</v>
      </c>
      <c r="ABN80" s="29">
        <v>0</v>
      </c>
      <c r="ABO80" s="29">
        <v>0</v>
      </c>
      <c r="ABQ80" s="29">
        <v>0</v>
      </c>
      <c r="ABR80" s="29">
        <v>0</v>
      </c>
      <c r="AEV80" s="29">
        <v>2479.2936016906501</v>
      </c>
      <c r="AEY80" s="29">
        <v>3253.6272807667201</v>
      </c>
      <c r="AFB80" s="29">
        <v>3164.3594696373798</v>
      </c>
      <c r="AFD80" s="29">
        <v>3.2536272807667199</v>
      </c>
      <c r="AFE80" s="29">
        <v>1590.5297510805201</v>
      </c>
      <c r="AFG80" s="29">
        <v>3122.0975350502799</v>
      </c>
      <c r="AFH80" s="29">
        <v>2515.2563505459402</v>
      </c>
      <c r="AFI80" s="29">
        <v>3122.0975350502799</v>
      </c>
      <c r="AFJ80" s="29">
        <v>1.5905297510805201</v>
      </c>
      <c r="AFK80" s="29">
        <v>3333.67237501618</v>
      </c>
      <c r="AFM80" s="29">
        <v>-10406.211074135201</v>
      </c>
      <c r="AFP80" s="29">
        <v>3333.67237501618</v>
      </c>
      <c r="AFQ80" s="29">
        <v>3333.67237501618</v>
      </c>
      <c r="AFS80" s="29">
        <v>3.3336723750161799</v>
      </c>
      <c r="AFT80" s="29">
        <v>0.87001786380226598</v>
      </c>
      <c r="AGM80" s="29">
        <v>0.18438720252404101</v>
      </c>
      <c r="AID80" t="s">
        <v>1343</v>
      </c>
      <c r="AIE80" t="s">
        <v>706</v>
      </c>
      <c r="AIF80" t="s">
        <v>706</v>
      </c>
      <c r="AMH80" s="29">
        <v>0</v>
      </c>
      <c r="ANI80" s="29">
        <v>0.247338424982393</v>
      </c>
      <c r="ANY80" s="29">
        <v>2.4046595590723499</v>
      </c>
      <c r="AQD80" s="29">
        <v>6.1154933547072901</v>
      </c>
      <c r="ARO80">
        <v>5</v>
      </c>
      <c r="ARP80">
        <v>5</v>
      </c>
      <c r="ARQ80" s="29">
        <v>0</v>
      </c>
      <c r="ARR80" s="29">
        <v>0</v>
      </c>
      <c r="ARS80" s="29">
        <v>0</v>
      </c>
      <c r="ART80" s="29">
        <v>0</v>
      </c>
      <c r="ARU80" s="29">
        <v>0</v>
      </c>
      <c r="ARV80" s="29">
        <v>0</v>
      </c>
      <c r="ARW80" s="29">
        <v>0</v>
      </c>
      <c r="ARX80">
        <v>2</v>
      </c>
      <c r="ARY80">
        <v>2</v>
      </c>
      <c r="ARZ80">
        <v>5</v>
      </c>
      <c r="ASA80">
        <v>2</v>
      </c>
      <c r="ASB80">
        <v>2</v>
      </c>
      <c r="ASC80">
        <v>5</v>
      </c>
      <c r="ASD80">
        <v>5</v>
      </c>
      <c r="ASE80">
        <v>5</v>
      </c>
      <c r="ASF80">
        <v>0</v>
      </c>
      <c r="ASG80">
        <v>0</v>
      </c>
      <c r="ASH80">
        <v>0</v>
      </c>
      <c r="ASI80">
        <v>2</v>
      </c>
      <c r="ASJ80">
        <v>2</v>
      </c>
      <c r="ASK80">
        <v>2</v>
      </c>
      <c r="ASL80">
        <v>2</v>
      </c>
      <c r="ASM80">
        <v>3</v>
      </c>
      <c r="ASN80">
        <v>3</v>
      </c>
      <c r="ASO80" s="29">
        <v>0</v>
      </c>
      <c r="ASP80">
        <v>3</v>
      </c>
      <c r="ASQ80">
        <v>1</v>
      </c>
      <c r="ASR80">
        <v>2</v>
      </c>
      <c r="ASS80">
        <v>0</v>
      </c>
      <c r="AST80">
        <v>0</v>
      </c>
      <c r="ASU80">
        <v>0</v>
      </c>
      <c r="ASV80">
        <v>2</v>
      </c>
      <c r="ASW80">
        <v>2</v>
      </c>
      <c r="ASX80" s="29">
        <v>0</v>
      </c>
      <c r="ATD80">
        <v>3</v>
      </c>
      <c r="ATE80">
        <v>3</v>
      </c>
      <c r="ATH80">
        <v>3</v>
      </c>
      <c r="ATI80">
        <v>3</v>
      </c>
      <c r="ATO80" t="s">
        <v>1479</v>
      </c>
      <c r="ATY80">
        <v>1</v>
      </c>
      <c r="AUA80" t="s">
        <v>1494</v>
      </c>
      <c r="AUC80" t="s">
        <v>1552</v>
      </c>
      <c r="AUE80">
        <v>1</v>
      </c>
    </row>
    <row r="81" spans="4:1022 1049:1227" x14ac:dyDescent="0.25">
      <c r="D81" t="s">
        <v>707</v>
      </c>
      <c r="M81" s="29">
        <v>1.0893015352847899</v>
      </c>
      <c r="N81" s="29">
        <v>0.36797703528479098</v>
      </c>
      <c r="AA81" s="29">
        <v>0.98872386345666596</v>
      </c>
      <c r="AC81" s="29">
        <v>0.72132449999999904</v>
      </c>
      <c r="AD81" s="29">
        <v>0.72132449999999904</v>
      </c>
      <c r="AE81" s="29">
        <v>0.36809949999999902</v>
      </c>
      <c r="AF81" s="29">
        <v>0.35322499999999901</v>
      </c>
      <c r="AH81" s="29">
        <v>0.72132449999999904</v>
      </c>
      <c r="AI81" s="29">
        <v>0</v>
      </c>
      <c r="AV81" s="29">
        <v>3.4188333333333301</v>
      </c>
      <c r="BS81" s="29">
        <v>5.1844999999999901</v>
      </c>
      <c r="BV81" s="29">
        <v>5.1844999999999901</v>
      </c>
      <c r="BW81" s="29">
        <v>4.9749999999999899</v>
      </c>
      <c r="BZ81" s="29">
        <v>4.9749999999999899</v>
      </c>
      <c r="DD81" s="29">
        <v>1840.6165960968899</v>
      </c>
      <c r="DE81" s="29">
        <v>-2761.3413532858499</v>
      </c>
      <c r="DF81" s="29">
        <v>1</v>
      </c>
      <c r="DG81" s="29">
        <v>-3049.9717397670902</v>
      </c>
      <c r="DH81" s="29">
        <v>-2761.3413532858499</v>
      </c>
      <c r="DP81" s="29">
        <v>3463.21360995122</v>
      </c>
      <c r="DR81" s="29">
        <v>3463.21360995122</v>
      </c>
      <c r="DW81" s="29">
        <v>486.397005837042</v>
      </c>
      <c r="DX81" s="29">
        <v>486.397005837042</v>
      </c>
      <c r="DY81" s="29">
        <v>486.397005837042</v>
      </c>
      <c r="DZ81" s="29">
        <v>0</v>
      </c>
      <c r="EA81" s="29">
        <v>0</v>
      </c>
      <c r="EB81" s="29">
        <v>486.397005837042</v>
      </c>
      <c r="EO81" s="29">
        <v>24516.650472476598</v>
      </c>
      <c r="FD81" s="29">
        <v>999000</v>
      </c>
      <c r="FE81" s="29">
        <v>999000</v>
      </c>
      <c r="GO81" s="29">
        <v>3251.4917696287998</v>
      </c>
      <c r="GP81" s="29">
        <v>999000</v>
      </c>
      <c r="IP81" s="29">
        <v>0</v>
      </c>
      <c r="IU81" t="s">
        <v>767</v>
      </c>
      <c r="JD81" s="29">
        <v>3.41261031901541</v>
      </c>
      <c r="JE81" s="29">
        <v>0.34648954029430701</v>
      </c>
      <c r="JF81" s="29">
        <v>0</v>
      </c>
      <c r="JG81" s="29">
        <v>5.1063079825744297E-2</v>
      </c>
      <c r="JH81" s="29">
        <v>0</v>
      </c>
      <c r="JI81" s="29">
        <v>0</v>
      </c>
      <c r="JJ81" s="29">
        <v>1.5463246495833299E-4</v>
      </c>
      <c r="JK81" s="29">
        <v>1.4838393541666601E-4</v>
      </c>
      <c r="JL81" s="29">
        <v>0</v>
      </c>
      <c r="JM81" s="29">
        <v>3.8101629391354699</v>
      </c>
      <c r="LB81" t="s">
        <v>891</v>
      </c>
      <c r="LC81" t="s">
        <v>891</v>
      </c>
      <c r="LR81" s="29">
        <v>-27.9851002608866</v>
      </c>
      <c r="LS81" s="29">
        <v>999</v>
      </c>
      <c r="LT81" s="29">
        <v>0.88914256754513599</v>
      </c>
      <c r="LU81" t="s">
        <v>900</v>
      </c>
      <c r="LV81" s="29">
        <v>999</v>
      </c>
      <c r="LY81" s="29">
        <v>999</v>
      </c>
      <c r="MA81" t="s">
        <v>900</v>
      </c>
      <c r="MB81" s="29">
        <v>999</v>
      </c>
      <c r="MD81" t="s">
        <v>900</v>
      </c>
      <c r="ME81" s="29">
        <v>999</v>
      </c>
      <c r="MF81" s="29">
        <v>15.802882854035399</v>
      </c>
      <c r="MG81" s="29">
        <v>15.802882854035399</v>
      </c>
      <c r="MH81" s="29">
        <v>2.3092609050090398</v>
      </c>
      <c r="MJ81" s="29">
        <v>999</v>
      </c>
      <c r="MM81" s="29">
        <v>999</v>
      </c>
      <c r="MQ81" s="29">
        <v>999</v>
      </c>
      <c r="MR81" s="29">
        <v>999</v>
      </c>
      <c r="MW81" s="29">
        <v>999</v>
      </c>
      <c r="MX81" s="29">
        <v>20.0669308251587</v>
      </c>
      <c r="MY81" s="29">
        <v>999</v>
      </c>
      <c r="NC81" t="s">
        <v>900</v>
      </c>
      <c r="ND81" s="29">
        <v>999</v>
      </c>
      <c r="NL81" s="29">
        <v>999</v>
      </c>
      <c r="NM81" s="29">
        <v>999</v>
      </c>
      <c r="NP81" s="29">
        <v>999</v>
      </c>
      <c r="NS81" s="29">
        <v>30.4374901753397</v>
      </c>
      <c r="NU81" t="s">
        <v>900</v>
      </c>
      <c r="NX81" s="29">
        <v>999</v>
      </c>
      <c r="NY81" s="29">
        <v>999</v>
      </c>
      <c r="OA81" t="s">
        <v>900</v>
      </c>
      <c r="OB81" s="29">
        <v>999</v>
      </c>
      <c r="OC81" s="29">
        <v>999</v>
      </c>
      <c r="OF81" s="29">
        <v>999</v>
      </c>
      <c r="OG81" s="29">
        <v>999</v>
      </c>
      <c r="OI81" t="s">
        <v>900</v>
      </c>
      <c r="OJ81" s="29">
        <v>999</v>
      </c>
      <c r="OK81" s="29">
        <v>999</v>
      </c>
      <c r="OL81" s="29">
        <v>999</v>
      </c>
      <c r="OM81" s="29">
        <v>999</v>
      </c>
      <c r="ON81" s="29">
        <v>999</v>
      </c>
      <c r="OO81" s="29">
        <v>999</v>
      </c>
      <c r="OP81" s="29">
        <v>-1398.2960510253899</v>
      </c>
      <c r="PE81" s="29">
        <v>879.02381478344705</v>
      </c>
      <c r="QJ81" s="29">
        <v>0</v>
      </c>
      <c r="QR81" s="29">
        <v>0</v>
      </c>
      <c r="RC81" s="29">
        <v>-649.91609105431598</v>
      </c>
      <c r="RU81" s="29">
        <v>58.478578002832798</v>
      </c>
      <c r="RW81" s="29">
        <v>584.78578002832796</v>
      </c>
      <c r="WF81" s="29">
        <v>0.65757418464317796</v>
      </c>
      <c r="WG81" s="29">
        <v>0.74190358864545902</v>
      </c>
      <c r="WH81" s="29">
        <v>-2.5607019749999901E-2</v>
      </c>
      <c r="WP81" s="29">
        <v>6.4601385167361496</v>
      </c>
      <c r="WS81" s="29">
        <v>0</v>
      </c>
      <c r="WX81" s="29">
        <v>-3.54999999999999E-2</v>
      </c>
      <c r="AAA81" s="29">
        <v>0</v>
      </c>
      <c r="AAB81" s="29">
        <v>0</v>
      </c>
      <c r="AAC81" s="29">
        <v>0</v>
      </c>
      <c r="AAD81" s="29">
        <v>-288.63038648124302</v>
      </c>
      <c r="AAP81" s="29">
        <v>3584.7178634032898</v>
      </c>
      <c r="AAT81" s="29">
        <v>-378.73157950195201</v>
      </c>
      <c r="AAZ81" s="29">
        <v>7.9535203069536001E-2</v>
      </c>
      <c r="ABA81" s="29">
        <v>1840.6165960968899</v>
      </c>
      <c r="ABD81" s="29">
        <v>2032.6050089750599</v>
      </c>
      <c r="ABG81" s="29">
        <v>1840.6165960968899</v>
      </c>
      <c r="ABJ81" s="29">
        <v>1.8406165960968901</v>
      </c>
      <c r="ABN81" s="29">
        <v>0</v>
      </c>
      <c r="ABO81" s="29">
        <v>0</v>
      </c>
      <c r="ABQ81" s="29">
        <v>0</v>
      </c>
      <c r="ABR81" s="29">
        <v>0</v>
      </c>
      <c r="AEV81" s="29">
        <v>2674.6050248906499</v>
      </c>
      <c r="AEY81" s="29">
        <v>3251.4917696287998</v>
      </c>
      <c r="AFB81" s="29">
        <v>3162.8191691912698</v>
      </c>
      <c r="AFD81" s="29">
        <v>3.2514917696287999</v>
      </c>
      <c r="AFE81" s="29">
        <v>1590.70406139072</v>
      </c>
      <c r="AFG81" s="29">
        <v>3122.43969387468</v>
      </c>
      <c r="AFH81" s="29">
        <v>2515.5320040597398</v>
      </c>
      <c r="AFI81" s="29">
        <v>3122.43969387468</v>
      </c>
      <c r="AFJ81" s="29">
        <v>1.59070406139072</v>
      </c>
      <c r="AFK81" s="29">
        <v>3331.0031474655798</v>
      </c>
      <c r="AFM81" s="29">
        <v>-10548.1909851164</v>
      </c>
      <c r="AFP81" s="29">
        <v>3331.0031474655798</v>
      </c>
      <c r="AFQ81" s="29">
        <v>3331.0031474655798</v>
      </c>
      <c r="AFS81" s="29">
        <v>3.3310031474655801</v>
      </c>
      <c r="AFT81" s="29">
        <v>0.86944682948333196</v>
      </c>
      <c r="AGM81" s="29">
        <v>0.185124931963634</v>
      </c>
      <c r="AID81" t="s">
        <v>1343</v>
      </c>
      <c r="AIE81" t="s">
        <v>707</v>
      </c>
      <c r="AIF81" t="s">
        <v>707</v>
      </c>
      <c r="AMH81" s="29">
        <v>0</v>
      </c>
      <c r="ANI81" s="29">
        <v>0.26682301517470303</v>
      </c>
      <c r="ANY81" s="29">
        <v>2.40273417984403</v>
      </c>
      <c r="AQD81" s="29">
        <v>6.1154933547072901</v>
      </c>
      <c r="ARO81">
        <v>5</v>
      </c>
      <c r="ARP81">
        <v>5</v>
      </c>
      <c r="ARQ81" s="29">
        <v>0</v>
      </c>
      <c r="ARR81" s="29">
        <v>0</v>
      </c>
      <c r="ARS81" s="29">
        <v>0</v>
      </c>
      <c r="ART81" s="29">
        <v>0</v>
      </c>
      <c r="ARU81" s="29">
        <v>0</v>
      </c>
      <c r="ARV81" s="29">
        <v>0</v>
      </c>
      <c r="ARW81" s="29">
        <v>0</v>
      </c>
      <c r="ARX81">
        <v>2</v>
      </c>
      <c r="ARY81">
        <v>2</v>
      </c>
      <c r="ARZ81">
        <v>5</v>
      </c>
      <c r="ASA81">
        <v>2</v>
      </c>
      <c r="ASB81">
        <v>2</v>
      </c>
      <c r="ASC81">
        <v>5</v>
      </c>
      <c r="ASD81">
        <v>5</v>
      </c>
      <c r="ASE81">
        <v>5</v>
      </c>
      <c r="ASF81">
        <v>0</v>
      </c>
      <c r="ASG81">
        <v>0</v>
      </c>
      <c r="ASH81">
        <v>0</v>
      </c>
      <c r="ASI81">
        <v>2</v>
      </c>
      <c r="ASJ81">
        <v>2</v>
      </c>
      <c r="ASK81">
        <v>2</v>
      </c>
      <c r="ASL81">
        <v>2</v>
      </c>
      <c r="ASM81">
        <v>3</v>
      </c>
      <c r="ASN81">
        <v>3</v>
      </c>
      <c r="ASO81">
        <v>0</v>
      </c>
      <c r="ASP81">
        <v>3</v>
      </c>
      <c r="ASQ81">
        <v>1</v>
      </c>
      <c r="ASR81">
        <v>2</v>
      </c>
      <c r="ASS81">
        <v>0</v>
      </c>
      <c r="AST81">
        <v>0</v>
      </c>
      <c r="ASU81">
        <v>0</v>
      </c>
      <c r="ASV81">
        <v>2</v>
      </c>
      <c r="ASW81">
        <v>2</v>
      </c>
      <c r="ASX81">
        <v>0</v>
      </c>
      <c r="ATD81">
        <v>3</v>
      </c>
      <c r="ATE81">
        <v>3</v>
      </c>
      <c r="ATH81">
        <v>3</v>
      </c>
      <c r="ATI81">
        <v>3</v>
      </c>
      <c r="ATO81" t="s">
        <v>1478</v>
      </c>
      <c r="ATY81" s="29">
        <v>25.575232613807501</v>
      </c>
      <c r="AUA81">
        <v>1</v>
      </c>
      <c r="AUC81">
        <v>1</v>
      </c>
      <c r="AUE81" s="29">
        <v>3.48530579316107</v>
      </c>
    </row>
    <row r="82" spans="4:1022 1049:1227" x14ac:dyDescent="0.25">
      <c r="D82" t="s">
        <v>708</v>
      </c>
      <c r="M82" s="29">
        <v>1.0893015352847899</v>
      </c>
      <c r="N82" s="29">
        <v>0.36797703528479098</v>
      </c>
      <c r="AA82" s="29">
        <v>0.98872386345666596</v>
      </c>
      <c r="AC82" s="29">
        <v>0.72132449999999904</v>
      </c>
      <c r="AD82" s="29">
        <v>0.72132449999999904</v>
      </c>
      <c r="AE82" s="29">
        <v>0.36809949999999902</v>
      </c>
      <c r="AF82" s="29">
        <v>0.35322499999999901</v>
      </c>
      <c r="AH82" s="29">
        <v>0.72132449999999904</v>
      </c>
      <c r="AI82" s="29">
        <v>0</v>
      </c>
      <c r="AV82" s="29">
        <v>3.4188333333333301</v>
      </c>
      <c r="BS82" s="29">
        <v>5.1844999999999901</v>
      </c>
      <c r="BV82" s="29">
        <v>5.1844999999999901</v>
      </c>
      <c r="BW82" s="29">
        <v>4.9749999999999899</v>
      </c>
      <c r="BZ82" s="29">
        <v>4.9749999999999899</v>
      </c>
      <c r="DD82" s="29">
        <v>1843.0318108658</v>
      </c>
      <c r="DE82" s="29">
        <v>-2837.8702773376999</v>
      </c>
      <c r="DF82" s="29">
        <v>1</v>
      </c>
      <c r="DG82" s="29">
        <v>-3134.4998823508299</v>
      </c>
      <c r="DH82" s="29">
        <v>-2837.8702773376999</v>
      </c>
      <c r="DP82" s="29">
        <v>3463.6118879115702</v>
      </c>
      <c r="DR82" s="29">
        <v>3463.6118879115702</v>
      </c>
      <c r="DW82" s="29">
        <v>486.409078224724</v>
      </c>
      <c r="DX82" s="29">
        <v>486.409078224724</v>
      </c>
      <c r="DY82" s="29">
        <v>486.409078224724</v>
      </c>
      <c r="DZ82" s="29">
        <v>0</v>
      </c>
      <c r="EA82" s="29">
        <v>0</v>
      </c>
      <c r="EB82" s="29">
        <v>486.409078224724</v>
      </c>
      <c r="EO82" s="29">
        <v>24516.650472476598</v>
      </c>
      <c r="FD82" s="29">
        <v>999000</v>
      </c>
      <c r="FE82" s="29">
        <v>999000</v>
      </c>
      <c r="GO82" s="29">
        <v>3251.7468634269899</v>
      </c>
      <c r="GP82" s="29">
        <v>999000</v>
      </c>
      <c r="IP82" s="29">
        <v>0</v>
      </c>
      <c r="IU82" t="s">
        <v>767</v>
      </c>
      <c r="JD82" s="29">
        <v>3.41261031901541</v>
      </c>
      <c r="JE82" s="29">
        <v>0.34648954029430701</v>
      </c>
      <c r="JF82" s="29">
        <v>0</v>
      </c>
      <c r="JG82" s="29">
        <v>5.1063079825744297E-2</v>
      </c>
      <c r="JH82" s="29">
        <v>0</v>
      </c>
      <c r="JI82" s="29">
        <v>0</v>
      </c>
      <c r="JJ82" s="29">
        <v>1.5463246495833299E-4</v>
      </c>
      <c r="JK82" s="29">
        <v>1.4838393541666601E-4</v>
      </c>
      <c r="JL82" s="29">
        <v>0</v>
      </c>
      <c r="JM82" s="29">
        <v>3.8101629391354699</v>
      </c>
      <c r="LB82" t="s">
        <v>891</v>
      </c>
      <c r="LC82" t="s">
        <v>891</v>
      </c>
      <c r="LR82" s="29">
        <v>-28.7606905767671</v>
      </c>
      <c r="LS82" s="29">
        <v>999</v>
      </c>
      <c r="LT82" s="29">
        <v>0.88903088836887301</v>
      </c>
      <c r="LU82" t="s">
        <v>900</v>
      </c>
      <c r="LV82" s="29">
        <v>999</v>
      </c>
      <c r="LY82" s="29">
        <v>999</v>
      </c>
      <c r="MA82" t="s">
        <v>900</v>
      </c>
      <c r="MB82" s="29">
        <v>999</v>
      </c>
      <c r="MD82" t="s">
        <v>900</v>
      </c>
      <c r="ME82" s="29">
        <v>999</v>
      </c>
      <c r="MF82" s="29">
        <v>15.802465816350299</v>
      </c>
      <c r="MG82" s="29">
        <v>15.802465816350299</v>
      </c>
      <c r="MH82" s="29">
        <v>2.32433344241129</v>
      </c>
      <c r="MJ82" s="29">
        <v>999</v>
      </c>
      <c r="MM82" s="29">
        <v>999</v>
      </c>
      <c r="MQ82" s="29">
        <v>999</v>
      </c>
      <c r="MR82" s="29">
        <v>999</v>
      </c>
      <c r="MW82" s="29">
        <v>999</v>
      </c>
      <c r="MX82" s="29">
        <v>20.065278161643899</v>
      </c>
      <c r="MY82" s="29">
        <v>999</v>
      </c>
      <c r="NC82" t="s">
        <v>900</v>
      </c>
      <c r="ND82" s="29">
        <v>999</v>
      </c>
      <c r="NL82" s="29">
        <v>999</v>
      </c>
      <c r="NM82" s="29">
        <v>999</v>
      </c>
      <c r="NP82" s="29">
        <v>999</v>
      </c>
      <c r="NS82" s="29">
        <v>30.396292682099901</v>
      </c>
      <c r="NU82" t="s">
        <v>900</v>
      </c>
      <c r="NX82" s="29">
        <v>999</v>
      </c>
      <c r="NY82" s="29">
        <v>999</v>
      </c>
      <c r="OA82" t="s">
        <v>900</v>
      </c>
      <c r="OB82" s="29">
        <v>999</v>
      </c>
      <c r="OC82" s="29">
        <v>999</v>
      </c>
      <c r="OF82" s="29">
        <v>999</v>
      </c>
      <c r="OG82" s="29">
        <v>999</v>
      </c>
      <c r="OI82" t="s">
        <v>900</v>
      </c>
      <c r="OJ82" s="29">
        <v>999</v>
      </c>
      <c r="OK82" s="29">
        <v>999</v>
      </c>
      <c r="OL82" s="29">
        <v>999</v>
      </c>
      <c r="OM82" s="29">
        <v>999</v>
      </c>
      <c r="ON82" s="29">
        <v>999</v>
      </c>
      <c r="OO82" s="29">
        <v>999</v>
      </c>
      <c r="OP82" s="29">
        <v>-1399.9037780761701</v>
      </c>
      <c r="PE82" s="29">
        <v>877.67798503770098</v>
      </c>
      <c r="QJ82" s="29">
        <v>0</v>
      </c>
      <c r="QR82" s="29">
        <v>0</v>
      </c>
      <c r="RC82" s="29">
        <v>-667.92812680396605</v>
      </c>
      <c r="RU82" s="29">
        <v>58.480029442821603</v>
      </c>
      <c r="RW82" s="29">
        <v>584.80029442821603</v>
      </c>
      <c r="WF82" s="29">
        <v>0.65757418464317796</v>
      </c>
      <c r="WG82" s="29">
        <v>0.74190358864545902</v>
      </c>
      <c r="WH82" s="29">
        <v>-2.5607019749999901E-2</v>
      </c>
      <c r="WP82" s="29">
        <v>6.4601385167361496</v>
      </c>
      <c r="WS82" s="29">
        <v>0</v>
      </c>
      <c r="WX82" s="29">
        <v>-3.54999999999999E-2</v>
      </c>
      <c r="AAA82" s="29">
        <v>0</v>
      </c>
      <c r="AAB82" s="29">
        <v>0</v>
      </c>
      <c r="AAC82" s="29">
        <v>0</v>
      </c>
      <c r="AAD82" s="29">
        <v>-296.62960501313398</v>
      </c>
      <c r="AAP82" s="29">
        <v>1493.7095993021501</v>
      </c>
      <c r="AAT82" s="29">
        <v>-4049.0201558341</v>
      </c>
      <c r="AAZ82" s="29">
        <v>7.9537177135564893E-2</v>
      </c>
      <c r="ABA82" s="29">
        <v>1843.0318108658</v>
      </c>
      <c r="ABD82" s="29">
        <v>2035.27214652421</v>
      </c>
      <c r="ABG82" s="29">
        <v>1843.0318108658</v>
      </c>
      <c r="ABJ82" s="29">
        <v>1.8430318108657999</v>
      </c>
      <c r="ABN82" s="29">
        <v>0</v>
      </c>
      <c r="ABO82" s="29">
        <v>0</v>
      </c>
      <c r="ABQ82" s="29">
        <v>0</v>
      </c>
      <c r="ABR82" s="29">
        <v>0</v>
      </c>
      <c r="AEV82" s="29">
        <v>2035.5829954420101</v>
      </c>
      <c r="AEY82" s="29">
        <v>3251.7468634269899</v>
      </c>
      <c r="AFB82" s="29">
        <v>3163.21002520806</v>
      </c>
      <c r="AFD82" s="29">
        <v>3.2517468634269902</v>
      </c>
      <c r="AFE82" s="29">
        <v>1590.74354271129</v>
      </c>
      <c r="AFG82" s="29">
        <v>3122.51719291774</v>
      </c>
      <c r="AFH82" s="29">
        <v>2515.5944396364698</v>
      </c>
      <c r="AFI82" s="29">
        <v>3122.51719291774</v>
      </c>
      <c r="AFJ82" s="29">
        <v>1.5907435427112899</v>
      </c>
      <c r="AFK82" s="29">
        <v>3331.1365053385098</v>
      </c>
      <c r="AFM82" s="29">
        <v>-10500.365456810199</v>
      </c>
      <c r="AFP82" s="29">
        <v>3331.1365053385098</v>
      </c>
      <c r="AFQ82" s="29">
        <v>3331.1365053385098</v>
      </c>
      <c r="AFS82" s="29">
        <v>3.33113650533851</v>
      </c>
      <c r="AFT82" s="29">
        <v>0.86951504140258995</v>
      </c>
      <c r="AGM82" s="29">
        <v>0.18536784864205599</v>
      </c>
      <c r="AID82" t="s">
        <v>1343</v>
      </c>
      <c r="AIE82" t="s">
        <v>708</v>
      </c>
      <c r="AIF82" t="s">
        <v>708</v>
      </c>
      <c r="AMH82" s="29">
        <v>0</v>
      </c>
      <c r="ANI82" s="29">
        <v>0.20307312198532801</v>
      </c>
      <c r="ANY82" s="29">
        <v>2.4028303741450401</v>
      </c>
      <c r="AQD82" s="29">
        <v>6.1154933547072901</v>
      </c>
      <c r="ARO82">
        <v>5</v>
      </c>
      <c r="ARP82">
        <v>5</v>
      </c>
      <c r="ARQ82">
        <v>0</v>
      </c>
      <c r="ARR82">
        <v>0</v>
      </c>
      <c r="ARS82">
        <v>0</v>
      </c>
      <c r="ART82">
        <v>0</v>
      </c>
      <c r="ARU82">
        <v>0</v>
      </c>
      <c r="ARV82">
        <v>0</v>
      </c>
      <c r="ARW82">
        <v>0</v>
      </c>
      <c r="ARX82">
        <v>2</v>
      </c>
      <c r="ARY82">
        <v>2</v>
      </c>
      <c r="ARZ82">
        <v>5</v>
      </c>
      <c r="ASA82">
        <v>2</v>
      </c>
      <c r="ASB82">
        <v>2</v>
      </c>
      <c r="ASC82">
        <v>5</v>
      </c>
      <c r="ASD82">
        <v>5</v>
      </c>
      <c r="ASE82">
        <v>5</v>
      </c>
      <c r="ASF82">
        <v>0</v>
      </c>
      <c r="ASG82">
        <v>0</v>
      </c>
      <c r="ASH82">
        <v>0</v>
      </c>
      <c r="ASI82">
        <v>2</v>
      </c>
      <c r="ASJ82">
        <v>2</v>
      </c>
      <c r="ASK82">
        <v>2</v>
      </c>
      <c r="ASL82">
        <v>2</v>
      </c>
      <c r="ASM82" s="29">
        <v>126.32734482194201</v>
      </c>
      <c r="ASN82" s="29">
        <v>0.51625712070708896</v>
      </c>
      <c r="ASO82">
        <v>0</v>
      </c>
      <c r="ASP82" s="29">
        <v>1.98726264010822E-3</v>
      </c>
      <c r="ASQ82">
        <v>1</v>
      </c>
      <c r="ASR82">
        <v>3</v>
      </c>
      <c r="ASS82">
        <v>0</v>
      </c>
      <c r="AST82">
        <v>0</v>
      </c>
      <c r="ASU82">
        <v>0</v>
      </c>
      <c r="ASV82">
        <v>2</v>
      </c>
      <c r="ASW82">
        <v>2</v>
      </c>
      <c r="ASX82">
        <v>0</v>
      </c>
      <c r="ATD82" s="29">
        <v>0</v>
      </c>
      <c r="ATE82" s="29">
        <v>0</v>
      </c>
      <c r="ATH82" s="29">
        <v>0</v>
      </c>
      <c r="ATI82" s="29">
        <v>0</v>
      </c>
      <c r="ATO82">
        <v>1</v>
      </c>
      <c r="ATY82" t="s">
        <v>1497</v>
      </c>
      <c r="AUA82" t="s">
        <v>1490</v>
      </c>
      <c r="AUE82" t="s">
        <v>1500</v>
      </c>
    </row>
    <row r="83" spans="4:1022 1049:1227" x14ac:dyDescent="0.25">
      <c r="D83" t="s">
        <v>709</v>
      </c>
      <c r="M83" s="29">
        <v>1.0893015352847899</v>
      </c>
      <c r="N83" s="29">
        <v>0.36797703528479098</v>
      </c>
      <c r="AA83" s="29">
        <v>0.98872386345666596</v>
      </c>
      <c r="AC83" s="29">
        <v>0.72132449999999904</v>
      </c>
      <c r="AD83" s="29">
        <v>0.72132449999999904</v>
      </c>
      <c r="AE83" s="29">
        <v>0.36809949999999902</v>
      </c>
      <c r="AF83" s="29">
        <v>0.35322499999999901</v>
      </c>
      <c r="AH83" s="29">
        <v>0.72132449999999904</v>
      </c>
      <c r="AI83" s="29">
        <v>0</v>
      </c>
      <c r="AV83" s="29">
        <v>3.4188333333333301</v>
      </c>
      <c r="BS83" s="29">
        <v>5.1844999999999901</v>
      </c>
      <c r="BV83" s="29">
        <v>5.1844999999999901</v>
      </c>
      <c r="BW83" s="29">
        <v>4.9749999999999899</v>
      </c>
      <c r="BZ83" s="29">
        <v>4.9749999999999899</v>
      </c>
      <c r="DD83" s="29">
        <v>1843.3789709718801</v>
      </c>
      <c r="DE83" s="29">
        <v>-2788.2118727461898</v>
      </c>
      <c r="DF83" s="29">
        <v>1</v>
      </c>
      <c r="DG83" s="29">
        <v>-3079.65091177144</v>
      </c>
      <c r="DH83" s="29">
        <v>-2788.2118727461898</v>
      </c>
      <c r="DP83" s="29">
        <v>3463.8148683937102</v>
      </c>
      <c r="DR83" s="29">
        <v>3463.8148683937102</v>
      </c>
      <c r="DW83" s="29">
        <v>486.42364906970101</v>
      </c>
      <c r="DX83" s="29">
        <v>486.42364906970101</v>
      </c>
      <c r="DY83" s="29">
        <v>486.42364906970101</v>
      </c>
      <c r="DZ83" s="29">
        <v>0</v>
      </c>
      <c r="EA83" s="29">
        <v>0</v>
      </c>
      <c r="EB83" s="29">
        <v>486.42364906970101</v>
      </c>
      <c r="EO83" s="29">
        <v>24516.650472476598</v>
      </c>
      <c r="FD83" s="29">
        <v>999000</v>
      </c>
      <c r="FE83" s="29">
        <v>999000</v>
      </c>
      <c r="GO83" s="29">
        <v>3251.9245305222998</v>
      </c>
      <c r="GP83" s="29">
        <v>999000</v>
      </c>
      <c r="IP83" s="29">
        <v>0</v>
      </c>
      <c r="IU83" t="s">
        <v>767</v>
      </c>
      <c r="JD83" s="29">
        <v>3.41261031901541</v>
      </c>
      <c r="JE83" s="29">
        <v>0.34648954029430701</v>
      </c>
      <c r="JF83" s="29">
        <v>0</v>
      </c>
      <c r="JG83" s="29">
        <v>5.1063079825744297E-2</v>
      </c>
      <c r="JH83" s="29">
        <v>0</v>
      </c>
      <c r="JI83" s="29">
        <v>0</v>
      </c>
      <c r="JJ83" s="29">
        <v>1.5463246495833299E-4</v>
      </c>
      <c r="JK83" s="29">
        <v>1.4838393541666601E-4</v>
      </c>
      <c r="JL83" s="29">
        <v>0</v>
      </c>
      <c r="JM83" s="29">
        <v>3.8101629391354699</v>
      </c>
      <c r="LB83" t="s">
        <v>891</v>
      </c>
      <c r="LC83" t="s">
        <v>891</v>
      </c>
      <c r="LR83" s="29">
        <v>-28.2574223264888</v>
      </c>
      <c r="LS83" s="29">
        <v>999</v>
      </c>
      <c r="LT83" s="29">
        <v>0.89014234414550597</v>
      </c>
      <c r="LU83" t="s">
        <v>900</v>
      </c>
      <c r="LV83" s="29">
        <v>999</v>
      </c>
      <c r="LY83" s="29">
        <v>999</v>
      </c>
      <c r="MA83" t="s">
        <v>900</v>
      </c>
      <c r="MB83" s="29">
        <v>999</v>
      </c>
      <c r="MD83" t="s">
        <v>900</v>
      </c>
      <c r="ME83" s="29">
        <v>999</v>
      </c>
      <c r="MF83" s="29">
        <v>15.801962497638099</v>
      </c>
      <c r="MG83" s="29">
        <v>15.801962497638099</v>
      </c>
      <c r="MH83" s="29">
        <v>2.3444414798768101</v>
      </c>
      <c r="MJ83" s="29">
        <v>999</v>
      </c>
      <c r="MM83" s="29">
        <v>999</v>
      </c>
      <c r="MQ83" s="29">
        <v>999</v>
      </c>
      <c r="MR83" s="29">
        <v>999</v>
      </c>
      <c r="MW83" s="29">
        <v>999</v>
      </c>
      <c r="MX83" s="29">
        <v>20.0641272718408</v>
      </c>
      <c r="MY83" s="29">
        <v>999</v>
      </c>
      <c r="NC83" t="s">
        <v>900</v>
      </c>
      <c r="ND83" s="29">
        <v>999</v>
      </c>
      <c r="NL83" s="29">
        <v>999</v>
      </c>
      <c r="NM83" s="29">
        <v>999</v>
      </c>
      <c r="NP83" s="29">
        <v>999</v>
      </c>
      <c r="NS83" s="29">
        <v>30.390379877153201</v>
      </c>
      <c r="NU83" t="s">
        <v>900</v>
      </c>
      <c r="NX83" s="29">
        <v>999</v>
      </c>
      <c r="NY83" s="29">
        <v>999</v>
      </c>
      <c r="OA83" t="s">
        <v>900</v>
      </c>
      <c r="OB83" s="29">
        <v>999</v>
      </c>
      <c r="OC83" s="29">
        <v>999</v>
      </c>
      <c r="OF83" s="29">
        <v>999</v>
      </c>
      <c r="OG83" s="29">
        <v>999</v>
      </c>
      <c r="OI83" t="s">
        <v>900</v>
      </c>
      <c r="OJ83" s="29">
        <v>999</v>
      </c>
      <c r="OK83" s="29">
        <v>999</v>
      </c>
      <c r="OL83" s="29">
        <v>999</v>
      </c>
      <c r="OM83" s="29">
        <v>999</v>
      </c>
      <c r="ON83" s="29">
        <v>999</v>
      </c>
      <c r="OO83" s="29">
        <v>999</v>
      </c>
      <c r="OP83" s="29">
        <v>-1400.1428527831999</v>
      </c>
      <c r="PE83" s="29">
        <v>877.57238505571195</v>
      </c>
      <c r="QJ83" s="29">
        <v>0</v>
      </c>
      <c r="QR83" s="29">
        <v>0</v>
      </c>
      <c r="RC83" s="29">
        <v>-656.24040258917296</v>
      </c>
      <c r="RU83" s="29">
        <v>58.4817812675334</v>
      </c>
      <c r="RW83" s="29">
        <v>584.81781267533404</v>
      </c>
      <c r="WF83" s="29">
        <v>0.65757418464317796</v>
      </c>
      <c r="WG83" s="29">
        <v>0.74190358864545902</v>
      </c>
      <c r="WH83" s="29">
        <v>-2.5607019749999901E-2</v>
      </c>
      <c r="WP83" s="29">
        <v>6.4601385167361496</v>
      </c>
      <c r="WS83" s="29">
        <v>0</v>
      </c>
      <c r="WX83" s="29">
        <v>-3.54999999999999E-2</v>
      </c>
      <c r="AAA83" s="29">
        <v>0</v>
      </c>
      <c r="AAB83" s="29">
        <v>0</v>
      </c>
      <c r="AAC83" s="29">
        <v>0</v>
      </c>
      <c r="AAD83" s="29">
        <v>-291.439039025255</v>
      </c>
      <c r="AAP83" s="29">
        <v>1489.0495183063699</v>
      </c>
      <c r="AAT83" s="29">
        <v>-4047.9483179106501</v>
      </c>
      <c r="AAZ83" s="29">
        <v>7.9539559747094701E-2</v>
      </c>
      <c r="ABA83" s="29">
        <v>1843.3789709718801</v>
      </c>
      <c r="ABD83" s="29">
        <v>2035.6555177119101</v>
      </c>
      <c r="ABG83" s="29">
        <v>1843.3789709718801</v>
      </c>
      <c r="ABJ83" s="29">
        <v>1.84337897097188</v>
      </c>
      <c r="ABN83" s="29">
        <v>0</v>
      </c>
      <c r="ABO83" s="29">
        <v>0</v>
      </c>
      <c r="ABQ83" s="29">
        <v>0</v>
      </c>
      <c r="ABR83" s="29">
        <v>0</v>
      </c>
      <c r="AEV83" s="29">
        <v>2038.6814756339199</v>
      </c>
      <c r="AEY83" s="29">
        <v>3251.9245305222998</v>
      </c>
      <c r="AFB83" s="29">
        <v>3163.3983448304698</v>
      </c>
      <c r="AFD83" s="29">
        <v>3.2519245305223001</v>
      </c>
      <c r="AFE83" s="29">
        <v>1590.7911949418899</v>
      </c>
      <c r="AFG83" s="29">
        <v>3122.6107308799001</v>
      </c>
      <c r="AFH83" s="29">
        <v>2515.6697966522902</v>
      </c>
      <c r="AFI83" s="29">
        <v>3122.6107308799001</v>
      </c>
      <c r="AFJ83" s="29">
        <v>1.59079119494189</v>
      </c>
      <c r="AFK83" s="29">
        <v>3331.3046204740999</v>
      </c>
      <c r="AFM83" s="29">
        <v>-10437.233318521199</v>
      </c>
      <c r="AFP83" s="29">
        <v>3331.3046204740999</v>
      </c>
      <c r="AFQ83" s="29">
        <v>3331.3046204740999</v>
      </c>
      <c r="AFS83" s="29">
        <v>3.3313046204740999</v>
      </c>
      <c r="AFT83" s="29">
        <v>0.86956254947078304</v>
      </c>
      <c r="AGM83" s="29">
        <v>0.185402765197277</v>
      </c>
      <c r="AID83" t="s">
        <v>1343</v>
      </c>
      <c r="AIE83" t="s">
        <v>709</v>
      </c>
      <c r="AIF83" t="s">
        <v>709</v>
      </c>
      <c r="AMH83" s="29">
        <v>0</v>
      </c>
      <c r="ANI83" s="29">
        <v>0.20338223148731799</v>
      </c>
      <c r="ANY83" s="29">
        <v>2.4029516397111701</v>
      </c>
      <c r="AQD83" s="29">
        <v>6.1154933547072901</v>
      </c>
      <c r="ARO83">
        <v>5</v>
      </c>
      <c r="ARP83">
        <v>5</v>
      </c>
      <c r="ARX83">
        <v>2</v>
      </c>
      <c r="ARY83">
        <v>2</v>
      </c>
      <c r="ARZ83">
        <v>5</v>
      </c>
      <c r="ASA83">
        <v>2</v>
      </c>
      <c r="ASB83">
        <v>2</v>
      </c>
      <c r="ASC83">
        <v>5</v>
      </c>
      <c r="ASD83">
        <v>5</v>
      </c>
      <c r="ASE83">
        <v>5</v>
      </c>
      <c r="ASF83">
        <v>0</v>
      </c>
      <c r="ASG83">
        <v>0</v>
      </c>
      <c r="ASH83">
        <v>0</v>
      </c>
      <c r="ASI83">
        <v>8</v>
      </c>
      <c r="ASJ83">
        <v>8</v>
      </c>
      <c r="ASK83">
        <v>8</v>
      </c>
      <c r="ASL83">
        <v>8</v>
      </c>
      <c r="ASM83" s="29">
        <v>11.1930072868756</v>
      </c>
      <c r="ASN83" s="29">
        <v>0.56825182438599198</v>
      </c>
      <c r="ASO83">
        <v>1</v>
      </c>
      <c r="ASP83" s="29">
        <v>4.0075257954575996</v>
      </c>
      <c r="ASQ83">
        <v>1</v>
      </c>
      <c r="ASR83">
        <v>3</v>
      </c>
      <c r="ASS83">
        <v>0</v>
      </c>
      <c r="AST83">
        <v>0</v>
      </c>
      <c r="ASU83">
        <v>0</v>
      </c>
      <c r="ASV83">
        <v>8</v>
      </c>
      <c r="ASW83">
        <v>8</v>
      </c>
      <c r="ASX83">
        <v>1</v>
      </c>
      <c r="ATD83" s="29">
        <v>0</v>
      </c>
      <c r="ATE83" s="29">
        <v>0</v>
      </c>
      <c r="ATH83" s="29">
        <v>0</v>
      </c>
      <c r="ATI83" s="29">
        <v>0</v>
      </c>
      <c r="ATY83">
        <v>69</v>
      </c>
      <c r="AUA83" s="29">
        <v>999</v>
      </c>
      <c r="AUE83">
        <v>1</v>
      </c>
    </row>
    <row r="84" spans="4:1022 1049:1227" x14ac:dyDescent="0.25">
      <c r="D84" t="s">
        <v>710</v>
      </c>
      <c r="M84" s="29">
        <v>1.0893015352847899</v>
      </c>
      <c r="N84" s="29">
        <v>0.36797703528479098</v>
      </c>
      <c r="AA84" s="29">
        <v>0.98872386345666596</v>
      </c>
      <c r="AC84" s="29">
        <v>0.72132449999999904</v>
      </c>
      <c r="AD84" s="29">
        <v>0.72132449999999904</v>
      </c>
      <c r="AE84" s="29">
        <v>0.36809949999999902</v>
      </c>
      <c r="AF84" s="29">
        <v>0.35322499999999901</v>
      </c>
      <c r="AH84" s="29">
        <v>0.72132449999999904</v>
      </c>
      <c r="AI84" s="29">
        <v>0</v>
      </c>
      <c r="AV84" s="29">
        <v>3.4188333333333301</v>
      </c>
      <c r="BS84" s="29">
        <v>5.1844999999999901</v>
      </c>
      <c r="BV84" s="29">
        <v>5.1844999999999901</v>
      </c>
      <c r="BW84" s="29">
        <v>4.9749999999999899</v>
      </c>
      <c r="BZ84" s="29">
        <v>4.9749999999999899</v>
      </c>
      <c r="DD84" s="29">
        <v>1842.7574794344901</v>
      </c>
      <c r="DE84" s="29">
        <v>-2786.9620423864699</v>
      </c>
      <c r="DF84" s="29">
        <v>1</v>
      </c>
      <c r="DG84" s="29">
        <v>-3078.2704423586001</v>
      </c>
      <c r="DH84" s="29">
        <v>-2786.9620423864699</v>
      </c>
      <c r="DP84" s="29">
        <v>3464.8921172810201</v>
      </c>
      <c r="DR84" s="29">
        <v>3464.8921172810201</v>
      </c>
      <c r="DW84" s="29">
        <v>486.50048843969898</v>
      </c>
      <c r="DX84" s="29">
        <v>486.50048843969898</v>
      </c>
      <c r="DY84" s="29">
        <v>486.50048843969898</v>
      </c>
      <c r="DZ84" s="29">
        <v>0</v>
      </c>
      <c r="EA84" s="29">
        <v>0</v>
      </c>
      <c r="EB84" s="29">
        <v>486.50048843969898</v>
      </c>
      <c r="EO84" s="29">
        <v>24516.650472476598</v>
      </c>
      <c r="FD84" s="29">
        <v>999000</v>
      </c>
      <c r="FE84" s="29">
        <v>999000</v>
      </c>
      <c r="GO84" s="29">
        <v>3253.0003153755601</v>
      </c>
      <c r="GP84" s="29">
        <v>999000</v>
      </c>
      <c r="IP84" s="29">
        <v>0</v>
      </c>
      <c r="IU84" t="s">
        <v>767</v>
      </c>
      <c r="JD84" s="29">
        <v>3.41261031901541</v>
      </c>
      <c r="JE84" s="29">
        <v>0.34648954029430701</v>
      </c>
      <c r="JF84" s="29">
        <v>0</v>
      </c>
      <c r="JG84" s="29">
        <v>5.1063079825744297E-2</v>
      </c>
      <c r="JH84" s="29">
        <v>0</v>
      </c>
      <c r="JI84" s="29">
        <v>0</v>
      </c>
      <c r="JJ84" s="29">
        <v>1.5463246495833299E-4</v>
      </c>
      <c r="JK84" s="29">
        <v>1.4838393541666601E-4</v>
      </c>
      <c r="JL84" s="29">
        <v>0</v>
      </c>
      <c r="JM84" s="29">
        <v>3.8101629391354699</v>
      </c>
      <c r="LB84" t="s">
        <v>891</v>
      </c>
      <c r="LC84" t="s">
        <v>891</v>
      </c>
      <c r="LR84" s="29">
        <v>-28.244755791116798</v>
      </c>
      <c r="LS84" s="29">
        <v>999</v>
      </c>
      <c r="LT84" s="29">
        <v>0.88797660899275199</v>
      </c>
      <c r="LU84" t="s">
        <v>900</v>
      </c>
      <c r="LV84" s="29">
        <v>999</v>
      </c>
      <c r="LY84" s="29">
        <v>999</v>
      </c>
      <c r="MA84" t="s">
        <v>900</v>
      </c>
      <c r="MB84" s="29">
        <v>999</v>
      </c>
      <c r="MD84" t="s">
        <v>900</v>
      </c>
      <c r="ME84" s="29">
        <v>999</v>
      </c>
      <c r="MF84" s="29">
        <v>15.799308744468799</v>
      </c>
      <c r="MG84" s="29">
        <v>15.799308744468799</v>
      </c>
      <c r="MH84" s="29">
        <v>2.3365629114702902</v>
      </c>
      <c r="MJ84" s="29">
        <v>999</v>
      </c>
      <c r="MM84" s="29">
        <v>999</v>
      </c>
      <c r="MQ84" s="29">
        <v>999</v>
      </c>
      <c r="MR84" s="29">
        <v>999</v>
      </c>
      <c r="MW84" s="29">
        <v>999</v>
      </c>
      <c r="MX84" s="29">
        <v>20.0571612506698</v>
      </c>
      <c r="MY84" s="29">
        <v>999</v>
      </c>
      <c r="NC84" t="s">
        <v>900</v>
      </c>
      <c r="ND84" s="29">
        <v>999</v>
      </c>
      <c r="NL84" s="29">
        <v>999</v>
      </c>
      <c r="NM84" s="29">
        <v>999</v>
      </c>
      <c r="NP84" s="29">
        <v>999</v>
      </c>
      <c r="NS84" s="29">
        <v>30.400966650327099</v>
      </c>
      <c r="NU84" t="s">
        <v>900</v>
      </c>
      <c r="NX84" s="29">
        <v>999</v>
      </c>
      <c r="NY84" s="29">
        <v>999</v>
      </c>
      <c r="OA84" t="s">
        <v>900</v>
      </c>
      <c r="OB84" s="29">
        <v>999</v>
      </c>
      <c r="OC84" s="29">
        <v>999</v>
      </c>
      <c r="OF84" s="29">
        <v>999</v>
      </c>
      <c r="OG84" s="29">
        <v>999</v>
      </c>
      <c r="OI84" t="s">
        <v>900</v>
      </c>
      <c r="OJ84" s="29">
        <v>999</v>
      </c>
      <c r="OK84" s="29">
        <v>999</v>
      </c>
      <c r="OL84" s="29">
        <v>999</v>
      </c>
      <c r="OM84" s="29">
        <v>999</v>
      </c>
      <c r="ON84" s="29">
        <v>999</v>
      </c>
      <c r="OO84" s="29">
        <v>999</v>
      </c>
      <c r="OP84" s="29">
        <v>-1399.7937622070301</v>
      </c>
      <c r="PE84" s="29">
        <v>878.62984669061802</v>
      </c>
      <c r="QJ84" s="29">
        <v>0</v>
      </c>
      <c r="QR84" s="29">
        <v>0</v>
      </c>
      <c r="RC84" s="29">
        <v>-655.94623944237503</v>
      </c>
      <c r="RU84" s="29">
        <v>58.491019517436698</v>
      </c>
      <c r="RW84" s="29">
        <v>584.910195174367</v>
      </c>
      <c r="WF84" s="29">
        <v>0.65757418464317796</v>
      </c>
      <c r="WG84" s="29">
        <v>0.74190358864545902</v>
      </c>
      <c r="WH84" s="29">
        <v>-2.5607019749999901E-2</v>
      </c>
      <c r="WP84" s="29">
        <v>6.4601385167361496</v>
      </c>
      <c r="WS84" s="29">
        <v>0</v>
      </c>
      <c r="WX84" s="29">
        <v>-3.54999999999999E-2</v>
      </c>
      <c r="AAA84" s="29">
        <v>0</v>
      </c>
      <c r="AAB84" s="29">
        <v>0</v>
      </c>
      <c r="AAC84" s="29">
        <v>0</v>
      </c>
      <c r="AAD84" s="29">
        <v>-291.30839997212502</v>
      </c>
      <c r="AAP84" s="29">
        <v>3584.9480002504902</v>
      </c>
      <c r="AAT84" s="29">
        <v>-376.08215452176501</v>
      </c>
      <c r="AAZ84" s="29">
        <v>7.9552124452105702E-2</v>
      </c>
      <c r="ABA84" s="29">
        <v>1842.7574794344901</v>
      </c>
      <c r="ABD84" s="29">
        <v>2034.9692005208999</v>
      </c>
      <c r="ABG84" s="29">
        <v>1842.7574794344901</v>
      </c>
      <c r="ABJ84" s="29">
        <v>1.8427574794344901</v>
      </c>
      <c r="ABN84" s="29">
        <v>0</v>
      </c>
      <c r="ABO84" s="29">
        <v>0</v>
      </c>
      <c r="ABQ84" s="29">
        <v>0</v>
      </c>
      <c r="ABR84" s="29">
        <v>0</v>
      </c>
      <c r="AEV84" s="29">
        <v>2676.7397166394899</v>
      </c>
      <c r="AEY84" s="29">
        <v>3253.0003153755601</v>
      </c>
      <c r="AFB84" s="29">
        <v>3164.3674569503501</v>
      </c>
      <c r="AFD84" s="29">
        <v>3.25300031537556</v>
      </c>
      <c r="AFE84" s="29">
        <v>1591.04248904211</v>
      </c>
      <c r="AFG84" s="29">
        <v>3123.10400344543</v>
      </c>
      <c r="AFH84" s="29">
        <v>2516.0671919735701</v>
      </c>
      <c r="AFI84" s="29">
        <v>3123.10400344543</v>
      </c>
      <c r="AFJ84" s="29">
        <v>1.59104248904211</v>
      </c>
      <c r="AFK84" s="29">
        <v>3332.47605715178</v>
      </c>
      <c r="AFM84" s="29">
        <v>-10461.8785773868</v>
      </c>
      <c r="AFP84" s="29">
        <v>3332.47605715178</v>
      </c>
      <c r="AFQ84" s="29">
        <v>3332.47605715178</v>
      </c>
      <c r="AFS84" s="29">
        <v>3.33247605715178</v>
      </c>
      <c r="AFT84" s="29">
        <v>0.86985021365575899</v>
      </c>
      <c r="AGM84" s="29">
        <v>0.18534025702538501</v>
      </c>
      <c r="AID84" t="s">
        <v>1343</v>
      </c>
      <c r="AIE84" t="s">
        <v>710</v>
      </c>
      <c r="AIF84" t="s">
        <v>710</v>
      </c>
      <c r="AMH84" s="29">
        <v>0</v>
      </c>
      <c r="ANI84" s="29">
        <v>0.26703597554963399</v>
      </c>
      <c r="ANY84" s="29">
        <v>2.4037966256869798</v>
      </c>
      <c r="AQD84" s="29">
        <v>6.1154933547072901</v>
      </c>
      <c r="ARO84">
        <v>5</v>
      </c>
      <c r="ARP84">
        <v>5</v>
      </c>
      <c r="ARQ84" s="29">
        <v>0</v>
      </c>
      <c r="ARR84" s="29">
        <v>0</v>
      </c>
      <c r="ARS84" s="29">
        <v>0</v>
      </c>
      <c r="ART84" s="29">
        <v>0</v>
      </c>
      <c r="ARU84" s="29">
        <v>0</v>
      </c>
      <c r="ARV84" s="29">
        <v>0</v>
      </c>
      <c r="ARW84" s="29">
        <v>0</v>
      </c>
      <c r="ARX84">
        <v>2</v>
      </c>
      <c r="ARY84">
        <v>2</v>
      </c>
      <c r="ARZ84">
        <v>5</v>
      </c>
      <c r="ASA84">
        <v>2</v>
      </c>
      <c r="ASB84">
        <v>2</v>
      </c>
      <c r="ASC84">
        <v>5</v>
      </c>
      <c r="ASD84">
        <v>5</v>
      </c>
      <c r="ASE84">
        <v>5</v>
      </c>
      <c r="ASF84">
        <v>0</v>
      </c>
      <c r="ASG84">
        <v>0</v>
      </c>
      <c r="ASH84">
        <v>0</v>
      </c>
      <c r="ASI84">
        <v>2</v>
      </c>
      <c r="ASJ84">
        <v>2</v>
      </c>
      <c r="ASK84">
        <v>2</v>
      </c>
      <c r="ASL84">
        <v>2</v>
      </c>
      <c r="ASM84" s="29">
        <v>0</v>
      </c>
      <c r="ASN84" s="29">
        <v>2.55666666666666</v>
      </c>
      <c r="ASO84">
        <v>1</v>
      </c>
      <c r="ASP84" s="29">
        <v>1.12280339166114E-2</v>
      </c>
      <c r="ASQ84">
        <v>0</v>
      </c>
      <c r="ASR84">
        <v>3</v>
      </c>
      <c r="ASS84">
        <v>0</v>
      </c>
      <c r="AST84">
        <v>0</v>
      </c>
      <c r="ASU84">
        <v>0</v>
      </c>
      <c r="ASV84">
        <v>2</v>
      </c>
      <c r="ASW84">
        <v>2</v>
      </c>
      <c r="ASX84">
        <v>1</v>
      </c>
      <c r="ATD84" s="29">
        <v>0</v>
      </c>
      <c r="ATE84" s="29">
        <v>0</v>
      </c>
      <c r="ATH84" s="29">
        <v>0</v>
      </c>
      <c r="ATI84" s="29">
        <v>0</v>
      </c>
      <c r="ATY84" s="29">
        <v>3.1045844973266399</v>
      </c>
      <c r="AUA84" t="s">
        <v>1494</v>
      </c>
      <c r="AUE84" t="s">
        <v>1490</v>
      </c>
    </row>
    <row r="85" spans="4:1022 1049:1227" x14ac:dyDescent="0.25">
      <c r="D85" t="s">
        <v>711</v>
      </c>
      <c r="M85" s="29">
        <v>1.0893015352847899</v>
      </c>
      <c r="N85" s="29">
        <v>0.36797703528479098</v>
      </c>
      <c r="AA85" s="29">
        <v>0.98872386345666596</v>
      </c>
      <c r="AC85" s="29">
        <v>0.72132449999999904</v>
      </c>
      <c r="AD85" s="29">
        <v>0.72132449999999904</v>
      </c>
      <c r="AE85" s="29">
        <v>0.36809949999999902</v>
      </c>
      <c r="AF85" s="29">
        <v>0.35322499999999901</v>
      </c>
      <c r="AH85" s="29">
        <v>0.72132449999999904</v>
      </c>
      <c r="AI85" s="29">
        <v>0</v>
      </c>
      <c r="AV85" s="29">
        <v>3.4188333333333301</v>
      </c>
      <c r="BS85" s="29">
        <v>5.1844999999999901</v>
      </c>
      <c r="BV85" s="29">
        <v>5.1844999999999901</v>
      </c>
      <c r="BW85" s="29">
        <v>4.9749999999999899</v>
      </c>
      <c r="BZ85" s="29">
        <v>4.9749999999999899</v>
      </c>
      <c r="DD85" s="29">
        <v>1841.22059053766</v>
      </c>
      <c r="DE85" s="29">
        <v>-2796.6718182467498</v>
      </c>
      <c r="DF85" s="29">
        <v>1</v>
      </c>
      <c r="DG85" s="29">
        <v>-3088.9951366953101</v>
      </c>
      <c r="DH85" s="29">
        <v>-2796.6718182467498</v>
      </c>
      <c r="DP85" s="29">
        <v>3467.8076460137599</v>
      </c>
      <c r="DR85" s="29">
        <v>3467.8076460137599</v>
      </c>
      <c r="DW85" s="29">
        <v>486.81645911367599</v>
      </c>
      <c r="DX85" s="29">
        <v>486.81645911367599</v>
      </c>
      <c r="DY85" s="29">
        <v>486.81645911367599</v>
      </c>
      <c r="DZ85" s="29">
        <v>0</v>
      </c>
      <c r="EA85" s="29">
        <v>0</v>
      </c>
      <c r="EB85" s="29">
        <v>486.81645911367599</v>
      </c>
      <c r="EO85" s="29">
        <v>24516.650472476598</v>
      </c>
      <c r="FD85" s="29">
        <v>999000</v>
      </c>
      <c r="FE85" s="29">
        <v>999000</v>
      </c>
      <c r="GO85" s="29">
        <v>3255.9040538087902</v>
      </c>
      <c r="GP85" s="29">
        <v>999000</v>
      </c>
      <c r="IP85" s="29">
        <v>0</v>
      </c>
      <c r="IU85" t="s">
        <v>767</v>
      </c>
      <c r="JD85" s="29">
        <v>3.41261031901541</v>
      </c>
      <c r="JE85" s="29">
        <v>0.34648954029430701</v>
      </c>
      <c r="JF85" s="29">
        <v>0</v>
      </c>
      <c r="JG85" s="29">
        <v>5.1063079825744297E-2</v>
      </c>
      <c r="JH85" s="29">
        <v>0</v>
      </c>
      <c r="JI85" s="29">
        <v>0</v>
      </c>
      <c r="JJ85" s="29">
        <v>1.5463246495833299E-4</v>
      </c>
      <c r="JK85" s="29">
        <v>1.4838393541666601E-4</v>
      </c>
      <c r="JL85" s="29">
        <v>0</v>
      </c>
      <c r="JM85" s="29">
        <v>3.8101629391354699</v>
      </c>
      <c r="LB85" t="s">
        <v>891</v>
      </c>
      <c r="LC85" t="s">
        <v>891</v>
      </c>
      <c r="LR85" s="29">
        <v>-28.343160521353202</v>
      </c>
      <c r="LS85" s="29">
        <v>999</v>
      </c>
      <c r="LT85" s="29">
        <v>0.89449921678709199</v>
      </c>
      <c r="LU85" t="s">
        <v>900</v>
      </c>
      <c r="LV85" s="29">
        <v>999</v>
      </c>
      <c r="LY85" s="29">
        <v>999</v>
      </c>
      <c r="MA85" t="s">
        <v>900</v>
      </c>
      <c r="MB85" s="29">
        <v>999</v>
      </c>
      <c r="MD85" t="s">
        <v>900</v>
      </c>
      <c r="ME85" s="29">
        <v>999</v>
      </c>
      <c r="MF85" s="29">
        <v>15.7884050685413</v>
      </c>
      <c r="MG85" s="29">
        <v>15.7884050685413</v>
      </c>
      <c r="MH85" s="29">
        <v>2.3191151808925601</v>
      </c>
      <c r="MJ85" s="29">
        <v>999</v>
      </c>
      <c r="MM85" s="29">
        <v>999</v>
      </c>
      <c r="MQ85" s="29">
        <v>999</v>
      </c>
      <c r="MR85" s="29">
        <v>999</v>
      </c>
      <c r="MW85" s="29">
        <v>999</v>
      </c>
      <c r="MX85" s="29">
        <v>20.038381677498201</v>
      </c>
      <c r="MY85" s="29">
        <v>999</v>
      </c>
      <c r="NC85" t="s">
        <v>900</v>
      </c>
      <c r="ND85" s="29">
        <v>999</v>
      </c>
      <c r="NL85" s="29">
        <v>999</v>
      </c>
      <c r="NM85" s="29">
        <v>999</v>
      </c>
      <c r="NP85" s="29">
        <v>999</v>
      </c>
      <c r="NS85" s="29">
        <v>30.427177413579798</v>
      </c>
      <c r="NU85" t="s">
        <v>900</v>
      </c>
      <c r="NX85" s="29">
        <v>999</v>
      </c>
      <c r="NY85" s="29">
        <v>999</v>
      </c>
      <c r="OA85" t="s">
        <v>900</v>
      </c>
      <c r="OB85" s="29">
        <v>999</v>
      </c>
      <c r="OC85" s="29">
        <v>999</v>
      </c>
      <c r="OF85" s="29">
        <v>999</v>
      </c>
      <c r="OG85" s="29">
        <v>999</v>
      </c>
      <c r="OI85" t="s">
        <v>900</v>
      </c>
      <c r="OJ85" s="29">
        <v>999</v>
      </c>
      <c r="OK85" s="29">
        <v>999</v>
      </c>
      <c r="OL85" s="29">
        <v>999</v>
      </c>
      <c r="OM85" s="29">
        <v>999</v>
      </c>
      <c r="ON85" s="29">
        <v>999</v>
      </c>
      <c r="OO85" s="29">
        <v>999</v>
      </c>
      <c r="OP85" s="29">
        <v>-1398.9442749023401</v>
      </c>
      <c r="PE85" s="29">
        <v>881.39651042454</v>
      </c>
      <c r="QJ85" s="29">
        <v>0</v>
      </c>
      <c r="QR85" s="29">
        <v>0</v>
      </c>
      <c r="RC85" s="29">
        <v>-658.23155616521206</v>
      </c>
      <c r="RU85" s="29">
        <v>58.529008064823003</v>
      </c>
      <c r="RW85" s="29">
        <v>585.29008064822995</v>
      </c>
      <c r="WF85" s="29">
        <v>0.65757418464317796</v>
      </c>
      <c r="WG85" s="29">
        <v>0.74190358864545902</v>
      </c>
      <c r="WH85" s="29">
        <v>-2.5607019749999901E-2</v>
      </c>
      <c r="WP85" s="29">
        <v>6.4601385167361496</v>
      </c>
      <c r="WS85" s="29">
        <v>0</v>
      </c>
      <c r="WX85" s="29">
        <v>-3.54999999999999E-2</v>
      </c>
      <c r="AAA85" s="29">
        <v>0</v>
      </c>
      <c r="AAB85" s="29">
        <v>0</v>
      </c>
      <c r="AAC85" s="29">
        <v>0</v>
      </c>
      <c r="AAD85" s="29">
        <v>-292.32331844856202</v>
      </c>
      <c r="AAP85" s="29">
        <v>3379.54100731057</v>
      </c>
      <c r="AAT85" s="29">
        <v>-588.71084655694096</v>
      </c>
      <c r="AAZ85" s="29">
        <v>7.96037916939209E-2</v>
      </c>
      <c r="ABA85" s="29">
        <v>1841.22059053766</v>
      </c>
      <c r="ABD85" s="29">
        <v>2033.2720040072199</v>
      </c>
      <c r="ABG85" s="29">
        <v>1841.22059053766</v>
      </c>
      <c r="ABJ85" s="29">
        <v>1.84122059053766</v>
      </c>
      <c r="ABN85" s="29">
        <v>0</v>
      </c>
      <c r="ABO85" s="29">
        <v>0</v>
      </c>
      <c r="ABQ85" s="29">
        <v>0</v>
      </c>
      <c r="ABR85" s="29">
        <v>0</v>
      </c>
      <c r="AEV85" s="29">
        <v>2330.0270807270699</v>
      </c>
      <c r="AEY85" s="29">
        <v>3255.9040538087902</v>
      </c>
      <c r="AFB85" s="29">
        <v>3166.99210480185</v>
      </c>
      <c r="AFD85" s="29">
        <v>3.25590405380879</v>
      </c>
      <c r="AFE85" s="29">
        <v>1592.0758338784101</v>
      </c>
      <c r="AFG85" s="29">
        <v>3125.1323863562802</v>
      </c>
      <c r="AFH85" s="29">
        <v>2517.7013186914501</v>
      </c>
      <c r="AFI85" s="29">
        <v>3125.1323863562802</v>
      </c>
      <c r="AFJ85" s="29">
        <v>1.59207583387841</v>
      </c>
      <c r="AFK85" s="29">
        <v>3335.6300518827402</v>
      </c>
      <c r="AFM85" s="29">
        <v>-10516.873968871299</v>
      </c>
      <c r="AFP85" s="29">
        <v>3335.6300518827402</v>
      </c>
      <c r="AFQ85" s="29">
        <v>3335.6300518827402</v>
      </c>
      <c r="AFS85" s="29">
        <v>3.33563005188274</v>
      </c>
      <c r="AFT85" s="29">
        <v>0.87062667146445005</v>
      </c>
      <c r="AGM85" s="29">
        <v>0.185185680318284</v>
      </c>
      <c r="AID85" t="s">
        <v>1343</v>
      </c>
      <c r="AIE85" t="s">
        <v>711</v>
      </c>
      <c r="AIF85" t="s">
        <v>711</v>
      </c>
      <c r="AMH85" s="29">
        <v>0</v>
      </c>
      <c r="ANI85" s="29">
        <v>0.23244735029379701</v>
      </c>
      <c r="ANY85" s="29">
        <v>2.40607167935929</v>
      </c>
      <c r="AQD85" s="29">
        <v>6.1154933547072901</v>
      </c>
      <c r="ARO85">
        <v>5</v>
      </c>
      <c r="ARP85">
        <v>5</v>
      </c>
      <c r="ARQ85" s="29">
        <v>0</v>
      </c>
      <c r="ARR85" s="29">
        <v>0</v>
      </c>
      <c r="ARS85" s="29">
        <v>0</v>
      </c>
      <c r="ART85" s="29">
        <v>0</v>
      </c>
      <c r="ARU85" s="29">
        <v>0</v>
      </c>
      <c r="ARV85" s="29">
        <v>0</v>
      </c>
      <c r="ARW85" s="29">
        <v>0</v>
      </c>
      <c r="ARX85">
        <v>2</v>
      </c>
      <c r="ARY85">
        <v>2</v>
      </c>
      <c r="ARZ85">
        <v>5</v>
      </c>
      <c r="ASA85">
        <v>2</v>
      </c>
      <c r="ASB85">
        <v>2</v>
      </c>
      <c r="ASC85">
        <v>5</v>
      </c>
      <c r="ASD85">
        <v>5</v>
      </c>
      <c r="ASE85">
        <v>5</v>
      </c>
      <c r="ASF85">
        <v>0</v>
      </c>
      <c r="ASG85">
        <v>0</v>
      </c>
      <c r="ASH85">
        <v>0</v>
      </c>
      <c r="ASI85">
        <v>2</v>
      </c>
      <c r="ASJ85">
        <v>2</v>
      </c>
      <c r="ASK85">
        <v>2</v>
      </c>
      <c r="ASL85">
        <v>2</v>
      </c>
      <c r="ASM85" s="29">
        <v>0</v>
      </c>
      <c r="ASN85" s="29">
        <v>0</v>
      </c>
      <c r="ASO85">
        <v>0</v>
      </c>
      <c r="ASP85" s="29">
        <v>0</v>
      </c>
      <c r="ASQ85">
        <v>1</v>
      </c>
      <c r="ASR85" s="29">
        <v>2.60756192959582E-2</v>
      </c>
      <c r="ASS85">
        <v>0</v>
      </c>
      <c r="AST85">
        <v>0</v>
      </c>
      <c r="ASU85">
        <v>0</v>
      </c>
      <c r="ASV85">
        <v>2</v>
      </c>
      <c r="ASW85">
        <v>2</v>
      </c>
      <c r="ASX85">
        <v>0</v>
      </c>
      <c r="ATD85" s="29">
        <v>0</v>
      </c>
      <c r="ATE85" s="29">
        <v>0</v>
      </c>
      <c r="ATH85" s="29">
        <v>0</v>
      </c>
      <c r="ATI85" s="29">
        <v>0</v>
      </c>
      <c r="ATY85" t="s">
        <v>1493</v>
      </c>
      <c r="AUA85">
        <v>1</v>
      </c>
      <c r="AUE85">
        <v>5</v>
      </c>
    </row>
    <row r="86" spans="4:1022 1049:1227" x14ac:dyDescent="0.25">
      <c r="D86" t="s">
        <v>712</v>
      </c>
      <c r="M86" s="29">
        <v>1.0893015352847899</v>
      </c>
      <c r="N86" s="29">
        <v>0.36797703528479098</v>
      </c>
      <c r="AA86" s="29">
        <v>0.98872386345666596</v>
      </c>
      <c r="AC86" s="29">
        <v>0.72132449999999904</v>
      </c>
      <c r="AD86" s="29">
        <v>0.72132449999999904</v>
      </c>
      <c r="AE86" s="29">
        <v>0.36809949999999902</v>
      </c>
      <c r="AF86" s="29">
        <v>0.35322499999999901</v>
      </c>
      <c r="AH86" s="29">
        <v>0.72132449999999904</v>
      </c>
      <c r="AI86" s="29">
        <v>0</v>
      </c>
      <c r="AV86" s="29">
        <v>3.4188333333333301</v>
      </c>
      <c r="BS86" s="29">
        <v>5.1844999999999901</v>
      </c>
      <c r="BV86" s="29">
        <v>5.1844999999999901</v>
      </c>
      <c r="BW86" s="29">
        <v>4.9749999999999899</v>
      </c>
      <c r="BZ86" s="29">
        <v>4.9749999999999899</v>
      </c>
      <c r="DD86" s="29">
        <v>1738.5539918862501</v>
      </c>
      <c r="DE86" s="29">
        <v>-2807.84282280465</v>
      </c>
      <c r="DF86" s="29">
        <v>1</v>
      </c>
      <c r="DG86" s="29">
        <v>-3101.3337952845</v>
      </c>
      <c r="DH86" s="29">
        <v>-2807.84282280465</v>
      </c>
      <c r="DP86" s="29">
        <v>3525.0847619923502</v>
      </c>
      <c r="DR86" s="29">
        <v>3525.0847619923502</v>
      </c>
      <c r="DW86" s="29">
        <v>500.28262730358801</v>
      </c>
      <c r="DX86" s="29">
        <v>500.28262730358801</v>
      </c>
      <c r="DY86" s="29">
        <v>500.28262730358801</v>
      </c>
      <c r="DZ86" s="29">
        <v>0</v>
      </c>
      <c r="EA86" s="29">
        <v>0</v>
      </c>
      <c r="EB86" s="29">
        <v>500.28262730358801</v>
      </c>
      <c r="EO86" s="29">
        <v>24516.650472476598</v>
      </c>
      <c r="FD86" s="29">
        <v>999000</v>
      </c>
      <c r="FE86" s="29">
        <v>999000</v>
      </c>
      <c r="GO86" s="29">
        <v>3316.85800329529</v>
      </c>
      <c r="GP86" s="29">
        <v>999000</v>
      </c>
      <c r="IP86" s="29">
        <v>0</v>
      </c>
      <c r="IU86" t="s">
        <v>767</v>
      </c>
      <c r="JD86" s="29">
        <v>3.41261031901541</v>
      </c>
      <c r="JE86" s="29">
        <v>0.34648954029430701</v>
      </c>
      <c r="JF86" s="29">
        <v>0</v>
      </c>
      <c r="JG86" s="29">
        <v>5.1063079825744297E-2</v>
      </c>
      <c r="JH86" s="29">
        <v>0</v>
      </c>
      <c r="JI86" s="29">
        <v>0</v>
      </c>
      <c r="JJ86" s="29">
        <v>1.5463246495833299E-4</v>
      </c>
      <c r="JK86" s="29">
        <v>1.4838393541666601E-4</v>
      </c>
      <c r="JL86" s="29">
        <v>0</v>
      </c>
      <c r="JM86" s="29">
        <v>3.8101629391354699</v>
      </c>
      <c r="LB86" t="s">
        <v>891</v>
      </c>
      <c r="LC86" t="s">
        <v>891</v>
      </c>
      <c r="LR86" s="29">
        <v>-28.4563742253364</v>
      </c>
      <c r="LS86" s="29">
        <v>999</v>
      </c>
      <c r="LT86" s="29">
        <v>0.89338704647690603</v>
      </c>
      <c r="LU86" t="s">
        <v>900</v>
      </c>
      <c r="LV86" s="29">
        <v>999</v>
      </c>
      <c r="LY86" s="29">
        <v>999</v>
      </c>
      <c r="MA86" t="s">
        <v>900</v>
      </c>
      <c r="MB86" s="29">
        <v>999</v>
      </c>
      <c r="MD86" t="s">
        <v>900</v>
      </c>
      <c r="ME86" s="29">
        <v>999</v>
      </c>
      <c r="MF86" s="29">
        <v>15.3365095319886</v>
      </c>
      <c r="MG86" s="29">
        <v>15.3365095319886</v>
      </c>
      <c r="MH86" s="29">
        <v>2.3032081763952701</v>
      </c>
      <c r="MJ86" s="29">
        <v>999</v>
      </c>
      <c r="MM86" s="29">
        <v>999</v>
      </c>
      <c r="MQ86" s="29">
        <v>999</v>
      </c>
      <c r="MR86" s="29">
        <v>999</v>
      </c>
      <c r="MW86" s="29">
        <v>999</v>
      </c>
      <c r="MX86" s="29">
        <v>19.651759020521599</v>
      </c>
      <c r="MY86" s="29">
        <v>999</v>
      </c>
      <c r="NC86" t="s">
        <v>900</v>
      </c>
      <c r="ND86" s="29">
        <v>999</v>
      </c>
      <c r="NL86" s="29">
        <v>999</v>
      </c>
      <c r="NM86" s="29">
        <v>999</v>
      </c>
      <c r="NP86" s="29">
        <v>999</v>
      </c>
      <c r="NS86" s="29">
        <v>32.283042359577799</v>
      </c>
      <c r="NU86" t="s">
        <v>900</v>
      </c>
      <c r="NX86" s="29">
        <v>999</v>
      </c>
      <c r="NY86" s="29">
        <v>999</v>
      </c>
      <c r="OA86" t="s">
        <v>900</v>
      </c>
      <c r="OB86" s="29">
        <v>999</v>
      </c>
      <c r="OC86" s="29">
        <v>999</v>
      </c>
      <c r="OF86" s="29">
        <v>999</v>
      </c>
      <c r="OG86" s="29">
        <v>999</v>
      </c>
      <c r="OI86" t="s">
        <v>900</v>
      </c>
      <c r="OJ86" s="29">
        <v>999</v>
      </c>
      <c r="OK86" s="29">
        <v>999</v>
      </c>
      <c r="OL86" s="29">
        <v>999</v>
      </c>
      <c r="OM86" s="29">
        <v>999</v>
      </c>
      <c r="ON86" s="29">
        <v>999</v>
      </c>
      <c r="OO86" s="29">
        <v>999</v>
      </c>
      <c r="OP86" s="29">
        <v>-1334.6669921875</v>
      </c>
      <c r="PE86" s="29">
        <v>983.33774597771696</v>
      </c>
      <c r="QJ86" s="29">
        <v>0</v>
      </c>
      <c r="QR86" s="29">
        <v>0</v>
      </c>
      <c r="RC86" s="29">
        <v>-660.86079126748496</v>
      </c>
      <c r="RU86" s="29">
        <v>60.148019607745297</v>
      </c>
      <c r="RW86" s="29">
        <v>601.480196077453</v>
      </c>
      <c r="WF86" s="29">
        <v>0.65757418464317796</v>
      </c>
      <c r="WG86" s="29">
        <v>0.74190358864545902</v>
      </c>
      <c r="WH86" s="29">
        <v>-2.5607019749999901E-2</v>
      </c>
      <c r="WP86" s="29">
        <v>6.4601385167361496</v>
      </c>
      <c r="WS86" s="29">
        <v>0</v>
      </c>
      <c r="WX86" s="29">
        <v>-3.54999999999999E-2</v>
      </c>
      <c r="AAA86" s="29">
        <v>0</v>
      </c>
      <c r="AAB86" s="29">
        <v>0</v>
      </c>
      <c r="AAC86" s="29">
        <v>0</v>
      </c>
      <c r="AAD86" s="29">
        <v>-293.490972479851</v>
      </c>
      <c r="AAP86" s="29">
        <v>4974.9626424333501</v>
      </c>
      <c r="AAT86" s="29">
        <v>524.57974999302405</v>
      </c>
      <c r="AAZ86" s="29">
        <v>8.1805767464125295E-2</v>
      </c>
      <c r="ABA86" s="29">
        <v>1738.5539918862501</v>
      </c>
      <c r="ABD86" s="29">
        <v>1919.8966040918799</v>
      </c>
      <c r="ABG86" s="29">
        <v>1738.5539918862501</v>
      </c>
      <c r="ABJ86" s="29">
        <v>1.73855399188625</v>
      </c>
      <c r="ABN86" s="29">
        <v>0</v>
      </c>
      <c r="ABO86" s="29">
        <v>0</v>
      </c>
      <c r="ABQ86" s="29">
        <v>0</v>
      </c>
      <c r="ABR86" s="29">
        <v>0</v>
      </c>
      <c r="AEV86" s="29">
        <v>4545.8075000285698</v>
      </c>
      <c r="AEY86" s="29">
        <v>3316.85800329529</v>
      </c>
      <c r="AFB86" s="29">
        <v>3217.6626077010201</v>
      </c>
      <c r="AFD86" s="29">
        <v>3.3168580032952901</v>
      </c>
      <c r="AFE86" s="29">
        <v>1636.1153492824999</v>
      </c>
      <c r="AFG86" s="29">
        <v>3211.5788438302802</v>
      </c>
      <c r="AFH86" s="29">
        <v>2587.3452035165201</v>
      </c>
      <c r="AFI86" s="29">
        <v>3211.5788438302802</v>
      </c>
      <c r="AFJ86" s="29">
        <v>1.6361153492825</v>
      </c>
      <c r="AFK86" s="29">
        <v>3405.8050121779302</v>
      </c>
      <c r="AFM86" s="29">
        <v>-10567.519266589899</v>
      </c>
      <c r="AFP86" s="29">
        <v>3405.8050121779302</v>
      </c>
      <c r="AFQ86" s="29">
        <v>3405.8050121779302</v>
      </c>
      <c r="AFS86" s="29">
        <v>3.4058050121779302</v>
      </c>
      <c r="AFT86" s="29">
        <v>0.88692571875731097</v>
      </c>
      <c r="AGM86" s="29">
        <v>0.174859712851412</v>
      </c>
      <c r="AID86" t="s">
        <v>1343</v>
      </c>
      <c r="AIE86" t="s">
        <v>712</v>
      </c>
      <c r="AIF86" t="s">
        <v>712</v>
      </c>
      <c r="AMH86" s="29">
        <v>0</v>
      </c>
      <c r="ANI86" s="29">
        <v>0.45349726493204001</v>
      </c>
      <c r="ANY86" s="29">
        <v>2.4566905975067401</v>
      </c>
      <c r="AQD86" s="29">
        <v>6.1154933547072901</v>
      </c>
      <c r="ARO86">
        <v>5</v>
      </c>
      <c r="ARP86">
        <v>5</v>
      </c>
      <c r="ARQ86" s="29">
        <v>0</v>
      </c>
      <c r="ARR86" s="29">
        <v>0</v>
      </c>
      <c r="ARS86" s="29">
        <v>0</v>
      </c>
      <c r="ART86" s="29">
        <v>0</v>
      </c>
      <c r="ARU86" s="29">
        <v>0</v>
      </c>
      <c r="ARV86" s="29">
        <v>0</v>
      </c>
      <c r="ARW86" s="29">
        <v>0</v>
      </c>
      <c r="ARX86">
        <v>2</v>
      </c>
      <c r="ARY86">
        <v>5</v>
      </c>
      <c r="ARZ86">
        <v>5</v>
      </c>
      <c r="ASA86">
        <v>2</v>
      </c>
      <c r="ASB86">
        <v>5</v>
      </c>
      <c r="ASC86">
        <v>5</v>
      </c>
      <c r="ASD86">
        <v>5</v>
      </c>
      <c r="ASE86">
        <v>5</v>
      </c>
      <c r="ASF86">
        <v>0</v>
      </c>
      <c r="ASG86">
        <v>0</v>
      </c>
      <c r="ASH86">
        <v>0</v>
      </c>
      <c r="ASI86">
        <v>2</v>
      </c>
      <c r="ASJ86">
        <v>2</v>
      </c>
      <c r="ASK86">
        <v>2</v>
      </c>
      <c r="ASL86">
        <v>2</v>
      </c>
      <c r="ASM86" s="29">
        <v>0</v>
      </c>
      <c r="ASN86" s="29">
        <v>0</v>
      </c>
      <c r="ASO86">
        <v>1</v>
      </c>
      <c r="ASP86" s="29">
        <v>0</v>
      </c>
      <c r="ASQ86">
        <v>0</v>
      </c>
      <c r="ASR86" s="29">
        <v>0.87740018397791597</v>
      </c>
      <c r="ASS86">
        <v>0</v>
      </c>
      <c r="AST86">
        <v>0</v>
      </c>
      <c r="ASU86">
        <v>0</v>
      </c>
      <c r="ASV86">
        <v>2</v>
      </c>
      <c r="ASW86">
        <v>2</v>
      </c>
      <c r="ASX86">
        <v>1</v>
      </c>
      <c r="ATD86" s="29">
        <v>0</v>
      </c>
      <c r="ATE86" s="29">
        <v>0</v>
      </c>
      <c r="ATH86" s="29">
        <v>0</v>
      </c>
      <c r="ATI86" s="29">
        <v>0</v>
      </c>
      <c r="ATY86">
        <v>1</v>
      </c>
      <c r="AUA86" s="29">
        <v>6.2903371581051601</v>
      </c>
      <c r="AUE86" s="29">
        <v>7.6542298884688602</v>
      </c>
    </row>
    <row r="87" spans="4:1022 1049:1227" x14ac:dyDescent="0.25">
      <c r="D87" t="s">
        <v>713</v>
      </c>
      <c r="M87" s="29">
        <v>1.0893015352847899</v>
      </c>
      <c r="N87" s="29">
        <v>0.36797703528479098</v>
      </c>
      <c r="AA87" s="29">
        <v>0.98872386345666596</v>
      </c>
      <c r="AC87" s="29">
        <v>0.72132449999999904</v>
      </c>
      <c r="AD87" s="29">
        <v>0.72132449999999904</v>
      </c>
      <c r="AE87" s="29">
        <v>0.36809949999999902</v>
      </c>
      <c r="AF87" s="29">
        <v>0.35322499999999901</v>
      </c>
      <c r="AH87" s="29">
        <v>0.72132449999999904</v>
      </c>
      <c r="AI87" s="29">
        <v>0</v>
      </c>
      <c r="AV87" s="29">
        <v>3.4188333333333301</v>
      </c>
      <c r="BS87" s="29">
        <v>5.1844999999999901</v>
      </c>
      <c r="BV87" s="29">
        <v>5.1844999999999901</v>
      </c>
      <c r="BW87" s="29">
        <v>4.9749999999999899</v>
      </c>
      <c r="BZ87" s="29">
        <v>4.9749999999999899</v>
      </c>
      <c r="DD87" s="29">
        <v>1842.6282719830699</v>
      </c>
      <c r="DE87" s="29">
        <v>-2821.5801365106799</v>
      </c>
      <c r="DF87" s="29">
        <v>1</v>
      </c>
      <c r="DG87" s="29">
        <v>-3116.5070075836102</v>
      </c>
      <c r="DH87" s="29">
        <v>-2821.5801365106799</v>
      </c>
      <c r="DP87" s="29">
        <v>3462.0343786695598</v>
      </c>
      <c r="DR87" s="29">
        <v>3462.0343786695598</v>
      </c>
      <c r="DW87" s="29">
        <v>486.41654833430601</v>
      </c>
      <c r="DX87" s="29">
        <v>486.41654833430601</v>
      </c>
      <c r="DY87" s="29">
        <v>486.41654833430601</v>
      </c>
      <c r="DZ87" s="29">
        <v>0</v>
      </c>
      <c r="EA87" s="29">
        <v>0</v>
      </c>
      <c r="EB87" s="29">
        <v>486.41654833430601</v>
      </c>
      <c r="EO87" s="29">
        <v>24516.650472476598</v>
      </c>
      <c r="FD87" s="29">
        <v>999000</v>
      </c>
      <c r="FE87" s="29">
        <v>999000</v>
      </c>
      <c r="GO87" s="29">
        <v>3250.2423421234998</v>
      </c>
      <c r="GP87" s="29">
        <v>999000</v>
      </c>
      <c r="IP87" s="29">
        <v>0</v>
      </c>
      <c r="IU87" t="s">
        <v>767</v>
      </c>
      <c r="JD87" s="29">
        <v>3.41261031901541</v>
      </c>
      <c r="JE87" s="29">
        <v>0.34648954029430701</v>
      </c>
      <c r="JF87" s="29">
        <v>0</v>
      </c>
      <c r="JG87" s="29">
        <v>5.1063079825744297E-2</v>
      </c>
      <c r="JH87" s="29">
        <v>0</v>
      </c>
      <c r="JI87" s="29">
        <v>0</v>
      </c>
      <c r="JJ87" s="29">
        <v>1.5463246495833299E-4</v>
      </c>
      <c r="JK87" s="29">
        <v>1.4838393541666601E-4</v>
      </c>
      <c r="JL87" s="29">
        <v>0</v>
      </c>
      <c r="JM87" s="29">
        <v>3.8101629391354699</v>
      </c>
      <c r="LB87" t="s">
        <v>891</v>
      </c>
      <c r="LC87" t="s">
        <v>891</v>
      </c>
      <c r="LR87" s="29">
        <v>-28.5955964554751</v>
      </c>
      <c r="LS87" s="29">
        <v>999</v>
      </c>
      <c r="LT87" s="29">
        <v>0.88875649425593795</v>
      </c>
      <c r="LU87" t="s">
        <v>900</v>
      </c>
      <c r="LV87" s="29">
        <v>999</v>
      </c>
      <c r="LY87" s="29">
        <v>999</v>
      </c>
      <c r="MA87" t="s">
        <v>900</v>
      </c>
      <c r="MB87" s="29">
        <v>999</v>
      </c>
      <c r="MD87" t="s">
        <v>900</v>
      </c>
      <c r="ME87" s="29">
        <v>999</v>
      </c>
      <c r="MF87" s="29">
        <v>15.802207773606201</v>
      </c>
      <c r="MG87" s="29">
        <v>15.802207773606201</v>
      </c>
      <c r="MH87" s="29">
        <v>2.2324319743381902</v>
      </c>
      <c r="MJ87" s="29">
        <v>999</v>
      </c>
      <c r="MM87" s="29">
        <v>999</v>
      </c>
      <c r="MQ87" s="29">
        <v>999</v>
      </c>
      <c r="MR87" s="29">
        <v>999</v>
      </c>
      <c r="MW87" s="29">
        <v>999</v>
      </c>
      <c r="MX87" s="29">
        <v>20.075029176006002</v>
      </c>
      <c r="MY87" s="29">
        <v>999</v>
      </c>
      <c r="NC87" t="s">
        <v>900</v>
      </c>
      <c r="ND87" s="29">
        <v>999</v>
      </c>
      <c r="NL87" s="29">
        <v>999</v>
      </c>
      <c r="NM87" s="29">
        <v>999</v>
      </c>
      <c r="NP87" s="29">
        <v>999</v>
      </c>
      <c r="NS87" s="29">
        <v>30.403168526275</v>
      </c>
      <c r="NU87" t="s">
        <v>900</v>
      </c>
      <c r="NX87" s="29">
        <v>999</v>
      </c>
      <c r="NY87" s="29">
        <v>999</v>
      </c>
      <c r="OA87" t="s">
        <v>900</v>
      </c>
      <c r="OB87" s="29">
        <v>999</v>
      </c>
      <c r="OC87" s="29">
        <v>999</v>
      </c>
      <c r="OF87" s="29">
        <v>999</v>
      </c>
      <c r="OG87" s="29">
        <v>999</v>
      </c>
      <c r="OI87" t="s">
        <v>900</v>
      </c>
      <c r="OJ87" s="29">
        <v>999</v>
      </c>
      <c r="OK87" s="29">
        <v>999</v>
      </c>
      <c r="OL87" s="29">
        <v>999</v>
      </c>
      <c r="OM87" s="29">
        <v>999</v>
      </c>
      <c r="ON87" s="29">
        <v>999</v>
      </c>
      <c r="OO87" s="29">
        <v>999</v>
      </c>
      <c r="OP87" s="29">
        <v>-1399.5523986816399</v>
      </c>
      <c r="PE87" s="29">
        <v>876.99203507865298</v>
      </c>
      <c r="QJ87" s="29">
        <v>0</v>
      </c>
      <c r="QR87" s="29">
        <v>0</v>
      </c>
      <c r="RC87" s="29">
        <v>-664.09403920142404</v>
      </c>
      <c r="RU87" s="29">
        <v>58.480927559752203</v>
      </c>
      <c r="RW87" s="29">
        <v>584.80927559752195</v>
      </c>
      <c r="WF87" s="29">
        <v>0.65757418464317796</v>
      </c>
      <c r="WG87" s="29">
        <v>0.74190358864545902</v>
      </c>
      <c r="WH87" s="29">
        <v>-2.5607019749999901E-2</v>
      </c>
      <c r="WP87" s="29">
        <v>6.4601385167361496</v>
      </c>
      <c r="WS87" s="29">
        <v>0</v>
      </c>
      <c r="WX87" s="29">
        <v>-3.54999999999999E-2</v>
      </c>
      <c r="AAA87" s="29">
        <v>0</v>
      </c>
      <c r="AAB87" s="29">
        <v>0</v>
      </c>
      <c r="AAC87" s="29">
        <v>0</v>
      </c>
      <c r="AAD87" s="29">
        <v>-294.92687107292699</v>
      </c>
      <c r="AAP87" s="29">
        <v>4990.5466858703803</v>
      </c>
      <c r="AAT87" s="29">
        <v>538.47232978549005</v>
      </c>
      <c r="AAZ87" s="29">
        <v>7.9538398641198105E-2</v>
      </c>
      <c r="ABA87" s="29">
        <v>1842.6282719830699</v>
      </c>
      <c r="ABD87" s="29">
        <v>2034.8265158827701</v>
      </c>
      <c r="ABG87" s="29">
        <v>1842.6282719830699</v>
      </c>
      <c r="ABJ87" s="29">
        <v>1.84262827198307</v>
      </c>
      <c r="ABN87" s="29">
        <v>0</v>
      </c>
      <c r="ABO87" s="29">
        <v>0</v>
      </c>
      <c r="ABQ87" s="29">
        <v>0</v>
      </c>
      <c r="ABR87" s="29">
        <v>0</v>
      </c>
      <c r="AEV87" s="29">
        <v>4569.9124317129299</v>
      </c>
      <c r="AEY87" s="29">
        <v>3250.2423421234998</v>
      </c>
      <c r="AFB87" s="29">
        <v>3161.7746999441101</v>
      </c>
      <c r="AFD87" s="29">
        <v>3.25024234212351</v>
      </c>
      <c r="AFE87" s="29">
        <v>1590.76797282396</v>
      </c>
      <c r="AFG87" s="29">
        <v>3122.5651475029799</v>
      </c>
      <c r="AFH87" s="29">
        <v>2515.63307330301</v>
      </c>
      <c r="AFI87" s="29">
        <v>3122.5651475029799</v>
      </c>
      <c r="AFJ87" s="29">
        <v>1.5907679728239601</v>
      </c>
      <c r="AFK87" s="29">
        <v>3329.56993699437</v>
      </c>
      <c r="AFM87" s="29">
        <v>-10798.9019792942</v>
      </c>
      <c r="AFP87" s="29">
        <v>3329.56993699437</v>
      </c>
      <c r="AFQ87" s="29">
        <v>3329.56993699437</v>
      </c>
      <c r="AFS87" s="29">
        <v>3.3295699369943699</v>
      </c>
      <c r="AFT87" s="29">
        <v>0.86911273336372996</v>
      </c>
      <c r="AGM87" s="29">
        <v>0.18532726164073901</v>
      </c>
      <c r="AID87" t="s">
        <v>1343</v>
      </c>
      <c r="AIE87" t="s">
        <v>713</v>
      </c>
      <c r="AIF87" t="s">
        <v>713</v>
      </c>
      <c r="AMH87" s="29">
        <v>0</v>
      </c>
      <c r="ANI87" s="29">
        <v>0.45590201273320902</v>
      </c>
      <c r="ANY87" s="29">
        <v>2.4017003700174899</v>
      </c>
      <c r="AQD87" s="29">
        <v>6.1154933547072901</v>
      </c>
      <c r="ARO87">
        <v>5</v>
      </c>
      <c r="ARP87">
        <v>5</v>
      </c>
      <c r="ARQ87" s="29">
        <v>0</v>
      </c>
      <c r="ARR87" s="29">
        <v>0</v>
      </c>
      <c r="ARS87" s="29">
        <v>0</v>
      </c>
      <c r="ART87" s="29">
        <v>0</v>
      </c>
      <c r="ARU87" s="29">
        <v>0</v>
      </c>
      <c r="ARV87" s="29">
        <v>0</v>
      </c>
      <c r="ARW87" s="29">
        <v>0</v>
      </c>
      <c r="ARX87">
        <v>2</v>
      </c>
      <c r="ARY87">
        <v>5</v>
      </c>
      <c r="ARZ87">
        <v>5</v>
      </c>
      <c r="ASA87">
        <v>2</v>
      </c>
      <c r="ASB87">
        <v>5</v>
      </c>
      <c r="ASC87">
        <v>5</v>
      </c>
      <c r="ASD87">
        <v>5</v>
      </c>
      <c r="ASE87">
        <v>5</v>
      </c>
      <c r="ASF87">
        <v>0</v>
      </c>
      <c r="ASG87">
        <v>0</v>
      </c>
      <c r="ASH87">
        <v>0</v>
      </c>
      <c r="ASI87">
        <v>2</v>
      </c>
      <c r="ASJ87">
        <v>2</v>
      </c>
      <c r="ASK87">
        <v>2</v>
      </c>
      <c r="ASL87">
        <v>2</v>
      </c>
      <c r="ASM87">
        <v>27</v>
      </c>
      <c r="ASN87">
        <v>18</v>
      </c>
      <c r="ASO87">
        <v>1</v>
      </c>
      <c r="ASP87">
        <v>51</v>
      </c>
      <c r="ASR87" s="29">
        <v>0.37376141845854199</v>
      </c>
      <c r="ASS87">
        <v>0</v>
      </c>
      <c r="AST87">
        <v>0</v>
      </c>
      <c r="ASU87">
        <v>0</v>
      </c>
      <c r="ASV87">
        <v>2</v>
      </c>
      <c r="ASW87">
        <v>2</v>
      </c>
      <c r="ASX87">
        <v>1</v>
      </c>
      <c r="ATD87">
        <v>0</v>
      </c>
      <c r="ATE87">
        <v>0</v>
      </c>
      <c r="ATH87">
        <v>0</v>
      </c>
      <c r="ATI87">
        <v>0</v>
      </c>
      <c r="ATY87" s="29">
        <v>10.216673187538101</v>
      </c>
      <c r="AUA87" t="s">
        <v>1493</v>
      </c>
      <c r="AUE87" t="s">
        <v>1570</v>
      </c>
    </row>
    <row r="88" spans="4:1022 1049:1227" x14ac:dyDescent="0.25">
      <c r="D88" t="s">
        <v>714</v>
      </c>
      <c r="M88" s="29">
        <v>1.0893015352847899</v>
      </c>
      <c r="N88" s="29">
        <v>0.36797703528479098</v>
      </c>
      <c r="AA88" s="29">
        <v>0.98872386345666596</v>
      </c>
      <c r="AC88" s="29">
        <v>0.72132449999999904</v>
      </c>
      <c r="AD88" s="29">
        <v>0.72132449999999904</v>
      </c>
      <c r="AE88" s="29">
        <v>0.36809949999999902</v>
      </c>
      <c r="AF88" s="29">
        <v>0.35322499999999901</v>
      </c>
      <c r="AH88" s="29">
        <v>0.72132449999999904</v>
      </c>
      <c r="AI88" s="29">
        <v>0</v>
      </c>
      <c r="AV88" s="29">
        <v>3.4188333333333301</v>
      </c>
      <c r="BS88" s="29">
        <v>5.1844999999999901</v>
      </c>
      <c r="BV88" s="29">
        <v>5.1844999999999901</v>
      </c>
      <c r="BW88" s="29">
        <v>4.9749999999999899</v>
      </c>
      <c r="BZ88" s="29">
        <v>4.9749999999999899</v>
      </c>
      <c r="DD88" s="29">
        <v>1730.6299121232</v>
      </c>
      <c r="DE88" s="29">
        <v>-2876.7879830638299</v>
      </c>
      <c r="DF88" s="29">
        <v>1</v>
      </c>
      <c r="DG88" s="29">
        <v>-3177.4854779201801</v>
      </c>
      <c r="DH88" s="29">
        <v>-2876.7879830638299</v>
      </c>
      <c r="DP88" s="29">
        <v>3451.0412526938198</v>
      </c>
      <c r="DR88" s="29">
        <v>3451.0412526938198</v>
      </c>
      <c r="DW88" s="29">
        <v>495.177952168883</v>
      </c>
      <c r="DX88" s="29">
        <v>495.177952168883</v>
      </c>
      <c r="DY88" s="29">
        <v>495.177952168883</v>
      </c>
      <c r="DZ88" s="29">
        <v>0</v>
      </c>
      <c r="EA88" s="29">
        <v>0</v>
      </c>
      <c r="EB88" s="29">
        <v>495.177952168883</v>
      </c>
      <c r="EO88" s="29">
        <v>24516.650472476598</v>
      </c>
      <c r="FD88" s="29">
        <v>999000</v>
      </c>
      <c r="FE88" s="29">
        <v>999000</v>
      </c>
      <c r="GO88" s="29">
        <v>3245.6461963550701</v>
      </c>
      <c r="GP88" s="29">
        <v>999000</v>
      </c>
      <c r="IP88" s="29">
        <v>0</v>
      </c>
      <c r="IU88" t="s">
        <v>767</v>
      </c>
      <c r="JD88" s="29">
        <v>3.41261031901541</v>
      </c>
      <c r="JE88" s="29">
        <v>0.34648954029430701</v>
      </c>
      <c r="JF88" s="29">
        <v>0</v>
      </c>
      <c r="JG88" s="29">
        <v>5.1063079825744297E-2</v>
      </c>
      <c r="JH88" s="29">
        <v>0</v>
      </c>
      <c r="JI88" s="29">
        <v>0</v>
      </c>
      <c r="JJ88" s="29">
        <v>1.5463246495833299E-4</v>
      </c>
      <c r="JK88" s="29">
        <v>1.4838393541666601E-4</v>
      </c>
      <c r="JL88" s="29">
        <v>0</v>
      </c>
      <c r="JM88" s="29">
        <v>3.8101629391354699</v>
      </c>
      <c r="LB88" t="s">
        <v>891</v>
      </c>
      <c r="LC88" t="s">
        <v>891</v>
      </c>
      <c r="LR88" s="29">
        <v>-29.155106100720101</v>
      </c>
      <c r="LS88" s="29">
        <v>999</v>
      </c>
      <c r="LT88" s="29">
        <v>0.921940872965474</v>
      </c>
      <c r="LU88" t="s">
        <v>900</v>
      </c>
      <c r="LV88" s="29">
        <v>999</v>
      </c>
      <c r="LY88" s="29">
        <v>999</v>
      </c>
      <c r="MA88" t="s">
        <v>900</v>
      </c>
      <c r="MB88" s="29">
        <v>999</v>
      </c>
      <c r="MD88" t="s">
        <v>900</v>
      </c>
      <c r="ME88" s="29">
        <v>999</v>
      </c>
      <c r="MF88" s="29">
        <v>15.5049188354129</v>
      </c>
      <c r="MG88" s="29">
        <v>15.5049188354129</v>
      </c>
      <c r="MH88" s="29">
        <v>2.3054119520626202</v>
      </c>
      <c r="MJ88" s="29">
        <v>999</v>
      </c>
      <c r="MM88" s="29">
        <v>999</v>
      </c>
      <c r="MQ88" s="29">
        <v>999</v>
      </c>
      <c r="MR88" s="29">
        <v>999</v>
      </c>
      <c r="MW88" s="29">
        <v>999</v>
      </c>
      <c r="MX88" s="29">
        <v>20.104873435147901</v>
      </c>
      <c r="MY88" s="29">
        <v>999</v>
      </c>
      <c r="NC88" t="s">
        <v>900</v>
      </c>
      <c r="ND88" s="29">
        <v>999</v>
      </c>
      <c r="NL88" s="29">
        <v>999</v>
      </c>
      <c r="NM88" s="29">
        <v>999</v>
      </c>
      <c r="NP88" s="29">
        <v>999</v>
      </c>
      <c r="NS88" s="29">
        <v>32.435436283065798</v>
      </c>
      <c r="NU88" t="s">
        <v>900</v>
      </c>
      <c r="NX88" s="29">
        <v>999</v>
      </c>
      <c r="NY88" s="29">
        <v>999</v>
      </c>
      <c r="OA88" t="s">
        <v>900</v>
      </c>
      <c r="OB88" s="29">
        <v>999</v>
      </c>
      <c r="OC88" s="29">
        <v>999</v>
      </c>
      <c r="OF88" s="29">
        <v>999</v>
      </c>
      <c r="OG88" s="29">
        <v>999</v>
      </c>
      <c r="OI88" t="s">
        <v>900</v>
      </c>
      <c r="OJ88" s="29">
        <v>999</v>
      </c>
      <c r="OK88" s="29">
        <v>999</v>
      </c>
      <c r="OL88" s="29">
        <v>999</v>
      </c>
      <c r="OM88" s="29">
        <v>999</v>
      </c>
      <c r="ON88" s="29">
        <v>999</v>
      </c>
      <c r="OO88" s="29">
        <v>999</v>
      </c>
      <c r="OP88" s="29">
        <v>-1325.40832519531</v>
      </c>
      <c r="PE88" s="29">
        <v>943.90731271479899</v>
      </c>
      <c r="QJ88" s="29">
        <v>0</v>
      </c>
      <c r="QR88" s="29">
        <v>0</v>
      </c>
      <c r="RC88" s="29">
        <v>-677.08789372239903</v>
      </c>
      <c r="RU88" s="29">
        <v>59.534294318605603</v>
      </c>
      <c r="RW88" s="29">
        <v>595.342943186056</v>
      </c>
      <c r="WF88" s="29">
        <v>0.65757418464317796</v>
      </c>
      <c r="WG88" s="29">
        <v>0.74190358864545902</v>
      </c>
      <c r="WH88" s="29">
        <v>-2.5607019749999901E-2</v>
      </c>
      <c r="WP88" s="29">
        <v>6.4601385167361496</v>
      </c>
      <c r="WS88" s="29">
        <v>0</v>
      </c>
      <c r="WX88" s="29">
        <v>-3.54999999999999E-2</v>
      </c>
      <c r="AAA88" s="29">
        <v>0</v>
      </c>
      <c r="AAB88" s="29">
        <v>0</v>
      </c>
      <c r="AAC88" s="29">
        <v>0</v>
      </c>
      <c r="AAD88" s="29">
        <v>-300.69749485635401</v>
      </c>
      <c r="AAP88" s="29">
        <v>3385.7311624993799</v>
      </c>
      <c r="AAT88" s="29">
        <v>-583.67646561733204</v>
      </c>
      <c r="AAZ88" s="29">
        <v>8.0971055554778501E-2</v>
      </c>
      <c r="ABA88" s="29">
        <v>1730.6299121232</v>
      </c>
      <c r="ABD88" s="29">
        <v>1911.1459907093699</v>
      </c>
      <c r="ABG88" s="29">
        <v>1730.6299121232</v>
      </c>
      <c r="ABJ88" s="29">
        <v>1.7306299121232001</v>
      </c>
      <c r="ABN88" s="29">
        <v>0</v>
      </c>
      <c r="ABO88" s="29">
        <v>0</v>
      </c>
      <c r="ABQ88" s="29">
        <v>0</v>
      </c>
      <c r="ABR88" s="29">
        <v>0</v>
      </c>
      <c r="AEV88" s="29">
        <v>2339.28020511875</v>
      </c>
      <c r="AEY88" s="29">
        <v>3245.6461963550701</v>
      </c>
      <c r="AFB88" s="29">
        <v>3150.4283938532699</v>
      </c>
      <c r="AFD88" s="29">
        <v>3.2456461963550698</v>
      </c>
      <c r="AFE88" s="29">
        <v>1619.42111109557</v>
      </c>
      <c r="AFG88" s="29">
        <v>3178.8092336689001</v>
      </c>
      <c r="AFH88" s="29">
        <v>2560.9450128953199</v>
      </c>
      <c r="AFI88" s="29">
        <v>3178.8092336689001</v>
      </c>
      <c r="AFJ88" s="29">
        <v>1.6194211110955701</v>
      </c>
      <c r="AFK88" s="29">
        <v>3331.0265577536402</v>
      </c>
      <c r="AFM88" s="29">
        <v>-10560.4737176049</v>
      </c>
      <c r="AFP88" s="29">
        <v>3331.0265577536402</v>
      </c>
      <c r="AFQ88" s="29">
        <v>3331.0265577536402</v>
      </c>
      <c r="AFS88" s="29">
        <v>3.3310265577536402</v>
      </c>
      <c r="AFT88" s="29">
        <v>0.86788372691089599</v>
      </c>
      <c r="AGM88" s="29">
        <v>0.174062727357465</v>
      </c>
      <c r="AID88" t="s">
        <v>1343</v>
      </c>
      <c r="AIE88" t="s">
        <v>714</v>
      </c>
      <c r="AIF88" t="s">
        <v>714</v>
      </c>
      <c r="AMH88" s="29">
        <v>0</v>
      </c>
      <c r="ANI88" s="29">
        <v>0.23337045726735001</v>
      </c>
      <c r="ANY88" s="29">
        <v>2.40275106625836</v>
      </c>
      <c r="AQD88" s="29">
        <v>6.1154933547072901</v>
      </c>
      <c r="ARO88">
        <v>5</v>
      </c>
      <c r="ARP88">
        <v>5</v>
      </c>
      <c r="ARQ88" s="29">
        <v>0</v>
      </c>
      <c r="ARR88" s="29">
        <v>0</v>
      </c>
      <c r="ARS88" s="29">
        <v>0</v>
      </c>
      <c r="ART88" s="29">
        <v>0</v>
      </c>
      <c r="ARU88" s="29">
        <v>0</v>
      </c>
      <c r="ARV88" s="29">
        <v>0</v>
      </c>
      <c r="ARW88" s="29">
        <v>0</v>
      </c>
      <c r="ARX88">
        <v>2</v>
      </c>
      <c r="ARY88">
        <v>2</v>
      </c>
      <c r="ARZ88">
        <v>5</v>
      </c>
      <c r="ASA88">
        <v>2</v>
      </c>
      <c r="ASB88">
        <v>2</v>
      </c>
      <c r="ASC88">
        <v>5</v>
      </c>
      <c r="ASD88">
        <v>5</v>
      </c>
      <c r="ASE88">
        <v>5</v>
      </c>
      <c r="ASF88">
        <v>0</v>
      </c>
      <c r="ASG88">
        <v>0</v>
      </c>
      <c r="ASH88">
        <v>0</v>
      </c>
      <c r="ASI88">
        <v>2</v>
      </c>
      <c r="ASJ88">
        <v>2</v>
      </c>
      <c r="ASK88">
        <v>2</v>
      </c>
      <c r="ASL88">
        <v>2</v>
      </c>
      <c r="ASM88" t="s">
        <v>1546</v>
      </c>
      <c r="ASN88" t="s">
        <v>1549</v>
      </c>
      <c r="ASO88">
        <v>1</v>
      </c>
      <c r="ASP88" t="s">
        <v>1449</v>
      </c>
      <c r="ASR88" s="29">
        <v>2.60756192959582E-2</v>
      </c>
      <c r="ASS88">
        <v>0</v>
      </c>
      <c r="AST88">
        <v>0</v>
      </c>
      <c r="ASU88">
        <v>0</v>
      </c>
      <c r="ASV88">
        <v>2</v>
      </c>
      <c r="ASW88">
        <v>2</v>
      </c>
      <c r="ASX88">
        <v>1</v>
      </c>
      <c r="ATY88" t="s">
        <v>1493</v>
      </c>
      <c r="AUA88">
        <v>1</v>
      </c>
      <c r="AUE88">
        <v>85</v>
      </c>
    </row>
    <row r="89" spans="4:1022 1049:1227" x14ac:dyDescent="0.25">
      <c r="D89" t="s">
        <v>715</v>
      </c>
      <c r="M89" s="29">
        <v>1.0893015352847899</v>
      </c>
      <c r="N89" s="29">
        <v>0.36797703528479098</v>
      </c>
      <c r="AA89" s="29">
        <v>0.98872386345666596</v>
      </c>
      <c r="AC89" s="29">
        <v>0.72132449999999904</v>
      </c>
      <c r="AD89" s="29">
        <v>0.72132449999999904</v>
      </c>
      <c r="AE89" s="29">
        <v>0.36809949999999902</v>
      </c>
      <c r="AF89" s="29">
        <v>0.35322499999999901</v>
      </c>
      <c r="AH89" s="29">
        <v>0.72132449999999904</v>
      </c>
      <c r="AI89" s="29">
        <v>0</v>
      </c>
      <c r="AV89" s="29">
        <v>3.4188333333333301</v>
      </c>
      <c r="BS89" s="29">
        <v>5.1844999999999901</v>
      </c>
      <c r="BV89" s="29">
        <v>5.1844999999999901</v>
      </c>
      <c r="BW89" s="29">
        <v>4.9749999999999899</v>
      </c>
      <c r="BZ89" s="29">
        <v>4.9749999999999899</v>
      </c>
      <c r="DD89" s="29">
        <v>1842.3698412491799</v>
      </c>
      <c r="DE89" s="29">
        <v>-2819.4507323190101</v>
      </c>
      <c r="DF89" s="29">
        <v>1</v>
      </c>
      <c r="DG89" s="29">
        <v>-3114.1550265076598</v>
      </c>
      <c r="DH89" s="29">
        <v>-2819.4507323190101</v>
      </c>
      <c r="DP89" s="29">
        <v>3463.8761777110899</v>
      </c>
      <c r="DR89" s="29">
        <v>3463.8761777110899</v>
      </c>
      <c r="DW89" s="29">
        <v>486.60910261283999</v>
      </c>
      <c r="DX89" s="29">
        <v>486.60910261283999</v>
      </c>
      <c r="DY89" s="29">
        <v>486.60910261283999</v>
      </c>
      <c r="DZ89" s="29">
        <v>0</v>
      </c>
      <c r="EA89" s="29">
        <v>0</v>
      </c>
      <c r="EB89" s="29">
        <v>486.60910261283999</v>
      </c>
      <c r="EO89" s="29">
        <v>24516.650472476598</v>
      </c>
      <c r="FD89" s="29">
        <v>999000</v>
      </c>
      <c r="FE89" s="29">
        <v>999000</v>
      </c>
      <c r="GO89" s="29">
        <v>3252.0382707836102</v>
      </c>
      <c r="GP89" s="29">
        <v>999000</v>
      </c>
      <c r="IP89" s="29">
        <v>0</v>
      </c>
      <c r="IU89" t="s">
        <v>767</v>
      </c>
      <c r="JD89" s="29">
        <v>3.41261031901541</v>
      </c>
      <c r="JE89" s="29">
        <v>0.34648954029430701</v>
      </c>
      <c r="JF89" s="29">
        <v>0</v>
      </c>
      <c r="JG89" s="29">
        <v>5.1063079825744297E-2</v>
      </c>
      <c r="JH89" s="29">
        <v>0</v>
      </c>
      <c r="JI89" s="29">
        <v>0</v>
      </c>
      <c r="JJ89" s="29">
        <v>1.5463246495833299E-4</v>
      </c>
      <c r="JK89" s="29">
        <v>1.4838393541666601E-4</v>
      </c>
      <c r="JL89" s="29">
        <v>0</v>
      </c>
      <c r="JM89" s="29">
        <v>3.8101629391354699</v>
      </c>
      <c r="LB89" t="s">
        <v>891</v>
      </c>
      <c r="LC89" t="s">
        <v>891</v>
      </c>
      <c r="LR89" s="29">
        <v>-28.5740157879024</v>
      </c>
      <c r="LS89" s="29">
        <v>999</v>
      </c>
      <c r="LT89" s="29">
        <v>0.925182305354183</v>
      </c>
      <c r="LU89" t="s">
        <v>900</v>
      </c>
      <c r="LV89" s="29">
        <v>999</v>
      </c>
      <c r="LY89" s="29">
        <v>999</v>
      </c>
      <c r="MA89" t="s">
        <v>900</v>
      </c>
      <c r="MB89" s="29">
        <v>999</v>
      </c>
      <c r="MD89" t="s">
        <v>900</v>
      </c>
      <c r="ME89" s="29">
        <v>999</v>
      </c>
      <c r="MF89" s="29">
        <v>15.795559034447299</v>
      </c>
      <c r="MG89" s="29">
        <v>15.795559034447299</v>
      </c>
      <c r="MH89" s="29">
        <v>2.23518368867196</v>
      </c>
      <c r="MJ89" s="29">
        <v>999</v>
      </c>
      <c r="MM89" s="29">
        <v>999</v>
      </c>
      <c r="MQ89" s="29">
        <v>999</v>
      </c>
      <c r="MR89" s="29">
        <v>999</v>
      </c>
      <c r="MW89" s="29">
        <v>999</v>
      </c>
      <c r="MX89" s="29">
        <v>20.063390552546402</v>
      </c>
      <c r="MY89" s="29">
        <v>999</v>
      </c>
      <c r="NC89" t="s">
        <v>900</v>
      </c>
      <c r="ND89" s="29">
        <v>999</v>
      </c>
      <c r="NL89" s="29">
        <v>999</v>
      </c>
      <c r="NM89" s="29">
        <v>999</v>
      </c>
      <c r="NP89" s="29">
        <v>999</v>
      </c>
      <c r="NS89" s="29">
        <v>30.407573474568899</v>
      </c>
      <c r="NU89" t="s">
        <v>900</v>
      </c>
      <c r="NX89" s="29">
        <v>999</v>
      </c>
      <c r="NY89" s="29">
        <v>999</v>
      </c>
      <c r="OA89" t="s">
        <v>900</v>
      </c>
      <c r="OB89" s="29">
        <v>999</v>
      </c>
      <c r="OC89" s="29">
        <v>999</v>
      </c>
      <c r="OF89" s="29">
        <v>999</v>
      </c>
      <c r="OG89" s="29">
        <v>999</v>
      </c>
      <c r="OI89" t="s">
        <v>900</v>
      </c>
      <c r="OJ89" s="29">
        <v>999</v>
      </c>
      <c r="OK89" s="29">
        <v>999</v>
      </c>
      <c r="OL89" s="29">
        <v>999</v>
      </c>
      <c r="OM89" s="29">
        <v>999</v>
      </c>
      <c r="ON89" s="29">
        <v>999</v>
      </c>
      <c r="OO89" s="29">
        <v>999</v>
      </c>
      <c r="OP89" s="29">
        <v>-1399.4835815429601</v>
      </c>
      <c r="PE89" s="29">
        <v>878.27197172033698</v>
      </c>
      <c r="QJ89" s="29">
        <v>0</v>
      </c>
      <c r="QR89" s="29">
        <v>0</v>
      </c>
      <c r="RC89" s="29">
        <v>-663.59285739466202</v>
      </c>
      <c r="RU89" s="29">
        <v>58.504077990905998</v>
      </c>
      <c r="RW89" s="29">
        <v>585.04077990906001</v>
      </c>
      <c r="WF89" s="29">
        <v>0.65757418464317796</v>
      </c>
      <c r="WG89" s="29">
        <v>0.74190358864545902</v>
      </c>
      <c r="WH89" s="29">
        <v>-2.5607019749999901E-2</v>
      </c>
      <c r="WP89" s="29">
        <v>6.4601385167361496</v>
      </c>
      <c r="WS89" s="29">
        <v>0</v>
      </c>
      <c r="WX89" s="29">
        <v>-3.54999999999999E-2</v>
      </c>
      <c r="AAA89" s="29">
        <v>0</v>
      </c>
      <c r="AAB89" s="29">
        <v>0</v>
      </c>
      <c r="AAC89" s="29">
        <v>0</v>
      </c>
      <c r="AAD89" s="29">
        <v>-294.70429418865803</v>
      </c>
      <c r="AAP89" s="29">
        <v>3503.0665217174301</v>
      </c>
      <c r="AAT89" s="29">
        <v>-466.36321397679802</v>
      </c>
      <c r="AAZ89" s="29">
        <v>7.9569884944488106E-2</v>
      </c>
      <c r="ABA89" s="29">
        <v>1842.3698412491799</v>
      </c>
      <c r="ABD89" s="29">
        <v>2034.5411291241701</v>
      </c>
      <c r="ABG89" s="29">
        <v>1842.3698412491799</v>
      </c>
      <c r="ABJ89" s="29">
        <v>1.84236984124918</v>
      </c>
      <c r="ABN89" s="29">
        <v>0</v>
      </c>
      <c r="ABO89" s="29">
        <v>0</v>
      </c>
      <c r="ABQ89" s="29">
        <v>0</v>
      </c>
      <c r="ABR89" s="29">
        <v>0</v>
      </c>
      <c r="AEV89" s="29">
        <v>2533.8011671261302</v>
      </c>
      <c r="AEY89" s="29">
        <v>3252.0382707836102</v>
      </c>
      <c r="AFB89" s="29">
        <v>3163.4415134329201</v>
      </c>
      <c r="AFD89" s="29">
        <v>3.25203827078361</v>
      </c>
      <c r="AFE89" s="29">
        <v>1591.39769888976</v>
      </c>
      <c r="AFG89" s="29">
        <v>3123.80125528182</v>
      </c>
      <c r="AFH89" s="29">
        <v>2516.6289191745</v>
      </c>
      <c r="AFI89" s="29">
        <v>3123.80125528182</v>
      </c>
      <c r="AFJ89" s="29">
        <v>1.59139769888976</v>
      </c>
      <c r="AFK89" s="29">
        <v>3331.4816412730702</v>
      </c>
      <c r="AFM89" s="29">
        <v>-10789.7168769244</v>
      </c>
      <c r="AFP89" s="29">
        <v>3331.4816412730702</v>
      </c>
      <c r="AFQ89" s="29">
        <v>3331.4816412730702</v>
      </c>
      <c r="AFS89" s="29">
        <v>3.3314816412730699</v>
      </c>
      <c r="AFT89" s="29">
        <v>0.86959296354425497</v>
      </c>
      <c r="AGM89" s="29">
        <v>0.18530126927919499</v>
      </c>
      <c r="AID89" t="s">
        <v>1343</v>
      </c>
      <c r="AIE89" t="s">
        <v>715</v>
      </c>
      <c r="AIF89" t="s">
        <v>715</v>
      </c>
      <c r="AMH89" s="29">
        <v>0</v>
      </c>
      <c r="ANI89" s="29">
        <v>0.252776189745406</v>
      </c>
      <c r="ANY89" s="29">
        <v>2.4030793291504802</v>
      </c>
      <c r="AQD89" s="29">
        <v>6.1154933547072901</v>
      </c>
      <c r="ARO89">
        <v>5</v>
      </c>
      <c r="ARP89">
        <v>5</v>
      </c>
      <c r="ARQ89" s="29">
        <v>0</v>
      </c>
      <c r="ARR89" s="29">
        <v>0</v>
      </c>
      <c r="ARS89" s="29">
        <v>0</v>
      </c>
      <c r="ART89" s="29">
        <v>0</v>
      </c>
      <c r="ARU89" s="29">
        <v>0</v>
      </c>
      <c r="ARV89" s="29">
        <v>0</v>
      </c>
      <c r="ARW89" s="29">
        <v>0</v>
      </c>
      <c r="ARX89">
        <v>2</v>
      </c>
      <c r="ARY89">
        <v>5</v>
      </c>
      <c r="ARZ89">
        <v>5</v>
      </c>
      <c r="ASA89">
        <v>2</v>
      </c>
      <c r="ASB89">
        <v>5</v>
      </c>
      <c r="ASC89">
        <v>5</v>
      </c>
      <c r="ASD89">
        <v>5</v>
      </c>
      <c r="ASE89">
        <v>5</v>
      </c>
      <c r="ASF89">
        <v>0</v>
      </c>
      <c r="ASG89">
        <v>0</v>
      </c>
      <c r="ASH89">
        <v>0</v>
      </c>
      <c r="ASI89">
        <v>2</v>
      </c>
      <c r="ASJ89">
        <v>2</v>
      </c>
      <c r="ASK89">
        <v>2</v>
      </c>
      <c r="ASL89">
        <v>2</v>
      </c>
      <c r="ASM89">
        <v>7</v>
      </c>
      <c r="ASN89">
        <v>4</v>
      </c>
      <c r="ASO89">
        <v>1</v>
      </c>
      <c r="ASP89">
        <v>3</v>
      </c>
      <c r="ASR89" s="29">
        <v>0.87740018397791597</v>
      </c>
      <c r="ASS89">
        <v>0</v>
      </c>
      <c r="AST89">
        <v>0</v>
      </c>
      <c r="ASU89">
        <v>0</v>
      </c>
      <c r="ASV89">
        <v>2</v>
      </c>
      <c r="ASW89">
        <v>2</v>
      </c>
      <c r="ASX89">
        <v>1</v>
      </c>
      <c r="ATD89">
        <v>0</v>
      </c>
      <c r="ATE89">
        <v>0</v>
      </c>
      <c r="ATH89">
        <v>0</v>
      </c>
      <c r="ATI89">
        <v>0</v>
      </c>
      <c r="ATY89">
        <v>1</v>
      </c>
      <c r="AUA89" s="29">
        <v>999</v>
      </c>
      <c r="AUE89" s="29">
        <v>7.6542298884688602</v>
      </c>
    </row>
    <row r="90" spans="4:1022 1049:1227" x14ac:dyDescent="0.25">
      <c r="D90" t="s">
        <v>716</v>
      </c>
      <c r="M90" s="29">
        <v>1.0893015352847899</v>
      </c>
      <c r="N90" s="29">
        <v>0.36797703528479098</v>
      </c>
      <c r="AA90" s="29">
        <v>0.98872386345666596</v>
      </c>
      <c r="AC90" s="29">
        <v>0.72132449999999904</v>
      </c>
      <c r="AD90" s="29">
        <v>0.72132449999999904</v>
      </c>
      <c r="AE90" s="29">
        <v>0.36809949999999902</v>
      </c>
      <c r="AF90" s="29">
        <v>0.35322499999999901</v>
      </c>
      <c r="AH90" s="29">
        <v>0.72132449999999904</v>
      </c>
      <c r="AI90" s="29">
        <v>0</v>
      </c>
      <c r="AV90" s="29">
        <v>3.4188333333333301</v>
      </c>
      <c r="BS90" s="29">
        <v>5.1844999999999901</v>
      </c>
      <c r="BV90" s="29">
        <v>5.1844999999999901</v>
      </c>
      <c r="BW90" s="29">
        <v>4.9749999999999899</v>
      </c>
      <c r="BZ90" s="29">
        <v>4.9749999999999899</v>
      </c>
      <c r="DD90" s="29">
        <v>1883.10220173942</v>
      </c>
      <c r="DE90" s="29">
        <v>-2874.46407674897</v>
      </c>
      <c r="DF90" s="29">
        <v>1</v>
      </c>
      <c r="DG90" s="29">
        <v>-3174.9186643034</v>
      </c>
      <c r="DH90" s="29">
        <v>-2874.46407674897</v>
      </c>
      <c r="DP90" s="29">
        <v>4045.2076028177198</v>
      </c>
      <c r="DR90" s="29">
        <v>4045.2076028177198</v>
      </c>
      <c r="DW90" s="29">
        <v>645.83292439689603</v>
      </c>
      <c r="DX90" s="29">
        <v>645.83292439689603</v>
      </c>
      <c r="DY90" s="29">
        <v>645.83292439689603</v>
      </c>
      <c r="DZ90" s="29">
        <v>0</v>
      </c>
      <c r="EA90" s="29">
        <v>0</v>
      </c>
      <c r="EB90" s="29">
        <v>645.83292439689603</v>
      </c>
      <c r="EO90" s="29">
        <v>24516.650472476598</v>
      </c>
      <c r="FD90" s="29">
        <v>999000</v>
      </c>
      <c r="FE90" s="29">
        <v>999000</v>
      </c>
      <c r="GO90" s="29">
        <v>3812.29586868468</v>
      </c>
      <c r="GP90" s="29">
        <v>6428.0578013178902</v>
      </c>
      <c r="IP90" s="29">
        <v>0</v>
      </c>
      <c r="IU90" t="s">
        <v>767</v>
      </c>
      <c r="JD90" s="29">
        <v>3.41261031901541</v>
      </c>
      <c r="JE90" s="29">
        <v>0.34648954029430701</v>
      </c>
      <c r="JF90" s="29">
        <v>0</v>
      </c>
      <c r="JG90" s="29">
        <v>5.1063079825744297E-2</v>
      </c>
      <c r="JH90" s="29">
        <v>0</v>
      </c>
      <c r="JI90" s="29">
        <v>0</v>
      </c>
      <c r="JJ90" s="29">
        <v>1.5463246495833299E-4</v>
      </c>
      <c r="JK90" s="29">
        <v>1.4838393541666601E-4</v>
      </c>
      <c r="JL90" s="29">
        <v>0</v>
      </c>
      <c r="JM90" s="29">
        <v>3.8101629391354699</v>
      </c>
      <c r="LB90" t="s">
        <v>891</v>
      </c>
      <c r="LC90" t="s">
        <v>891</v>
      </c>
      <c r="LR90" s="29">
        <v>-29.131554231212601</v>
      </c>
      <c r="LS90" s="29">
        <v>999</v>
      </c>
      <c r="LT90" s="29">
        <v>0.917575696807158</v>
      </c>
      <c r="LU90" t="s">
        <v>900</v>
      </c>
      <c r="LV90" s="29">
        <v>999</v>
      </c>
      <c r="LY90" s="29">
        <v>999</v>
      </c>
      <c r="MA90" t="s">
        <v>900</v>
      </c>
      <c r="MB90" s="29">
        <v>999</v>
      </c>
      <c r="MD90" t="s">
        <v>900</v>
      </c>
      <c r="ME90" s="29">
        <v>999</v>
      </c>
      <c r="MF90" s="29">
        <v>11.6547774213672</v>
      </c>
      <c r="MG90" s="29">
        <v>11.6547774213672</v>
      </c>
      <c r="MH90" s="29">
        <v>1.84499229291272</v>
      </c>
      <c r="MJ90" s="29">
        <v>999</v>
      </c>
      <c r="MM90" s="29">
        <v>999</v>
      </c>
      <c r="MQ90" s="29">
        <v>999</v>
      </c>
      <c r="MR90" s="29">
        <v>999</v>
      </c>
      <c r="MW90" s="29">
        <v>999</v>
      </c>
      <c r="MX90" s="29">
        <v>16.967900327992201</v>
      </c>
      <c r="MY90" s="29">
        <v>999</v>
      </c>
      <c r="NC90" t="s">
        <v>900</v>
      </c>
      <c r="ND90" s="29">
        <v>999</v>
      </c>
      <c r="NL90" s="29">
        <v>999</v>
      </c>
      <c r="NM90" s="29">
        <v>999</v>
      </c>
      <c r="NP90" s="29">
        <v>999</v>
      </c>
      <c r="NS90" s="29">
        <v>29.7282133189128</v>
      </c>
      <c r="NU90" t="s">
        <v>900</v>
      </c>
      <c r="NX90" s="29">
        <v>999</v>
      </c>
      <c r="NY90" s="29">
        <v>999</v>
      </c>
      <c r="OA90" t="s">
        <v>900</v>
      </c>
      <c r="OB90" s="29">
        <v>999</v>
      </c>
      <c r="OC90" s="29">
        <v>999</v>
      </c>
      <c r="OF90" s="29">
        <v>999</v>
      </c>
      <c r="OG90" s="29">
        <v>999</v>
      </c>
      <c r="OI90" t="s">
        <v>900</v>
      </c>
      <c r="OJ90" s="29">
        <v>999</v>
      </c>
      <c r="OK90" s="29">
        <v>2.0434144252047601</v>
      </c>
      <c r="OL90" s="29">
        <v>999</v>
      </c>
      <c r="OM90" s="29">
        <v>9.3715844448094803</v>
      </c>
      <c r="ON90" s="29">
        <v>999</v>
      </c>
      <c r="OO90" s="29">
        <v>999</v>
      </c>
      <c r="OP90" s="29">
        <v>-1458.0700073242101</v>
      </c>
      <c r="PE90" s="29">
        <v>1201.9540838110299</v>
      </c>
      <c r="QJ90" s="29">
        <v>0</v>
      </c>
      <c r="QR90" s="29">
        <v>0</v>
      </c>
      <c r="RC90" s="29">
        <v>-676.54093341764201</v>
      </c>
      <c r="RU90" s="29">
        <v>77.647252332788298</v>
      </c>
      <c r="RW90" s="29">
        <v>776.47252332788298</v>
      </c>
      <c r="WF90" s="29">
        <v>0.65757418464317796</v>
      </c>
      <c r="WG90" s="29">
        <v>0.74190358864545902</v>
      </c>
      <c r="WH90" s="29">
        <v>-2.5607019749999901E-2</v>
      </c>
      <c r="WP90" s="29">
        <v>6.4601385167361496</v>
      </c>
      <c r="WS90" s="29">
        <v>0</v>
      </c>
      <c r="WX90" s="29">
        <v>-3.54999999999999E-2</v>
      </c>
      <c r="AAA90" s="29">
        <v>0</v>
      </c>
      <c r="AAB90" s="29">
        <v>0</v>
      </c>
      <c r="AAC90" s="29">
        <v>0</v>
      </c>
      <c r="AAD90" s="29">
        <v>-300.45458755443502</v>
      </c>
      <c r="AAP90" s="29">
        <v>3997.3561257823699</v>
      </c>
      <c r="AAT90" s="29">
        <v>-202.85828459235</v>
      </c>
      <c r="AAZ90" s="29">
        <v>0.105606021777421</v>
      </c>
      <c r="ABA90" s="29">
        <v>1883.10220173942</v>
      </c>
      <c r="ABD90" s="29">
        <v>2079.5221426255298</v>
      </c>
      <c r="ABG90" s="29">
        <v>1883.10220173942</v>
      </c>
      <c r="ABJ90" s="29">
        <v>1.8831022017394199</v>
      </c>
      <c r="ABN90" s="29">
        <v>0</v>
      </c>
      <c r="ABO90" s="29">
        <v>0</v>
      </c>
      <c r="ABQ90" s="29">
        <v>0</v>
      </c>
      <c r="ABR90" s="29">
        <v>0</v>
      </c>
      <c r="AEV90" s="29">
        <v>3161.8044840228699</v>
      </c>
      <c r="AEY90" s="29">
        <v>3812.29586868468</v>
      </c>
      <c r="AFB90" s="29">
        <v>3691.0472831224101</v>
      </c>
      <c r="AFD90" s="29">
        <v>3.81229586868468</v>
      </c>
      <c r="AFE90" s="29">
        <v>2112.1204355484301</v>
      </c>
      <c r="AFG90" s="29">
        <v>4145.9431997894499</v>
      </c>
      <c r="AFH90" s="29">
        <v>3340.09743296031</v>
      </c>
      <c r="AFI90" s="29">
        <v>4145.9431997894499</v>
      </c>
      <c r="AFJ90" s="29">
        <v>2.1121204355484302</v>
      </c>
      <c r="AFK90" s="29">
        <v>3921.01763900884</v>
      </c>
      <c r="AFM90" s="29">
        <v>-12269.5292119322</v>
      </c>
      <c r="AFP90" s="29">
        <v>3921.01763900884</v>
      </c>
      <c r="AFQ90" s="29">
        <v>3921.01763900884</v>
      </c>
      <c r="AFS90" s="29">
        <v>3.92101763900884</v>
      </c>
      <c r="AFT90" s="29">
        <v>1.0194054885947601</v>
      </c>
      <c r="AGM90" s="29">
        <v>0.189398035265368</v>
      </c>
      <c r="AID90" t="s">
        <v>1343</v>
      </c>
      <c r="AIE90" t="s">
        <v>716</v>
      </c>
      <c r="AIF90" t="s">
        <v>716</v>
      </c>
      <c r="AMH90" s="29">
        <v>0</v>
      </c>
      <c r="ANI90" s="29">
        <v>0.31542683796998</v>
      </c>
      <c r="ANY90" s="29">
        <v>2.8283260879492298</v>
      </c>
      <c r="AQD90" s="29">
        <v>6.1154933547072901</v>
      </c>
      <c r="ARO90">
        <v>5</v>
      </c>
      <c r="ARP90">
        <v>5</v>
      </c>
      <c r="ARQ90" s="29">
        <v>0</v>
      </c>
      <c r="ARR90" s="29">
        <v>0</v>
      </c>
      <c r="ARS90" s="29">
        <v>0</v>
      </c>
      <c r="ART90" s="29">
        <v>0</v>
      </c>
      <c r="ARU90" s="29">
        <v>0</v>
      </c>
      <c r="ARV90" s="29">
        <v>0</v>
      </c>
      <c r="ARW90" s="29">
        <v>0</v>
      </c>
      <c r="ARX90">
        <v>2</v>
      </c>
      <c r="ARY90">
        <v>3</v>
      </c>
      <c r="ARZ90">
        <v>5</v>
      </c>
      <c r="ASA90">
        <v>2</v>
      </c>
      <c r="ASB90">
        <v>3</v>
      </c>
      <c r="ASC90">
        <v>5</v>
      </c>
      <c r="ASD90">
        <v>5</v>
      </c>
      <c r="ASE90">
        <v>5</v>
      </c>
      <c r="ASF90">
        <v>0</v>
      </c>
      <c r="ASG90">
        <v>0</v>
      </c>
      <c r="ASH90">
        <v>0</v>
      </c>
      <c r="ASI90">
        <v>2</v>
      </c>
      <c r="ASJ90">
        <v>2</v>
      </c>
      <c r="ASK90">
        <v>2</v>
      </c>
      <c r="ASL90">
        <v>2</v>
      </c>
      <c r="ASM90" t="s">
        <v>1547</v>
      </c>
      <c r="ASN90" t="s">
        <v>1550</v>
      </c>
      <c r="ASO90">
        <v>1</v>
      </c>
      <c r="ASP90" t="s">
        <v>1450</v>
      </c>
      <c r="ASR90" s="29">
        <v>0</v>
      </c>
      <c r="ASS90">
        <v>0</v>
      </c>
      <c r="AST90">
        <v>0</v>
      </c>
      <c r="ASU90">
        <v>0</v>
      </c>
      <c r="ASV90">
        <v>2</v>
      </c>
      <c r="ASW90">
        <v>2</v>
      </c>
      <c r="ASX90">
        <v>1</v>
      </c>
      <c r="ATY90" t="s">
        <v>1490</v>
      </c>
      <c r="AUA90" t="s">
        <v>1494</v>
      </c>
      <c r="AUE90" t="s">
        <v>1570</v>
      </c>
    </row>
    <row r="91" spans="4:1022 1049:1227" x14ac:dyDescent="0.25">
      <c r="D91" t="s">
        <v>717</v>
      </c>
      <c r="M91" s="29">
        <v>1.0893015352847899</v>
      </c>
      <c r="N91" s="29">
        <v>0.36797703528479098</v>
      </c>
      <c r="AA91" s="29">
        <v>0.98872386345666596</v>
      </c>
      <c r="AC91" s="29">
        <v>0.72132449999999904</v>
      </c>
      <c r="AD91" s="29">
        <v>0.72132449999999904</v>
      </c>
      <c r="AE91" s="29">
        <v>0.36809949999999902</v>
      </c>
      <c r="AF91" s="29">
        <v>0.35322499999999901</v>
      </c>
      <c r="AH91" s="29">
        <v>0.72132449999999904</v>
      </c>
      <c r="AI91" s="29">
        <v>0</v>
      </c>
      <c r="AV91" s="29">
        <v>3.4188333333333301</v>
      </c>
      <c r="BS91" s="29">
        <v>5.1844999999999901</v>
      </c>
      <c r="BV91" s="29">
        <v>5.1844999999999901</v>
      </c>
      <c r="BW91" s="29">
        <v>4.9749999999999899</v>
      </c>
      <c r="BZ91" s="29">
        <v>4.9749999999999899</v>
      </c>
      <c r="DD91" s="29">
        <v>2046.9310879786899</v>
      </c>
      <c r="DE91" s="29">
        <v>-3272.3212722645699</v>
      </c>
      <c r="DF91" s="29">
        <v>1</v>
      </c>
      <c r="DG91" s="29">
        <v>-3614.3620534163201</v>
      </c>
      <c r="DH91" s="29">
        <v>-3272.3212722645699</v>
      </c>
      <c r="DP91" s="29">
        <v>4102.9680352258401</v>
      </c>
      <c r="DR91" s="29">
        <v>4102.9680352258401</v>
      </c>
      <c r="DW91" s="29">
        <v>279.23375355283201</v>
      </c>
      <c r="DX91" s="29">
        <v>279.23375355283201</v>
      </c>
      <c r="DY91" s="29">
        <v>279.23375355283201</v>
      </c>
      <c r="DZ91" s="29">
        <v>0</v>
      </c>
      <c r="EA91" s="29">
        <v>0</v>
      </c>
      <c r="EB91" s="29">
        <v>279.23375355283201</v>
      </c>
      <c r="EO91" s="29">
        <v>24516.650472476598</v>
      </c>
      <c r="FD91" s="29">
        <v>999000</v>
      </c>
      <c r="FE91" s="29">
        <v>999000</v>
      </c>
      <c r="GO91" s="29">
        <v>3859.3454889817799</v>
      </c>
      <c r="GP91" s="29">
        <v>6428.0578013178902</v>
      </c>
      <c r="IP91" s="29">
        <v>0</v>
      </c>
      <c r="IU91" t="s">
        <v>767</v>
      </c>
      <c r="JD91" s="29">
        <v>3.41261031901541</v>
      </c>
      <c r="JE91" s="29">
        <v>0.34648954029430701</v>
      </c>
      <c r="JF91" s="29">
        <v>0</v>
      </c>
      <c r="JG91" s="29">
        <v>5.1063079825744297E-2</v>
      </c>
      <c r="JH91" s="29">
        <v>0</v>
      </c>
      <c r="JI91" s="29">
        <v>0</v>
      </c>
      <c r="JJ91" s="29">
        <v>1.5463246495833299E-4</v>
      </c>
      <c r="JK91" s="29">
        <v>1.4838393541666601E-4</v>
      </c>
      <c r="JL91" s="29">
        <v>0</v>
      </c>
      <c r="JM91" s="29">
        <v>3.8101629391354699</v>
      </c>
      <c r="LB91" t="s">
        <v>891</v>
      </c>
      <c r="LC91" t="s">
        <v>891</v>
      </c>
      <c r="LR91" s="29">
        <v>-33.163679231901298</v>
      </c>
      <c r="LS91" s="29">
        <v>999</v>
      </c>
      <c r="LT91" s="29">
        <v>0.92240738160237901</v>
      </c>
      <c r="LU91" t="s">
        <v>900</v>
      </c>
      <c r="LV91" s="29">
        <v>999</v>
      </c>
      <c r="LY91" s="29">
        <v>999</v>
      </c>
      <c r="MA91" t="s">
        <v>900</v>
      </c>
      <c r="MB91" s="29">
        <v>999</v>
      </c>
      <c r="MD91" t="s">
        <v>900</v>
      </c>
      <c r="ME91" s="29">
        <v>999</v>
      </c>
      <c r="MF91" s="29">
        <v>28.268925427695699</v>
      </c>
      <c r="MG91" s="29">
        <v>28.268925427695699</v>
      </c>
      <c r="MH91" s="29">
        <v>1.8433771073932299</v>
      </c>
      <c r="MJ91" s="29">
        <v>999</v>
      </c>
      <c r="MM91" s="29">
        <v>999</v>
      </c>
      <c r="MQ91" s="29">
        <v>999</v>
      </c>
      <c r="MR91" s="29">
        <v>999</v>
      </c>
      <c r="MW91" s="29">
        <v>999</v>
      </c>
      <c r="MX91" s="29">
        <v>16.748852074763299</v>
      </c>
      <c r="MY91" s="29">
        <v>999</v>
      </c>
      <c r="NC91" t="s">
        <v>900</v>
      </c>
      <c r="ND91" s="29">
        <v>999</v>
      </c>
      <c r="NL91" s="29">
        <v>999</v>
      </c>
      <c r="NM91" s="29">
        <v>999</v>
      </c>
      <c r="NP91" s="29">
        <v>999</v>
      </c>
      <c r="NS91" s="29">
        <v>27.268839384086601</v>
      </c>
      <c r="NU91" t="s">
        <v>900</v>
      </c>
      <c r="NX91" s="29">
        <v>999</v>
      </c>
      <c r="NY91" s="29">
        <v>999</v>
      </c>
      <c r="OA91" t="s">
        <v>900</v>
      </c>
      <c r="OB91" s="29">
        <v>999</v>
      </c>
      <c r="OC91" s="29">
        <v>999</v>
      </c>
      <c r="OF91" s="29">
        <v>999</v>
      </c>
      <c r="OG91" s="29">
        <v>999</v>
      </c>
      <c r="OI91" t="s">
        <v>900</v>
      </c>
      <c r="OJ91" s="29">
        <v>999</v>
      </c>
      <c r="OK91" s="29">
        <v>6.0390388460319304</v>
      </c>
      <c r="OL91" s="29">
        <v>999</v>
      </c>
      <c r="OM91" s="29">
        <v>22.9881841911827</v>
      </c>
      <c r="ON91" s="29">
        <v>999</v>
      </c>
      <c r="OO91" s="29">
        <v>999</v>
      </c>
      <c r="OP91" s="29">
        <v>-1568.8092803955001</v>
      </c>
      <c r="PE91" s="29">
        <v>1129.19657998515</v>
      </c>
      <c r="QJ91" s="29">
        <v>0</v>
      </c>
      <c r="QR91" s="29">
        <v>0</v>
      </c>
      <c r="RC91" s="29">
        <v>-770.18158128598498</v>
      </c>
      <c r="RU91" s="29">
        <v>33.571737988111401</v>
      </c>
      <c r="RW91" s="29">
        <v>335.71737988111403</v>
      </c>
      <c r="WF91" s="29">
        <v>0.65757418464317796</v>
      </c>
      <c r="WG91" s="29">
        <v>0.74190358864545902</v>
      </c>
      <c r="WH91" s="29">
        <v>-2.5607019749999901E-2</v>
      </c>
      <c r="WP91" s="29">
        <v>6.4601385167361496</v>
      </c>
      <c r="WS91" s="29">
        <v>0</v>
      </c>
      <c r="WX91" s="29">
        <v>-3.54999999999999E-2</v>
      </c>
      <c r="AAA91" s="29">
        <v>0</v>
      </c>
      <c r="AAB91" s="29">
        <v>0</v>
      </c>
      <c r="AAC91" s="29">
        <v>0</v>
      </c>
      <c r="AAD91" s="29">
        <v>-342.04078115174798</v>
      </c>
      <c r="AAP91" s="29">
        <v>3988.8812089083899</v>
      </c>
      <c r="AAT91" s="29">
        <v>-208.80565513333599</v>
      </c>
      <c r="AAZ91" s="29">
        <v>4.5660053466969601E-2</v>
      </c>
      <c r="ABA91" s="29">
        <v>2046.9310879786899</v>
      </c>
      <c r="ABD91" s="29">
        <v>2260.4394588612299</v>
      </c>
      <c r="ABG91" s="29">
        <v>2046.9310879786899</v>
      </c>
      <c r="ABJ91" s="29">
        <v>2.0469310879786899</v>
      </c>
      <c r="ABN91" s="29">
        <v>0</v>
      </c>
      <c r="ABO91" s="29">
        <v>0</v>
      </c>
      <c r="ABQ91" s="29">
        <v>0</v>
      </c>
      <c r="ABR91" s="29">
        <v>0</v>
      </c>
      <c r="AEV91" s="29">
        <v>3150.0219783105199</v>
      </c>
      <c r="AEY91" s="29">
        <v>3859.3454889817799</v>
      </c>
      <c r="AFB91" s="29">
        <v>3745.4364054410598</v>
      </c>
      <c r="AFD91" s="29">
        <v>3.8593454889817802</v>
      </c>
      <c r="AFE91" s="29">
        <v>913.20106933939303</v>
      </c>
      <c r="AFG91" s="29">
        <v>1792.5491841022799</v>
      </c>
      <c r="AFH91" s="29">
        <v>1444.1319236064801</v>
      </c>
      <c r="AFI91" s="29">
        <v>1792.5491841022799</v>
      </c>
      <c r="AFJ91" s="29">
        <v>0.91320106933939305</v>
      </c>
      <c r="AFK91" s="29">
        <v>3961.48603900239</v>
      </c>
      <c r="AFM91" s="29">
        <v>-12276.4989402396</v>
      </c>
      <c r="AFP91" s="29">
        <v>3961.48603900239</v>
      </c>
      <c r="AFQ91" s="29">
        <v>3961.48603900239</v>
      </c>
      <c r="AFS91" s="29">
        <v>3.96148603900239</v>
      </c>
      <c r="AFT91" s="29">
        <v>1.0319865271130799</v>
      </c>
      <c r="AGM91" s="29">
        <v>0.20587556322150799</v>
      </c>
      <c r="AID91" t="s">
        <v>1343</v>
      </c>
      <c r="AIE91" t="s">
        <v>717</v>
      </c>
      <c r="AIF91" t="s">
        <v>717</v>
      </c>
      <c r="AMH91" s="29">
        <v>0</v>
      </c>
      <c r="ANI91" s="29">
        <v>0.31425139573786598</v>
      </c>
      <c r="ANY91" s="29">
        <v>2.8575169363403798</v>
      </c>
      <c r="AQD91" s="29">
        <v>6.1154933547072901</v>
      </c>
      <c r="ARO91">
        <v>5</v>
      </c>
      <c r="ARP91">
        <v>5</v>
      </c>
      <c r="ARQ91" s="29">
        <v>0</v>
      </c>
      <c r="ARR91" s="29">
        <v>0</v>
      </c>
      <c r="ARS91" s="29">
        <v>0</v>
      </c>
      <c r="ART91" s="29">
        <v>0</v>
      </c>
      <c r="ARU91" s="29">
        <v>0</v>
      </c>
      <c r="ARV91" s="29">
        <v>0</v>
      </c>
      <c r="ARW91" s="29">
        <v>0</v>
      </c>
      <c r="ARX91">
        <v>2</v>
      </c>
      <c r="ARY91">
        <v>2</v>
      </c>
      <c r="ARZ91">
        <v>5</v>
      </c>
      <c r="ASA91">
        <v>2</v>
      </c>
      <c r="ASB91">
        <v>2</v>
      </c>
      <c r="ASC91">
        <v>5</v>
      </c>
      <c r="ASD91">
        <v>5</v>
      </c>
      <c r="ASE91">
        <v>5</v>
      </c>
      <c r="ASF91">
        <v>0</v>
      </c>
      <c r="ASG91">
        <v>0</v>
      </c>
      <c r="ASH91">
        <v>0</v>
      </c>
      <c r="ASI91">
        <v>2</v>
      </c>
      <c r="ASJ91">
        <v>2</v>
      </c>
      <c r="ASK91">
        <v>2</v>
      </c>
      <c r="ASL91">
        <v>2</v>
      </c>
      <c r="ASM91">
        <v>7</v>
      </c>
      <c r="ASN91">
        <v>2</v>
      </c>
      <c r="ASO91">
        <v>1</v>
      </c>
      <c r="ASP91">
        <v>3</v>
      </c>
      <c r="ASR91" s="29">
        <v>0</v>
      </c>
      <c r="ASS91">
        <v>0</v>
      </c>
      <c r="AST91">
        <v>0</v>
      </c>
      <c r="ASU91">
        <v>0</v>
      </c>
      <c r="ASV91">
        <v>2</v>
      </c>
      <c r="ASW91">
        <v>2</v>
      </c>
      <c r="ASX91">
        <v>1</v>
      </c>
      <c r="ATD91">
        <v>0</v>
      </c>
      <c r="ATE91">
        <v>0</v>
      </c>
      <c r="ATH91">
        <v>0</v>
      </c>
      <c r="ATI91">
        <v>0</v>
      </c>
      <c r="ATY91" s="29">
        <v>2.3310838013733699</v>
      </c>
      <c r="AUA91">
        <v>1</v>
      </c>
      <c r="AUE91">
        <v>85</v>
      </c>
    </row>
    <row r="92" spans="4:1022 1049:1227" x14ac:dyDescent="0.25">
      <c r="D92" t="s">
        <v>718</v>
      </c>
      <c r="M92" s="29">
        <v>1.0893015352847899</v>
      </c>
      <c r="N92" s="29">
        <v>0.36797703528479098</v>
      </c>
      <c r="AA92" s="29">
        <v>0.98872386345666596</v>
      </c>
      <c r="AC92" s="29">
        <v>0.72132449999999904</v>
      </c>
      <c r="AD92" s="29">
        <v>0.72132449999999904</v>
      </c>
      <c r="AE92" s="29">
        <v>0.36809949999999902</v>
      </c>
      <c r="AF92" s="29">
        <v>0.35322499999999901</v>
      </c>
      <c r="AH92" s="29">
        <v>0.72132449999999904</v>
      </c>
      <c r="AI92" s="29">
        <v>0</v>
      </c>
      <c r="AV92" s="29">
        <v>3.4188333333333301</v>
      </c>
      <c r="BS92" s="29">
        <v>5.1844999999999901</v>
      </c>
      <c r="BV92" s="29">
        <v>5.1844999999999901</v>
      </c>
      <c r="BW92" s="29">
        <v>4.9749999999999899</v>
      </c>
      <c r="BZ92" s="29">
        <v>4.9749999999999899</v>
      </c>
      <c r="DD92" s="29">
        <v>2011.44572254836</v>
      </c>
      <c r="DE92" s="29">
        <v>-3275.2204676438901</v>
      </c>
      <c r="DF92" s="29">
        <v>1</v>
      </c>
      <c r="DG92" s="29">
        <v>-3617.5642884331801</v>
      </c>
      <c r="DH92" s="29">
        <v>-3275.2204676438901</v>
      </c>
      <c r="DP92" s="29">
        <v>4109.5125459317896</v>
      </c>
      <c r="DR92" s="29">
        <v>4109.5125459317896</v>
      </c>
      <c r="DW92" s="29">
        <v>266.38395379742798</v>
      </c>
      <c r="DX92" s="29">
        <v>266.38395379742798</v>
      </c>
      <c r="DY92" s="29">
        <v>266.38395379742798</v>
      </c>
      <c r="DZ92" s="29">
        <v>0</v>
      </c>
      <c r="EA92" s="29">
        <v>0</v>
      </c>
      <c r="EB92" s="29">
        <v>266.38395379742798</v>
      </c>
      <c r="EO92" s="29">
        <v>24516.650472476598</v>
      </c>
      <c r="FD92" s="29">
        <v>999000</v>
      </c>
      <c r="FE92" s="29">
        <v>999000</v>
      </c>
      <c r="GO92" s="29">
        <v>3867.5911902845601</v>
      </c>
      <c r="GP92" s="29">
        <v>6428.0578013178902</v>
      </c>
      <c r="IP92" s="29">
        <v>0</v>
      </c>
      <c r="IU92" t="s">
        <v>767</v>
      </c>
      <c r="JD92" s="29">
        <v>3.41261031901541</v>
      </c>
      <c r="JE92" s="29">
        <v>0.34648954029430701</v>
      </c>
      <c r="JF92" s="29">
        <v>0</v>
      </c>
      <c r="JG92" s="29">
        <v>5.1063079825744297E-2</v>
      </c>
      <c r="JH92" s="29">
        <v>0</v>
      </c>
      <c r="JI92" s="29">
        <v>0</v>
      </c>
      <c r="JJ92" s="29">
        <v>1.5463246495833299E-4</v>
      </c>
      <c r="JK92" s="29">
        <v>1.4838393541666601E-4</v>
      </c>
      <c r="JL92" s="29">
        <v>0</v>
      </c>
      <c r="JM92" s="29">
        <v>3.8101629391354699</v>
      </c>
      <c r="LB92" t="s">
        <v>891</v>
      </c>
      <c r="LC92" t="s">
        <v>891</v>
      </c>
      <c r="LR92" s="29">
        <v>-33.1930614280827</v>
      </c>
      <c r="LS92" s="29">
        <v>999</v>
      </c>
      <c r="LT92" s="29">
        <v>0.839081972554654</v>
      </c>
      <c r="LU92" t="s">
        <v>900</v>
      </c>
      <c r="LV92" s="29">
        <v>999</v>
      </c>
      <c r="LY92" s="29">
        <v>999</v>
      </c>
      <c r="MA92" t="s">
        <v>900</v>
      </c>
      <c r="MB92" s="29">
        <v>999</v>
      </c>
      <c r="MD92" t="s">
        <v>900</v>
      </c>
      <c r="ME92" s="29">
        <v>999</v>
      </c>
      <c r="MF92" s="29">
        <v>29.680796621287801</v>
      </c>
      <c r="MG92" s="29">
        <v>29.680796621287801</v>
      </c>
      <c r="MH92" s="29">
        <v>1.8432117292813099</v>
      </c>
      <c r="MJ92" s="29">
        <v>999</v>
      </c>
      <c r="MM92" s="29">
        <v>999</v>
      </c>
      <c r="MQ92" s="29">
        <v>999</v>
      </c>
      <c r="MR92" s="29">
        <v>999</v>
      </c>
      <c r="MW92" s="29">
        <v>999</v>
      </c>
      <c r="MX92" s="29">
        <v>16.7110115364347</v>
      </c>
      <c r="MY92" s="29">
        <v>999</v>
      </c>
      <c r="NC92" t="s">
        <v>900</v>
      </c>
      <c r="ND92" s="29">
        <v>999</v>
      </c>
      <c r="NL92" s="29">
        <v>999</v>
      </c>
      <c r="NM92" s="29">
        <v>999</v>
      </c>
      <c r="NP92" s="29">
        <v>999</v>
      </c>
      <c r="NS92" s="29">
        <v>27.7675503781694</v>
      </c>
      <c r="NU92" t="s">
        <v>900</v>
      </c>
      <c r="NX92" s="29">
        <v>999</v>
      </c>
      <c r="NY92" s="29">
        <v>999</v>
      </c>
      <c r="OA92" t="s">
        <v>900</v>
      </c>
      <c r="OB92" s="29">
        <v>999</v>
      </c>
      <c r="OC92" s="29">
        <v>999</v>
      </c>
      <c r="OF92" s="29">
        <v>999</v>
      </c>
      <c r="OG92" s="29">
        <v>999</v>
      </c>
      <c r="OI92" t="s">
        <v>900</v>
      </c>
      <c r="OJ92" s="29">
        <v>999</v>
      </c>
      <c r="OK92" s="29">
        <v>6.3785872248010502</v>
      </c>
      <c r="OL92" s="29">
        <v>999</v>
      </c>
      <c r="OM92" s="29">
        <v>24.145323571983599</v>
      </c>
      <c r="ON92" s="29">
        <v>999</v>
      </c>
      <c r="OO92" s="29">
        <v>999</v>
      </c>
      <c r="OP92" s="29">
        <v>-1545.86682128906</v>
      </c>
      <c r="PE92" s="29">
        <v>1156.44254038295</v>
      </c>
      <c r="QJ92" s="29">
        <v>0</v>
      </c>
      <c r="QR92" s="29">
        <v>0</v>
      </c>
      <c r="RC92" s="29">
        <v>-770.86394303959003</v>
      </c>
      <c r="RU92" s="29">
        <v>32.026831238482004</v>
      </c>
      <c r="RW92" s="29">
        <v>320.26831238481998</v>
      </c>
      <c r="WF92" s="29">
        <v>0.65757418464317796</v>
      </c>
      <c r="WG92" s="29">
        <v>0.74190358864545902</v>
      </c>
      <c r="WH92" s="29">
        <v>-2.5607019749999901E-2</v>
      </c>
      <c r="WP92" s="29">
        <v>6.4601385167361496</v>
      </c>
      <c r="WS92" s="29">
        <v>0</v>
      </c>
      <c r="WX92" s="29">
        <v>-3.54999999999999E-2</v>
      </c>
      <c r="AAA92" s="29">
        <v>0</v>
      </c>
      <c r="AAB92" s="29">
        <v>0</v>
      </c>
      <c r="AAC92" s="29">
        <v>0</v>
      </c>
      <c r="AAD92" s="29">
        <v>-342.34382078928599</v>
      </c>
      <c r="AAP92" s="29">
        <v>3500.91757043913</v>
      </c>
      <c r="AAT92" s="29">
        <v>-468.26022861286498</v>
      </c>
      <c r="AAZ92" s="29">
        <v>4.35588657115265E-2</v>
      </c>
      <c r="ABA92" s="29">
        <v>2011.44572254836</v>
      </c>
      <c r="ABD92" s="29">
        <v>2221.2527365031001</v>
      </c>
      <c r="ABG92" s="29">
        <v>2011.44572254836</v>
      </c>
      <c r="ABJ92" s="29">
        <v>2.01144572254836</v>
      </c>
      <c r="ABN92" s="29">
        <v>0</v>
      </c>
      <c r="ABO92" s="29">
        <v>0</v>
      </c>
      <c r="ABQ92" s="29">
        <v>0</v>
      </c>
      <c r="ABR92" s="29">
        <v>0</v>
      </c>
      <c r="AEV92" s="29">
        <v>2530.4839642298198</v>
      </c>
      <c r="AEY92" s="29">
        <v>3867.5911902845601</v>
      </c>
      <c r="AFB92" s="29">
        <v>3750.9336372265602</v>
      </c>
      <c r="AFD92" s="29">
        <v>3.8675911902845601</v>
      </c>
      <c r="AFE92" s="29">
        <v>871.17731423053101</v>
      </c>
      <c r="AFG92" s="29">
        <v>1710.0595216801901</v>
      </c>
      <c r="AFH92" s="29">
        <v>1377.6757527366501</v>
      </c>
      <c r="AFI92" s="29">
        <v>1710.0595216801901</v>
      </c>
      <c r="AFJ92" s="29">
        <v>0.87117731423053102</v>
      </c>
      <c r="AFK92" s="29">
        <v>3972.1962512948298</v>
      </c>
      <c r="AFM92" s="29">
        <v>-12277.2130144658</v>
      </c>
      <c r="AFP92" s="29">
        <v>3972.1962512948298</v>
      </c>
      <c r="AFQ92" s="29">
        <v>3972.1962512948298</v>
      </c>
      <c r="AFS92" s="29">
        <v>3.9721962512948301</v>
      </c>
      <c r="AFT92" s="29">
        <v>1.0341914223927</v>
      </c>
      <c r="AGM92" s="29">
        <v>0.20230652778255501</v>
      </c>
      <c r="AID92" t="s">
        <v>1343</v>
      </c>
      <c r="AIE92" t="s">
        <v>718</v>
      </c>
      <c r="AIF92" t="s">
        <v>718</v>
      </c>
      <c r="AMH92" s="29">
        <v>0</v>
      </c>
      <c r="ANI92" s="29">
        <v>0.25244526010514001</v>
      </c>
      <c r="ANY92" s="29">
        <v>2.8652424748671201</v>
      </c>
      <c r="AQD92" s="29">
        <v>6.1154933547072901</v>
      </c>
      <c r="ARO92">
        <v>5</v>
      </c>
      <c r="ARP92">
        <v>5</v>
      </c>
      <c r="ARQ92" s="29">
        <v>0</v>
      </c>
      <c r="ARR92" s="29">
        <v>0</v>
      </c>
      <c r="ARS92" s="29">
        <v>0</v>
      </c>
      <c r="ART92" s="29">
        <v>0</v>
      </c>
      <c r="ARU92" s="29">
        <v>0</v>
      </c>
      <c r="ARV92" s="29">
        <v>0</v>
      </c>
      <c r="ARW92" s="29">
        <v>0</v>
      </c>
      <c r="ARX92">
        <v>2</v>
      </c>
      <c r="ARY92">
        <v>2</v>
      </c>
      <c r="ARZ92">
        <v>5</v>
      </c>
      <c r="ASA92">
        <v>2</v>
      </c>
      <c r="ASB92">
        <v>2</v>
      </c>
      <c r="ASC92">
        <v>5</v>
      </c>
      <c r="ASD92">
        <v>5</v>
      </c>
      <c r="ASE92">
        <v>5</v>
      </c>
      <c r="ASF92">
        <v>0</v>
      </c>
      <c r="ASG92">
        <v>0</v>
      </c>
      <c r="ASH92">
        <v>0</v>
      </c>
      <c r="ASI92">
        <v>8</v>
      </c>
      <c r="ASJ92">
        <v>8</v>
      </c>
      <c r="ASK92">
        <v>8</v>
      </c>
      <c r="ASL92">
        <v>8</v>
      </c>
      <c r="ASM92" t="s">
        <v>1548</v>
      </c>
      <c r="ASN92" t="s">
        <v>163</v>
      </c>
      <c r="ASO92">
        <v>1</v>
      </c>
      <c r="ASP92" t="s">
        <v>1451</v>
      </c>
      <c r="ASR92" s="29">
        <v>0</v>
      </c>
      <c r="ASS92">
        <v>0</v>
      </c>
      <c r="AST92">
        <v>0</v>
      </c>
      <c r="ASU92">
        <v>0</v>
      </c>
      <c r="ASV92">
        <v>8</v>
      </c>
      <c r="ASW92">
        <v>8</v>
      </c>
      <c r="ASX92">
        <v>1</v>
      </c>
      <c r="ATY92" t="s">
        <v>1493</v>
      </c>
      <c r="AUA92" t="s">
        <v>1490</v>
      </c>
    </row>
    <row r="93" spans="4:1022 1049:1227" x14ac:dyDescent="0.25">
      <c r="D93" t="s">
        <v>719</v>
      </c>
      <c r="M93" s="29">
        <v>1.0893015352847899</v>
      </c>
      <c r="N93" s="29">
        <v>0.36797703528479098</v>
      </c>
      <c r="AA93" s="29">
        <v>0.98872386345666596</v>
      </c>
      <c r="AC93" s="29">
        <v>0.72132449999999904</v>
      </c>
      <c r="AD93" s="29">
        <v>0.72132449999999904</v>
      </c>
      <c r="AE93" s="29">
        <v>0.36809949999999902</v>
      </c>
      <c r="AF93" s="29">
        <v>0.35322499999999901</v>
      </c>
      <c r="AH93" s="29">
        <v>0.72132449999999904</v>
      </c>
      <c r="AI93" s="29">
        <v>0</v>
      </c>
      <c r="AV93" s="29">
        <v>3.4188333333333301</v>
      </c>
      <c r="BS93" s="29">
        <v>5.1844999999999901</v>
      </c>
      <c r="BV93" s="29">
        <v>5.1844999999999901</v>
      </c>
      <c r="BW93" s="29">
        <v>4.9749999999999899</v>
      </c>
      <c r="BZ93" s="29">
        <v>4.9749999999999899</v>
      </c>
      <c r="DD93" s="29">
        <v>1885.08568991467</v>
      </c>
      <c r="DE93" s="29">
        <v>-3275.4064925309299</v>
      </c>
      <c r="DF93" s="29">
        <v>1</v>
      </c>
      <c r="DG93" s="29">
        <v>-3617.76975765113</v>
      </c>
      <c r="DH93" s="29">
        <v>-3275.4064925309299</v>
      </c>
      <c r="DP93" s="29">
        <v>4052.0911044419499</v>
      </c>
      <c r="DR93" s="29">
        <v>4052.0911044419499</v>
      </c>
      <c r="DW93" s="29">
        <v>645.22243691882795</v>
      </c>
      <c r="DX93" s="29">
        <v>645.22243691882795</v>
      </c>
      <c r="DY93" s="29">
        <v>645.22243691882795</v>
      </c>
      <c r="DZ93" s="29">
        <v>0</v>
      </c>
      <c r="EA93" s="29">
        <v>0</v>
      </c>
      <c r="EB93" s="29">
        <v>645.22243691882795</v>
      </c>
      <c r="EO93" s="29">
        <v>24516.650472476598</v>
      </c>
      <c r="FD93" s="29">
        <v>999000</v>
      </c>
      <c r="FE93" s="29">
        <v>999000</v>
      </c>
      <c r="GO93" s="29">
        <v>3818.84887895149</v>
      </c>
      <c r="GP93" s="29">
        <v>6428.0578013178902</v>
      </c>
      <c r="IP93" s="29">
        <v>0</v>
      </c>
      <c r="IU93" t="s">
        <v>767</v>
      </c>
      <c r="JD93" s="29">
        <v>3.41261031901541</v>
      </c>
      <c r="JE93" s="29">
        <v>0.34648954029430701</v>
      </c>
      <c r="JF93" s="29">
        <v>0</v>
      </c>
      <c r="JG93" s="29">
        <v>5.1063079825744297E-2</v>
      </c>
      <c r="JH93" s="29">
        <v>0</v>
      </c>
      <c r="JI93" s="29">
        <v>0</v>
      </c>
      <c r="JJ93" s="29">
        <v>1.5463246495833299E-4</v>
      </c>
      <c r="JK93" s="29">
        <v>1.4838393541666601E-4</v>
      </c>
      <c r="JL93" s="29">
        <v>0</v>
      </c>
      <c r="JM93" s="29">
        <v>3.8101629391354699</v>
      </c>
      <c r="LB93" t="s">
        <v>891</v>
      </c>
      <c r="LC93" t="s">
        <v>891</v>
      </c>
      <c r="LR93" s="29">
        <v>-33.194946716588802</v>
      </c>
      <c r="LS93" s="29">
        <v>999</v>
      </c>
      <c r="LT93" s="29">
        <v>0.91253188630033799</v>
      </c>
      <c r="LU93" t="s">
        <v>900</v>
      </c>
      <c r="LV93" s="29">
        <v>999</v>
      </c>
      <c r="LY93" s="29">
        <v>999</v>
      </c>
      <c r="MA93" t="s">
        <v>900</v>
      </c>
      <c r="MB93" s="29">
        <v>999</v>
      </c>
      <c r="MD93" t="s">
        <v>900</v>
      </c>
      <c r="ME93" s="29">
        <v>999</v>
      </c>
      <c r="MF93" s="29">
        <v>11.666750940438201</v>
      </c>
      <c r="MG93" s="29">
        <v>11.666750940438201</v>
      </c>
      <c r="MH93" s="29">
        <v>1.8456364971021799</v>
      </c>
      <c r="MJ93" s="29">
        <v>999</v>
      </c>
      <c r="MM93" s="29">
        <v>999</v>
      </c>
      <c r="MQ93" s="29">
        <v>999</v>
      </c>
      <c r="MR93" s="29">
        <v>999</v>
      </c>
      <c r="MW93" s="29">
        <v>999</v>
      </c>
      <c r="MX93" s="29">
        <v>16.937068043433602</v>
      </c>
      <c r="MY93" s="29">
        <v>999</v>
      </c>
      <c r="NC93" t="s">
        <v>900</v>
      </c>
      <c r="ND93" s="29">
        <v>999</v>
      </c>
      <c r="NL93" s="29">
        <v>999</v>
      </c>
      <c r="NM93" s="29">
        <v>999</v>
      </c>
      <c r="NP93" s="29">
        <v>999</v>
      </c>
      <c r="NS93" s="29">
        <v>29.6958810763571</v>
      </c>
      <c r="NU93" t="s">
        <v>900</v>
      </c>
      <c r="NX93" s="29">
        <v>999</v>
      </c>
      <c r="NY93" s="29">
        <v>999</v>
      </c>
      <c r="OA93" t="s">
        <v>900</v>
      </c>
      <c r="OB93" s="29">
        <v>999</v>
      </c>
      <c r="OC93" s="29">
        <v>999</v>
      </c>
      <c r="OF93" s="29">
        <v>999</v>
      </c>
      <c r="OG93" s="29">
        <v>999</v>
      </c>
      <c r="OI93" t="s">
        <v>900</v>
      </c>
      <c r="OJ93" s="29">
        <v>999</v>
      </c>
      <c r="OK93" s="29">
        <v>2.0462940002022401</v>
      </c>
      <c r="OL93" s="29">
        <v>999</v>
      </c>
      <c r="OM93" s="29">
        <v>9.3813976845063607</v>
      </c>
      <c r="ON93" s="29">
        <v>999</v>
      </c>
      <c r="OO93" s="29">
        <v>999</v>
      </c>
      <c r="OP93" s="29">
        <v>-1459.7494506835901</v>
      </c>
      <c r="PE93" s="29">
        <v>1204.8010534197001</v>
      </c>
      <c r="QJ93" s="29">
        <v>0</v>
      </c>
      <c r="QR93" s="29">
        <v>0</v>
      </c>
      <c r="RC93" s="29">
        <v>-770.90772631443895</v>
      </c>
      <c r="RU93" s="29">
        <v>77.573854595595094</v>
      </c>
      <c r="RW93" s="29">
        <v>775.73854595595105</v>
      </c>
      <c r="WF93" s="29">
        <v>0.65757418464317796</v>
      </c>
      <c r="WG93" s="29">
        <v>0.74190358864545902</v>
      </c>
      <c r="WH93" s="29">
        <v>-2.5607019749999901E-2</v>
      </c>
      <c r="WP93" s="29">
        <v>6.4601385167361496</v>
      </c>
      <c r="WS93" s="29">
        <v>0</v>
      </c>
      <c r="WX93" s="29">
        <v>-3.54999999999999E-2</v>
      </c>
      <c r="AAA93" s="29">
        <v>0</v>
      </c>
      <c r="AAB93" s="29">
        <v>0</v>
      </c>
      <c r="AAC93" s="29">
        <v>0</v>
      </c>
      <c r="AAD93" s="29">
        <v>-342.36326512020003</v>
      </c>
      <c r="AAP93" s="29">
        <v>3531.98749581227</v>
      </c>
      <c r="AAT93" s="29">
        <v>-424.82454612605102</v>
      </c>
      <c r="AAZ93" s="29">
        <v>0.105506195411393</v>
      </c>
      <c r="ABA93" s="29">
        <v>1885.08568991467</v>
      </c>
      <c r="ABD93" s="29">
        <v>2081.7125216587201</v>
      </c>
      <c r="ABG93" s="29">
        <v>1885.08568991467</v>
      </c>
      <c r="ABJ93" s="29">
        <v>1.88508568991467</v>
      </c>
      <c r="ABN93" s="29">
        <v>0</v>
      </c>
      <c r="ABO93" s="29">
        <v>0</v>
      </c>
      <c r="ABQ93" s="29">
        <v>0</v>
      </c>
      <c r="ABR93" s="29">
        <v>0</v>
      </c>
      <c r="AEV93" s="29">
        <v>2591.5514159931399</v>
      </c>
      <c r="AEY93" s="29">
        <v>3818.84887895149</v>
      </c>
      <c r="AFB93" s="29">
        <v>3697.3131018543399</v>
      </c>
      <c r="AFD93" s="29">
        <v>3.8188488789514898</v>
      </c>
      <c r="AFE93" s="29">
        <v>2110.1239082278698</v>
      </c>
      <c r="AFG93" s="29">
        <v>4142.0241577080697</v>
      </c>
      <c r="AFH93" s="29">
        <v>3336.94013394176</v>
      </c>
      <c r="AFI93" s="29">
        <v>4142.0241577080697</v>
      </c>
      <c r="AFJ93" s="29">
        <v>2.11012390822787</v>
      </c>
      <c r="AFK93" s="29">
        <v>3927.8281695753699</v>
      </c>
      <c r="AFM93" s="29">
        <v>-12266.751597107101</v>
      </c>
      <c r="AFP93" s="29">
        <v>3927.8281695753699</v>
      </c>
      <c r="AFQ93" s="29">
        <v>3927.8281695753699</v>
      </c>
      <c r="AFS93" s="29">
        <v>3.9278281695753701</v>
      </c>
      <c r="AFT93" s="29">
        <v>1.0211577593688299</v>
      </c>
      <c r="AGM93" s="29">
        <v>0.189597529888132</v>
      </c>
      <c r="AID93" t="s">
        <v>1343</v>
      </c>
      <c r="AIE93" t="s">
        <v>719</v>
      </c>
      <c r="AIF93" t="s">
        <v>719</v>
      </c>
      <c r="AMH93" s="29">
        <v>0</v>
      </c>
      <c r="ANI93" s="29">
        <v>0.25853744996378802</v>
      </c>
      <c r="ANY93" s="29">
        <v>2.8332386905048699</v>
      </c>
      <c r="AQD93" s="29">
        <v>6.1154933547072901</v>
      </c>
      <c r="ARO93">
        <v>5</v>
      </c>
      <c r="ARP93">
        <v>5</v>
      </c>
      <c r="ARQ93" s="29">
        <v>0</v>
      </c>
      <c r="ARR93" s="29">
        <v>0</v>
      </c>
      <c r="ARS93" s="29">
        <v>0</v>
      </c>
      <c r="ART93" s="29">
        <v>0</v>
      </c>
      <c r="ARU93" s="29">
        <v>0</v>
      </c>
      <c r="ARV93" s="29">
        <v>0</v>
      </c>
      <c r="ARW93" s="29">
        <v>0</v>
      </c>
      <c r="ARX93">
        <v>2</v>
      </c>
      <c r="ARY93">
        <v>2</v>
      </c>
      <c r="ARZ93">
        <v>5</v>
      </c>
      <c r="ASA93">
        <v>2</v>
      </c>
      <c r="ASB93">
        <v>2</v>
      </c>
      <c r="ASC93">
        <v>5</v>
      </c>
      <c r="ASD93">
        <v>5</v>
      </c>
      <c r="ASE93">
        <v>5</v>
      </c>
      <c r="ASF93">
        <v>0</v>
      </c>
      <c r="ASG93">
        <v>0</v>
      </c>
      <c r="ASH93">
        <v>0</v>
      </c>
      <c r="ASI93">
        <v>2</v>
      </c>
      <c r="ASJ93">
        <v>2</v>
      </c>
      <c r="ASK93">
        <v>2</v>
      </c>
      <c r="ASL93">
        <v>2</v>
      </c>
      <c r="ASM93">
        <v>2</v>
      </c>
      <c r="ASN93">
        <v>2</v>
      </c>
      <c r="ASO93">
        <v>1</v>
      </c>
      <c r="ASP93">
        <v>2</v>
      </c>
      <c r="ASR93">
        <v>68</v>
      </c>
      <c r="ASS93">
        <v>0</v>
      </c>
      <c r="AST93">
        <v>0</v>
      </c>
      <c r="ASU93">
        <v>0</v>
      </c>
      <c r="ASV93">
        <v>2</v>
      </c>
      <c r="ASW93">
        <v>2</v>
      </c>
      <c r="ASX93">
        <v>1</v>
      </c>
      <c r="ATD93">
        <v>2</v>
      </c>
      <c r="ATE93">
        <v>2</v>
      </c>
      <c r="ATH93">
        <v>2</v>
      </c>
      <c r="ATI93">
        <v>2</v>
      </c>
      <c r="ATY93">
        <v>1</v>
      </c>
      <c r="AUA93" s="29">
        <v>999</v>
      </c>
    </row>
    <row r="94" spans="4:1022 1049:1227" x14ac:dyDescent="0.25">
      <c r="D94" t="s">
        <v>720</v>
      </c>
      <c r="M94" s="29">
        <v>1.0893015352847899</v>
      </c>
      <c r="N94" s="29">
        <v>0.36797703528479098</v>
      </c>
      <c r="AA94" s="29">
        <v>0.98872386345666596</v>
      </c>
      <c r="AC94" s="29">
        <v>0.72132449999999904</v>
      </c>
      <c r="AD94" s="29">
        <v>0.72132449999999904</v>
      </c>
      <c r="AE94" s="29">
        <v>0.36809949999999902</v>
      </c>
      <c r="AF94" s="29">
        <v>0.35322499999999901</v>
      </c>
      <c r="AH94" s="29">
        <v>0.72132449999999904</v>
      </c>
      <c r="AI94" s="29">
        <v>0</v>
      </c>
      <c r="AV94" s="29">
        <v>3.4188333333333301</v>
      </c>
      <c r="BS94" s="29">
        <v>5.1844999999999901</v>
      </c>
      <c r="BV94" s="29">
        <v>5.1844999999999901</v>
      </c>
      <c r="BW94" s="29">
        <v>4.9749999999999899</v>
      </c>
      <c r="BZ94" s="29">
        <v>4.9749999999999899</v>
      </c>
      <c r="DD94" s="29">
        <v>2061.7827805391098</v>
      </c>
      <c r="DE94" s="29">
        <v>-3271.7630925758899</v>
      </c>
      <c r="DF94" s="29">
        <v>1</v>
      </c>
      <c r="DG94" s="29">
        <v>-3613.7455297568399</v>
      </c>
      <c r="DH94" s="29">
        <v>-3271.7630925758899</v>
      </c>
      <c r="DP94" s="29">
        <v>4056.0423702067201</v>
      </c>
      <c r="DR94" s="29">
        <v>4056.0423702067201</v>
      </c>
      <c r="DW94" s="29">
        <v>543.13304097882303</v>
      </c>
      <c r="DX94" s="29">
        <v>543.13304097882303</v>
      </c>
      <c r="DY94" s="29">
        <v>543.13304097882303</v>
      </c>
      <c r="DZ94" s="29">
        <v>0</v>
      </c>
      <c r="EA94" s="29">
        <v>0</v>
      </c>
      <c r="EB94" s="29">
        <v>543.13304097882303</v>
      </c>
      <c r="EO94" s="29">
        <v>24516.650472476598</v>
      </c>
      <c r="FD94" s="29">
        <v>999000</v>
      </c>
      <c r="FE94" s="29">
        <v>999000</v>
      </c>
      <c r="GO94" s="29">
        <v>3813.1426636617598</v>
      </c>
      <c r="GP94" s="29">
        <v>6428.0578013178902</v>
      </c>
      <c r="IP94" s="29">
        <v>0</v>
      </c>
      <c r="IU94" t="s">
        <v>767</v>
      </c>
      <c r="JD94" s="29">
        <v>3.41261031901541</v>
      </c>
      <c r="JE94" s="29">
        <v>0.34648954029430701</v>
      </c>
      <c r="JF94" s="29">
        <v>0</v>
      </c>
      <c r="JG94" s="29">
        <v>5.1063079825744297E-2</v>
      </c>
      <c r="JH94" s="29">
        <v>0</v>
      </c>
      <c r="JI94" s="29">
        <v>0</v>
      </c>
      <c r="JJ94" s="29">
        <v>1.5463246495833299E-4</v>
      </c>
      <c r="JK94" s="29">
        <v>1.4838393541666601E-4</v>
      </c>
      <c r="JL94" s="29">
        <v>0</v>
      </c>
      <c r="JM94" s="29">
        <v>3.8101629391354699</v>
      </c>
      <c r="LB94" t="s">
        <v>891</v>
      </c>
      <c r="LC94" t="s">
        <v>891</v>
      </c>
      <c r="LR94" s="29">
        <v>-33.158022301970199</v>
      </c>
      <c r="LS94" s="29">
        <v>999</v>
      </c>
      <c r="LT94" s="29">
        <v>0.839081972554654</v>
      </c>
      <c r="LU94" t="s">
        <v>900</v>
      </c>
      <c r="LV94" s="29">
        <v>999</v>
      </c>
      <c r="LY94" s="29">
        <v>999</v>
      </c>
      <c r="MA94" t="s">
        <v>900</v>
      </c>
      <c r="MB94" s="29">
        <v>999</v>
      </c>
      <c r="MD94" t="s">
        <v>900</v>
      </c>
      <c r="ME94" s="29">
        <v>999</v>
      </c>
      <c r="MF94" s="29">
        <v>14.047642645537501</v>
      </c>
      <c r="MG94" s="29">
        <v>14.047642645537501</v>
      </c>
      <c r="MH94" s="29">
        <v>1.8429887440581401</v>
      </c>
      <c r="MJ94" s="29">
        <v>999</v>
      </c>
      <c r="MM94" s="29">
        <v>999</v>
      </c>
      <c r="MQ94" s="29">
        <v>999</v>
      </c>
      <c r="MR94" s="29">
        <v>999</v>
      </c>
      <c r="MW94" s="29">
        <v>999</v>
      </c>
      <c r="MX94" s="29">
        <v>16.963910147427701</v>
      </c>
      <c r="MY94" s="29">
        <v>999</v>
      </c>
      <c r="NC94" t="s">
        <v>900</v>
      </c>
      <c r="ND94" s="29">
        <v>999</v>
      </c>
      <c r="NL94" s="29">
        <v>999</v>
      </c>
      <c r="NM94" s="29">
        <v>999</v>
      </c>
      <c r="NP94" s="29">
        <v>999</v>
      </c>
      <c r="NS94" s="29">
        <v>27.065209731372899</v>
      </c>
      <c r="NU94" t="s">
        <v>900</v>
      </c>
      <c r="NX94" s="29">
        <v>999</v>
      </c>
      <c r="NY94" s="29">
        <v>999</v>
      </c>
      <c r="OA94" t="s">
        <v>900</v>
      </c>
      <c r="OB94" s="29">
        <v>999</v>
      </c>
      <c r="OC94" s="29">
        <v>999</v>
      </c>
      <c r="OF94" s="29">
        <v>999</v>
      </c>
      <c r="OG94" s="29">
        <v>999</v>
      </c>
      <c r="OI94" t="s">
        <v>900</v>
      </c>
      <c r="OJ94" s="29">
        <v>999</v>
      </c>
      <c r="OK94" s="29">
        <v>2.6188872524482001</v>
      </c>
      <c r="OL94" s="29">
        <v>999</v>
      </c>
      <c r="OM94" s="29">
        <v>11.332725515187001</v>
      </c>
      <c r="ON94" s="29">
        <v>999</v>
      </c>
      <c r="OO94" s="29">
        <v>999</v>
      </c>
      <c r="OP94" s="29">
        <v>-1575.9912414550699</v>
      </c>
      <c r="PE94" s="29">
        <v>1091.1575130117899</v>
      </c>
      <c r="QJ94" s="29">
        <v>0</v>
      </c>
      <c r="QR94" s="29">
        <v>0</v>
      </c>
      <c r="RC94" s="29">
        <v>-770.050206741892</v>
      </c>
      <c r="RU94" s="29">
        <v>65.2998425599623</v>
      </c>
      <c r="RW94" s="29">
        <v>652.99842559962303</v>
      </c>
      <c r="WF94" s="29">
        <v>0.65757418464317796</v>
      </c>
      <c r="WG94" s="29">
        <v>0.74190358864545902</v>
      </c>
      <c r="WH94" s="29">
        <v>-2.5607019749999901E-2</v>
      </c>
      <c r="WP94" s="29">
        <v>6.4601385167361496</v>
      </c>
      <c r="WS94" s="29">
        <v>0</v>
      </c>
      <c r="WX94" s="29">
        <v>-3.54999999999999E-2</v>
      </c>
      <c r="AAA94" s="29">
        <v>0</v>
      </c>
      <c r="AAB94" s="29">
        <v>0</v>
      </c>
      <c r="AAC94" s="29">
        <v>0</v>
      </c>
      <c r="AAD94" s="29">
        <v>-341.98243718095398</v>
      </c>
      <c r="AAP94" s="29">
        <v>3616.51807103485</v>
      </c>
      <c r="AAT94" s="29">
        <v>-462.92764511829802</v>
      </c>
      <c r="AAZ94" s="29">
        <v>8.8812628757213297E-2</v>
      </c>
      <c r="ABA94" s="29">
        <v>2061.7827805391098</v>
      </c>
      <c r="ABD94" s="29">
        <v>2276.84028060438</v>
      </c>
      <c r="ABG94" s="29">
        <v>2061.7827805391098</v>
      </c>
      <c r="ABJ94" s="29">
        <v>2.0617827805391098</v>
      </c>
      <c r="ABN94" s="29">
        <v>0</v>
      </c>
      <c r="ABO94" s="29">
        <v>0</v>
      </c>
      <c r="ABQ94" s="29">
        <v>0</v>
      </c>
      <c r="ABR94" s="29">
        <v>0</v>
      </c>
      <c r="AEV94" s="29">
        <v>2631.7738044705502</v>
      </c>
      <c r="AEY94" s="29">
        <v>3813.1426636617598</v>
      </c>
      <c r="AFB94" s="29">
        <v>3703.0708174404499</v>
      </c>
      <c r="AFD94" s="29">
        <v>3.8131426636617598</v>
      </c>
      <c r="AFE94" s="29">
        <v>1776.2525751442599</v>
      </c>
      <c r="AFG94" s="29">
        <v>3486.6583179077402</v>
      </c>
      <c r="AFH94" s="29">
        <v>2808.9575606932499</v>
      </c>
      <c r="AFI94" s="29">
        <v>3486.6583179077402</v>
      </c>
      <c r="AFJ94" s="29">
        <v>1.7762525751442599</v>
      </c>
      <c r="AFK94" s="29">
        <v>3911.8424210942599</v>
      </c>
      <c r="AFM94" s="29">
        <v>-12278.1759578083</v>
      </c>
      <c r="AFP94" s="29">
        <v>3911.8424210942599</v>
      </c>
      <c r="AFQ94" s="29">
        <v>3911.8424210942599</v>
      </c>
      <c r="AFS94" s="29">
        <v>3.9118424210942599</v>
      </c>
      <c r="AFT94" s="29">
        <v>1.0196319210326099</v>
      </c>
      <c r="AGM94" s="29">
        <v>0.20736931188194199</v>
      </c>
      <c r="AID94" t="s">
        <v>1343</v>
      </c>
      <c r="AIE94" t="s">
        <v>720</v>
      </c>
      <c r="AIF94" t="s">
        <v>720</v>
      </c>
      <c r="AMH94" s="29">
        <v>0</v>
      </c>
      <c r="ANI94" s="29">
        <v>0.26255010187731997</v>
      </c>
      <c r="ANY94" s="29">
        <v>2.8217077784745999</v>
      </c>
      <c r="AQD94" s="29">
        <v>6.1154933547072901</v>
      </c>
      <c r="ARO94">
        <v>5</v>
      </c>
      <c r="ARP94">
        <v>5</v>
      </c>
      <c r="ARQ94" s="29">
        <v>0</v>
      </c>
      <c r="ARR94" s="29">
        <v>0</v>
      </c>
      <c r="ARS94" s="29">
        <v>0</v>
      </c>
      <c r="ART94" s="29">
        <v>0</v>
      </c>
      <c r="ARU94" s="29">
        <v>0</v>
      </c>
      <c r="ARV94" s="29">
        <v>0</v>
      </c>
      <c r="ARW94" s="29">
        <v>0</v>
      </c>
      <c r="ARX94">
        <v>2</v>
      </c>
      <c r="ARY94">
        <v>2</v>
      </c>
      <c r="ARZ94">
        <v>5</v>
      </c>
      <c r="ASA94">
        <v>2</v>
      </c>
      <c r="ASB94">
        <v>2</v>
      </c>
      <c r="ASC94">
        <v>5</v>
      </c>
      <c r="ASD94">
        <v>5</v>
      </c>
      <c r="ASE94">
        <v>5</v>
      </c>
      <c r="ASF94">
        <v>0</v>
      </c>
      <c r="ASG94">
        <v>0</v>
      </c>
      <c r="ASH94">
        <v>0</v>
      </c>
      <c r="ASI94">
        <v>2</v>
      </c>
      <c r="ASJ94">
        <v>2</v>
      </c>
      <c r="ASK94">
        <v>2</v>
      </c>
      <c r="ASL94">
        <v>2</v>
      </c>
      <c r="ASM94">
        <v>1</v>
      </c>
      <c r="ASN94">
        <v>1</v>
      </c>
      <c r="ASO94">
        <v>1</v>
      </c>
      <c r="ASP94">
        <v>1</v>
      </c>
      <c r="ASR94" t="s">
        <v>1455</v>
      </c>
      <c r="ASS94">
        <v>0</v>
      </c>
      <c r="AST94">
        <v>0</v>
      </c>
      <c r="ASU94">
        <v>0</v>
      </c>
      <c r="ASV94">
        <v>2</v>
      </c>
      <c r="ASW94">
        <v>2</v>
      </c>
      <c r="ASX94">
        <v>1</v>
      </c>
      <c r="ATD94">
        <v>1</v>
      </c>
      <c r="ATE94">
        <v>1</v>
      </c>
      <c r="ATH94">
        <v>1</v>
      </c>
      <c r="ATI94">
        <v>1</v>
      </c>
      <c r="ATY94" s="29">
        <v>12.552978381505399</v>
      </c>
      <c r="AUA94" t="s">
        <v>1494</v>
      </c>
    </row>
    <row r="95" spans="4:1022 1049:1227" x14ac:dyDescent="0.25">
      <c r="D95" t="s">
        <v>721</v>
      </c>
      <c r="M95" s="29">
        <v>1.0893015352847899</v>
      </c>
      <c r="N95" s="29">
        <v>0.36797703528479098</v>
      </c>
      <c r="AA95" s="29">
        <v>0.98872386345666596</v>
      </c>
      <c r="AC95" s="29">
        <v>0.72132449999999904</v>
      </c>
      <c r="AD95" s="29">
        <v>0.72132449999999904</v>
      </c>
      <c r="AE95" s="29">
        <v>0.36809949999999902</v>
      </c>
      <c r="AF95" s="29">
        <v>0.35322499999999901</v>
      </c>
      <c r="AH95" s="29">
        <v>0.72132449999999904</v>
      </c>
      <c r="AI95" s="29">
        <v>0</v>
      </c>
      <c r="AV95" s="29">
        <v>3.4188333333333301</v>
      </c>
      <c r="BS95" s="29">
        <v>5.1844999999999901</v>
      </c>
      <c r="BV95" s="29">
        <v>5.1844999999999901</v>
      </c>
      <c r="BW95" s="29">
        <v>4.9749999999999899</v>
      </c>
      <c r="BZ95" s="29">
        <v>4.9749999999999899</v>
      </c>
      <c r="DD95" s="29">
        <v>2520.8036103858599</v>
      </c>
      <c r="DE95" s="29">
        <v>-3274.5273852448499</v>
      </c>
      <c r="DF95" s="29">
        <v>1</v>
      </c>
      <c r="DG95" s="29">
        <v>-3616.7987612998199</v>
      </c>
      <c r="DH95" s="29">
        <v>-3274.5273852448499</v>
      </c>
      <c r="DP95" s="29">
        <v>4206.7819806903299</v>
      </c>
      <c r="DR95" s="29">
        <v>4206.7819806903299</v>
      </c>
      <c r="DW95" s="29">
        <v>700.54313806172399</v>
      </c>
      <c r="DX95" s="29">
        <v>700.54313806172399</v>
      </c>
      <c r="DY95" s="29">
        <v>700.54313806172399</v>
      </c>
      <c r="DZ95" s="29">
        <v>0</v>
      </c>
      <c r="EA95" s="29">
        <v>0</v>
      </c>
      <c r="EB95" s="29">
        <v>700.54313806172399</v>
      </c>
      <c r="EO95" s="29">
        <v>24516.650472476598</v>
      </c>
      <c r="FD95" s="29">
        <v>999000</v>
      </c>
      <c r="FE95" s="29">
        <v>999000</v>
      </c>
      <c r="GO95" s="29">
        <v>3934.2326815107699</v>
      </c>
      <c r="GP95" s="29">
        <v>6428.0578013178902</v>
      </c>
      <c r="IP95" s="29">
        <v>0</v>
      </c>
      <c r="IU95" t="s">
        <v>767</v>
      </c>
      <c r="JD95" s="29">
        <v>3.41261031901541</v>
      </c>
      <c r="JE95" s="29">
        <v>0.34648954029430701</v>
      </c>
      <c r="JF95" s="29">
        <v>0</v>
      </c>
      <c r="JG95" s="29">
        <v>5.1063079825744297E-2</v>
      </c>
      <c r="JH95" s="29">
        <v>0</v>
      </c>
      <c r="JI95" s="29">
        <v>0</v>
      </c>
      <c r="JJ95" s="29">
        <v>1.5463246495833299E-4</v>
      </c>
      <c r="JK95" s="29">
        <v>1.4838393541666601E-4</v>
      </c>
      <c r="JL95" s="29">
        <v>0</v>
      </c>
      <c r="JM95" s="29">
        <v>3.8101629391354699</v>
      </c>
      <c r="LB95" t="s">
        <v>891</v>
      </c>
      <c r="LC95" t="s">
        <v>891</v>
      </c>
      <c r="LR95" s="29">
        <v>-33.186037312645801</v>
      </c>
      <c r="LS95" s="29">
        <v>999</v>
      </c>
      <c r="LT95" s="29">
        <v>0.83771044731371003</v>
      </c>
      <c r="LU95" t="s">
        <v>900</v>
      </c>
      <c r="LV95" s="29">
        <v>999</v>
      </c>
      <c r="LY95" s="29">
        <v>999</v>
      </c>
      <c r="MA95" t="s">
        <v>900</v>
      </c>
      <c r="MB95" s="29">
        <v>999</v>
      </c>
      <c r="MD95" t="s">
        <v>900</v>
      </c>
      <c r="ME95" s="29">
        <v>999</v>
      </c>
      <c r="MF95" s="29">
        <v>10.6664791439486</v>
      </c>
      <c r="MG95" s="29">
        <v>10.6664791439486</v>
      </c>
      <c r="MH95" s="29">
        <v>1.85323395316942</v>
      </c>
      <c r="MJ95" s="29">
        <v>999</v>
      </c>
      <c r="MM95" s="29">
        <v>999</v>
      </c>
      <c r="MQ95" s="29">
        <v>999</v>
      </c>
      <c r="MR95" s="29">
        <v>999</v>
      </c>
      <c r="MW95" s="29">
        <v>999</v>
      </c>
      <c r="MX95" s="29">
        <v>16.411006855608498</v>
      </c>
      <c r="MY95" s="29">
        <v>999</v>
      </c>
      <c r="NC95" t="s">
        <v>900</v>
      </c>
      <c r="ND95" s="29">
        <v>999</v>
      </c>
      <c r="NL95" s="29">
        <v>999</v>
      </c>
      <c r="NM95" s="29">
        <v>999</v>
      </c>
      <c r="NP95" s="29">
        <v>999</v>
      </c>
      <c r="NS95" s="29">
        <v>21.954729959112498</v>
      </c>
      <c r="NU95" t="s">
        <v>900</v>
      </c>
      <c r="NX95" s="29">
        <v>999</v>
      </c>
      <c r="NY95" s="29">
        <v>999</v>
      </c>
      <c r="OA95" t="s">
        <v>900</v>
      </c>
      <c r="OB95" s="29">
        <v>999</v>
      </c>
      <c r="OC95" s="29">
        <v>999</v>
      </c>
      <c r="OF95" s="29">
        <v>999</v>
      </c>
      <c r="OG95" s="29">
        <v>999</v>
      </c>
      <c r="OI95" t="s">
        <v>900</v>
      </c>
      <c r="OJ95" s="29">
        <v>999</v>
      </c>
      <c r="OK95" s="29">
        <v>1.80573333973405</v>
      </c>
      <c r="OL95" s="29">
        <v>999</v>
      </c>
      <c r="OM95" s="29">
        <v>8.5615963510165507</v>
      </c>
      <c r="ON95" s="29">
        <v>999</v>
      </c>
      <c r="OO95" s="29">
        <v>999</v>
      </c>
      <c r="OP95" s="29">
        <v>-1885.65625</v>
      </c>
      <c r="PE95" s="29">
        <v>880.61498092406498</v>
      </c>
      <c r="QJ95" s="29">
        <v>0</v>
      </c>
      <c r="QR95" s="29">
        <v>0</v>
      </c>
      <c r="RC95" s="29">
        <v>-770.70081746185997</v>
      </c>
      <c r="RU95" s="29">
        <v>84.224956263848597</v>
      </c>
      <c r="RW95" s="29">
        <v>842.24956263848605</v>
      </c>
      <c r="WF95" s="29">
        <v>0.65757418464317796</v>
      </c>
      <c r="WG95" s="29">
        <v>0.74190358864545902</v>
      </c>
      <c r="WH95" s="29">
        <v>-2.5607019749999901E-2</v>
      </c>
      <c r="WP95" s="29">
        <v>6.4601385167361496</v>
      </c>
      <c r="WS95" s="29">
        <v>0</v>
      </c>
      <c r="WX95" s="29">
        <v>-3.54999999999999E-2</v>
      </c>
      <c r="AAA95" s="29">
        <v>0</v>
      </c>
      <c r="AAB95" s="29">
        <v>0</v>
      </c>
      <c r="AAC95" s="29">
        <v>0</v>
      </c>
      <c r="AAD95" s="29">
        <v>-342.27137605496802</v>
      </c>
      <c r="AAP95" s="29">
        <v>3613.5492064379</v>
      </c>
      <c r="AAT95" s="29">
        <v>-465.41424793613402</v>
      </c>
      <c r="AAZ95" s="29">
        <v>0.11455218695029599</v>
      </c>
      <c r="ABA95" s="29">
        <v>2520.8036103858599</v>
      </c>
      <c r="ABD95" s="29">
        <v>2783.7400010289798</v>
      </c>
      <c r="ABG95" s="29">
        <v>2520.8036103858599</v>
      </c>
      <c r="ABJ95" s="29">
        <v>2.52080361038586</v>
      </c>
      <c r="ABN95" s="29">
        <v>0</v>
      </c>
      <c r="ABO95" s="29">
        <v>0</v>
      </c>
      <c r="ABQ95" s="29">
        <v>0</v>
      </c>
      <c r="ABR95" s="29">
        <v>0</v>
      </c>
      <c r="AEV95" s="29">
        <v>2627.2143892527401</v>
      </c>
      <c r="AEY95" s="29">
        <v>3934.2326815107699</v>
      </c>
      <c r="AFB95" s="29">
        <v>3845.3995702462898</v>
      </c>
      <c r="AFD95" s="29">
        <v>3.9342326815107702</v>
      </c>
      <c r="AFE95" s="29">
        <v>2291.0437390059201</v>
      </c>
      <c r="AFG95" s="29">
        <v>4497.1570040632696</v>
      </c>
      <c r="AFH95" s="29">
        <v>3623.04591284658</v>
      </c>
      <c r="AFI95" s="29">
        <v>4497.1570040632696</v>
      </c>
      <c r="AFJ95" s="29">
        <v>2.2910437390059202</v>
      </c>
      <c r="AFK95" s="29">
        <v>4013.8879869750799</v>
      </c>
      <c r="AFM95" s="29">
        <v>-12234.088272656199</v>
      </c>
      <c r="AFP95" s="29">
        <v>4013.8879869750799</v>
      </c>
      <c r="AFQ95" s="29">
        <v>4013.8879869750799</v>
      </c>
      <c r="AFS95" s="29">
        <v>4.0138879869750799</v>
      </c>
      <c r="AFT95" s="29">
        <v>1.0520113147263901</v>
      </c>
      <c r="AGM95" s="29">
        <v>0.25353655826854199</v>
      </c>
      <c r="AID95" t="s">
        <v>1343</v>
      </c>
      <c r="AIE95" t="s">
        <v>721</v>
      </c>
      <c r="AIF95" t="s">
        <v>721</v>
      </c>
      <c r="AMH95" s="29">
        <v>0</v>
      </c>
      <c r="ANI95" s="29">
        <v>0.26209524708398502</v>
      </c>
      <c r="ANY95" s="29">
        <v>2.8953157452607998</v>
      </c>
      <c r="AQD95" s="29">
        <v>6.1154933547072901</v>
      </c>
      <c r="ARO95">
        <v>5</v>
      </c>
      <c r="ARP95">
        <v>5</v>
      </c>
      <c r="ARQ95" s="29">
        <v>0</v>
      </c>
      <c r="ARR95" s="29">
        <v>0</v>
      </c>
      <c r="ARS95" s="29">
        <v>0</v>
      </c>
      <c r="ART95" s="29">
        <v>0</v>
      </c>
      <c r="ARU95" s="29">
        <v>0</v>
      </c>
      <c r="ARV95" s="29">
        <v>0</v>
      </c>
      <c r="ARW95" s="29">
        <v>0</v>
      </c>
      <c r="ARX95">
        <v>2</v>
      </c>
      <c r="ARY95">
        <v>2</v>
      </c>
      <c r="ARZ95">
        <v>5</v>
      </c>
      <c r="ASA95">
        <v>2</v>
      </c>
      <c r="ASB95">
        <v>2</v>
      </c>
      <c r="ASC95">
        <v>5</v>
      </c>
      <c r="ASD95">
        <v>5</v>
      </c>
      <c r="ASE95">
        <v>5</v>
      </c>
      <c r="ASF95">
        <v>0</v>
      </c>
      <c r="ASG95">
        <v>0</v>
      </c>
      <c r="ASH95">
        <v>0</v>
      </c>
      <c r="ASI95">
        <v>2</v>
      </c>
      <c r="ASJ95">
        <v>2</v>
      </c>
      <c r="ASK95">
        <v>2</v>
      </c>
      <c r="ASL95">
        <v>2</v>
      </c>
      <c r="ASM95">
        <v>1</v>
      </c>
      <c r="ASN95">
        <v>3</v>
      </c>
      <c r="ASO95">
        <v>1</v>
      </c>
      <c r="ASP95">
        <v>1</v>
      </c>
      <c r="ASR95">
        <v>7</v>
      </c>
      <c r="ASS95">
        <v>0</v>
      </c>
      <c r="AST95">
        <v>0</v>
      </c>
      <c r="ASU95">
        <v>0</v>
      </c>
      <c r="ASV95">
        <v>2</v>
      </c>
      <c r="ASW95">
        <v>2</v>
      </c>
      <c r="ASX95">
        <v>1</v>
      </c>
      <c r="ATD95">
        <v>1</v>
      </c>
      <c r="ATE95">
        <v>1</v>
      </c>
      <c r="ATH95">
        <v>1</v>
      </c>
      <c r="ATI95">
        <v>1</v>
      </c>
      <c r="ATY95" t="s">
        <v>1497</v>
      </c>
      <c r="AUA95">
        <v>1</v>
      </c>
    </row>
    <row r="96" spans="4:1022 1049:1227" x14ac:dyDescent="0.25">
      <c r="D96" t="s">
        <v>722</v>
      </c>
      <c r="M96" s="29">
        <v>1.0893015352847899</v>
      </c>
      <c r="N96" s="29">
        <v>0.36797703528479098</v>
      </c>
      <c r="AA96" s="29">
        <v>0.98872386345666596</v>
      </c>
      <c r="AC96" s="29">
        <v>0.72132449999999904</v>
      </c>
      <c r="AD96" s="29">
        <v>0.72132449999999904</v>
      </c>
      <c r="AE96" s="29">
        <v>0.36809949999999902</v>
      </c>
      <c r="AF96" s="29">
        <v>0.35322499999999901</v>
      </c>
      <c r="AH96" s="29">
        <v>0.72132449999999904</v>
      </c>
      <c r="AI96" s="29">
        <v>0</v>
      </c>
      <c r="AV96" s="29">
        <v>3.4188333333333301</v>
      </c>
      <c r="BS96" s="29">
        <v>5.1844999999999901</v>
      </c>
      <c r="BV96" s="29">
        <v>5.1844999999999901</v>
      </c>
      <c r="BW96" s="29">
        <v>4.9749999999999899</v>
      </c>
      <c r="BZ96" s="29">
        <v>4.9749999999999899</v>
      </c>
      <c r="DD96" s="29">
        <v>2205.7790310589899</v>
      </c>
      <c r="DE96" s="29">
        <v>-3262.6441262511298</v>
      </c>
      <c r="DF96" s="29">
        <v>1</v>
      </c>
      <c r="DG96" s="29">
        <v>-3603.6733995751401</v>
      </c>
      <c r="DH96" s="29">
        <v>-3262.6441262511298</v>
      </c>
      <c r="DP96" s="29">
        <v>4239.5922508513404</v>
      </c>
      <c r="DR96" s="29">
        <v>4239.5922508513404</v>
      </c>
      <c r="DW96" s="29">
        <v>856.25600457141104</v>
      </c>
      <c r="DX96" s="29">
        <v>856.25600457141104</v>
      </c>
      <c r="DY96" s="29">
        <v>856.25600457141104</v>
      </c>
      <c r="DZ96" s="29">
        <v>0</v>
      </c>
      <c r="EA96" s="29">
        <v>0</v>
      </c>
      <c r="EB96" s="29">
        <v>856.25600457141104</v>
      </c>
      <c r="EO96" s="29">
        <v>24516.650472476598</v>
      </c>
      <c r="FD96" s="29">
        <v>999000</v>
      </c>
      <c r="FE96" s="29">
        <v>999000</v>
      </c>
      <c r="GO96" s="29">
        <v>3982.9666254867102</v>
      </c>
      <c r="GP96" s="29">
        <v>6428.0578013178902</v>
      </c>
      <c r="IP96" s="29">
        <v>0</v>
      </c>
      <c r="IU96" t="s">
        <v>767</v>
      </c>
      <c r="JD96" s="29">
        <v>3.41261031901541</v>
      </c>
      <c r="JE96" s="29">
        <v>0.34648954029430701</v>
      </c>
      <c r="JF96" s="29">
        <v>0</v>
      </c>
      <c r="JG96" s="29">
        <v>5.1063079825744297E-2</v>
      </c>
      <c r="JH96" s="29">
        <v>0</v>
      </c>
      <c r="JI96" s="29">
        <v>0</v>
      </c>
      <c r="JJ96" s="29">
        <v>1.5463246495833299E-4</v>
      </c>
      <c r="JK96" s="29">
        <v>1.4838393541666601E-4</v>
      </c>
      <c r="JL96" s="29">
        <v>0</v>
      </c>
      <c r="JM96" s="29">
        <v>3.8101629391354699</v>
      </c>
      <c r="LB96" t="s">
        <v>891</v>
      </c>
      <c r="LC96" t="s">
        <v>891</v>
      </c>
      <c r="LR96" s="29">
        <v>-33.065605192230898</v>
      </c>
      <c r="LS96" s="29">
        <v>999</v>
      </c>
      <c r="LT96" s="29">
        <v>0.86782145895620799</v>
      </c>
      <c r="LU96" t="s">
        <v>900</v>
      </c>
      <c r="LV96" s="29">
        <v>999</v>
      </c>
      <c r="LY96" s="29">
        <v>999</v>
      </c>
      <c r="MA96" t="s">
        <v>900</v>
      </c>
      <c r="MB96" s="29">
        <v>999</v>
      </c>
      <c r="MD96" t="s">
        <v>900</v>
      </c>
      <c r="ME96" s="29">
        <v>999</v>
      </c>
      <c r="MF96" s="29">
        <v>8.5448929595819294</v>
      </c>
      <c r="MG96" s="29">
        <v>8.5448929595819294</v>
      </c>
      <c r="MH96" s="29">
        <v>1.85144849116803</v>
      </c>
      <c r="MJ96" s="29">
        <v>999</v>
      </c>
      <c r="MM96" s="29">
        <v>999</v>
      </c>
      <c r="MQ96" s="29">
        <v>999</v>
      </c>
      <c r="MR96" s="29">
        <v>999</v>
      </c>
      <c r="MW96" s="29">
        <v>999</v>
      </c>
      <c r="MX96" s="29">
        <v>16.197972925764201</v>
      </c>
      <c r="MY96" s="29">
        <v>999</v>
      </c>
      <c r="NC96" t="s">
        <v>900</v>
      </c>
      <c r="ND96" s="29">
        <v>999</v>
      </c>
      <c r="NL96" s="29">
        <v>999</v>
      </c>
      <c r="NM96" s="29">
        <v>999</v>
      </c>
      <c r="NP96" s="29">
        <v>999</v>
      </c>
      <c r="NS96" s="29">
        <v>25.2330747285156</v>
      </c>
      <c r="NU96" t="s">
        <v>900</v>
      </c>
      <c r="NX96" s="29">
        <v>999</v>
      </c>
      <c r="NY96" s="29">
        <v>999</v>
      </c>
      <c r="OA96" t="s">
        <v>900</v>
      </c>
      <c r="OB96" s="29">
        <v>999</v>
      </c>
      <c r="OC96" s="29">
        <v>999</v>
      </c>
      <c r="OF96" s="29">
        <v>999</v>
      </c>
      <c r="OG96" s="29">
        <v>999</v>
      </c>
      <c r="OI96" t="s">
        <v>900</v>
      </c>
      <c r="OJ96" s="29">
        <v>999</v>
      </c>
      <c r="OK96" s="29">
        <v>1.2955018451117499</v>
      </c>
      <c r="OL96" s="29">
        <v>999</v>
      </c>
      <c r="OM96" s="29">
        <v>6.8227897694842197</v>
      </c>
      <c r="ON96" s="29">
        <v>999</v>
      </c>
      <c r="OO96" s="29">
        <v>999</v>
      </c>
      <c r="OP96" s="29">
        <v>-1680.5973510742101</v>
      </c>
      <c r="PE96" s="29">
        <v>1107.24906649889</v>
      </c>
      <c r="QJ96" s="29">
        <v>0</v>
      </c>
      <c r="QR96" s="29">
        <v>0</v>
      </c>
      <c r="RC96" s="29">
        <v>-767.90394440413604</v>
      </c>
      <c r="RU96" s="29">
        <v>102.94601519504199</v>
      </c>
      <c r="RW96" s="29">
        <v>1029.4601519504199</v>
      </c>
      <c r="WF96" s="29">
        <v>0.65757418464317796</v>
      </c>
      <c r="WG96" s="29">
        <v>0.74190358864545902</v>
      </c>
      <c r="WH96" s="29">
        <v>-2.5607019749999901E-2</v>
      </c>
      <c r="WP96" s="29">
        <v>6.4601385167361496</v>
      </c>
      <c r="WS96" s="29">
        <v>0</v>
      </c>
      <c r="WX96" s="29">
        <v>-3.54999999999999E-2</v>
      </c>
      <c r="AAA96" s="29">
        <v>0</v>
      </c>
      <c r="AAB96" s="29">
        <v>0</v>
      </c>
      <c r="AAC96" s="29">
        <v>0</v>
      </c>
      <c r="AAD96" s="29">
        <v>-341.02927332401401</v>
      </c>
      <c r="AAP96" s="29">
        <v>3529.5000073777701</v>
      </c>
      <c r="AAT96" s="29">
        <v>-427.59752250372401</v>
      </c>
      <c r="AAZ96" s="29">
        <v>0.14001421551906701</v>
      </c>
      <c r="ABA96" s="29">
        <v>2205.7790310589899</v>
      </c>
      <c r="ABD96" s="29">
        <v>2435.8562868171798</v>
      </c>
      <c r="ABG96" s="29">
        <v>2205.7790310589899</v>
      </c>
      <c r="ABJ96" s="29">
        <v>2.2057790310589902</v>
      </c>
      <c r="ABN96" s="29">
        <v>0</v>
      </c>
      <c r="ABO96" s="29">
        <v>0</v>
      </c>
      <c r="ABQ96" s="29">
        <v>0</v>
      </c>
      <c r="ABR96" s="29">
        <v>0</v>
      </c>
      <c r="AEV96" s="29">
        <v>2587.2575385760301</v>
      </c>
      <c r="AEY96" s="29">
        <v>3982.9666254867102</v>
      </c>
      <c r="AFB96" s="29">
        <v>3871.2715241626602</v>
      </c>
      <c r="AFD96" s="29">
        <v>3.9829666254867102</v>
      </c>
      <c r="AFE96" s="29">
        <v>2800.2843103813402</v>
      </c>
      <c r="AFG96" s="29">
        <v>5496.7602693015997</v>
      </c>
      <c r="AFH96" s="29">
        <v>4428.3565838588702</v>
      </c>
      <c r="AFI96" s="29">
        <v>5496.7602693015997</v>
      </c>
      <c r="AFJ96" s="29">
        <v>2.8002843103813402</v>
      </c>
      <c r="AFK96" s="29">
        <v>4083.12193118511</v>
      </c>
      <c r="AFM96" s="29">
        <v>-12241.7487651392</v>
      </c>
      <c r="AFP96" s="29">
        <v>4083.12193118511</v>
      </c>
      <c r="AFQ96" s="29">
        <v>4083.12193118511</v>
      </c>
      <c r="AFS96" s="29">
        <v>4.0831219311851097</v>
      </c>
      <c r="AFT96" s="29">
        <v>1.0650427403242899</v>
      </c>
      <c r="AGM96" s="29">
        <v>0.221852119511211</v>
      </c>
      <c r="AID96" t="s">
        <v>1343</v>
      </c>
      <c r="AIE96" t="s">
        <v>722</v>
      </c>
      <c r="AIF96" t="s">
        <v>722</v>
      </c>
      <c r="AMH96" s="29">
        <v>0</v>
      </c>
      <c r="ANI96" s="29">
        <v>0.25810908566006302</v>
      </c>
      <c r="ANY96" s="29">
        <v>2.9452558854511302</v>
      </c>
      <c r="AQD96" s="29">
        <v>6.1154933547072901</v>
      </c>
      <c r="ARO96">
        <v>5</v>
      </c>
      <c r="ARP96">
        <v>5</v>
      </c>
      <c r="ARQ96" s="29">
        <v>0</v>
      </c>
      <c r="ARR96" s="29">
        <v>0</v>
      </c>
      <c r="ARS96" s="29">
        <v>0</v>
      </c>
      <c r="ART96" s="29">
        <v>0</v>
      </c>
      <c r="ARU96" s="29">
        <v>0</v>
      </c>
      <c r="ARV96" s="29">
        <v>0</v>
      </c>
      <c r="ARW96" s="29">
        <v>0</v>
      </c>
      <c r="ARX96">
        <v>2</v>
      </c>
      <c r="ARY96">
        <v>2</v>
      </c>
      <c r="ARZ96">
        <v>5</v>
      </c>
      <c r="ASA96">
        <v>2</v>
      </c>
      <c r="ASB96">
        <v>2</v>
      </c>
      <c r="ASC96">
        <v>5</v>
      </c>
      <c r="ASD96">
        <v>5</v>
      </c>
      <c r="ASE96">
        <v>5</v>
      </c>
      <c r="ASF96">
        <v>0</v>
      </c>
      <c r="ASG96">
        <v>0</v>
      </c>
      <c r="ASH96">
        <v>0</v>
      </c>
      <c r="ASI96">
        <v>2</v>
      </c>
      <c r="ASJ96">
        <v>2</v>
      </c>
      <c r="ASK96">
        <v>2</v>
      </c>
      <c r="ASL96">
        <v>2</v>
      </c>
      <c r="ASM96">
        <v>1</v>
      </c>
      <c r="ASN96">
        <v>1</v>
      </c>
      <c r="ASO96">
        <v>1</v>
      </c>
      <c r="ASP96">
        <v>1</v>
      </c>
      <c r="ASR96" t="s">
        <v>224</v>
      </c>
      <c r="ASS96">
        <v>0</v>
      </c>
      <c r="AST96">
        <v>0</v>
      </c>
      <c r="ASU96">
        <v>0</v>
      </c>
      <c r="ASV96">
        <v>2</v>
      </c>
      <c r="ASW96">
        <v>2</v>
      </c>
      <c r="ASX96">
        <v>1</v>
      </c>
      <c r="ATD96">
        <v>1</v>
      </c>
      <c r="ATE96">
        <v>1</v>
      </c>
      <c r="ATH96">
        <v>1</v>
      </c>
      <c r="ATI96">
        <v>1</v>
      </c>
      <c r="ATY96">
        <v>69</v>
      </c>
      <c r="AUA96" s="29">
        <v>22.667521936448502</v>
      </c>
    </row>
    <row r="97" spans="4:1022 1049:1223" x14ac:dyDescent="0.25">
      <c r="D97" t="s">
        <v>723</v>
      </c>
      <c r="M97" s="29">
        <v>1.0893015352847899</v>
      </c>
      <c r="N97" s="29">
        <v>0.36797703528479098</v>
      </c>
      <c r="AA97" s="29">
        <v>0.98872386345666596</v>
      </c>
      <c r="AC97" s="29">
        <v>0.72132449999999904</v>
      </c>
      <c r="AD97" s="29">
        <v>0.72132449999999904</v>
      </c>
      <c r="AE97" s="29">
        <v>0.36809949999999902</v>
      </c>
      <c r="AF97" s="29">
        <v>0.35322499999999901</v>
      </c>
      <c r="AH97" s="29">
        <v>0.72132449999999904</v>
      </c>
      <c r="AI97" s="29">
        <v>0</v>
      </c>
      <c r="AV97" s="29">
        <v>3.4188333333333301</v>
      </c>
      <c r="BS97" s="29">
        <v>5.1844999999999901</v>
      </c>
      <c r="BV97" s="29">
        <v>5.1844999999999901</v>
      </c>
      <c r="BW97" s="29">
        <v>4.9749999999999899</v>
      </c>
      <c r="BZ97" s="29">
        <v>4.9749999999999899</v>
      </c>
      <c r="DD97" s="29">
        <v>2059.4151418092201</v>
      </c>
      <c r="DE97" s="29">
        <v>-3264.9215124008701</v>
      </c>
      <c r="DF97" s="29">
        <v>1</v>
      </c>
      <c r="DG97" s="29">
        <v>-3606.1888304866402</v>
      </c>
      <c r="DH97" s="29">
        <v>-3264.9215124008701</v>
      </c>
      <c r="DP97" s="29">
        <v>4056.0454461937602</v>
      </c>
      <c r="DR97" s="29">
        <v>4056.0454461937602</v>
      </c>
      <c r="DW97" s="29">
        <v>546.17048354181395</v>
      </c>
      <c r="DX97" s="29">
        <v>546.17048354181395</v>
      </c>
      <c r="DY97" s="29">
        <v>546.17048354181395</v>
      </c>
      <c r="DZ97" s="29">
        <v>0</v>
      </c>
      <c r="EA97" s="29">
        <v>0</v>
      </c>
      <c r="EB97" s="29">
        <v>546.17048354181395</v>
      </c>
      <c r="EO97" s="29">
        <v>24516.650472476598</v>
      </c>
      <c r="FD97" s="29">
        <v>999000</v>
      </c>
      <c r="FE97" s="29">
        <v>999000</v>
      </c>
      <c r="GO97" s="29">
        <v>3813.27332518619</v>
      </c>
      <c r="GP97" s="29">
        <v>6428.0578013178902</v>
      </c>
      <c r="IP97" s="29">
        <v>0</v>
      </c>
      <c r="IU97" t="s">
        <v>767</v>
      </c>
      <c r="JD97" s="29">
        <v>3.41261031901541</v>
      </c>
      <c r="JE97" s="29">
        <v>0.34648954029430701</v>
      </c>
      <c r="JF97" s="29">
        <v>0</v>
      </c>
      <c r="JG97" s="29">
        <v>5.1063079825744297E-2</v>
      </c>
      <c r="JH97" s="29">
        <v>0</v>
      </c>
      <c r="JI97" s="29">
        <v>0</v>
      </c>
      <c r="JJ97" s="29">
        <v>1.5463246495833299E-4</v>
      </c>
      <c r="JK97" s="29">
        <v>1.4838393541666601E-4</v>
      </c>
      <c r="JL97" s="29">
        <v>0</v>
      </c>
      <c r="JM97" s="29">
        <v>3.8101629391354699</v>
      </c>
      <c r="LB97" t="s">
        <v>891</v>
      </c>
      <c r="LC97" t="s">
        <v>891</v>
      </c>
      <c r="LR97" s="29">
        <v>-33.088685598301502</v>
      </c>
      <c r="LS97" s="29">
        <v>999</v>
      </c>
      <c r="LT97" s="29">
        <v>0.93810753957361104</v>
      </c>
      <c r="LU97" t="s">
        <v>900</v>
      </c>
      <c r="LV97" s="29">
        <v>999</v>
      </c>
      <c r="LY97" s="29">
        <v>999</v>
      </c>
      <c r="MA97" t="s">
        <v>900</v>
      </c>
      <c r="MB97" s="29">
        <v>999</v>
      </c>
      <c r="MD97" t="s">
        <v>900</v>
      </c>
      <c r="ME97" s="29">
        <v>999</v>
      </c>
      <c r="MF97" s="29">
        <v>13.963957511277099</v>
      </c>
      <c r="MG97" s="29">
        <v>13.963957511277099</v>
      </c>
      <c r="MH97" s="29">
        <v>1.84414576832529</v>
      </c>
      <c r="MJ97" s="29">
        <v>999</v>
      </c>
      <c r="MM97" s="29">
        <v>999</v>
      </c>
      <c r="MQ97" s="29">
        <v>999</v>
      </c>
      <c r="MR97" s="29">
        <v>999</v>
      </c>
      <c r="MW97" s="29">
        <v>999</v>
      </c>
      <c r="MX97" s="29">
        <v>16.963294615393998</v>
      </c>
      <c r="MY97" s="29">
        <v>999</v>
      </c>
      <c r="NC97" t="s">
        <v>900</v>
      </c>
      <c r="ND97" s="29">
        <v>999</v>
      </c>
      <c r="NL97" s="29">
        <v>999</v>
      </c>
      <c r="NM97" s="29">
        <v>999</v>
      </c>
      <c r="NP97" s="29">
        <v>999</v>
      </c>
      <c r="NS97" s="29">
        <v>27.097475337356599</v>
      </c>
      <c r="NU97" t="s">
        <v>900</v>
      </c>
      <c r="NX97" s="29">
        <v>999</v>
      </c>
      <c r="NY97" s="29">
        <v>999</v>
      </c>
      <c r="OA97" t="s">
        <v>900</v>
      </c>
      <c r="OB97" s="29">
        <v>999</v>
      </c>
      <c r="OC97" s="29">
        <v>999</v>
      </c>
      <c r="OF97" s="29">
        <v>999</v>
      </c>
      <c r="OG97" s="29">
        <v>999</v>
      </c>
      <c r="OI97" t="s">
        <v>900</v>
      </c>
      <c r="OJ97" s="29">
        <v>999</v>
      </c>
      <c r="OK97" s="29">
        <v>2.59876137142298</v>
      </c>
      <c r="OL97" s="29">
        <v>999</v>
      </c>
      <c r="OM97" s="29">
        <v>11.2641389721087</v>
      </c>
      <c r="ON97" s="29">
        <v>999</v>
      </c>
      <c r="OO97" s="29">
        <v>999</v>
      </c>
      <c r="OP97" s="29">
        <v>-1574.4367370605401</v>
      </c>
      <c r="PE97" s="29">
        <v>1092.71404009599</v>
      </c>
      <c r="QJ97" s="29">
        <v>0</v>
      </c>
      <c r="QR97" s="29">
        <v>0</v>
      </c>
      <c r="RC97" s="29">
        <v>-768.43995560843803</v>
      </c>
      <c r="RU97" s="29">
        <v>65.665028446629705</v>
      </c>
      <c r="RW97" s="29">
        <v>656.65028446629697</v>
      </c>
      <c r="WF97" s="29">
        <v>0.65757418464317796</v>
      </c>
      <c r="WG97" s="29">
        <v>0.74190358864545902</v>
      </c>
      <c r="WH97" s="29">
        <v>-2.5607019749999901E-2</v>
      </c>
      <c r="WP97" s="29">
        <v>6.4601385167361496</v>
      </c>
      <c r="WS97" s="29">
        <v>0</v>
      </c>
      <c r="WX97" s="29">
        <v>-3.54999999999999E-2</v>
      </c>
      <c r="AAA97" s="29">
        <v>0</v>
      </c>
      <c r="AAB97" s="29">
        <v>0</v>
      </c>
      <c r="AAC97" s="29">
        <v>0</v>
      </c>
      <c r="AAD97" s="29">
        <v>-341.26731808576898</v>
      </c>
      <c r="AAP97" s="29">
        <v>3532.9088280594501</v>
      </c>
      <c r="AAT97" s="29">
        <v>-404.95619319092998</v>
      </c>
      <c r="AAZ97" s="29">
        <v>8.9309308646604899E-2</v>
      </c>
      <c r="ABA97" s="29">
        <v>2059.4151418092201</v>
      </c>
      <c r="ABD97" s="29">
        <v>2274.22568158793</v>
      </c>
      <c r="ABG97" s="29">
        <v>2059.4151418092201</v>
      </c>
      <c r="ABJ97" s="29">
        <v>2.0594151418092199</v>
      </c>
      <c r="ABN97" s="29">
        <v>0</v>
      </c>
      <c r="ABO97" s="29">
        <v>0</v>
      </c>
      <c r="ABQ97" s="29">
        <v>0</v>
      </c>
      <c r="ABR97" s="29">
        <v>0</v>
      </c>
      <c r="AEV97" s="29">
        <v>2608.4421237250199</v>
      </c>
      <c r="AEY97" s="29">
        <v>3813.27332518619</v>
      </c>
      <c r="AFB97" s="29">
        <v>3703.0444623950398</v>
      </c>
      <c r="AFD97" s="29">
        <v>3.8132733251861901</v>
      </c>
      <c r="AFE97" s="29">
        <v>1786.1861729320899</v>
      </c>
      <c r="AFG97" s="29">
        <v>3506.1572685853398</v>
      </c>
      <c r="AFH97" s="29">
        <v>2824.6665060321502</v>
      </c>
      <c r="AFI97" s="29">
        <v>3506.1572685853398</v>
      </c>
      <c r="AFJ97" s="29">
        <v>1.78618617293209</v>
      </c>
      <c r="AFK97" s="29">
        <v>3912.1138769988002</v>
      </c>
      <c r="AFM97" s="29">
        <v>-12273.1810845857</v>
      </c>
      <c r="AFP97" s="29">
        <v>3912.1138769988002</v>
      </c>
      <c r="AFQ97" s="29">
        <v>3912.1138769988002</v>
      </c>
      <c r="AFS97" s="29">
        <v>3.9121138769988</v>
      </c>
      <c r="AFT97" s="29">
        <v>1.0196668598410701</v>
      </c>
      <c r="AGM97" s="29">
        <v>0.20713118029076</v>
      </c>
      <c r="AID97" t="s">
        <v>1343</v>
      </c>
      <c r="AIE97" t="s">
        <v>723</v>
      </c>
      <c r="AIF97" t="s">
        <v>723</v>
      </c>
      <c r="AMH97" s="29">
        <v>0</v>
      </c>
      <c r="ANI97" s="29">
        <v>0.26022249486705801</v>
      </c>
      <c r="ANY97" s="29">
        <v>2.8219035862692201</v>
      </c>
      <c r="AQD97" s="29">
        <v>6.1154933547072901</v>
      </c>
      <c r="ARO97">
        <v>5</v>
      </c>
      <c r="ARP97">
        <v>5</v>
      </c>
      <c r="ARQ97" s="29">
        <v>0</v>
      </c>
      <c r="ARR97" s="29">
        <v>0</v>
      </c>
      <c r="ARS97" s="29">
        <v>0</v>
      </c>
      <c r="ART97" s="29">
        <v>0</v>
      </c>
      <c r="ARU97" s="29">
        <v>0</v>
      </c>
      <c r="ARV97" s="29">
        <v>0</v>
      </c>
      <c r="ARW97" s="29">
        <v>0</v>
      </c>
      <c r="ARX97">
        <v>2</v>
      </c>
      <c r="ARY97">
        <v>5</v>
      </c>
      <c r="ARZ97">
        <v>5</v>
      </c>
      <c r="ASA97">
        <v>2</v>
      </c>
      <c r="ASB97">
        <v>5</v>
      </c>
      <c r="ASC97">
        <v>5</v>
      </c>
      <c r="ASD97">
        <v>5</v>
      </c>
      <c r="ASE97">
        <v>5</v>
      </c>
      <c r="ASF97">
        <v>0</v>
      </c>
      <c r="ASG97">
        <v>0</v>
      </c>
      <c r="ASH97">
        <v>0</v>
      </c>
      <c r="ASI97">
        <v>2</v>
      </c>
      <c r="ASJ97">
        <v>2</v>
      </c>
      <c r="ASK97">
        <v>2</v>
      </c>
      <c r="ASL97">
        <v>2</v>
      </c>
      <c r="ASM97">
        <v>1</v>
      </c>
      <c r="ASN97">
        <v>3</v>
      </c>
      <c r="ASO97">
        <v>1</v>
      </c>
      <c r="ASP97">
        <v>1</v>
      </c>
      <c r="ASR97">
        <v>7</v>
      </c>
      <c r="ASS97">
        <v>0</v>
      </c>
      <c r="AST97">
        <v>0</v>
      </c>
      <c r="ASU97">
        <v>0</v>
      </c>
      <c r="ASV97">
        <v>2</v>
      </c>
      <c r="ASW97">
        <v>2</v>
      </c>
      <c r="ASX97">
        <v>1</v>
      </c>
      <c r="ATD97">
        <v>1</v>
      </c>
      <c r="ATE97">
        <v>1</v>
      </c>
      <c r="ATH97">
        <v>1</v>
      </c>
      <c r="ATI97">
        <v>1</v>
      </c>
      <c r="ATY97" s="29">
        <v>0.12468787684590001</v>
      </c>
      <c r="AUA97" t="s">
        <v>1493</v>
      </c>
    </row>
    <row r="98" spans="4:1022 1049:1223" x14ac:dyDescent="0.25">
      <c r="D98" t="s">
        <v>724</v>
      </c>
      <c r="M98" s="29">
        <v>1.0893015352847899</v>
      </c>
      <c r="N98" s="29">
        <v>0.36797703528479098</v>
      </c>
      <c r="AA98" s="29">
        <v>0.98872386345666596</v>
      </c>
      <c r="AC98" s="29">
        <v>0.72132449999999904</v>
      </c>
      <c r="AD98" s="29">
        <v>0.72132449999999904</v>
      </c>
      <c r="AE98" s="29">
        <v>0.36809949999999902</v>
      </c>
      <c r="AF98" s="29">
        <v>0.35322499999999901</v>
      </c>
      <c r="AH98" s="29">
        <v>0.72132449999999904</v>
      </c>
      <c r="AI98" s="29">
        <v>0</v>
      </c>
      <c r="AV98" s="29">
        <v>3.4188333333333301</v>
      </c>
      <c r="BS98" s="29">
        <v>5.1844999999999901</v>
      </c>
      <c r="BV98" s="29">
        <v>5.1844999999999901</v>
      </c>
      <c r="BW98" s="29">
        <v>4.9749999999999899</v>
      </c>
      <c r="BZ98" s="29">
        <v>4.9749999999999899</v>
      </c>
      <c r="DD98" s="29">
        <v>1935.1170221841901</v>
      </c>
      <c r="DE98" s="29">
        <v>-3273.20625459746</v>
      </c>
      <c r="DF98" s="29">
        <v>1</v>
      </c>
      <c r="DG98" s="29">
        <v>-3615.3395389062198</v>
      </c>
      <c r="DH98" s="29">
        <v>-3273.20625459746</v>
      </c>
      <c r="DP98" s="29">
        <v>4051.1729493375801</v>
      </c>
      <c r="DR98" s="29">
        <v>4051.1729493375801</v>
      </c>
      <c r="DW98" s="29">
        <v>575.66513432046804</v>
      </c>
      <c r="DX98" s="29">
        <v>575.66513432046804</v>
      </c>
      <c r="DY98" s="29">
        <v>575.66513432046804</v>
      </c>
      <c r="DZ98" s="29">
        <v>0</v>
      </c>
      <c r="EA98" s="29">
        <v>0</v>
      </c>
      <c r="EB98" s="29">
        <v>575.66513432046804</v>
      </c>
      <c r="EO98" s="29">
        <v>24516.650472476598</v>
      </c>
      <c r="FD98" s="29">
        <v>999000</v>
      </c>
      <c r="FE98" s="29">
        <v>999000</v>
      </c>
      <c r="GO98" s="29">
        <v>3815.26237689348</v>
      </c>
      <c r="GP98" s="29">
        <v>6428.0578013178902</v>
      </c>
      <c r="IP98" s="29">
        <v>0</v>
      </c>
      <c r="IU98" t="s">
        <v>767</v>
      </c>
      <c r="JD98" s="29">
        <v>3.41261031901541</v>
      </c>
      <c r="JE98" s="29">
        <v>0.34648954029430701</v>
      </c>
      <c r="JF98" s="29">
        <v>0</v>
      </c>
      <c r="JG98" s="29">
        <v>5.1063079825744297E-2</v>
      </c>
      <c r="JH98" s="29">
        <v>0</v>
      </c>
      <c r="JI98" s="29">
        <v>0</v>
      </c>
      <c r="JJ98" s="29">
        <v>1.5463246495833299E-4</v>
      </c>
      <c r="JK98" s="29">
        <v>1.4838393541666601E-4</v>
      </c>
      <c r="JL98" s="29">
        <v>0</v>
      </c>
      <c r="JM98" s="29">
        <v>3.8101629391354699</v>
      </c>
      <c r="LB98" t="s">
        <v>891</v>
      </c>
      <c r="LC98" t="s">
        <v>891</v>
      </c>
      <c r="LR98" s="29">
        <v>-33.172648177115299</v>
      </c>
      <c r="LS98" s="29">
        <v>999</v>
      </c>
      <c r="LT98" s="29">
        <v>0.93975103480756095</v>
      </c>
      <c r="LU98" t="s">
        <v>900</v>
      </c>
      <c r="LV98" s="29">
        <v>999</v>
      </c>
      <c r="LY98" s="29">
        <v>999</v>
      </c>
      <c r="MA98" t="s">
        <v>900</v>
      </c>
      <c r="MB98" s="29">
        <v>999</v>
      </c>
      <c r="MD98" t="s">
        <v>900</v>
      </c>
      <c r="ME98" s="29">
        <v>999</v>
      </c>
      <c r="MF98" s="29">
        <v>13.197267512615401</v>
      </c>
      <c r="MG98" s="29">
        <v>13.197267512615401</v>
      </c>
      <c r="MH98" s="29">
        <v>1.90181543218115</v>
      </c>
      <c r="MJ98" s="29">
        <v>999</v>
      </c>
      <c r="MM98" s="29">
        <v>999</v>
      </c>
      <c r="MQ98" s="29">
        <v>999</v>
      </c>
      <c r="MR98" s="29">
        <v>999</v>
      </c>
      <c r="MW98" s="29">
        <v>999</v>
      </c>
      <c r="MX98" s="29">
        <v>16.953929618103199</v>
      </c>
      <c r="MY98" s="29">
        <v>999</v>
      </c>
      <c r="NC98" t="s">
        <v>900</v>
      </c>
      <c r="ND98" s="29">
        <v>999</v>
      </c>
      <c r="NL98" s="29">
        <v>999</v>
      </c>
      <c r="NM98" s="29">
        <v>999</v>
      </c>
      <c r="NP98" s="29">
        <v>999</v>
      </c>
      <c r="NS98" s="29">
        <v>28.902256810831499</v>
      </c>
      <c r="NU98" t="s">
        <v>900</v>
      </c>
      <c r="NX98" s="29">
        <v>999</v>
      </c>
      <c r="NY98" s="29">
        <v>999</v>
      </c>
      <c r="OA98" t="s">
        <v>900</v>
      </c>
      <c r="OB98" s="29">
        <v>999</v>
      </c>
      <c r="OC98" s="29">
        <v>999</v>
      </c>
      <c r="OF98" s="29">
        <v>999</v>
      </c>
      <c r="OG98" s="29">
        <v>999</v>
      </c>
      <c r="OI98" t="s">
        <v>900</v>
      </c>
      <c r="OJ98" s="29">
        <v>999</v>
      </c>
      <c r="OK98" s="29">
        <v>2.4143760342579599</v>
      </c>
      <c r="OL98" s="29">
        <v>999</v>
      </c>
      <c r="OM98" s="29">
        <v>10.6357762756077</v>
      </c>
      <c r="ON98" s="29">
        <v>999</v>
      </c>
      <c r="OO98" s="29">
        <v>999</v>
      </c>
      <c r="OP98" s="29">
        <v>-1492.5514526367101</v>
      </c>
      <c r="PE98" s="29">
        <v>1171.39529637244</v>
      </c>
      <c r="QJ98" s="29">
        <v>0</v>
      </c>
      <c r="QR98" s="29">
        <v>0</v>
      </c>
      <c r="RC98" s="29">
        <v>-770.38987290402702</v>
      </c>
      <c r="RU98" s="29">
        <v>69.211113672334605</v>
      </c>
      <c r="RW98" s="29">
        <v>692.11113672334602</v>
      </c>
      <c r="WF98" s="29">
        <v>0.65757418464317796</v>
      </c>
      <c r="WG98" s="29">
        <v>0.74190358864545902</v>
      </c>
      <c r="WH98" s="29">
        <v>-2.5607019749999901E-2</v>
      </c>
      <c r="WP98" s="29">
        <v>6.4601385167361496</v>
      </c>
      <c r="WS98" s="29">
        <v>0</v>
      </c>
      <c r="WX98" s="29">
        <v>-3.54999999999999E-2</v>
      </c>
      <c r="AAA98" s="29">
        <v>0</v>
      </c>
      <c r="AAB98" s="29">
        <v>0</v>
      </c>
      <c r="AAC98" s="29">
        <v>0</v>
      </c>
      <c r="AAD98" s="29">
        <v>-342.13328430876197</v>
      </c>
      <c r="AAP98" s="29">
        <v>3458.1655489019199</v>
      </c>
      <c r="AAT98" s="29">
        <v>-531.61523235552397</v>
      </c>
      <c r="AAZ98" s="29">
        <v>9.4132247544241099E-2</v>
      </c>
      <c r="ABA98" s="29">
        <v>1935.1170221841901</v>
      </c>
      <c r="ABD98" s="29">
        <v>2136.9624508359302</v>
      </c>
      <c r="ABG98" s="29">
        <v>1935.1170221841901</v>
      </c>
      <c r="ABJ98" s="29">
        <v>1.93511702218419</v>
      </c>
      <c r="ABN98" s="29">
        <v>0</v>
      </c>
      <c r="ABO98" s="29">
        <v>0</v>
      </c>
      <c r="ABQ98" s="29">
        <v>0</v>
      </c>
      <c r="ABR98" s="29">
        <v>0</v>
      </c>
      <c r="AEV98" s="29">
        <v>2444.49513656512</v>
      </c>
      <c r="AEY98" s="29">
        <v>3815.26237689348</v>
      </c>
      <c r="AFB98" s="29">
        <v>3697.0964463205601</v>
      </c>
      <c r="AFD98" s="29">
        <v>3.8152623768934801</v>
      </c>
      <c r="AFE98" s="29">
        <v>1882.64495088482</v>
      </c>
      <c r="AFG98" s="29">
        <v>3695.4990351732099</v>
      </c>
      <c r="AFH98" s="29">
        <v>2977.20596884111</v>
      </c>
      <c r="AFI98" s="29">
        <v>3695.4990351732099</v>
      </c>
      <c r="AFJ98" s="29">
        <v>1.88264495088482</v>
      </c>
      <c r="AFK98" s="29">
        <v>3921.2199771765099</v>
      </c>
      <c r="AFM98" s="29">
        <v>-12029.2681810493</v>
      </c>
      <c r="AFP98" s="29">
        <v>3921.2199771765099</v>
      </c>
      <c r="AFQ98" s="29">
        <v>3921.2199771765099</v>
      </c>
      <c r="AFS98" s="29">
        <v>3.9212199771765102</v>
      </c>
      <c r="AFT98" s="29">
        <v>1.02019873100148</v>
      </c>
      <c r="AGM98" s="29">
        <v>0.19462956480626101</v>
      </c>
      <c r="AID98" t="s">
        <v>1343</v>
      </c>
      <c r="AIE98" t="s">
        <v>724</v>
      </c>
      <c r="AIF98" t="s">
        <v>724</v>
      </c>
      <c r="AMH98" s="29">
        <v>0</v>
      </c>
      <c r="ANI98" s="29">
        <v>0.243866872621638</v>
      </c>
      <c r="ANY98" s="29">
        <v>2.8284720394268601</v>
      </c>
      <c r="AQD98" s="29">
        <v>6.1154933547072901</v>
      </c>
      <c r="ARO98">
        <v>5</v>
      </c>
      <c r="ARP98">
        <v>5</v>
      </c>
      <c r="ARQ98" s="29">
        <v>0</v>
      </c>
      <c r="ARR98" s="29">
        <v>0</v>
      </c>
      <c r="ARS98" s="29">
        <v>0</v>
      </c>
      <c r="ART98" s="29">
        <v>0</v>
      </c>
      <c r="ARU98" s="29">
        <v>0</v>
      </c>
      <c r="ARV98" s="29">
        <v>0</v>
      </c>
      <c r="ARW98" s="29">
        <v>0</v>
      </c>
      <c r="ARX98">
        <v>2</v>
      </c>
      <c r="ARY98">
        <v>5</v>
      </c>
      <c r="ARZ98">
        <v>5</v>
      </c>
      <c r="ASA98">
        <v>2</v>
      </c>
      <c r="ASB98">
        <v>5</v>
      </c>
      <c r="ASC98">
        <v>5</v>
      </c>
      <c r="ASD98">
        <v>5</v>
      </c>
      <c r="ASE98">
        <v>5</v>
      </c>
      <c r="ASF98">
        <v>0</v>
      </c>
      <c r="ASG98">
        <v>0</v>
      </c>
      <c r="ASH98">
        <v>0</v>
      </c>
      <c r="ASI98">
        <v>2</v>
      </c>
      <c r="ASJ98">
        <v>2</v>
      </c>
      <c r="ASK98">
        <v>2</v>
      </c>
      <c r="ASL98">
        <v>2</v>
      </c>
      <c r="ASM98">
        <v>1</v>
      </c>
      <c r="ASN98">
        <v>2</v>
      </c>
      <c r="ASO98">
        <v>1</v>
      </c>
      <c r="ASP98">
        <v>1</v>
      </c>
      <c r="ASR98" t="s">
        <v>71</v>
      </c>
      <c r="ASS98">
        <v>0</v>
      </c>
      <c r="AST98">
        <v>0</v>
      </c>
      <c r="ASU98">
        <v>0</v>
      </c>
      <c r="ASV98">
        <v>2</v>
      </c>
      <c r="ASW98">
        <v>2</v>
      </c>
      <c r="ASX98">
        <v>1</v>
      </c>
      <c r="ATD98">
        <v>1</v>
      </c>
      <c r="ATE98">
        <v>1</v>
      </c>
      <c r="ATH98">
        <v>1</v>
      </c>
      <c r="ATI98">
        <v>1</v>
      </c>
      <c r="ATY98" t="s">
        <v>1493</v>
      </c>
      <c r="AUA98">
        <v>1</v>
      </c>
    </row>
    <row r="99" spans="4:1022 1049:1223" x14ac:dyDescent="0.25">
      <c r="D99" t="s">
        <v>725</v>
      </c>
      <c r="M99" s="29">
        <v>1.0893015352847899</v>
      </c>
      <c r="N99" s="29">
        <v>0.36797703528479098</v>
      </c>
      <c r="AA99" s="29">
        <v>0.98872386345666596</v>
      </c>
      <c r="AC99" s="29">
        <v>0.72132449999999904</v>
      </c>
      <c r="AD99" s="29">
        <v>0.72132449999999904</v>
      </c>
      <c r="AE99" s="29">
        <v>0.36809949999999902</v>
      </c>
      <c r="AF99" s="29">
        <v>0.35322499999999901</v>
      </c>
      <c r="AH99" s="29">
        <v>0.72132449999999904</v>
      </c>
      <c r="AI99" s="29">
        <v>0</v>
      </c>
      <c r="AV99" s="29">
        <v>3.4188333333333301</v>
      </c>
      <c r="BS99" s="29">
        <v>5.1844999999999901</v>
      </c>
      <c r="BV99" s="29">
        <v>5.1844999999999901</v>
      </c>
      <c r="BW99" s="29">
        <v>4.9749999999999899</v>
      </c>
      <c r="BZ99" s="29">
        <v>4.9749999999999899</v>
      </c>
      <c r="DD99" s="29">
        <v>3852.6388786388402</v>
      </c>
      <c r="DE99" s="29">
        <v>-3201.0947960205199</v>
      </c>
      <c r="DF99" s="29">
        <v>1</v>
      </c>
      <c r="DG99" s="29">
        <v>-3535.6905992663101</v>
      </c>
      <c r="DH99" s="29">
        <v>-3201.0947960205199</v>
      </c>
      <c r="DP99" s="29">
        <v>4340.4418668050803</v>
      </c>
      <c r="DR99" s="29">
        <v>4340.4418668050803</v>
      </c>
      <c r="DW99" s="29">
        <v>495.70767529109497</v>
      </c>
      <c r="DX99" s="29">
        <v>495.70767529109497</v>
      </c>
      <c r="DY99" s="29">
        <v>495.70767529109497</v>
      </c>
      <c r="DZ99" s="29">
        <v>0</v>
      </c>
      <c r="EA99" s="29">
        <v>0</v>
      </c>
      <c r="EB99" s="29">
        <v>495.70767529109497</v>
      </c>
      <c r="EO99" s="29">
        <v>24516.650472476598</v>
      </c>
      <c r="FD99" s="29">
        <v>999000</v>
      </c>
      <c r="FE99" s="29">
        <v>999000</v>
      </c>
      <c r="GO99" s="29">
        <v>3991.7272019787001</v>
      </c>
      <c r="GP99" s="29">
        <v>6428.0578013178902</v>
      </c>
      <c r="IP99" s="29">
        <v>0</v>
      </c>
      <c r="IU99" t="s">
        <v>767</v>
      </c>
      <c r="JD99" s="29">
        <v>3.41261031901541</v>
      </c>
      <c r="JE99" s="29">
        <v>0.34648954029430701</v>
      </c>
      <c r="JF99" s="29">
        <v>0</v>
      </c>
      <c r="JG99" s="29">
        <v>5.1063079825744297E-2</v>
      </c>
      <c r="JH99" s="29">
        <v>0</v>
      </c>
      <c r="JI99" s="29">
        <v>0</v>
      </c>
      <c r="JJ99" s="29">
        <v>1.5463246495833299E-4</v>
      </c>
      <c r="JK99" s="29">
        <v>1.4838393541666601E-4</v>
      </c>
      <c r="JL99" s="29">
        <v>0</v>
      </c>
      <c r="JM99" s="29">
        <v>3.8101629391354699</v>
      </c>
      <c r="LB99" t="s">
        <v>891</v>
      </c>
      <c r="LC99" t="s">
        <v>891</v>
      </c>
      <c r="LR99" s="29">
        <v>-32.4418271231253</v>
      </c>
      <c r="LS99" s="29">
        <v>999</v>
      </c>
      <c r="LT99" s="29">
        <v>0.868463059448771</v>
      </c>
      <c r="LU99" t="s">
        <v>900</v>
      </c>
      <c r="LV99" s="29">
        <v>999</v>
      </c>
      <c r="LY99" s="29">
        <v>999</v>
      </c>
      <c r="MA99" t="s">
        <v>900</v>
      </c>
      <c r="MB99" s="29">
        <v>999</v>
      </c>
      <c r="MD99" t="s">
        <v>900</v>
      </c>
      <c r="ME99" s="29">
        <v>999</v>
      </c>
      <c r="MF99" s="29">
        <v>15.4872813495051</v>
      </c>
      <c r="MG99" s="29">
        <v>15.4872813495051</v>
      </c>
      <c r="MH99" s="29">
        <v>1.9107333151722801</v>
      </c>
      <c r="MJ99" s="29">
        <v>999</v>
      </c>
      <c r="MM99" s="29">
        <v>999</v>
      </c>
      <c r="MQ99" s="29">
        <v>999</v>
      </c>
      <c r="MR99" s="29">
        <v>999</v>
      </c>
      <c r="MW99" s="29">
        <v>999</v>
      </c>
      <c r="MX99" s="29">
        <v>16.160228824101001</v>
      </c>
      <c r="MY99" s="29">
        <v>999</v>
      </c>
      <c r="NC99" t="s">
        <v>900</v>
      </c>
      <c r="ND99" s="29">
        <v>999</v>
      </c>
      <c r="NL99" s="29">
        <v>999</v>
      </c>
      <c r="NM99" s="29">
        <v>999</v>
      </c>
      <c r="NP99" s="29">
        <v>999</v>
      </c>
      <c r="NS99" s="29">
        <v>14.019410845173001</v>
      </c>
      <c r="NU99" t="s">
        <v>900</v>
      </c>
      <c r="NX99" s="29">
        <v>999</v>
      </c>
      <c r="NY99" s="29">
        <v>999</v>
      </c>
      <c r="OA99" t="s">
        <v>900</v>
      </c>
      <c r="OB99" s="29">
        <v>999</v>
      </c>
      <c r="OC99" s="29">
        <v>999</v>
      </c>
      <c r="OF99" s="29">
        <v>999</v>
      </c>
      <c r="OG99" s="29">
        <v>999</v>
      </c>
      <c r="OI99" t="s">
        <v>900</v>
      </c>
      <c r="OJ99" s="29">
        <v>999</v>
      </c>
      <c r="OK99" s="29">
        <v>2.9651135868079299</v>
      </c>
      <c r="OL99" s="29">
        <v>999</v>
      </c>
      <c r="OM99" s="29">
        <v>12.512622552570299</v>
      </c>
      <c r="ON99" s="29">
        <v>999</v>
      </c>
      <c r="OO99" s="29">
        <v>999</v>
      </c>
      <c r="OP99" s="29">
        <v>-2767.5057067870998</v>
      </c>
      <c r="PE99" s="29">
        <v>86.656814768361002</v>
      </c>
      <c r="QJ99" s="29">
        <v>0</v>
      </c>
      <c r="QR99" s="29">
        <v>0</v>
      </c>
      <c r="RC99" s="29">
        <v>-753.41754269111004</v>
      </c>
      <c r="RU99" s="29">
        <v>59.597981912382799</v>
      </c>
      <c r="RW99" s="29">
        <v>595.97981912382795</v>
      </c>
      <c r="WF99" s="29">
        <v>0.65757418464317796</v>
      </c>
      <c r="WG99" s="29">
        <v>0.74190358864545902</v>
      </c>
      <c r="WH99" s="29">
        <v>-2.5607019749999901E-2</v>
      </c>
      <c r="WP99" s="29">
        <v>6.4601385167361496</v>
      </c>
      <c r="WS99" s="29">
        <v>0</v>
      </c>
      <c r="WX99" s="29">
        <v>-3.54999999999999E-2</v>
      </c>
      <c r="AAA99" s="29">
        <v>0</v>
      </c>
      <c r="AAB99" s="29">
        <v>0</v>
      </c>
      <c r="AAC99" s="29">
        <v>0</v>
      </c>
      <c r="AAD99" s="29">
        <v>-334.59580324579099</v>
      </c>
      <c r="AAP99" s="29">
        <v>3457.6604945323402</v>
      </c>
      <c r="AAT99" s="29">
        <v>-531.99384573803195</v>
      </c>
      <c r="AAZ99" s="29">
        <v>8.1057675405620894E-2</v>
      </c>
      <c r="ABA99" s="29">
        <v>3852.6388786388402</v>
      </c>
      <c r="ABD99" s="29">
        <v>4254.4944444699304</v>
      </c>
      <c r="ABG99" s="29">
        <v>3852.6388786388402</v>
      </c>
      <c r="ABJ99" s="29">
        <v>3.8526388786388401</v>
      </c>
      <c r="ABN99" s="29">
        <v>0</v>
      </c>
      <c r="ABO99" s="29">
        <v>0</v>
      </c>
      <c r="ABQ99" s="29">
        <v>0</v>
      </c>
      <c r="ABR99" s="29">
        <v>0</v>
      </c>
      <c r="AEV99" s="29">
        <v>2443.7689398889102</v>
      </c>
      <c r="AEY99" s="29">
        <v>3991.7272019787001</v>
      </c>
      <c r="AFB99" s="29">
        <v>3982.98558999742</v>
      </c>
      <c r="AFD99" s="29">
        <v>3.9917272019787</v>
      </c>
      <c r="AFE99" s="29">
        <v>1621.15350811241</v>
      </c>
      <c r="AFG99" s="29">
        <v>3182.2098066241401</v>
      </c>
      <c r="AFH99" s="29">
        <v>2563.6846174800999</v>
      </c>
      <c r="AFI99" s="29">
        <v>3182.2098066241401</v>
      </c>
      <c r="AFJ99" s="29">
        <v>1.62115350811241</v>
      </c>
      <c r="AFK99" s="29">
        <v>3999.5656730477399</v>
      </c>
      <c r="AFM99" s="29">
        <v>-11992.4129990412</v>
      </c>
      <c r="AFP99" s="29">
        <v>3999.5656730477399</v>
      </c>
      <c r="AFQ99" s="29">
        <v>3999.5656730477399</v>
      </c>
      <c r="AFS99" s="29">
        <v>3.9995656730477398</v>
      </c>
      <c r="AFT99" s="29">
        <v>1.0673853129017601</v>
      </c>
      <c r="AGM99" s="29">
        <v>0.387489448808014</v>
      </c>
      <c r="AID99" t="s">
        <v>1343</v>
      </c>
      <c r="AIE99" t="s">
        <v>725</v>
      </c>
      <c r="AIF99" t="s">
        <v>725</v>
      </c>
      <c r="AMH99" s="29">
        <v>0</v>
      </c>
      <c r="ANI99" s="29">
        <v>0.24379442604169399</v>
      </c>
      <c r="ANY99" s="29">
        <v>2.8849847093283199</v>
      </c>
      <c r="AQD99" s="29">
        <v>6.1154933547072901</v>
      </c>
      <c r="ARO99">
        <v>5</v>
      </c>
      <c r="ARP99">
        <v>5</v>
      </c>
      <c r="ARQ99" s="29">
        <v>0</v>
      </c>
      <c r="ARR99" s="29">
        <v>0</v>
      </c>
      <c r="ARS99" s="29">
        <v>0</v>
      </c>
      <c r="ART99" s="29">
        <v>0</v>
      </c>
      <c r="ARU99" s="29">
        <v>0</v>
      </c>
      <c r="ARV99" s="29">
        <v>0</v>
      </c>
      <c r="ARW99" s="29">
        <v>0</v>
      </c>
      <c r="ARX99">
        <v>2</v>
      </c>
      <c r="ARY99">
        <v>2</v>
      </c>
      <c r="ARZ99">
        <v>5</v>
      </c>
      <c r="ASA99">
        <v>2</v>
      </c>
      <c r="ASB99">
        <v>2</v>
      </c>
      <c r="ASC99">
        <v>5</v>
      </c>
      <c r="ASD99">
        <v>5</v>
      </c>
      <c r="ASE99">
        <v>5</v>
      </c>
      <c r="ASF99">
        <v>0</v>
      </c>
      <c r="ASG99">
        <v>0</v>
      </c>
      <c r="ASH99">
        <v>0</v>
      </c>
      <c r="ASI99">
        <v>2</v>
      </c>
      <c r="ASJ99">
        <v>2</v>
      </c>
      <c r="ASK99">
        <v>2</v>
      </c>
      <c r="ASL99">
        <v>2</v>
      </c>
      <c r="ASM99">
        <v>1</v>
      </c>
      <c r="ASN99">
        <v>1</v>
      </c>
      <c r="ASO99">
        <v>1</v>
      </c>
      <c r="ASP99">
        <v>1</v>
      </c>
      <c r="ASR99">
        <v>2</v>
      </c>
      <c r="ASS99">
        <v>0</v>
      </c>
      <c r="AST99">
        <v>0</v>
      </c>
      <c r="ASU99">
        <v>0</v>
      </c>
      <c r="ASV99">
        <v>2</v>
      </c>
      <c r="ASW99">
        <v>2</v>
      </c>
      <c r="ASX99">
        <v>1</v>
      </c>
      <c r="ATD99">
        <v>1</v>
      </c>
      <c r="ATE99">
        <v>1</v>
      </c>
      <c r="ATH99">
        <v>1</v>
      </c>
      <c r="ATI99">
        <v>1</v>
      </c>
      <c r="ATY99">
        <v>1</v>
      </c>
      <c r="AUA99" s="29">
        <v>999</v>
      </c>
    </row>
    <row r="100" spans="4:1022 1049:1223" x14ac:dyDescent="0.25">
      <c r="D100" t="s">
        <v>726</v>
      </c>
      <c r="M100" s="29">
        <v>1.0893015352847899</v>
      </c>
      <c r="N100" s="29">
        <v>0.36797703528479098</v>
      </c>
      <c r="AA100" s="29">
        <v>0.98872386345666596</v>
      </c>
      <c r="AC100" s="29">
        <v>0.72132449999999904</v>
      </c>
      <c r="AD100" s="29">
        <v>0.72132449999999904</v>
      </c>
      <c r="AE100" s="29">
        <v>0.36809949999999902</v>
      </c>
      <c r="AF100" s="29">
        <v>0.35322499999999901</v>
      </c>
      <c r="AH100" s="29">
        <v>0.72132449999999904</v>
      </c>
      <c r="AI100" s="29">
        <v>0</v>
      </c>
      <c r="AV100" s="29">
        <v>3.4188333333333301</v>
      </c>
      <c r="BS100" s="29">
        <v>5.1844999999999901</v>
      </c>
      <c r="BV100" s="29">
        <v>5.1844999999999901</v>
      </c>
      <c r="BW100" s="29">
        <v>4.9749999999999899</v>
      </c>
      <c r="BZ100" s="29">
        <v>4.9749999999999899</v>
      </c>
      <c r="DD100" s="29">
        <v>4066.7601278188799</v>
      </c>
      <c r="DE100" s="29">
        <v>-3191.8153469225799</v>
      </c>
      <c r="DF100" s="29">
        <v>1</v>
      </c>
      <c r="DG100" s="29">
        <v>-3525.4412117809002</v>
      </c>
      <c r="DH100" s="29">
        <v>-3191.8153469225799</v>
      </c>
      <c r="DP100" s="29">
        <v>4467.7244636973901</v>
      </c>
      <c r="DR100" s="29">
        <v>4467.7244636973901</v>
      </c>
      <c r="DW100" s="29">
        <v>487.51535684079897</v>
      </c>
      <c r="DX100" s="29">
        <v>487.51535684079897</v>
      </c>
      <c r="DY100" s="29">
        <v>487.51535684079897</v>
      </c>
      <c r="DZ100" s="29">
        <v>0</v>
      </c>
      <c r="EA100" s="29">
        <v>0</v>
      </c>
      <c r="EB100" s="29">
        <v>487.51535684079897</v>
      </c>
      <c r="EO100" s="29">
        <v>24516.650472476598</v>
      </c>
      <c r="FD100" s="29">
        <v>999000</v>
      </c>
      <c r="FE100" s="29">
        <v>999000</v>
      </c>
      <c r="GO100" s="29">
        <v>4103.3292051322696</v>
      </c>
      <c r="GP100" s="29">
        <v>6428.0578013178902</v>
      </c>
      <c r="IP100" s="29">
        <v>0</v>
      </c>
      <c r="IU100" t="s">
        <v>767</v>
      </c>
      <c r="JD100" s="29">
        <v>3.41261031901541</v>
      </c>
      <c r="JE100" s="29">
        <v>0.34648954029430701</v>
      </c>
      <c r="JF100" s="29">
        <v>0</v>
      </c>
      <c r="JG100" s="29">
        <v>5.1063079825744297E-2</v>
      </c>
      <c r="JH100" s="29">
        <v>0</v>
      </c>
      <c r="JI100" s="29">
        <v>0</v>
      </c>
      <c r="JJ100" s="29">
        <v>1.5463246495833299E-4</v>
      </c>
      <c r="JK100" s="29">
        <v>1.4838393541666601E-4</v>
      </c>
      <c r="JL100" s="29">
        <v>0</v>
      </c>
      <c r="JM100" s="29">
        <v>3.8101629391354699</v>
      </c>
      <c r="LB100" t="s">
        <v>891</v>
      </c>
      <c r="LC100" t="s">
        <v>891</v>
      </c>
      <c r="LR100" s="29">
        <v>-32.347783584081398</v>
      </c>
      <c r="LS100" s="29">
        <v>999</v>
      </c>
      <c r="LT100" s="29">
        <v>0.90510422520204004</v>
      </c>
      <c r="LU100" t="s">
        <v>900</v>
      </c>
      <c r="LV100" s="29">
        <v>999</v>
      </c>
      <c r="LY100" s="29">
        <v>999</v>
      </c>
      <c r="MA100" t="s">
        <v>900</v>
      </c>
      <c r="MB100" s="29">
        <v>999</v>
      </c>
      <c r="MD100" t="s">
        <v>900</v>
      </c>
      <c r="ME100" s="29">
        <v>999</v>
      </c>
      <c r="MF100" s="29">
        <v>15.764337358714799</v>
      </c>
      <c r="MG100" s="29">
        <v>15.764337358714799</v>
      </c>
      <c r="MH100" s="29">
        <v>1.89730535011955</v>
      </c>
      <c r="MJ100" s="29">
        <v>999</v>
      </c>
      <c r="MM100" s="29">
        <v>999</v>
      </c>
      <c r="MQ100" s="29">
        <v>999</v>
      </c>
      <c r="MR100" s="29">
        <v>999</v>
      </c>
      <c r="MW100" s="29">
        <v>999</v>
      </c>
      <c r="MX100" s="29">
        <v>15.6935063615338</v>
      </c>
      <c r="MY100" s="29">
        <v>999</v>
      </c>
      <c r="NC100" t="s">
        <v>900</v>
      </c>
      <c r="ND100" s="29">
        <v>999</v>
      </c>
      <c r="NL100" s="29">
        <v>999</v>
      </c>
      <c r="NM100" s="29">
        <v>999</v>
      </c>
      <c r="NP100" s="29">
        <v>999</v>
      </c>
      <c r="NS100" s="29">
        <v>13.2286154918602</v>
      </c>
      <c r="NU100" t="s">
        <v>900</v>
      </c>
      <c r="NX100" s="29">
        <v>999</v>
      </c>
      <c r="NY100" s="29">
        <v>999</v>
      </c>
      <c r="OA100" t="s">
        <v>900</v>
      </c>
      <c r="OB100" s="29">
        <v>999</v>
      </c>
      <c r="OC100" s="29">
        <v>999</v>
      </c>
      <c r="OF100" s="29">
        <v>999</v>
      </c>
      <c r="OG100" s="29">
        <v>999</v>
      </c>
      <c r="OI100" t="s">
        <v>900</v>
      </c>
      <c r="OJ100" s="29">
        <v>999</v>
      </c>
      <c r="OK100" s="29">
        <v>3.0317442533888199</v>
      </c>
      <c r="OL100" s="29">
        <v>999</v>
      </c>
      <c r="OM100" s="29">
        <v>12.7396917217687</v>
      </c>
      <c r="ON100" s="29">
        <v>999</v>
      </c>
      <c r="OO100" s="29">
        <v>999</v>
      </c>
      <c r="OP100" s="29">
        <v>-2915.0764770507799</v>
      </c>
      <c r="PE100" s="29">
        <v>22.783794375413802</v>
      </c>
      <c r="QJ100" s="29">
        <v>0</v>
      </c>
      <c r="QR100" s="29">
        <v>0</v>
      </c>
      <c r="RC100" s="29">
        <v>-751.23350873323204</v>
      </c>
      <c r="RU100" s="29">
        <v>58.6130351964892</v>
      </c>
      <c r="RW100" s="29">
        <v>586.13035196489204</v>
      </c>
      <c r="WF100" s="29">
        <v>0.65757418464317796</v>
      </c>
      <c r="WG100" s="29">
        <v>0.74190358864545902</v>
      </c>
      <c r="WH100" s="29">
        <v>-2.5607019749999901E-2</v>
      </c>
      <c r="WP100" s="29">
        <v>6.4601385167361496</v>
      </c>
      <c r="WS100" s="29">
        <v>0</v>
      </c>
      <c r="WX100" s="29">
        <v>-3.54999999999999E-2</v>
      </c>
      <c r="AAA100" s="29">
        <v>0</v>
      </c>
      <c r="AAB100" s="29">
        <v>0</v>
      </c>
      <c r="AAC100" s="29">
        <v>0</v>
      </c>
      <c r="AAD100" s="29">
        <v>-333.62586485831798</v>
      </c>
      <c r="AAP100" s="29">
        <v>3532.0346927999099</v>
      </c>
      <c r="AAT100" s="29">
        <v>-406.26617545991201</v>
      </c>
      <c r="AAZ100" s="29">
        <v>7.9718074824747007E-2</v>
      </c>
      <c r="ABA100" s="29">
        <v>4066.7601278188799</v>
      </c>
      <c r="ABD100" s="29">
        <v>4490.9499477693398</v>
      </c>
      <c r="ABG100" s="29">
        <v>4066.7601278188799</v>
      </c>
      <c r="ABJ100" s="29">
        <v>4.0667601278188803</v>
      </c>
      <c r="ABN100" s="29">
        <v>0</v>
      </c>
      <c r="ABO100" s="29">
        <v>0</v>
      </c>
      <c r="ABQ100" s="29">
        <v>0</v>
      </c>
      <c r="ABR100" s="29">
        <v>0</v>
      </c>
      <c r="AEV100" s="29">
        <v>2606.6665222954398</v>
      </c>
      <c r="AEY100" s="29">
        <v>4103.3292051322696</v>
      </c>
      <c r="AFB100" s="29">
        <v>4101.0308620599599</v>
      </c>
      <c r="AFD100" s="29">
        <v>4.1033292051322698</v>
      </c>
      <c r="AFE100" s="29">
        <v>1594.36149649494</v>
      </c>
      <c r="AFG100" s="29">
        <v>3129.6189805970698</v>
      </c>
      <c r="AFH100" s="29">
        <v>2521.3158549222298</v>
      </c>
      <c r="AFI100" s="29">
        <v>3129.6189805970698</v>
      </c>
      <c r="AFJ100" s="29">
        <v>1.59436149649494</v>
      </c>
      <c r="AFK100" s="29">
        <v>4105.3900945560499</v>
      </c>
      <c r="AFM100" s="29">
        <v>-12047.9935068543</v>
      </c>
      <c r="AFP100" s="29">
        <v>4105.3900945560499</v>
      </c>
      <c r="AFQ100" s="29">
        <v>4105.3900945560499</v>
      </c>
      <c r="AFS100" s="29">
        <v>4.10539009455605</v>
      </c>
      <c r="AFT100" s="29">
        <v>1.09722761750551</v>
      </c>
      <c r="AGM100" s="29">
        <v>0.40902526553947199</v>
      </c>
      <c r="AID100" t="s">
        <v>1343</v>
      </c>
      <c r="AIE100" t="s">
        <v>726</v>
      </c>
      <c r="AIF100" t="s">
        <v>726</v>
      </c>
      <c r="AMH100" s="29">
        <v>0</v>
      </c>
      <c r="ANI100" s="29">
        <v>0.26004535793551897</v>
      </c>
      <c r="ANY100" s="29">
        <v>2.9613184572605999</v>
      </c>
      <c r="AQD100" s="29">
        <v>6.1154933547072901</v>
      </c>
      <c r="ARO100">
        <v>5</v>
      </c>
      <c r="ARP100">
        <v>5</v>
      </c>
      <c r="ARQ100" s="29">
        <v>0</v>
      </c>
      <c r="ARR100" s="29">
        <v>0</v>
      </c>
      <c r="ARS100" s="29">
        <v>0</v>
      </c>
      <c r="ART100" s="29">
        <v>0</v>
      </c>
      <c r="ARU100" s="29">
        <v>0</v>
      </c>
      <c r="ARV100" s="29">
        <v>0</v>
      </c>
      <c r="ARW100" s="29">
        <v>0</v>
      </c>
      <c r="ARX100">
        <v>2</v>
      </c>
      <c r="ARY100">
        <v>5</v>
      </c>
      <c r="ARZ100">
        <v>5</v>
      </c>
      <c r="ASA100">
        <v>2</v>
      </c>
      <c r="ASB100">
        <v>5</v>
      </c>
      <c r="ASC100">
        <v>5</v>
      </c>
      <c r="ASD100">
        <v>5</v>
      </c>
      <c r="ASE100">
        <v>5</v>
      </c>
      <c r="ASF100">
        <v>0</v>
      </c>
      <c r="ASG100">
        <v>1</v>
      </c>
      <c r="ASH100">
        <v>1</v>
      </c>
      <c r="ASI100">
        <v>2</v>
      </c>
      <c r="ASJ100">
        <v>2</v>
      </c>
      <c r="ASK100">
        <v>2</v>
      </c>
      <c r="ASL100">
        <v>2</v>
      </c>
      <c r="ASM100">
        <v>1</v>
      </c>
      <c r="ASN100">
        <v>1</v>
      </c>
      <c r="ASO100">
        <v>1</v>
      </c>
      <c r="ASP100">
        <v>1</v>
      </c>
      <c r="ASR100">
        <v>2</v>
      </c>
      <c r="ASS100">
        <v>0</v>
      </c>
      <c r="AST100">
        <v>1</v>
      </c>
      <c r="ASU100">
        <v>1</v>
      </c>
      <c r="ASV100">
        <v>2</v>
      </c>
      <c r="ASW100">
        <v>2</v>
      </c>
      <c r="ASX100">
        <v>1</v>
      </c>
      <c r="ATD100">
        <v>1</v>
      </c>
      <c r="ATE100">
        <v>1</v>
      </c>
      <c r="ATH100">
        <v>1</v>
      </c>
      <c r="ATI100">
        <v>1</v>
      </c>
      <c r="ATY100" s="29">
        <v>1.43052648683363</v>
      </c>
      <c r="AUA100" t="s">
        <v>1494</v>
      </c>
    </row>
    <row r="101" spans="4:1022 1049:1223" x14ac:dyDescent="0.25">
      <c r="D101" t="s">
        <v>727</v>
      </c>
      <c r="M101" s="29">
        <v>1.0893015352847899</v>
      </c>
      <c r="N101" s="29">
        <v>0.36797703528479098</v>
      </c>
      <c r="AA101" s="29">
        <v>0.98872386345666596</v>
      </c>
      <c r="AC101" s="29">
        <v>0.72132449999999904</v>
      </c>
      <c r="AD101" s="29">
        <v>0.72132449999999904</v>
      </c>
      <c r="AE101" s="29">
        <v>0.36809949999999902</v>
      </c>
      <c r="AF101" s="29">
        <v>0.35322499999999901</v>
      </c>
      <c r="AH101" s="29">
        <v>0.72132449999999904</v>
      </c>
      <c r="AI101" s="29">
        <v>0</v>
      </c>
      <c r="AV101" s="29">
        <v>3.4188333333333301</v>
      </c>
      <c r="BS101" s="29">
        <v>5.1844999999999901</v>
      </c>
      <c r="BV101" s="29">
        <v>5.1844999999999901</v>
      </c>
      <c r="BW101" s="29">
        <v>4.9749999999999899</v>
      </c>
      <c r="BZ101" s="29">
        <v>4.9749999999999899</v>
      </c>
      <c r="DD101" s="29">
        <v>1934.5725138427599</v>
      </c>
      <c r="DE101" s="29">
        <v>-3207.9061663560901</v>
      </c>
      <c r="DF101" s="29">
        <v>1</v>
      </c>
      <c r="DG101" s="29">
        <v>-3543.2139310006701</v>
      </c>
      <c r="DH101" s="29">
        <v>-3207.9061663560901</v>
      </c>
      <c r="DP101" s="29">
        <v>4035.8760004077999</v>
      </c>
      <c r="DR101" s="29">
        <v>4035.8760004077999</v>
      </c>
      <c r="DW101" s="29">
        <v>573.70858801170596</v>
      </c>
      <c r="DX101" s="29">
        <v>573.70858801170596</v>
      </c>
      <c r="DY101" s="29">
        <v>573.70858801170596</v>
      </c>
      <c r="DZ101" s="29">
        <v>0</v>
      </c>
      <c r="EA101" s="29">
        <v>0</v>
      </c>
      <c r="EB101" s="29">
        <v>573.70858801170596</v>
      </c>
      <c r="EO101" s="29">
        <v>24516.650472476598</v>
      </c>
      <c r="FD101" s="29">
        <v>999000</v>
      </c>
      <c r="FE101" s="29">
        <v>999000</v>
      </c>
      <c r="GO101" s="29">
        <v>3800.4915197256601</v>
      </c>
      <c r="GP101" s="29">
        <v>6428.0578013178902</v>
      </c>
      <c r="IP101" s="29">
        <v>0</v>
      </c>
      <c r="IU101" t="s">
        <v>767</v>
      </c>
      <c r="JD101" s="29">
        <v>3.41261031901541</v>
      </c>
      <c r="JE101" s="29">
        <v>0.34648954029430701</v>
      </c>
      <c r="JF101" s="29">
        <v>0</v>
      </c>
      <c r="JG101" s="29">
        <v>5.1063079825744297E-2</v>
      </c>
      <c r="JH101" s="29">
        <v>0</v>
      </c>
      <c r="JI101" s="29">
        <v>0</v>
      </c>
      <c r="JJ101" s="29">
        <v>1.5463246495833299E-4</v>
      </c>
      <c r="JK101" s="29">
        <v>1.4838393541666601E-4</v>
      </c>
      <c r="JL101" s="29">
        <v>0</v>
      </c>
      <c r="JM101" s="29">
        <v>3.8101629391354699</v>
      </c>
      <c r="LB101" t="s">
        <v>891</v>
      </c>
      <c r="LC101" t="s">
        <v>891</v>
      </c>
      <c r="LR101" s="29">
        <v>-32.510857662043698</v>
      </c>
      <c r="LS101" s="29">
        <v>999</v>
      </c>
      <c r="LT101" s="29">
        <v>0.45433239856677898</v>
      </c>
      <c r="LU101" t="s">
        <v>900</v>
      </c>
      <c r="LV101" s="29">
        <v>999</v>
      </c>
      <c r="LY101" s="29">
        <v>999</v>
      </c>
      <c r="MA101" t="s">
        <v>900</v>
      </c>
      <c r="MB101" s="29">
        <v>999</v>
      </c>
      <c r="MD101" t="s">
        <v>900</v>
      </c>
      <c r="ME101" s="29">
        <v>999</v>
      </c>
      <c r="MF101" s="29">
        <v>13.245685144714299</v>
      </c>
      <c r="MG101" s="29">
        <v>13.245685144714299</v>
      </c>
      <c r="MH101" s="29">
        <v>1.90284791452132</v>
      </c>
      <c r="MJ101" s="29">
        <v>999</v>
      </c>
      <c r="MM101" s="29">
        <v>999</v>
      </c>
      <c r="MQ101" s="29">
        <v>999</v>
      </c>
      <c r="MR101" s="29">
        <v>999</v>
      </c>
      <c r="MW101" s="29">
        <v>999</v>
      </c>
      <c r="MX101" s="29">
        <v>17.023708731834599</v>
      </c>
      <c r="MY101" s="29">
        <v>999</v>
      </c>
      <c r="NC101" t="s">
        <v>900</v>
      </c>
      <c r="ND101" s="29">
        <v>999</v>
      </c>
      <c r="NL101" s="29">
        <v>999</v>
      </c>
      <c r="NM101" s="29">
        <v>999</v>
      </c>
      <c r="NP101" s="29">
        <v>999</v>
      </c>
      <c r="NS101" s="29">
        <v>28.9106731550857</v>
      </c>
      <c r="NU101" t="s">
        <v>900</v>
      </c>
      <c r="NX101" s="29">
        <v>999</v>
      </c>
      <c r="NY101" s="29">
        <v>999</v>
      </c>
      <c r="OA101" t="s">
        <v>900</v>
      </c>
      <c r="OB101" s="29">
        <v>999</v>
      </c>
      <c r="OC101" s="29">
        <v>999</v>
      </c>
      <c r="OF101" s="29">
        <v>999</v>
      </c>
      <c r="OG101" s="29">
        <v>999</v>
      </c>
      <c r="OI101" t="s">
        <v>900</v>
      </c>
      <c r="OJ101" s="29">
        <v>999</v>
      </c>
      <c r="OK101" s="29">
        <v>2.42602024695783</v>
      </c>
      <c r="OL101" s="29">
        <v>999</v>
      </c>
      <c r="OM101" s="29">
        <v>10.675458329523901</v>
      </c>
      <c r="ON101" s="29">
        <v>999</v>
      </c>
      <c r="OO101" s="29">
        <v>999</v>
      </c>
      <c r="OP101" s="29">
        <v>-1491.35607910156</v>
      </c>
      <c r="PE101" s="29">
        <v>1162.53179118757</v>
      </c>
      <c r="QJ101" s="29">
        <v>0</v>
      </c>
      <c r="QR101" s="29">
        <v>0</v>
      </c>
      <c r="RC101" s="29">
        <v>-755.02068356246502</v>
      </c>
      <c r="RU101" s="29">
        <v>68.975881866710694</v>
      </c>
      <c r="RW101" s="29">
        <v>689.75881866710699</v>
      </c>
      <c r="WF101" s="29">
        <v>0.65757418464317796</v>
      </c>
      <c r="WG101" s="29">
        <v>0.74190358864545902</v>
      </c>
      <c r="WH101" s="29">
        <v>-2.5607019749999901E-2</v>
      </c>
      <c r="WP101" s="29">
        <v>6.4601385167361496</v>
      </c>
      <c r="WS101" s="29">
        <v>0</v>
      </c>
      <c r="WX101" s="29">
        <v>-3.54999999999999E-2</v>
      </c>
      <c r="AAA101" s="29">
        <v>0</v>
      </c>
      <c r="AAB101" s="29">
        <v>0</v>
      </c>
      <c r="AAC101" s="29">
        <v>0</v>
      </c>
      <c r="AAD101" s="29">
        <v>-335.30776464458103</v>
      </c>
      <c r="AAP101" s="29">
        <v>3465.7724358926898</v>
      </c>
      <c r="AAT101" s="29">
        <v>-475.955956046616</v>
      </c>
      <c r="AAZ101" s="29">
        <v>9.3812314842939698E-2</v>
      </c>
      <c r="ABA101" s="29">
        <v>1934.5725138427599</v>
      </c>
      <c r="ABD101" s="29">
        <v>2136.3611466943798</v>
      </c>
      <c r="ABG101" s="29">
        <v>1934.5725138427599</v>
      </c>
      <c r="ABJ101" s="29">
        <v>1.9345725138427601</v>
      </c>
      <c r="ABN101" s="29">
        <v>0</v>
      </c>
      <c r="ABO101" s="29">
        <v>0</v>
      </c>
      <c r="ABQ101" s="29">
        <v>0</v>
      </c>
      <c r="ABR101" s="29">
        <v>0</v>
      </c>
      <c r="AEV101" s="29">
        <v>2495.2212072452398</v>
      </c>
      <c r="AEY101" s="29">
        <v>3800.4915197256601</v>
      </c>
      <c r="AFB101" s="29">
        <v>3683.2197060589301</v>
      </c>
      <c r="AFD101" s="29">
        <v>3.8004915197256599</v>
      </c>
      <c r="AFE101" s="29">
        <v>1876.2462968587899</v>
      </c>
      <c r="AFG101" s="29">
        <v>3682.9389293664999</v>
      </c>
      <c r="AFH101" s="29">
        <v>2967.08716712553</v>
      </c>
      <c r="AFI101" s="29">
        <v>3682.9389293664999</v>
      </c>
      <c r="AFJ101" s="29">
        <v>1.8762462968587901</v>
      </c>
      <c r="AFK101" s="29">
        <v>3905.6473789206102</v>
      </c>
      <c r="AFM101" s="29">
        <v>-12024.989621741999</v>
      </c>
      <c r="AFP101" s="29">
        <v>3905.6473789206102</v>
      </c>
      <c r="AFQ101" s="29">
        <v>3905.6473789206102</v>
      </c>
      <c r="AFS101" s="29">
        <v>3.9056473789206101</v>
      </c>
      <c r="AFT101" s="29">
        <v>1.0162490131971</v>
      </c>
      <c r="AGM101" s="29">
        <v>0.19457479942498801</v>
      </c>
      <c r="AID101" t="s">
        <v>1343</v>
      </c>
      <c r="AIE101" t="s">
        <v>727</v>
      </c>
      <c r="AIF101" t="s">
        <v>727</v>
      </c>
      <c r="AMH101" s="29">
        <v>0</v>
      </c>
      <c r="ANI101" s="29">
        <v>0.248927389221613</v>
      </c>
      <c r="ANY101" s="29">
        <v>2.81723914277622</v>
      </c>
      <c r="AQD101" s="29">
        <v>6.1154933547072901</v>
      </c>
      <c r="ARO101">
        <v>5</v>
      </c>
      <c r="ARP101">
        <v>5</v>
      </c>
      <c r="ARQ101" s="29">
        <v>0</v>
      </c>
      <c r="ARR101" s="29">
        <v>0</v>
      </c>
      <c r="ARS101" s="29">
        <v>0</v>
      </c>
      <c r="ART101" s="29">
        <v>0</v>
      </c>
      <c r="ARU101" s="29">
        <v>0</v>
      </c>
      <c r="ARV101" s="29">
        <v>0</v>
      </c>
      <c r="ARW101" s="29">
        <v>0</v>
      </c>
      <c r="ARX101">
        <v>2</v>
      </c>
      <c r="ARY101">
        <v>3</v>
      </c>
      <c r="ARZ101">
        <v>5</v>
      </c>
      <c r="ASA101">
        <v>2</v>
      </c>
      <c r="ASB101">
        <v>3</v>
      </c>
      <c r="ASC101">
        <v>5</v>
      </c>
      <c r="ASD101">
        <v>5</v>
      </c>
      <c r="ASE101">
        <v>5</v>
      </c>
      <c r="ASF101">
        <v>0</v>
      </c>
      <c r="ASG101">
        <v>0</v>
      </c>
      <c r="ASH101">
        <v>0</v>
      </c>
      <c r="ASI101">
        <v>8</v>
      </c>
      <c r="ASJ101">
        <v>8</v>
      </c>
      <c r="ASK101">
        <v>8</v>
      </c>
      <c r="ASL101">
        <v>8</v>
      </c>
      <c r="ASM101" s="29">
        <v>40</v>
      </c>
      <c r="ASN101" s="29">
        <v>0</v>
      </c>
      <c r="ASO101">
        <v>1</v>
      </c>
      <c r="ASP101" s="29">
        <v>0</v>
      </c>
      <c r="ASR101">
        <v>1</v>
      </c>
      <c r="ASS101">
        <v>0</v>
      </c>
      <c r="AST101">
        <v>0</v>
      </c>
      <c r="ASU101">
        <v>0</v>
      </c>
      <c r="ASV101">
        <v>8</v>
      </c>
      <c r="ASW101">
        <v>8</v>
      </c>
      <c r="ASX101">
        <v>1</v>
      </c>
      <c r="ATD101" s="29">
        <v>0</v>
      </c>
      <c r="ATE101" s="29">
        <v>0</v>
      </c>
      <c r="ATH101" s="29">
        <v>0</v>
      </c>
      <c r="ATI101" s="29">
        <v>0</v>
      </c>
      <c r="ATY101" t="s">
        <v>1493</v>
      </c>
      <c r="AUA101">
        <v>1</v>
      </c>
    </row>
    <row r="102" spans="4:1022 1049:1223" x14ac:dyDescent="0.25">
      <c r="D102" t="s">
        <v>728</v>
      </c>
      <c r="M102" s="29">
        <v>1.0893015352847899</v>
      </c>
      <c r="N102" s="29">
        <v>0.36797703528479098</v>
      </c>
      <c r="AA102" s="29">
        <v>0.98872386345666596</v>
      </c>
      <c r="AC102" s="29">
        <v>0.72132449999999904</v>
      </c>
      <c r="AD102" s="29">
        <v>0.72132449999999904</v>
      </c>
      <c r="AE102" s="29">
        <v>0.36809949999999902</v>
      </c>
      <c r="AF102" s="29">
        <v>0.35322499999999901</v>
      </c>
      <c r="AH102" s="29">
        <v>0.72132449999999904</v>
      </c>
      <c r="AI102" s="29">
        <v>0</v>
      </c>
      <c r="AV102" s="29">
        <v>3.4188333333333301</v>
      </c>
      <c r="BS102" s="29">
        <v>5.1844999999999901</v>
      </c>
      <c r="BV102" s="29">
        <v>5.1844999999999901</v>
      </c>
      <c r="BW102" s="29">
        <v>4.9749999999999899</v>
      </c>
      <c r="BZ102" s="29">
        <v>4.9749999999999899</v>
      </c>
      <c r="DD102" s="29">
        <v>2157.2342141397899</v>
      </c>
      <c r="DE102" s="29">
        <v>-3199.60418821638</v>
      </c>
      <c r="DF102" s="29">
        <v>1</v>
      </c>
      <c r="DG102" s="29">
        <v>-3534.04418504364</v>
      </c>
      <c r="DH102" s="29">
        <v>-3199.60418821638</v>
      </c>
      <c r="DP102" s="29">
        <v>4028.5109533647101</v>
      </c>
      <c r="DR102" s="29">
        <v>4028.5109533647101</v>
      </c>
      <c r="DW102" s="29">
        <v>569.12729337743804</v>
      </c>
      <c r="DX102" s="29">
        <v>569.12729337743804</v>
      </c>
      <c r="DY102" s="29">
        <v>569.12729337743804</v>
      </c>
      <c r="DZ102" s="29">
        <v>0</v>
      </c>
      <c r="EA102" s="29">
        <v>0</v>
      </c>
      <c r="EB102" s="29">
        <v>569.12729337743804</v>
      </c>
      <c r="EO102" s="29">
        <v>24516.650472476598</v>
      </c>
      <c r="FD102" s="29">
        <v>999000</v>
      </c>
      <c r="FE102" s="29">
        <v>999000</v>
      </c>
      <c r="GO102" s="29">
        <v>3781.35761256872</v>
      </c>
      <c r="GP102" s="29">
        <v>6428.0578013178902</v>
      </c>
      <c r="IP102" s="29">
        <v>0</v>
      </c>
      <c r="IU102" t="s">
        <v>767</v>
      </c>
      <c r="JD102" s="29">
        <v>3.41261031901541</v>
      </c>
      <c r="JE102" s="29">
        <v>0.34648954029430701</v>
      </c>
      <c r="JF102" s="29">
        <v>0</v>
      </c>
      <c r="JG102" s="29">
        <v>5.1063079825744297E-2</v>
      </c>
      <c r="JH102" s="29">
        <v>0</v>
      </c>
      <c r="JI102" s="29">
        <v>0</v>
      </c>
      <c r="JJ102" s="29">
        <v>1.5463246495833299E-4</v>
      </c>
      <c r="JK102" s="29">
        <v>1.4838393541666601E-4</v>
      </c>
      <c r="JL102" s="29">
        <v>0</v>
      </c>
      <c r="JM102" s="29">
        <v>3.8101629391354699</v>
      </c>
      <c r="LB102" t="s">
        <v>891</v>
      </c>
      <c r="LC102" t="s">
        <v>891</v>
      </c>
      <c r="LR102" s="29">
        <v>-32.426720403777203</v>
      </c>
      <c r="LS102" s="29">
        <v>999</v>
      </c>
      <c r="LT102" s="29">
        <v>0.45565391148995599</v>
      </c>
      <c r="LU102" t="s">
        <v>900</v>
      </c>
      <c r="LV102" s="29">
        <v>999</v>
      </c>
      <c r="LY102" s="29">
        <v>999</v>
      </c>
      <c r="MA102" t="s">
        <v>900</v>
      </c>
      <c r="MB102" s="29">
        <v>999</v>
      </c>
      <c r="MD102" t="s">
        <v>900</v>
      </c>
      <c r="ME102" s="29">
        <v>999</v>
      </c>
      <c r="MF102" s="29">
        <v>13.360358402655701</v>
      </c>
      <c r="MG102" s="29">
        <v>13.360358402655701</v>
      </c>
      <c r="MH102" s="29">
        <v>1.7133248862678101</v>
      </c>
      <c r="MJ102" s="29">
        <v>999</v>
      </c>
      <c r="MM102" s="29">
        <v>999</v>
      </c>
      <c r="MQ102" s="29">
        <v>999</v>
      </c>
      <c r="MR102" s="29">
        <v>999</v>
      </c>
      <c r="MW102" s="29">
        <v>999</v>
      </c>
      <c r="MX102" s="29">
        <v>17.114909830707798</v>
      </c>
      <c r="MY102" s="29">
        <v>999</v>
      </c>
      <c r="NC102" t="s">
        <v>900</v>
      </c>
      <c r="ND102" s="29">
        <v>999</v>
      </c>
      <c r="NL102" s="29">
        <v>999</v>
      </c>
      <c r="NM102" s="29">
        <v>999</v>
      </c>
      <c r="NP102" s="29">
        <v>999</v>
      </c>
      <c r="NS102" s="29">
        <v>25.8234046062713</v>
      </c>
      <c r="NU102" t="s">
        <v>900</v>
      </c>
      <c r="NX102" s="29">
        <v>999</v>
      </c>
      <c r="NY102" s="29">
        <v>999</v>
      </c>
      <c r="OA102" t="s">
        <v>900</v>
      </c>
      <c r="OB102" s="29">
        <v>999</v>
      </c>
      <c r="OC102" s="29">
        <v>999</v>
      </c>
      <c r="OF102" s="29">
        <v>999</v>
      </c>
      <c r="OG102" s="29">
        <v>999</v>
      </c>
      <c r="OI102" t="s">
        <v>900</v>
      </c>
      <c r="OJ102" s="29">
        <v>999</v>
      </c>
      <c r="OK102" s="29">
        <v>2.4535986259196498</v>
      </c>
      <c r="OL102" s="29">
        <v>999</v>
      </c>
      <c r="OM102" s="29">
        <v>10.769442074847801</v>
      </c>
      <c r="ON102" s="29">
        <v>999</v>
      </c>
      <c r="OO102" s="29">
        <v>999</v>
      </c>
      <c r="OP102" s="29">
        <v>-1637.1600036621001</v>
      </c>
      <c r="PE102" s="29">
        <v>1011.8848018228</v>
      </c>
      <c r="QJ102" s="29">
        <v>0</v>
      </c>
      <c r="QR102" s="29">
        <v>0</v>
      </c>
      <c r="RC102" s="29">
        <v>-753.06670957291999</v>
      </c>
      <c r="RU102" s="29">
        <v>68.425081610111803</v>
      </c>
      <c r="RW102" s="29">
        <v>684.25081610111795</v>
      </c>
      <c r="WF102" s="29">
        <v>0.65757418464317796</v>
      </c>
      <c r="WG102" s="29">
        <v>0.74190358864545902</v>
      </c>
      <c r="WH102" s="29">
        <v>-2.5607019749999901E-2</v>
      </c>
      <c r="WP102" s="29">
        <v>6.4601385167361496</v>
      </c>
      <c r="WS102" s="29">
        <v>0</v>
      </c>
      <c r="WX102" s="29">
        <v>-3.54999999999999E-2</v>
      </c>
      <c r="AAA102" s="29">
        <v>0</v>
      </c>
      <c r="AAB102" s="29">
        <v>0</v>
      </c>
      <c r="AAC102" s="29">
        <v>0</v>
      </c>
      <c r="AAD102" s="29">
        <v>-334.43999682725899</v>
      </c>
      <c r="AAP102" s="29">
        <v>3475.0377622277001</v>
      </c>
      <c r="AAT102" s="29">
        <v>-462.42499184358098</v>
      </c>
      <c r="AAZ102" s="29">
        <v>9.3063185644599394E-2</v>
      </c>
      <c r="ABA102" s="29">
        <v>2157.2342141397899</v>
      </c>
      <c r="ABD102" s="29">
        <v>2382.2479263150699</v>
      </c>
      <c r="ABG102" s="29">
        <v>2157.2342141397899</v>
      </c>
      <c r="ABJ102" s="29">
        <v>2.1572342141397902</v>
      </c>
      <c r="ABN102" s="29">
        <v>0</v>
      </c>
      <c r="ABO102" s="29">
        <v>0</v>
      </c>
      <c r="ABQ102" s="29">
        <v>0</v>
      </c>
      <c r="ABR102" s="29">
        <v>0</v>
      </c>
      <c r="AEV102" s="29">
        <v>2514.1211572716002</v>
      </c>
      <c r="AEY102" s="29">
        <v>3781.35761256872</v>
      </c>
      <c r="AFB102" s="29">
        <v>3679.2824978655399</v>
      </c>
      <c r="AFD102" s="29">
        <v>3.7813576125687201</v>
      </c>
      <c r="AFE102" s="29">
        <v>1861.26371289198</v>
      </c>
      <c r="AFG102" s="29">
        <v>3653.52917551582</v>
      </c>
      <c r="AFH102" s="29">
        <v>2943.3937785268599</v>
      </c>
      <c r="AFI102" s="29">
        <v>3653.52917551582</v>
      </c>
      <c r="AFJ102" s="29">
        <v>1.86126371289198</v>
      </c>
      <c r="AFK102" s="29">
        <v>3872.8868219620299</v>
      </c>
      <c r="AFM102" s="29">
        <v>-12864.923114175501</v>
      </c>
      <c r="AFP102" s="29">
        <v>3872.8868219620299</v>
      </c>
      <c r="AFQ102" s="29">
        <v>3872.8868219620299</v>
      </c>
      <c r="AFS102" s="29">
        <v>3.8728868219620298</v>
      </c>
      <c r="AFT102" s="29">
        <v>1.0111326186028899</v>
      </c>
      <c r="AGM102" s="29">
        <v>0.21696959484615599</v>
      </c>
      <c r="AID102" t="s">
        <v>1343</v>
      </c>
      <c r="AIE102" t="s">
        <v>728</v>
      </c>
      <c r="AIF102" t="s">
        <v>728</v>
      </c>
      <c r="AMH102" s="29">
        <v>0</v>
      </c>
      <c r="ANI102" s="29">
        <v>0.250812879455032</v>
      </c>
      <c r="ANY102" s="29">
        <v>2.7936081504083501</v>
      </c>
      <c r="AQD102" s="29">
        <v>6.1154933547072901</v>
      </c>
      <c r="ARO102">
        <v>5</v>
      </c>
      <c r="ARP102">
        <v>5</v>
      </c>
      <c r="ARQ102" s="29">
        <v>0</v>
      </c>
      <c r="ARR102" s="29">
        <v>0</v>
      </c>
      <c r="ARS102" s="29">
        <v>0</v>
      </c>
      <c r="ART102" s="29">
        <v>0</v>
      </c>
      <c r="ARU102" s="29">
        <v>0</v>
      </c>
      <c r="ARV102" s="29">
        <v>0</v>
      </c>
      <c r="ARW102" s="29">
        <v>0</v>
      </c>
      <c r="ARX102">
        <v>2</v>
      </c>
      <c r="ARY102">
        <v>2</v>
      </c>
      <c r="ARZ102">
        <v>5</v>
      </c>
      <c r="ASA102">
        <v>2</v>
      </c>
      <c r="ASB102">
        <v>2</v>
      </c>
      <c r="ASC102">
        <v>5</v>
      </c>
      <c r="ASD102">
        <v>5</v>
      </c>
      <c r="ASE102">
        <v>5</v>
      </c>
      <c r="ASF102">
        <v>0</v>
      </c>
      <c r="ASG102">
        <v>0</v>
      </c>
      <c r="ASH102">
        <v>0</v>
      </c>
      <c r="ASI102">
        <v>2</v>
      </c>
      <c r="ASJ102">
        <v>2</v>
      </c>
      <c r="ASK102">
        <v>2</v>
      </c>
      <c r="ASL102">
        <v>2</v>
      </c>
      <c r="ASM102" s="29">
        <v>240</v>
      </c>
      <c r="ASN102" s="29">
        <v>0.5</v>
      </c>
      <c r="ASO102">
        <v>1</v>
      </c>
      <c r="ASP102" s="29">
        <v>0.59999999999999898</v>
      </c>
      <c r="ASR102">
        <v>1</v>
      </c>
      <c r="ASS102">
        <v>0</v>
      </c>
      <c r="AST102">
        <v>0</v>
      </c>
      <c r="ASU102">
        <v>0</v>
      </c>
      <c r="ASV102">
        <v>2</v>
      </c>
      <c r="ASW102">
        <v>2</v>
      </c>
      <c r="ASX102">
        <v>1</v>
      </c>
      <c r="ATD102" s="29">
        <v>100</v>
      </c>
      <c r="ATE102" s="29">
        <v>100</v>
      </c>
      <c r="ATH102" s="29">
        <v>100</v>
      </c>
      <c r="ATI102" s="29">
        <v>100</v>
      </c>
      <c r="ATY102">
        <v>1</v>
      </c>
      <c r="AUA102" t="s">
        <v>1490</v>
      </c>
    </row>
    <row r="103" spans="4:1022 1049:1223" x14ac:dyDescent="0.25">
      <c r="D103" t="s">
        <v>729</v>
      </c>
      <c r="M103" s="29">
        <v>1.0893015352847899</v>
      </c>
      <c r="N103" s="29">
        <v>0.36797703528479098</v>
      </c>
      <c r="AA103" s="29">
        <v>0.98872386345666596</v>
      </c>
      <c r="AC103" s="29">
        <v>0.72132449999999904</v>
      </c>
      <c r="AD103" s="29">
        <v>0.72132449999999904</v>
      </c>
      <c r="AE103" s="29">
        <v>0.36809949999999902</v>
      </c>
      <c r="AF103" s="29">
        <v>0.35322499999999901</v>
      </c>
      <c r="AH103" s="29">
        <v>0.72132449999999904</v>
      </c>
      <c r="AI103" s="29">
        <v>0</v>
      </c>
      <c r="AV103" s="29">
        <v>3.4188333333333301</v>
      </c>
      <c r="BS103" s="29">
        <v>5.1844999999999901</v>
      </c>
      <c r="BV103" s="29">
        <v>5.1844999999999901</v>
      </c>
      <c r="BW103" s="29">
        <v>4.9749999999999899</v>
      </c>
      <c r="BZ103" s="29">
        <v>4.9749999999999899</v>
      </c>
      <c r="DD103" s="29">
        <v>2661.10038828402</v>
      </c>
      <c r="DE103" s="29">
        <v>-3490.40963615686</v>
      </c>
      <c r="DF103" s="29">
        <v>1</v>
      </c>
      <c r="DG103" s="29">
        <v>-3855.2461968605899</v>
      </c>
      <c r="DH103" s="29">
        <v>-3490.40963615686</v>
      </c>
      <c r="DP103" s="29">
        <v>4742.3562768971997</v>
      </c>
      <c r="DR103" s="29">
        <v>4742.3562768971997</v>
      </c>
      <c r="DW103" s="29">
        <v>639.70309085091503</v>
      </c>
      <c r="DX103" s="29">
        <v>639.70309085091503</v>
      </c>
      <c r="DY103" s="29">
        <v>639.70309085091503</v>
      </c>
      <c r="DZ103" s="29">
        <v>0</v>
      </c>
      <c r="EA103" s="29">
        <v>0</v>
      </c>
      <c r="EB103" s="29">
        <v>639.70309085091503</v>
      </c>
      <c r="EO103" s="29">
        <v>24516.650472476598</v>
      </c>
      <c r="FD103" s="29">
        <v>999000</v>
      </c>
      <c r="FE103" s="29">
        <v>999000</v>
      </c>
      <c r="GO103" s="29">
        <v>4444.84953569964</v>
      </c>
      <c r="GP103" s="29">
        <v>6428.0578013178902</v>
      </c>
      <c r="IP103" s="29">
        <v>0</v>
      </c>
      <c r="IU103" t="s">
        <v>767</v>
      </c>
      <c r="JD103" s="29">
        <v>3.41261031901541</v>
      </c>
      <c r="JE103" s="29">
        <v>0.34648954029430701</v>
      </c>
      <c r="JF103" s="29">
        <v>0</v>
      </c>
      <c r="JG103" s="29">
        <v>5.1063079825744297E-2</v>
      </c>
      <c r="JH103" s="29">
        <v>0</v>
      </c>
      <c r="JI103" s="29">
        <v>0</v>
      </c>
      <c r="JJ103" s="29">
        <v>1.5463246495833299E-4</v>
      </c>
      <c r="JK103" s="29">
        <v>1.4838393541666601E-4</v>
      </c>
      <c r="JL103" s="29">
        <v>0</v>
      </c>
      <c r="JM103" s="29">
        <v>3.8101629391354699</v>
      </c>
      <c r="LB103" t="s">
        <v>891</v>
      </c>
      <c r="LC103" t="s">
        <v>891</v>
      </c>
      <c r="LR103" s="29">
        <v>-35.373918368759803</v>
      </c>
      <c r="LS103" s="29">
        <v>999</v>
      </c>
      <c r="LT103" s="29">
        <v>0.90633258627122504</v>
      </c>
      <c r="LU103" t="s">
        <v>900</v>
      </c>
      <c r="LV103" s="29">
        <v>999</v>
      </c>
      <c r="LY103" s="29">
        <v>999</v>
      </c>
      <c r="MA103" t="s">
        <v>900</v>
      </c>
      <c r="MB103" s="29">
        <v>999</v>
      </c>
      <c r="MD103" t="s">
        <v>900</v>
      </c>
      <c r="ME103" s="29">
        <v>999</v>
      </c>
      <c r="MF103" s="29">
        <v>11.776039425981301</v>
      </c>
      <c r="MG103" s="29">
        <v>11.776039425981301</v>
      </c>
      <c r="MH103" s="29">
        <v>2.2570171229204998</v>
      </c>
      <c r="MJ103" s="29">
        <v>999</v>
      </c>
      <c r="MM103" s="29">
        <v>999</v>
      </c>
      <c r="MQ103" s="29">
        <v>999</v>
      </c>
      <c r="MR103" s="29">
        <v>999</v>
      </c>
      <c r="MW103" s="29">
        <v>999</v>
      </c>
      <c r="MX103" s="29">
        <v>14.4108596115978</v>
      </c>
      <c r="MY103" s="29">
        <v>999</v>
      </c>
      <c r="NC103" t="s">
        <v>900</v>
      </c>
      <c r="ND103" s="29">
        <v>999</v>
      </c>
      <c r="NL103" s="29">
        <v>999</v>
      </c>
      <c r="NM103" s="29">
        <v>999</v>
      </c>
      <c r="NP103" s="29">
        <v>999</v>
      </c>
      <c r="NS103" s="29">
        <v>20.744525840183101</v>
      </c>
      <c r="NU103" t="s">
        <v>900</v>
      </c>
      <c r="NX103" s="29">
        <v>999</v>
      </c>
      <c r="NY103" s="29">
        <v>999</v>
      </c>
      <c r="OA103" t="s">
        <v>900</v>
      </c>
      <c r="OB103" s="29">
        <v>999</v>
      </c>
      <c r="OC103" s="29">
        <v>999</v>
      </c>
      <c r="OF103" s="29">
        <v>999</v>
      </c>
      <c r="OG103" s="29">
        <v>999</v>
      </c>
      <c r="OI103" t="s">
        <v>900</v>
      </c>
      <c r="OJ103" s="29">
        <v>999</v>
      </c>
      <c r="OK103" s="29">
        <v>2.0725773667393002</v>
      </c>
      <c r="OL103" s="29">
        <v>999</v>
      </c>
      <c r="OM103" s="29">
        <v>9.4709681857418708</v>
      </c>
      <c r="ON103" s="29">
        <v>999</v>
      </c>
      <c r="OO103" s="29">
        <v>999</v>
      </c>
      <c r="OP103" s="29">
        <v>-2007.1139221191399</v>
      </c>
      <c r="PE103" s="29">
        <v>1111.3371399489899</v>
      </c>
      <c r="QJ103" s="29">
        <v>0</v>
      </c>
      <c r="QR103" s="29">
        <v>0</v>
      </c>
      <c r="RC103" s="29">
        <v>-821.51139489147897</v>
      </c>
      <c r="RU103" s="29">
        <v>76.9102742164322</v>
      </c>
      <c r="RW103" s="29">
        <v>769.10274216432094</v>
      </c>
      <c r="WF103" s="29">
        <v>0.65757418464317796</v>
      </c>
      <c r="WG103" s="29">
        <v>0.74190358864545902</v>
      </c>
      <c r="WH103" s="29">
        <v>-2.5607019749999901E-2</v>
      </c>
      <c r="WP103" s="29">
        <v>6.4601385167361496</v>
      </c>
      <c r="WS103" s="29">
        <v>0</v>
      </c>
      <c r="WX103" s="29">
        <v>-3.54999999999999E-2</v>
      </c>
      <c r="AAA103" s="29">
        <v>0</v>
      </c>
      <c r="AAB103" s="29">
        <v>0</v>
      </c>
      <c r="AAC103" s="29">
        <v>0</v>
      </c>
      <c r="AAD103" s="29">
        <v>-364.83656070373598</v>
      </c>
      <c r="AAP103" s="29">
        <v>3474.7065360091101</v>
      </c>
      <c r="AAT103" s="29">
        <v>-463.06952271869199</v>
      </c>
      <c r="AAZ103" s="29">
        <v>0.104603676882179</v>
      </c>
      <c r="ABA103" s="29">
        <v>2661.10038828402</v>
      </c>
      <c r="ABD103" s="29">
        <v>2938.6706553018798</v>
      </c>
      <c r="ABG103" s="29">
        <v>2661.10038828402</v>
      </c>
      <c r="ABJ103" s="29">
        <v>2.6611003882840198</v>
      </c>
      <c r="ABN103" s="29">
        <v>0</v>
      </c>
      <c r="ABO103" s="29">
        <v>0</v>
      </c>
      <c r="ABQ103" s="29">
        <v>0</v>
      </c>
      <c r="ABR103" s="29">
        <v>0</v>
      </c>
      <c r="AEV103" s="29">
        <v>2513.3283781785099</v>
      </c>
      <c r="AEY103" s="29">
        <v>4444.84953569964</v>
      </c>
      <c r="AFB103" s="29">
        <v>4332.74204497555</v>
      </c>
      <c r="AFD103" s="29">
        <v>4.4448495356996398</v>
      </c>
      <c r="AFE103" s="29">
        <v>2092.07353764358</v>
      </c>
      <c r="AFG103" s="29">
        <v>4106.5925554574997</v>
      </c>
      <c r="AFH103" s="29">
        <v>3308.3953618549599</v>
      </c>
      <c r="AFI103" s="29">
        <v>4106.5925554574997</v>
      </c>
      <c r="AFJ103" s="29">
        <v>2.09207353764358</v>
      </c>
      <c r="AFK103" s="29">
        <v>4545.3746247272802</v>
      </c>
      <c r="AFM103" s="29">
        <v>-10717.3879437005</v>
      </c>
      <c r="AFP103" s="29">
        <v>4545.3746247272802</v>
      </c>
      <c r="AFQ103" s="29">
        <v>4545.3746247272802</v>
      </c>
      <c r="AFS103" s="29">
        <v>4.5453746247272804</v>
      </c>
      <c r="AFT103" s="29">
        <v>1.18854993650674</v>
      </c>
      <c r="AGM103" s="29">
        <v>0.26764728155452699</v>
      </c>
      <c r="AID103" t="s">
        <v>1343</v>
      </c>
      <c r="AIE103" t="s">
        <v>729</v>
      </c>
      <c r="AIF103" t="s">
        <v>729</v>
      </c>
      <c r="AMH103" s="29">
        <v>0</v>
      </c>
      <c r="ANI103" s="29">
        <v>0.25073379050319899</v>
      </c>
      <c r="ANY103" s="29">
        <v>3.27869007849409</v>
      </c>
      <c r="AQD103" s="29">
        <v>6.1154933547072901</v>
      </c>
      <c r="ARO103">
        <v>5</v>
      </c>
      <c r="ARP103">
        <v>5</v>
      </c>
      <c r="ARQ103" s="29">
        <v>0</v>
      </c>
      <c r="ARR103" s="29">
        <v>0</v>
      </c>
      <c r="ARS103" s="29">
        <v>0</v>
      </c>
      <c r="ART103" s="29">
        <v>0</v>
      </c>
      <c r="ARU103" s="29">
        <v>0</v>
      </c>
      <c r="ARV103" s="29">
        <v>0</v>
      </c>
      <c r="ARW103" s="29">
        <v>0</v>
      </c>
      <c r="ARX103">
        <v>2</v>
      </c>
      <c r="ARY103">
        <v>2</v>
      </c>
      <c r="ARZ103">
        <v>5</v>
      </c>
      <c r="ASA103">
        <v>2</v>
      </c>
      <c r="ASB103">
        <v>2</v>
      </c>
      <c r="ASC103">
        <v>5</v>
      </c>
      <c r="ASD103">
        <v>5</v>
      </c>
      <c r="ASE103">
        <v>5</v>
      </c>
      <c r="ASF103">
        <v>0</v>
      </c>
      <c r="ASG103">
        <v>0</v>
      </c>
      <c r="ASH103">
        <v>0</v>
      </c>
      <c r="ASI103">
        <v>2</v>
      </c>
      <c r="ASJ103">
        <v>2</v>
      </c>
      <c r="ASK103">
        <v>2</v>
      </c>
      <c r="ASL103">
        <v>2</v>
      </c>
      <c r="ASM103" s="29">
        <v>4</v>
      </c>
      <c r="ASN103" s="29">
        <v>0</v>
      </c>
      <c r="ASO103">
        <v>1</v>
      </c>
      <c r="ASP103" s="29">
        <v>3</v>
      </c>
      <c r="ASR103">
        <v>1</v>
      </c>
      <c r="ASS103">
        <v>0</v>
      </c>
      <c r="AST103">
        <v>0</v>
      </c>
      <c r="ASU103">
        <v>0</v>
      </c>
      <c r="ASV103">
        <v>2</v>
      </c>
      <c r="ASW103">
        <v>2</v>
      </c>
      <c r="ASX103">
        <v>1</v>
      </c>
      <c r="ATD103" s="29">
        <v>0</v>
      </c>
      <c r="ATE103" s="29">
        <v>0</v>
      </c>
      <c r="ATH103" s="29">
        <v>0</v>
      </c>
      <c r="ATI103" s="29">
        <v>0</v>
      </c>
      <c r="ATY103" t="s">
        <v>1490</v>
      </c>
      <c r="AUA103" s="29">
        <v>999</v>
      </c>
    </row>
    <row r="104" spans="4:1022 1049:1223" x14ac:dyDescent="0.25">
      <c r="D104" t="s">
        <v>730</v>
      </c>
      <c r="M104" s="29">
        <v>1.0893015352847899</v>
      </c>
      <c r="N104" s="29">
        <v>0.36797703528479098</v>
      </c>
      <c r="AA104" s="29">
        <v>0.98872386345666596</v>
      </c>
      <c r="AC104" s="29">
        <v>0.72132449999999904</v>
      </c>
      <c r="AD104" s="29">
        <v>0.72132449999999904</v>
      </c>
      <c r="AE104" s="29">
        <v>0.36809949999999902</v>
      </c>
      <c r="AF104" s="29">
        <v>0.35322499999999901</v>
      </c>
      <c r="AH104" s="29">
        <v>0.72132449999999904</v>
      </c>
      <c r="AI104" s="29">
        <v>0</v>
      </c>
      <c r="AV104" s="29">
        <v>3.4188333333333301</v>
      </c>
      <c r="BS104" s="29">
        <v>5.1844999999999901</v>
      </c>
      <c r="BV104" s="29">
        <v>5.1844999999999901</v>
      </c>
      <c r="BW104" s="29">
        <v>4.9749999999999899</v>
      </c>
      <c r="BZ104" s="29">
        <v>4.9749999999999899</v>
      </c>
      <c r="DD104" s="29">
        <v>2658.7527127445301</v>
      </c>
      <c r="DE104" s="29">
        <v>-2808.019039498</v>
      </c>
      <c r="DF104" s="29">
        <v>1</v>
      </c>
      <c r="DG104" s="29">
        <v>-3101.5284311031301</v>
      </c>
      <c r="DH104" s="29">
        <v>-2808.019039498</v>
      </c>
      <c r="DP104" s="29">
        <v>4687.6034669156697</v>
      </c>
      <c r="DR104" s="29">
        <v>4687.6034669156697</v>
      </c>
      <c r="DW104" s="29">
        <v>639.16734874767599</v>
      </c>
      <c r="DX104" s="29">
        <v>639.16734874767599</v>
      </c>
      <c r="DY104" s="29">
        <v>639.16734874767599</v>
      </c>
      <c r="DZ104" s="29">
        <v>0</v>
      </c>
      <c r="EA104" s="29">
        <v>0</v>
      </c>
      <c r="EB104" s="29">
        <v>639.16734874767599</v>
      </c>
      <c r="EO104" s="29">
        <v>24516.650472476598</v>
      </c>
      <c r="FD104" s="29">
        <v>999000</v>
      </c>
      <c r="FE104" s="29">
        <v>999000</v>
      </c>
      <c r="GO104" s="29">
        <v>4392.0012828454801</v>
      </c>
      <c r="GP104" s="29">
        <v>6428.0578013178902</v>
      </c>
      <c r="IP104" s="29">
        <v>0</v>
      </c>
      <c r="IU104" t="s">
        <v>767</v>
      </c>
      <c r="JD104" s="29">
        <v>3.41261031901541</v>
      </c>
      <c r="JE104" s="29">
        <v>0.34648954029430701</v>
      </c>
      <c r="JF104" s="29">
        <v>0</v>
      </c>
      <c r="JG104" s="29">
        <v>5.1063079825744297E-2</v>
      </c>
      <c r="JH104" s="29">
        <v>0</v>
      </c>
      <c r="JI104" s="29">
        <v>0</v>
      </c>
      <c r="JJ104" s="29">
        <v>1.5463246495833299E-4</v>
      </c>
      <c r="JK104" s="29">
        <v>1.4838393541666601E-4</v>
      </c>
      <c r="JL104" s="29">
        <v>0</v>
      </c>
      <c r="JM104" s="29">
        <v>3.8101629391354699</v>
      </c>
      <c r="LB104" t="s">
        <v>891</v>
      </c>
      <c r="LC104" t="s">
        <v>891</v>
      </c>
      <c r="LR104" s="29">
        <v>-28.458160111686599</v>
      </c>
      <c r="LS104" s="29">
        <v>999</v>
      </c>
      <c r="LT104" s="29">
        <v>0.86491769017640197</v>
      </c>
      <c r="LU104" t="s">
        <v>900</v>
      </c>
      <c r="LV104" s="29">
        <v>999</v>
      </c>
      <c r="LY104" s="29">
        <v>999</v>
      </c>
      <c r="MA104" t="s">
        <v>900</v>
      </c>
      <c r="MB104" s="29">
        <v>999</v>
      </c>
      <c r="MD104" t="s">
        <v>900</v>
      </c>
      <c r="ME104" s="29">
        <v>999</v>
      </c>
      <c r="MF104" s="29">
        <v>11.7867481429496</v>
      </c>
      <c r="MG104" s="29">
        <v>11.7867481429496</v>
      </c>
      <c r="MH104" s="29">
        <v>2.25521698621364</v>
      </c>
      <c r="MJ104" s="29">
        <v>999</v>
      </c>
      <c r="MM104" s="29">
        <v>999</v>
      </c>
      <c r="MQ104" s="29">
        <v>999</v>
      </c>
      <c r="MR104" s="29">
        <v>999</v>
      </c>
      <c r="MW104" s="29">
        <v>999</v>
      </c>
      <c r="MX104" s="29">
        <v>14.5962960340858</v>
      </c>
      <c r="MY104" s="29">
        <v>999</v>
      </c>
      <c r="NC104" t="s">
        <v>900</v>
      </c>
      <c r="ND104" s="29">
        <v>999</v>
      </c>
      <c r="NL104" s="29">
        <v>999</v>
      </c>
      <c r="NM104" s="29">
        <v>999</v>
      </c>
      <c r="NP104" s="29">
        <v>999</v>
      </c>
      <c r="NS104" s="29">
        <v>20.763726231098801</v>
      </c>
      <c r="NU104" t="s">
        <v>900</v>
      </c>
      <c r="NX104" s="29">
        <v>999</v>
      </c>
      <c r="NY104" s="29">
        <v>999</v>
      </c>
      <c r="OA104" t="s">
        <v>900</v>
      </c>
      <c r="OB104" s="29">
        <v>999</v>
      </c>
      <c r="OC104" s="29">
        <v>999</v>
      </c>
      <c r="OF104" s="29">
        <v>999</v>
      </c>
      <c r="OG104" s="29">
        <v>999</v>
      </c>
      <c r="OI104" t="s">
        <v>900</v>
      </c>
      <c r="OJ104" s="29">
        <v>999</v>
      </c>
      <c r="OK104" s="29">
        <v>2.07515276278236</v>
      </c>
      <c r="OL104" s="29">
        <v>999</v>
      </c>
      <c r="OM104" s="29">
        <v>9.4797448207338793</v>
      </c>
      <c r="ON104" s="29">
        <v>999</v>
      </c>
      <c r="OO104" s="29">
        <v>999</v>
      </c>
      <c r="OP104" s="29">
        <v>-2002.57348632812</v>
      </c>
      <c r="PE104" s="29">
        <v>1079.87354135949</v>
      </c>
      <c r="QJ104" s="29">
        <v>0</v>
      </c>
      <c r="QR104" s="29">
        <v>0</v>
      </c>
      <c r="RC104" s="29">
        <v>-660.90226606174997</v>
      </c>
      <c r="RU104" s="29">
        <v>76.845862972124095</v>
      </c>
      <c r="RW104" s="29">
        <v>768.458629721242</v>
      </c>
      <c r="WF104" s="29">
        <v>0.65757418464317796</v>
      </c>
      <c r="WG104" s="29">
        <v>0.74190358864545902</v>
      </c>
      <c r="WH104" s="29">
        <v>-2.5607019749999901E-2</v>
      </c>
      <c r="WP104" s="29">
        <v>6.4601385167361496</v>
      </c>
      <c r="WS104" s="29">
        <v>0</v>
      </c>
      <c r="WX104" s="29">
        <v>-3.54999999999999E-2</v>
      </c>
      <c r="AAA104" s="29">
        <v>0</v>
      </c>
      <c r="AAB104" s="29">
        <v>0</v>
      </c>
      <c r="AAC104" s="29">
        <v>0</v>
      </c>
      <c r="AAD104" s="29">
        <v>-293.50939160512399</v>
      </c>
      <c r="AAP104" s="29">
        <v>3469.4438649651802</v>
      </c>
      <c r="AAT104" s="29">
        <v>-472.77471841245</v>
      </c>
      <c r="AAZ104" s="29">
        <v>0.104516072812946</v>
      </c>
      <c r="ABA104" s="29">
        <v>2658.7527127445301</v>
      </c>
      <c r="ABD104" s="29">
        <v>2936.0781017678501</v>
      </c>
      <c r="ABG104" s="29">
        <v>2658.7527127445301</v>
      </c>
      <c r="ABJ104" s="29">
        <v>2.6587527127445298</v>
      </c>
      <c r="ABN104" s="29">
        <v>0</v>
      </c>
      <c r="ABO104" s="29">
        <v>0</v>
      </c>
      <c r="ABQ104" s="29">
        <v>0</v>
      </c>
      <c r="ABR104" s="29">
        <v>0</v>
      </c>
      <c r="AEV104" s="29">
        <v>2500.8153650993499</v>
      </c>
      <c r="AEY104" s="29">
        <v>4392.0012828454801</v>
      </c>
      <c r="AFB104" s="29">
        <v>4283.06772104019</v>
      </c>
      <c r="AFD104" s="29">
        <v>4.39200128284548</v>
      </c>
      <c r="AFE104" s="29">
        <v>2090.3214562589201</v>
      </c>
      <c r="AFG104" s="29">
        <v>4103.1533434788998</v>
      </c>
      <c r="AFH104" s="29">
        <v>3305.6246285024799</v>
      </c>
      <c r="AFI104" s="29">
        <v>4103.1533434788998</v>
      </c>
      <c r="AFJ104" s="29">
        <v>2.0903214562589199</v>
      </c>
      <c r="AFK104" s="29">
        <v>4489.6803578818299</v>
      </c>
      <c r="AFM104" s="29">
        <v>-10723.314664874901</v>
      </c>
      <c r="AFP104" s="29">
        <v>4489.6803578818299</v>
      </c>
      <c r="AFQ104" s="29">
        <v>4489.6803578818299</v>
      </c>
      <c r="AFS104" s="29">
        <v>4.4896803578818298</v>
      </c>
      <c r="AFT104" s="29">
        <v>1.17441834733374</v>
      </c>
      <c r="AGM104" s="29">
        <v>0.26741115781455699</v>
      </c>
      <c r="AID104" t="s">
        <v>1343</v>
      </c>
      <c r="AIE104" t="s">
        <v>730</v>
      </c>
      <c r="AIF104" t="s">
        <v>730</v>
      </c>
      <c r="AMH104" s="29">
        <v>0</v>
      </c>
      <c r="ANI104" s="29">
        <v>0.249485471649526</v>
      </c>
      <c r="ANY104" s="29">
        <v>3.2385164393089299</v>
      </c>
      <c r="AQD104" s="29">
        <v>6.1154933547072901</v>
      </c>
      <c r="ARO104">
        <v>5</v>
      </c>
      <c r="ARP104">
        <v>5</v>
      </c>
      <c r="ARQ104" s="29">
        <v>0</v>
      </c>
      <c r="ARR104" s="29">
        <v>0</v>
      </c>
      <c r="ARS104" s="29">
        <v>0</v>
      </c>
      <c r="ART104" s="29">
        <v>0</v>
      </c>
      <c r="ARU104" s="29">
        <v>0</v>
      </c>
      <c r="ARV104" s="29">
        <v>0</v>
      </c>
      <c r="ARW104" s="29">
        <v>0</v>
      </c>
      <c r="ARX104">
        <v>2</v>
      </c>
      <c r="ARY104">
        <v>2</v>
      </c>
      <c r="ARZ104">
        <v>5</v>
      </c>
      <c r="ASA104">
        <v>2</v>
      </c>
      <c r="ASB104">
        <v>2</v>
      </c>
      <c r="ASC104">
        <v>5</v>
      </c>
      <c r="ASD104">
        <v>5</v>
      </c>
      <c r="ASE104">
        <v>5</v>
      </c>
      <c r="ASF104">
        <v>0</v>
      </c>
      <c r="ASG104">
        <v>0</v>
      </c>
      <c r="ASH104">
        <v>0</v>
      </c>
      <c r="ASI104">
        <v>2</v>
      </c>
      <c r="ASJ104">
        <v>2</v>
      </c>
      <c r="ASK104">
        <v>2</v>
      </c>
      <c r="ASL104">
        <v>2</v>
      </c>
      <c r="ASM104" s="29">
        <v>28</v>
      </c>
      <c r="ASN104" s="29">
        <v>1</v>
      </c>
      <c r="ASO104">
        <v>1</v>
      </c>
      <c r="ASP104" s="29">
        <v>12</v>
      </c>
      <c r="ASR104">
        <v>1</v>
      </c>
      <c r="ASS104">
        <v>0</v>
      </c>
      <c r="AST104">
        <v>0</v>
      </c>
      <c r="ASU104">
        <v>0</v>
      </c>
      <c r="ASV104">
        <v>2</v>
      </c>
      <c r="ASW104">
        <v>2</v>
      </c>
      <c r="ASX104">
        <v>1</v>
      </c>
      <c r="ATD104" s="29">
        <v>100</v>
      </c>
      <c r="ATE104" s="29">
        <v>100</v>
      </c>
      <c r="ATH104" s="29">
        <v>100</v>
      </c>
      <c r="ATI104" s="29">
        <v>100</v>
      </c>
      <c r="ATY104" s="29">
        <v>1.8041484814808499</v>
      </c>
      <c r="AUA104" t="s">
        <v>1494</v>
      </c>
    </row>
    <row r="105" spans="4:1022 1049:1223" x14ac:dyDescent="0.25">
      <c r="D105" t="s">
        <v>731</v>
      </c>
      <c r="M105" s="29">
        <v>1.0893015352847899</v>
      </c>
      <c r="N105" s="29">
        <v>0.36797703528479098</v>
      </c>
      <c r="AA105" s="29">
        <v>0.98872386345666596</v>
      </c>
      <c r="AC105" s="29">
        <v>0.72132449999999904</v>
      </c>
      <c r="AD105" s="29">
        <v>0.72132449999999904</v>
      </c>
      <c r="AE105" s="29">
        <v>0.36809949999999902</v>
      </c>
      <c r="AF105" s="29">
        <v>0.35322499999999901</v>
      </c>
      <c r="AH105" s="29">
        <v>0.72132449999999904</v>
      </c>
      <c r="AI105" s="29">
        <v>0</v>
      </c>
      <c r="AV105" s="29">
        <v>3.4188333333333301</v>
      </c>
      <c r="BS105" s="29">
        <v>5.1844999999999901</v>
      </c>
      <c r="BV105" s="29">
        <v>5.1844999999999901</v>
      </c>
      <c r="BW105" s="29">
        <v>4.9749999999999899</v>
      </c>
      <c r="BZ105" s="29">
        <v>4.9749999999999899</v>
      </c>
      <c r="DD105" s="29">
        <v>2146.01411455997</v>
      </c>
      <c r="DE105" s="29">
        <v>-2810.0395702451401</v>
      </c>
      <c r="DF105" s="29">
        <v>1</v>
      </c>
      <c r="DG105" s="29">
        <v>-3103.7601586911501</v>
      </c>
      <c r="DH105" s="29">
        <v>-2810.0395702451401</v>
      </c>
      <c r="DP105" s="29">
        <v>4030.23840426781</v>
      </c>
      <c r="DR105" s="29">
        <v>4030.23840426781</v>
      </c>
      <c r="DW105" s="29">
        <v>569.16387340012898</v>
      </c>
      <c r="DX105" s="29">
        <v>569.16387340012898</v>
      </c>
      <c r="DY105" s="29">
        <v>569.16387340012898</v>
      </c>
      <c r="DZ105" s="29">
        <v>0</v>
      </c>
      <c r="EA105" s="29">
        <v>0</v>
      </c>
      <c r="EB105" s="29">
        <v>569.16387340012898</v>
      </c>
      <c r="EO105" s="29">
        <v>24516.650472476598</v>
      </c>
      <c r="FD105" s="29">
        <v>999000</v>
      </c>
      <c r="FE105" s="29">
        <v>999000</v>
      </c>
      <c r="GO105" s="29">
        <v>3783.63406285465</v>
      </c>
      <c r="GP105" s="29">
        <v>6428.0578013178902</v>
      </c>
      <c r="IP105" s="29">
        <v>0</v>
      </c>
      <c r="IU105" t="s">
        <v>767</v>
      </c>
      <c r="JD105" s="29">
        <v>3.41261031901541</v>
      </c>
      <c r="JE105" s="29">
        <v>0.34648954029430701</v>
      </c>
      <c r="JF105" s="29">
        <v>0</v>
      </c>
      <c r="JG105" s="29">
        <v>5.1063079825744297E-2</v>
      </c>
      <c r="JH105" s="29">
        <v>0</v>
      </c>
      <c r="JI105" s="29">
        <v>0</v>
      </c>
      <c r="JJ105" s="29">
        <v>1.5463246495833299E-4</v>
      </c>
      <c r="JK105" s="29">
        <v>1.4838393541666601E-4</v>
      </c>
      <c r="JL105" s="29">
        <v>0</v>
      </c>
      <c r="JM105" s="29">
        <v>3.8101629391354699</v>
      </c>
      <c r="LB105" t="s">
        <v>891</v>
      </c>
      <c r="LC105" t="s">
        <v>891</v>
      </c>
      <c r="LR105" s="29">
        <v>-28.478637390046799</v>
      </c>
      <c r="LS105" s="29">
        <v>999</v>
      </c>
      <c r="LT105" s="29">
        <v>0.54805861524858501</v>
      </c>
      <c r="LU105" t="s">
        <v>900</v>
      </c>
      <c r="LV105" s="29">
        <v>999</v>
      </c>
      <c r="LY105" s="29">
        <v>999</v>
      </c>
      <c r="MA105" t="s">
        <v>900</v>
      </c>
      <c r="MB105" s="29">
        <v>999</v>
      </c>
      <c r="MD105" t="s">
        <v>900</v>
      </c>
      <c r="ME105" s="29">
        <v>999</v>
      </c>
      <c r="MF105" s="29">
        <v>13.359435465939599</v>
      </c>
      <c r="MG105" s="29">
        <v>13.359435465939599</v>
      </c>
      <c r="MH105" s="29">
        <v>1.8757175238408701</v>
      </c>
      <c r="MJ105" s="29">
        <v>999</v>
      </c>
      <c r="MM105" s="29">
        <v>999</v>
      </c>
      <c r="MQ105" s="29">
        <v>999</v>
      </c>
      <c r="MR105" s="29">
        <v>999</v>
      </c>
      <c r="MW105" s="29">
        <v>999</v>
      </c>
      <c r="MX105" s="29">
        <v>17.1040108666487</v>
      </c>
      <c r="MY105" s="29">
        <v>999</v>
      </c>
      <c r="NC105" t="s">
        <v>900</v>
      </c>
      <c r="ND105" s="29">
        <v>999</v>
      </c>
      <c r="NL105" s="29">
        <v>999</v>
      </c>
      <c r="NM105" s="29">
        <v>999</v>
      </c>
      <c r="NP105" s="29">
        <v>999</v>
      </c>
      <c r="NS105" s="29">
        <v>25.963646587305</v>
      </c>
      <c r="NU105" t="s">
        <v>900</v>
      </c>
      <c r="NX105" s="29">
        <v>999</v>
      </c>
      <c r="NY105" s="29">
        <v>999</v>
      </c>
      <c r="OA105" t="s">
        <v>900</v>
      </c>
      <c r="OB105" s="29">
        <v>999</v>
      </c>
      <c r="OC105" s="29">
        <v>999</v>
      </c>
      <c r="OF105" s="29">
        <v>999</v>
      </c>
      <c r="OG105" s="29">
        <v>999</v>
      </c>
      <c r="OI105" t="s">
        <v>900</v>
      </c>
      <c r="OJ105" s="29">
        <v>999</v>
      </c>
      <c r="OK105" s="29">
        <v>2.4533766639821399</v>
      </c>
      <c r="OL105" s="29">
        <v>999</v>
      </c>
      <c r="OM105" s="29">
        <v>10.7686856556893</v>
      </c>
      <c r="ON105" s="29">
        <v>999</v>
      </c>
      <c r="OO105" s="29">
        <v>999</v>
      </c>
      <c r="OP105" s="29">
        <v>-1629.8871154785099</v>
      </c>
      <c r="PE105" s="29">
        <v>1020.29361712551</v>
      </c>
      <c r="RC105" s="29">
        <v>-661.37782314688604</v>
      </c>
      <c r="RU105" s="29">
        <v>68.429479555996807</v>
      </c>
      <c r="RW105" s="29">
        <v>684.29479555996795</v>
      </c>
      <c r="WF105" s="29">
        <v>0.65757418464317796</v>
      </c>
      <c r="WG105" s="29">
        <v>0.74190358864545902</v>
      </c>
      <c r="WH105" s="29">
        <v>-2.5607019749999901E-2</v>
      </c>
      <c r="WP105" s="29">
        <v>6.4601385167361496</v>
      </c>
      <c r="WS105" s="29">
        <v>0</v>
      </c>
      <c r="WX105" s="29">
        <v>-3.54999999999999E-2</v>
      </c>
      <c r="AAA105" s="29">
        <v>0</v>
      </c>
      <c r="AAB105" s="29">
        <v>0</v>
      </c>
      <c r="AAC105" s="29">
        <v>0</v>
      </c>
      <c r="AAD105" s="29">
        <v>-293.72058844601702</v>
      </c>
      <c r="AAZ105" s="29">
        <v>9.3069167177170703E-2</v>
      </c>
      <c r="ABA105" s="29">
        <v>2146.01411455997</v>
      </c>
      <c r="ABD105" s="29">
        <v>2369.8574965778198</v>
      </c>
      <c r="ABG105" s="29">
        <v>2146.01411455997</v>
      </c>
      <c r="ABJ105" s="29">
        <v>2.14601411455997</v>
      </c>
      <c r="ABN105" s="29">
        <v>0</v>
      </c>
      <c r="ABO105" s="29">
        <v>0</v>
      </c>
      <c r="ABQ105" s="29">
        <v>0</v>
      </c>
      <c r="ABR105" s="29">
        <v>0</v>
      </c>
      <c r="AEY105" s="29">
        <v>3783.63406285465</v>
      </c>
      <c r="AFB105" s="29">
        <v>3680.71069864224</v>
      </c>
      <c r="AFD105" s="29">
        <v>3.7836340628546501</v>
      </c>
      <c r="AFE105" s="29">
        <v>1861.3833435434101</v>
      </c>
      <c r="AFG105" s="29">
        <v>3653.76400203302</v>
      </c>
      <c r="AFH105" s="29">
        <v>2943.5829618826101</v>
      </c>
      <c r="AFI105" s="29">
        <v>3653.76400203302</v>
      </c>
      <c r="AFJ105" s="29">
        <v>1.86138334354341</v>
      </c>
      <c r="AFK105" s="29">
        <v>3875.9238847358702</v>
      </c>
      <c r="AFM105" s="29">
        <v>-12138.4370183175</v>
      </c>
      <c r="AFP105" s="29">
        <v>3875.9238847358702</v>
      </c>
      <c r="AFQ105" s="29">
        <v>3875.9238847358702</v>
      </c>
      <c r="AFS105" s="29">
        <v>3.8759238847358701</v>
      </c>
      <c r="AFT105" s="29">
        <v>1.0117413399602899</v>
      </c>
      <c r="AGM105" s="29">
        <v>0.21584110335273701</v>
      </c>
      <c r="AID105" t="s">
        <v>1343</v>
      </c>
      <c r="AIE105" t="s">
        <v>731</v>
      </c>
      <c r="AIF105" t="s">
        <v>731</v>
      </c>
      <c r="AMH105" s="29">
        <v>0</v>
      </c>
      <c r="ANY105" s="29">
        <v>2.7957988581951598</v>
      </c>
      <c r="AQD105" s="29">
        <v>6.1154933547072901</v>
      </c>
      <c r="ARO105">
        <v>5</v>
      </c>
      <c r="ARP105">
        <v>5</v>
      </c>
      <c r="ARQ105" s="29">
        <v>0</v>
      </c>
      <c r="ARR105" s="29">
        <v>0</v>
      </c>
      <c r="ARS105" s="29">
        <v>0</v>
      </c>
      <c r="ART105" s="29">
        <v>0</v>
      </c>
      <c r="ARU105" s="29">
        <v>0</v>
      </c>
      <c r="ARV105" s="29">
        <v>0</v>
      </c>
      <c r="ARW105" s="29">
        <v>0</v>
      </c>
      <c r="ARX105">
        <v>2</v>
      </c>
      <c r="ARY105">
        <v>2</v>
      </c>
      <c r="ARZ105">
        <v>5</v>
      </c>
      <c r="ASA105">
        <v>2</v>
      </c>
      <c r="ASB105">
        <v>2</v>
      </c>
      <c r="ASC105">
        <v>5</v>
      </c>
      <c r="ASD105">
        <v>5</v>
      </c>
      <c r="ASE105">
        <v>5</v>
      </c>
      <c r="ASF105">
        <v>0</v>
      </c>
      <c r="ASG105">
        <v>0</v>
      </c>
      <c r="ASH105">
        <v>0</v>
      </c>
      <c r="ASI105">
        <v>2</v>
      </c>
      <c r="ASJ105">
        <v>2</v>
      </c>
      <c r="ASK105">
        <v>2</v>
      </c>
      <c r="ASL105">
        <v>2</v>
      </c>
      <c r="ASM105">
        <v>1</v>
      </c>
      <c r="ASN105">
        <v>1</v>
      </c>
      <c r="ASO105">
        <v>1</v>
      </c>
      <c r="ASP105">
        <v>1</v>
      </c>
      <c r="ASR105">
        <v>1</v>
      </c>
      <c r="ASS105">
        <v>0</v>
      </c>
      <c r="AST105">
        <v>0</v>
      </c>
      <c r="ASU105">
        <v>0</v>
      </c>
      <c r="ASV105">
        <v>2</v>
      </c>
      <c r="ASW105">
        <v>2</v>
      </c>
      <c r="ASX105">
        <v>1</v>
      </c>
      <c r="ATD105">
        <v>1</v>
      </c>
      <c r="ATE105">
        <v>1</v>
      </c>
      <c r="ATH105">
        <v>1</v>
      </c>
      <c r="ATI105">
        <v>1</v>
      </c>
      <c r="ATY105" t="s">
        <v>1493</v>
      </c>
      <c r="AUA105">
        <v>1</v>
      </c>
    </row>
    <row r="106" spans="4:1022 1049:1223" x14ac:dyDescent="0.25">
      <c r="D106" t="s">
        <v>732</v>
      </c>
      <c r="M106" s="29">
        <v>1.0893015352847899</v>
      </c>
      <c r="N106" s="29">
        <v>0.36797703528479098</v>
      </c>
      <c r="AA106" s="29">
        <v>0.98872386345666596</v>
      </c>
      <c r="AC106" s="29">
        <v>0.72132449999999904</v>
      </c>
      <c r="AD106" s="29">
        <v>0.72132449999999904</v>
      </c>
      <c r="AE106" s="29">
        <v>0.36809949999999902</v>
      </c>
      <c r="AF106" s="29">
        <v>0.35322499999999901</v>
      </c>
      <c r="AH106" s="29">
        <v>0.72132449999999904</v>
      </c>
      <c r="AI106" s="29">
        <v>0</v>
      </c>
      <c r="AV106" s="29">
        <v>3.4188333333333301</v>
      </c>
      <c r="BS106" s="29">
        <v>5.1844999999999901</v>
      </c>
      <c r="BV106" s="29">
        <v>5.1844999999999901</v>
      </c>
      <c r="BW106" s="29">
        <v>4.9749999999999899</v>
      </c>
      <c r="BZ106" s="29">
        <v>4.9749999999999899</v>
      </c>
      <c r="DD106" s="29">
        <v>2157.2342141397899</v>
      </c>
      <c r="DE106" s="29">
        <v>-3242.2807949750199</v>
      </c>
      <c r="DF106" s="29">
        <v>1</v>
      </c>
      <c r="DG106" s="29">
        <v>-3581.1815823842899</v>
      </c>
      <c r="DH106" s="29">
        <v>-3242.2807949750199</v>
      </c>
      <c r="DP106" s="29">
        <v>4028.5109533647101</v>
      </c>
      <c r="DR106" s="29">
        <v>4028.5109533647101</v>
      </c>
      <c r="DW106" s="29">
        <v>569.12729337743804</v>
      </c>
      <c r="DX106" s="29">
        <v>569.12729337743804</v>
      </c>
      <c r="DY106" s="29">
        <v>569.12729337743804</v>
      </c>
      <c r="DZ106" s="29">
        <v>0</v>
      </c>
      <c r="EA106" s="29">
        <v>0</v>
      </c>
      <c r="EB106" s="29">
        <v>569.12729337743804</v>
      </c>
      <c r="EO106" s="29">
        <v>24516.650472476598</v>
      </c>
      <c r="FD106" s="29">
        <v>999000</v>
      </c>
      <c r="FE106" s="29">
        <v>999000</v>
      </c>
      <c r="GO106" s="29">
        <v>3781.35761256872</v>
      </c>
      <c r="GP106" s="29">
        <v>6428.0578013178902</v>
      </c>
      <c r="IP106" s="29">
        <v>0</v>
      </c>
      <c r="IU106" t="s">
        <v>767</v>
      </c>
      <c r="JD106" s="29">
        <v>3.41261031901541</v>
      </c>
      <c r="JE106" s="29">
        <v>0.34648954029430701</v>
      </c>
      <c r="JF106" s="29">
        <v>0</v>
      </c>
      <c r="JG106" s="29">
        <v>5.1063079825744297E-2</v>
      </c>
      <c r="JH106" s="29">
        <v>0</v>
      </c>
      <c r="JI106" s="29">
        <v>0</v>
      </c>
      <c r="JJ106" s="29">
        <v>1.5463246495833299E-4</v>
      </c>
      <c r="JK106" s="29">
        <v>1.4838393541666601E-4</v>
      </c>
      <c r="JL106" s="29">
        <v>0</v>
      </c>
      <c r="JM106" s="29">
        <v>3.8101629391354699</v>
      </c>
      <c r="LB106" t="s">
        <v>891</v>
      </c>
      <c r="LC106" t="s">
        <v>891</v>
      </c>
      <c r="LR106" s="29">
        <v>-32.8592308999946</v>
      </c>
      <c r="LS106" s="29">
        <v>999</v>
      </c>
      <c r="LT106" s="29">
        <v>0.54721173907639997</v>
      </c>
      <c r="LU106" t="s">
        <v>900</v>
      </c>
      <c r="LV106" s="29">
        <v>999</v>
      </c>
      <c r="LY106" s="29">
        <v>999</v>
      </c>
      <c r="MA106" t="s">
        <v>900</v>
      </c>
      <c r="MB106" s="29">
        <v>999</v>
      </c>
      <c r="MD106" t="s">
        <v>900</v>
      </c>
      <c r="ME106" s="29">
        <v>999</v>
      </c>
      <c r="MF106" s="29">
        <v>13.360358402655701</v>
      </c>
      <c r="MG106" s="29">
        <v>13.360358402655701</v>
      </c>
      <c r="MH106" s="29">
        <v>1.7133248862678101</v>
      </c>
      <c r="MJ106" s="29">
        <v>999</v>
      </c>
      <c r="MM106" s="29">
        <v>999</v>
      </c>
      <c r="MQ106" s="29">
        <v>999</v>
      </c>
      <c r="MR106" s="29">
        <v>999</v>
      </c>
      <c r="MW106" s="29">
        <v>999</v>
      </c>
      <c r="MX106" s="29">
        <v>17.114909830707798</v>
      </c>
      <c r="MY106" s="29">
        <v>999</v>
      </c>
      <c r="NC106" t="s">
        <v>900</v>
      </c>
      <c r="ND106" s="29">
        <v>999</v>
      </c>
      <c r="NL106" s="29">
        <v>999</v>
      </c>
      <c r="NM106" s="29">
        <v>999</v>
      </c>
      <c r="NP106" s="29">
        <v>999</v>
      </c>
      <c r="NS106" s="29">
        <v>25.8234046062713</v>
      </c>
      <c r="NU106" t="s">
        <v>900</v>
      </c>
      <c r="NX106" s="29">
        <v>999</v>
      </c>
      <c r="NY106" s="29">
        <v>999</v>
      </c>
      <c r="OA106" t="s">
        <v>900</v>
      </c>
      <c r="OB106" s="29">
        <v>999</v>
      </c>
      <c r="OC106" s="29">
        <v>999</v>
      </c>
      <c r="OF106" s="29">
        <v>999</v>
      </c>
      <c r="OG106" s="29">
        <v>999</v>
      </c>
      <c r="OI106" t="s">
        <v>900</v>
      </c>
      <c r="OJ106" s="29">
        <v>999</v>
      </c>
      <c r="OK106" s="29">
        <v>2.4535986259196498</v>
      </c>
      <c r="OL106" s="29">
        <v>999</v>
      </c>
      <c r="OM106" s="29">
        <v>10.769442074847801</v>
      </c>
      <c r="ON106" s="29">
        <v>999</v>
      </c>
      <c r="OO106" s="29">
        <v>999</v>
      </c>
      <c r="OP106" s="29">
        <v>-1637.1600036621001</v>
      </c>
      <c r="PE106" s="29">
        <v>1011.8848018228</v>
      </c>
      <c r="RC106" s="29">
        <v>-763.111180681512</v>
      </c>
      <c r="RU106" s="29">
        <v>68.425081610111803</v>
      </c>
      <c r="RW106" s="29">
        <v>684.25081610111795</v>
      </c>
      <c r="WF106" s="29">
        <v>0.65757418464317796</v>
      </c>
      <c r="WG106" s="29">
        <v>0.74190358864545902</v>
      </c>
      <c r="WH106" s="29">
        <v>-2.5607019749999901E-2</v>
      </c>
      <c r="WP106" s="29">
        <v>6.4601385167361496</v>
      </c>
      <c r="WS106" s="29">
        <v>0</v>
      </c>
      <c r="WX106" s="29">
        <v>-3.54999999999999E-2</v>
      </c>
      <c r="AAA106" s="29">
        <v>0</v>
      </c>
      <c r="AAB106" s="29">
        <v>0</v>
      </c>
      <c r="AAC106" s="29">
        <v>0</v>
      </c>
      <c r="AAD106" s="29">
        <v>-338.90078740926998</v>
      </c>
      <c r="AAZ106" s="29">
        <v>9.3063185644599394E-2</v>
      </c>
      <c r="ABA106" s="29">
        <v>2157.2342141397899</v>
      </c>
      <c r="ABD106" s="29">
        <v>2382.2479263150699</v>
      </c>
      <c r="ABG106" s="29">
        <v>2157.2342141397899</v>
      </c>
      <c r="ABJ106" s="29">
        <v>2.1572342141397902</v>
      </c>
      <c r="ABN106" s="29">
        <v>0</v>
      </c>
      <c r="ABO106" s="29">
        <v>0</v>
      </c>
      <c r="ABQ106" s="29">
        <v>0</v>
      </c>
      <c r="ABR106" s="29">
        <v>0</v>
      </c>
      <c r="AEY106" s="29">
        <v>3781.35761256872</v>
      </c>
      <c r="AFB106" s="29">
        <v>3679.2824978655399</v>
      </c>
      <c r="AFD106" s="29">
        <v>3.7813576125687201</v>
      </c>
      <c r="AFE106" s="29">
        <v>1861.26371289198</v>
      </c>
      <c r="AFG106" s="29">
        <v>3653.52917551582</v>
      </c>
      <c r="AFH106" s="29">
        <v>2943.3937785268599</v>
      </c>
      <c r="AFI106" s="29">
        <v>3653.52917551582</v>
      </c>
      <c r="AFJ106" s="29">
        <v>1.86126371289198</v>
      </c>
      <c r="AFK106" s="29">
        <v>3872.8868219620299</v>
      </c>
      <c r="AFM106" s="29">
        <v>-12864.923114175501</v>
      </c>
      <c r="AFP106" s="29">
        <v>3872.8868219620299</v>
      </c>
      <c r="AFQ106" s="29">
        <v>3872.8868219620299</v>
      </c>
      <c r="AFS106" s="29">
        <v>3.8728868219620298</v>
      </c>
      <c r="AFT106" s="29">
        <v>1.0111326186028899</v>
      </c>
      <c r="AGM106" s="29">
        <v>0.21696959484615599</v>
      </c>
      <c r="AID106" t="s">
        <v>1343</v>
      </c>
      <c r="AIE106" t="s">
        <v>732</v>
      </c>
      <c r="AIF106" t="s">
        <v>732</v>
      </c>
      <c r="AMH106" s="29">
        <v>0</v>
      </c>
      <c r="ANY106" s="29">
        <v>2.7936081504083501</v>
      </c>
      <c r="AQD106" s="29">
        <v>6.1154933547072901</v>
      </c>
      <c r="ARO106">
        <v>5</v>
      </c>
      <c r="ARP106">
        <v>5</v>
      </c>
      <c r="ARQ106" s="29">
        <v>0</v>
      </c>
      <c r="ARR106" s="29">
        <v>0</v>
      </c>
      <c r="ARS106" s="29">
        <v>0</v>
      </c>
      <c r="ART106" s="29">
        <v>0</v>
      </c>
      <c r="ARU106" s="29">
        <v>0</v>
      </c>
      <c r="ARV106" s="29">
        <v>0</v>
      </c>
      <c r="ARW106" s="29">
        <v>0</v>
      </c>
      <c r="ARX106">
        <v>2</v>
      </c>
      <c r="ARY106">
        <v>2</v>
      </c>
      <c r="ARZ106">
        <v>5</v>
      </c>
      <c r="ASA106">
        <v>2</v>
      </c>
      <c r="ASB106">
        <v>2</v>
      </c>
      <c r="ASC106">
        <v>5</v>
      </c>
      <c r="ASD106">
        <v>5</v>
      </c>
      <c r="ASE106">
        <v>5</v>
      </c>
      <c r="ASF106">
        <v>0</v>
      </c>
      <c r="ASG106">
        <v>1</v>
      </c>
      <c r="ASH106">
        <v>1</v>
      </c>
      <c r="ASI106">
        <v>2</v>
      </c>
      <c r="ASJ106">
        <v>2</v>
      </c>
      <c r="ASK106">
        <v>2</v>
      </c>
      <c r="ASL106">
        <v>2</v>
      </c>
      <c r="ASM106">
        <v>1</v>
      </c>
      <c r="ASN106">
        <v>1</v>
      </c>
      <c r="ASO106">
        <v>1</v>
      </c>
      <c r="ASP106">
        <v>1</v>
      </c>
      <c r="ASR106">
        <v>1</v>
      </c>
      <c r="ASS106">
        <v>0</v>
      </c>
      <c r="AST106">
        <v>1</v>
      </c>
      <c r="ASU106">
        <v>1</v>
      </c>
      <c r="ASV106">
        <v>2</v>
      </c>
      <c r="ASW106">
        <v>2</v>
      </c>
      <c r="ASX106">
        <v>1</v>
      </c>
      <c r="ATD106">
        <v>1</v>
      </c>
      <c r="ATE106">
        <v>1</v>
      </c>
      <c r="ATH106">
        <v>1</v>
      </c>
      <c r="ATI106">
        <v>1</v>
      </c>
      <c r="ATY106">
        <v>1</v>
      </c>
      <c r="AUA106" s="29">
        <v>7.5212884230879604</v>
      </c>
    </row>
    <row r="107" spans="4:1022 1049:1223" x14ac:dyDescent="0.25">
      <c r="D107" t="s">
        <v>733</v>
      </c>
      <c r="M107" s="29">
        <v>1.0893015352847899</v>
      </c>
      <c r="N107" s="29">
        <v>0.36797703528479098</v>
      </c>
      <c r="AA107" s="29">
        <v>0.98872386345666596</v>
      </c>
      <c r="AC107" s="29">
        <v>0.72132449999999904</v>
      </c>
      <c r="AD107" s="29">
        <v>0.72132449999999904</v>
      </c>
      <c r="AE107" s="29">
        <v>0.36809949999999902</v>
      </c>
      <c r="AF107" s="29">
        <v>0.35322499999999901</v>
      </c>
      <c r="AH107" s="29">
        <v>0.72132449999999904</v>
      </c>
      <c r="AI107" s="29">
        <v>0</v>
      </c>
      <c r="AV107" s="29">
        <v>3.4188333333333301</v>
      </c>
      <c r="BS107" s="29">
        <v>5.1844999999999901</v>
      </c>
      <c r="BV107" s="29">
        <v>5.1844999999999901</v>
      </c>
      <c r="BW107" s="29">
        <v>4.9749999999999899</v>
      </c>
      <c r="BZ107" s="29">
        <v>4.9749999999999899</v>
      </c>
      <c r="DD107" s="29">
        <v>2295.62950957864</v>
      </c>
      <c r="DE107" s="29">
        <v>-3490.40963615686</v>
      </c>
      <c r="DF107" s="29">
        <v>1</v>
      </c>
      <c r="DG107" s="29">
        <v>-3855.2461968605899</v>
      </c>
      <c r="DH107" s="29">
        <v>-3490.40963615686</v>
      </c>
      <c r="DP107" s="29">
        <v>4508.9543594839297</v>
      </c>
      <c r="DR107" s="29">
        <v>4508.9543594839297</v>
      </c>
      <c r="DW107" s="29">
        <v>603.32321093919802</v>
      </c>
      <c r="DX107" s="29">
        <v>603.32321093919802</v>
      </c>
      <c r="DY107" s="29">
        <v>603.32321093919802</v>
      </c>
      <c r="DZ107" s="29">
        <v>0</v>
      </c>
      <c r="EA107" s="29">
        <v>0</v>
      </c>
      <c r="EB107" s="29">
        <v>603.32321093919802</v>
      </c>
      <c r="EO107" s="29">
        <v>24516.650472476598</v>
      </c>
      <c r="FD107" s="29">
        <v>999000</v>
      </c>
      <c r="FE107" s="29">
        <v>999000</v>
      </c>
      <c r="GO107" s="29">
        <v>4238.7363479773203</v>
      </c>
      <c r="GP107" s="29">
        <v>6428.0578013178902</v>
      </c>
      <c r="IP107" s="29">
        <v>0</v>
      </c>
      <c r="IU107" t="s">
        <v>767</v>
      </c>
      <c r="JD107" s="29">
        <v>3.41261031901541</v>
      </c>
      <c r="JE107" s="29">
        <v>0.34648954029430701</v>
      </c>
      <c r="JF107" s="29">
        <v>0</v>
      </c>
      <c r="JG107" s="29">
        <v>5.1063079825744297E-2</v>
      </c>
      <c r="JH107" s="29">
        <v>0</v>
      </c>
      <c r="JI107" s="29">
        <v>0</v>
      </c>
      <c r="JJ107" s="29">
        <v>1.5463246495833299E-4</v>
      </c>
      <c r="JK107" s="29">
        <v>1.4838393541666601E-4</v>
      </c>
      <c r="JL107" s="29">
        <v>0</v>
      </c>
      <c r="JM107" s="29">
        <v>3.8101629391354699</v>
      </c>
      <c r="LB107" t="s">
        <v>891</v>
      </c>
      <c r="LC107" t="s">
        <v>891</v>
      </c>
      <c r="LR107" s="29">
        <v>-35.373918368759803</v>
      </c>
      <c r="LS107" s="29">
        <v>999</v>
      </c>
      <c r="LT107" s="29">
        <v>0.86604721847355004</v>
      </c>
      <c r="LU107" t="s">
        <v>900</v>
      </c>
      <c r="LV107" s="29">
        <v>999</v>
      </c>
      <c r="LY107" s="29">
        <v>999</v>
      </c>
      <c r="MA107" t="s">
        <v>900</v>
      </c>
      <c r="MB107" s="29">
        <v>999</v>
      </c>
      <c r="MD107" t="s">
        <v>900</v>
      </c>
      <c r="ME107" s="29">
        <v>999</v>
      </c>
      <c r="MF107" s="29">
        <v>12.5464238097364</v>
      </c>
      <c r="MG107" s="29">
        <v>12.5464238097364</v>
      </c>
      <c r="MH107" s="29">
        <v>6.7986649524329001</v>
      </c>
      <c r="MJ107" s="29">
        <v>999</v>
      </c>
      <c r="MM107" s="29">
        <v>999</v>
      </c>
      <c r="MQ107" s="29">
        <v>999</v>
      </c>
      <c r="MR107" s="29">
        <v>999</v>
      </c>
      <c r="MW107" s="29">
        <v>999</v>
      </c>
      <c r="MX107" s="29">
        <v>15.160229503783601</v>
      </c>
      <c r="MY107" s="29">
        <v>999</v>
      </c>
      <c r="NC107" t="s">
        <v>900</v>
      </c>
      <c r="ND107" s="29">
        <v>999</v>
      </c>
      <c r="NL107" s="29">
        <v>999</v>
      </c>
      <c r="NM107" s="29">
        <v>999</v>
      </c>
      <c r="NP107" s="29">
        <v>999</v>
      </c>
      <c r="NS107" s="29">
        <v>24.206317445790301</v>
      </c>
      <c r="NU107" t="s">
        <v>900</v>
      </c>
      <c r="NX107" s="29">
        <v>999</v>
      </c>
      <c r="NY107" s="29">
        <v>999</v>
      </c>
      <c r="OA107" t="s">
        <v>900</v>
      </c>
      <c r="OB107" s="29">
        <v>999</v>
      </c>
      <c r="OC107" s="29">
        <v>999</v>
      </c>
      <c r="OF107" s="29">
        <v>999</v>
      </c>
      <c r="OG107" s="29">
        <v>999</v>
      </c>
      <c r="OI107" t="s">
        <v>900</v>
      </c>
      <c r="OJ107" s="29">
        <v>999</v>
      </c>
      <c r="OK107" s="29">
        <v>2.2578511861360799</v>
      </c>
      <c r="OL107" s="29">
        <v>999</v>
      </c>
      <c r="OM107" s="29">
        <v>10.1023587211129</v>
      </c>
      <c r="ON107" s="29">
        <v>999</v>
      </c>
      <c r="OO107" s="29">
        <v>999</v>
      </c>
      <c r="OP107" s="29">
        <v>-1754.3495178222599</v>
      </c>
      <c r="PE107" s="29">
        <v>1210.6224687086899</v>
      </c>
      <c r="RC107" s="29">
        <v>-821.51139489147897</v>
      </c>
      <c r="RU107" s="29">
        <v>72.536391113492598</v>
      </c>
      <c r="RW107" s="29">
        <v>725.36391113492596</v>
      </c>
      <c r="WF107" s="29">
        <v>0.65757418464317796</v>
      </c>
      <c r="WG107" s="29">
        <v>0.74190358864545902</v>
      </c>
      <c r="WH107" s="29">
        <v>-2.5607019749999901E-2</v>
      </c>
      <c r="WP107" s="29">
        <v>6.4601385167361496</v>
      </c>
      <c r="WS107" s="29">
        <v>0</v>
      </c>
      <c r="WX107" s="29">
        <v>-3.54999999999999E-2</v>
      </c>
      <c r="AAA107" s="29">
        <v>0</v>
      </c>
      <c r="AAB107" s="29">
        <v>0</v>
      </c>
      <c r="AAC107" s="29">
        <v>0</v>
      </c>
      <c r="AAD107" s="29">
        <v>-364.83656070373598</v>
      </c>
      <c r="AAZ107" s="29">
        <v>9.8654871478979E-2</v>
      </c>
      <c r="ABA107" s="29">
        <v>2295.62950957864</v>
      </c>
      <c r="ABD107" s="29">
        <v>2535.0787610060702</v>
      </c>
      <c r="ABG107" s="29">
        <v>2295.62950957864</v>
      </c>
      <c r="ABJ107" s="29">
        <v>2.2956295095786401</v>
      </c>
      <c r="ABN107" s="29">
        <v>0</v>
      </c>
      <c r="ABO107" s="29">
        <v>0</v>
      </c>
      <c r="ABQ107" s="29">
        <v>0</v>
      </c>
      <c r="ABR107" s="29">
        <v>0</v>
      </c>
      <c r="AEY107" s="29">
        <v>4238.7363479773203</v>
      </c>
      <c r="AFB107" s="29">
        <v>4116.6133285060496</v>
      </c>
      <c r="AFD107" s="29">
        <v>4.2387363479773201</v>
      </c>
      <c r="AFE107" s="29">
        <v>1973.09742957958</v>
      </c>
      <c r="AFG107" s="29">
        <v>3873.05086064535</v>
      </c>
      <c r="AFH107" s="29">
        <v>3120.2470979397999</v>
      </c>
      <c r="AFI107" s="29">
        <v>3873.05086064535</v>
      </c>
      <c r="AFJ107" s="29">
        <v>1.97309742957958</v>
      </c>
      <c r="AFK107" s="29">
        <v>4348.2422099440901</v>
      </c>
      <c r="AFM107" s="29">
        <v>4475.9861153831198</v>
      </c>
      <c r="AFP107" s="29">
        <v>4348.2422099440901</v>
      </c>
      <c r="AFQ107" s="29">
        <v>4348.2422099440901</v>
      </c>
      <c r="AFS107" s="29">
        <v>4.3482422099440896</v>
      </c>
      <c r="AFT107" s="29">
        <v>1.1334354013097701</v>
      </c>
      <c r="AGM107" s="29">
        <v>0.23088907145336099</v>
      </c>
      <c r="AID107" t="s">
        <v>1343</v>
      </c>
      <c r="AIE107" t="s">
        <v>733</v>
      </c>
      <c r="AIF107" t="s">
        <v>733</v>
      </c>
      <c r="AMH107" s="29">
        <v>0</v>
      </c>
      <c r="ANY107" s="29">
        <v>3.13649363796682</v>
      </c>
      <c r="AQD107" s="29">
        <v>6.1154933547072901</v>
      </c>
      <c r="ARO107">
        <v>5</v>
      </c>
      <c r="ARP107">
        <v>5</v>
      </c>
      <c r="ARQ107">
        <v>0</v>
      </c>
      <c r="ARR107">
        <v>0</v>
      </c>
      <c r="ARS107">
        <v>0</v>
      </c>
      <c r="ART107">
        <v>0</v>
      </c>
      <c r="ARU107">
        <v>0</v>
      </c>
      <c r="ARV107">
        <v>0</v>
      </c>
      <c r="ARW107">
        <v>0</v>
      </c>
      <c r="ARX107">
        <v>2</v>
      </c>
      <c r="ARY107">
        <v>2</v>
      </c>
      <c r="ARZ107">
        <v>5</v>
      </c>
      <c r="ASA107">
        <v>2</v>
      </c>
      <c r="ASB107">
        <v>2</v>
      </c>
      <c r="ASC107">
        <v>5</v>
      </c>
      <c r="ASD107">
        <v>5</v>
      </c>
      <c r="ASE107">
        <v>5</v>
      </c>
      <c r="ASF107">
        <v>0</v>
      </c>
      <c r="ASG107">
        <v>1</v>
      </c>
      <c r="ASH107">
        <v>1</v>
      </c>
      <c r="ASI107">
        <v>2</v>
      </c>
      <c r="ASJ107">
        <v>2</v>
      </c>
      <c r="ASK107">
        <v>2</v>
      </c>
      <c r="ASL107">
        <v>2</v>
      </c>
      <c r="ASM107">
        <v>12</v>
      </c>
      <c r="ASN107">
        <v>2</v>
      </c>
      <c r="ASO107">
        <v>1</v>
      </c>
      <c r="ASP107">
        <v>8</v>
      </c>
      <c r="ASR107" s="29">
        <v>0</v>
      </c>
      <c r="ASS107">
        <v>0</v>
      </c>
      <c r="AST107">
        <v>1</v>
      </c>
      <c r="ASU107">
        <v>1</v>
      </c>
      <c r="ASV107">
        <v>2</v>
      </c>
      <c r="ASW107">
        <v>2</v>
      </c>
      <c r="ASX107">
        <v>1</v>
      </c>
      <c r="ATD107">
        <v>0</v>
      </c>
      <c r="ATE107">
        <v>0</v>
      </c>
      <c r="ATH107">
        <v>0</v>
      </c>
      <c r="ATI107">
        <v>0</v>
      </c>
      <c r="ATY107" s="29">
        <v>999</v>
      </c>
      <c r="AUA107" t="s">
        <v>1493</v>
      </c>
    </row>
    <row r="108" spans="4:1022 1049:1223" x14ac:dyDescent="0.25">
      <c r="D108" t="s">
        <v>734</v>
      </c>
      <c r="M108" s="29">
        <v>1.0893015352847899</v>
      </c>
      <c r="N108" s="29">
        <v>0.36797703528479098</v>
      </c>
      <c r="AA108" s="29">
        <v>0.98872386345666596</v>
      </c>
      <c r="AC108" s="29">
        <v>0.72132449999999904</v>
      </c>
      <c r="AD108" s="29">
        <v>0.72132449999999904</v>
      </c>
      <c r="AE108" s="29">
        <v>0.36809949999999902</v>
      </c>
      <c r="AF108" s="29">
        <v>0.35322499999999901</v>
      </c>
      <c r="AH108" s="29">
        <v>0.72132449999999904</v>
      </c>
      <c r="AI108" s="29">
        <v>0</v>
      </c>
      <c r="AV108" s="29">
        <v>3.4188333333333301</v>
      </c>
      <c r="BS108" s="29">
        <v>5.1844999999999901</v>
      </c>
      <c r="BV108" s="29">
        <v>5.1844999999999901</v>
      </c>
      <c r="BW108" s="29">
        <v>4.9749999999999899</v>
      </c>
      <c r="BZ108" s="29">
        <v>4.9749999999999899</v>
      </c>
      <c r="DD108" s="29">
        <v>2290.9637709602898</v>
      </c>
      <c r="DE108" s="29">
        <v>-3493.3074578016299</v>
      </c>
      <c r="DF108" s="29">
        <v>1</v>
      </c>
      <c r="DG108" s="29">
        <v>-3858.44691455271</v>
      </c>
      <c r="DH108" s="29">
        <v>-3493.3074578016299</v>
      </c>
      <c r="DP108" s="29">
        <v>4540.3459953244501</v>
      </c>
      <c r="DR108" s="29">
        <v>4540.3459953244501</v>
      </c>
      <c r="DW108" s="29">
        <v>606.34468061464395</v>
      </c>
      <c r="DX108" s="29">
        <v>606.34468061464395</v>
      </c>
      <c r="DY108" s="29">
        <v>606.34468061464395</v>
      </c>
      <c r="DZ108" s="29">
        <v>0</v>
      </c>
      <c r="EA108" s="29">
        <v>0</v>
      </c>
      <c r="EB108" s="29">
        <v>606.34468061464395</v>
      </c>
      <c r="EO108" s="29">
        <v>24516.650472476598</v>
      </c>
      <c r="FD108" s="29">
        <v>999000</v>
      </c>
      <c r="FE108" s="29">
        <v>999000</v>
      </c>
      <c r="GO108" s="29">
        <v>4269.3602466352504</v>
      </c>
      <c r="GP108" s="29">
        <v>6428.0578013178902</v>
      </c>
      <c r="IP108" s="29">
        <v>0</v>
      </c>
      <c r="IU108" t="s">
        <v>767</v>
      </c>
      <c r="JD108" s="29">
        <v>3.41261031901541</v>
      </c>
      <c r="JE108" s="29">
        <v>0.34648954029430701</v>
      </c>
      <c r="JF108" s="29">
        <v>0</v>
      </c>
      <c r="JG108" s="29">
        <v>5.1063079825744297E-2</v>
      </c>
      <c r="JH108" s="29">
        <v>0</v>
      </c>
      <c r="JI108" s="29">
        <v>0</v>
      </c>
      <c r="JJ108" s="29">
        <v>1.5463246495833299E-4</v>
      </c>
      <c r="JK108" s="29">
        <v>1.4838393541666601E-4</v>
      </c>
      <c r="JL108" s="29">
        <v>0</v>
      </c>
      <c r="JM108" s="29">
        <v>3.8101629391354699</v>
      </c>
      <c r="LB108" t="s">
        <v>891</v>
      </c>
      <c r="LC108" t="s">
        <v>891</v>
      </c>
      <c r="LR108" s="29">
        <v>-35.403286642685998</v>
      </c>
      <c r="LS108" s="29">
        <v>999</v>
      </c>
      <c r="LT108" s="29">
        <v>0.74782218039001203</v>
      </c>
      <c r="LU108" t="s">
        <v>900</v>
      </c>
      <c r="LV108" s="29">
        <v>999</v>
      </c>
      <c r="LY108" s="29">
        <v>999</v>
      </c>
      <c r="MA108" t="s">
        <v>900</v>
      </c>
      <c r="MB108" s="29">
        <v>999</v>
      </c>
      <c r="MD108" t="s">
        <v>900</v>
      </c>
      <c r="ME108" s="29">
        <v>999</v>
      </c>
      <c r="MF108" s="29">
        <v>12.478920770523899</v>
      </c>
      <c r="MG108" s="29">
        <v>12.478920770523899</v>
      </c>
      <c r="MH108" s="29">
        <v>6.7901346923061396</v>
      </c>
      <c r="MJ108" s="29">
        <v>999</v>
      </c>
      <c r="MM108" s="29">
        <v>999</v>
      </c>
      <c r="MQ108" s="29">
        <v>999</v>
      </c>
      <c r="MR108" s="29">
        <v>999</v>
      </c>
      <c r="MW108" s="29">
        <v>999</v>
      </c>
      <c r="MX108" s="29">
        <v>15.044313019340001</v>
      </c>
      <c r="MY108" s="29">
        <v>999</v>
      </c>
      <c r="NC108" t="s">
        <v>900</v>
      </c>
      <c r="ND108" s="29">
        <v>999</v>
      </c>
      <c r="NL108" s="29">
        <v>999</v>
      </c>
      <c r="NM108" s="29">
        <v>999</v>
      </c>
      <c r="NP108" s="29">
        <v>999</v>
      </c>
      <c r="NS108" s="29">
        <v>24.257652211631701</v>
      </c>
      <c r="NU108" t="s">
        <v>900</v>
      </c>
      <c r="NX108" s="29">
        <v>999</v>
      </c>
      <c r="NY108" s="29">
        <v>999</v>
      </c>
      <c r="OA108" t="s">
        <v>900</v>
      </c>
      <c r="OB108" s="29">
        <v>999</v>
      </c>
      <c r="OC108" s="29">
        <v>999</v>
      </c>
      <c r="OF108" s="29">
        <v>999</v>
      </c>
      <c r="OG108" s="29">
        <v>999</v>
      </c>
      <c r="OI108" t="s">
        <v>900</v>
      </c>
      <c r="OJ108" s="29">
        <v>999</v>
      </c>
      <c r="OK108" s="29">
        <v>2.2416170228280898</v>
      </c>
      <c r="OL108" s="29">
        <v>999</v>
      </c>
      <c r="OM108" s="29">
        <v>10.047034676433</v>
      </c>
      <c r="ON108" s="29">
        <v>999</v>
      </c>
      <c r="OO108" s="29">
        <v>999</v>
      </c>
      <c r="OP108" s="29">
        <v>-1753.0051879882801</v>
      </c>
      <c r="PE108" s="29">
        <v>1232.60912788511</v>
      </c>
      <c r="RC108" s="29">
        <v>-822.19343331954201</v>
      </c>
      <c r="RU108" s="29">
        <v>72.899656610562602</v>
      </c>
      <c r="RW108" s="29">
        <v>728.99656610562602</v>
      </c>
      <c r="WF108" s="29">
        <v>0.65757418464317796</v>
      </c>
      <c r="WG108" s="29">
        <v>0.74190358864545902</v>
      </c>
      <c r="WH108" s="29">
        <v>-2.5607019749999901E-2</v>
      </c>
      <c r="WP108" s="29">
        <v>6.4601385167361496</v>
      </c>
      <c r="WS108" s="29">
        <v>0</v>
      </c>
      <c r="WX108" s="29">
        <v>-3.54999999999999E-2</v>
      </c>
      <c r="AAA108" s="29">
        <v>0</v>
      </c>
      <c r="AAB108" s="29">
        <v>0</v>
      </c>
      <c r="AAC108" s="29">
        <v>0</v>
      </c>
      <c r="AAD108" s="29">
        <v>-365.13945675108198</v>
      </c>
      <c r="AAZ108" s="29">
        <v>9.9148939496095004E-2</v>
      </c>
      <c r="ABA108" s="29">
        <v>2290.9637709602898</v>
      </c>
      <c r="ABD108" s="29">
        <v>2529.92635517297</v>
      </c>
      <c r="ABG108" s="29">
        <v>2290.9637709602898</v>
      </c>
      <c r="ABJ108" s="29">
        <v>2.2909637709602899</v>
      </c>
      <c r="ABN108" s="29">
        <v>0</v>
      </c>
      <c r="ABO108" s="29">
        <v>0</v>
      </c>
      <c r="ABQ108" s="29">
        <v>0</v>
      </c>
      <c r="ABR108" s="29">
        <v>0</v>
      </c>
      <c r="AEY108" s="29">
        <v>4269.3602466352504</v>
      </c>
      <c r="AFB108" s="29">
        <v>4145.0192960780296</v>
      </c>
      <c r="AFD108" s="29">
        <v>4.2693602466352498</v>
      </c>
      <c r="AFE108" s="29">
        <v>1982.9787899219</v>
      </c>
      <c r="AFG108" s="29">
        <v>3892.4472729078302</v>
      </c>
      <c r="AFH108" s="29">
        <v>3135.87343522533</v>
      </c>
      <c r="AFI108" s="29">
        <v>3892.4472729078302</v>
      </c>
      <c r="AFJ108" s="29">
        <v>1.9829787899219</v>
      </c>
      <c r="AFK108" s="29">
        <v>4380.85489381552</v>
      </c>
      <c r="AFM108" s="29">
        <v>4480.8873561698401</v>
      </c>
      <c r="AFP108" s="29">
        <v>4380.85489381552</v>
      </c>
      <c r="AFQ108" s="29">
        <v>4380.85489381552</v>
      </c>
      <c r="AFS108" s="29">
        <v>4.3808548938155196</v>
      </c>
      <c r="AFT108" s="29">
        <v>1.14162421231746</v>
      </c>
      <c r="AGM108" s="29">
        <v>0.230419802325769</v>
      </c>
      <c r="AID108" t="s">
        <v>1343</v>
      </c>
      <c r="AIE108" t="s">
        <v>734</v>
      </c>
      <c r="AIF108" t="s">
        <v>734</v>
      </c>
      <c r="AMH108" s="29">
        <v>0</v>
      </c>
      <c r="ANY108" s="29">
        <v>3.1600179658540299</v>
      </c>
      <c r="AQD108" s="29">
        <v>6.1154933547072901</v>
      </c>
      <c r="ARO108">
        <v>5</v>
      </c>
      <c r="ARP108">
        <v>5</v>
      </c>
      <c r="ARQ108">
        <v>1</v>
      </c>
      <c r="ARR108">
        <v>1</v>
      </c>
      <c r="ARS108">
        <v>1</v>
      </c>
      <c r="ART108">
        <v>1</v>
      </c>
      <c r="ARU108">
        <v>1</v>
      </c>
      <c r="ARV108">
        <v>1</v>
      </c>
      <c r="ARW108">
        <v>1</v>
      </c>
      <c r="ARX108">
        <v>2</v>
      </c>
      <c r="ARY108">
        <v>5</v>
      </c>
      <c r="ARZ108">
        <v>5</v>
      </c>
      <c r="ASA108">
        <v>2</v>
      </c>
      <c r="ASB108">
        <v>5</v>
      </c>
      <c r="ASC108">
        <v>5</v>
      </c>
      <c r="ASD108">
        <v>5</v>
      </c>
      <c r="ASE108">
        <v>5</v>
      </c>
      <c r="ASI108">
        <v>2</v>
      </c>
      <c r="ASJ108">
        <v>2</v>
      </c>
      <c r="ASK108">
        <v>2</v>
      </c>
      <c r="ASL108">
        <v>2</v>
      </c>
      <c r="ASM108">
        <v>2</v>
      </c>
      <c r="ASN108">
        <v>5</v>
      </c>
      <c r="ASO108">
        <v>1</v>
      </c>
      <c r="ASP108">
        <v>4</v>
      </c>
      <c r="ASR108" s="29">
        <v>1</v>
      </c>
      <c r="ASV108">
        <v>2</v>
      </c>
      <c r="ASW108">
        <v>2</v>
      </c>
      <c r="ASX108">
        <v>1</v>
      </c>
      <c r="ATD108">
        <v>0</v>
      </c>
      <c r="ATE108">
        <v>0</v>
      </c>
      <c r="ATH108">
        <v>0</v>
      </c>
      <c r="ATI108">
        <v>0</v>
      </c>
      <c r="ATY108" t="s">
        <v>1494</v>
      </c>
      <c r="AUA108">
        <v>1</v>
      </c>
    </row>
    <row r="109" spans="4:1022 1049:1223" x14ac:dyDescent="0.25">
      <c r="D109" t="s">
        <v>735</v>
      </c>
      <c r="M109" s="29">
        <v>1.0893015352847899</v>
      </c>
      <c r="N109" s="29">
        <v>0.36797703528479098</v>
      </c>
      <c r="AA109" s="29">
        <v>0.98872386345666596</v>
      </c>
      <c r="AC109" s="29">
        <v>0.72132449999999904</v>
      </c>
      <c r="AD109" s="29">
        <v>0.72132449999999904</v>
      </c>
      <c r="AE109" s="29">
        <v>0.36809949999999902</v>
      </c>
      <c r="AF109" s="29">
        <v>0.35322499999999901</v>
      </c>
      <c r="AH109" s="29">
        <v>0.72132449999999904</v>
      </c>
      <c r="AI109" s="29">
        <v>0</v>
      </c>
      <c r="AV109" s="29">
        <v>3.4188333333333301</v>
      </c>
      <c r="BS109" s="29">
        <v>5.1844999999999901</v>
      </c>
      <c r="BV109" s="29">
        <v>5.1844999999999901</v>
      </c>
      <c r="BW109" s="29">
        <v>4.9749999999999899</v>
      </c>
      <c r="BZ109" s="29">
        <v>4.9749999999999899</v>
      </c>
      <c r="DD109" s="29">
        <v>2157.1962343054502</v>
      </c>
      <c r="DE109" s="29">
        <v>-3058.9741037393401</v>
      </c>
      <c r="DF109" s="29">
        <v>1</v>
      </c>
      <c r="DG109" s="29">
        <v>-3378.7146808135099</v>
      </c>
      <c r="DH109" s="29">
        <v>-3058.9741037393401</v>
      </c>
      <c r="DP109" s="29">
        <v>4039.1270895246498</v>
      </c>
      <c r="DR109" s="29">
        <v>4039.1270895246498</v>
      </c>
      <c r="DW109" s="29">
        <v>570.23771536093602</v>
      </c>
      <c r="DX109" s="29">
        <v>570.23771536093602</v>
      </c>
      <c r="DY109" s="29">
        <v>570.23771536093602</v>
      </c>
      <c r="DZ109" s="29">
        <v>0</v>
      </c>
      <c r="EA109" s="29">
        <v>0</v>
      </c>
      <c r="EB109" s="29">
        <v>570.23771536093602</v>
      </c>
      <c r="EO109" s="29">
        <v>24516.650472476598</v>
      </c>
      <c r="FD109" s="29">
        <v>999000</v>
      </c>
      <c r="FE109" s="29">
        <v>999000</v>
      </c>
      <c r="GO109" s="29">
        <v>3791.6310668656201</v>
      </c>
      <c r="GP109" s="29">
        <v>6428.0578013178902</v>
      </c>
      <c r="IP109" s="29">
        <v>0</v>
      </c>
      <c r="IU109" t="s">
        <v>767</v>
      </c>
      <c r="JD109" s="29">
        <v>3.41261031901541</v>
      </c>
      <c r="JE109" s="29">
        <v>0.34648954029430701</v>
      </c>
      <c r="JF109" s="29">
        <v>0</v>
      </c>
      <c r="JG109" s="29">
        <v>5.1063079825744297E-2</v>
      </c>
      <c r="JH109" s="29">
        <v>0</v>
      </c>
      <c r="JI109" s="29">
        <v>0</v>
      </c>
      <c r="JJ109" s="29">
        <v>1.5463246495833299E-4</v>
      </c>
      <c r="JK109" s="29">
        <v>1.4838393541666601E-4</v>
      </c>
      <c r="JL109" s="29">
        <v>0</v>
      </c>
      <c r="JM109" s="29">
        <v>3.8101629391354699</v>
      </c>
      <c r="LB109" t="s">
        <v>891</v>
      </c>
      <c r="LC109" t="s">
        <v>891</v>
      </c>
      <c r="LR109" s="29">
        <v>-31.0014902310918</v>
      </c>
      <c r="LS109" s="29">
        <v>999</v>
      </c>
      <c r="LT109" s="29">
        <v>0.88502642912723894</v>
      </c>
      <c r="LU109" t="s">
        <v>900</v>
      </c>
      <c r="LV109" s="29">
        <v>999</v>
      </c>
      <c r="LY109" s="29">
        <v>999</v>
      </c>
      <c r="MA109" t="s">
        <v>900</v>
      </c>
      <c r="MB109" s="29">
        <v>999</v>
      </c>
      <c r="MD109" t="s">
        <v>900</v>
      </c>
      <c r="ME109" s="29">
        <v>999</v>
      </c>
      <c r="MF109" s="29">
        <v>13.3323945250803</v>
      </c>
      <c r="MG109" s="29">
        <v>13.3323945250803</v>
      </c>
      <c r="MH109" s="29">
        <v>1.7110471510315</v>
      </c>
      <c r="MJ109" s="29">
        <v>999</v>
      </c>
      <c r="MM109" s="29">
        <v>999</v>
      </c>
      <c r="MQ109" s="29">
        <v>999</v>
      </c>
      <c r="MR109" s="29">
        <v>999</v>
      </c>
      <c r="MW109" s="29">
        <v>999</v>
      </c>
      <c r="MX109" s="29">
        <v>17.065827339569701</v>
      </c>
      <c r="MY109" s="29">
        <v>999</v>
      </c>
      <c r="NC109" t="s">
        <v>900</v>
      </c>
      <c r="ND109" s="29">
        <v>999</v>
      </c>
      <c r="NL109" s="29">
        <v>999</v>
      </c>
      <c r="NM109" s="29">
        <v>999</v>
      </c>
      <c r="NP109" s="29">
        <v>999</v>
      </c>
      <c r="NS109" s="29">
        <v>25.8238768620852</v>
      </c>
      <c r="NU109" t="s">
        <v>900</v>
      </c>
      <c r="NX109" s="29">
        <v>999</v>
      </c>
      <c r="NY109" s="29">
        <v>999</v>
      </c>
      <c r="OA109" t="s">
        <v>900</v>
      </c>
      <c r="OB109" s="29">
        <v>999</v>
      </c>
      <c r="OC109" s="29">
        <v>999</v>
      </c>
      <c r="OF109" s="29">
        <v>999</v>
      </c>
      <c r="OG109" s="29">
        <v>999</v>
      </c>
      <c r="OI109" t="s">
        <v>900</v>
      </c>
      <c r="OJ109" s="29">
        <v>999</v>
      </c>
      <c r="OK109" s="29">
        <v>2.44687344494145</v>
      </c>
      <c r="OL109" s="29">
        <v>999</v>
      </c>
      <c r="OM109" s="29">
        <v>10.7465234799156</v>
      </c>
      <c r="ON109" s="29">
        <v>999</v>
      </c>
      <c r="OO109" s="29">
        <v>999</v>
      </c>
      <c r="OP109" s="29">
        <v>-1637.7165222167901</v>
      </c>
      <c r="PE109" s="29">
        <v>1018.30918034755</v>
      </c>
      <c r="RC109" s="29">
        <v>-719.96766708069094</v>
      </c>
      <c r="RU109" s="29">
        <v>68.5585855128883</v>
      </c>
      <c r="RW109" s="29">
        <v>685.58585512888305</v>
      </c>
      <c r="WF109" s="29">
        <v>0.65757418464317796</v>
      </c>
      <c r="WG109" s="29">
        <v>0.74190358864545902</v>
      </c>
      <c r="WH109" s="29">
        <v>-2.5607019749999901E-2</v>
      </c>
      <c r="WP109" s="29">
        <v>6.4601385167361496</v>
      </c>
      <c r="WS109" s="29">
        <v>0</v>
      </c>
      <c r="WX109" s="29">
        <v>-3.54999999999999E-2</v>
      </c>
      <c r="AAA109" s="29">
        <v>0</v>
      </c>
      <c r="AAB109" s="29">
        <v>0</v>
      </c>
      <c r="AAC109" s="29">
        <v>0</v>
      </c>
      <c r="AAD109" s="29">
        <v>-319.74057707417501</v>
      </c>
      <c r="AAZ109" s="29">
        <v>9.32447608535142E-2</v>
      </c>
      <c r="ABA109" s="29">
        <v>2157.1962343054502</v>
      </c>
      <c r="ABD109" s="29">
        <v>2382.20598493429</v>
      </c>
      <c r="ABG109" s="29">
        <v>2157.1962343054502</v>
      </c>
      <c r="ABJ109" s="29">
        <v>2.15719623430545</v>
      </c>
      <c r="ABN109" s="29">
        <v>0</v>
      </c>
      <c r="ABO109" s="29">
        <v>0</v>
      </c>
      <c r="ABQ109" s="29">
        <v>0</v>
      </c>
      <c r="ABR109" s="29">
        <v>0</v>
      </c>
      <c r="AEY109" s="29">
        <v>3791.6310668656201</v>
      </c>
      <c r="AFB109" s="29">
        <v>3688.9078851358099</v>
      </c>
      <c r="AFD109" s="29">
        <v>3.7916310668656199</v>
      </c>
      <c r="AFE109" s="29">
        <v>1864.8952170702801</v>
      </c>
      <c r="AFG109" s="29">
        <v>3660.6575616625701</v>
      </c>
      <c r="AFH109" s="29">
        <v>2949.1366223436999</v>
      </c>
      <c r="AFI109" s="29">
        <v>3660.6575616625701</v>
      </c>
      <c r="AFJ109" s="29">
        <v>1.8648952170702799</v>
      </c>
      <c r="AFK109" s="29">
        <v>3883.74138814653</v>
      </c>
      <c r="AFM109" s="29">
        <v>-12875.731811722</v>
      </c>
      <c r="AFP109" s="29">
        <v>3883.74138814653</v>
      </c>
      <c r="AFQ109" s="29">
        <v>3883.74138814653</v>
      </c>
      <c r="AFS109" s="29">
        <v>3.8837413881465301</v>
      </c>
      <c r="AFT109" s="29">
        <v>1.0138797337423799</v>
      </c>
      <c r="AGM109" s="29">
        <v>0.216965774922841</v>
      </c>
      <c r="AID109" t="s">
        <v>1344</v>
      </c>
      <c r="AIE109" t="s">
        <v>735</v>
      </c>
      <c r="AIF109" t="s">
        <v>735</v>
      </c>
      <c r="AMH109" s="29">
        <v>0</v>
      </c>
      <c r="ANY109" s="29">
        <v>2.8014378149341002</v>
      </c>
      <c r="AQD109" s="29">
        <v>6.1154933547072901</v>
      </c>
      <c r="ARO109">
        <v>5</v>
      </c>
      <c r="ARP109">
        <v>5</v>
      </c>
      <c r="ARQ109" t="s">
        <v>1230</v>
      </c>
      <c r="ARR109" t="s">
        <v>1230</v>
      </c>
      <c r="ARS109" t="s">
        <v>1230</v>
      </c>
      <c r="ART109" t="s">
        <v>1230</v>
      </c>
      <c r="ARU109" t="s">
        <v>1230</v>
      </c>
      <c r="ARV109" t="s">
        <v>1230</v>
      </c>
      <c r="ARW109" t="s">
        <v>1230</v>
      </c>
      <c r="ARX109">
        <v>2</v>
      </c>
      <c r="ARY109">
        <v>5</v>
      </c>
      <c r="ARZ109">
        <v>5</v>
      </c>
      <c r="ASA109">
        <v>2</v>
      </c>
      <c r="ASB109">
        <v>5</v>
      </c>
      <c r="ASC109">
        <v>5</v>
      </c>
      <c r="ASD109">
        <v>5</v>
      </c>
      <c r="ASE109">
        <v>5</v>
      </c>
      <c r="ASI109">
        <v>2</v>
      </c>
      <c r="ASJ109">
        <v>2</v>
      </c>
      <c r="ASK109">
        <v>2</v>
      </c>
      <c r="ASL109">
        <v>2</v>
      </c>
      <c r="ASM109" s="29">
        <v>50</v>
      </c>
      <c r="ASN109" s="29">
        <v>0.2</v>
      </c>
      <c r="ASO109">
        <v>1</v>
      </c>
      <c r="ASP109" s="29">
        <v>0</v>
      </c>
      <c r="ASR109" s="29">
        <v>0</v>
      </c>
      <c r="ASV109">
        <v>2</v>
      </c>
      <c r="ASW109">
        <v>2</v>
      </c>
      <c r="ASX109">
        <v>1</v>
      </c>
      <c r="ATD109">
        <v>0</v>
      </c>
      <c r="ATE109">
        <v>0</v>
      </c>
      <c r="ATH109">
        <v>0</v>
      </c>
      <c r="ATI109">
        <v>0</v>
      </c>
      <c r="ATY109">
        <v>1</v>
      </c>
      <c r="AUA109" s="29">
        <v>999</v>
      </c>
    </row>
    <row r="110" spans="4:1022 1049:1223" x14ac:dyDescent="0.25">
      <c r="D110" t="s">
        <v>736</v>
      </c>
      <c r="M110" s="29">
        <v>1.0893015352847899</v>
      </c>
      <c r="N110" s="29">
        <v>0.36797703528479098</v>
      </c>
      <c r="AA110" s="29">
        <v>0.98872386345666596</v>
      </c>
      <c r="AC110" s="29">
        <v>0.72132449999999904</v>
      </c>
      <c r="AD110" s="29">
        <v>0.72132449999999904</v>
      </c>
      <c r="AE110" s="29">
        <v>0.36809949999999902</v>
      </c>
      <c r="AF110" s="29">
        <v>0.35322499999999901</v>
      </c>
      <c r="AH110" s="29">
        <v>0.72132449999999904</v>
      </c>
      <c r="AI110" s="29">
        <v>0</v>
      </c>
      <c r="AV110" s="29">
        <v>3.4188333333333301</v>
      </c>
      <c r="BS110" s="29">
        <v>5.1844999999999901</v>
      </c>
      <c r="BV110" s="29">
        <v>5.1844999999999901</v>
      </c>
      <c r="BW110" s="29">
        <v>4.9749999999999899</v>
      </c>
      <c r="BZ110" s="29">
        <v>4.9749999999999899</v>
      </c>
      <c r="DD110" s="29">
        <v>2136.05732014154</v>
      </c>
      <c r="DE110" s="29">
        <v>-5894.2723561294297</v>
      </c>
      <c r="DF110" s="29">
        <v>1</v>
      </c>
      <c r="DG110" s="29">
        <v>-6510.3736962085604</v>
      </c>
      <c r="DH110" s="29">
        <v>-5894.2723561294297</v>
      </c>
      <c r="DP110" s="29">
        <v>4038.2196749781201</v>
      </c>
      <c r="DR110" s="29">
        <v>4038.2196749781201</v>
      </c>
      <c r="DW110" s="29">
        <v>568.92174555662598</v>
      </c>
      <c r="DX110" s="29">
        <v>568.92174555662598</v>
      </c>
      <c r="DY110" s="29">
        <v>568.92174555662598</v>
      </c>
      <c r="DZ110" s="29">
        <v>0</v>
      </c>
      <c r="EA110" s="29">
        <v>0</v>
      </c>
      <c r="EB110" s="29">
        <v>568.92174555662598</v>
      </c>
      <c r="EO110" s="29">
        <v>24516.650472476598</v>
      </c>
      <c r="FD110" s="29">
        <v>999000</v>
      </c>
      <c r="FE110" s="29">
        <v>999000</v>
      </c>
      <c r="GO110" s="29">
        <v>3791.8931278554401</v>
      </c>
      <c r="GP110" s="29">
        <v>6428.0578013178902</v>
      </c>
      <c r="IP110" s="29">
        <v>0</v>
      </c>
      <c r="IU110" t="s">
        <v>767</v>
      </c>
      <c r="JD110" s="29">
        <v>3.41261031901541</v>
      </c>
      <c r="JE110" s="29">
        <v>0.34648954029430701</v>
      </c>
      <c r="JF110" s="29">
        <v>0</v>
      </c>
      <c r="JG110" s="29">
        <v>5.1063079825744297E-2</v>
      </c>
      <c r="JH110" s="29">
        <v>0</v>
      </c>
      <c r="JI110" s="29">
        <v>0</v>
      </c>
      <c r="JJ110" s="29">
        <v>1.5463246495833299E-4</v>
      </c>
      <c r="JK110" s="29">
        <v>1.4838393541666601E-4</v>
      </c>
      <c r="JL110" s="29">
        <v>0</v>
      </c>
      <c r="JM110" s="29">
        <v>3.8101629391354699</v>
      </c>
      <c r="LB110" t="s">
        <v>891</v>
      </c>
      <c r="LC110" t="s">
        <v>891</v>
      </c>
      <c r="LR110" s="29">
        <v>-59.736114354340998</v>
      </c>
      <c r="LS110" s="29">
        <v>999</v>
      </c>
      <c r="LT110" s="29">
        <v>0.88484884972867595</v>
      </c>
      <c r="LU110" t="s">
        <v>900</v>
      </c>
      <c r="LV110" s="29">
        <v>999</v>
      </c>
      <c r="LY110" s="29">
        <v>999</v>
      </c>
      <c r="MA110" t="s">
        <v>900</v>
      </c>
      <c r="MB110" s="29">
        <v>999</v>
      </c>
      <c r="MD110" t="s">
        <v>900</v>
      </c>
      <c r="ME110" s="29">
        <v>999</v>
      </c>
      <c r="MF110" s="29">
        <v>13.3655467091298</v>
      </c>
      <c r="MG110" s="29">
        <v>13.3655467091298</v>
      </c>
      <c r="MH110" s="29">
        <v>1.9044358857091099</v>
      </c>
      <c r="MJ110" s="29">
        <v>999</v>
      </c>
      <c r="MM110" s="29">
        <v>999</v>
      </c>
      <c r="MQ110" s="29">
        <v>999</v>
      </c>
      <c r="MR110" s="29">
        <v>999</v>
      </c>
      <c r="MW110" s="29">
        <v>999</v>
      </c>
      <c r="MX110" s="29">
        <v>17.064578794730799</v>
      </c>
      <c r="MY110" s="29">
        <v>999</v>
      </c>
      <c r="NC110" t="s">
        <v>900</v>
      </c>
      <c r="ND110" s="29">
        <v>999</v>
      </c>
      <c r="NL110" s="29">
        <v>999</v>
      </c>
      <c r="NM110" s="29">
        <v>999</v>
      </c>
      <c r="NP110" s="29">
        <v>999</v>
      </c>
      <c r="NS110" s="29">
        <v>26.089332112365401</v>
      </c>
      <c r="NU110" t="s">
        <v>900</v>
      </c>
      <c r="NX110" s="29">
        <v>999</v>
      </c>
      <c r="NY110" s="29">
        <v>999</v>
      </c>
      <c r="OA110" t="s">
        <v>900</v>
      </c>
      <c r="OB110" s="29">
        <v>999</v>
      </c>
      <c r="OC110" s="29">
        <v>999</v>
      </c>
      <c r="OF110" s="29">
        <v>999</v>
      </c>
      <c r="OG110" s="29">
        <v>999</v>
      </c>
      <c r="OI110" t="s">
        <v>900</v>
      </c>
      <c r="OJ110" s="29">
        <v>999</v>
      </c>
      <c r="OK110" s="29">
        <v>2.4548463892140999</v>
      </c>
      <c r="OL110" s="29">
        <v>999</v>
      </c>
      <c r="OM110" s="29">
        <v>10.773694299674</v>
      </c>
      <c r="ON110" s="29">
        <v>999</v>
      </c>
      <c r="OO110" s="29">
        <v>999</v>
      </c>
      <c r="OP110" s="29">
        <v>-1623.7862854003899</v>
      </c>
      <c r="PE110" s="29">
        <v>1031.6427247833899</v>
      </c>
      <c r="RC110" s="29">
        <v>-1387.2904357683699</v>
      </c>
      <c r="RU110" s="29">
        <v>68.400368990320899</v>
      </c>
      <c r="RW110" s="29">
        <v>684.00368990320897</v>
      </c>
      <c r="WF110" s="29">
        <v>0.65757418464317796</v>
      </c>
      <c r="WG110" s="29">
        <v>0.74190358864545902</v>
      </c>
      <c r="WH110" s="29">
        <v>-2.5607019749999901E-2</v>
      </c>
      <c r="WP110" s="29">
        <v>6.4601385167361496</v>
      </c>
      <c r="WS110" s="29">
        <v>0</v>
      </c>
      <c r="WX110" s="29">
        <v>-3.54999999999999E-2</v>
      </c>
      <c r="AAA110" s="29">
        <v>0</v>
      </c>
      <c r="AAB110" s="29">
        <v>0</v>
      </c>
      <c r="AAC110" s="29">
        <v>0</v>
      </c>
      <c r="AAD110" s="29">
        <v>-616.10134007913496</v>
      </c>
      <c r="AAZ110" s="29">
        <v>9.3029574648905294E-2</v>
      </c>
      <c r="ABA110" s="29">
        <v>2136.05732014154</v>
      </c>
      <c r="ABD110" s="29">
        <v>2358.8621430364301</v>
      </c>
      <c r="ABG110" s="29">
        <v>2136.05732014154</v>
      </c>
      <c r="ABJ110" s="29">
        <v>2.13605732014154</v>
      </c>
      <c r="ABN110" s="29">
        <v>0</v>
      </c>
      <c r="ABO110" s="29">
        <v>0</v>
      </c>
      <c r="ABQ110" s="29">
        <v>0</v>
      </c>
      <c r="ABR110" s="29">
        <v>0</v>
      </c>
      <c r="AEY110" s="29">
        <v>3791.8931278554401</v>
      </c>
      <c r="AFB110" s="29">
        <v>3687.8249085529301</v>
      </c>
      <c r="AFD110" s="29">
        <v>3.79189312785544</v>
      </c>
      <c r="AFE110" s="29">
        <v>1860.5914929781</v>
      </c>
      <c r="AFG110" s="29">
        <v>3652.2096553152701</v>
      </c>
      <c r="AFH110" s="29">
        <v>2942.3307330816501</v>
      </c>
      <c r="AFI110" s="29">
        <v>3652.2096553152701</v>
      </c>
      <c r="AFJ110" s="29">
        <v>1.8605914929781</v>
      </c>
      <c r="AFK110" s="29">
        <v>3885.2095239567402</v>
      </c>
      <c r="AFM110" s="29">
        <v>-12018.4150792821</v>
      </c>
      <c r="AFP110" s="29">
        <v>3885.2095239567402</v>
      </c>
      <c r="AFQ110" s="29">
        <v>3885.2095239567402</v>
      </c>
      <c r="AFS110" s="29">
        <v>3.8852095239567399</v>
      </c>
      <c r="AFT110" s="29">
        <v>1.01394980868425</v>
      </c>
      <c r="AGM110" s="29">
        <v>0.21483967215126001</v>
      </c>
      <c r="AID110" t="s">
        <v>1343</v>
      </c>
      <c r="AIE110" t="s">
        <v>736</v>
      </c>
      <c r="AIF110" t="s">
        <v>736</v>
      </c>
      <c r="AMH110" s="29">
        <v>0</v>
      </c>
      <c r="ANY110" s="29">
        <v>2.80249681726333</v>
      </c>
      <c r="AQD110" s="29">
        <v>6.1154933547072901</v>
      </c>
      <c r="ARO110">
        <v>5</v>
      </c>
      <c r="ARP110">
        <v>5</v>
      </c>
      <c r="ARQ110" s="29">
        <v>0</v>
      </c>
      <c r="ARR110" s="29">
        <v>0</v>
      </c>
      <c r="ARS110" s="29">
        <v>0</v>
      </c>
      <c r="ART110" s="29">
        <v>0</v>
      </c>
      <c r="ARU110" s="29">
        <v>0</v>
      </c>
      <c r="ARV110" s="29">
        <v>0</v>
      </c>
      <c r="ARW110" s="29">
        <v>0</v>
      </c>
      <c r="ARX110">
        <v>2</v>
      </c>
      <c r="ARY110">
        <v>2</v>
      </c>
      <c r="ARZ110">
        <v>5</v>
      </c>
      <c r="ASA110">
        <v>2</v>
      </c>
      <c r="ASB110">
        <v>2</v>
      </c>
      <c r="ASC110">
        <v>5</v>
      </c>
      <c r="ASD110">
        <v>5</v>
      </c>
      <c r="ASE110">
        <v>5</v>
      </c>
      <c r="ASI110">
        <v>8</v>
      </c>
      <c r="ASJ110">
        <v>8</v>
      </c>
      <c r="ASK110">
        <v>8</v>
      </c>
      <c r="ASL110">
        <v>8</v>
      </c>
      <c r="ASM110" s="29">
        <v>25</v>
      </c>
      <c r="ASN110" s="29">
        <v>0.4</v>
      </c>
      <c r="ASO110">
        <v>1</v>
      </c>
      <c r="ASP110" s="29">
        <v>4</v>
      </c>
      <c r="ASR110" s="29">
        <v>3</v>
      </c>
      <c r="ASV110">
        <v>8</v>
      </c>
      <c r="ASW110">
        <v>8</v>
      </c>
      <c r="ASX110">
        <v>1</v>
      </c>
      <c r="ATD110">
        <v>0</v>
      </c>
      <c r="ATE110">
        <v>0</v>
      </c>
      <c r="ATH110">
        <v>0</v>
      </c>
      <c r="ATI110">
        <v>0</v>
      </c>
      <c r="ATY110" s="29">
        <v>3.4511488987479501E-2</v>
      </c>
      <c r="AUA110" t="s">
        <v>1494</v>
      </c>
    </row>
    <row r="111" spans="4:1022 1049:1223" x14ac:dyDescent="0.25">
      <c r="D111" t="s">
        <v>737</v>
      </c>
      <c r="M111" s="29">
        <v>1.0893015352847899</v>
      </c>
      <c r="N111" s="29">
        <v>0.36797703528479098</v>
      </c>
      <c r="AA111" s="29">
        <v>0.98872386345666596</v>
      </c>
      <c r="AC111" s="29">
        <v>0.72132449999999904</v>
      </c>
      <c r="AD111" s="29">
        <v>0.72132449999999904</v>
      </c>
      <c r="AE111" s="29">
        <v>0.36809949999999902</v>
      </c>
      <c r="AF111" s="29">
        <v>0.35322499999999901</v>
      </c>
      <c r="AH111" s="29">
        <v>0.72132449999999904</v>
      </c>
      <c r="AI111" s="29">
        <v>0</v>
      </c>
      <c r="AV111" s="29">
        <v>3.4188333333333301</v>
      </c>
      <c r="BS111" s="29">
        <v>5.1844999999999901</v>
      </c>
      <c r="BV111" s="29">
        <v>5.1844999999999901</v>
      </c>
      <c r="BW111" s="29">
        <v>4.9749999999999899</v>
      </c>
      <c r="BZ111" s="29">
        <v>4.9749999999999899</v>
      </c>
      <c r="DD111" s="29">
        <v>2204.52881141119</v>
      </c>
      <c r="DE111" s="29">
        <v>-5924.9854688247397</v>
      </c>
      <c r="DF111" s="29">
        <v>1</v>
      </c>
      <c r="DG111" s="29">
        <v>-6544.2971101499597</v>
      </c>
      <c r="DH111" s="29">
        <v>-5924.9854688247397</v>
      </c>
      <c r="DP111" s="29">
        <v>4175.4634202775496</v>
      </c>
      <c r="DR111" s="29">
        <v>4175.4634202775496</v>
      </c>
      <c r="DW111" s="29">
        <v>581.11465472152997</v>
      </c>
      <c r="DX111" s="29">
        <v>581.11465472152997</v>
      </c>
      <c r="DY111" s="29">
        <v>581.11465472152997</v>
      </c>
      <c r="DZ111" s="29">
        <v>0</v>
      </c>
      <c r="EA111" s="29">
        <v>0</v>
      </c>
      <c r="EB111" s="29">
        <v>581.11465472152997</v>
      </c>
      <c r="EO111" s="29">
        <v>24516.650472476598</v>
      </c>
      <c r="FD111" s="29">
        <v>999000</v>
      </c>
      <c r="FE111" s="29">
        <v>999000</v>
      </c>
      <c r="GO111" s="29">
        <v>3920.9876275830502</v>
      </c>
      <c r="GP111" s="29">
        <v>6428.0578013178902</v>
      </c>
      <c r="IP111" s="29">
        <v>0</v>
      </c>
      <c r="IU111" t="s">
        <v>767</v>
      </c>
      <c r="JD111" s="29">
        <v>3.41261031901541</v>
      </c>
      <c r="JE111" s="29">
        <v>0.34648954029430701</v>
      </c>
      <c r="JF111" s="29">
        <v>0</v>
      </c>
      <c r="JG111" s="29">
        <v>5.1063079825744297E-2</v>
      </c>
      <c r="JH111" s="29">
        <v>0</v>
      </c>
      <c r="JI111" s="29">
        <v>0</v>
      </c>
      <c r="JJ111" s="29">
        <v>1.5463246495833299E-4</v>
      </c>
      <c r="JK111" s="29">
        <v>1.4838393541666601E-4</v>
      </c>
      <c r="JL111" s="29">
        <v>0</v>
      </c>
      <c r="JM111" s="29">
        <v>3.8101629391354699</v>
      </c>
      <c r="LB111" t="s">
        <v>891</v>
      </c>
      <c r="LC111" t="s">
        <v>891</v>
      </c>
      <c r="LR111" s="29">
        <v>-60.047379579511301</v>
      </c>
      <c r="LS111" s="29">
        <v>999</v>
      </c>
      <c r="LT111" s="29">
        <v>0.74935574712944697</v>
      </c>
      <c r="LU111" t="s">
        <v>900</v>
      </c>
      <c r="LV111" s="29">
        <v>999</v>
      </c>
      <c r="LY111" s="29">
        <v>999</v>
      </c>
      <c r="MA111" t="s">
        <v>900</v>
      </c>
      <c r="MB111" s="29">
        <v>999</v>
      </c>
      <c r="MD111" t="s">
        <v>900</v>
      </c>
      <c r="ME111" s="29">
        <v>999</v>
      </c>
      <c r="MF111" s="29">
        <v>13.064129760330699</v>
      </c>
      <c r="MG111" s="29">
        <v>13.064129760330699</v>
      </c>
      <c r="MH111" s="29">
        <v>1.0971709377422001</v>
      </c>
      <c r="MJ111" s="29">
        <v>999</v>
      </c>
      <c r="MM111" s="29">
        <v>999</v>
      </c>
      <c r="MQ111" s="29">
        <v>999</v>
      </c>
      <c r="MR111" s="29">
        <v>999</v>
      </c>
      <c r="MW111" s="29">
        <v>999</v>
      </c>
      <c r="MX111" s="29">
        <v>16.469821049031601</v>
      </c>
      <c r="MY111" s="29">
        <v>999</v>
      </c>
      <c r="NC111" t="s">
        <v>900</v>
      </c>
      <c r="ND111" s="29">
        <v>999</v>
      </c>
      <c r="NL111" s="29">
        <v>999</v>
      </c>
      <c r="NM111" s="29">
        <v>999</v>
      </c>
      <c r="NP111" s="29">
        <v>999</v>
      </c>
      <c r="NS111" s="29">
        <v>25.247951878352801</v>
      </c>
      <c r="NU111" t="s">
        <v>900</v>
      </c>
      <c r="NX111" s="29">
        <v>999</v>
      </c>
      <c r="NY111" s="29">
        <v>999</v>
      </c>
      <c r="OA111" t="s">
        <v>900</v>
      </c>
      <c r="OB111" s="29">
        <v>999</v>
      </c>
      <c r="OC111" s="29">
        <v>999</v>
      </c>
      <c r="OF111" s="29">
        <v>999</v>
      </c>
      <c r="OG111" s="29">
        <v>999</v>
      </c>
      <c r="OI111" t="s">
        <v>900</v>
      </c>
      <c r="OJ111" s="29">
        <v>999</v>
      </c>
      <c r="OK111" s="29">
        <v>2.3823570312876998</v>
      </c>
      <c r="OL111" s="29">
        <v>999</v>
      </c>
      <c r="OM111" s="29">
        <v>10.5266594263235</v>
      </c>
      <c r="ON111" s="29">
        <v>999</v>
      </c>
      <c r="OO111" s="29">
        <v>999</v>
      </c>
      <c r="OP111" s="29">
        <v>-1676.2640075683501</v>
      </c>
      <c r="PE111" s="29">
        <v>1069.41294652806</v>
      </c>
      <c r="RC111" s="29">
        <v>-1394.5191494959499</v>
      </c>
      <c r="RU111" s="29">
        <v>69.866299045655495</v>
      </c>
      <c r="RW111" s="29">
        <v>698.66299045655501</v>
      </c>
      <c r="WF111" s="29">
        <v>0.65757418464317796</v>
      </c>
      <c r="WG111" s="29">
        <v>0.74190358864545902</v>
      </c>
      <c r="WH111" s="29">
        <v>-2.5607019749999901E-2</v>
      </c>
      <c r="WP111" s="29">
        <v>6.4601385167361496</v>
      </c>
      <c r="WS111" s="29">
        <v>0</v>
      </c>
      <c r="WX111" s="29">
        <v>-3.54999999999999E-2</v>
      </c>
      <c r="AAA111" s="29">
        <v>0</v>
      </c>
      <c r="AAB111" s="29">
        <v>0</v>
      </c>
      <c r="AAC111" s="29">
        <v>0</v>
      </c>
      <c r="AAD111" s="29">
        <v>-619.31164132520996</v>
      </c>
      <c r="AAZ111" s="29">
        <v>9.50233482429063E-2</v>
      </c>
      <c r="ABA111" s="29">
        <v>2204.52881141119</v>
      </c>
      <c r="ABD111" s="29">
        <v>2434.47566104003</v>
      </c>
      <c r="ABG111" s="29">
        <v>2204.52881141119</v>
      </c>
      <c r="ABJ111" s="29">
        <v>2.2045288114111901</v>
      </c>
      <c r="ABN111" s="29">
        <v>0</v>
      </c>
      <c r="ABO111" s="29">
        <v>0</v>
      </c>
      <c r="ABQ111" s="29">
        <v>0</v>
      </c>
      <c r="ABR111" s="29">
        <v>0</v>
      </c>
      <c r="AEY111" s="29">
        <v>3920.9876275830502</v>
      </c>
      <c r="AFB111" s="29">
        <v>3813.10929105178</v>
      </c>
      <c r="AFD111" s="29">
        <v>3.9209876275830502</v>
      </c>
      <c r="AFE111" s="29">
        <v>1900.46696485812</v>
      </c>
      <c r="AFG111" s="29">
        <v>3730.4823895291302</v>
      </c>
      <c r="AFH111" s="29">
        <v>3005.3896188454</v>
      </c>
      <c r="AFI111" s="29">
        <v>3730.4823895291302</v>
      </c>
      <c r="AFJ111" s="29">
        <v>1.9004669648581201</v>
      </c>
      <c r="AFK111" s="29">
        <v>4017.72049809791</v>
      </c>
      <c r="AFM111" s="29">
        <v>-16644.668976385299</v>
      </c>
      <c r="AFP111" s="29">
        <v>4017.72049809791</v>
      </c>
      <c r="AFQ111" s="29">
        <v>4017.72049809791</v>
      </c>
      <c r="AFS111" s="29">
        <v>4.0177204980979102</v>
      </c>
      <c r="AFT111" s="29">
        <v>1.0484695957371699</v>
      </c>
      <c r="AGM111" s="29">
        <v>0.221726375329762</v>
      </c>
      <c r="AID111" t="s">
        <v>1343</v>
      </c>
      <c r="AIE111" t="s">
        <v>737</v>
      </c>
      <c r="AIF111" t="s">
        <v>737</v>
      </c>
      <c r="AMH111" s="29">
        <v>0</v>
      </c>
      <c r="ANY111" s="29">
        <v>2.8980802294302301</v>
      </c>
      <c r="AQD111" s="29">
        <v>6.1154933547072901</v>
      </c>
      <c r="ARO111">
        <v>5</v>
      </c>
      <c r="ARP111">
        <v>5</v>
      </c>
      <c r="ARQ111" s="29">
        <v>0</v>
      </c>
      <c r="ARR111" s="29">
        <v>0</v>
      </c>
      <c r="ARS111" s="29">
        <v>0</v>
      </c>
      <c r="ART111" s="29">
        <v>0</v>
      </c>
      <c r="ARU111" s="29">
        <v>0</v>
      </c>
      <c r="ARV111" s="29">
        <v>0</v>
      </c>
      <c r="ARW111" s="29">
        <v>0</v>
      </c>
      <c r="ARX111">
        <v>2</v>
      </c>
      <c r="ARY111">
        <v>5</v>
      </c>
      <c r="ARZ111">
        <v>5</v>
      </c>
      <c r="ASA111">
        <v>2</v>
      </c>
      <c r="ASB111">
        <v>5</v>
      </c>
      <c r="ASC111">
        <v>5</v>
      </c>
      <c r="ASD111">
        <v>5</v>
      </c>
      <c r="ASE111">
        <v>5</v>
      </c>
      <c r="ASI111">
        <v>2</v>
      </c>
      <c r="ASJ111">
        <v>2</v>
      </c>
      <c r="ASK111">
        <v>2</v>
      </c>
      <c r="ASL111">
        <v>2</v>
      </c>
      <c r="ASM111" s="29">
        <v>60</v>
      </c>
      <c r="ASN111" s="29">
        <v>0.59999999999999898</v>
      </c>
      <c r="ASO111">
        <v>1</v>
      </c>
      <c r="ASP111" s="29">
        <v>4</v>
      </c>
      <c r="ASR111">
        <v>1</v>
      </c>
      <c r="ASV111">
        <v>2</v>
      </c>
      <c r="ASW111">
        <v>2</v>
      </c>
      <c r="ASX111">
        <v>1</v>
      </c>
      <c r="ATD111">
        <v>1</v>
      </c>
      <c r="ATE111">
        <v>1</v>
      </c>
      <c r="ATH111">
        <v>1</v>
      </c>
      <c r="ATI111">
        <v>1</v>
      </c>
      <c r="ATY111" t="s">
        <v>1493</v>
      </c>
      <c r="AUA111">
        <v>1</v>
      </c>
    </row>
    <row r="112" spans="4:1022 1049:1223" x14ac:dyDescent="0.25">
      <c r="D112" t="s">
        <v>738</v>
      </c>
      <c r="M112" s="29">
        <v>1.0893015352847899</v>
      </c>
      <c r="N112" s="29">
        <v>0.36797703528479098</v>
      </c>
      <c r="AA112" s="29">
        <v>0.98872386345666596</v>
      </c>
      <c r="AC112" s="29">
        <v>0.72132449999999904</v>
      </c>
      <c r="AD112" s="29">
        <v>0.72132449999999904</v>
      </c>
      <c r="AE112" s="29">
        <v>0.36809949999999902</v>
      </c>
      <c r="AF112" s="29">
        <v>0.35322499999999901</v>
      </c>
      <c r="AH112" s="29">
        <v>0.72132449999999904</v>
      </c>
      <c r="AI112" s="29">
        <v>0</v>
      </c>
      <c r="AV112" s="29">
        <v>3.4188333333333301</v>
      </c>
      <c r="BS112" s="29">
        <v>5.1844999999999901</v>
      </c>
      <c r="BV112" s="29">
        <v>5.1844999999999901</v>
      </c>
      <c r="BW112" s="29">
        <v>4.9749999999999899</v>
      </c>
      <c r="BZ112" s="29">
        <v>4.9749999999999899</v>
      </c>
      <c r="DD112" s="29">
        <v>2202.8456827454202</v>
      </c>
      <c r="DE112" s="29">
        <v>-3070.6897872207401</v>
      </c>
      <c r="DF112" s="29">
        <v>1</v>
      </c>
      <c r="DG112" s="29">
        <v>-3391.6549511237399</v>
      </c>
      <c r="DH112" s="29">
        <v>-3070.6897872207401</v>
      </c>
      <c r="DP112" s="29">
        <v>4198.6195387788102</v>
      </c>
      <c r="DR112" s="29">
        <v>4198.6195387788102</v>
      </c>
      <c r="DW112" s="29">
        <v>583.14561353360295</v>
      </c>
      <c r="DX112" s="29">
        <v>583.14561353360295</v>
      </c>
      <c r="DY112" s="29">
        <v>583.14561353360295</v>
      </c>
      <c r="DZ112" s="29">
        <v>0</v>
      </c>
      <c r="EA112" s="29">
        <v>0</v>
      </c>
      <c r="EB112" s="29">
        <v>583.14561353360295</v>
      </c>
      <c r="EO112" s="29">
        <v>24516.650472476598</v>
      </c>
      <c r="FD112" s="29">
        <v>999000</v>
      </c>
      <c r="FE112" s="29">
        <v>999000</v>
      </c>
      <c r="GO112" s="29">
        <v>3943.4825844135398</v>
      </c>
      <c r="GP112" s="29">
        <v>6428.0578013178902</v>
      </c>
      <c r="IP112" s="29">
        <v>0</v>
      </c>
      <c r="IU112" t="s">
        <v>767</v>
      </c>
      <c r="JD112" s="29">
        <v>3.41261031901541</v>
      </c>
      <c r="JE112" s="29">
        <v>0.34648954029430701</v>
      </c>
      <c r="JF112" s="29">
        <v>0</v>
      </c>
      <c r="JG112" s="29">
        <v>5.1063079825744297E-2</v>
      </c>
      <c r="JH112" s="29">
        <v>0</v>
      </c>
      <c r="JI112" s="29">
        <v>0</v>
      </c>
      <c r="JJ112" s="29">
        <v>1.5463246495833299E-4</v>
      </c>
      <c r="JK112" s="29">
        <v>1.4838393541666601E-4</v>
      </c>
      <c r="JL112" s="29">
        <v>0</v>
      </c>
      <c r="JM112" s="29">
        <v>3.8101629391354699</v>
      </c>
      <c r="LB112" t="s">
        <v>891</v>
      </c>
      <c r="LC112" t="s">
        <v>891</v>
      </c>
      <c r="LR112" s="29">
        <v>-31.120224040101501</v>
      </c>
      <c r="LS112" s="29">
        <v>999</v>
      </c>
      <c r="LT112" s="29">
        <v>0.89916353489615297</v>
      </c>
      <c r="LU112" t="s">
        <v>900</v>
      </c>
      <c r="LV112" s="29">
        <v>999</v>
      </c>
      <c r="LY112" s="29">
        <v>999</v>
      </c>
      <c r="MA112" t="s">
        <v>900</v>
      </c>
      <c r="MB112" s="29">
        <v>999</v>
      </c>
      <c r="MD112" t="s">
        <v>900</v>
      </c>
      <c r="ME112" s="29">
        <v>999</v>
      </c>
      <c r="MF112" s="29">
        <v>13.0151477091792</v>
      </c>
      <c r="MG112" s="29">
        <v>13.0151477091792</v>
      </c>
      <c r="MH112" s="29">
        <v>1.0918675214215201</v>
      </c>
      <c r="MJ112" s="29">
        <v>999</v>
      </c>
      <c r="MM112" s="29">
        <v>999</v>
      </c>
      <c r="MQ112" s="29">
        <v>999</v>
      </c>
      <c r="MR112" s="29">
        <v>999</v>
      </c>
      <c r="MW112" s="29">
        <v>999</v>
      </c>
      <c r="MX112" s="29">
        <v>16.370167288194001</v>
      </c>
      <c r="MY112" s="29">
        <v>999</v>
      </c>
      <c r="NC112" t="s">
        <v>900</v>
      </c>
      <c r="ND112" s="29">
        <v>999</v>
      </c>
      <c r="NL112" s="29">
        <v>999</v>
      </c>
      <c r="NM112" s="29">
        <v>999</v>
      </c>
      <c r="NP112" s="29">
        <v>999</v>
      </c>
      <c r="NS112" s="29">
        <v>25.268007155293098</v>
      </c>
      <c r="NU112" t="s">
        <v>900</v>
      </c>
      <c r="NX112" s="29">
        <v>999</v>
      </c>
      <c r="NY112" s="29">
        <v>999</v>
      </c>
      <c r="OA112" t="s">
        <v>900</v>
      </c>
      <c r="OB112" s="29">
        <v>999</v>
      </c>
      <c r="OC112" s="29">
        <v>999</v>
      </c>
      <c r="OF112" s="29">
        <v>999</v>
      </c>
      <c r="OG112" s="29">
        <v>999</v>
      </c>
      <c r="OI112" t="s">
        <v>900</v>
      </c>
      <c r="OJ112" s="29">
        <v>999</v>
      </c>
      <c r="OK112" s="29">
        <v>2.3705770784614302</v>
      </c>
      <c r="OL112" s="29">
        <v>999</v>
      </c>
      <c r="OM112" s="29">
        <v>10.4865147866445</v>
      </c>
      <c r="ON112" s="29">
        <v>999</v>
      </c>
      <c r="OO112" s="29">
        <v>999</v>
      </c>
      <c r="OP112" s="29">
        <v>-1676.4270935058501</v>
      </c>
      <c r="PE112" s="29">
        <v>1084.47672633353</v>
      </c>
      <c r="RC112" s="29">
        <v>-722.725099153766</v>
      </c>
      <c r="RU112" s="29">
        <v>70.1104773236612</v>
      </c>
      <c r="RW112" s="29">
        <v>701.104773236612</v>
      </c>
      <c r="WF112" s="29">
        <v>0.65757418464317796</v>
      </c>
      <c r="WG112" s="29">
        <v>0.74190358864545902</v>
      </c>
      <c r="WH112" s="29">
        <v>-2.5607019749999901E-2</v>
      </c>
      <c r="WP112" s="29">
        <v>6.4601385167361496</v>
      </c>
      <c r="WS112" s="29">
        <v>0</v>
      </c>
      <c r="WX112" s="29">
        <v>-3.54999999999999E-2</v>
      </c>
      <c r="AAA112" s="29">
        <v>0</v>
      </c>
      <c r="AAB112" s="29">
        <v>0</v>
      </c>
      <c r="AAC112" s="29">
        <v>0</v>
      </c>
      <c r="AAD112" s="29">
        <v>-320.96516390300098</v>
      </c>
      <c r="AAZ112" s="29">
        <v>9.5355448810149998E-2</v>
      </c>
      <c r="ABA112" s="29">
        <v>2202.8456827454202</v>
      </c>
      <c r="ABD112" s="29">
        <v>2432.61697098798</v>
      </c>
      <c r="ABG112" s="29">
        <v>2202.8456827454202</v>
      </c>
      <c r="ABJ112" s="29">
        <v>2.2028456827454201</v>
      </c>
      <c r="ABN112" s="29">
        <v>0</v>
      </c>
      <c r="ABO112" s="29">
        <v>0</v>
      </c>
      <c r="ABQ112" s="29">
        <v>0</v>
      </c>
      <c r="ABR112" s="29">
        <v>0</v>
      </c>
      <c r="AEY112" s="29">
        <v>3943.4825844135398</v>
      </c>
      <c r="AFB112" s="29">
        <v>3834.0846707043802</v>
      </c>
      <c r="AFD112" s="29">
        <v>3.9434825844135402</v>
      </c>
      <c r="AFE112" s="29">
        <v>1907.1089762030001</v>
      </c>
      <c r="AFG112" s="29">
        <v>3743.5201885602601</v>
      </c>
      <c r="AFH112" s="29">
        <v>3015.8932646931098</v>
      </c>
      <c r="AFI112" s="29">
        <v>3743.5201885602601</v>
      </c>
      <c r="AFJ112" s="29">
        <v>1.907108976203</v>
      </c>
      <c r="AFK112" s="29">
        <v>4041.5780367693301</v>
      </c>
      <c r="AFM112" s="29">
        <v>-16686.8674465072</v>
      </c>
      <c r="AFP112" s="29">
        <v>4041.5780367693301</v>
      </c>
      <c r="AFQ112" s="29">
        <v>4041.5780367693301</v>
      </c>
      <c r="AFS112" s="29">
        <v>4.0415780367693301</v>
      </c>
      <c r="AFT112" s="29">
        <v>1.0544847328746301</v>
      </c>
      <c r="AGM112" s="29">
        <v>0.22155709016717201</v>
      </c>
      <c r="AID112" t="s">
        <v>1343</v>
      </c>
      <c r="AIE112" t="s">
        <v>738</v>
      </c>
      <c r="AIF112" t="s">
        <v>738</v>
      </c>
      <c r="AMH112" s="29">
        <v>0</v>
      </c>
      <c r="ANY112" s="29">
        <v>2.9152892565836201</v>
      </c>
      <c r="AQD112" s="29">
        <v>6.1154933547072901</v>
      </c>
      <c r="ARO112">
        <v>5</v>
      </c>
      <c r="ARP112">
        <v>5</v>
      </c>
      <c r="ARQ112" s="29">
        <v>0</v>
      </c>
      <c r="ARR112" s="29">
        <v>0</v>
      </c>
      <c r="ARS112" s="29">
        <v>0</v>
      </c>
      <c r="ART112" s="29">
        <v>0</v>
      </c>
      <c r="ARU112" s="29">
        <v>0</v>
      </c>
      <c r="ARV112" s="29">
        <v>0</v>
      </c>
      <c r="ARW112" s="29">
        <v>0</v>
      </c>
      <c r="ARX112">
        <v>2</v>
      </c>
      <c r="ARY112">
        <v>3</v>
      </c>
      <c r="ARZ112">
        <v>5</v>
      </c>
      <c r="ASA112">
        <v>2</v>
      </c>
      <c r="ASB112">
        <v>3</v>
      </c>
      <c r="ASC112">
        <v>5</v>
      </c>
      <c r="ASD112">
        <v>5</v>
      </c>
      <c r="ASE112">
        <v>5</v>
      </c>
      <c r="ASI112">
        <v>2</v>
      </c>
      <c r="ASJ112">
        <v>2</v>
      </c>
      <c r="ASK112">
        <v>2</v>
      </c>
      <c r="ASL112">
        <v>2</v>
      </c>
      <c r="ASM112" s="29">
        <v>22</v>
      </c>
      <c r="ASN112" s="29">
        <v>0.8</v>
      </c>
      <c r="ASO112">
        <v>1</v>
      </c>
      <c r="ASP112" s="29">
        <v>4</v>
      </c>
      <c r="ASR112">
        <v>1</v>
      </c>
      <c r="ASV112">
        <v>2</v>
      </c>
      <c r="ASW112">
        <v>2</v>
      </c>
      <c r="ASX112">
        <v>1</v>
      </c>
      <c r="ATD112">
        <v>1</v>
      </c>
      <c r="ATE112">
        <v>1</v>
      </c>
      <c r="ATH112">
        <v>1</v>
      </c>
      <c r="ATI112">
        <v>1</v>
      </c>
      <c r="ATY112">
        <v>1</v>
      </c>
    </row>
    <row r="113" spans="13:1022 1065:1221" x14ac:dyDescent="0.25">
      <c r="M113" s="29">
        <v>1.0893015352847899</v>
      </c>
      <c r="N113" s="29">
        <v>0.36797703528479098</v>
      </c>
      <c r="AA113" s="29">
        <v>0.98872386345666596</v>
      </c>
      <c r="AC113" s="29">
        <v>0.72132449999999904</v>
      </c>
      <c r="AD113" s="29">
        <v>0.72132449999999904</v>
      </c>
      <c r="AE113" s="29">
        <v>0.36809949999999902</v>
      </c>
      <c r="AF113" s="29">
        <v>0.35322499999999901</v>
      </c>
      <c r="AH113" s="29">
        <v>0.72132449999999904</v>
      </c>
      <c r="AI113" s="29">
        <v>0</v>
      </c>
      <c r="AV113" s="29">
        <v>3.4188333333333301</v>
      </c>
      <c r="BS113" s="29">
        <v>5.1844999999999901</v>
      </c>
      <c r="BV113" s="29">
        <v>5.1844999999999901</v>
      </c>
      <c r="BW113" s="29">
        <v>4.9749999999999899</v>
      </c>
      <c r="BZ113" s="29">
        <v>4.9749999999999899</v>
      </c>
      <c r="DD113" s="29">
        <v>2135.65873981085</v>
      </c>
      <c r="DE113" s="29">
        <v>-3314.6481729287202</v>
      </c>
      <c r="DF113" s="29">
        <v>1</v>
      </c>
      <c r="DG113" s="29">
        <v>-3661.1131914833099</v>
      </c>
      <c r="DH113" s="29">
        <v>-3314.6481729287202</v>
      </c>
      <c r="DP113" s="29">
        <v>4041.4157330739099</v>
      </c>
      <c r="DR113" s="29">
        <v>4041.4157330739099</v>
      </c>
      <c r="DW113" s="29">
        <v>569.22218435637899</v>
      </c>
      <c r="DX113" s="29">
        <v>569.22218435637899</v>
      </c>
      <c r="DY113" s="29">
        <v>569.22218435637899</v>
      </c>
      <c r="DZ113" s="29">
        <v>0</v>
      </c>
      <c r="EA113" s="29">
        <v>0</v>
      </c>
      <c r="EB113" s="29">
        <v>569.22218435637899</v>
      </c>
      <c r="EO113" s="29">
        <v>24516.650472476598</v>
      </c>
      <c r="FD113" s="29">
        <v>999000</v>
      </c>
      <c r="FE113" s="29">
        <v>999000</v>
      </c>
      <c r="GO113" s="29">
        <v>3795.0068978859399</v>
      </c>
      <c r="GP113" s="29">
        <v>6428.0578013178902</v>
      </c>
      <c r="IP113" s="29">
        <v>0</v>
      </c>
      <c r="IU113" t="s">
        <v>767</v>
      </c>
      <c r="JD113" s="29">
        <v>3.41261031901541</v>
      </c>
      <c r="JE113" s="29">
        <v>0.34648954029430701</v>
      </c>
      <c r="JF113" s="29">
        <v>0</v>
      </c>
      <c r="JG113" s="29">
        <v>5.1063079825744297E-2</v>
      </c>
      <c r="JH113" s="29">
        <v>0</v>
      </c>
      <c r="JI113" s="29">
        <v>0</v>
      </c>
      <c r="JJ113" s="29">
        <v>1.5463246495833299E-4</v>
      </c>
      <c r="JK113" s="29">
        <v>1.4838393541666601E-4</v>
      </c>
      <c r="JL113" s="29">
        <v>0</v>
      </c>
      <c r="JM113" s="29">
        <v>3.8101629391354699</v>
      </c>
      <c r="LR113" s="29">
        <v>-33.592645595443798</v>
      </c>
      <c r="LS113" s="29">
        <v>999</v>
      </c>
      <c r="LT113" s="29">
        <v>0.85454958143286397</v>
      </c>
      <c r="LU113" t="s">
        <v>900</v>
      </c>
      <c r="LV113" s="29">
        <v>999</v>
      </c>
      <c r="LY113" s="29">
        <v>999</v>
      </c>
      <c r="MA113" t="s">
        <v>900</v>
      </c>
      <c r="MB113" s="29">
        <v>999</v>
      </c>
      <c r="MD113" t="s">
        <v>900</v>
      </c>
      <c r="ME113" s="29">
        <v>999</v>
      </c>
      <c r="MF113" s="29">
        <v>13.3579644895156</v>
      </c>
      <c r="MG113" s="29">
        <v>13.3579644895156</v>
      </c>
      <c r="MH113" s="29">
        <v>1.9005086923616701</v>
      </c>
      <c r="MJ113" s="29">
        <v>999</v>
      </c>
      <c r="MM113" s="29">
        <v>999</v>
      </c>
      <c r="MQ113" s="29">
        <v>999</v>
      </c>
      <c r="MR113" s="29">
        <v>999</v>
      </c>
      <c r="MW113" s="29">
        <v>999</v>
      </c>
      <c r="MX113" s="29">
        <v>17.049756965527799</v>
      </c>
      <c r="MY113" s="29">
        <v>999</v>
      </c>
      <c r="NC113" t="s">
        <v>900</v>
      </c>
      <c r="ND113" s="29">
        <v>999</v>
      </c>
      <c r="NL113" s="29">
        <v>999</v>
      </c>
      <c r="NM113" s="29">
        <v>999</v>
      </c>
      <c r="NP113" s="29">
        <v>999</v>
      </c>
      <c r="NS113" s="29">
        <v>26.094387824099702</v>
      </c>
      <c r="NU113" t="s">
        <v>900</v>
      </c>
      <c r="NX113" s="29">
        <v>999</v>
      </c>
      <c r="NY113" s="29">
        <v>999</v>
      </c>
      <c r="OA113" t="s">
        <v>900</v>
      </c>
      <c r="OB113" s="29">
        <v>999</v>
      </c>
      <c r="OC113" s="29">
        <v>999</v>
      </c>
      <c r="OF113" s="29">
        <v>999</v>
      </c>
      <c r="OG113" s="29">
        <v>999</v>
      </c>
      <c r="OI113" t="s">
        <v>900</v>
      </c>
      <c r="OJ113" s="29">
        <v>999</v>
      </c>
      <c r="OK113" s="29">
        <v>2.45302290107356</v>
      </c>
      <c r="OL113" s="29">
        <v>999</v>
      </c>
      <c r="OM113" s="29">
        <v>10.767480074927899</v>
      </c>
      <c r="ON113" s="29">
        <v>999</v>
      </c>
      <c r="OO113" s="29">
        <v>999</v>
      </c>
      <c r="OP113" s="29">
        <v>-1623.6996154785099</v>
      </c>
      <c r="PE113" s="29">
        <v>1033.8310400016701</v>
      </c>
      <c r="RC113" s="29">
        <v>-780.14374470824703</v>
      </c>
      <c r="RU113" s="29">
        <v>68.436490170294405</v>
      </c>
      <c r="RW113" s="29">
        <v>684.36490170294405</v>
      </c>
      <c r="WF113" s="29">
        <v>0.65757418464317796</v>
      </c>
      <c r="WG113" s="29">
        <v>0.74190358864545902</v>
      </c>
      <c r="WH113" s="29">
        <v>-2.5607019749999901E-2</v>
      </c>
      <c r="WP113" s="29">
        <v>6.4601385167361496</v>
      </c>
      <c r="WS113" s="29">
        <v>0</v>
      </c>
      <c r="WX113" s="29">
        <v>-3.54999999999999E-2</v>
      </c>
      <c r="AAA113" s="29">
        <v>0</v>
      </c>
      <c r="AAB113" s="29">
        <v>0</v>
      </c>
      <c r="AAC113" s="29">
        <v>0</v>
      </c>
      <c r="AAD113" s="29">
        <v>-346.465018554599</v>
      </c>
      <c r="AAZ113" s="29">
        <v>9.3078702132548402E-2</v>
      </c>
      <c r="ABA113" s="29">
        <v>2135.65873981085</v>
      </c>
      <c r="ABD113" s="29">
        <v>2358.42198815662</v>
      </c>
      <c r="ABG113" s="29">
        <v>2135.65873981085</v>
      </c>
      <c r="ABJ113" s="29">
        <v>2.1356587398108502</v>
      </c>
      <c r="ABN113" s="29">
        <v>0</v>
      </c>
      <c r="ABO113" s="29">
        <v>0</v>
      </c>
      <c r="ABQ113" s="29">
        <v>0</v>
      </c>
      <c r="ABR113" s="29">
        <v>0</v>
      </c>
      <c r="AEY113" s="29">
        <v>3795.0068978859399</v>
      </c>
      <c r="AFB113" s="29">
        <v>3690.7179296142699</v>
      </c>
      <c r="AFD113" s="29">
        <v>3.7950068978859401</v>
      </c>
      <c r="AFE113" s="29">
        <v>1861.5740426509601</v>
      </c>
      <c r="AFG113" s="29">
        <v>3654.1383309088001</v>
      </c>
      <c r="AFH113" s="29">
        <v>2943.8845325643201</v>
      </c>
      <c r="AFI113" s="29">
        <v>3654.1383309088001</v>
      </c>
      <c r="AFJ113" s="29">
        <v>1.8615740426509599</v>
      </c>
      <c r="AFK113" s="29">
        <v>3888.52123624457</v>
      </c>
      <c r="AFM113" s="29">
        <v>-12034.6876179132</v>
      </c>
      <c r="AFP113" s="29">
        <v>3888.52123624457</v>
      </c>
      <c r="AFQ113" s="29">
        <v>3888.52123624457</v>
      </c>
      <c r="AFS113" s="29">
        <v>3.88852123624457</v>
      </c>
      <c r="AFT113" s="29">
        <v>1.01478242880835</v>
      </c>
      <c r="AGM113" s="29">
        <v>0.21479958386956299</v>
      </c>
      <c r="AMH113" s="29">
        <v>0</v>
      </c>
      <c r="ANY113" s="29">
        <v>2.8048856364735002</v>
      </c>
      <c r="AQD113" s="29">
        <v>6.1154933547072901</v>
      </c>
      <c r="ARO113">
        <v>5</v>
      </c>
      <c r="ARP113">
        <v>5</v>
      </c>
      <c r="ARQ113" s="29">
        <v>0</v>
      </c>
      <c r="ARR113" s="29">
        <v>0</v>
      </c>
      <c r="ARS113" s="29">
        <v>0</v>
      </c>
      <c r="ART113" s="29">
        <v>0</v>
      </c>
      <c r="ARU113" s="29">
        <v>0</v>
      </c>
      <c r="ARV113" s="29">
        <v>0</v>
      </c>
      <c r="ARW113" s="29">
        <v>0</v>
      </c>
      <c r="ARX113">
        <v>2</v>
      </c>
      <c r="ARY113">
        <v>2</v>
      </c>
      <c r="ARZ113">
        <v>5</v>
      </c>
      <c r="ASA113">
        <v>2</v>
      </c>
      <c r="ASB113">
        <v>2</v>
      </c>
      <c r="ASC113">
        <v>5</v>
      </c>
      <c r="ASD113">
        <v>5</v>
      </c>
      <c r="ASE113">
        <v>5</v>
      </c>
      <c r="ASI113">
        <v>2</v>
      </c>
      <c r="ASJ113">
        <v>2</v>
      </c>
      <c r="ASK113">
        <v>2</v>
      </c>
      <c r="ASL113">
        <v>2</v>
      </c>
      <c r="ASM113" s="29">
        <v>70</v>
      </c>
      <c r="ASN113" s="29">
        <v>0.9</v>
      </c>
      <c r="ASO113">
        <v>1</v>
      </c>
      <c r="ASP113" s="29">
        <v>0.12</v>
      </c>
      <c r="ASR113">
        <v>0</v>
      </c>
      <c r="ASV113">
        <v>2</v>
      </c>
      <c r="ASW113">
        <v>2</v>
      </c>
      <c r="ASX113">
        <v>1</v>
      </c>
      <c r="ATD113">
        <v>0</v>
      </c>
      <c r="ATE113">
        <v>0</v>
      </c>
      <c r="ATH113">
        <v>0</v>
      </c>
      <c r="ATI113">
        <v>0</v>
      </c>
      <c r="ATY113" s="29">
        <v>1.06558235709977</v>
      </c>
    </row>
    <row r="114" spans="13:1022 1065:1221" x14ac:dyDescent="0.25">
      <c r="M114" s="29">
        <v>1.0893015352847899</v>
      </c>
      <c r="N114" s="29">
        <v>0.36797703528479098</v>
      </c>
      <c r="AA114" s="29">
        <v>0.98872386345666596</v>
      </c>
      <c r="AC114" s="29">
        <v>0.72132449999999904</v>
      </c>
      <c r="AD114" s="29">
        <v>0.72132449999999904</v>
      </c>
      <c r="AE114" s="29">
        <v>0.36809949999999902</v>
      </c>
      <c r="AF114" s="29">
        <v>0.35322499999999901</v>
      </c>
      <c r="AH114" s="29">
        <v>0.72132449999999904</v>
      </c>
      <c r="AI114" s="29">
        <v>0</v>
      </c>
      <c r="AV114" s="29">
        <v>3.4188333333333301</v>
      </c>
      <c r="BS114" s="29">
        <v>5.1844999999999901</v>
      </c>
      <c r="BV114" s="29">
        <v>5.1844999999999901</v>
      </c>
      <c r="BW114" s="29">
        <v>4.9749999999999899</v>
      </c>
      <c r="BZ114" s="29">
        <v>4.9749999999999899</v>
      </c>
      <c r="DD114" s="29">
        <v>2124.27737696758</v>
      </c>
      <c r="DE114" s="29">
        <v>-4111.6612757412504</v>
      </c>
      <c r="DF114" s="29">
        <v>1</v>
      </c>
      <c r="DG114" s="29">
        <v>-4541.43442989512</v>
      </c>
      <c r="DH114" s="29">
        <v>-4111.6612757412504</v>
      </c>
      <c r="DP114" s="29">
        <v>4037.2720449516401</v>
      </c>
      <c r="DR114" s="29">
        <v>4037.2720449516401</v>
      </c>
      <c r="DW114" s="29">
        <v>568.65457192247504</v>
      </c>
      <c r="DX114" s="29">
        <v>568.65457192247504</v>
      </c>
      <c r="DY114" s="29">
        <v>568.65457192247504</v>
      </c>
      <c r="DZ114" s="29">
        <v>0</v>
      </c>
      <c r="EA114" s="29">
        <v>0</v>
      </c>
      <c r="EB114" s="29">
        <v>568.65457192247504</v>
      </c>
      <c r="EO114" s="29">
        <v>24516.650472476598</v>
      </c>
      <c r="FD114" s="29">
        <v>999000</v>
      </c>
      <c r="FE114" s="29">
        <v>999000</v>
      </c>
      <c r="GO114" s="29">
        <v>3791.6115552250599</v>
      </c>
      <c r="GP114" s="29">
        <v>6428.0578013178902</v>
      </c>
      <c r="IP114" s="29">
        <v>0</v>
      </c>
      <c r="IU114" t="s">
        <v>767</v>
      </c>
      <c r="JD114" s="29">
        <v>3.41261031901541</v>
      </c>
      <c r="JE114" s="29">
        <v>0.34648954029430701</v>
      </c>
      <c r="JF114" s="29">
        <v>0</v>
      </c>
      <c r="JG114" s="29">
        <v>5.1063079825744297E-2</v>
      </c>
      <c r="JH114" s="29">
        <v>0</v>
      </c>
      <c r="JI114" s="29">
        <v>0</v>
      </c>
      <c r="JJ114" s="29">
        <v>1.5463246495833299E-4</v>
      </c>
      <c r="JK114" s="29">
        <v>1.4838393541666601E-4</v>
      </c>
      <c r="JL114" s="29">
        <v>0</v>
      </c>
      <c r="JM114" s="29">
        <v>3.8101629391354699</v>
      </c>
      <c r="LR114" s="29">
        <v>-41.670057526028899</v>
      </c>
      <c r="LS114" s="29">
        <v>999</v>
      </c>
      <c r="LT114" s="29">
        <v>0.85611305898992496</v>
      </c>
      <c r="LU114" t="s">
        <v>900</v>
      </c>
      <c r="LV114" s="29">
        <v>999</v>
      </c>
      <c r="LY114" s="29">
        <v>999</v>
      </c>
      <c r="MA114" t="s">
        <v>900</v>
      </c>
      <c r="MB114" s="29">
        <v>999</v>
      </c>
      <c r="MD114" t="s">
        <v>900</v>
      </c>
      <c r="ME114" s="29">
        <v>999</v>
      </c>
      <c r="MF114" s="29">
        <v>13.372296141052701</v>
      </c>
      <c r="MG114" s="29">
        <v>13.372296141052701</v>
      </c>
      <c r="MH114" s="29">
        <v>1.8791185618333699</v>
      </c>
      <c r="MJ114" s="29">
        <v>999</v>
      </c>
      <c r="MM114" s="29">
        <v>999</v>
      </c>
      <c r="MQ114" s="29">
        <v>999</v>
      </c>
      <c r="MR114" s="29">
        <v>999</v>
      </c>
      <c r="MW114" s="29">
        <v>999</v>
      </c>
      <c r="MX114" s="29">
        <v>17.065920306352901</v>
      </c>
      <c r="MY114" s="29">
        <v>999</v>
      </c>
      <c r="NC114" t="s">
        <v>900</v>
      </c>
      <c r="ND114" s="29">
        <v>999</v>
      </c>
      <c r="NL114" s="29">
        <v>999</v>
      </c>
      <c r="NM114" s="29">
        <v>999</v>
      </c>
      <c r="NP114" s="29">
        <v>999</v>
      </c>
      <c r="NS114" s="29">
        <v>26.239552981054199</v>
      </c>
      <c r="NU114" t="s">
        <v>900</v>
      </c>
      <c r="NX114" s="29">
        <v>999</v>
      </c>
      <c r="NY114" s="29">
        <v>999</v>
      </c>
      <c r="OA114" t="s">
        <v>900</v>
      </c>
      <c r="OB114" s="29">
        <v>999</v>
      </c>
      <c r="OC114" s="29">
        <v>999</v>
      </c>
      <c r="OF114" s="29">
        <v>999</v>
      </c>
      <c r="OG114" s="29">
        <v>999</v>
      </c>
      <c r="OI114" t="s">
        <v>900</v>
      </c>
      <c r="OJ114" s="29">
        <v>999</v>
      </c>
      <c r="OK114" s="29">
        <v>2.4564695958334002</v>
      </c>
      <c r="OL114" s="29">
        <v>999</v>
      </c>
      <c r="OM114" s="29">
        <v>10.7792259894709</v>
      </c>
      <c r="ON114" s="29">
        <v>999</v>
      </c>
      <c r="OO114" s="29">
        <v>999</v>
      </c>
      <c r="OP114" s="29">
        <v>-1615.99926757812</v>
      </c>
      <c r="PE114" s="29">
        <v>1038.80660556365</v>
      </c>
      <c r="RC114" s="29">
        <v>-967.73070844332199</v>
      </c>
      <c r="RU114" s="29">
        <v>68.368247217329795</v>
      </c>
      <c r="RW114" s="29">
        <v>683.68247217329804</v>
      </c>
      <c r="WF114" s="29">
        <v>0.65757418464317796</v>
      </c>
      <c r="WG114" s="29">
        <v>0.74190358864545902</v>
      </c>
      <c r="WH114" s="29">
        <v>-2.5607019749999901E-2</v>
      </c>
      <c r="WP114" s="29">
        <v>6.4601385167361496</v>
      </c>
      <c r="WS114" s="29">
        <v>0</v>
      </c>
      <c r="WX114" s="29">
        <v>-3.54999999999999E-2</v>
      </c>
      <c r="AAA114" s="29">
        <v>0</v>
      </c>
      <c r="AAB114" s="29">
        <v>0</v>
      </c>
      <c r="AAC114" s="29">
        <v>0</v>
      </c>
      <c r="AAD114" s="29">
        <v>-429.77315415386403</v>
      </c>
      <c r="AAZ114" s="29">
        <v>9.2985886655368999E-2</v>
      </c>
      <c r="ABA114" s="29">
        <v>2124.27737696758</v>
      </c>
      <c r="ABD114" s="29">
        <v>2345.8534743372502</v>
      </c>
      <c r="ABG114" s="29">
        <v>2124.27737696758</v>
      </c>
      <c r="ABJ114" s="29">
        <v>2.12427737696758</v>
      </c>
      <c r="ABN114" s="29">
        <v>0</v>
      </c>
      <c r="ABO114" s="29">
        <v>0</v>
      </c>
      <c r="ABQ114" s="29">
        <v>0</v>
      </c>
      <c r="ABR114" s="29">
        <v>0</v>
      </c>
      <c r="AEY114" s="29">
        <v>3791.6115552250599</v>
      </c>
      <c r="AFB114" s="29">
        <v>3686.82067070311</v>
      </c>
      <c r="AFD114" s="29">
        <v>3.7916115552250602</v>
      </c>
      <c r="AFE114" s="29">
        <v>1859.7177331073799</v>
      </c>
      <c r="AFG114" s="29">
        <v>3650.4945264176399</v>
      </c>
      <c r="AFH114" s="29">
        <v>2940.9489732860902</v>
      </c>
      <c r="AFI114" s="29">
        <v>3650.4945264176399</v>
      </c>
      <c r="AFJ114" s="29">
        <v>1.85971773310738</v>
      </c>
      <c r="AFK114" s="29">
        <v>3885.5759542836399</v>
      </c>
      <c r="AFM114" s="29">
        <v>-12124.098155717</v>
      </c>
      <c r="AFP114" s="29">
        <v>3885.5759542836399</v>
      </c>
      <c r="AFQ114" s="29">
        <v>3885.5759542836399</v>
      </c>
      <c r="AFS114" s="29">
        <v>3.8855759542836399</v>
      </c>
      <c r="AFT114" s="29">
        <v>1.0138745163421199</v>
      </c>
      <c r="AGM114" s="29">
        <v>0.213654872892556</v>
      </c>
      <c r="AMH114" s="29">
        <v>0</v>
      </c>
      <c r="ANY114" s="29">
        <v>2.8027611324356698</v>
      </c>
      <c r="AQD114" s="29">
        <v>6.1154933547072901</v>
      </c>
      <c r="ARO114">
        <v>5</v>
      </c>
      <c r="ARP114">
        <v>5</v>
      </c>
      <c r="ARQ114" s="29">
        <v>0</v>
      </c>
      <c r="ARR114" s="29">
        <v>0</v>
      </c>
      <c r="ARS114" s="29">
        <v>0</v>
      </c>
      <c r="ART114" s="29">
        <v>0</v>
      </c>
      <c r="ARU114" s="29">
        <v>0</v>
      </c>
      <c r="ARV114" s="29">
        <v>0</v>
      </c>
      <c r="ARW114" s="29">
        <v>0</v>
      </c>
      <c r="ARX114">
        <v>2</v>
      </c>
      <c r="ARY114">
        <v>2</v>
      </c>
      <c r="ARZ114">
        <v>5</v>
      </c>
      <c r="ASA114">
        <v>2</v>
      </c>
      <c r="ASB114">
        <v>2</v>
      </c>
      <c r="ASC114">
        <v>5</v>
      </c>
      <c r="ASD114">
        <v>5</v>
      </c>
      <c r="ASE114">
        <v>5</v>
      </c>
      <c r="ASI114">
        <v>2</v>
      </c>
      <c r="ASJ114">
        <v>2</v>
      </c>
      <c r="ASK114">
        <v>2</v>
      </c>
      <c r="ASL114">
        <v>2</v>
      </c>
      <c r="ASM114" s="29">
        <v>19.399999999999899</v>
      </c>
      <c r="ASN114" s="29">
        <v>0.5</v>
      </c>
      <c r="ASO114">
        <v>1</v>
      </c>
      <c r="ASP114" s="29">
        <v>4.2</v>
      </c>
      <c r="ASV114">
        <v>2</v>
      </c>
      <c r="ASW114">
        <v>2</v>
      </c>
      <c r="ASX114">
        <v>1</v>
      </c>
      <c r="ATD114">
        <v>0</v>
      </c>
      <c r="ATE114">
        <v>0</v>
      </c>
      <c r="ATH114">
        <v>0</v>
      </c>
      <c r="ATI114">
        <v>0</v>
      </c>
      <c r="ATY114" t="s">
        <v>1493</v>
      </c>
    </row>
    <row r="115" spans="13:1022 1065:1221" x14ac:dyDescent="0.25">
      <c r="M115" s="29">
        <v>1.0893015352847899</v>
      </c>
      <c r="N115" s="29">
        <v>0.36797703528479098</v>
      </c>
      <c r="AA115" s="29">
        <v>0.98872386345666596</v>
      </c>
      <c r="AC115" s="29">
        <v>0.72132449999999904</v>
      </c>
      <c r="AD115" s="29">
        <v>0.72132449999999904</v>
      </c>
      <c r="AE115" s="29">
        <v>0.36809949999999902</v>
      </c>
      <c r="AF115" s="29">
        <v>0.35322499999999901</v>
      </c>
      <c r="AH115" s="29">
        <v>0.72132449999999904</v>
      </c>
      <c r="AI115" s="29">
        <v>0</v>
      </c>
      <c r="AV115" s="29">
        <v>3.4188333333333301</v>
      </c>
      <c r="BS115" s="29">
        <v>5.1844999999999901</v>
      </c>
      <c r="BV115" s="29">
        <v>5.1844999999999901</v>
      </c>
      <c r="BW115" s="29">
        <v>4.9749999999999899</v>
      </c>
      <c r="BZ115" s="29">
        <v>4.9749999999999899</v>
      </c>
      <c r="DD115" s="29">
        <v>2151.8406954277202</v>
      </c>
      <c r="DE115" s="29">
        <v>-4096.5665604367696</v>
      </c>
      <c r="DF115" s="29">
        <v>1</v>
      </c>
      <c r="DG115" s="29">
        <v>-4524.7619330146699</v>
      </c>
      <c r="DH115" s="29">
        <v>-4096.5665604367696</v>
      </c>
      <c r="DP115" s="29">
        <v>4110.4416001554</v>
      </c>
      <c r="DR115" s="29">
        <v>4110.4416001554</v>
      </c>
      <c r="DW115" s="29">
        <v>574.85450082474597</v>
      </c>
      <c r="DX115" s="29">
        <v>574.85450082474597</v>
      </c>
      <c r="DY115" s="29">
        <v>574.85450082474597</v>
      </c>
      <c r="DZ115" s="29">
        <v>0</v>
      </c>
      <c r="EA115" s="29">
        <v>0</v>
      </c>
      <c r="EB115" s="29">
        <v>574.85450082474597</v>
      </c>
      <c r="EO115" s="29">
        <v>24516.650472476598</v>
      </c>
      <c r="FD115" s="29">
        <v>999000</v>
      </c>
      <c r="FE115" s="29">
        <v>999000</v>
      </c>
      <c r="GO115" s="29">
        <v>3860.9186542790899</v>
      </c>
      <c r="GP115" s="29">
        <v>6428.0578013178902</v>
      </c>
      <c r="IP115" s="29">
        <v>0</v>
      </c>
      <c r="IU115" t="s">
        <v>767</v>
      </c>
      <c r="JD115" s="29">
        <v>3.41261031901541</v>
      </c>
      <c r="JE115" s="29">
        <v>0.34648954029430701</v>
      </c>
      <c r="JF115" s="29">
        <v>0</v>
      </c>
      <c r="JG115" s="29">
        <v>5.1063079825744297E-2</v>
      </c>
      <c r="JH115" s="29">
        <v>0</v>
      </c>
      <c r="JI115" s="29">
        <v>0</v>
      </c>
      <c r="JJ115" s="29">
        <v>1.5463246495833299E-4</v>
      </c>
      <c r="JK115" s="29">
        <v>1.4838393541666601E-4</v>
      </c>
      <c r="JL115" s="29">
        <v>0</v>
      </c>
      <c r="JM115" s="29">
        <v>3.8101629391354699</v>
      </c>
      <c r="LR115" s="29">
        <v>-41.517078568645502</v>
      </c>
      <c r="LS115" s="29">
        <v>999</v>
      </c>
      <c r="LT115" s="29">
        <v>0.89514550965481499</v>
      </c>
      <c r="LU115" t="s">
        <v>900</v>
      </c>
      <c r="LV115" s="29">
        <v>999</v>
      </c>
      <c r="LY115" s="29">
        <v>999</v>
      </c>
      <c r="MA115" t="s">
        <v>900</v>
      </c>
      <c r="MB115" s="29">
        <v>999</v>
      </c>
      <c r="MD115" t="s">
        <v>900</v>
      </c>
      <c r="ME115" s="29">
        <v>999</v>
      </c>
      <c r="MF115" s="29">
        <v>13.2172878491996</v>
      </c>
      <c r="MG115" s="29">
        <v>13.2172878491996</v>
      </c>
      <c r="MH115" s="29">
        <v>1.0261457725085501</v>
      </c>
      <c r="MJ115" s="29">
        <v>999</v>
      </c>
      <c r="MM115" s="29">
        <v>999</v>
      </c>
      <c r="MQ115" s="29">
        <v>999</v>
      </c>
      <c r="MR115" s="29">
        <v>999</v>
      </c>
      <c r="MW115" s="29">
        <v>999</v>
      </c>
      <c r="MX115" s="29">
        <v>16.741620148724099</v>
      </c>
      <c r="MY115" s="29">
        <v>999</v>
      </c>
      <c r="NC115" t="s">
        <v>900</v>
      </c>
      <c r="ND115" s="29">
        <v>999</v>
      </c>
      <c r="NL115" s="29">
        <v>999</v>
      </c>
      <c r="NM115" s="29">
        <v>999</v>
      </c>
      <c r="NP115" s="29">
        <v>999</v>
      </c>
      <c r="NS115" s="29">
        <v>25.8906365974557</v>
      </c>
      <c r="NU115" t="s">
        <v>900</v>
      </c>
      <c r="NX115" s="29">
        <v>999</v>
      </c>
      <c r="NY115" s="29">
        <v>999</v>
      </c>
      <c r="OA115" t="s">
        <v>900</v>
      </c>
      <c r="OB115" s="29">
        <v>999</v>
      </c>
      <c r="OC115" s="29">
        <v>999</v>
      </c>
      <c r="OF115" s="29">
        <v>999</v>
      </c>
      <c r="OG115" s="29">
        <v>999</v>
      </c>
      <c r="OI115" t="s">
        <v>900</v>
      </c>
      <c r="OJ115" s="29">
        <v>999</v>
      </c>
      <c r="OK115" s="29">
        <v>2.41919083100459</v>
      </c>
      <c r="OL115" s="29">
        <v>999</v>
      </c>
      <c r="OM115" s="29">
        <v>10.6521845145346</v>
      </c>
      <c r="ON115" s="29">
        <v>999</v>
      </c>
      <c r="OO115" s="29">
        <v>999</v>
      </c>
      <c r="OP115" s="29">
        <v>-1638.1058654785099</v>
      </c>
      <c r="PE115" s="29">
        <v>1064.8144182670701</v>
      </c>
      <c r="RC115" s="29">
        <v>-964.17797913131903</v>
      </c>
      <c r="RU115" s="29">
        <v>69.113652763771398</v>
      </c>
      <c r="RW115" s="29">
        <v>691.13652763771404</v>
      </c>
      <c r="WF115" s="29">
        <v>0.65757418464317796</v>
      </c>
      <c r="WG115" s="29">
        <v>0.74190358864545902</v>
      </c>
      <c r="WH115" s="29">
        <v>-2.5607019749999901E-2</v>
      </c>
      <c r="WP115" s="29">
        <v>6.4601385167361496</v>
      </c>
      <c r="WS115" s="29">
        <v>0</v>
      </c>
      <c r="WX115" s="29">
        <v>-3.54999999999999E-2</v>
      </c>
      <c r="AAA115" s="29">
        <v>0</v>
      </c>
      <c r="AAB115" s="29">
        <v>0</v>
      </c>
      <c r="AAC115" s="29">
        <v>0</v>
      </c>
      <c r="AAD115" s="29">
        <v>-428.19537257790199</v>
      </c>
      <c r="AAZ115" s="29">
        <v>9.3999693480536897E-2</v>
      </c>
      <c r="ABA115" s="29">
        <v>2151.8406954277202</v>
      </c>
      <c r="ABD115" s="29">
        <v>2376.29182813938</v>
      </c>
      <c r="ABG115" s="29">
        <v>2151.8406954277202</v>
      </c>
      <c r="ABJ115" s="29">
        <v>2.1518406954277198</v>
      </c>
      <c r="ABN115" s="29">
        <v>0</v>
      </c>
      <c r="ABO115" s="29">
        <v>0</v>
      </c>
      <c r="ABQ115" s="29">
        <v>0</v>
      </c>
      <c r="ABR115" s="29">
        <v>0</v>
      </c>
      <c r="AEY115" s="29">
        <v>3860.9186542790899</v>
      </c>
      <c r="AFB115" s="29">
        <v>3753.50419990008</v>
      </c>
      <c r="AFD115" s="29">
        <v>3.8609186542790899</v>
      </c>
      <c r="AFE115" s="29">
        <v>1879.9938696107299</v>
      </c>
      <c r="AFG115" s="29">
        <v>3690.2951499234</v>
      </c>
      <c r="AFH115" s="29">
        <v>2973.0135612448898</v>
      </c>
      <c r="AFI115" s="29">
        <v>3690.2951499234</v>
      </c>
      <c r="AFJ115" s="29">
        <v>1.8799938696107299</v>
      </c>
      <c r="AFK115" s="29">
        <v>3957.2355686936799</v>
      </c>
      <c r="AFM115" s="29">
        <v>-17228.1365532731</v>
      </c>
      <c r="AFP115" s="29">
        <v>3957.2355686936799</v>
      </c>
      <c r="AFQ115" s="29">
        <v>3957.2355686936799</v>
      </c>
      <c r="AFS115" s="29">
        <v>3.95723556869368</v>
      </c>
      <c r="AFT115" s="29">
        <v>1.0324071905121901</v>
      </c>
      <c r="AGM115" s="29">
        <v>0.216427127291134</v>
      </c>
      <c r="AMH115" s="29">
        <v>0</v>
      </c>
      <c r="ANY115" s="29">
        <v>2.8544509679701799</v>
      </c>
      <c r="AQD115" s="29">
        <v>6.1154933547072901</v>
      </c>
      <c r="ARO115">
        <v>5</v>
      </c>
      <c r="ARP115">
        <v>5</v>
      </c>
      <c r="ARQ115" s="29">
        <v>0</v>
      </c>
      <c r="ARR115" s="29">
        <v>0</v>
      </c>
      <c r="ARS115" s="29">
        <v>0</v>
      </c>
      <c r="ART115" s="29">
        <v>0</v>
      </c>
      <c r="ARU115" s="29">
        <v>0</v>
      </c>
      <c r="ARV115" s="29">
        <v>0</v>
      </c>
      <c r="ARW115" s="29">
        <v>0</v>
      </c>
      <c r="ARX115">
        <v>2</v>
      </c>
      <c r="ARY115">
        <v>2</v>
      </c>
      <c r="ARZ115">
        <v>5</v>
      </c>
      <c r="ASA115">
        <v>2</v>
      </c>
      <c r="ASB115">
        <v>2</v>
      </c>
      <c r="ASC115">
        <v>5</v>
      </c>
      <c r="ASD115">
        <v>5</v>
      </c>
      <c r="ASE115">
        <v>5</v>
      </c>
      <c r="ASI115">
        <v>2</v>
      </c>
      <c r="ASJ115">
        <v>2</v>
      </c>
      <c r="ASK115">
        <v>2</v>
      </c>
      <c r="ASL115">
        <v>2</v>
      </c>
      <c r="ASM115" s="29">
        <v>80</v>
      </c>
      <c r="ASN115" s="29">
        <v>0.4</v>
      </c>
      <c r="ASO115">
        <v>0</v>
      </c>
      <c r="ASP115" s="29">
        <v>4.0999999999999899</v>
      </c>
      <c r="ASR115">
        <v>0</v>
      </c>
      <c r="ASV115">
        <v>2</v>
      </c>
      <c r="ASW115">
        <v>2</v>
      </c>
      <c r="ASX115">
        <v>0</v>
      </c>
      <c r="ATD115">
        <v>0</v>
      </c>
      <c r="ATE115">
        <v>0</v>
      </c>
      <c r="ATH115">
        <v>0</v>
      </c>
      <c r="ATI115">
        <v>0</v>
      </c>
      <c r="ATY115">
        <v>1</v>
      </c>
    </row>
    <row r="116" spans="13:1022 1065:1221" x14ac:dyDescent="0.25">
      <c r="M116" s="29">
        <v>1.0893015352847899</v>
      </c>
      <c r="N116" s="29">
        <v>0.36797703528479098</v>
      </c>
      <c r="AA116" s="29">
        <v>0.98872386345666596</v>
      </c>
      <c r="AC116" s="29">
        <v>0.72132449999999904</v>
      </c>
      <c r="AD116" s="29">
        <v>0.72132449999999904</v>
      </c>
      <c r="AE116" s="29">
        <v>0.36809949999999902</v>
      </c>
      <c r="AF116" s="29">
        <v>0.35322499999999901</v>
      </c>
      <c r="AH116" s="29">
        <v>0.72132449999999904</v>
      </c>
      <c r="AI116" s="29">
        <v>0</v>
      </c>
      <c r="AV116" s="29">
        <v>3.4188333333333301</v>
      </c>
      <c r="BS116" s="29">
        <v>5.1844999999999901</v>
      </c>
      <c r="BV116" s="29">
        <v>5.1844999999999901</v>
      </c>
      <c r="BW116" s="29">
        <v>4.9749999999999899</v>
      </c>
      <c r="BZ116" s="29">
        <v>4.9749999999999899</v>
      </c>
      <c r="DD116" s="29">
        <v>2149.5644583759699</v>
      </c>
      <c r="DE116" s="29">
        <v>-3310.4317021239499</v>
      </c>
      <c r="DF116" s="29">
        <v>1</v>
      </c>
      <c r="DG116" s="29">
        <v>-3656.4559922635299</v>
      </c>
      <c r="DH116" s="29">
        <v>-3310.4317021239499</v>
      </c>
      <c r="DP116" s="29">
        <v>4118.91963811596</v>
      </c>
      <c r="DR116" s="29">
        <v>4118.91963811596</v>
      </c>
      <c r="DW116" s="29">
        <v>575.84372431184295</v>
      </c>
      <c r="DX116" s="29">
        <v>575.84372431184295</v>
      </c>
      <c r="DY116" s="29">
        <v>575.84372431184295</v>
      </c>
      <c r="DZ116" s="29">
        <v>0</v>
      </c>
      <c r="EA116" s="29">
        <v>0</v>
      </c>
      <c r="EB116" s="29">
        <v>575.84372431184295</v>
      </c>
      <c r="EO116" s="29">
        <v>24516.650472476598</v>
      </c>
      <c r="FD116" s="29">
        <v>999000</v>
      </c>
      <c r="FE116" s="29">
        <v>999000</v>
      </c>
      <c r="GO116" s="29">
        <v>3869.2441472392602</v>
      </c>
      <c r="GP116" s="29">
        <v>6428.0578013178902</v>
      </c>
      <c r="IP116" s="29">
        <v>0</v>
      </c>
      <c r="IU116" t="s">
        <v>767</v>
      </c>
      <c r="JD116" s="29">
        <v>3.41261031901541</v>
      </c>
      <c r="JE116" s="29">
        <v>0.34648954029430701</v>
      </c>
      <c r="JF116" s="29">
        <v>0</v>
      </c>
      <c r="JG116" s="29">
        <v>5.1063079825744297E-2</v>
      </c>
      <c r="JH116" s="29">
        <v>0</v>
      </c>
      <c r="JI116" s="29">
        <v>0</v>
      </c>
      <c r="JJ116" s="29">
        <v>1.5463246495833299E-4</v>
      </c>
      <c r="JK116" s="29">
        <v>1.4838393541666601E-4</v>
      </c>
      <c r="JL116" s="29">
        <v>0</v>
      </c>
      <c r="JM116" s="29">
        <v>3.8101629391354699</v>
      </c>
      <c r="LR116" s="29">
        <v>-33.549913334878397</v>
      </c>
      <c r="LS116" s="29">
        <v>999</v>
      </c>
      <c r="LT116" s="29">
        <v>0.138868540172117</v>
      </c>
      <c r="LU116" t="s">
        <v>900</v>
      </c>
      <c r="LV116" s="29">
        <v>999</v>
      </c>
      <c r="LY116" s="29">
        <v>999</v>
      </c>
      <c r="MA116" t="s">
        <v>900</v>
      </c>
      <c r="MB116" s="29">
        <v>999</v>
      </c>
      <c r="MD116" t="s">
        <v>900</v>
      </c>
      <c r="ME116" s="29">
        <v>999</v>
      </c>
      <c r="MF116" s="29">
        <v>13.192864425848001</v>
      </c>
      <c r="MG116" s="29">
        <v>13.192864425848001</v>
      </c>
      <c r="MH116" s="29">
        <v>1.03014088238396</v>
      </c>
      <c r="MJ116" s="29">
        <v>999</v>
      </c>
      <c r="MM116" s="29">
        <v>999</v>
      </c>
      <c r="MQ116" s="29">
        <v>999</v>
      </c>
      <c r="MR116" s="29">
        <v>999</v>
      </c>
      <c r="MW116" s="29">
        <v>999</v>
      </c>
      <c r="MX116" s="29">
        <v>16.703445319731902</v>
      </c>
      <c r="MY116" s="29">
        <v>999</v>
      </c>
      <c r="NC116" t="s">
        <v>900</v>
      </c>
      <c r="ND116" s="29">
        <v>999</v>
      </c>
      <c r="NL116" s="29">
        <v>999</v>
      </c>
      <c r="NM116" s="29">
        <v>999</v>
      </c>
      <c r="NP116" s="29">
        <v>999</v>
      </c>
      <c r="NS116" s="29">
        <v>25.9191118837538</v>
      </c>
      <c r="NU116" t="s">
        <v>900</v>
      </c>
      <c r="NX116" s="29">
        <v>999</v>
      </c>
      <c r="NY116" s="29">
        <v>999</v>
      </c>
      <c r="OA116" t="s">
        <v>900</v>
      </c>
      <c r="OB116" s="29">
        <v>999</v>
      </c>
      <c r="OC116" s="29">
        <v>999</v>
      </c>
      <c r="OF116" s="29">
        <v>999</v>
      </c>
      <c r="OG116" s="29">
        <v>999</v>
      </c>
      <c r="OI116" t="s">
        <v>900</v>
      </c>
      <c r="OJ116" s="29">
        <v>999</v>
      </c>
      <c r="OK116" s="29">
        <v>2.41331711260827</v>
      </c>
      <c r="OL116" s="29">
        <v>999</v>
      </c>
      <c r="OM116" s="29">
        <v>10.6321676000297</v>
      </c>
      <c r="ON116" s="29">
        <v>999</v>
      </c>
      <c r="OO116" s="29">
        <v>999</v>
      </c>
      <c r="OP116" s="29">
        <v>-1637.07556152343</v>
      </c>
      <c r="PE116" s="29">
        <v>1071.41966112144</v>
      </c>
      <c r="RC116" s="29">
        <v>-779.15134577132505</v>
      </c>
      <c r="RU116" s="29">
        <v>69.232585204058296</v>
      </c>
      <c r="RW116" s="29">
        <v>692.32585204058296</v>
      </c>
      <c r="WF116" s="29">
        <v>0.65757418464317796</v>
      </c>
      <c r="WG116" s="29">
        <v>0.74190358864545902</v>
      </c>
      <c r="WH116" s="29">
        <v>-2.5607019749999901E-2</v>
      </c>
      <c r="WP116" s="29">
        <v>6.4601385167361496</v>
      </c>
      <c r="WS116" s="29">
        <v>0</v>
      </c>
      <c r="WX116" s="29">
        <v>-3.54999999999999E-2</v>
      </c>
      <c r="AAA116" s="29">
        <v>0</v>
      </c>
      <c r="AAB116" s="29">
        <v>0</v>
      </c>
      <c r="AAC116" s="29">
        <v>0</v>
      </c>
      <c r="AAD116" s="29">
        <v>-346.02429013957698</v>
      </c>
      <c r="AAZ116" s="29">
        <v>9.4161450419792805E-2</v>
      </c>
      <c r="ABA116" s="29">
        <v>2149.5644583759699</v>
      </c>
      <c r="ABD116" s="29">
        <v>2373.7781645970499</v>
      </c>
      <c r="ABG116" s="29">
        <v>2149.5644583759699</v>
      </c>
      <c r="ABJ116" s="29">
        <v>2.1495644583759699</v>
      </c>
      <c r="ABN116" s="29">
        <v>0</v>
      </c>
      <c r="ABO116" s="29">
        <v>0</v>
      </c>
      <c r="ABQ116" s="29">
        <v>0</v>
      </c>
      <c r="ABR116" s="29">
        <v>0</v>
      </c>
      <c r="AEY116" s="29">
        <v>3869.2441472392602</v>
      </c>
      <c r="AFB116" s="29">
        <v>3761.16338092357</v>
      </c>
      <c r="AFD116" s="29">
        <v>3.86924414723926</v>
      </c>
      <c r="AFE116" s="29">
        <v>1883.2290083958501</v>
      </c>
      <c r="AFG116" s="29">
        <v>3696.6454988054002</v>
      </c>
      <c r="AFH116" s="29">
        <v>2978.1295946725099</v>
      </c>
      <c r="AFI116" s="29">
        <v>3696.6454988054002</v>
      </c>
      <c r="AFJ116" s="29">
        <v>1.8832290083958501</v>
      </c>
      <c r="AFK116" s="29">
        <v>3966.1585334759602</v>
      </c>
      <c r="AFM116" s="29">
        <v>-17194.233340409399</v>
      </c>
      <c r="AFP116" s="29">
        <v>3966.1585334759602</v>
      </c>
      <c r="AFQ116" s="29">
        <v>3966.1585334759602</v>
      </c>
      <c r="AFS116" s="29">
        <v>3.9661585334759599</v>
      </c>
      <c r="AFT116" s="29">
        <v>1.03463342203021</v>
      </c>
      <c r="AGM116" s="29">
        <v>0.21619818866793999</v>
      </c>
      <c r="AMH116" s="29">
        <v>0</v>
      </c>
      <c r="ANY116" s="29">
        <v>2.8608873210802801</v>
      </c>
      <c r="AQD116" s="29">
        <v>6.1154933547072901</v>
      </c>
      <c r="ARO116">
        <v>5</v>
      </c>
      <c r="ARP116">
        <v>5</v>
      </c>
      <c r="ARQ116">
        <v>0</v>
      </c>
      <c r="ARR116">
        <v>0</v>
      </c>
      <c r="ARS116">
        <v>0</v>
      </c>
      <c r="ART116">
        <v>0</v>
      </c>
      <c r="ARU116">
        <v>0</v>
      </c>
      <c r="ARV116">
        <v>0</v>
      </c>
      <c r="ARW116">
        <v>0</v>
      </c>
      <c r="ARX116">
        <v>2</v>
      </c>
      <c r="ARY116">
        <v>2</v>
      </c>
      <c r="ARZ116">
        <v>5</v>
      </c>
      <c r="ASA116">
        <v>2</v>
      </c>
      <c r="ASB116">
        <v>2</v>
      </c>
      <c r="ASC116">
        <v>5</v>
      </c>
      <c r="ASD116">
        <v>5</v>
      </c>
      <c r="ASE116">
        <v>5</v>
      </c>
      <c r="ASI116">
        <v>2</v>
      </c>
      <c r="ASJ116">
        <v>2</v>
      </c>
      <c r="ASK116">
        <v>2</v>
      </c>
      <c r="ASL116">
        <v>2</v>
      </c>
      <c r="ASM116" s="29">
        <v>17</v>
      </c>
      <c r="ASN116" s="29">
        <v>0.5</v>
      </c>
      <c r="ASO116">
        <v>1</v>
      </c>
      <c r="ASP116" s="29">
        <v>4.0999999999999899</v>
      </c>
      <c r="ASV116">
        <v>2</v>
      </c>
      <c r="ASW116">
        <v>2</v>
      </c>
      <c r="ASX116">
        <v>1</v>
      </c>
      <c r="ATD116">
        <v>0</v>
      </c>
      <c r="ATE116">
        <v>0</v>
      </c>
      <c r="ATH116">
        <v>0</v>
      </c>
      <c r="ATI116">
        <v>0</v>
      </c>
      <c r="ATY116" t="s">
        <v>1490</v>
      </c>
    </row>
    <row r="117" spans="13:1022 1065:1221" x14ac:dyDescent="0.25">
      <c r="M117" s="29">
        <v>1.0893015352847899</v>
      </c>
      <c r="N117" s="29">
        <v>0.36797703528479098</v>
      </c>
      <c r="AA117" s="29">
        <v>0.98872386345666596</v>
      </c>
      <c r="AC117" s="29">
        <v>0.72132449999999904</v>
      </c>
      <c r="AD117" s="29">
        <v>0.72132449999999904</v>
      </c>
      <c r="AE117" s="29">
        <v>0.36809949999999902</v>
      </c>
      <c r="AF117" s="29">
        <v>0.35322499999999901</v>
      </c>
      <c r="AH117" s="29">
        <v>0.72132449999999904</v>
      </c>
      <c r="AI117" s="29">
        <v>0</v>
      </c>
      <c r="AV117" s="29">
        <v>3.4188333333333301</v>
      </c>
      <c r="BS117" s="29">
        <v>5.1844999999999901</v>
      </c>
      <c r="BV117" s="29">
        <v>5.1844999999999901</v>
      </c>
      <c r="BW117" s="29">
        <v>4.9749999999999899</v>
      </c>
      <c r="BZ117" s="29">
        <v>4.9749999999999899</v>
      </c>
      <c r="DD117" s="29">
        <v>2124.3626579255001</v>
      </c>
      <c r="DE117" s="29">
        <v>-3387.4025004579398</v>
      </c>
      <c r="DF117" s="29">
        <v>1</v>
      </c>
      <c r="DG117" s="29">
        <v>-3741.4721962278199</v>
      </c>
      <c r="DH117" s="29">
        <v>-3387.4025004579398</v>
      </c>
      <c r="DP117" s="29">
        <v>4036.8993135323699</v>
      </c>
      <c r="DR117" s="29">
        <v>4036.8993135323699</v>
      </c>
      <c r="DW117" s="29">
        <v>568.58976723782803</v>
      </c>
      <c r="DX117" s="29">
        <v>568.58976723782803</v>
      </c>
      <c r="DY117" s="29">
        <v>568.58976723782803</v>
      </c>
      <c r="DZ117" s="29">
        <v>0</v>
      </c>
      <c r="EA117" s="29">
        <v>0</v>
      </c>
      <c r="EB117" s="29">
        <v>568.58976723782803</v>
      </c>
      <c r="EO117" s="29">
        <v>24516.650472476598</v>
      </c>
      <c r="FD117" s="29">
        <v>999000</v>
      </c>
      <c r="FE117" s="29">
        <v>999000</v>
      </c>
      <c r="GO117" s="29">
        <v>3791.2463280890101</v>
      </c>
      <c r="GP117" s="29">
        <v>6428.0578013178902</v>
      </c>
      <c r="IP117" s="29">
        <v>0</v>
      </c>
      <c r="IU117" t="s">
        <v>767</v>
      </c>
      <c r="JD117" s="29">
        <v>3.41261031901541</v>
      </c>
      <c r="JE117" s="29">
        <v>0.34648954029430701</v>
      </c>
      <c r="JF117" s="29">
        <v>0</v>
      </c>
      <c r="JG117" s="29">
        <v>5.1063079825744297E-2</v>
      </c>
      <c r="JH117" s="29">
        <v>0</v>
      </c>
      <c r="JI117" s="29">
        <v>0</v>
      </c>
      <c r="JJ117" s="29">
        <v>1.5463246495833299E-4</v>
      </c>
      <c r="JK117" s="29">
        <v>1.4838393541666601E-4</v>
      </c>
      <c r="JL117" s="29">
        <v>0</v>
      </c>
      <c r="JM117" s="29">
        <v>3.8101629391354699</v>
      </c>
      <c r="LR117" s="29">
        <v>-34.329981871488002</v>
      </c>
      <c r="LS117" s="29">
        <v>999</v>
      </c>
      <c r="LT117" s="29">
        <v>0.69585614428177101</v>
      </c>
      <c r="LU117" t="s">
        <v>900</v>
      </c>
      <c r="LV117" s="29">
        <v>999</v>
      </c>
      <c r="LY117" s="29">
        <v>999</v>
      </c>
      <c r="MA117" t="s">
        <v>900</v>
      </c>
      <c r="MB117" s="29">
        <v>999</v>
      </c>
      <c r="MD117" t="s">
        <v>900</v>
      </c>
      <c r="ME117" s="29">
        <v>999</v>
      </c>
      <c r="MF117" s="29">
        <v>13.373934215061</v>
      </c>
      <c r="MG117" s="29">
        <v>13.373934215061</v>
      </c>
      <c r="MH117" s="29">
        <v>1.88181801233215</v>
      </c>
      <c r="MJ117" s="29">
        <v>999</v>
      </c>
      <c r="MM117" s="29">
        <v>999</v>
      </c>
      <c r="MQ117" s="29">
        <v>999</v>
      </c>
      <c r="MR117" s="29">
        <v>999</v>
      </c>
      <c r="MW117" s="29">
        <v>999</v>
      </c>
      <c r="MX117" s="29">
        <v>17.067660674496398</v>
      </c>
      <c r="MY117" s="29">
        <v>999</v>
      </c>
      <c r="NC117" t="s">
        <v>900</v>
      </c>
      <c r="ND117" s="29">
        <v>999</v>
      </c>
      <c r="NL117" s="29">
        <v>999</v>
      </c>
      <c r="NM117" s="29">
        <v>999</v>
      </c>
      <c r="NP117" s="29">
        <v>999</v>
      </c>
      <c r="NS117" s="29">
        <v>26.238459469471898</v>
      </c>
      <c r="NU117" t="s">
        <v>900</v>
      </c>
      <c r="NX117" s="29">
        <v>999</v>
      </c>
      <c r="NY117" s="29">
        <v>999</v>
      </c>
      <c r="OA117" t="s">
        <v>900</v>
      </c>
      <c r="OB117" s="29">
        <v>999</v>
      </c>
      <c r="OC117" s="29">
        <v>999</v>
      </c>
      <c r="OF117" s="29">
        <v>999</v>
      </c>
      <c r="OG117" s="29">
        <v>999</v>
      </c>
      <c r="OI117" t="s">
        <v>900</v>
      </c>
      <c r="OJ117" s="29">
        <v>999</v>
      </c>
      <c r="OK117" s="29">
        <v>2.4568635449247398</v>
      </c>
      <c r="OL117" s="29">
        <v>999</v>
      </c>
      <c r="OM117" s="29">
        <v>10.7805685198321</v>
      </c>
      <c r="ON117" s="29">
        <v>999</v>
      </c>
      <c r="OO117" s="29">
        <v>999</v>
      </c>
      <c r="OP117" s="29">
        <v>-1616.0348510742101</v>
      </c>
      <c r="PE117" s="29">
        <v>1038.52592350844</v>
      </c>
      <c r="RC117" s="29">
        <v>-797.26738213859005</v>
      </c>
      <c r="RU117" s="29">
        <v>68.360455874536697</v>
      </c>
      <c r="RW117" s="29">
        <v>683.60455874536694</v>
      </c>
      <c r="WF117" s="29">
        <v>0.65757418464317796</v>
      </c>
      <c r="WG117" s="29">
        <v>0.74190358864545902</v>
      </c>
      <c r="WH117" s="29">
        <v>-2.5607019749999901E-2</v>
      </c>
      <c r="WP117" s="29">
        <v>6.4601385167361496</v>
      </c>
      <c r="WS117" s="29">
        <v>0</v>
      </c>
      <c r="WX117" s="29">
        <v>-3.54999999999999E-2</v>
      </c>
      <c r="AAA117" s="29">
        <v>0</v>
      </c>
      <c r="AAB117" s="29">
        <v>0</v>
      </c>
      <c r="AAC117" s="29">
        <v>0</v>
      </c>
      <c r="AAD117" s="29">
        <v>-354.06969576987802</v>
      </c>
      <c r="AAZ117" s="29">
        <v>9.2975289851335796E-2</v>
      </c>
      <c r="ABA117" s="29">
        <v>2124.3626579255001</v>
      </c>
      <c r="ABD117" s="29">
        <v>2345.9476506597998</v>
      </c>
      <c r="ABG117" s="29">
        <v>2124.3626579255001</v>
      </c>
      <c r="ABJ117" s="29">
        <v>2.1243626579254999</v>
      </c>
      <c r="ABN117" s="29">
        <v>0</v>
      </c>
      <c r="ABO117" s="29">
        <v>0</v>
      </c>
      <c r="ABQ117" s="29">
        <v>0</v>
      </c>
      <c r="ABR117" s="29">
        <v>0</v>
      </c>
      <c r="AEY117" s="29">
        <v>3791.2463280890101</v>
      </c>
      <c r="AFB117" s="29">
        <v>3686.4837577120402</v>
      </c>
      <c r="AFD117" s="29">
        <v>3.7912463280890099</v>
      </c>
      <c r="AFE117" s="29">
        <v>1859.5057970267101</v>
      </c>
      <c r="AFG117" s="29">
        <v>3650.0785108639602</v>
      </c>
      <c r="AFH117" s="29">
        <v>2940.6138185538698</v>
      </c>
      <c r="AFI117" s="29">
        <v>3650.0785108639602</v>
      </c>
      <c r="AFJ117" s="29">
        <v>1.8595057970267099</v>
      </c>
      <c r="AFK117" s="29">
        <v>3885.1853382826198</v>
      </c>
      <c r="AFM117" s="29">
        <v>-12112.7412960285</v>
      </c>
      <c r="AFP117" s="29">
        <v>3885.1853382826198</v>
      </c>
      <c r="AFQ117" s="29">
        <v>3885.1853382826198</v>
      </c>
      <c r="AFS117" s="29">
        <v>3.88518533828262</v>
      </c>
      <c r="AFT117" s="29">
        <v>1.0137768548384201</v>
      </c>
      <c r="AGM117" s="29">
        <v>0.21366345025275499</v>
      </c>
      <c r="AMH117" s="29">
        <v>0</v>
      </c>
      <c r="ANY117" s="29">
        <v>2.8024793715440399</v>
      </c>
      <c r="AQD117" s="29">
        <v>6.1154933547072901</v>
      </c>
      <c r="ARO117">
        <v>5</v>
      </c>
      <c r="ARP117">
        <v>5</v>
      </c>
      <c r="ARQ117" s="29">
        <v>0</v>
      </c>
      <c r="ARR117" s="29">
        <v>0</v>
      </c>
      <c r="ARS117" s="29">
        <v>0</v>
      </c>
      <c r="ART117" s="29">
        <v>0</v>
      </c>
      <c r="ARU117" s="29">
        <v>0</v>
      </c>
      <c r="ARV117" s="29">
        <v>0</v>
      </c>
      <c r="ARW117" s="29">
        <v>0</v>
      </c>
      <c r="ARX117">
        <v>2</v>
      </c>
      <c r="ARY117">
        <v>2</v>
      </c>
      <c r="ARZ117">
        <v>5</v>
      </c>
      <c r="ASA117">
        <v>2</v>
      </c>
      <c r="ASB117">
        <v>2</v>
      </c>
      <c r="ASC117">
        <v>5</v>
      </c>
      <c r="ASD117">
        <v>5</v>
      </c>
      <c r="ASE117">
        <v>5</v>
      </c>
      <c r="ASI117">
        <v>2</v>
      </c>
      <c r="ASJ117">
        <v>2</v>
      </c>
      <c r="ASK117">
        <v>2</v>
      </c>
      <c r="ASL117">
        <v>2</v>
      </c>
      <c r="ASM117" s="29">
        <v>100</v>
      </c>
      <c r="ASN117" s="29">
        <v>0.56999999999999895</v>
      </c>
      <c r="ASP117" s="29">
        <v>0.2</v>
      </c>
      <c r="ASR117">
        <v>0</v>
      </c>
      <c r="ASV117">
        <v>2</v>
      </c>
      <c r="ASW117">
        <v>2</v>
      </c>
      <c r="ATD117">
        <v>0</v>
      </c>
      <c r="ATE117">
        <v>0</v>
      </c>
      <c r="ATH117">
        <v>0</v>
      </c>
      <c r="ATI117">
        <v>0</v>
      </c>
      <c r="ATY117" s="29">
        <v>2.3688906965895198</v>
      </c>
    </row>
    <row r="118" spans="13:1022 1065:1221" x14ac:dyDescent="0.25">
      <c r="M118" s="29">
        <v>1.0893015352847899</v>
      </c>
      <c r="N118" s="29">
        <v>0.36797703528479098</v>
      </c>
      <c r="AA118" s="29">
        <v>0.98872386345666596</v>
      </c>
      <c r="AC118" s="29">
        <v>0.72132449999999904</v>
      </c>
      <c r="AD118" s="29">
        <v>0.72132449999999904</v>
      </c>
      <c r="AE118" s="29">
        <v>0.36809949999999902</v>
      </c>
      <c r="AF118" s="29">
        <v>0.35322499999999901</v>
      </c>
      <c r="AH118" s="29">
        <v>0.72132449999999904</v>
      </c>
      <c r="AI118" s="29">
        <v>0</v>
      </c>
      <c r="AV118" s="29">
        <v>3.4188333333333301</v>
      </c>
      <c r="BS118" s="29">
        <v>5.1844999999999901</v>
      </c>
      <c r="BV118" s="29">
        <v>5.1844999999999901</v>
      </c>
      <c r="BW118" s="29">
        <v>4.9749999999999899</v>
      </c>
      <c r="BZ118" s="29">
        <v>4.9749999999999899</v>
      </c>
      <c r="DD118" s="29">
        <v>2121.95684764522</v>
      </c>
      <c r="DE118" s="29">
        <v>-3440.53691165193</v>
      </c>
      <c r="DF118" s="29">
        <v>1</v>
      </c>
      <c r="DG118" s="29">
        <v>-3800.1605044871299</v>
      </c>
      <c r="DH118" s="29">
        <v>-3440.53691165193</v>
      </c>
      <c r="DP118" s="29">
        <v>4037.0312782901901</v>
      </c>
      <c r="DR118" s="29">
        <v>4037.0312782901901</v>
      </c>
      <c r="DW118" s="29">
        <v>568.49814652839302</v>
      </c>
      <c r="DX118" s="29">
        <v>568.49814652839302</v>
      </c>
      <c r="DY118" s="29">
        <v>568.49814652839302</v>
      </c>
      <c r="DZ118" s="29">
        <v>0</v>
      </c>
      <c r="EA118" s="29">
        <v>0</v>
      </c>
      <c r="EB118" s="29">
        <v>568.49814652839302</v>
      </c>
      <c r="EO118" s="29">
        <v>24516.650472476598</v>
      </c>
      <c r="FD118" s="29">
        <v>999000</v>
      </c>
      <c r="FE118" s="29">
        <v>999000</v>
      </c>
      <c r="GO118" s="29">
        <v>3791.5037516427801</v>
      </c>
      <c r="GP118" s="29">
        <v>6428.0578013178902</v>
      </c>
      <c r="IP118" s="29">
        <v>0</v>
      </c>
      <c r="IU118" t="s">
        <v>767</v>
      </c>
      <c r="JD118" s="29">
        <v>3.41261031901541</v>
      </c>
      <c r="JE118" s="29">
        <v>0.34648954029430701</v>
      </c>
      <c r="JF118" s="29">
        <v>0</v>
      </c>
      <c r="JG118" s="29">
        <v>5.1063079825744297E-2</v>
      </c>
      <c r="JH118" s="29">
        <v>0</v>
      </c>
      <c r="JI118" s="29">
        <v>0</v>
      </c>
      <c r="JJ118" s="29">
        <v>1.5463246495833299E-4</v>
      </c>
      <c r="JK118" s="29">
        <v>1.4838393541666601E-4</v>
      </c>
      <c r="JL118" s="29">
        <v>0</v>
      </c>
      <c r="JM118" s="29">
        <v>3.8101629391354699</v>
      </c>
      <c r="LR118" s="29">
        <v>-34.868478071096803</v>
      </c>
      <c r="LS118" s="29">
        <v>999</v>
      </c>
      <c r="LT118" s="29">
        <v>0.69302505825157401</v>
      </c>
      <c r="LU118" t="s">
        <v>900</v>
      </c>
      <c r="LV118" s="29">
        <v>999</v>
      </c>
      <c r="LY118" s="29">
        <v>999</v>
      </c>
      <c r="MA118" t="s">
        <v>900</v>
      </c>
      <c r="MB118" s="29">
        <v>999</v>
      </c>
      <c r="MD118" t="s">
        <v>900</v>
      </c>
      <c r="ME118" s="29">
        <v>999</v>
      </c>
      <c r="MF118" s="29">
        <v>13.376250757442399</v>
      </c>
      <c r="MG118" s="29">
        <v>13.376250757442399</v>
      </c>
      <c r="MH118" s="29">
        <v>1.75565490395139</v>
      </c>
      <c r="MJ118" s="29">
        <v>999</v>
      </c>
      <c r="MM118" s="29">
        <v>999</v>
      </c>
      <c r="MQ118" s="29">
        <v>999</v>
      </c>
      <c r="MR118" s="29">
        <v>999</v>
      </c>
      <c r="MW118" s="29">
        <v>999</v>
      </c>
      <c r="MX118" s="29">
        <v>17.0664339735029</v>
      </c>
      <c r="MY118" s="29">
        <v>999</v>
      </c>
      <c r="NC118" t="s">
        <v>900</v>
      </c>
      <c r="ND118" s="29">
        <v>999</v>
      </c>
      <c r="NL118" s="29">
        <v>999</v>
      </c>
      <c r="NM118" s="29">
        <v>999</v>
      </c>
      <c r="NP118" s="29">
        <v>999</v>
      </c>
      <c r="NS118" s="29">
        <v>26.269341608231301</v>
      </c>
      <c r="NU118" t="s">
        <v>900</v>
      </c>
      <c r="NX118" s="29">
        <v>999</v>
      </c>
      <c r="NY118" s="29">
        <v>999</v>
      </c>
      <c r="OA118" t="s">
        <v>900</v>
      </c>
      <c r="OB118" s="29">
        <v>999</v>
      </c>
      <c r="OC118" s="29">
        <v>999</v>
      </c>
      <c r="OF118" s="29">
        <v>999</v>
      </c>
      <c r="OG118" s="29">
        <v>999</v>
      </c>
      <c r="OI118" t="s">
        <v>900</v>
      </c>
      <c r="OJ118" s="29">
        <v>999</v>
      </c>
      <c r="OK118" s="29">
        <v>2.4574206624674102</v>
      </c>
      <c r="OL118" s="29">
        <v>999</v>
      </c>
      <c r="OM118" s="29">
        <v>10.782467108335799</v>
      </c>
      <c r="ON118" s="29">
        <v>999</v>
      </c>
      <c r="OO118" s="29">
        <v>999</v>
      </c>
      <c r="OP118" s="29">
        <v>-1614.4623413085901</v>
      </c>
      <c r="PE118" s="29">
        <v>1040.1852098920799</v>
      </c>
      <c r="RC118" s="29">
        <v>-809.773227814851</v>
      </c>
      <c r="RU118" s="29">
        <v>68.349440492576903</v>
      </c>
      <c r="RW118" s="29">
        <v>683.494404925769</v>
      </c>
      <c r="WF118" s="29">
        <v>0.65757418464317796</v>
      </c>
      <c r="WG118" s="29">
        <v>0.74190358864545902</v>
      </c>
      <c r="WH118" s="29">
        <v>-2.5607019749999901E-2</v>
      </c>
      <c r="WP118" s="29">
        <v>6.4601385167361496</v>
      </c>
      <c r="WS118" s="29">
        <v>0</v>
      </c>
      <c r="WX118" s="29">
        <v>-3.54999999999999E-2</v>
      </c>
      <c r="AAA118" s="29">
        <v>0</v>
      </c>
      <c r="AAB118" s="29">
        <v>0</v>
      </c>
      <c r="AAC118" s="29">
        <v>0</v>
      </c>
      <c r="AAD118" s="29">
        <v>-359.623592835203</v>
      </c>
      <c r="AAZ118" s="29">
        <v>9.2960308114929405E-2</v>
      </c>
      <c r="ABA118" s="29">
        <v>2121.95684764522</v>
      </c>
      <c r="ABD118" s="29">
        <v>2343.29089854929</v>
      </c>
      <c r="ABG118" s="29">
        <v>2121.95684764522</v>
      </c>
      <c r="ABJ118" s="29">
        <v>2.1219568476452202</v>
      </c>
      <c r="ABN118" s="29">
        <v>0</v>
      </c>
      <c r="ABO118" s="29">
        <v>0</v>
      </c>
      <c r="ABQ118" s="29">
        <v>0</v>
      </c>
      <c r="ABR118" s="29">
        <v>0</v>
      </c>
      <c r="AEY118" s="29">
        <v>3791.5037516427801</v>
      </c>
      <c r="AFB118" s="29">
        <v>3686.57379872619</v>
      </c>
      <c r="AFD118" s="29">
        <v>3.7915037516427801</v>
      </c>
      <c r="AFE118" s="29">
        <v>1859.20616229858</v>
      </c>
      <c r="AFG118" s="29">
        <v>3649.4903490609699</v>
      </c>
      <c r="AFH118" s="29">
        <v>2940.1399775884602</v>
      </c>
      <c r="AFI118" s="29">
        <v>3649.4903490609699</v>
      </c>
      <c r="AFJ118" s="29">
        <v>1.85920616229858</v>
      </c>
      <c r="AFK118" s="29">
        <v>3885.5928512246101</v>
      </c>
      <c r="AFM118" s="29">
        <v>-12667.3031501735</v>
      </c>
      <c r="AFP118" s="29">
        <v>3885.5928512246101</v>
      </c>
      <c r="AFQ118" s="29">
        <v>3885.5928512246101</v>
      </c>
      <c r="AFS118" s="29">
        <v>3.8855928512246001</v>
      </c>
      <c r="AFT118" s="29">
        <v>1.0138456897328401</v>
      </c>
      <c r="AGM118" s="29">
        <v>0.21342147945590501</v>
      </c>
      <c r="AMH118" s="29">
        <v>0</v>
      </c>
      <c r="ANY118" s="29">
        <v>2.8027733206131602</v>
      </c>
      <c r="AQD118" s="29">
        <v>6.1154933547072901</v>
      </c>
      <c r="ARO118">
        <v>5</v>
      </c>
      <c r="ARP118">
        <v>5</v>
      </c>
      <c r="ARQ118" s="29">
        <v>0</v>
      </c>
      <c r="ARR118" s="29">
        <v>0</v>
      </c>
      <c r="ARS118" s="29">
        <v>0</v>
      </c>
      <c r="ART118" s="29">
        <v>0</v>
      </c>
      <c r="ARU118" s="29">
        <v>0</v>
      </c>
      <c r="ARV118" s="29">
        <v>0</v>
      </c>
      <c r="ARW118" s="29">
        <v>0</v>
      </c>
      <c r="ARX118">
        <v>2</v>
      </c>
      <c r="ARY118">
        <v>2</v>
      </c>
      <c r="ARZ118">
        <v>5</v>
      </c>
      <c r="ASA118">
        <v>2</v>
      </c>
      <c r="ASB118">
        <v>2</v>
      </c>
      <c r="ASC118">
        <v>5</v>
      </c>
      <c r="ASD118">
        <v>5</v>
      </c>
      <c r="ASE118">
        <v>5</v>
      </c>
      <c r="ASI118">
        <v>2</v>
      </c>
      <c r="ASJ118">
        <v>2</v>
      </c>
      <c r="ASK118">
        <v>2</v>
      </c>
      <c r="ASL118">
        <v>2</v>
      </c>
      <c r="ASM118" s="29">
        <v>13.8</v>
      </c>
      <c r="ASN118" s="29">
        <v>0.59999999999999898</v>
      </c>
      <c r="ASP118" s="29">
        <v>4.5</v>
      </c>
      <c r="ASV118">
        <v>2</v>
      </c>
      <c r="ASW118">
        <v>2</v>
      </c>
      <c r="ATD118">
        <v>0</v>
      </c>
      <c r="ATE118">
        <v>0</v>
      </c>
      <c r="ATH118">
        <v>0</v>
      </c>
      <c r="ATI118">
        <v>0</v>
      </c>
      <c r="ATY118" t="s">
        <v>1493</v>
      </c>
    </row>
    <row r="119" spans="13:1022 1065:1221" x14ac:dyDescent="0.25">
      <c r="M119" s="29">
        <v>1.0893015352847899</v>
      </c>
      <c r="N119" s="29">
        <v>0.36797703528479098</v>
      </c>
      <c r="AA119" s="29">
        <v>0.98872386345666596</v>
      </c>
      <c r="AC119" s="29">
        <v>0.72132449999999904</v>
      </c>
      <c r="AD119" s="29">
        <v>0.72132449999999904</v>
      </c>
      <c r="AE119" s="29">
        <v>0.36809949999999902</v>
      </c>
      <c r="AF119" s="29">
        <v>0.35322499999999901</v>
      </c>
      <c r="AH119" s="29">
        <v>0.72132449999999904</v>
      </c>
      <c r="AI119" s="29">
        <v>0</v>
      </c>
      <c r="AV119" s="29">
        <v>3.4188333333333301</v>
      </c>
      <c r="BS119" s="29">
        <v>5.1844999999999901</v>
      </c>
      <c r="BV119" s="29">
        <v>5.1844999999999901</v>
      </c>
      <c r="BW119" s="29">
        <v>4.9749999999999899</v>
      </c>
      <c r="BZ119" s="29">
        <v>4.9749999999999899</v>
      </c>
      <c r="DD119" s="29">
        <v>2128.0970773885201</v>
      </c>
      <c r="DE119" s="29">
        <v>-3434.8458847166298</v>
      </c>
      <c r="DF119" s="29">
        <v>1</v>
      </c>
      <c r="DG119" s="29">
        <v>-3793.8746205263301</v>
      </c>
      <c r="DH119" s="29">
        <v>-3434.8458847166298</v>
      </c>
      <c r="DP119" s="29">
        <v>4070.8351693162299</v>
      </c>
      <c r="DR119" s="29">
        <v>4070.8351693162299</v>
      </c>
      <c r="DW119" s="29">
        <v>571.036176557869</v>
      </c>
      <c r="DX119" s="29">
        <v>571.036176557869</v>
      </c>
      <c r="DY119" s="29">
        <v>571.036176557869</v>
      </c>
      <c r="DZ119" s="29">
        <v>0</v>
      </c>
      <c r="EA119" s="29">
        <v>0</v>
      </c>
      <c r="EB119" s="29">
        <v>571.036176557869</v>
      </c>
      <c r="EO119" s="29">
        <v>24516.650472476598</v>
      </c>
      <c r="FD119" s="29">
        <v>999000</v>
      </c>
      <c r="FE119" s="29">
        <v>999000</v>
      </c>
      <c r="GO119" s="29">
        <v>3823.87881429148</v>
      </c>
      <c r="GP119" s="29">
        <v>6428.0578013178902</v>
      </c>
      <c r="IP119" s="29">
        <v>0</v>
      </c>
      <c r="IU119" t="s">
        <v>767</v>
      </c>
      <c r="JD119" s="29">
        <v>3.41261031901541</v>
      </c>
      <c r="JE119" s="29">
        <v>0.34648954029430701</v>
      </c>
      <c r="JF119" s="29">
        <v>0</v>
      </c>
      <c r="JG119" s="29">
        <v>5.1063079825744297E-2</v>
      </c>
      <c r="JH119" s="29">
        <v>0</v>
      </c>
      <c r="JI119" s="29">
        <v>0</v>
      </c>
      <c r="JJ119" s="29">
        <v>1.5463246495833299E-4</v>
      </c>
      <c r="JK119" s="29">
        <v>1.4838393541666601E-4</v>
      </c>
      <c r="JL119" s="29">
        <v>0</v>
      </c>
      <c r="JM119" s="29">
        <v>3.8101629391354699</v>
      </c>
      <c r="LR119" s="29">
        <v>-34.8108017685338</v>
      </c>
      <c r="LS119" s="29">
        <v>999</v>
      </c>
      <c r="LT119" s="29">
        <v>0.86634681784710599</v>
      </c>
      <c r="LU119" t="s">
        <v>900</v>
      </c>
      <c r="LV119" s="29">
        <v>999</v>
      </c>
      <c r="LY119" s="29">
        <v>999</v>
      </c>
      <c r="MA119" t="s">
        <v>900</v>
      </c>
      <c r="MB119" s="29">
        <v>999</v>
      </c>
      <c r="MD119" t="s">
        <v>900</v>
      </c>
      <c r="ME119" s="29">
        <v>999</v>
      </c>
      <c r="MF119" s="29">
        <v>13.3123540068834</v>
      </c>
      <c r="MG119" s="29">
        <v>13.3123540068834</v>
      </c>
      <c r="MH119" s="29">
        <v>1.57863259819591</v>
      </c>
      <c r="MJ119" s="29">
        <v>999</v>
      </c>
      <c r="MM119" s="29">
        <v>999</v>
      </c>
      <c r="MQ119" s="29">
        <v>999</v>
      </c>
      <c r="MR119" s="29">
        <v>999</v>
      </c>
      <c r="MW119" s="29">
        <v>999</v>
      </c>
      <c r="MX119" s="29">
        <v>16.913473599982499</v>
      </c>
      <c r="MY119" s="29">
        <v>999</v>
      </c>
      <c r="NC119" t="s">
        <v>900</v>
      </c>
      <c r="ND119" s="29">
        <v>999</v>
      </c>
      <c r="NL119" s="29">
        <v>999</v>
      </c>
      <c r="NM119" s="29">
        <v>999</v>
      </c>
      <c r="NP119" s="29">
        <v>999</v>
      </c>
      <c r="NS119" s="29">
        <v>26.190660976505299</v>
      </c>
      <c r="NU119" t="s">
        <v>900</v>
      </c>
      <c r="NX119" s="29">
        <v>999</v>
      </c>
      <c r="NY119" s="29">
        <v>999</v>
      </c>
      <c r="OA119" t="s">
        <v>900</v>
      </c>
      <c r="OB119" s="29">
        <v>999</v>
      </c>
      <c r="OC119" s="29">
        <v>999</v>
      </c>
      <c r="OF119" s="29">
        <v>999</v>
      </c>
      <c r="OG119" s="29">
        <v>999</v>
      </c>
      <c r="OI119" t="s">
        <v>900</v>
      </c>
      <c r="OJ119" s="29">
        <v>999</v>
      </c>
      <c r="OK119" s="29">
        <v>2.4420537946119198</v>
      </c>
      <c r="OL119" s="29">
        <v>999</v>
      </c>
      <c r="OM119" s="29">
        <v>10.7300987005713</v>
      </c>
      <c r="ON119" s="29">
        <v>999</v>
      </c>
      <c r="OO119" s="29">
        <v>999</v>
      </c>
      <c r="OP119" s="29">
        <v>-1620.345703125</v>
      </c>
      <c r="PE119" s="29">
        <v>1056.53041415489</v>
      </c>
      <c r="RC119" s="29">
        <v>-808.43377372111001</v>
      </c>
      <c r="RU119" s="29">
        <v>68.654582969342002</v>
      </c>
      <c r="RW119" s="29">
        <v>686.54582969342005</v>
      </c>
      <c r="WF119" s="29">
        <v>0.65757418464317796</v>
      </c>
      <c r="WG119" s="29">
        <v>0.74190358864545902</v>
      </c>
      <c r="WH119" s="29">
        <v>-2.5607019749999901E-2</v>
      </c>
      <c r="WP119" s="29">
        <v>6.4601385167361496</v>
      </c>
      <c r="WS119" s="29">
        <v>0</v>
      </c>
      <c r="WX119" s="29">
        <v>-3.54999999999999E-2</v>
      </c>
      <c r="AAA119" s="29">
        <v>0</v>
      </c>
      <c r="AAB119" s="29">
        <v>0</v>
      </c>
      <c r="AAC119" s="29">
        <v>0</v>
      </c>
      <c r="AAD119" s="29">
        <v>-359.02873580970203</v>
      </c>
      <c r="AAZ119" s="29">
        <v>9.3375324513814403E-2</v>
      </c>
      <c r="ABA119" s="29">
        <v>2128.0970773885201</v>
      </c>
      <c r="ABD119" s="29">
        <v>2350.0715946263299</v>
      </c>
      <c r="ABG119" s="29">
        <v>2128.0970773885201</v>
      </c>
      <c r="ABJ119" s="29">
        <v>2.1280970773885199</v>
      </c>
      <c r="ABN119" s="29">
        <v>0</v>
      </c>
      <c r="ABO119" s="29">
        <v>0</v>
      </c>
      <c r="ABQ119" s="29">
        <v>0</v>
      </c>
      <c r="ABR119" s="29">
        <v>0</v>
      </c>
      <c r="AEY119" s="29">
        <v>3823.87881429148</v>
      </c>
      <c r="AFB119" s="29">
        <v>3717.3000189404802</v>
      </c>
      <c r="AFD119" s="29">
        <v>3.8238788142914801</v>
      </c>
      <c r="AFE119" s="29">
        <v>1867.5064902762799</v>
      </c>
      <c r="AFG119" s="29">
        <v>3665.7833064870601</v>
      </c>
      <c r="AFH119" s="29">
        <v>2953.2660776462199</v>
      </c>
      <c r="AFI119" s="29">
        <v>3665.7833064870601</v>
      </c>
      <c r="AFJ119" s="29">
        <v>1.8675064902762799</v>
      </c>
      <c r="AFK119" s="29">
        <v>3919.44640591197</v>
      </c>
      <c r="AFM119" s="29">
        <v>-13536.909472887401</v>
      </c>
      <c r="AFP119" s="29">
        <v>3919.44640591197</v>
      </c>
      <c r="AFQ119" s="29">
        <v>3919.44640591197</v>
      </c>
      <c r="AFS119" s="29">
        <v>3.91944640591197</v>
      </c>
      <c r="AFT119" s="29">
        <v>1.0225027608769699</v>
      </c>
      <c r="AGM119" s="29">
        <v>0.214039049467976</v>
      </c>
      <c r="AMH119" s="29">
        <v>0</v>
      </c>
      <c r="ANY119" s="29">
        <v>2.8271927190212498</v>
      </c>
      <c r="AQD119" s="29">
        <v>6.1154933547072901</v>
      </c>
      <c r="ARO119">
        <v>5</v>
      </c>
      <c r="ARP119">
        <v>5</v>
      </c>
      <c r="ARQ119" s="29">
        <v>0</v>
      </c>
      <c r="ARR119" s="29">
        <v>0</v>
      </c>
      <c r="ARS119" s="29">
        <v>0</v>
      </c>
      <c r="ART119" s="29">
        <v>0</v>
      </c>
      <c r="ARU119" s="29">
        <v>0</v>
      </c>
      <c r="ARV119" s="29">
        <v>0</v>
      </c>
      <c r="ARW119" s="29">
        <v>0</v>
      </c>
      <c r="ARX119">
        <v>2</v>
      </c>
      <c r="ARY119">
        <v>5</v>
      </c>
      <c r="ARZ119">
        <v>5</v>
      </c>
      <c r="ASA119">
        <v>2</v>
      </c>
      <c r="ASB119">
        <v>5</v>
      </c>
      <c r="ASC119">
        <v>5</v>
      </c>
      <c r="ASD119">
        <v>5</v>
      </c>
      <c r="ASE119">
        <v>5</v>
      </c>
      <c r="ASI119">
        <v>8</v>
      </c>
      <c r="ASJ119">
        <v>8</v>
      </c>
      <c r="ASK119">
        <v>8</v>
      </c>
      <c r="ASL119">
        <v>8</v>
      </c>
      <c r="ASM119" s="29">
        <v>120</v>
      </c>
      <c r="ASN119">
        <v>4</v>
      </c>
      <c r="ASP119" s="29">
        <v>4.45</v>
      </c>
      <c r="ASR119">
        <v>0</v>
      </c>
      <c r="ASV119">
        <v>8</v>
      </c>
      <c r="ASW119">
        <v>8</v>
      </c>
      <c r="ATD119">
        <v>1</v>
      </c>
      <c r="ATE119">
        <v>1</v>
      </c>
      <c r="ATH119">
        <v>1</v>
      </c>
      <c r="ATI119">
        <v>1</v>
      </c>
      <c r="ATY119">
        <v>1</v>
      </c>
    </row>
    <row r="120" spans="13:1022 1065:1221" x14ac:dyDescent="0.25">
      <c r="M120" s="29">
        <v>1.0893015352847899</v>
      </c>
      <c r="N120" s="29">
        <v>0.36797703528479098</v>
      </c>
      <c r="AA120" s="29">
        <v>0.98872386345666596</v>
      </c>
      <c r="AC120" s="29">
        <v>0.72132449999999904</v>
      </c>
      <c r="AD120" s="29">
        <v>0.72132449999999904</v>
      </c>
      <c r="AE120" s="29">
        <v>0.36809949999999902</v>
      </c>
      <c r="AF120" s="29">
        <v>0.35322499999999901</v>
      </c>
      <c r="AH120" s="29">
        <v>0.72132449999999904</v>
      </c>
      <c r="AI120" s="29">
        <v>0</v>
      </c>
      <c r="AV120" s="29">
        <v>3.4188333333333301</v>
      </c>
      <c r="BS120" s="29">
        <v>5.1844999999999901</v>
      </c>
      <c r="BV120" s="29">
        <v>5.1844999999999901</v>
      </c>
      <c r="BW120" s="29">
        <v>4.9749999999999899</v>
      </c>
      <c r="BZ120" s="29">
        <v>4.9749999999999899</v>
      </c>
      <c r="DD120" s="29">
        <v>2128.4127059821799</v>
      </c>
      <c r="DE120" s="29">
        <v>-3381.94467009952</v>
      </c>
      <c r="DF120" s="29">
        <v>1</v>
      </c>
      <c r="DG120" s="29">
        <v>-3735.4438838158799</v>
      </c>
      <c r="DH120" s="29">
        <v>-3381.94467009952</v>
      </c>
      <c r="DP120" s="29">
        <v>4073.8020335402398</v>
      </c>
      <c r="DR120" s="29">
        <v>4073.8020335402398</v>
      </c>
      <c r="DW120" s="29">
        <v>571.19953866971196</v>
      </c>
      <c r="DX120" s="29">
        <v>571.19953866971196</v>
      </c>
      <c r="DY120" s="29">
        <v>571.19953866971196</v>
      </c>
      <c r="DZ120" s="29">
        <v>0</v>
      </c>
      <c r="EA120" s="29">
        <v>0</v>
      </c>
      <c r="EB120" s="29">
        <v>571.19953866971196</v>
      </c>
      <c r="EO120" s="29">
        <v>24516.650472476598</v>
      </c>
      <c r="FD120" s="29">
        <v>999000</v>
      </c>
      <c r="FE120" s="29">
        <v>999000</v>
      </c>
      <c r="GO120" s="29">
        <v>3826.73231601208</v>
      </c>
      <c r="GP120" s="29">
        <v>6428.0578013178902</v>
      </c>
      <c r="IP120" s="29">
        <v>0</v>
      </c>
      <c r="IU120" t="s">
        <v>767</v>
      </c>
      <c r="JD120" s="29">
        <v>3.41261031901541</v>
      </c>
      <c r="JE120" s="29">
        <v>0.34648954029430701</v>
      </c>
      <c r="JF120" s="29">
        <v>0</v>
      </c>
      <c r="JG120" s="29">
        <v>5.1063079825744297E-2</v>
      </c>
      <c r="JH120" s="29">
        <v>0</v>
      </c>
      <c r="JI120" s="29">
        <v>0</v>
      </c>
      <c r="JJ120" s="29">
        <v>1.5463246495833299E-4</v>
      </c>
      <c r="JK120" s="29">
        <v>1.4838393541666601E-4</v>
      </c>
      <c r="JL120" s="29">
        <v>0</v>
      </c>
      <c r="JM120" s="29">
        <v>3.8101629391354699</v>
      </c>
      <c r="LR120" s="29">
        <v>-34.274668923813003</v>
      </c>
      <c r="LS120" s="29">
        <v>999</v>
      </c>
      <c r="LT120" s="29">
        <v>0.88137681901794596</v>
      </c>
      <c r="LU120" t="s">
        <v>900</v>
      </c>
      <c r="LV120" s="29">
        <v>999</v>
      </c>
      <c r="LY120" s="29">
        <v>999</v>
      </c>
      <c r="MA120" t="s">
        <v>900</v>
      </c>
      <c r="MB120" s="29">
        <v>999</v>
      </c>
      <c r="MD120" t="s">
        <v>900</v>
      </c>
      <c r="ME120" s="29">
        <v>999</v>
      </c>
      <c r="MF120" s="29">
        <v>13.308260697596999</v>
      </c>
      <c r="MG120" s="29">
        <v>13.308260697596999</v>
      </c>
      <c r="MH120" s="29">
        <v>1.5807871012132499</v>
      </c>
      <c r="MJ120" s="29">
        <v>999</v>
      </c>
      <c r="MM120" s="29">
        <v>999</v>
      </c>
      <c r="MQ120" s="29">
        <v>999</v>
      </c>
      <c r="MR120" s="29">
        <v>999</v>
      </c>
      <c r="MW120" s="29">
        <v>999</v>
      </c>
      <c r="MX120" s="29">
        <v>16.900115956040299</v>
      </c>
      <c r="MY120" s="29">
        <v>999</v>
      </c>
      <c r="NC120" t="s">
        <v>900</v>
      </c>
      <c r="ND120" s="29">
        <v>999</v>
      </c>
      <c r="NL120" s="29">
        <v>999</v>
      </c>
      <c r="NM120" s="29">
        <v>999</v>
      </c>
      <c r="NP120" s="29">
        <v>999</v>
      </c>
      <c r="NS120" s="29">
        <v>26.1866287932449</v>
      </c>
      <c r="NU120" t="s">
        <v>900</v>
      </c>
      <c r="NX120" s="29">
        <v>999</v>
      </c>
      <c r="NY120" s="29">
        <v>999</v>
      </c>
      <c r="OA120" t="s">
        <v>900</v>
      </c>
      <c r="OB120" s="29">
        <v>999</v>
      </c>
      <c r="OC120" s="29">
        <v>999</v>
      </c>
      <c r="OF120" s="29">
        <v>999</v>
      </c>
      <c r="OG120" s="29">
        <v>999</v>
      </c>
      <c r="OI120" t="s">
        <v>900</v>
      </c>
      <c r="OJ120" s="29">
        <v>999</v>
      </c>
      <c r="OK120" s="29">
        <v>2.44106937298882</v>
      </c>
      <c r="OL120" s="29">
        <v>999</v>
      </c>
      <c r="OM120" s="29">
        <v>10.7267439119797</v>
      </c>
      <c r="ON120" s="29">
        <v>999</v>
      </c>
      <c r="OO120" s="29">
        <v>999</v>
      </c>
      <c r="OP120" s="29">
        <v>-1620.71545410156</v>
      </c>
      <c r="PE120" s="29">
        <v>1058.1115965013801</v>
      </c>
      <c r="RC120" s="29">
        <v>-795.982813764615</v>
      </c>
      <c r="RU120" s="29">
        <v>68.674223682351098</v>
      </c>
      <c r="RW120" s="29">
        <v>686.74223682351101</v>
      </c>
      <c r="WF120" s="29">
        <v>0.65757418464317796</v>
      </c>
      <c r="WG120" s="29">
        <v>0.74190358864545902</v>
      </c>
      <c r="WH120" s="29">
        <v>-2.5607019749999901E-2</v>
      </c>
      <c r="WP120" s="29">
        <v>6.4601385167361496</v>
      </c>
      <c r="WS120" s="29">
        <v>0</v>
      </c>
      <c r="WX120" s="29">
        <v>-3.54999999999999E-2</v>
      </c>
      <c r="AAA120" s="29">
        <v>0</v>
      </c>
      <c r="AAB120" s="29">
        <v>0</v>
      </c>
      <c r="AAC120" s="29">
        <v>0</v>
      </c>
      <c r="AAD120" s="29">
        <v>-353.499213716356</v>
      </c>
      <c r="AAZ120" s="29">
        <v>9.3402037340134206E-2</v>
      </c>
      <c r="ABA120" s="29">
        <v>2128.4127059821799</v>
      </c>
      <c r="ABD120" s="29">
        <v>2350.4201453575301</v>
      </c>
      <c r="ABG120" s="29">
        <v>2128.4127059821799</v>
      </c>
      <c r="ABJ120" s="29">
        <v>2.1284127059821798</v>
      </c>
      <c r="ABN120" s="29">
        <v>0</v>
      </c>
      <c r="ABO120" s="29">
        <v>0</v>
      </c>
      <c r="ABQ120" s="29">
        <v>0</v>
      </c>
      <c r="ABR120" s="29">
        <v>0</v>
      </c>
      <c r="AEY120" s="29">
        <v>3826.73231601208</v>
      </c>
      <c r="AFB120" s="29">
        <v>3719.9940169615502</v>
      </c>
      <c r="AFD120" s="29">
        <v>3.8267323160120799</v>
      </c>
      <c r="AFE120" s="29">
        <v>1868.0407468026799</v>
      </c>
      <c r="AFG120" s="29">
        <v>3666.8320143046999</v>
      </c>
      <c r="AFH120" s="29">
        <v>2954.1109484321501</v>
      </c>
      <c r="AFI120" s="29">
        <v>3666.8320143046999</v>
      </c>
      <c r="AFJ120" s="29">
        <v>1.8680407468026801</v>
      </c>
      <c r="AFK120" s="29">
        <v>3922.4429321841999</v>
      </c>
      <c r="AFM120" s="29">
        <v>-13525.6085359402</v>
      </c>
      <c r="AFP120" s="29">
        <v>3922.4429321841999</v>
      </c>
      <c r="AFQ120" s="29">
        <v>3922.4429321841999</v>
      </c>
      <c r="AFS120" s="29">
        <v>3.9224429321841998</v>
      </c>
      <c r="AFT120" s="29">
        <v>1.0232657854206799</v>
      </c>
      <c r="AGM120" s="29">
        <v>0.214070794657087</v>
      </c>
      <c r="AMH120" s="29">
        <v>0</v>
      </c>
      <c r="ANY120" s="29">
        <v>2.8293541868363001</v>
      </c>
      <c r="AQD120" s="29">
        <v>6.1154933547072901</v>
      </c>
      <c r="ARO120">
        <v>5</v>
      </c>
      <c r="ARP120">
        <v>5</v>
      </c>
      <c r="ARQ120">
        <v>0</v>
      </c>
      <c r="ARR120">
        <v>0</v>
      </c>
      <c r="ARS120">
        <v>0</v>
      </c>
      <c r="ART120">
        <v>0</v>
      </c>
      <c r="ARU120">
        <v>0</v>
      </c>
      <c r="ARV120">
        <v>0</v>
      </c>
      <c r="ARW120">
        <v>0</v>
      </c>
      <c r="ARX120">
        <v>2</v>
      </c>
      <c r="ARY120">
        <v>5</v>
      </c>
      <c r="ARZ120">
        <v>5</v>
      </c>
      <c r="ASA120">
        <v>2</v>
      </c>
      <c r="ASB120">
        <v>5</v>
      </c>
      <c r="ASC120">
        <v>5</v>
      </c>
      <c r="ASD120">
        <v>5</v>
      </c>
      <c r="ASE120">
        <v>5</v>
      </c>
      <c r="ASI120">
        <v>2</v>
      </c>
      <c r="ASJ120">
        <v>2</v>
      </c>
      <c r="ASK120">
        <v>2</v>
      </c>
      <c r="ASL120">
        <v>2</v>
      </c>
      <c r="ASM120" s="29">
        <v>11.6999999999999</v>
      </c>
      <c r="ASN120">
        <v>1</v>
      </c>
      <c r="ASP120" s="29">
        <v>4.45</v>
      </c>
      <c r="ASV120">
        <v>2</v>
      </c>
      <c r="ASW120">
        <v>2</v>
      </c>
      <c r="ATD120">
        <v>1</v>
      </c>
      <c r="ATE120">
        <v>1</v>
      </c>
      <c r="ATH120">
        <v>1</v>
      </c>
      <c r="ATI120">
        <v>1</v>
      </c>
      <c r="ATY120" s="29">
        <v>999</v>
      </c>
    </row>
    <row r="121" spans="13:1022 1065:1221" x14ac:dyDescent="0.25">
      <c r="M121" s="29">
        <v>1.0893015352847899</v>
      </c>
      <c r="N121" s="29">
        <v>0.36797703528479098</v>
      </c>
      <c r="AA121" s="29">
        <v>0.98872386345666596</v>
      </c>
      <c r="AC121" s="29">
        <v>0.72132449999999904</v>
      </c>
      <c r="AD121" s="29">
        <v>0.72132449999999904</v>
      </c>
      <c r="AE121" s="29">
        <v>0.36809949999999902</v>
      </c>
      <c r="AF121" s="29">
        <v>0.35322499999999901</v>
      </c>
      <c r="AH121" s="29">
        <v>0.72132449999999904</v>
      </c>
      <c r="AI121" s="29">
        <v>0</v>
      </c>
      <c r="AV121" s="29">
        <v>3.4188333333333301</v>
      </c>
      <c r="BS121" s="29">
        <v>5.1844999999999901</v>
      </c>
      <c r="BV121" s="29">
        <v>5.1844999999999901</v>
      </c>
      <c r="BW121" s="29">
        <v>4.9749999999999899</v>
      </c>
      <c r="BZ121" s="29">
        <v>4.9749999999999899</v>
      </c>
      <c r="DD121" s="29">
        <v>2121.97176473023</v>
      </c>
      <c r="DE121" s="29">
        <v>-3408.2652871830301</v>
      </c>
      <c r="DF121" s="29">
        <v>1</v>
      </c>
      <c r="DG121" s="29">
        <v>-3764.5156746621601</v>
      </c>
      <c r="DH121" s="29">
        <v>-3408.2652871830301</v>
      </c>
      <c r="DP121" s="29">
        <v>4035.65282467719</v>
      </c>
      <c r="DR121" s="29">
        <v>4035.65282467719</v>
      </c>
      <c r="DW121" s="29">
        <v>568.33496665809298</v>
      </c>
      <c r="DX121" s="29">
        <v>568.33496665809298</v>
      </c>
      <c r="DY121" s="29">
        <v>568.33496665809298</v>
      </c>
      <c r="DZ121" s="29">
        <v>0</v>
      </c>
      <c r="EA121" s="29">
        <v>0</v>
      </c>
      <c r="EB121" s="29">
        <v>568.33496665809298</v>
      </c>
      <c r="EO121" s="29">
        <v>24516.650472476598</v>
      </c>
      <c r="FD121" s="29">
        <v>999000</v>
      </c>
      <c r="FE121" s="29">
        <v>999000</v>
      </c>
      <c r="GO121" s="29">
        <v>3790.1692550847602</v>
      </c>
      <c r="GP121" s="29">
        <v>6428.0578013178902</v>
      </c>
      <c r="IP121" s="29">
        <v>0</v>
      </c>
      <c r="IU121" t="s">
        <v>767</v>
      </c>
      <c r="JD121" s="29">
        <v>3.41261031901541</v>
      </c>
      <c r="JE121" s="29">
        <v>0.34648954029430701</v>
      </c>
      <c r="JF121" s="29">
        <v>0</v>
      </c>
      <c r="JG121" s="29">
        <v>5.1063079825744297E-2</v>
      </c>
      <c r="JH121" s="29">
        <v>0</v>
      </c>
      <c r="JI121" s="29">
        <v>0</v>
      </c>
      <c r="JJ121" s="29">
        <v>1.5463246495833299E-4</v>
      </c>
      <c r="JK121" s="29">
        <v>1.4838393541666601E-4</v>
      </c>
      <c r="JL121" s="29">
        <v>0</v>
      </c>
      <c r="JM121" s="29">
        <v>3.8101629391354699</v>
      </c>
      <c r="LR121" s="29">
        <v>-34.541417946759303</v>
      </c>
      <c r="LS121" s="29">
        <v>999</v>
      </c>
      <c r="LT121" s="29">
        <v>0.87886401258320701</v>
      </c>
      <c r="LU121" t="s">
        <v>900</v>
      </c>
      <c r="LV121" s="29">
        <v>999</v>
      </c>
      <c r="LY121" s="29">
        <v>999</v>
      </c>
      <c r="MA121" t="s">
        <v>900</v>
      </c>
      <c r="MB121" s="29">
        <v>999</v>
      </c>
      <c r="MD121" t="s">
        <v>900</v>
      </c>
      <c r="ME121" s="29">
        <v>999</v>
      </c>
      <c r="MF121" s="29">
        <v>13.3803784547892</v>
      </c>
      <c r="MG121" s="29">
        <v>13.3803784547892</v>
      </c>
      <c r="MH121" s="29">
        <v>1.7589649294629699</v>
      </c>
      <c r="MJ121" s="29">
        <v>999</v>
      </c>
      <c r="MM121" s="29">
        <v>999</v>
      </c>
      <c r="MQ121" s="29">
        <v>999</v>
      </c>
      <c r="MR121" s="29">
        <v>999</v>
      </c>
      <c r="MW121" s="29">
        <v>999</v>
      </c>
      <c r="MX121" s="29">
        <v>17.072795059863601</v>
      </c>
      <c r="MY121" s="29">
        <v>999</v>
      </c>
      <c r="NC121" t="s">
        <v>900</v>
      </c>
      <c r="ND121" s="29">
        <v>999</v>
      </c>
      <c r="NL121" s="29">
        <v>999</v>
      </c>
      <c r="NM121" s="29">
        <v>999</v>
      </c>
      <c r="NP121" s="29">
        <v>999</v>
      </c>
      <c r="NS121" s="29">
        <v>26.269149909598099</v>
      </c>
      <c r="NU121" t="s">
        <v>900</v>
      </c>
      <c r="NX121" s="29">
        <v>999</v>
      </c>
      <c r="NY121" s="29">
        <v>999</v>
      </c>
      <c r="OA121" t="s">
        <v>900</v>
      </c>
      <c r="OB121" s="29">
        <v>999</v>
      </c>
      <c r="OC121" s="29">
        <v>999</v>
      </c>
      <c r="OF121" s="29">
        <v>999</v>
      </c>
      <c r="OG121" s="29">
        <v>999</v>
      </c>
      <c r="OI121" t="s">
        <v>900</v>
      </c>
      <c r="OJ121" s="29">
        <v>999</v>
      </c>
      <c r="OK121" s="29">
        <v>2.4584133542572402</v>
      </c>
      <c r="OL121" s="29">
        <v>999</v>
      </c>
      <c r="OM121" s="29">
        <v>10.785850080645</v>
      </c>
      <c r="ON121" s="29">
        <v>999</v>
      </c>
      <c r="OO121" s="29">
        <v>999</v>
      </c>
      <c r="OP121" s="29">
        <v>-1614.3966369628899</v>
      </c>
      <c r="PE121" s="29">
        <v>1039.3444787271501</v>
      </c>
      <c r="RC121" s="29">
        <v>-802.17769892384899</v>
      </c>
      <c r="RU121" s="29">
        <v>68.329821690118607</v>
      </c>
      <c r="RW121" s="29">
        <v>683.29821690118604</v>
      </c>
      <c r="WF121" s="29">
        <v>0.65757418464317796</v>
      </c>
      <c r="WG121" s="29">
        <v>0.74190358864545902</v>
      </c>
      <c r="WH121" s="29">
        <v>-2.5607019749999901E-2</v>
      </c>
      <c r="WP121" s="29">
        <v>6.4601385167361496</v>
      </c>
      <c r="WS121" s="29">
        <v>0</v>
      </c>
      <c r="WX121" s="29">
        <v>-3.54999999999999E-2</v>
      </c>
      <c r="AAA121" s="29">
        <v>0</v>
      </c>
      <c r="AAB121" s="29">
        <v>0</v>
      </c>
      <c r="AAC121" s="29">
        <v>0</v>
      </c>
      <c r="AAD121" s="29">
        <v>-356.25038747913499</v>
      </c>
      <c r="AAZ121" s="29">
        <v>9.2933625088583799E-2</v>
      </c>
      <c r="ABA121" s="29">
        <v>2121.97176473023</v>
      </c>
      <c r="ABD121" s="29">
        <v>2343.3073715843402</v>
      </c>
      <c r="ABG121" s="29">
        <v>2121.97176473023</v>
      </c>
      <c r="ABJ121" s="29">
        <v>2.1219717647302301</v>
      </c>
      <c r="ABN121" s="29">
        <v>0</v>
      </c>
      <c r="ABO121" s="29">
        <v>0</v>
      </c>
      <c r="ABQ121" s="29">
        <v>0</v>
      </c>
      <c r="ABR121" s="29">
        <v>0</v>
      </c>
      <c r="AEY121" s="29">
        <v>3790.1692550847602</v>
      </c>
      <c r="AFB121" s="29">
        <v>3685.3241119508002</v>
      </c>
      <c r="AFD121" s="29">
        <v>3.7901692550847601</v>
      </c>
      <c r="AFE121" s="29">
        <v>1858.6725017716701</v>
      </c>
      <c r="AFG121" s="29">
        <v>3648.4428111482198</v>
      </c>
      <c r="AFH121" s="29">
        <v>2939.2960493133501</v>
      </c>
      <c r="AFI121" s="29">
        <v>3648.4428111482198</v>
      </c>
      <c r="AFJ121" s="29">
        <v>1.8586725017716701</v>
      </c>
      <c r="AFK121" s="29">
        <v>3884.1823070189698</v>
      </c>
      <c r="AFM121" s="29">
        <v>-12652.1057490967</v>
      </c>
      <c r="AFP121" s="29">
        <v>3884.1823070189698</v>
      </c>
      <c r="AFQ121" s="29">
        <v>3884.1823070189698</v>
      </c>
      <c r="AFS121" s="29">
        <v>3.8841823070189698</v>
      </c>
      <c r="AFT121" s="29">
        <v>1.0134888462026901</v>
      </c>
      <c r="AGM121" s="29">
        <v>0.213422979781585</v>
      </c>
      <c r="AMH121" s="29">
        <v>0</v>
      </c>
      <c r="ANY121" s="29">
        <v>2.8017558605192998</v>
      </c>
      <c r="AQD121" s="29">
        <v>6.1154933547072901</v>
      </c>
      <c r="ARO121">
        <v>5</v>
      </c>
      <c r="ARP121">
        <v>5</v>
      </c>
      <c r="ARQ121">
        <v>0</v>
      </c>
      <c r="ARR121">
        <v>0</v>
      </c>
      <c r="ARS121">
        <v>0</v>
      </c>
      <c r="ART121">
        <v>0</v>
      </c>
      <c r="ARU121">
        <v>0</v>
      </c>
      <c r="ARV121">
        <v>0</v>
      </c>
      <c r="ARW121">
        <v>0</v>
      </c>
      <c r="ARX121">
        <v>2</v>
      </c>
      <c r="ARY121">
        <v>2</v>
      </c>
      <c r="ARZ121">
        <v>5</v>
      </c>
      <c r="ASA121">
        <v>2</v>
      </c>
      <c r="ASB121">
        <v>2</v>
      </c>
      <c r="ASC121">
        <v>5</v>
      </c>
      <c r="ASD121">
        <v>5</v>
      </c>
      <c r="ASE121">
        <v>5</v>
      </c>
      <c r="ASI121">
        <v>2</v>
      </c>
      <c r="ASJ121">
        <v>2</v>
      </c>
      <c r="ASK121">
        <v>2</v>
      </c>
      <c r="ASL121">
        <v>2</v>
      </c>
      <c r="ASM121" s="29">
        <v>140</v>
      </c>
      <c r="ASN121" s="29">
        <v>1.5</v>
      </c>
      <c r="ASP121" s="29">
        <v>0.29999999999999899</v>
      </c>
      <c r="ASR121">
        <v>0</v>
      </c>
      <c r="ASV121">
        <v>2</v>
      </c>
      <c r="ASW121">
        <v>2</v>
      </c>
      <c r="ATD121">
        <v>1</v>
      </c>
      <c r="ATE121">
        <v>1</v>
      </c>
      <c r="ATH121">
        <v>1</v>
      </c>
      <c r="ATI121">
        <v>1</v>
      </c>
      <c r="ATY121" t="s">
        <v>1494</v>
      </c>
    </row>
    <row r="122" spans="13:1022 1065:1221" x14ac:dyDescent="0.25">
      <c r="M122" s="29">
        <v>1.0893015352847899</v>
      </c>
      <c r="N122" s="29">
        <v>0.36797703528479098</v>
      </c>
      <c r="AA122" s="29">
        <v>0.98872386345666596</v>
      </c>
      <c r="AC122" s="29">
        <v>0.72132449999999904</v>
      </c>
      <c r="AD122" s="29">
        <v>0.72132449999999904</v>
      </c>
      <c r="AE122" s="29">
        <v>0.36809949999999902</v>
      </c>
      <c r="AF122" s="29">
        <v>0.35322499999999901</v>
      </c>
      <c r="AH122" s="29">
        <v>0.72132449999999904</v>
      </c>
      <c r="AI122" s="29">
        <v>0</v>
      </c>
      <c r="AV122" s="29">
        <v>3.4188333333333301</v>
      </c>
      <c r="BS122" s="29">
        <v>5.1844999999999901</v>
      </c>
      <c r="BV122" s="29">
        <v>5.1844999999999901</v>
      </c>
      <c r="BW122" s="29">
        <v>4.9749999999999899</v>
      </c>
      <c r="BZ122" s="29">
        <v>4.9749999999999899</v>
      </c>
      <c r="DD122" s="29">
        <v>2125.3826004246898</v>
      </c>
      <c r="DE122" s="29">
        <v>-3200.9325902853502</v>
      </c>
      <c r="DF122" s="29">
        <v>1</v>
      </c>
      <c r="DG122" s="29">
        <v>-3535.5114389072601</v>
      </c>
      <c r="DH122" s="29">
        <v>-3200.9325902853502</v>
      </c>
      <c r="DP122" s="29">
        <v>4035.9935060042399</v>
      </c>
      <c r="DR122" s="29">
        <v>4035.9935060042399</v>
      </c>
      <c r="DW122" s="29">
        <v>568.62978900859696</v>
      </c>
      <c r="DX122" s="29">
        <v>568.62978900859696</v>
      </c>
      <c r="DY122" s="29">
        <v>568.62978900859696</v>
      </c>
      <c r="DZ122" s="29">
        <v>0</v>
      </c>
      <c r="EA122" s="29">
        <v>0</v>
      </c>
      <c r="EB122" s="29">
        <v>568.62978900859696</v>
      </c>
      <c r="EO122" s="29">
        <v>24516.650472476598</v>
      </c>
      <c r="FD122" s="29">
        <v>999000</v>
      </c>
      <c r="FE122" s="29">
        <v>999000</v>
      </c>
      <c r="GO122" s="29">
        <v>3790.3149292682501</v>
      </c>
      <c r="GP122" s="29">
        <v>6428.0578013178902</v>
      </c>
      <c r="IP122" s="29">
        <v>0</v>
      </c>
      <c r="IU122" t="s">
        <v>767</v>
      </c>
      <c r="JD122" s="29">
        <v>3.41261031901541</v>
      </c>
      <c r="JE122" s="29">
        <v>0.34648954029430701</v>
      </c>
      <c r="JF122" s="29">
        <v>0</v>
      </c>
      <c r="JG122" s="29">
        <v>5.1063079825744297E-2</v>
      </c>
      <c r="JH122" s="29">
        <v>0</v>
      </c>
      <c r="JI122" s="29">
        <v>0</v>
      </c>
      <c r="JJ122" s="29">
        <v>1.5463246495833299E-4</v>
      </c>
      <c r="JK122" s="29">
        <v>1.4838393541666601E-4</v>
      </c>
      <c r="JL122" s="29">
        <v>0</v>
      </c>
      <c r="JM122" s="29">
        <v>3.8101629391354699</v>
      </c>
      <c r="LR122" s="29">
        <v>-32.440183232283601</v>
      </c>
      <c r="LS122" s="29">
        <v>999</v>
      </c>
      <c r="LT122" s="29">
        <v>0.86905419234247105</v>
      </c>
      <c r="LU122" t="s">
        <v>900</v>
      </c>
      <c r="LV122" s="29">
        <v>999</v>
      </c>
      <c r="LY122" s="29">
        <v>999</v>
      </c>
      <c r="MA122" t="s">
        <v>900</v>
      </c>
      <c r="MB122" s="29">
        <v>999</v>
      </c>
      <c r="MD122" t="s">
        <v>900</v>
      </c>
      <c r="ME122" s="29">
        <v>999</v>
      </c>
      <c r="MF122" s="29">
        <v>13.3729225369686</v>
      </c>
      <c r="MG122" s="29">
        <v>13.3729225369686</v>
      </c>
      <c r="MH122" s="29">
        <v>1.6928286206162799</v>
      </c>
      <c r="MJ122" s="29">
        <v>999</v>
      </c>
      <c r="MM122" s="29">
        <v>999</v>
      </c>
      <c r="MQ122" s="29">
        <v>999</v>
      </c>
      <c r="MR122" s="29">
        <v>999</v>
      </c>
      <c r="MW122" s="29">
        <v>999</v>
      </c>
      <c r="MX122" s="29">
        <v>17.072100463316101</v>
      </c>
      <c r="MY122" s="29">
        <v>999</v>
      </c>
      <c r="NC122" t="s">
        <v>900</v>
      </c>
      <c r="ND122" s="29">
        <v>999</v>
      </c>
      <c r="NL122" s="29">
        <v>999</v>
      </c>
      <c r="NM122" s="29">
        <v>999</v>
      </c>
      <c r="NP122" s="29">
        <v>999</v>
      </c>
      <c r="NS122" s="29">
        <v>26.225388099441901</v>
      </c>
      <c r="NU122" t="s">
        <v>900</v>
      </c>
      <c r="NX122" s="29">
        <v>999</v>
      </c>
      <c r="NY122" s="29">
        <v>999</v>
      </c>
      <c r="OA122" t="s">
        <v>900</v>
      </c>
      <c r="OB122" s="29">
        <v>999</v>
      </c>
      <c r="OC122" s="29">
        <v>999</v>
      </c>
      <c r="OF122" s="29">
        <v>999</v>
      </c>
      <c r="OG122" s="29">
        <v>999</v>
      </c>
      <c r="OI122" t="s">
        <v>900</v>
      </c>
      <c r="OJ122" s="29">
        <v>999</v>
      </c>
      <c r="OK122" s="29">
        <v>2.4566202411037898</v>
      </c>
      <c r="OL122" s="29">
        <v>999</v>
      </c>
      <c r="OM122" s="29">
        <v>10.779739370142901</v>
      </c>
      <c r="ON122" s="29">
        <v>999</v>
      </c>
      <c r="OO122" s="29">
        <v>999</v>
      </c>
      <c r="OP122" s="29">
        <v>-1616.6549682617101</v>
      </c>
      <c r="PE122" s="29">
        <v>1037.31017067418</v>
      </c>
      <c r="RC122" s="29">
        <v>-753.37936555041597</v>
      </c>
      <c r="RU122" s="29">
        <v>68.365267615183996</v>
      </c>
      <c r="RW122" s="29">
        <v>683.65267615183996</v>
      </c>
      <c r="WF122" s="29">
        <v>0.65757418464317796</v>
      </c>
      <c r="WG122" s="29">
        <v>0.74190358864545902</v>
      </c>
      <c r="WH122" s="29">
        <v>-2.5607019749999901E-2</v>
      </c>
      <c r="WP122" s="29">
        <v>6.4601385167361496</v>
      </c>
      <c r="WS122" s="29">
        <v>0</v>
      </c>
      <c r="WX122" s="29">
        <v>-3.54999999999999E-2</v>
      </c>
      <c r="AAA122" s="29">
        <v>0</v>
      </c>
      <c r="AAB122" s="29">
        <v>0</v>
      </c>
      <c r="AAC122" s="29">
        <v>0</v>
      </c>
      <c r="AAD122" s="29">
        <v>-334.57884862191702</v>
      </c>
      <c r="AAZ122" s="29">
        <v>9.2981834175472497E-2</v>
      </c>
      <c r="ABA122" s="29">
        <v>2125.3826004246898</v>
      </c>
      <c r="ABD122" s="29">
        <v>2347.0739798677</v>
      </c>
      <c r="ABG122" s="29">
        <v>2125.3826004246898</v>
      </c>
      <c r="ABJ122" s="29">
        <v>2.1253826004246901</v>
      </c>
      <c r="ABN122" s="29">
        <v>0</v>
      </c>
      <c r="ABO122" s="29">
        <v>0</v>
      </c>
      <c r="ABQ122" s="29">
        <v>0</v>
      </c>
      <c r="ABR122" s="29">
        <v>0</v>
      </c>
      <c r="AEY122" s="29">
        <v>3790.3149292682501</v>
      </c>
      <c r="AFB122" s="29">
        <v>3685.67499944264</v>
      </c>
      <c r="AFD122" s="29">
        <v>3.7903149292682499</v>
      </c>
      <c r="AFE122" s="29">
        <v>1859.63668350945</v>
      </c>
      <c r="AFG122" s="29">
        <v>3650.3354317828198</v>
      </c>
      <c r="AFH122" s="29">
        <v>2940.8208018288901</v>
      </c>
      <c r="AFI122" s="29">
        <v>3650.3354317828198</v>
      </c>
      <c r="AFJ122" s="29">
        <v>1.85963668350945</v>
      </c>
      <c r="AFK122" s="29">
        <v>3884.1439695368899</v>
      </c>
      <c r="AFM122" s="29">
        <v>-12962.8435238577</v>
      </c>
      <c r="AFP122" s="29">
        <v>3884.1439695368899</v>
      </c>
      <c r="AFQ122" s="29">
        <v>3884.1439695368899</v>
      </c>
      <c r="AFS122" s="29">
        <v>3.8841439695368898</v>
      </c>
      <c r="AFT122" s="29">
        <v>1.0135277993866301</v>
      </c>
      <c r="AGM122" s="29">
        <v>0.213766033694722</v>
      </c>
      <c r="AMH122" s="29">
        <v>0</v>
      </c>
      <c r="ANY122" s="29">
        <v>2.80172820675421</v>
      </c>
      <c r="AQD122" s="29">
        <v>6.1154933547072901</v>
      </c>
      <c r="ARO122">
        <v>5</v>
      </c>
      <c r="ARP122">
        <v>5</v>
      </c>
      <c r="ARQ122">
        <v>0</v>
      </c>
      <c r="ARR122">
        <v>0</v>
      </c>
      <c r="ARS122">
        <v>0</v>
      </c>
      <c r="ART122">
        <v>0</v>
      </c>
      <c r="ARU122">
        <v>0</v>
      </c>
      <c r="ARV122">
        <v>0</v>
      </c>
      <c r="ARW122">
        <v>0</v>
      </c>
      <c r="ARX122">
        <v>3</v>
      </c>
      <c r="ARY122">
        <v>5</v>
      </c>
      <c r="ARZ122">
        <v>5</v>
      </c>
      <c r="ASA122">
        <v>3</v>
      </c>
      <c r="ASB122">
        <v>5</v>
      </c>
      <c r="ASC122">
        <v>5</v>
      </c>
      <c r="ASD122">
        <v>5</v>
      </c>
      <c r="ASE122">
        <v>5</v>
      </c>
      <c r="ASI122">
        <v>2</v>
      </c>
      <c r="ASJ122">
        <v>2</v>
      </c>
      <c r="ASK122">
        <v>2</v>
      </c>
      <c r="ASL122">
        <v>2</v>
      </c>
      <c r="ASM122" s="29">
        <v>10.1999999999999</v>
      </c>
      <c r="ASN122" s="29">
        <v>1.87</v>
      </c>
      <c r="ASP122" s="29">
        <v>5.2999999999999901</v>
      </c>
      <c r="ASV122">
        <v>2</v>
      </c>
      <c r="ASW122">
        <v>2</v>
      </c>
      <c r="ATD122">
        <v>1</v>
      </c>
      <c r="ATE122">
        <v>1</v>
      </c>
      <c r="ATH122">
        <v>1</v>
      </c>
      <c r="ATI122">
        <v>1</v>
      </c>
      <c r="ATY122">
        <v>1</v>
      </c>
    </row>
    <row r="123" spans="13:1022 1065:1221" x14ac:dyDescent="0.25">
      <c r="M123" s="29">
        <v>1.0893015352847899</v>
      </c>
      <c r="N123" s="29">
        <v>0.36797703528479098</v>
      </c>
      <c r="AA123" s="29">
        <v>0.98872386345666596</v>
      </c>
      <c r="AC123" s="29">
        <v>0.72132449999999904</v>
      </c>
      <c r="AD123" s="29">
        <v>0.72132449999999904</v>
      </c>
      <c r="AE123" s="29">
        <v>0.36809949999999902</v>
      </c>
      <c r="AF123" s="29">
        <v>0.35322499999999901</v>
      </c>
      <c r="AH123" s="29">
        <v>0.72132449999999904</v>
      </c>
      <c r="AI123" s="29">
        <v>0</v>
      </c>
      <c r="AV123" s="29">
        <v>3.4188333333333301</v>
      </c>
      <c r="BS123" s="29">
        <v>5.1844999999999901</v>
      </c>
      <c r="BV123" s="29">
        <v>5.1844999999999901</v>
      </c>
      <c r="BW123" s="29">
        <v>4.9749999999999899</v>
      </c>
      <c r="BZ123" s="29">
        <v>4.9749999999999899</v>
      </c>
      <c r="DD123" s="29">
        <v>2119.01272355942</v>
      </c>
      <c r="DE123" s="29">
        <v>-3200.0088498518498</v>
      </c>
      <c r="DF123" s="29">
        <v>1</v>
      </c>
      <c r="DG123" s="29">
        <v>-3534.4911441097101</v>
      </c>
      <c r="DH123" s="29">
        <v>-3200.0088498518498</v>
      </c>
      <c r="DP123" s="29">
        <v>4038.7638540435501</v>
      </c>
      <c r="DR123" s="29">
        <v>4038.7638540435501</v>
      </c>
      <c r="DW123" s="29">
        <v>568.27477196804796</v>
      </c>
      <c r="DX123" s="29">
        <v>568.27477196804796</v>
      </c>
      <c r="DY123" s="29">
        <v>568.27477196804796</v>
      </c>
      <c r="DZ123" s="29">
        <v>0</v>
      </c>
      <c r="EA123" s="29">
        <v>0</v>
      </c>
      <c r="EB123" s="29">
        <v>568.27477196804796</v>
      </c>
      <c r="EO123" s="29">
        <v>24516.650472476598</v>
      </c>
      <c r="FD123" s="29">
        <v>999000</v>
      </c>
      <c r="FE123" s="29">
        <v>999000</v>
      </c>
      <c r="GO123" s="29">
        <v>3793.3388416715002</v>
      </c>
      <c r="GP123" s="29">
        <v>6428.0578013178902</v>
      </c>
      <c r="IP123" s="29">
        <v>0</v>
      </c>
      <c r="IU123" t="s">
        <v>767</v>
      </c>
      <c r="JD123" s="29">
        <v>3.41261031901541</v>
      </c>
      <c r="JE123" s="29">
        <v>0.34648954029430701</v>
      </c>
      <c r="JF123" s="29">
        <v>0</v>
      </c>
      <c r="JG123" s="29">
        <v>5.1063079825744297E-2</v>
      </c>
      <c r="JH123" s="29">
        <v>0</v>
      </c>
      <c r="JI123" s="29">
        <v>0</v>
      </c>
      <c r="JJ123" s="29">
        <v>1.5463246495833299E-4</v>
      </c>
      <c r="JK123" s="29">
        <v>1.4838393541666601E-4</v>
      </c>
      <c r="JL123" s="29">
        <v>0</v>
      </c>
      <c r="JM123" s="29">
        <v>3.8101629391354699</v>
      </c>
      <c r="LR123" s="29">
        <v>-32.430821489080202</v>
      </c>
      <c r="LS123" s="29">
        <v>999</v>
      </c>
      <c r="LT123" s="29">
        <v>0.96067647668998102</v>
      </c>
      <c r="LU123" t="s">
        <v>900</v>
      </c>
      <c r="LV123" s="29">
        <v>999</v>
      </c>
      <c r="LY123" s="29">
        <v>999</v>
      </c>
      <c r="MA123" t="s">
        <v>900</v>
      </c>
      <c r="MB123" s="29">
        <v>999</v>
      </c>
      <c r="MD123" t="s">
        <v>900</v>
      </c>
      <c r="ME123" s="29">
        <v>999</v>
      </c>
      <c r="MF123" s="29">
        <v>13.381901701054099</v>
      </c>
      <c r="MG123" s="29">
        <v>13.381901701054099</v>
      </c>
      <c r="MH123" s="29">
        <v>1.89644748196518</v>
      </c>
      <c r="MJ123" s="29">
        <v>999</v>
      </c>
      <c r="MM123" s="29">
        <v>999</v>
      </c>
      <c r="MQ123" s="29">
        <v>999</v>
      </c>
      <c r="MR123" s="29">
        <v>999</v>
      </c>
      <c r="MW123" s="29">
        <v>999</v>
      </c>
      <c r="MX123" s="29">
        <v>17.057694039048599</v>
      </c>
      <c r="MY123" s="29">
        <v>999</v>
      </c>
      <c r="NC123" t="s">
        <v>900</v>
      </c>
      <c r="ND123" s="29">
        <v>999</v>
      </c>
      <c r="NL123" s="29">
        <v>999</v>
      </c>
      <c r="NM123" s="29">
        <v>999</v>
      </c>
      <c r="NP123" s="29">
        <v>999</v>
      </c>
      <c r="NS123" s="29">
        <v>26.307229217182499</v>
      </c>
      <c r="NU123" t="s">
        <v>900</v>
      </c>
      <c r="NX123" s="29">
        <v>999</v>
      </c>
      <c r="NY123" s="29">
        <v>999</v>
      </c>
      <c r="OA123" t="s">
        <v>900</v>
      </c>
      <c r="OB123" s="29">
        <v>999</v>
      </c>
      <c r="OC123" s="29">
        <v>999</v>
      </c>
      <c r="OF123" s="29">
        <v>999</v>
      </c>
      <c r="OG123" s="29">
        <v>999</v>
      </c>
      <c r="OI123" t="s">
        <v>900</v>
      </c>
      <c r="OJ123" s="29">
        <v>999</v>
      </c>
      <c r="OK123" s="29">
        <v>2.4587796878165902</v>
      </c>
      <c r="OL123" s="29">
        <v>999</v>
      </c>
      <c r="OM123" s="29">
        <v>10.787098500648</v>
      </c>
      <c r="ON123" s="29">
        <v>999</v>
      </c>
      <c r="OO123" s="29">
        <v>999</v>
      </c>
      <c r="OP123" s="29">
        <v>-1612.6240234375</v>
      </c>
      <c r="PE123" s="29">
        <v>1043.1628248515201</v>
      </c>
      <c r="RC123" s="29">
        <v>-753.16195173050903</v>
      </c>
      <c r="RU123" s="29">
        <v>68.322584598123996</v>
      </c>
      <c r="RW123" s="29">
        <v>683.22584598124001</v>
      </c>
      <c r="WF123" s="29">
        <v>0.65757418464317796</v>
      </c>
      <c r="WG123" s="29">
        <v>0.74190358864545902</v>
      </c>
      <c r="WH123" s="29">
        <v>-2.5607019749999901E-2</v>
      </c>
      <c r="WP123" s="29">
        <v>6.4601385167361496</v>
      </c>
      <c r="WS123" s="29">
        <v>0</v>
      </c>
      <c r="WX123" s="29">
        <v>-3.54999999999999E-2</v>
      </c>
      <c r="AAA123" s="29">
        <v>0</v>
      </c>
      <c r="AAB123" s="29">
        <v>0</v>
      </c>
      <c r="AAC123" s="29">
        <v>0</v>
      </c>
      <c r="AAD123" s="29">
        <v>-334.48229425785502</v>
      </c>
      <c r="AAZ123" s="29">
        <v>9.2923782106742001E-2</v>
      </c>
      <c r="ABA123" s="29">
        <v>2119.01272355942</v>
      </c>
      <c r="ABD123" s="29">
        <v>2340.0396829639499</v>
      </c>
      <c r="ABG123" s="29">
        <v>2119.01272355942</v>
      </c>
      <c r="ABJ123" s="29">
        <v>2.1190127235594201</v>
      </c>
      <c r="ABN123" s="29">
        <v>0</v>
      </c>
      <c r="ABO123" s="29">
        <v>0</v>
      </c>
      <c r="ABQ123" s="29">
        <v>0</v>
      </c>
      <c r="ABR123" s="29">
        <v>0</v>
      </c>
      <c r="AEY123" s="29">
        <v>3793.3388416715002</v>
      </c>
      <c r="AFB123" s="29">
        <v>3688.1085182107599</v>
      </c>
      <c r="AFD123" s="29">
        <v>3.7933388416714999</v>
      </c>
      <c r="AFE123" s="29">
        <v>1858.47564213484</v>
      </c>
      <c r="AFG123" s="29">
        <v>3648.0563895886698</v>
      </c>
      <c r="AFH123" s="29">
        <v>2938.9847363992799</v>
      </c>
      <c r="AFI123" s="29">
        <v>3648.0563895886698</v>
      </c>
      <c r="AFJ123" s="29">
        <v>1.8584756421348401</v>
      </c>
      <c r="AFK123" s="29">
        <v>3887.6972789710399</v>
      </c>
      <c r="AFM123" s="29">
        <v>-12051.561874662701</v>
      </c>
      <c r="AFP123" s="29">
        <v>3887.6972789710399</v>
      </c>
      <c r="AFQ123" s="29">
        <v>3887.6972789710399</v>
      </c>
      <c r="AFS123" s="29">
        <v>3.8876972789710398</v>
      </c>
      <c r="AFT123" s="29">
        <v>1.0143363916384001</v>
      </c>
      <c r="AGM123" s="29">
        <v>0.21312536630978099</v>
      </c>
      <c r="AMH123" s="29">
        <v>0</v>
      </c>
      <c r="ANY123" s="29">
        <v>2.80429129590514</v>
      </c>
      <c r="AQD123" s="29">
        <v>6.1154933547072901</v>
      </c>
      <c r="ARO123">
        <v>5</v>
      </c>
      <c r="ARP123">
        <v>5</v>
      </c>
      <c r="ARQ123">
        <v>0</v>
      </c>
      <c r="ARR123">
        <v>0</v>
      </c>
      <c r="ARS123">
        <v>0</v>
      </c>
      <c r="ART123">
        <v>0</v>
      </c>
      <c r="ARU123">
        <v>0</v>
      </c>
      <c r="ARV123">
        <v>0</v>
      </c>
      <c r="ARW123">
        <v>0</v>
      </c>
      <c r="ARX123">
        <v>3</v>
      </c>
      <c r="ARY123">
        <v>3</v>
      </c>
      <c r="ARZ123">
        <v>5</v>
      </c>
      <c r="ASA123">
        <v>3</v>
      </c>
      <c r="ASB123">
        <v>3</v>
      </c>
      <c r="ASC123">
        <v>5</v>
      </c>
      <c r="ASD123">
        <v>5</v>
      </c>
      <c r="ASE123">
        <v>5</v>
      </c>
      <c r="ASI123">
        <v>2</v>
      </c>
      <c r="ASJ123">
        <v>2</v>
      </c>
      <c r="ASK123">
        <v>2</v>
      </c>
      <c r="ASL123">
        <v>2</v>
      </c>
      <c r="ASM123" s="29">
        <v>160</v>
      </c>
      <c r="ASN123" s="29">
        <v>2.25</v>
      </c>
      <c r="ASP123" s="29">
        <v>5.0999999999999899</v>
      </c>
      <c r="ASR123">
        <v>11</v>
      </c>
      <c r="ASV123">
        <v>2</v>
      </c>
      <c r="ASW123">
        <v>2</v>
      </c>
      <c r="ATD123">
        <v>1</v>
      </c>
      <c r="ATE123">
        <v>1</v>
      </c>
      <c r="ATH123">
        <v>1</v>
      </c>
      <c r="ATI123">
        <v>1</v>
      </c>
      <c r="ATY123" s="29">
        <v>0.138868540172117</v>
      </c>
    </row>
    <row r="124" spans="13:1022 1065:1221" x14ac:dyDescent="0.25">
      <c r="M124" s="29">
        <v>1.0893015352847899</v>
      </c>
      <c r="N124" s="29">
        <v>0.36797703528479098</v>
      </c>
      <c r="AA124" s="29">
        <v>0.98872386345666596</v>
      </c>
      <c r="AC124" s="29">
        <v>0.72132449999999904</v>
      </c>
      <c r="AD124" s="29">
        <v>0.72132449999999904</v>
      </c>
      <c r="AE124" s="29">
        <v>0.36809949999999902</v>
      </c>
      <c r="AF124" s="29">
        <v>0.35322499999999901</v>
      </c>
      <c r="AH124" s="29">
        <v>0.72132449999999904</v>
      </c>
      <c r="AI124" s="29">
        <v>0</v>
      </c>
      <c r="AV124" s="29">
        <v>3.4188333333333301</v>
      </c>
      <c r="BS124" s="29">
        <v>5.1844999999999901</v>
      </c>
      <c r="BV124" s="29">
        <v>5.1844999999999901</v>
      </c>
      <c r="BW124" s="29">
        <v>4.9749999999999899</v>
      </c>
      <c r="BZ124" s="29">
        <v>4.9749999999999899</v>
      </c>
      <c r="DD124" s="29">
        <v>2119.0499121938101</v>
      </c>
      <c r="DE124" s="29">
        <v>-3406.0118128765598</v>
      </c>
      <c r="DF124" s="29">
        <v>1</v>
      </c>
      <c r="DG124" s="29">
        <v>-3762.02665498959</v>
      </c>
      <c r="DH124" s="29">
        <v>-3406.0118128765598</v>
      </c>
      <c r="DP124" s="29">
        <v>4040.07592609639</v>
      </c>
      <c r="DR124" s="29">
        <v>4040.07592609639</v>
      </c>
      <c r="DW124" s="29">
        <v>568.39553858255601</v>
      </c>
      <c r="DX124" s="29">
        <v>568.39553858255601</v>
      </c>
      <c r="DY124" s="29">
        <v>568.39553858255601</v>
      </c>
      <c r="DZ124" s="29">
        <v>0</v>
      </c>
      <c r="EA124" s="29">
        <v>0</v>
      </c>
      <c r="EB124" s="29">
        <v>568.39553858255601</v>
      </c>
      <c r="EO124" s="29">
        <v>24516.650472476598</v>
      </c>
      <c r="FD124" s="29">
        <v>999000</v>
      </c>
      <c r="FE124" s="29">
        <v>999000</v>
      </c>
      <c r="GO124" s="29">
        <v>3794.6063021975801</v>
      </c>
      <c r="GP124" s="29">
        <v>6428.0578013178902</v>
      </c>
      <c r="IP124" s="29">
        <v>0</v>
      </c>
      <c r="IU124" t="s">
        <v>767</v>
      </c>
      <c r="JD124" s="29">
        <v>3.41261031901541</v>
      </c>
      <c r="JE124" s="29">
        <v>0.34648954029430701</v>
      </c>
      <c r="JF124" s="29">
        <v>0</v>
      </c>
      <c r="JG124" s="29">
        <v>5.1063079825744297E-2</v>
      </c>
      <c r="JH124" s="29">
        <v>0</v>
      </c>
      <c r="JI124" s="29">
        <v>0</v>
      </c>
      <c r="JJ124" s="29">
        <v>1.5463246495833299E-4</v>
      </c>
      <c r="JK124" s="29">
        <v>1.4838393541666601E-4</v>
      </c>
      <c r="JL124" s="29">
        <v>0</v>
      </c>
      <c r="JM124" s="29">
        <v>3.8101629391354699</v>
      </c>
      <c r="LR124" s="29">
        <v>-34.518579877743797</v>
      </c>
      <c r="LS124" s="29">
        <v>999</v>
      </c>
      <c r="LT124" s="29">
        <v>0.96439496925815504</v>
      </c>
      <c r="LU124" t="s">
        <v>900</v>
      </c>
      <c r="LV124" s="29">
        <v>999</v>
      </c>
      <c r="LY124" s="29">
        <v>999</v>
      </c>
      <c r="MA124" t="s">
        <v>900</v>
      </c>
      <c r="MB124" s="29">
        <v>999</v>
      </c>
      <c r="MD124" t="s">
        <v>900</v>
      </c>
      <c r="ME124" s="29">
        <v>999</v>
      </c>
      <c r="MF124" s="29">
        <v>13.3788459881557</v>
      </c>
      <c r="MG124" s="29">
        <v>13.3788459881557</v>
      </c>
      <c r="MH124" s="29">
        <v>1.8971278675018</v>
      </c>
      <c r="MJ124" s="29">
        <v>999</v>
      </c>
      <c r="MM124" s="29">
        <v>999</v>
      </c>
      <c r="MQ124" s="29">
        <v>999</v>
      </c>
      <c r="MR124" s="29">
        <v>999</v>
      </c>
      <c r="MW124" s="29">
        <v>999</v>
      </c>
      <c r="MX124" s="29">
        <v>17.051662474094599</v>
      </c>
      <c r="MY124" s="29">
        <v>999</v>
      </c>
      <c r="NC124" t="s">
        <v>900</v>
      </c>
      <c r="ND124" s="29">
        <v>999</v>
      </c>
      <c r="NL124" s="29">
        <v>999</v>
      </c>
      <c r="NM124" s="29">
        <v>999</v>
      </c>
      <c r="NP124" s="29">
        <v>999</v>
      </c>
      <c r="NS124" s="29">
        <v>26.3067499842217</v>
      </c>
      <c r="NU124" t="s">
        <v>900</v>
      </c>
      <c r="NX124" s="29">
        <v>999</v>
      </c>
      <c r="NY124" s="29">
        <v>999</v>
      </c>
      <c r="OA124" t="s">
        <v>900</v>
      </c>
      <c r="OB124" s="29">
        <v>999</v>
      </c>
      <c r="OC124" s="29">
        <v>999</v>
      </c>
      <c r="OF124" s="29">
        <v>999</v>
      </c>
      <c r="OG124" s="29">
        <v>999</v>
      </c>
      <c r="OI124" t="s">
        <v>900</v>
      </c>
      <c r="OJ124" s="29">
        <v>999</v>
      </c>
      <c r="OK124" s="29">
        <v>2.4580448032426099</v>
      </c>
      <c r="OL124" s="29">
        <v>999</v>
      </c>
      <c r="OM124" s="29">
        <v>10.7845941038254</v>
      </c>
      <c r="ON124" s="29">
        <v>999</v>
      </c>
      <c r="OO124" s="29">
        <v>999</v>
      </c>
      <c r="OP124" s="29">
        <v>-1612.7203063964801</v>
      </c>
      <c r="PE124" s="29">
        <v>1043.9293266028801</v>
      </c>
      <c r="RC124" s="29">
        <v>-801.64731566978105</v>
      </c>
      <c r="RU124" s="29">
        <v>68.337104136282903</v>
      </c>
      <c r="RW124" s="29">
        <v>683.37104136282903</v>
      </c>
      <c r="WF124" s="29">
        <v>0.65757418464317796</v>
      </c>
      <c r="WG124" s="29">
        <v>0.74190358864545902</v>
      </c>
      <c r="WH124" s="29">
        <v>-2.5607019749999901E-2</v>
      </c>
      <c r="WP124" s="29">
        <v>6.4601385167361496</v>
      </c>
      <c r="WS124" s="29">
        <v>0</v>
      </c>
      <c r="WX124" s="29">
        <v>-3.54999999999999E-2</v>
      </c>
      <c r="AAA124" s="29">
        <v>0</v>
      </c>
      <c r="AAB124" s="29">
        <v>0</v>
      </c>
      <c r="AAC124" s="29">
        <v>0</v>
      </c>
      <c r="AAD124" s="29">
        <v>-356.01484211303</v>
      </c>
      <c r="AAZ124" s="29">
        <v>9.2943529755460094E-2</v>
      </c>
      <c r="ABA124" s="29">
        <v>2119.0499121938101</v>
      </c>
      <c r="ABD124" s="29">
        <v>2340.0807506174201</v>
      </c>
      <c r="ABG124" s="29">
        <v>2119.0499121938101</v>
      </c>
      <c r="ABJ124" s="29">
        <v>2.1190499121938098</v>
      </c>
      <c r="ABN124" s="29">
        <v>0</v>
      </c>
      <c r="ABO124" s="29">
        <v>0</v>
      </c>
      <c r="ABQ124" s="29">
        <v>0</v>
      </c>
      <c r="ABR124" s="29">
        <v>0</v>
      </c>
      <c r="AEY124" s="29">
        <v>3794.6063021975801</v>
      </c>
      <c r="AFB124" s="29">
        <v>3689.29865693693</v>
      </c>
      <c r="AFD124" s="29">
        <v>3.7946063021975802</v>
      </c>
      <c r="AFE124" s="29">
        <v>1858.8705951091999</v>
      </c>
      <c r="AFG124" s="29">
        <v>3648.8316543750602</v>
      </c>
      <c r="AFH124" s="29">
        <v>2939.6093131959401</v>
      </c>
      <c r="AFI124" s="29">
        <v>3648.8316543750602</v>
      </c>
      <c r="AFJ124" s="29">
        <v>1.8588705951091999</v>
      </c>
      <c r="AFK124" s="29">
        <v>3889.0340727840498</v>
      </c>
      <c r="AFM124" s="29">
        <v>-12048.7315859188</v>
      </c>
      <c r="AFP124" s="29">
        <v>3889.0340727840498</v>
      </c>
      <c r="AFQ124" s="29">
        <v>3889.0340727840498</v>
      </c>
      <c r="AFS124" s="29">
        <v>3.88903407278405</v>
      </c>
      <c r="AFT124" s="29">
        <v>1.01467530977628</v>
      </c>
      <c r="AGM124" s="29">
        <v>0.21312910665604601</v>
      </c>
      <c r="AMH124" s="29">
        <v>0</v>
      </c>
      <c r="ANY124" s="29">
        <v>2.80525555803391</v>
      </c>
      <c r="AQD124" s="29">
        <v>6.1154933547072901</v>
      </c>
      <c r="ARO124">
        <v>5</v>
      </c>
      <c r="ARP124">
        <v>5</v>
      </c>
      <c r="ARQ124">
        <v>0</v>
      </c>
      <c r="ARR124">
        <v>0</v>
      </c>
      <c r="ARS124">
        <v>0</v>
      </c>
      <c r="ART124">
        <v>0</v>
      </c>
      <c r="ARU124">
        <v>0</v>
      </c>
      <c r="ARV124">
        <v>0</v>
      </c>
      <c r="ARW124">
        <v>0</v>
      </c>
      <c r="ARX124">
        <v>3</v>
      </c>
      <c r="ARY124">
        <v>2</v>
      </c>
      <c r="ARZ124">
        <v>5</v>
      </c>
      <c r="ASA124">
        <v>3</v>
      </c>
      <c r="ASB124">
        <v>2</v>
      </c>
      <c r="ASC124">
        <v>5</v>
      </c>
      <c r="ASD124">
        <v>5</v>
      </c>
      <c r="ASE124">
        <v>5</v>
      </c>
      <c r="ASI124">
        <v>2</v>
      </c>
      <c r="ASJ124">
        <v>2</v>
      </c>
      <c r="ASK124">
        <v>2</v>
      </c>
      <c r="ASL124">
        <v>2</v>
      </c>
      <c r="ASM124" s="29">
        <v>9</v>
      </c>
      <c r="ASN124" s="29">
        <v>3</v>
      </c>
      <c r="ASP124" s="29">
        <v>5.0999999999999899</v>
      </c>
      <c r="ASR124">
        <v>11</v>
      </c>
      <c r="ASV124">
        <v>2</v>
      </c>
      <c r="ASW124">
        <v>2</v>
      </c>
      <c r="ATD124">
        <v>1</v>
      </c>
      <c r="ATE124">
        <v>1</v>
      </c>
      <c r="ATH124">
        <v>1</v>
      </c>
      <c r="ATI124">
        <v>1</v>
      </c>
      <c r="ATY124" t="s">
        <v>1493</v>
      </c>
    </row>
    <row r="125" spans="13:1022 1065:1221" x14ac:dyDescent="0.25">
      <c r="M125" s="29">
        <v>1.0893015352847899</v>
      </c>
      <c r="N125" s="29">
        <v>0.36797703528479098</v>
      </c>
      <c r="AA125" s="29">
        <v>0.98872386345666596</v>
      </c>
      <c r="AC125" s="29">
        <v>0.72132449999999904</v>
      </c>
      <c r="AD125" s="29">
        <v>0.72132449999999904</v>
      </c>
      <c r="AE125" s="29">
        <v>0.36809949999999902</v>
      </c>
      <c r="AF125" s="29">
        <v>0.35322499999999901</v>
      </c>
      <c r="AH125" s="29">
        <v>0.72132449999999904</v>
      </c>
      <c r="AI125" s="29">
        <v>0</v>
      </c>
      <c r="AV125" s="29">
        <v>3.4188333333333301</v>
      </c>
      <c r="BS125" s="29">
        <v>5.1844999999999901</v>
      </c>
      <c r="BV125" s="29">
        <v>5.1844999999999901</v>
      </c>
      <c r="BW125" s="29">
        <v>4.9749999999999899</v>
      </c>
      <c r="BZ125" s="29">
        <v>4.9749999999999899</v>
      </c>
      <c r="DD125" s="29">
        <v>2125.42552824728</v>
      </c>
      <c r="DE125" s="29">
        <v>-3264.80230911732</v>
      </c>
      <c r="DF125" s="29">
        <v>1</v>
      </c>
      <c r="DG125" s="29">
        <v>-3606.0571674288699</v>
      </c>
      <c r="DH125" s="29">
        <v>-3264.80230911732</v>
      </c>
      <c r="DP125" s="29">
        <v>4034.7929636577501</v>
      </c>
      <c r="DR125" s="29">
        <v>4034.7929636577501</v>
      </c>
      <c r="DW125" s="29">
        <v>568.49008940348699</v>
      </c>
      <c r="DX125" s="29">
        <v>568.49008940348699</v>
      </c>
      <c r="DY125" s="29">
        <v>568.49008940348699</v>
      </c>
      <c r="DZ125" s="29">
        <v>0</v>
      </c>
      <c r="EA125" s="29">
        <v>0</v>
      </c>
      <c r="EB125" s="29">
        <v>568.49008940348699</v>
      </c>
      <c r="EO125" s="29">
        <v>24516.650472476598</v>
      </c>
      <c r="FD125" s="29">
        <v>999000</v>
      </c>
      <c r="FE125" s="29">
        <v>999000</v>
      </c>
      <c r="GO125" s="29">
        <v>3789.1510561898699</v>
      </c>
      <c r="GP125" s="29">
        <v>6428.0578013178902</v>
      </c>
      <c r="IP125" s="29">
        <v>0</v>
      </c>
      <c r="IU125" t="s">
        <v>767</v>
      </c>
      <c r="JD125" s="29">
        <v>3.41261031901541</v>
      </c>
      <c r="JE125" s="29">
        <v>0.34648954029430701</v>
      </c>
      <c r="JF125" s="29">
        <v>0</v>
      </c>
      <c r="JG125" s="29">
        <v>5.1063079825744297E-2</v>
      </c>
      <c r="JH125" s="29">
        <v>0</v>
      </c>
      <c r="JI125" s="29">
        <v>0</v>
      </c>
      <c r="JJ125" s="29">
        <v>1.5463246495833299E-4</v>
      </c>
      <c r="JK125" s="29">
        <v>1.4838393541666601E-4</v>
      </c>
      <c r="JL125" s="29">
        <v>0</v>
      </c>
      <c r="JM125" s="29">
        <v>3.8101629391354699</v>
      </c>
      <c r="LR125" s="29">
        <v>-33.0874775202644</v>
      </c>
      <c r="LS125" s="29">
        <v>999</v>
      </c>
      <c r="LU125" t="s">
        <v>900</v>
      </c>
      <c r="LV125" s="29">
        <v>999</v>
      </c>
      <c r="LY125" s="29">
        <v>999</v>
      </c>
      <c r="MA125" t="s">
        <v>900</v>
      </c>
      <c r="MB125" s="29">
        <v>999</v>
      </c>
      <c r="MD125" t="s">
        <v>900</v>
      </c>
      <c r="ME125" s="29">
        <v>999</v>
      </c>
      <c r="MF125" s="29">
        <v>13.3764545098915</v>
      </c>
      <c r="MG125" s="29">
        <v>13.3764545098915</v>
      </c>
      <c r="MH125" s="29">
        <v>1.69465394678244</v>
      </c>
      <c r="MJ125" s="29">
        <v>999</v>
      </c>
      <c r="MM125" s="29">
        <v>999</v>
      </c>
      <c r="MQ125" s="29">
        <v>999</v>
      </c>
      <c r="MR125" s="29">
        <v>999</v>
      </c>
      <c r="MW125" s="29">
        <v>999</v>
      </c>
      <c r="MX125" s="29">
        <v>17.077651477484501</v>
      </c>
      <c r="MY125" s="29">
        <v>999</v>
      </c>
      <c r="NC125" t="s">
        <v>900</v>
      </c>
      <c r="ND125" s="29">
        <v>999</v>
      </c>
      <c r="NL125" s="29">
        <v>999</v>
      </c>
      <c r="NM125" s="29">
        <v>999</v>
      </c>
      <c r="NP125" s="29">
        <v>999</v>
      </c>
      <c r="NS125" s="29">
        <v>26.224838220551899</v>
      </c>
      <c r="NU125" t="s">
        <v>900</v>
      </c>
      <c r="NX125" s="29">
        <v>999</v>
      </c>
      <c r="NY125" s="29">
        <v>999</v>
      </c>
      <c r="OA125" t="s">
        <v>900</v>
      </c>
      <c r="OB125" s="29">
        <v>999</v>
      </c>
      <c r="OC125" s="29">
        <v>999</v>
      </c>
      <c r="OF125" s="29">
        <v>999</v>
      </c>
      <c r="OG125" s="29">
        <v>999</v>
      </c>
      <c r="OI125" t="s">
        <v>900</v>
      </c>
      <c r="OJ125" s="29">
        <v>999</v>
      </c>
      <c r="OK125" s="29">
        <v>2.4574696639727098</v>
      </c>
      <c r="OL125" s="29">
        <v>999</v>
      </c>
      <c r="OM125" s="29">
        <v>10.782634099477701</v>
      </c>
      <c r="ON125" s="29">
        <v>999</v>
      </c>
      <c r="OO125" s="29">
        <v>999</v>
      </c>
      <c r="OP125" s="29">
        <v>-1616.6174011230401</v>
      </c>
      <c r="PE125" s="29">
        <v>1036.55829215823</v>
      </c>
      <c r="RC125" s="29">
        <v>-768.41189963049806</v>
      </c>
      <c r="RU125" s="29">
        <v>68.348471799921199</v>
      </c>
      <c r="RW125" s="29">
        <v>683.48471799921197</v>
      </c>
      <c r="WF125" s="29">
        <v>0.65757418464317796</v>
      </c>
      <c r="WG125" s="29">
        <v>0.74190358864545902</v>
      </c>
      <c r="WH125" s="29">
        <v>-2.5607019749999901E-2</v>
      </c>
      <c r="WP125" s="29">
        <v>6.4601385167361496</v>
      </c>
      <c r="WS125" s="29">
        <v>0</v>
      </c>
      <c r="WX125" s="29">
        <v>-3.54999999999999E-2</v>
      </c>
      <c r="AAA125" s="29">
        <v>0</v>
      </c>
      <c r="AAB125" s="29">
        <v>0</v>
      </c>
      <c r="AAC125" s="29">
        <v>0</v>
      </c>
      <c r="AAD125" s="29">
        <v>-341.25485831154998</v>
      </c>
      <c r="AAZ125" s="29">
        <v>9.2958990621075904E-2</v>
      </c>
      <c r="ABA125" s="29">
        <v>2125.42552824728</v>
      </c>
      <c r="ABD125" s="29">
        <v>2347.1213853444301</v>
      </c>
      <c r="ABG125" s="29">
        <v>2125.42552824728</v>
      </c>
      <c r="ABJ125" s="29">
        <v>2.12542552824728</v>
      </c>
      <c r="ABN125" s="29">
        <v>0</v>
      </c>
      <c r="ABO125" s="29">
        <v>0</v>
      </c>
      <c r="ABQ125" s="29">
        <v>0</v>
      </c>
      <c r="ABR125" s="29">
        <v>0</v>
      </c>
      <c r="AEY125" s="29">
        <v>3789.1510561898699</v>
      </c>
      <c r="AFB125" s="29">
        <v>3684.5869730274499</v>
      </c>
      <c r="AFD125" s="29">
        <v>3.78915105618987</v>
      </c>
      <c r="AFE125" s="29">
        <v>1859.17981242151</v>
      </c>
      <c r="AFG125" s="29">
        <v>3649.4386261138302</v>
      </c>
      <c r="AFH125" s="29">
        <v>2940.0983080154201</v>
      </c>
      <c r="AFI125" s="29">
        <v>3649.4386261138302</v>
      </c>
      <c r="AFJ125" s="29">
        <v>1.85917981242151</v>
      </c>
      <c r="AFK125" s="29">
        <v>3882.9120859043301</v>
      </c>
      <c r="AFM125" s="29">
        <v>-12954.062649601001</v>
      </c>
      <c r="AFP125" s="29">
        <v>3882.9120859043301</v>
      </c>
      <c r="AFQ125" s="29">
        <v>3882.9120859043301</v>
      </c>
      <c r="AFS125" s="29">
        <v>3.88291208590433</v>
      </c>
      <c r="AFT125" s="29">
        <v>1.01321658046632</v>
      </c>
      <c r="AGM125" s="29">
        <v>0.21377035127517499</v>
      </c>
      <c r="AMH125" s="29">
        <v>0</v>
      </c>
      <c r="ANY125" s="29">
        <v>2.8008396189089</v>
      </c>
      <c r="AQD125" s="29">
        <v>6.1154933547072901</v>
      </c>
      <c r="ARO125">
        <v>5</v>
      </c>
      <c r="ARP125">
        <v>5</v>
      </c>
      <c r="ARQ125">
        <v>0</v>
      </c>
      <c r="ARR125">
        <v>0</v>
      </c>
      <c r="ARS125">
        <v>0</v>
      </c>
      <c r="ART125">
        <v>0</v>
      </c>
      <c r="ARU125">
        <v>0</v>
      </c>
      <c r="ARV125">
        <v>0</v>
      </c>
      <c r="ARW125">
        <v>0</v>
      </c>
      <c r="ARX125">
        <v>3</v>
      </c>
      <c r="ARY125">
        <v>2</v>
      </c>
      <c r="ARZ125">
        <v>5</v>
      </c>
      <c r="ASA125">
        <v>3</v>
      </c>
      <c r="ASB125">
        <v>2</v>
      </c>
      <c r="ASC125">
        <v>5</v>
      </c>
      <c r="ASD125">
        <v>5</v>
      </c>
      <c r="ASE125">
        <v>5</v>
      </c>
      <c r="ASI125">
        <v>2</v>
      </c>
      <c r="ASJ125">
        <v>2</v>
      </c>
      <c r="ASK125">
        <v>2</v>
      </c>
      <c r="ASL125">
        <v>2</v>
      </c>
      <c r="ASM125" s="29">
        <v>180</v>
      </c>
      <c r="ASN125">
        <v>4</v>
      </c>
      <c r="ASP125" s="29">
        <v>0.4</v>
      </c>
      <c r="ASR125" s="29">
        <v>0</v>
      </c>
      <c r="ASV125">
        <v>2</v>
      </c>
      <c r="ASW125">
        <v>2</v>
      </c>
      <c r="ATD125">
        <v>1</v>
      </c>
      <c r="ATE125">
        <v>1</v>
      </c>
      <c r="ATH125">
        <v>1</v>
      </c>
      <c r="ATI125">
        <v>1</v>
      </c>
      <c r="ATY125">
        <v>1</v>
      </c>
    </row>
    <row r="126" spans="13:1022 1065:1221" x14ac:dyDescent="0.25">
      <c r="M126" s="29">
        <v>1.0893015352847899</v>
      </c>
      <c r="N126" s="29">
        <v>0.36797703528479098</v>
      </c>
      <c r="AA126" s="29">
        <v>0.98872386345666596</v>
      </c>
      <c r="AC126" s="29">
        <v>0.72132449999999904</v>
      </c>
      <c r="AD126" s="29">
        <v>0.72132449999999904</v>
      </c>
      <c r="AE126" s="29">
        <v>0.36809949999999902</v>
      </c>
      <c r="AF126" s="29">
        <v>0.35322499999999901</v>
      </c>
      <c r="AH126" s="29">
        <v>0.72132449999999904</v>
      </c>
      <c r="AI126" s="29">
        <v>0</v>
      </c>
      <c r="AV126" s="29">
        <v>3.4188333333333301</v>
      </c>
      <c r="BS126" s="29">
        <v>5.1844999999999901</v>
      </c>
      <c r="BV126" s="29">
        <v>5.1844999999999901</v>
      </c>
      <c r="BW126" s="29">
        <v>4.9749999999999899</v>
      </c>
      <c r="BZ126" s="29">
        <v>4.9749999999999899</v>
      </c>
      <c r="DD126" s="29">
        <v>2126.7206198469098</v>
      </c>
      <c r="DE126" s="29">
        <v>-3288.3337412414899</v>
      </c>
      <c r="DF126" s="29">
        <v>1</v>
      </c>
      <c r="DG126" s="29">
        <v>-3632.0482325644998</v>
      </c>
      <c r="DH126" s="29">
        <v>-3288.3337412414899</v>
      </c>
      <c r="DP126" s="29">
        <v>4022.57004086596</v>
      </c>
      <c r="DR126" s="29">
        <v>4022.57004086596</v>
      </c>
      <c r="DW126" s="29">
        <v>567.04453843534498</v>
      </c>
      <c r="DX126" s="29">
        <v>567.04453843534498</v>
      </c>
      <c r="DY126" s="29">
        <v>567.04453843534498</v>
      </c>
      <c r="DZ126" s="29">
        <v>0</v>
      </c>
      <c r="EA126" s="29">
        <v>0</v>
      </c>
      <c r="EB126" s="29">
        <v>567.04453843534498</v>
      </c>
      <c r="EO126" s="29">
        <v>24516.650472476598</v>
      </c>
      <c r="FD126" s="29">
        <v>999000</v>
      </c>
      <c r="FE126" s="29">
        <v>999000</v>
      </c>
      <c r="GO126" s="29">
        <v>3777.2551959500101</v>
      </c>
      <c r="GP126" s="29">
        <v>6428.0578013178902</v>
      </c>
      <c r="IP126" s="29">
        <v>0</v>
      </c>
      <c r="IU126" t="s">
        <v>767</v>
      </c>
      <c r="JD126" s="29">
        <v>3.41261031901541</v>
      </c>
      <c r="JE126" s="29">
        <v>0.34648954029430701</v>
      </c>
      <c r="JF126" s="29">
        <v>0</v>
      </c>
      <c r="JG126" s="29">
        <v>5.1063079825744297E-2</v>
      </c>
      <c r="JH126" s="29">
        <v>0</v>
      </c>
      <c r="JI126" s="29">
        <v>0</v>
      </c>
      <c r="JJ126" s="29">
        <v>1.5463246495833299E-4</v>
      </c>
      <c r="JK126" s="29">
        <v>1.4838393541666601E-4</v>
      </c>
      <c r="JL126" s="29">
        <v>0</v>
      </c>
      <c r="JM126" s="29">
        <v>3.8101629391354699</v>
      </c>
      <c r="LR126" s="29">
        <v>-33.325959259037397</v>
      </c>
      <c r="LS126" s="29">
        <v>999</v>
      </c>
      <c r="LU126" t="s">
        <v>900</v>
      </c>
      <c r="LV126" s="29">
        <v>999</v>
      </c>
      <c r="LY126" s="29">
        <v>999</v>
      </c>
      <c r="MA126" t="s">
        <v>900</v>
      </c>
      <c r="MB126" s="29">
        <v>999</v>
      </c>
      <c r="MD126" t="s">
        <v>900</v>
      </c>
      <c r="ME126" s="29">
        <v>999</v>
      </c>
      <c r="MF126" s="29">
        <v>13.413104007993701</v>
      </c>
      <c r="MG126" s="29">
        <v>13.413104007993701</v>
      </c>
      <c r="MH126" s="29">
        <v>1.8522896249055301</v>
      </c>
      <c r="MJ126" s="29">
        <v>999</v>
      </c>
      <c r="MM126" s="29">
        <v>999</v>
      </c>
      <c r="MQ126" s="29">
        <v>999</v>
      </c>
      <c r="MR126" s="29">
        <v>999</v>
      </c>
      <c r="MW126" s="29">
        <v>999</v>
      </c>
      <c r="MX126" s="29">
        <v>17.134584145330699</v>
      </c>
      <c r="MY126" s="29">
        <v>999</v>
      </c>
      <c r="NC126" t="s">
        <v>900</v>
      </c>
      <c r="ND126" s="29">
        <v>999</v>
      </c>
      <c r="NL126" s="29">
        <v>999</v>
      </c>
      <c r="NM126" s="29">
        <v>999</v>
      </c>
      <c r="NP126" s="29">
        <v>999</v>
      </c>
      <c r="NS126" s="29">
        <v>26.2082593342836</v>
      </c>
      <c r="NU126" t="s">
        <v>900</v>
      </c>
      <c r="NX126" s="29">
        <v>999</v>
      </c>
      <c r="NY126" s="29">
        <v>999</v>
      </c>
      <c r="OA126" t="s">
        <v>900</v>
      </c>
      <c r="OB126" s="29">
        <v>999</v>
      </c>
      <c r="OC126" s="29">
        <v>999</v>
      </c>
      <c r="OF126" s="29">
        <v>999</v>
      </c>
      <c r="OG126" s="29">
        <v>999</v>
      </c>
      <c r="OI126" t="s">
        <v>900</v>
      </c>
      <c r="OJ126" s="29">
        <v>999</v>
      </c>
      <c r="OK126" s="29">
        <v>2.4662836958190799</v>
      </c>
      <c r="OL126" s="29">
        <v>999</v>
      </c>
      <c r="OM126" s="29">
        <v>10.8126712429034</v>
      </c>
      <c r="ON126" s="29">
        <v>999</v>
      </c>
      <c r="OO126" s="29">
        <v>999</v>
      </c>
      <c r="OP126" s="29">
        <v>-1616.79833984375</v>
      </c>
      <c r="PE126" s="29">
        <v>1028.3398749487601</v>
      </c>
      <c r="RC126" s="29">
        <v>-773.95031535909197</v>
      </c>
      <c r="RU126" s="29">
        <v>68.174675982855902</v>
      </c>
      <c r="RW126" s="29">
        <v>681.74675982855899</v>
      </c>
      <c r="WF126" s="29">
        <v>0.65757418464317796</v>
      </c>
      <c r="WG126" s="29">
        <v>0.74190358864545902</v>
      </c>
      <c r="WH126" s="29">
        <v>-2.5607019749999901E-2</v>
      </c>
      <c r="WP126" s="29">
        <v>6.4601385167361496</v>
      </c>
      <c r="WS126" s="29">
        <v>0</v>
      </c>
      <c r="WX126" s="29">
        <v>-3.54999999999999E-2</v>
      </c>
      <c r="AAA126" s="29">
        <v>0</v>
      </c>
      <c r="AAB126" s="29">
        <v>0</v>
      </c>
      <c r="AAC126" s="29">
        <v>0</v>
      </c>
      <c r="AAD126" s="29">
        <v>-343.714491323012</v>
      </c>
      <c r="AAZ126" s="29">
        <v>9.2722615420532298E-2</v>
      </c>
      <c r="ABA126" s="29">
        <v>2126.7206198469098</v>
      </c>
      <c r="ABD126" s="29">
        <v>2348.55156351303</v>
      </c>
      <c r="ABG126" s="29">
        <v>2126.7206198469098</v>
      </c>
      <c r="ABJ126" s="29">
        <v>2.12672061984691</v>
      </c>
      <c r="ABN126" s="29">
        <v>0</v>
      </c>
      <c r="ABO126" s="29">
        <v>0</v>
      </c>
      <c r="ABQ126" s="29">
        <v>0</v>
      </c>
      <c r="ABR126" s="29">
        <v>0</v>
      </c>
      <c r="AEY126" s="29">
        <v>3777.2551959500101</v>
      </c>
      <c r="AFB126" s="29">
        <v>3673.5201556567299</v>
      </c>
      <c r="AFD126" s="29">
        <v>3.7772551959500098</v>
      </c>
      <c r="AFE126" s="29">
        <v>1854.4523084106399</v>
      </c>
      <c r="AFG126" s="29">
        <v>3640.1588697249499</v>
      </c>
      <c r="AFH126" s="29">
        <v>2932.6222551610199</v>
      </c>
      <c r="AFI126" s="29">
        <v>3640.1588697249499</v>
      </c>
      <c r="AFJ126" s="29">
        <v>1.8544523084106399</v>
      </c>
      <c r="AFK126" s="29">
        <v>3870.2728354798501</v>
      </c>
      <c r="AFM126" s="29">
        <v>-12238.1387012094</v>
      </c>
      <c r="AFP126" s="29">
        <v>3870.2728354798501</v>
      </c>
      <c r="AFQ126" s="29">
        <v>3870.2728354798501</v>
      </c>
      <c r="AFS126" s="29">
        <v>3.8702728354798501</v>
      </c>
      <c r="AFT126" s="29">
        <v>1.01003563501041</v>
      </c>
      <c r="AGM126" s="29">
        <v>0.21390060857307</v>
      </c>
      <c r="AMH126" s="29">
        <v>0</v>
      </c>
      <c r="ANY126" s="29">
        <v>2.7917226179160801</v>
      </c>
      <c r="AQD126" s="29">
        <v>6.1154933547072901</v>
      </c>
      <c r="ARO126">
        <v>5</v>
      </c>
      <c r="ARP126">
        <v>5</v>
      </c>
      <c r="ARQ126">
        <v>0</v>
      </c>
      <c r="ARR126">
        <v>0</v>
      </c>
      <c r="ARS126">
        <v>0</v>
      </c>
      <c r="ART126">
        <v>0</v>
      </c>
      <c r="ARU126">
        <v>0</v>
      </c>
      <c r="ARV126">
        <v>0</v>
      </c>
      <c r="ARW126">
        <v>0</v>
      </c>
      <c r="ARX126">
        <v>3</v>
      </c>
      <c r="ARY126">
        <v>2</v>
      </c>
      <c r="ARZ126">
        <v>5</v>
      </c>
      <c r="ASA126">
        <v>3</v>
      </c>
      <c r="ASB126">
        <v>2</v>
      </c>
      <c r="ASC126">
        <v>5</v>
      </c>
      <c r="ASD126">
        <v>5</v>
      </c>
      <c r="ASE126">
        <v>5</v>
      </c>
      <c r="ASI126">
        <v>2</v>
      </c>
      <c r="ASJ126">
        <v>2</v>
      </c>
      <c r="ASK126">
        <v>2</v>
      </c>
      <c r="ASL126">
        <v>2</v>
      </c>
      <c r="ASM126" s="29">
        <v>8.0999999999999908</v>
      </c>
      <c r="ASN126">
        <v>1</v>
      </c>
      <c r="ASP126" s="29">
        <v>6.5</v>
      </c>
      <c r="ASR126" s="29">
        <v>0.2</v>
      </c>
      <c r="ASV126">
        <v>2</v>
      </c>
      <c r="ASW126">
        <v>2</v>
      </c>
      <c r="ATD126">
        <v>1</v>
      </c>
      <c r="ATE126">
        <v>1</v>
      </c>
      <c r="ATH126">
        <v>1</v>
      </c>
      <c r="ATI126">
        <v>1</v>
      </c>
      <c r="ATY126" s="29">
        <v>1.45727302091577</v>
      </c>
    </row>
    <row r="127" spans="13:1022 1065:1221" x14ac:dyDescent="0.25">
      <c r="M127" s="29">
        <v>1.0893015352847899</v>
      </c>
      <c r="N127" s="29">
        <v>0.36797703528479098</v>
      </c>
      <c r="AA127" s="29">
        <v>0.98872386345666596</v>
      </c>
      <c r="AC127" s="29">
        <v>0.72132449999999904</v>
      </c>
      <c r="AD127" s="29">
        <v>0.72132449999999904</v>
      </c>
      <c r="AE127" s="29">
        <v>0.36809949999999902</v>
      </c>
      <c r="AF127" s="29">
        <v>0.35322499999999901</v>
      </c>
      <c r="AH127" s="29">
        <v>0.72132449999999904</v>
      </c>
      <c r="AI127" s="29">
        <v>0</v>
      </c>
      <c r="AV127" s="29">
        <v>3.4188333333333301</v>
      </c>
      <c r="BS127" s="29">
        <v>5.1844999999999901</v>
      </c>
      <c r="BV127" s="29">
        <v>5.1844999999999901</v>
      </c>
      <c r="BW127" s="29">
        <v>4.9749999999999899</v>
      </c>
      <c r="BZ127" s="29">
        <v>4.9749999999999899</v>
      </c>
      <c r="DD127" s="29">
        <v>2122.6068433727801</v>
      </c>
      <c r="DE127" s="29">
        <v>-3287.3317035658802</v>
      </c>
      <c r="DF127" s="29">
        <v>1</v>
      </c>
      <c r="DG127" s="29">
        <v>-3630.9414564721001</v>
      </c>
      <c r="DH127" s="29">
        <v>-3287.3317035658802</v>
      </c>
      <c r="DP127" s="29">
        <v>4032.8508973142898</v>
      </c>
      <c r="DR127" s="29">
        <v>4032.8508973142898</v>
      </c>
      <c r="DW127" s="29">
        <v>568.15741163735299</v>
      </c>
      <c r="DX127" s="29">
        <v>568.15741163735299</v>
      </c>
      <c r="DY127" s="29">
        <v>568.15741163735299</v>
      </c>
      <c r="DZ127" s="29">
        <v>0</v>
      </c>
      <c r="EA127" s="29">
        <v>0</v>
      </c>
      <c r="EB127" s="29">
        <v>568.15741163735299</v>
      </c>
      <c r="EO127" s="29">
        <v>24516.650472476598</v>
      </c>
      <c r="FD127" s="29">
        <v>999000</v>
      </c>
      <c r="FE127" s="29">
        <v>999000</v>
      </c>
      <c r="GO127" s="29">
        <v>3787.4240632449601</v>
      </c>
      <c r="GP127" s="29">
        <v>6428.0578013178902</v>
      </c>
      <c r="IP127" s="29">
        <v>0</v>
      </c>
      <c r="IU127" t="s">
        <v>767</v>
      </c>
      <c r="JD127" s="29">
        <v>3.41261031901541</v>
      </c>
      <c r="JE127" s="29">
        <v>0.34648954029430701</v>
      </c>
      <c r="JF127" s="29">
        <v>0</v>
      </c>
      <c r="JG127" s="29">
        <v>5.1063079825744297E-2</v>
      </c>
      <c r="JH127" s="29">
        <v>0</v>
      </c>
      <c r="JI127" s="29">
        <v>0</v>
      </c>
      <c r="JJ127" s="29">
        <v>1.5463246495833299E-4</v>
      </c>
      <c r="JK127" s="29">
        <v>1.4838393541666601E-4</v>
      </c>
      <c r="JL127" s="29">
        <v>0</v>
      </c>
      <c r="JM127" s="29">
        <v>3.8101629391354699</v>
      </c>
      <c r="LR127" s="29">
        <v>-33.315804004315403</v>
      </c>
      <c r="LS127" s="29">
        <v>999</v>
      </c>
      <c r="LU127" t="s">
        <v>900</v>
      </c>
      <c r="LV127" s="29">
        <v>999</v>
      </c>
      <c r="LY127" s="29">
        <v>999</v>
      </c>
      <c r="MA127" t="s">
        <v>900</v>
      </c>
      <c r="MB127" s="29">
        <v>999</v>
      </c>
      <c r="MD127" t="s">
        <v>900</v>
      </c>
      <c r="ME127" s="29">
        <v>999</v>
      </c>
      <c r="MF127" s="29">
        <v>13.384872470606799</v>
      </c>
      <c r="MG127" s="29">
        <v>13.384872470606799</v>
      </c>
      <c r="MH127" s="29">
        <v>1.8217703189401699</v>
      </c>
      <c r="MJ127" s="29">
        <v>999</v>
      </c>
      <c r="MM127" s="29">
        <v>999</v>
      </c>
      <c r="MQ127" s="29">
        <v>999</v>
      </c>
      <c r="MR127" s="29">
        <v>999</v>
      </c>
      <c r="MW127" s="29">
        <v>999</v>
      </c>
      <c r="MX127" s="29">
        <v>17.0858945408545</v>
      </c>
      <c r="MY127" s="29">
        <v>999</v>
      </c>
      <c r="NC127" t="s">
        <v>900</v>
      </c>
      <c r="ND127" s="29">
        <v>999</v>
      </c>
      <c r="NL127" s="29">
        <v>999</v>
      </c>
      <c r="NM127" s="29">
        <v>999</v>
      </c>
      <c r="NP127" s="29">
        <v>999</v>
      </c>
      <c r="NS127" s="29">
        <v>26.2609910483554</v>
      </c>
      <c r="NU127" t="s">
        <v>900</v>
      </c>
      <c r="NX127" s="29">
        <v>999</v>
      </c>
      <c r="NY127" s="29">
        <v>999</v>
      </c>
      <c r="OA127" t="s">
        <v>900</v>
      </c>
      <c r="OB127" s="29">
        <v>999</v>
      </c>
      <c r="OC127" s="29">
        <v>999</v>
      </c>
      <c r="OF127" s="29">
        <v>999</v>
      </c>
      <c r="OG127" s="29">
        <v>999</v>
      </c>
      <c r="OI127" t="s">
        <v>900</v>
      </c>
      <c r="OJ127" s="29">
        <v>999</v>
      </c>
      <c r="OK127" s="29">
        <v>2.4594941439156401</v>
      </c>
      <c r="OL127" s="29">
        <v>999</v>
      </c>
      <c r="OM127" s="29">
        <v>10.789533279724401</v>
      </c>
      <c r="ON127" s="29">
        <v>999</v>
      </c>
      <c r="OO127" s="29">
        <v>999</v>
      </c>
      <c r="OP127" s="29">
        <v>-1614.6601867675699</v>
      </c>
      <c r="PE127" s="29">
        <v>1037.2384538213701</v>
      </c>
      <c r="RC127" s="29">
        <v>-773.71447330774697</v>
      </c>
      <c r="RU127" s="29">
        <v>68.308474590926906</v>
      </c>
      <c r="RW127" s="29">
        <v>683.08474590926903</v>
      </c>
      <c r="WF127" s="29">
        <v>0.65757418464317796</v>
      </c>
      <c r="WG127" s="29">
        <v>0.74190358864545902</v>
      </c>
      <c r="WH127" s="29">
        <v>-2.5607019749999901E-2</v>
      </c>
      <c r="WP127" s="29">
        <v>6.4601385167361496</v>
      </c>
      <c r="WS127" s="29">
        <v>0</v>
      </c>
      <c r="WX127" s="29">
        <v>-3.54999999999999E-2</v>
      </c>
      <c r="AAA127" s="29">
        <v>0</v>
      </c>
      <c r="AAB127" s="29">
        <v>0</v>
      </c>
      <c r="AAC127" s="29">
        <v>0</v>
      </c>
      <c r="AAD127" s="29">
        <v>-343.60975290621502</v>
      </c>
      <c r="AAZ127" s="29">
        <v>9.2904591450504004E-2</v>
      </c>
      <c r="ABA127" s="29">
        <v>2122.6068433727801</v>
      </c>
      <c r="ABD127" s="29">
        <v>2344.0086931049</v>
      </c>
      <c r="ABG127" s="29">
        <v>2122.6068433727801</v>
      </c>
      <c r="ABJ127" s="29">
        <v>2.1226068433727798</v>
      </c>
      <c r="ABN127" s="29">
        <v>0</v>
      </c>
      <c r="ABO127" s="29">
        <v>0</v>
      </c>
      <c r="ABQ127" s="29">
        <v>0</v>
      </c>
      <c r="ABR127" s="29">
        <v>0</v>
      </c>
      <c r="AEY127" s="29">
        <v>3787.4240632449601</v>
      </c>
      <c r="AFB127" s="29">
        <v>3682.79136794442</v>
      </c>
      <c r="AFD127" s="29">
        <v>3.7874240632449601</v>
      </c>
      <c r="AFE127" s="29">
        <v>1858.0918290100799</v>
      </c>
      <c r="AFG127" s="29">
        <v>3647.3029915400498</v>
      </c>
      <c r="AFH127" s="29">
        <v>2938.37777610896</v>
      </c>
      <c r="AFI127" s="29">
        <v>3647.3029915400498</v>
      </c>
      <c r="AFJ127" s="29">
        <v>1.8580918290100801</v>
      </c>
      <c r="AFK127" s="29">
        <v>3881.2466164245202</v>
      </c>
      <c r="AFM127" s="29">
        <v>-12370.5022380153</v>
      </c>
      <c r="AFP127" s="29">
        <v>3881.2466164245202</v>
      </c>
      <c r="AFQ127" s="29">
        <v>3881.2466164245202</v>
      </c>
      <c r="AFS127" s="29">
        <v>3.8812466164245198</v>
      </c>
      <c r="AFT127" s="29">
        <v>1.01275478365216</v>
      </c>
      <c r="AGM127" s="29">
        <v>0.21348685451287999</v>
      </c>
      <c r="AMH127" s="29">
        <v>0</v>
      </c>
      <c r="ANY127" s="29">
        <v>2.79963827496911</v>
      </c>
      <c r="AQD127" s="29">
        <v>6.1154933547072901</v>
      </c>
      <c r="ARO127">
        <v>5</v>
      </c>
      <c r="ARP127">
        <v>5</v>
      </c>
      <c r="ARQ127">
        <v>0</v>
      </c>
      <c r="ARR127">
        <v>0</v>
      </c>
      <c r="ARS127">
        <v>0</v>
      </c>
      <c r="ART127">
        <v>0</v>
      </c>
      <c r="ARU127">
        <v>0</v>
      </c>
      <c r="ARV127">
        <v>0</v>
      </c>
      <c r="ARW127">
        <v>0</v>
      </c>
      <c r="ARX127">
        <v>3</v>
      </c>
      <c r="ARY127">
        <v>2</v>
      </c>
      <c r="ARZ127">
        <v>5</v>
      </c>
      <c r="ASA127">
        <v>3</v>
      </c>
      <c r="ASB127">
        <v>2</v>
      </c>
      <c r="ASC127">
        <v>5</v>
      </c>
      <c r="ASD127">
        <v>5</v>
      </c>
      <c r="ASE127">
        <v>5</v>
      </c>
      <c r="ASI127">
        <v>2</v>
      </c>
      <c r="ASJ127">
        <v>2</v>
      </c>
      <c r="ASK127">
        <v>2</v>
      </c>
      <c r="ASL127">
        <v>2</v>
      </c>
      <c r="ASM127" s="29">
        <v>200</v>
      </c>
      <c r="ASN127">
        <v>0</v>
      </c>
      <c r="ASP127" s="29">
        <v>6.0999999999999899</v>
      </c>
      <c r="ASR127" s="29">
        <v>0.44</v>
      </c>
      <c r="ASV127">
        <v>2</v>
      </c>
      <c r="ASW127">
        <v>2</v>
      </c>
      <c r="ATD127">
        <v>1</v>
      </c>
      <c r="ATE127">
        <v>1</v>
      </c>
      <c r="ATH127">
        <v>1</v>
      </c>
      <c r="ATI127">
        <v>1</v>
      </c>
      <c r="ATY127" t="s">
        <v>1493</v>
      </c>
    </row>
    <row r="128" spans="13:1022 1065:1221" x14ac:dyDescent="0.25">
      <c r="M128" s="29">
        <v>1.0893015352847899</v>
      </c>
      <c r="N128" s="29">
        <v>0.36797703528479098</v>
      </c>
      <c r="AA128" s="29">
        <v>0.98872386345666596</v>
      </c>
      <c r="AC128" s="29">
        <v>0.72132449999999904</v>
      </c>
      <c r="AD128" s="29">
        <v>0.72132449999999904</v>
      </c>
      <c r="AE128" s="29">
        <v>0.36809949999999902</v>
      </c>
      <c r="AF128" s="29">
        <v>0.35322499999999901</v>
      </c>
      <c r="AH128" s="29">
        <v>0.72132449999999904</v>
      </c>
      <c r="AI128" s="29">
        <v>0</v>
      </c>
      <c r="AV128" s="29">
        <v>3.4188333333333301</v>
      </c>
      <c r="BS128" s="29">
        <v>5.1844999999999901</v>
      </c>
      <c r="BV128" s="29">
        <v>5.1844999999999901</v>
      </c>
      <c r="BW128" s="29">
        <v>4.9749999999999899</v>
      </c>
      <c r="BZ128" s="29">
        <v>4.9749999999999899</v>
      </c>
      <c r="DD128" s="29">
        <v>2122.6131177023499</v>
      </c>
      <c r="DE128" s="29">
        <v>-3271.9462791298802</v>
      </c>
      <c r="DF128" s="29">
        <v>1</v>
      </c>
      <c r="DG128" s="29">
        <v>-3613.94786396377</v>
      </c>
      <c r="DH128" s="29">
        <v>-3271.9462791298802</v>
      </c>
      <c r="DP128" s="29">
        <v>4031.8100763931202</v>
      </c>
      <c r="DR128" s="29">
        <v>4031.8100763931202</v>
      </c>
      <c r="DW128" s="29">
        <v>568.05223387166097</v>
      </c>
      <c r="DX128" s="29">
        <v>568.05223387166097</v>
      </c>
      <c r="DY128" s="29">
        <v>568.05223387166097</v>
      </c>
      <c r="DZ128" s="29">
        <v>0</v>
      </c>
      <c r="EA128" s="29">
        <v>0</v>
      </c>
      <c r="EB128" s="29">
        <v>568.05223387166097</v>
      </c>
      <c r="EO128" s="29">
        <v>24516.650472476598</v>
      </c>
      <c r="FD128" s="29">
        <v>999000</v>
      </c>
      <c r="FE128" s="29">
        <v>999000</v>
      </c>
      <c r="GO128" s="29">
        <v>3786.4167017760301</v>
      </c>
      <c r="GP128" s="29">
        <v>6428.0578013178902</v>
      </c>
      <c r="IP128" s="29">
        <v>0</v>
      </c>
      <c r="IU128" t="s">
        <v>767</v>
      </c>
      <c r="JD128" s="29">
        <v>3.41261031901541</v>
      </c>
      <c r="JE128" s="29">
        <v>0.34648954029430701</v>
      </c>
      <c r="JF128" s="29">
        <v>0</v>
      </c>
      <c r="JG128" s="29">
        <v>5.1063079825744297E-2</v>
      </c>
      <c r="JH128" s="29">
        <v>0</v>
      </c>
      <c r="JI128" s="29">
        <v>0</v>
      </c>
      <c r="JJ128" s="29">
        <v>1.5463246495833299E-4</v>
      </c>
      <c r="JK128" s="29">
        <v>1.4838393541666601E-4</v>
      </c>
      <c r="JL128" s="29">
        <v>0</v>
      </c>
      <c r="JM128" s="29">
        <v>3.8101629391354699</v>
      </c>
      <c r="LR128" s="29">
        <v>-33.159878825095703</v>
      </c>
      <c r="LS128" s="29">
        <v>999</v>
      </c>
      <c r="LU128" t="s">
        <v>900</v>
      </c>
      <c r="LV128" s="29">
        <v>999</v>
      </c>
      <c r="LY128" s="29">
        <v>999</v>
      </c>
      <c r="MA128" t="s">
        <v>900</v>
      </c>
      <c r="MB128" s="29">
        <v>999</v>
      </c>
      <c r="MD128" t="s">
        <v>900</v>
      </c>
      <c r="ME128" s="29">
        <v>999</v>
      </c>
      <c r="MF128" s="29">
        <v>13.387535903044901</v>
      </c>
      <c r="MG128" s="29">
        <v>13.387535903044901</v>
      </c>
      <c r="MH128" s="29">
        <v>1.8230716128603299</v>
      </c>
      <c r="MJ128" s="29">
        <v>999</v>
      </c>
      <c r="MM128" s="29">
        <v>999</v>
      </c>
      <c r="MQ128" s="29">
        <v>999</v>
      </c>
      <c r="MR128" s="29">
        <v>999</v>
      </c>
      <c r="MW128" s="29">
        <v>999</v>
      </c>
      <c r="MX128" s="29">
        <v>17.0907062229081</v>
      </c>
      <c r="MY128" s="29">
        <v>999</v>
      </c>
      <c r="NC128" t="s">
        <v>900</v>
      </c>
      <c r="ND128" s="29">
        <v>999</v>
      </c>
      <c r="NL128" s="29">
        <v>999</v>
      </c>
      <c r="NM128" s="29">
        <v>999</v>
      </c>
      <c r="NP128" s="29">
        <v>999</v>
      </c>
      <c r="NS128" s="29">
        <v>26.260910466340299</v>
      </c>
      <c r="NU128" t="s">
        <v>900</v>
      </c>
      <c r="NX128" s="29">
        <v>999</v>
      </c>
      <c r="NY128" s="29">
        <v>999</v>
      </c>
      <c r="OA128" t="s">
        <v>900</v>
      </c>
      <c r="OB128" s="29">
        <v>999</v>
      </c>
      <c r="OC128" s="29">
        <v>999</v>
      </c>
      <c r="OF128" s="29">
        <v>999</v>
      </c>
      <c r="OG128" s="29">
        <v>999</v>
      </c>
      <c r="OI128" t="s">
        <v>900</v>
      </c>
      <c r="OJ128" s="29">
        <v>999</v>
      </c>
      <c r="OK128" s="29">
        <v>2.46013468688473</v>
      </c>
      <c r="OL128" s="29">
        <v>999</v>
      </c>
      <c r="OM128" s="29">
        <v>10.791716171886399</v>
      </c>
      <c r="ON128" s="29">
        <v>999</v>
      </c>
      <c r="OO128" s="29">
        <v>999</v>
      </c>
      <c r="OP128" s="29">
        <v>-1614.60729980468</v>
      </c>
      <c r="PE128" s="29">
        <v>1036.6069238156699</v>
      </c>
      <c r="RC128" s="29">
        <v>-770.09332197969502</v>
      </c>
      <c r="RU128" s="29">
        <v>68.295829270126504</v>
      </c>
      <c r="RW128" s="29">
        <v>682.95829270126501</v>
      </c>
      <c r="WF128" s="29">
        <v>0.65757418464317796</v>
      </c>
      <c r="WG128" s="29">
        <v>0.74190358864545902</v>
      </c>
      <c r="WH128" s="29">
        <v>-2.5607019749999901E-2</v>
      </c>
      <c r="WP128" s="29">
        <v>6.4601385167361496</v>
      </c>
      <c r="WS128" s="29">
        <v>0</v>
      </c>
      <c r="WX128" s="29">
        <v>-3.54999999999999E-2</v>
      </c>
      <c r="AAA128" s="29">
        <v>0</v>
      </c>
      <c r="AAB128" s="29">
        <v>0</v>
      </c>
      <c r="AAC128" s="29">
        <v>0</v>
      </c>
      <c r="AAD128" s="29">
        <v>-342.00158483389203</v>
      </c>
      <c r="AAZ128" s="29">
        <v>9.2887392876392097E-2</v>
      </c>
      <c r="ABA128" s="29">
        <v>2122.6131177023499</v>
      </c>
      <c r="ABD128" s="29">
        <v>2344.0156218882898</v>
      </c>
      <c r="ABG128" s="29">
        <v>2122.6131177023499</v>
      </c>
      <c r="ABJ128" s="29">
        <v>2.1226131177023499</v>
      </c>
      <c r="ABN128" s="29">
        <v>0</v>
      </c>
      <c r="ABO128" s="29">
        <v>0</v>
      </c>
      <c r="ABQ128" s="29">
        <v>0</v>
      </c>
      <c r="ABR128" s="29">
        <v>0</v>
      </c>
      <c r="AEY128" s="29">
        <v>3786.4167017760301</v>
      </c>
      <c r="AFB128" s="29">
        <v>3681.8477128357999</v>
      </c>
      <c r="AFD128" s="29">
        <v>3.7864167017760302</v>
      </c>
      <c r="AFE128" s="29">
        <v>1857.7478575278401</v>
      </c>
      <c r="AFG128" s="29">
        <v>3646.6277998210098</v>
      </c>
      <c r="AFH128" s="29">
        <v>2937.8338212068202</v>
      </c>
      <c r="AFI128" s="29">
        <v>3646.6277998210098</v>
      </c>
      <c r="AFJ128" s="29">
        <v>1.8577478575278401</v>
      </c>
      <c r="AFK128" s="29">
        <v>3880.1821304271698</v>
      </c>
      <c r="AFM128" s="29">
        <v>-12364.800059126699</v>
      </c>
      <c r="AFP128" s="29">
        <v>3880.1821304271698</v>
      </c>
      <c r="AFQ128" s="29">
        <v>3880.1821304271698</v>
      </c>
      <c r="AFS128" s="29">
        <v>3.88018213042717</v>
      </c>
      <c r="AFT128" s="29">
        <v>1.0124854158365999</v>
      </c>
      <c r="AGM128" s="29">
        <v>0.213487485570341</v>
      </c>
      <c r="AMH128" s="29">
        <v>0</v>
      </c>
      <c r="ANY128" s="29">
        <v>2.7988704351393099</v>
      </c>
      <c r="AQD128" s="29">
        <v>6.1154933547072901</v>
      </c>
      <c r="ARO128">
        <v>5</v>
      </c>
      <c r="ARP128">
        <v>5</v>
      </c>
      <c r="ARQ128">
        <v>0</v>
      </c>
      <c r="ARR128">
        <v>0</v>
      </c>
      <c r="ARS128">
        <v>0</v>
      </c>
      <c r="ART128">
        <v>0</v>
      </c>
      <c r="ARU128">
        <v>0</v>
      </c>
      <c r="ARV128">
        <v>0</v>
      </c>
      <c r="ARW128">
        <v>0</v>
      </c>
      <c r="ARX128">
        <v>0</v>
      </c>
      <c r="ARY128">
        <v>2</v>
      </c>
      <c r="ARZ128">
        <v>5</v>
      </c>
      <c r="ASA128">
        <v>0</v>
      </c>
      <c r="ASB128">
        <v>2</v>
      </c>
      <c r="ASC128">
        <v>5</v>
      </c>
      <c r="ASD128">
        <v>5</v>
      </c>
      <c r="ASE128">
        <v>5</v>
      </c>
      <c r="ASI128">
        <v>8</v>
      </c>
      <c r="ASJ128">
        <v>8</v>
      </c>
      <c r="ASK128">
        <v>8</v>
      </c>
      <c r="ASL128">
        <v>8</v>
      </c>
      <c r="ASM128" s="29">
        <v>7.2999999999999901</v>
      </c>
      <c r="ASN128">
        <v>1</v>
      </c>
      <c r="ASP128" s="29">
        <v>6.0999999999999899</v>
      </c>
      <c r="ASR128" s="29">
        <v>0.69999999999999896</v>
      </c>
      <c r="ASV128">
        <v>8</v>
      </c>
      <c r="ASW128">
        <v>8</v>
      </c>
      <c r="ATD128">
        <v>1</v>
      </c>
      <c r="ATE128">
        <v>1</v>
      </c>
      <c r="ATH128">
        <v>1</v>
      </c>
      <c r="ATI128">
        <v>1</v>
      </c>
      <c r="ATY128">
        <v>1</v>
      </c>
    </row>
    <row r="129" spans="13:1022 1065:1221" x14ac:dyDescent="0.25">
      <c r="M129" s="29">
        <v>1.0893015352847899</v>
      </c>
      <c r="N129" s="29">
        <v>0.36797703528479098</v>
      </c>
      <c r="AA129" s="29">
        <v>0.98872386345666596</v>
      </c>
      <c r="AC129" s="29">
        <v>0.72132449999999904</v>
      </c>
      <c r="AD129" s="29">
        <v>0.72132449999999904</v>
      </c>
      <c r="AE129" s="29">
        <v>0.36809949999999902</v>
      </c>
      <c r="AF129" s="29">
        <v>0.35322499999999901</v>
      </c>
      <c r="AH129" s="29">
        <v>0.72132449999999904</v>
      </c>
      <c r="AI129" s="29">
        <v>0</v>
      </c>
      <c r="AV129" s="29">
        <v>3.4188333333333301</v>
      </c>
      <c r="BS129" s="29">
        <v>5.1844999999999901</v>
      </c>
      <c r="BV129" s="29">
        <v>5.1844999999999901</v>
      </c>
      <c r="BW129" s="29">
        <v>4.9749999999999899</v>
      </c>
      <c r="BZ129" s="29">
        <v>4.9749999999999899</v>
      </c>
      <c r="DD129" s="29">
        <v>2126.65897903204</v>
      </c>
      <c r="DE129" s="29">
        <v>-21314.384216550501</v>
      </c>
      <c r="DF129" s="29">
        <v>1</v>
      </c>
      <c r="DG129" s="29">
        <v>-25097.4430151007</v>
      </c>
      <c r="DH129" s="29">
        <v>-21314.384216550501</v>
      </c>
      <c r="DP129" s="29">
        <v>4017.0423858516601</v>
      </c>
      <c r="DR129" s="29">
        <v>4017.0423858516601</v>
      </c>
      <c r="DW129" s="29">
        <v>566.48340900272206</v>
      </c>
      <c r="DX129" s="29">
        <v>566.48340900272206</v>
      </c>
      <c r="DY129" s="29">
        <v>566.48340900272206</v>
      </c>
      <c r="DZ129" s="29">
        <v>0</v>
      </c>
      <c r="EA129" s="29">
        <v>0</v>
      </c>
      <c r="EB129" s="29">
        <v>566.48340900272206</v>
      </c>
      <c r="EO129" s="29">
        <v>23972.029530790001</v>
      </c>
      <c r="FD129" s="29">
        <v>999000</v>
      </c>
      <c r="FE129" s="29">
        <v>999000</v>
      </c>
      <c r="GO129" s="29">
        <v>3771.9103607244901</v>
      </c>
      <c r="GP129" s="29">
        <v>6428.0578013178902</v>
      </c>
      <c r="IP129" s="29">
        <v>0</v>
      </c>
      <c r="IU129" t="s">
        <v>767</v>
      </c>
      <c r="JD129" s="29">
        <v>3.41261031901541</v>
      </c>
      <c r="JE129" s="29">
        <v>0.34648954029430701</v>
      </c>
      <c r="JF129" s="29">
        <v>0</v>
      </c>
      <c r="JG129" s="29">
        <v>5.1063079825744297E-2</v>
      </c>
      <c r="JH129" s="29">
        <v>0</v>
      </c>
      <c r="JI129" s="29">
        <v>0</v>
      </c>
      <c r="JJ129" s="29">
        <v>1.5463246495833299E-4</v>
      </c>
      <c r="JK129" s="29">
        <v>1.4838393541666601E-4</v>
      </c>
      <c r="JL129" s="29">
        <v>0</v>
      </c>
      <c r="JM129" s="29">
        <v>3.8101629391354699</v>
      </c>
      <c r="LR129" s="29">
        <v>-211.86015471943199</v>
      </c>
      <c r="LS129" s="29">
        <v>999</v>
      </c>
      <c r="LU129" t="s">
        <v>900</v>
      </c>
      <c r="LV129" s="29">
        <v>999</v>
      </c>
      <c r="LY129" s="29">
        <v>999</v>
      </c>
      <c r="MA129" t="s">
        <v>900</v>
      </c>
      <c r="MB129" s="29">
        <v>999</v>
      </c>
      <c r="MD129" t="s">
        <v>900</v>
      </c>
      <c r="ME129" s="29">
        <v>999</v>
      </c>
      <c r="MF129" s="29">
        <v>13.4273808901509</v>
      </c>
      <c r="MG129" s="29">
        <v>13.4273808901509</v>
      </c>
      <c r="MH129" s="29">
        <v>1.8461981616079799</v>
      </c>
      <c r="MJ129" s="29">
        <v>999</v>
      </c>
      <c r="MM129" s="29">
        <v>999</v>
      </c>
      <c r="MQ129" s="29">
        <v>999</v>
      </c>
      <c r="MR129" s="29">
        <v>999</v>
      </c>
      <c r="MW129" s="29">
        <v>999</v>
      </c>
      <c r="MX129" s="29">
        <v>17.160281034935799</v>
      </c>
      <c r="MY129" s="29">
        <v>999</v>
      </c>
      <c r="NC129" t="s">
        <v>900</v>
      </c>
      <c r="ND129" s="29">
        <v>999</v>
      </c>
      <c r="NL129" s="29">
        <v>999</v>
      </c>
      <c r="NM129" s="29">
        <v>999</v>
      </c>
      <c r="NP129" s="29">
        <v>999</v>
      </c>
      <c r="NS129" s="29">
        <v>26.209047960618701</v>
      </c>
      <c r="NU129" t="s">
        <v>900</v>
      </c>
      <c r="NX129" s="29">
        <v>999</v>
      </c>
      <c r="NY129" s="29">
        <v>999</v>
      </c>
      <c r="OA129" t="s">
        <v>900</v>
      </c>
      <c r="OB129" s="29">
        <v>999</v>
      </c>
      <c r="OC129" s="29">
        <v>999</v>
      </c>
      <c r="OF129" s="29">
        <v>999</v>
      </c>
      <c r="OG129" s="29">
        <v>999</v>
      </c>
      <c r="OI129" t="s">
        <v>900</v>
      </c>
      <c r="OJ129" s="29">
        <v>999</v>
      </c>
      <c r="OK129" s="29">
        <v>2.4697172188007501</v>
      </c>
      <c r="OL129" s="29">
        <v>999</v>
      </c>
      <c r="OM129" s="29">
        <v>10.824372269635999</v>
      </c>
      <c r="ON129" s="29">
        <v>999</v>
      </c>
      <c r="OO129" s="29">
        <v>999</v>
      </c>
      <c r="OP129" s="29">
        <v>-1616.4551086425699</v>
      </c>
      <c r="PE129" s="29">
        <v>1025.0482629109199</v>
      </c>
      <c r="RC129" s="29">
        <v>-3462.29447293982</v>
      </c>
      <c r="RU129" s="29">
        <v>68.107212468686299</v>
      </c>
      <c r="RW129" s="29">
        <v>681.07212468686305</v>
      </c>
      <c r="WF129" s="29">
        <v>0.65757418464317796</v>
      </c>
      <c r="WG129" s="29">
        <v>0.74190358864545902</v>
      </c>
      <c r="WH129" s="29">
        <v>-2.5607019749999901E-2</v>
      </c>
      <c r="WP129" s="29">
        <v>6.4601385167361496</v>
      </c>
      <c r="WS129" s="29">
        <v>0</v>
      </c>
      <c r="WX129" s="29">
        <v>-3.54999999999999E-2</v>
      </c>
      <c r="AAA129" s="29">
        <v>0</v>
      </c>
      <c r="AAB129" s="29">
        <v>0</v>
      </c>
      <c r="AAC129" s="29">
        <v>0</v>
      </c>
      <c r="AAD129" s="29">
        <v>-3783.0587985501102</v>
      </c>
      <c r="AAZ129" s="29">
        <v>9.2630860037920107E-2</v>
      </c>
      <c r="ABA129" s="29">
        <v>2126.65897903204</v>
      </c>
      <c r="ABD129" s="29">
        <v>2348.4834931558798</v>
      </c>
      <c r="ABG129" s="29">
        <v>2126.65897903204</v>
      </c>
      <c r="ABJ129" s="29">
        <v>2.1266589790320398</v>
      </c>
      <c r="ABN129" s="29">
        <v>0</v>
      </c>
      <c r="ABO129" s="29">
        <v>0</v>
      </c>
      <c r="ABQ129" s="29">
        <v>0</v>
      </c>
      <c r="ABR129" s="29">
        <v>0</v>
      </c>
      <c r="AEY129" s="29">
        <v>3771.9103607244901</v>
      </c>
      <c r="AFB129" s="29">
        <v>3668.50736581396</v>
      </c>
      <c r="AFD129" s="29">
        <v>3.7719103607244899</v>
      </c>
      <c r="AFE129" s="29">
        <v>1852.6172007584</v>
      </c>
      <c r="AFG129" s="29">
        <v>3636.55668304864</v>
      </c>
      <c r="AFH129" s="29">
        <v>2929.7202244551399</v>
      </c>
      <c r="AFI129" s="29">
        <v>3636.55668304864</v>
      </c>
      <c r="AFJ129" s="29">
        <v>1.8526172007584001</v>
      </c>
      <c r="AFK129" s="29">
        <v>3864.63026018855</v>
      </c>
      <c r="AFM129" s="29">
        <v>-12264.330894618301</v>
      </c>
      <c r="AFP129" s="29">
        <v>3864.63026018855</v>
      </c>
      <c r="AFQ129" s="29">
        <v>3864.63026018855</v>
      </c>
      <c r="AFS129" s="29">
        <v>3.8646302601885498</v>
      </c>
      <c r="AFT129" s="29">
        <v>1.0086064294733299</v>
      </c>
      <c r="AGM129" s="29">
        <v>0.21389440888342101</v>
      </c>
      <c r="AMH129" s="29">
        <v>0</v>
      </c>
      <c r="ANY129" s="29">
        <v>2.7876524901153799</v>
      </c>
      <c r="AQD129" s="29">
        <v>6.1154933547072901</v>
      </c>
      <c r="ARO129">
        <v>5</v>
      </c>
      <c r="ARP129">
        <v>5</v>
      </c>
      <c r="ARQ129">
        <v>0</v>
      </c>
      <c r="ARR129">
        <v>0</v>
      </c>
      <c r="ARS129">
        <v>0</v>
      </c>
      <c r="ART129">
        <v>0</v>
      </c>
      <c r="ARU129">
        <v>0</v>
      </c>
      <c r="ARV129">
        <v>0</v>
      </c>
      <c r="ARW129">
        <v>0</v>
      </c>
      <c r="ARY129">
        <v>2</v>
      </c>
      <c r="ARZ129">
        <v>5</v>
      </c>
      <c r="ASB129">
        <v>2</v>
      </c>
      <c r="ASC129">
        <v>5</v>
      </c>
      <c r="ASD129">
        <v>5</v>
      </c>
      <c r="ASE129">
        <v>5</v>
      </c>
      <c r="ASI129">
        <v>3</v>
      </c>
      <c r="ASJ129">
        <v>3</v>
      </c>
      <c r="ASK129">
        <v>3</v>
      </c>
      <c r="ASL129">
        <v>3</v>
      </c>
      <c r="ASM129" s="29">
        <v>220</v>
      </c>
      <c r="ASN129">
        <v>1</v>
      </c>
      <c r="ASP129" s="29">
        <v>0.5</v>
      </c>
      <c r="ASR129" s="29">
        <v>1.03</v>
      </c>
      <c r="ASV129">
        <v>3</v>
      </c>
      <c r="ASW129">
        <v>3</v>
      </c>
      <c r="ATD129">
        <v>1</v>
      </c>
      <c r="ATE129">
        <v>1</v>
      </c>
      <c r="ATH129">
        <v>1</v>
      </c>
      <c r="ATI129">
        <v>1</v>
      </c>
      <c r="ATY129" t="s">
        <v>1490</v>
      </c>
    </row>
    <row r="130" spans="13:1022 1065:1221" x14ac:dyDescent="0.25">
      <c r="M130" s="29">
        <v>1.3750717205894301</v>
      </c>
      <c r="N130" s="29">
        <v>0.363635720589435</v>
      </c>
      <c r="AA130" s="29">
        <v>1.2724823820768301</v>
      </c>
      <c r="AC130" s="29">
        <v>0.86308599999999902</v>
      </c>
      <c r="AD130" s="29">
        <v>0.86308599999999902</v>
      </c>
      <c r="AE130" s="29">
        <v>0.64609999999999901</v>
      </c>
      <c r="AF130" s="29">
        <v>0.21698600000000001</v>
      </c>
      <c r="AH130" s="29">
        <v>0.86308599999999902</v>
      </c>
      <c r="AI130" s="29">
        <v>0</v>
      </c>
      <c r="AV130" s="29">
        <v>3.4769166666666602</v>
      </c>
      <c r="BS130" s="29">
        <v>9.0999999999999908</v>
      </c>
      <c r="BV130" s="29">
        <v>9.0999999999999908</v>
      </c>
      <c r="BW130" s="29">
        <v>1.5499000000000001</v>
      </c>
      <c r="BZ130" s="29">
        <v>1.5499000000000001</v>
      </c>
      <c r="DD130" s="29">
        <v>1322.7226302417901</v>
      </c>
      <c r="DE130" s="29">
        <v>-11698.467230534699</v>
      </c>
      <c r="DF130" s="29">
        <v>1</v>
      </c>
      <c r="DG130" s="29">
        <v>-13774.8110243029</v>
      </c>
      <c r="DH130" s="29">
        <v>-11698.467230534699</v>
      </c>
      <c r="DP130" s="29">
        <v>10298.517118538401</v>
      </c>
      <c r="DR130" s="29">
        <v>10298.517118538401</v>
      </c>
      <c r="DW130" s="29">
        <v>304.656011475914</v>
      </c>
      <c r="DX130" s="29">
        <v>304.656011475914</v>
      </c>
      <c r="DY130" s="29">
        <v>304.656011475914</v>
      </c>
      <c r="DZ130" s="29">
        <v>0</v>
      </c>
      <c r="EA130" s="29">
        <v>0</v>
      </c>
      <c r="EB130" s="29">
        <v>304.656011475914</v>
      </c>
      <c r="EO130" s="29">
        <v>23972.029530790001</v>
      </c>
      <c r="FD130" s="29">
        <v>999000</v>
      </c>
      <c r="FE130" s="29">
        <v>999000</v>
      </c>
      <c r="GO130" s="29">
        <v>7713.6037078725303</v>
      </c>
      <c r="GP130" s="29">
        <v>6529.8069552872103</v>
      </c>
      <c r="IP130" s="29">
        <v>0</v>
      </c>
      <c r="IU130" t="s">
        <v>767</v>
      </c>
      <c r="JD130" s="29">
        <v>3.84551573251498</v>
      </c>
      <c r="JE130" s="29">
        <v>0.28200030099595502</v>
      </c>
      <c r="JF130" s="29">
        <v>3.8628340318146798E-2</v>
      </c>
      <c r="JG130" s="29">
        <v>4.7926454185334297E-2</v>
      </c>
      <c r="JH130" s="29">
        <v>5.8857862499999998E-5</v>
      </c>
      <c r="JI130" s="29">
        <v>0</v>
      </c>
      <c r="JJ130" s="29">
        <v>2.71415841666666E-4</v>
      </c>
      <c r="JK130" s="29">
        <v>3.5441046666666602E-4</v>
      </c>
      <c r="JL130" s="29">
        <v>0</v>
      </c>
      <c r="JM130" s="29">
        <v>4.2140708280144104</v>
      </c>
      <c r="LR130" s="29">
        <v>-116.280116388105</v>
      </c>
      <c r="LS130" s="29">
        <v>999</v>
      </c>
      <c r="LU130" t="s">
        <v>900</v>
      </c>
      <c r="LV130" s="29">
        <v>999</v>
      </c>
      <c r="LY130" s="29">
        <v>999</v>
      </c>
      <c r="MA130" t="s">
        <v>900</v>
      </c>
      <c r="MB130" s="29">
        <v>999</v>
      </c>
      <c r="MD130" t="s">
        <v>900</v>
      </c>
      <c r="ME130" s="29">
        <v>999</v>
      </c>
      <c r="MF130" s="29">
        <v>23.146671854149499</v>
      </c>
      <c r="MG130" s="29">
        <v>23.146671854149499</v>
      </c>
      <c r="MH130" s="29">
        <v>0.30830536645268503</v>
      </c>
      <c r="MJ130" s="29">
        <v>999</v>
      </c>
      <c r="MM130" s="29">
        <v>999</v>
      </c>
      <c r="MQ130" s="29">
        <v>999</v>
      </c>
      <c r="MR130" s="29">
        <v>999</v>
      </c>
      <c r="MW130" s="29">
        <v>999</v>
      </c>
      <c r="MX130" s="29">
        <v>4.6639281681234497</v>
      </c>
      <c r="MY130" s="29">
        <v>999</v>
      </c>
      <c r="NC130" t="s">
        <v>900</v>
      </c>
      <c r="ND130" s="29">
        <v>999</v>
      </c>
      <c r="NL130" s="29">
        <v>999</v>
      </c>
      <c r="NM130" s="29">
        <v>999</v>
      </c>
      <c r="NP130" s="29">
        <v>999</v>
      </c>
      <c r="NS130" s="29">
        <v>42.8358860160061</v>
      </c>
      <c r="NU130" t="s">
        <v>900</v>
      </c>
      <c r="NX130" s="29">
        <v>999</v>
      </c>
      <c r="NY130" s="29">
        <v>999</v>
      </c>
      <c r="OA130" t="s">
        <v>900</v>
      </c>
      <c r="OB130" s="29">
        <v>999</v>
      </c>
      <c r="OC130" s="29">
        <v>999</v>
      </c>
      <c r="OF130" s="29">
        <v>999</v>
      </c>
      <c r="OG130" s="29">
        <v>999</v>
      </c>
      <c r="OI130" t="s">
        <v>900</v>
      </c>
      <c r="OJ130" s="29">
        <v>999</v>
      </c>
      <c r="OK130" s="29">
        <v>999</v>
      </c>
      <c r="OL130" s="29">
        <v>999</v>
      </c>
      <c r="OM130" s="29">
        <v>22.531171656304</v>
      </c>
      <c r="ON130" s="29">
        <v>999</v>
      </c>
      <c r="OO130" s="29">
        <v>5.7883554858208601</v>
      </c>
      <c r="OP130" s="29">
        <v>-1358.7740936279199</v>
      </c>
      <c r="PE130" s="29">
        <v>4251.6605600059002</v>
      </c>
      <c r="RC130" s="29">
        <v>-1900.2912785393601</v>
      </c>
      <c r="RU130" s="29">
        <v>40.693338675711402</v>
      </c>
      <c r="RW130" s="29">
        <v>406.93338675711402</v>
      </c>
      <c r="WF130" s="29">
        <v>0.54478082514757598</v>
      </c>
      <c r="WG130" s="29">
        <v>0.76714816757980997</v>
      </c>
      <c r="WH130" s="29">
        <v>-2.3153535999999902E-2</v>
      </c>
      <c r="WP130" s="29">
        <v>6.6569770643249297</v>
      </c>
      <c r="WS130" s="29">
        <v>0</v>
      </c>
      <c r="WX130" s="29">
        <v>-2.68264529838277E-2</v>
      </c>
      <c r="AAA130" s="29">
        <v>0</v>
      </c>
      <c r="AAB130" s="29">
        <v>0</v>
      </c>
      <c r="AAC130" s="29">
        <v>0</v>
      </c>
      <c r="AAD130" s="29">
        <v>-2076.3437937681501</v>
      </c>
      <c r="AAZ130" s="29">
        <v>4.8095646794914397E-2</v>
      </c>
      <c r="ABA130" s="29">
        <v>1322.7226302417901</v>
      </c>
      <c r="ABD130" s="29">
        <v>1457.7097854636199</v>
      </c>
      <c r="ABG130" s="29">
        <v>1322.7226302417901</v>
      </c>
      <c r="ABJ130" s="29">
        <v>1.32272263024179</v>
      </c>
      <c r="ABN130" s="29">
        <v>0</v>
      </c>
      <c r="ABO130" s="29">
        <v>0</v>
      </c>
      <c r="ABQ130" s="29">
        <v>0</v>
      </c>
      <c r="ABR130" s="29">
        <v>0</v>
      </c>
      <c r="AEY130" s="29">
        <v>7713.6037078725303</v>
      </c>
      <c r="AFB130" s="29">
        <v>7346.4566619668203</v>
      </c>
      <c r="AFD130" s="29">
        <v>7.7136037078725304</v>
      </c>
      <c r="AFE130" s="29">
        <v>961.91293589828899</v>
      </c>
      <c r="AFG130" s="29">
        <v>1827.36332164234</v>
      </c>
      <c r="AFH130" s="29">
        <v>1416.3599922281901</v>
      </c>
      <c r="AFI130" s="29">
        <v>1827.36332164234</v>
      </c>
      <c r="AFJ130" s="29">
        <v>0.96191293589828897</v>
      </c>
      <c r="AFK130" s="29">
        <v>8039.0802778397701</v>
      </c>
      <c r="AFM130" s="29">
        <v>-26680.862847990898</v>
      </c>
      <c r="AFP130" s="29">
        <v>8039.0802778397701</v>
      </c>
      <c r="AFQ130" s="29">
        <v>8039.0802778397701</v>
      </c>
      <c r="AFS130" s="29">
        <v>8.0390802778397692</v>
      </c>
      <c r="AFT130" s="29">
        <v>2.0136083407146099</v>
      </c>
      <c r="AGM130" s="29">
        <v>0.135697239672148</v>
      </c>
      <c r="AMH130" s="29">
        <v>0</v>
      </c>
      <c r="ANY130" s="29">
        <v>6.9384176406796101</v>
      </c>
      <c r="AQD130" s="29">
        <v>6.33437809403007</v>
      </c>
      <c r="ARO130">
        <v>5</v>
      </c>
      <c r="ARP130">
        <v>5</v>
      </c>
      <c r="ARQ130">
        <v>0</v>
      </c>
      <c r="ARR130">
        <v>0</v>
      </c>
      <c r="ARS130">
        <v>0</v>
      </c>
      <c r="ART130">
        <v>0</v>
      </c>
      <c r="ARU130">
        <v>0</v>
      </c>
      <c r="ARV130">
        <v>0</v>
      </c>
      <c r="ARW130">
        <v>0</v>
      </c>
      <c r="ARX130">
        <v>2</v>
      </c>
      <c r="ARY130">
        <v>5</v>
      </c>
      <c r="ARZ130">
        <v>5</v>
      </c>
      <c r="ASA130">
        <v>2</v>
      </c>
      <c r="ASB130">
        <v>5</v>
      </c>
      <c r="ASC130">
        <v>5</v>
      </c>
      <c r="ASD130">
        <v>5</v>
      </c>
      <c r="ASE130">
        <v>5</v>
      </c>
      <c r="ASI130">
        <v>3</v>
      </c>
      <c r="ASJ130">
        <v>3</v>
      </c>
      <c r="ASK130">
        <v>3</v>
      </c>
      <c r="ASL130">
        <v>3</v>
      </c>
      <c r="ASM130" s="29">
        <v>6.9</v>
      </c>
      <c r="ASN130">
        <v>1</v>
      </c>
      <c r="ASP130" s="29">
        <v>8.3000000000000007</v>
      </c>
      <c r="ASR130" s="29">
        <v>1.45</v>
      </c>
      <c r="ASV130">
        <v>3</v>
      </c>
      <c r="ASW130">
        <v>3</v>
      </c>
      <c r="ATD130">
        <v>1</v>
      </c>
      <c r="ATE130">
        <v>1</v>
      </c>
      <c r="ATH130">
        <v>1</v>
      </c>
      <c r="ATI130">
        <v>1</v>
      </c>
      <c r="ATY130" s="29">
        <v>999</v>
      </c>
    </row>
    <row r="131" spans="13:1022 1065:1221" x14ac:dyDescent="0.25">
      <c r="M131" s="29">
        <v>1.3750717205894301</v>
      </c>
      <c r="N131" s="29">
        <v>0.363635720589435</v>
      </c>
      <c r="AA131" s="29">
        <v>1.2724823820768301</v>
      </c>
      <c r="AC131" s="29">
        <v>0.86308599999999902</v>
      </c>
      <c r="AD131" s="29">
        <v>0.86308599999999902</v>
      </c>
      <c r="AE131" s="29">
        <v>0.64609999999999901</v>
      </c>
      <c r="AF131" s="29">
        <v>0.21698600000000001</v>
      </c>
      <c r="AH131" s="29">
        <v>0.86308599999999902</v>
      </c>
      <c r="AI131" s="29">
        <v>0</v>
      </c>
      <c r="AV131" s="29">
        <v>3.4769166666666602</v>
      </c>
      <c r="BS131" s="29">
        <v>9.0999999999999908</v>
      </c>
      <c r="BV131" s="29">
        <v>9.0999999999999908</v>
      </c>
      <c r="BW131" s="29">
        <v>1.5499000000000001</v>
      </c>
      <c r="BZ131" s="29">
        <v>1.5499000000000001</v>
      </c>
      <c r="DD131" s="29">
        <v>819.51835002681901</v>
      </c>
      <c r="DE131" s="29">
        <v>-11690.623208062199</v>
      </c>
      <c r="DF131" s="29">
        <v>1</v>
      </c>
      <c r="DG131" s="29">
        <v>-13765.574777784401</v>
      </c>
      <c r="DH131" s="29">
        <v>-11690.623208062199</v>
      </c>
      <c r="DP131" s="29">
        <v>5803.9337483586796</v>
      </c>
      <c r="DR131" s="29">
        <v>5803.9337483586796</v>
      </c>
      <c r="DW131" s="29">
        <v>182.77012485103501</v>
      </c>
      <c r="DX131" s="29">
        <v>182.77012485103501</v>
      </c>
      <c r="DY131" s="29">
        <v>182.77012485103501</v>
      </c>
      <c r="DZ131" s="29">
        <v>0</v>
      </c>
      <c r="EA131" s="29">
        <v>0</v>
      </c>
      <c r="EB131" s="29">
        <v>182.77012485103501</v>
      </c>
      <c r="EO131" s="29">
        <v>23972.029530790001</v>
      </c>
      <c r="FD131" s="29">
        <v>999000</v>
      </c>
      <c r="FE131" s="29">
        <v>999000</v>
      </c>
      <c r="GO131" s="29">
        <v>4344.4619340919598</v>
      </c>
      <c r="GP131" s="29">
        <v>6529.8069552872103</v>
      </c>
      <c r="IP131" s="29">
        <v>0</v>
      </c>
      <c r="IU131" t="s">
        <v>767</v>
      </c>
      <c r="JD131" s="29">
        <v>3.84551573251498</v>
      </c>
      <c r="JE131" s="29">
        <v>0.28200030099595502</v>
      </c>
      <c r="JF131" s="29">
        <v>3.8628340318146798E-2</v>
      </c>
      <c r="JG131" s="29">
        <v>4.7926454185334297E-2</v>
      </c>
      <c r="JH131" s="29">
        <v>5.8857862499999998E-5</v>
      </c>
      <c r="JI131" s="29">
        <v>0</v>
      </c>
      <c r="JJ131" s="29">
        <v>2.71415841666666E-4</v>
      </c>
      <c r="JK131" s="29">
        <v>3.5441046666666602E-4</v>
      </c>
      <c r="JL131" s="29">
        <v>0</v>
      </c>
      <c r="JM131" s="29">
        <v>4.2140708280144104</v>
      </c>
      <c r="LR131" s="29">
        <v>-116.20214858017999</v>
      </c>
      <c r="LS131" s="29">
        <v>999</v>
      </c>
      <c r="LU131" t="s">
        <v>900</v>
      </c>
      <c r="LV131" s="29">
        <v>999</v>
      </c>
      <c r="LY131" s="29">
        <v>999</v>
      </c>
      <c r="MA131" t="s">
        <v>900</v>
      </c>
      <c r="MB131" s="29">
        <v>999</v>
      </c>
      <c r="MD131" t="s">
        <v>900</v>
      </c>
      <c r="ME131" s="29">
        <v>999</v>
      </c>
      <c r="MF131" s="29">
        <v>39.249623637882003</v>
      </c>
      <c r="MG131" s="29">
        <v>39.249623637882003</v>
      </c>
      <c r="MH131" s="29">
        <v>1.38529208993122</v>
      </c>
      <c r="MJ131" s="29">
        <v>999</v>
      </c>
      <c r="MM131" s="29">
        <v>999</v>
      </c>
      <c r="MQ131" s="29">
        <v>999</v>
      </c>
      <c r="MR131" s="29">
        <v>999</v>
      </c>
      <c r="MW131" s="29">
        <v>999</v>
      </c>
      <c r="MX131" s="29">
        <v>9.0563195124167208</v>
      </c>
      <c r="MY131" s="29">
        <v>999</v>
      </c>
      <c r="NC131" t="s">
        <v>900</v>
      </c>
      <c r="ND131" s="29">
        <v>999</v>
      </c>
      <c r="NL131" s="29">
        <v>999</v>
      </c>
      <c r="NM131" s="29">
        <v>999</v>
      </c>
      <c r="NP131" s="29">
        <v>999</v>
      </c>
      <c r="NS131" s="29">
        <v>69.752190537495096</v>
      </c>
      <c r="NU131" t="s">
        <v>900</v>
      </c>
      <c r="NX131" s="29">
        <v>999</v>
      </c>
      <c r="NY131" s="29">
        <v>999</v>
      </c>
      <c r="OA131" t="s">
        <v>900</v>
      </c>
      <c r="OB131" s="29">
        <v>999</v>
      </c>
      <c r="OC131" s="29">
        <v>999</v>
      </c>
      <c r="OF131" s="29">
        <v>999</v>
      </c>
      <c r="OG131" s="29">
        <v>999</v>
      </c>
      <c r="OI131" t="s">
        <v>900</v>
      </c>
      <c r="OJ131" s="29">
        <v>999</v>
      </c>
      <c r="OK131" s="29">
        <v>10.315379406105899</v>
      </c>
      <c r="OL131" s="29">
        <v>999</v>
      </c>
      <c r="OM131" s="29">
        <v>38.223658177219001</v>
      </c>
      <c r="ON131" s="29">
        <v>999</v>
      </c>
      <c r="OO131" s="29">
        <v>999</v>
      </c>
      <c r="OP131" s="29">
        <v>-816.83309173583905</v>
      </c>
      <c r="PE131" s="29">
        <v>2345.0387247968602</v>
      </c>
      <c r="RC131" s="29">
        <v>-1899.01710071765</v>
      </c>
      <c r="RU131" s="29">
        <v>24.412866676531099</v>
      </c>
      <c r="RW131" s="29">
        <v>244.12866676531101</v>
      </c>
      <c r="WF131" s="29">
        <v>0.54478082514757598</v>
      </c>
      <c r="WG131" s="29">
        <v>0.76714816757980997</v>
      </c>
      <c r="WH131" s="29">
        <v>-2.3153535999999902E-2</v>
      </c>
      <c r="WP131" s="29">
        <v>6.6569770643249297</v>
      </c>
      <c r="WS131" s="29">
        <v>0</v>
      </c>
      <c r="WX131" s="29">
        <v>-2.68264529838277E-2</v>
      </c>
      <c r="AAA131" s="29">
        <v>0</v>
      </c>
      <c r="AAB131" s="29">
        <v>0</v>
      </c>
      <c r="AAC131" s="29">
        <v>0</v>
      </c>
      <c r="AAD131" s="29">
        <v>-2074.95156972221</v>
      </c>
      <c r="AAZ131" s="29">
        <v>2.8853680998816501E-2</v>
      </c>
      <c r="ABA131" s="29">
        <v>819.51835002681901</v>
      </c>
      <c r="ABD131" s="29">
        <v>903.15224892063497</v>
      </c>
      <c r="ABG131" s="29">
        <v>819.51835002681901</v>
      </c>
      <c r="ABJ131" s="29">
        <v>0.81951835002681905</v>
      </c>
      <c r="ABN131" s="29">
        <v>0</v>
      </c>
      <c r="ABO131" s="29">
        <v>0</v>
      </c>
      <c r="ABQ131" s="29">
        <v>0</v>
      </c>
      <c r="ABR131" s="29">
        <v>0</v>
      </c>
      <c r="AEY131" s="29">
        <v>4344.4619340919598</v>
      </c>
      <c r="AFB131" s="29">
        <v>4141.9589289267396</v>
      </c>
      <c r="AFD131" s="29">
        <v>4.3444619340919601</v>
      </c>
      <c r="AFE131" s="29">
        <v>577.07361997633097</v>
      </c>
      <c r="AFG131" s="29">
        <v>1096.2771449240799</v>
      </c>
      <c r="AFH131" s="29">
        <v>849.70682626436201</v>
      </c>
      <c r="AFI131" s="29">
        <v>1096.2771449240799</v>
      </c>
      <c r="AFJ131" s="29">
        <v>0.577073619976331</v>
      </c>
      <c r="AFK131" s="29">
        <v>4523.9812418577203</v>
      </c>
      <c r="AFM131" s="29">
        <v>-14634.1474039856</v>
      </c>
      <c r="AFP131" s="29">
        <v>4523.9812418577203</v>
      </c>
      <c r="AFQ131" s="29">
        <v>4523.9812418577203</v>
      </c>
      <c r="AFS131" s="29">
        <v>4.5239812418577197</v>
      </c>
      <c r="AFT131" s="29">
        <v>1.1341060699652501</v>
      </c>
      <c r="AGM131" s="29">
        <v>8.4073845428186397E-2</v>
      </c>
      <c r="AMH131" s="29">
        <v>0</v>
      </c>
      <c r="ANY131" s="29">
        <v>3.90458487411001</v>
      </c>
      <c r="AQD131" s="29">
        <v>6.33437809403007</v>
      </c>
      <c r="ARO131">
        <v>5</v>
      </c>
      <c r="ARP131">
        <v>5</v>
      </c>
      <c r="ARQ131">
        <v>0</v>
      </c>
      <c r="ARR131">
        <v>0</v>
      </c>
      <c r="ARS131">
        <v>0</v>
      </c>
      <c r="ART131">
        <v>0</v>
      </c>
      <c r="ARU131">
        <v>0</v>
      </c>
      <c r="ARV131">
        <v>0</v>
      </c>
      <c r="ARW131">
        <v>0</v>
      </c>
      <c r="ARX131" t="s">
        <v>1080</v>
      </c>
      <c r="ARY131">
        <v>5</v>
      </c>
      <c r="ARZ131">
        <v>5</v>
      </c>
      <c r="ASA131" t="s">
        <v>1077</v>
      </c>
      <c r="ASB131">
        <v>5</v>
      </c>
      <c r="ASC131">
        <v>5</v>
      </c>
      <c r="ASD131">
        <v>5</v>
      </c>
      <c r="ASE131">
        <v>5</v>
      </c>
      <c r="ASI131">
        <v>3</v>
      </c>
      <c r="ASJ131">
        <v>3</v>
      </c>
      <c r="ASK131">
        <v>3</v>
      </c>
      <c r="ASL131">
        <v>3</v>
      </c>
      <c r="ASM131" s="29">
        <v>240</v>
      </c>
      <c r="ASN131">
        <v>0</v>
      </c>
      <c r="ASP131" s="29">
        <v>7.7</v>
      </c>
      <c r="ASR131" s="29">
        <v>2</v>
      </c>
      <c r="ASV131">
        <v>3</v>
      </c>
      <c r="ASW131">
        <v>3</v>
      </c>
      <c r="ATD131">
        <v>1</v>
      </c>
      <c r="ATE131">
        <v>1</v>
      </c>
      <c r="ATH131">
        <v>1</v>
      </c>
      <c r="ATI131">
        <v>1</v>
      </c>
      <c r="ATY131" t="s">
        <v>1494</v>
      </c>
    </row>
    <row r="132" spans="13:1022 1065:1221" x14ac:dyDescent="0.25">
      <c r="M132" s="29">
        <v>1.3750717205894301</v>
      </c>
      <c r="N132" s="29">
        <v>0.363635720589435</v>
      </c>
      <c r="AA132" s="29">
        <v>1.2724823820768301</v>
      </c>
      <c r="AC132" s="29">
        <v>0.86308599999999902</v>
      </c>
      <c r="AD132" s="29">
        <v>0.86308599999999902</v>
      </c>
      <c r="AE132" s="29">
        <v>0.64609999999999901</v>
      </c>
      <c r="AF132" s="29">
        <v>0.21698600000000001</v>
      </c>
      <c r="AH132" s="29">
        <v>0.86308599999999902</v>
      </c>
      <c r="AI132" s="29">
        <v>0</v>
      </c>
      <c r="AV132" s="29">
        <v>3.4769166666666602</v>
      </c>
      <c r="BS132" s="29">
        <v>9.0999999999999908</v>
      </c>
      <c r="BV132" s="29">
        <v>9.0999999999999908</v>
      </c>
      <c r="BW132" s="29">
        <v>1.5499000000000001</v>
      </c>
      <c r="BZ132" s="29">
        <v>1.5499000000000001</v>
      </c>
      <c r="DD132" s="29">
        <v>783.98229097838203</v>
      </c>
      <c r="DE132" s="29">
        <v>-11587.0943329685</v>
      </c>
      <c r="DF132" s="29">
        <v>1</v>
      </c>
      <c r="DG132" s="29">
        <v>-13643.6707144682</v>
      </c>
      <c r="DH132" s="29">
        <v>-11587.0943329685</v>
      </c>
      <c r="DP132" s="29">
        <v>5743.7308976821096</v>
      </c>
      <c r="DR132" s="29">
        <v>5743.7308976821096</v>
      </c>
      <c r="DW132" s="29">
        <v>176.848151823564</v>
      </c>
      <c r="DX132" s="29">
        <v>176.848151823564</v>
      </c>
      <c r="DY132" s="29">
        <v>176.848151823564</v>
      </c>
      <c r="DZ132" s="29">
        <v>0</v>
      </c>
      <c r="EA132" s="29">
        <v>0</v>
      </c>
      <c r="EB132" s="29">
        <v>176.848151823564</v>
      </c>
      <c r="EO132" s="29">
        <v>23972.029530790001</v>
      </c>
      <c r="FD132" s="29">
        <v>999000</v>
      </c>
      <c r="FE132" s="29">
        <v>999000</v>
      </c>
      <c r="GO132" s="29">
        <v>4300.3805959128404</v>
      </c>
      <c r="GP132" s="29">
        <v>6529.8069552872103</v>
      </c>
      <c r="IP132" s="29">
        <v>0</v>
      </c>
      <c r="IU132" t="s">
        <v>767</v>
      </c>
      <c r="JD132" s="29">
        <v>3.84551573251498</v>
      </c>
      <c r="JE132" s="29">
        <v>0.28200030099595502</v>
      </c>
      <c r="JF132" s="29">
        <v>3.8628340318146798E-2</v>
      </c>
      <c r="JG132" s="29">
        <v>4.7926454185334297E-2</v>
      </c>
      <c r="JH132" s="29">
        <v>5.8857862499999998E-5</v>
      </c>
      <c r="JI132" s="29">
        <v>0</v>
      </c>
      <c r="JJ132" s="29">
        <v>2.71415841666666E-4</v>
      </c>
      <c r="JK132" s="29">
        <v>3.5441046666666602E-4</v>
      </c>
      <c r="JL132" s="29">
        <v>0</v>
      </c>
      <c r="JM132" s="29">
        <v>4.2140708280144104</v>
      </c>
      <c r="LR132" s="29">
        <v>-115.173094994937</v>
      </c>
      <c r="LS132" s="29">
        <v>999</v>
      </c>
      <c r="LU132" t="s">
        <v>900</v>
      </c>
      <c r="LV132" s="29">
        <v>999</v>
      </c>
      <c r="LY132" s="29">
        <v>999</v>
      </c>
      <c r="MA132" t="s">
        <v>900</v>
      </c>
      <c r="MB132" s="29">
        <v>999</v>
      </c>
      <c r="MD132" t="s">
        <v>900</v>
      </c>
      <c r="ME132" s="29">
        <v>999</v>
      </c>
      <c r="MF132" s="29">
        <v>40.597430686423998</v>
      </c>
      <c r="MG132" s="29">
        <v>40.597430686423998</v>
      </c>
      <c r="MH132" s="29">
        <v>1.3852547125604</v>
      </c>
      <c r="MJ132" s="29">
        <v>999</v>
      </c>
      <c r="MM132" s="29">
        <v>999</v>
      </c>
      <c r="MQ132" s="29">
        <v>999</v>
      </c>
      <c r="MR132" s="29">
        <v>999</v>
      </c>
      <c r="MW132" s="29">
        <v>999</v>
      </c>
      <c r="MX132" s="29">
        <v>9.1594024864412606</v>
      </c>
      <c r="MY132" s="29">
        <v>999</v>
      </c>
      <c r="NC132" t="s">
        <v>900</v>
      </c>
      <c r="ND132" s="29">
        <v>999</v>
      </c>
      <c r="NL132" s="29">
        <v>999</v>
      </c>
      <c r="NM132" s="29">
        <v>999</v>
      </c>
      <c r="NP132" s="29">
        <v>999</v>
      </c>
      <c r="NS132" s="29">
        <v>72.959219637105093</v>
      </c>
      <c r="NU132" t="s">
        <v>900</v>
      </c>
      <c r="NX132" s="29">
        <v>999</v>
      </c>
      <c r="NY132" s="29">
        <v>999</v>
      </c>
      <c r="OA132" t="s">
        <v>900</v>
      </c>
      <c r="OB132" s="29">
        <v>999</v>
      </c>
      <c r="OC132" s="29">
        <v>999</v>
      </c>
      <c r="OF132" s="29">
        <v>999</v>
      </c>
      <c r="OG132" s="29">
        <v>999</v>
      </c>
      <c r="OI132" t="s">
        <v>900</v>
      </c>
      <c r="OJ132" s="29">
        <v>999</v>
      </c>
      <c r="OK132" s="29">
        <v>10.6942884925035</v>
      </c>
      <c r="OL132" s="29">
        <v>999</v>
      </c>
      <c r="OM132" s="29">
        <v>39.537109538565304</v>
      </c>
      <c r="ON132" s="29">
        <v>999</v>
      </c>
      <c r="OO132" s="29">
        <v>999</v>
      </c>
      <c r="OP132" s="29">
        <v>-789.72064971923805</v>
      </c>
      <c r="PE132" s="29">
        <v>2339.35380814565</v>
      </c>
      <c r="RC132" s="29">
        <v>-1882.19993873047</v>
      </c>
      <c r="RU132" s="29">
        <v>23.621860279290299</v>
      </c>
      <c r="RW132" s="29">
        <v>236.218602792903</v>
      </c>
      <c r="WF132" s="29">
        <v>0.54478082514757598</v>
      </c>
      <c r="WG132" s="29">
        <v>0.76714816757980997</v>
      </c>
      <c r="WH132" s="29">
        <v>-2.3153535999999902E-2</v>
      </c>
      <c r="WP132" s="29">
        <v>6.6569770643249297</v>
      </c>
      <c r="WS132" s="29">
        <v>0</v>
      </c>
      <c r="WX132" s="29">
        <v>-2.68264529838277E-2</v>
      </c>
      <c r="AAA132" s="29">
        <v>0</v>
      </c>
      <c r="AAB132" s="29">
        <v>0</v>
      </c>
      <c r="AAC132" s="29">
        <v>0</v>
      </c>
      <c r="AAD132" s="29">
        <v>-2056.5763814996399</v>
      </c>
      <c r="AAZ132" s="29">
        <v>2.7918786848267999E-2</v>
      </c>
      <c r="ABA132" s="29">
        <v>783.98229097838203</v>
      </c>
      <c r="ABD132" s="29">
        <v>863.98964609871996</v>
      </c>
      <c r="ABG132" s="29">
        <v>783.98229097838203</v>
      </c>
      <c r="ABJ132" s="29">
        <v>0.78398229097838201</v>
      </c>
      <c r="ABN132" s="29">
        <v>0</v>
      </c>
      <c r="ABO132" s="29">
        <v>0</v>
      </c>
      <c r="ABQ132" s="29">
        <v>0</v>
      </c>
      <c r="ABR132" s="29">
        <v>0</v>
      </c>
      <c r="AEY132" s="29">
        <v>4300.3805959128404</v>
      </c>
      <c r="AFB132" s="29">
        <v>4098.3685049034502</v>
      </c>
      <c r="AFD132" s="29">
        <v>4.3003805959128396</v>
      </c>
      <c r="AFE132" s="29">
        <v>558.37573696536106</v>
      </c>
      <c r="AFG132" s="29">
        <v>1060.7564399502</v>
      </c>
      <c r="AFH132" s="29">
        <v>822.17529773639797</v>
      </c>
      <c r="AFI132" s="29">
        <v>1060.7564399502</v>
      </c>
      <c r="AFJ132" s="29">
        <v>0.55837573696536102</v>
      </c>
      <c r="AFK132" s="29">
        <v>4479.4647073250699</v>
      </c>
      <c r="AFM132" s="29">
        <v>-14634.3767237104</v>
      </c>
      <c r="AFP132" s="29">
        <v>4479.4647073250699</v>
      </c>
      <c r="AFQ132" s="29">
        <v>4479.4647073250699</v>
      </c>
      <c r="AFS132" s="29">
        <v>4.4794647073250697</v>
      </c>
      <c r="AFT132" s="29">
        <v>1.1225987961164801</v>
      </c>
      <c r="AGM132" s="29">
        <v>8.0428224637062701E-2</v>
      </c>
      <c r="AMH132" s="29">
        <v>0</v>
      </c>
      <c r="ANY132" s="29">
        <v>3.8661632763863598</v>
      </c>
      <c r="AQD132" s="29">
        <v>6.33437809403007</v>
      </c>
      <c r="ARO132">
        <v>5</v>
      </c>
      <c r="ARP132">
        <v>5</v>
      </c>
      <c r="ARQ132">
        <v>0</v>
      </c>
      <c r="ARR132">
        <v>0</v>
      </c>
      <c r="ARS132">
        <v>0</v>
      </c>
      <c r="ART132">
        <v>0</v>
      </c>
      <c r="ARU132">
        <v>0</v>
      </c>
      <c r="ARV132">
        <v>0</v>
      </c>
      <c r="ARW132">
        <v>0</v>
      </c>
      <c r="ARX132">
        <v>2</v>
      </c>
      <c r="ARY132">
        <v>2</v>
      </c>
      <c r="ARZ132">
        <v>5</v>
      </c>
      <c r="ASA132">
        <v>8</v>
      </c>
      <c r="ASB132">
        <v>2</v>
      </c>
      <c r="ASC132">
        <v>5</v>
      </c>
      <c r="ASD132">
        <v>5</v>
      </c>
      <c r="ASE132">
        <v>5</v>
      </c>
      <c r="ASI132">
        <v>0</v>
      </c>
      <c r="ASJ132">
        <v>0</v>
      </c>
      <c r="ASK132">
        <v>0</v>
      </c>
      <c r="ASL132">
        <v>0</v>
      </c>
      <c r="ASM132" s="29">
        <v>5.9</v>
      </c>
      <c r="ASN132">
        <v>0</v>
      </c>
      <c r="ASP132" s="29">
        <v>7.7</v>
      </c>
      <c r="ASR132" s="29">
        <v>2.85</v>
      </c>
      <c r="ASV132">
        <v>0</v>
      </c>
      <c r="ASW132">
        <v>0</v>
      </c>
      <c r="ATD132">
        <v>1</v>
      </c>
      <c r="ATE132">
        <v>1</v>
      </c>
      <c r="ATH132">
        <v>1</v>
      </c>
      <c r="ATI132">
        <v>1</v>
      </c>
      <c r="ATY132">
        <v>1</v>
      </c>
    </row>
    <row r="133" spans="13:1022 1065:1221" x14ac:dyDescent="0.25">
      <c r="M133" s="29">
        <v>1.3750717205894301</v>
      </c>
      <c r="N133" s="29">
        <v>0.363635720589435</v>
      </c>
      <c r="AA133" s="29">
        <v>1.2724823820768301</v>
      </c>
      <c r="AC133" s="29">
        <v>0.86308599999999902</v>
      </c>
      <c r="AD133" s="29">
        <v>0.86308599999999902</v>
      </c>
      <c r="AE133" s="29">
        <v>0.64609999999999901</v>
      </c>
      <c r="AF133" s="29">
        <v>0.21698600000000001</v>
      </c>
      <c r="AH133" s="29">
        <v>0.86308599999999902</v>
      </c>
      <c r="AI133" s="29">
        <v>0</v>
      </c>
      <c r="AV133" s="29">
        <v>3.4769166666666602</v>
      </c>
      <c r="BS133" s="29">
        <v>9.0999999999999908</v>
      </c>
      <c r="BV133" s="29">
        <v>9.0999999999999908</v>
      </c>
      <c r="BW133" s="29">
        <v>1.5499000000000001</v>
      </c>
      <c r="BZ133" s="29">
        <v>1.5499000000000001</v>
      </c>
      <c r="DD133" s="29">
        <v>605.04814538943697</v>
      </c>
      <c r="DE133" s="29">
        <v>-11534.4566102184</v>
      </c>
      <c r="DF133" s="29">
        <v>1</v>
      </c>
      <c r="DG133" s="29">
        <v>-13581.6903994967</v>
      </c>
      <c r="DH133" s="29">
        <v>-11534.4566102184</v>
      </c>
      <c r="DP133" s="29">
        <v>5715.0466638152602</v>
      </c>
      <c r="DR133" s="29">
        <v>5715.0466638152602</v>
      </c>
      <c r="DW133" s="29">
        <v>149.42257549084999</v>
      </c>
      <c r="DX133" s="29">
        <v>149.42257549084999</v>
      </c>
      <c r="DY133" s="29">
        <v>149.42257549084999</v>
      </c>
      <c r="DZ133" s="29">
        <v>0</v>
      </c>
      <c r="EA133" s="29">
        <v>0</v>
      </c>
      <c r="EB133" s="29">
        <v>149.42257549084999</v>
      </c>
      <c r="EO133" s="29">
        <v>23972.029530790001</v>
      </c>
      <c r="FD133" s="29">
        <v>999000</v>
      </c>
      <c r="FE133" s="29">
        <v>999000</v>
      </c>
      <c r="GO133" s="29">
        <v>4285.2665029756499</v>
      </c>
      <c r="GP133" s="29">
        <v>6529.8069552872103</v>
      </c>
      <c r="IP133" s="29">
        <v>0</v>
      </c>
      <c r="IU133" t="s">
        <v>767</v>
      </c>
      <c r="JD133" s="29">
        <v>3.84551573251498</v>
      </c>
      <c r="JE133" s="29">
        <v>0.28200030099595502</v>
      </c>
      <c r="JF133" s="29">
        <v>3.8628340318146798E-2</v>
      </c>
      <c r="JG133" s="29">
        <v>4.7926454185334297E-2</v>
      </c>
      <c r="JH133" s="29">
        <v>5.8857862499999998E-5</v>
      </c>
      <c r="JI133" s="29">
        <v>0</v>
      </c>
      <c r="JJ133" s="29">
        <v>2.71415841666666E-4</v>
      </c>
      <c r="JK133" s="29">
        <v>3.5441046666666602E-4</v>
      </c>
      <c r="JL133" s="29">
        <v>0</v>
      </c>
      <c r="JM133" s="29">
        <v>4.2140708280144104</v>
      </c>
      <c r="LR133" s="29">
        <v>-114.64988794505901</v>
      </c>
      <c r="LS133" s="29">
        <v>999</v>
      </c>
      <c r="LU133" t="s">
        <v>900</v>
      </c>
      <c r="LV133" s="29">
        <v>999</v>
      </c>
      <c r="LY133" s="29">
        <v>999</v>
      </c>
      <c r="MA133" t="s">
        <v>900</v>
      </c>
      <c r="MB133" s="29">
        <v>999</v>
      </c>
      <c r="MD133" t="s">
        <v>900</v>
      </c>
      <c r="ME133" s="29">
        <v>999</v>
      </c>
      <c r="MF133" s="29">
        <v>48.232378128520203</v>
      </c>
      <c r="MG133" s="29">
        <v>48.232378128520203</v>
      </c>
      <c r="MH133" s="29">
        <v>1.4017788305033401</v>
      </c>
      <c r="MJ133" s="29">
        <v>999</v>
      </c>
      <c r="MM133" s="29">
        <v>999</v>
      </c>
      <c r="MQ133" s="29">
        <v>999</v>
      </c>
      <c r="MR133" s="29">
        <v>999</v>
      </c>
      <c r="MW133" s="29">
        <v>999</v>
      </c>
      <c r="MX133" s="29">
        <v>9.1952345993938103</v>
      </c>
      <c r="MY133" s="29">
        <v>999</v>
      </c>
      <c r="NC133" t="s">
        <v>900</v>
      </c>
      <c r="ND133" s="29">
        <v>999</v>
      </c>
      <c r="NL133" s="29">
        <v>999</v>
      </c>
      <c r="NM133" s="29">
        <v>999</v>
      </c>
      <c r="NP133" s="29">
        <v>999</v>
      </c>
      <c r="NS133" s="29">
        <v>94.831577853611407</v>
      </c>
      <c r="NU133" t="s">
        <v>900</v>
      </c>
      <c r="NX133" s="29">
        <v>999</v>
      </c>
      <c r="NY133" s="29">
        <v>999</v>
      </c>
      <c r="OA133" t="s">
        <v>900</v>
      </c>
      <c r="OB133" s="29">
        <v>999</v>
      </c>
      <c r="OC133" s="29">
        <v>999</v>
      </c>
      <c r="OF133" s="29">
        <v>999</v>
      </c>
      <c r="OG133" s="29">
        <v>999</v>
      </c>
      <c r="OI133" t="s">
        <v>900</v>
      </c>
      <c r="OJ133" s="29">
        <v>999</v>
      </c>
      <c r="OK133" s="29">
        <v>12.8407017814885</v>
      </c>
      <c r="OL133" s="29">
        <v>999</v>
      </c>
      <c r="OM133" s="29">
        <v>46.977441685869202</v>
      </c>
      <c r="ON133" s="29">
        <v>999</v>
      </c>
      <c r="OO133" s="29">
        <v>999</v>
      </c>
      <c r="OP133" s="29">
        <v>-665.10948562622002</v>
      </c>
      <c r="PE133" s="29">
        <v>2448.3383516439599</v>
      </c>
      <c r="RC133" s="29">
        <v>-1873.6495018661401</v>
      </c>
      <c r="RU133" s="29">
        <v>19.958586869135001</v>
      </c>
      <c r="RW133" s="29">
        <v>199.58586869134999</v>
      </c>
      <c r="WF133" s="29">
        <v>0.54478082514757598</v>
      </c>
      <c r="WG133" s="29">
        <v>0.76714816757980997</v>
      </c>
      <c r="WH133" s="29">
        <v>-2.3153535999999902E-2</v>
      </c>
      <c r="WP133" s="29">
        <v>6.6569770643249297</v>
      </c>
      <c r="WS133" s="29">
        <v>0</v>
      </c>
      <c r="WX133" s="29">
        <v>-2.68264529838277E-2</v>
      </c>
      <c r="AAA133" s="29">
        <v>0</v>
      </c>
      <c r="AAB133" s="29">
        <v>0</v>
      </c>
      <c r="AAC133" s="29">
        <v>0</v>
      </c>
      <c r="AAD133" s="29">
        <v>-2047.23378927825</v>
      </c>
      <c r="AAZ133" s="29">
        <v>2.3589146917465401E-2</v>
      </c>
      <c r="ABA133" s="29">
        <v>605.04814538943697</v>
      </c>
      <c r="ABD133" s="29">
        <v>666.79482307607498</v>
      </c>
      <c r="ABG133" s="29">
        <v>605.04814538943697</v>
      </c>
      <c r="ABJ133" s="29">
        <v>0.60504814538943696</v>
      </c>
      <c r="ABN133" s="29">
        <v>0</v>
      </c>
      <c r="ABO133" s="29">
        <v>0</v>
      </c>
      <c r="ABQ133" s="29">
        <v>0</v>
      </c>
      <c r="ABR133" s="29">
        <v>0</v>
      </c>
      <c r="AEY133" s="29">
        <v>4285.2665029756499</v>
      </c>
      <c r="AFB133" s="29">
        <v>4073.8431824877898</v>
      </c>
      <c r="AFD133" s="29">
        <v>4.2852665029756496</v>
      </c>
      <c r="AFE133" s="29">
        <v>471.78293834930901</v>
      </c>
      <c r="AFG133" s="29">
        <v>896.25454148933397</v>
      </c>
      <c r="AFH133" s="29">
        <v>694.67251552221103</v>
      </c>
      <c r="AFI133" s="29">
        <v>896.25454148933397</v>
      </c>
      <c r="AFJ133" s="29">
        <v>0.47178293834930901</v>
      </c>
      <c r="AFK133" s="29">
        <v>4472.6936876169502</v>
      </c>
      <c r="AFM133" s="29">
        <v>-14533.692945532001</v>
      </c>
      <c r="AFP133" s="29">
        <v>4472.6936876169502</v>
      </c>
      <c r="AFQ133" s="29">
        <v>4472.6936876169502</v>
      </c>
      <c r="AFS133" s="29">
        <v>4.4726936876169496</v>
      </c>
      <c r="AFT133" s="29">
        <v>1.11865331683686</v>
      </c>
      <c r="AGM133" s="29">
        <v>6.2071489003776098E-2</v>
      </c>
      <c r="AMH133" s="29">
        <v>0</v>
      </c>
      <c r="ANY133" s="29">
        <v>3.8603193040705599</v>
      </c>
      <c r="AQD133" s="29">
        <v>6.33437809403007</v>
      </c>
      <c r="ARO133">
        <v>5</v>
      </c>
      <c r="ARP133">
        <v>5</v>
      </c>
      <c r="ARQ133">
        <v>0</v>
      </c>
      <c r="ARR133">
        <v>0</v>
      </c>
      <c r="ARS133">
        <v>0</v>
      </c>
      <c r="ART133">
        <v>0</v>
      </c>
      <c r="ARU133">
        <v>0</v>
      </c>
      <c r="ARV133">
        <v>0</v>
      </c>
      <c r="ARW133">
        <v>0</v>
      </c>
      <c r="ARX133" s="29">
        <v>-0.05</v>
      </c>
      <c r="ARY133">
        <v>5</v>
      </c>
      <c r="ARZ133">
        <v>5</v>
      </c>
      <c r="ASA133" s="29">
        <v>0</v>
      </c>
      <c r="ASB133">
        <v>5</v>
      </c>
      <c r="ASC133">
        <v>5</v>
      </c>
      <c r="ASD133">
        <v>5</v>
      </c>
      <c r="ASE133">
        <v>5</v>
      </c>
      <c r="ASI133">
        <v>0</v>
      </c>
      <c r="ASJ133">
        <v>0</v>
      </c>
      <c r="ASK133">
        <v>0</v>
      </c>
      <c r="ASL133">
        <v>0</v>
      </c>
      <c r="ASM133">
        <v>0</v>
      </c>
      <c r="ASN133">
        <v>1</v>
      </c>
      <c r="ASP133" s="29">
        <v>0.56000000000000005</v>
      </c>
      <c r="ASR133" s="29">
        <v>3.7999999999999901</v>
      </c>
      <c r="ASV133">
        <v>0</v>
      </c>
      <c r="ASW133">
        <v>0</v>
      </c>
      <c r="ATD133">
        <v>1</v>
      </c>
      <c r="ATE133">
        <v>1</v>
      </c>
      <c r="ATH133">
        <v>1</v>
      </c>
      <c r="ATI133">
        <v>1</v>
      </c>
      <c r="ATY133" s="29">
        <v>12.416950588733</v>
      </c>
    </row>
    <row r="134" spans="13:1022 1065:1221" x14ac:dyDescent="0.25">
      <c r="M134" s="29">
        <v>1.3750717205894301</v>
      </c>
      <c r="N134" s="29">
        <v>0.363635720589435</v>
      </c>
      <c r="AA134" s="29">
        <v>1.2724823820768301</v>
      </c>
      <c r="AC134" s="29">
        <v>0.86308599999999902</v>
      </c>
      <c r="AD134" s="29">
        <v>0.86308599999999902</v>
      </c>
      <c r="AE134" s="29">
        <v>0.64609999999999901</v>
      </c>
      <c r="AF134" s="29">
        <v>0.21698600000000001</v>
      </c>
      <c r="AH134" s="29">
        <v>0.86308599999999902</v>
      </c>
      <c r="AI134" s="29">
        <v>0</v>
      </c>
      <c r="AV134" s="29">
        <v>3.4769166666666602</v>
      </c>
      <c r="BS134" s="29">
        <v>9.0999999999999908</v>
      </c>
      <c r="BV134" s="29">
        <v>9.0999999999999908</v>
      </c>
      <c r="BW134" s="29">
        <v>1.5499000000000001</v>
      </c>
      <c r="BZ134" s="29">
        <v>1.5499000000000001</v>
      </c>
      <c r="DD134" s="29">
        <v>722.11680186344904</v>
      </c>
      <c r="DE134" s="29">
        <v>-12020.6677261038</v>
      </c>
      <c r="DF134" s="29">
        <v>1</v>
      </c>
      <c r="DG134" s="29">
        <v>-14154.198413346199</v>
      </c>
      <c r="DH134" s="29">
        <v>-12020.6677261038</v>
      </c>
      <c r="DP134" s="29">
        <v>5711.2676590210503</v>
      </c>
      <c r="DR134" s="29">
        <v>5711.2676590210503</v>
      </c>
      <c r="DW134" s="29">
        <v>167.71301734058</v>
      </c>
      <c r="DX134" s="29">
        <v>167.71301734058</v>
      </c>
      <c r="DY134" s="29">
        <v>167.71301734058</v>
      </c>
      <c r="DZ134" s="29">
        <v>0</v>
      </c>
      <c r="EA134" s="29">
        <v>0</v>
      </c>
      <c r="EB134" s="29">
        <v>167.71301734058</v>
      </c>
      <c r="EO134" s="29">
        <v>23972.029530790001</v>
      </c>
      <c r="FD134" s="29">
        <v>999000</v>
      </c>
      <c r="FE134" s="29">
        <v>999000</v>
      </c>
      <c r="GO134" s="29">
        <v>4278.1628665712597</v>
      </c>
      <c r="GP134" s="29">
        <v>6529.8069552872103</v>
      </c>
      <c r="IP134" s="29">
        <v>0</v>
      </c>
      <c r="IU134" t="s">
        <v>767</v>
      </c>
      <c r="JD134" s="29">
        <v>3.84551573251498</v>
      </c>
      <c r="JE134" s="29">
        <v>0.28200030099595502</v>
      </c>
      <c r="JF134" s="29">
        <v>3.8628340318146798E-2</v>
      </c>
      <c r="JG134" s="29">
        <v>4.7926454185334297E-2</v>
      </c>
      <c r="JH134" s="29">
        <v>5.8857862499999998E-5</v>
      </c>
      <c r="JI134" s="29">
        <v>0</v>
      </c>
      <c r="JJ134" s="29">
        <v>2.71415841666666E-4</v>
      </c>
      <c r="JK134" s="29">
        <v>3.5441046666666602E-4</v>
      </c>
      <c r="JL134" s="29">
        <v>0</v>
      </c>
      <c r="JM134" s="29">
        <v>4.2140708280144104</v>
      </c>
      <c r="LR134" s="29">
        <v>-119.48271638576</v>
      </c>
      <c r="LS134" s="29">
        <v>999</v>
      </c>
      <c r="LU134" t="s">
        <v>900</v>
      </c>
      <c r="LV134" s="29">
        <v>999</v>
      </c>
      <c r="LY134" s="29">
        <v>999</v>
      </c>
      <c r="MA134" t="s">
        <v>900</v>
      </c>
      <c r="MB134" s="29">
        <v>999</v>
      </c>
      <c r="MD134" t="s">
        <v>900</v>
      </c>
      <c r="ME134" s="29">
        <v>999</v>
      </c>
      <c r="MF134" s="29">
        <v>42.863194724855099</v>
      </c>
      <c r="MG134" s="29">
        <v>42.863194724855099</v>
      </c>
      <c r="MH134" s="29">
        <v>1.41468446661442</v>
      </c>
      <c r="MJ134" s="29">
        <v>999</v>
      </c>
      <c r="MM134" s="29">
        <v>999</v>
      </c>
      <c r="MQ134" s="29">
        <v>999</v>
      </c>
      <c r="MR134" s="29">
        <v>999</v>
      </c>
      <c r="MW134" s="29">
        <v>999</v>
      </c>
      <c r="MX134" s="29">
        <v>9.2121631834403495</v>
      </c>
      <c r="MY134" s="29">
        <v>999</v>
      </c>
      <c r="NC134" t="s">
        <v>900</v>
      </c>
      <c r="ND134" s="29">
        <v>999</v>
      </c>
      <c r="NL134" s="29">
        <v>999</v>
      </c>
      <c r="NM134" s="29">
        <v>999</v>
      </c>
      <c r="NP134" s="29">
        <v>999</v>
      </c>
      <c r="NS134" s="29">
        <v>79.295484470717895</v>
      </c>
      <c r="NU134" t="s">
        <v>900</v>
      </c>
      <c r="NX134" s="29">
        <v>999</v>
      </c>
      <c r="NY134" s="29">
        <v>999</v>
      </c>
      <c r="OA134" t="s">
        <v>900</v>
      </c>
      <c r="OB134" s="29">
        <v>999</v>
      </c>
      <c r="OC134" s="29">
        <v>999</v>
      </c>
      <c r="OF134" s="29">
        <v>999</v>
      </c>
      <c r="OG134" s="29">
        <v>999</v>
      </c>
      <c r="OI134" t="s">
        <v>900</v>
      </c>
      <c r="OJ134" s="29">
        <v>999</v>
      </c>
      <c r="OK134" s="29">
        <v>11.331262889338101</v>
      </c>
      <c r="OL134" s="29">
        <v>999</v>
      </c>
      <c r="OM134" s="29">
        <v>41.745119107877599</v>
      </c>
      <c r="ON134" s="29">
        <v>999</v>
      </c>
      <c r="OO134" s="29">
        <v>999</v>
      </c>
      <c r="OP134" s="29">
        <v>-745.65884017944302</v>
      </c>
      <c r="PE134" s="29">
        <v>2365.7302677407101</v>
      </c>
      <c r="RC134" s="29">
        <v>-1952.6293139080401</v>
      </c>
      <c r="RU134" s="29">
        <v>22.401667316206101</v>
      </c>
      <c r="RW134" s="29">
        <v>224.01667316206101</v>
      </c>
      <c r="WF134" s="29">
        <v>0.54478082514757598</v>
      </c>
      <c r="WG134" s="29">
        <v>0.76714816757980997</v>
      </c>
      <c r="WH134" s="29">
        <v>-2.3153535999999902E-2</v>
      </c>
      <c r="WP134" s="29">
        <v>6.6569770643249297</v>
      </c>
      <c r="WS134" s="29">
        <v>0</v>
      </c>
      <c r="WX134" s="29">
        <v>-2.68264529838277E-2</v>
      </c>
      <c r="AAA134" s="29">
        <v>0</v>
      </c>
      <c r="AAB134" s="29">
        <v>0</v>
      </c>
      <c r="AAC134" s="29">
        <v>0</v>
      </c>
      <c r="AAD134" s="29">
        <v>-2133.5306872423498</v>
      </c>
      <c r="AAZ134" s="29">
        <v>2.64766350936083E-2</v>
      </c>
      <c r="ABA134" s="29">
        <v>722.11680186344904</v>
      </c>
      <c r="ABD134" s="29">
        <v>795.81062896884305</v>
      </c>
      <c r="ABG134" s="29">
        <v>722.11680186344904</v>
      </c>
      <c r="ABJ134" s="29">
        <v>0.72211680186344895</v>
      </c>
      <c r="ABN134" s="29">
        <v>0</v>
      </c>
      <c r="ABO134" s="29">
        <v>0</v>
      </c>
      <c r="ABQ134" s="29">
        <v>0</v>
      </c>
      <c r="ABR134" s="29">
        <v>0</v>
      </c>
      <c r="AEY134" s="29">
        <v>4278.1628665712597</v>
      </c>
      <c r="AFB134" s="29">
        <v>4073.8730680438098</v>
      </c>
      <c r="AFD134" s="29">
        <v>4.2781628665712601</v>
      </c>
      <c r="AFE134" s="29">
        <v>529.53270187216594</v>
      </c>
      <c r="AFG134" s="29">
        <v>1005.96280692256</v>
      </c>
      <c r="AFH134" s="29">
        <v>779.70563189051302</v>
      </c>
      <c r="AFI134" s="29">
        <v>1005.96280692256</v>
      </c>
      <c r="AFJ134" s="29">
        <v>0.52953270187216595</v>
      </c>
      <c r="AFK134" s="29">
        <v>4459.2661701263496</v>
      </c>
      <c r="AFM134" s="29">
        <v>-14456.0154870075</v>
      </c>
      <c r="AFP134" s="29">
        <v>4459.2661701263496</v>
      </c>
      <c r="AFQ134" s="29">
        <v>4459.2661701263496</v>
      </c>
      <c r="AFS134" s="29">
        <v>4.4592661701263498</v>
      </c>
      <c r="AFT134" s="29">
        <v>1.1167989382539001</v>
      </c>
      <c r="AGM134" s="29">
        <v>7.40814850320035E-2</v>
      </c>
      <c r="AMH134" s="29">
        <v>0</v>
      </c>
      <c r="ANY134" s="29">
        <v>3.8487302017096701</v>
      </c>
      <c r="AQD134" s="29">
        <v>6.33437809403007</v>
      </c>
      <c r="ARO134">
        <v>5</v>
      </c>
      <c r="ARP134">
        <v>5</v>
      </c>
      <c r="ARQ134">
        <v>0</v>
      </c>
      <c r="ARR134">
        <v>0</v>
      </c>
      <c r="ARS134">
        <v>0</v>
      </c>
      <c r="ART134">
        <v>0</v>
      </c>
      <c r="ARU134">
        <v>0</v>
      </c>
      <c r="ARV134">
        <v>0</v>
      </c>
      <c r="ARW134">
        <v>0</v>
      </c>
      <c r="ARX134" s="29">
        <v>0</v>
      </c>
      <c r="ARY134">
        <v>3</v>
      </c>
      <c r="ARZ134">
        <v>5</v>
      </c>
      <c r="ASA134" s="29">
        <v>1.1200000000000001</v>
      </c>
      <c r="ASB134">
        <v>3</v>
      </c>
      <c r="ASC134">
        <v>5</v>
      </c>
      <c r="ASD134">
        <v>5</v>
      </c>
      <c r="ASE134">
        <v>5</v>
      </c>
      <c r="ASI134">
        <v>0</v>
      </c>
      <c r="ASJ134">
        <v>0</v>
      </c>
      <c r="ASK134">
        <v>0</v>
      </c>
      <c r="ASL134">
        <v>0</v>
      </c>
      <c r="ASM134">
        <v>0</v>
      </c>
      <c r="ASN134">
        <v>1</v>
      </c>
      <c r="ASP134" s="29">
        <v>9.9</v>
      </c>
      <c r="ASR134" s="29">
        <v>6.7999999999999901</v>
      </c>
      <c r="ASV134">
        <v>0</v>
      </c>
      <c r="ASW134">
        <v>0</v>
      </c>
      <c r="ATD134">
        <v>1</v>
      </c>
      <c r="ATE134">
        <v>1</v>
      </c>
      <c r="ATH134">
        <v>1</v>
      </c>
      <c r="ATI134">
        <v>1</v>
      </c>
      <c r="ATY134" t="s">
        <v>1528</v>
      </c>
    </row>
    <row r="135" spans="13:1022 1065:1221" x14ac:dyDescent="0.25">
      <c r="M135" s="29">
        <v>1.3750717205894301</v>
      </c>
      <c r="N135" s="29">
        <v>0.363635720589435</v>
      </c>
      <c r="AA135" s="29">
        <v>1.2724823820768301</v>
      </c>
      <c r="AC135" s="29">
        <v>0.86308599999999902</v>
      </c>
      <c r="AD135" s="29">
        <v>0.86308599999999902</v>
      </c>
      <c r="AE135" s="29">
        <v>0.64609999999999901</v>
      </c>
      <c r="AF135" s="29">
        <v>0.21698600000000001</v>
      </c>
      <c r="AH135" s="29">
        <v>0.86308599999999902</v>
      </c>
      <c r="AI135" s="29">
        <v>0</v>
      </c>
      <c r="AV135" s="29">
        <v>3.4769166666666602</v>
      </c>
      <c r="BS135" s="29">
        <v>9.0999999999999908</v>
      </c>
      <c r="BV135" s="29">
        <v>9.0999999999999908</v>
      </c>
      <c r="BW135" s="29">
        <v>1.5499000000000001</v>
      </c>
      <c r="BZ135" s="29">
        <v>1.5499000000000001</v>
      </c>
      <c r="DD135" s="29">
        <v>782.94646234404604</v>
      </c>
      <c r="DE135" s="29">
        <v>-11602.070139572401</v>
      </c>
      <c r="DF135" s="29">
        <v>1</v>
      </c>
      <c r="DG135" s="29">
        <v>-13661.304555025201</v>
      </c>
      <c r="DH135" s="29">
        <v>-11602.070139572401</v>
      </c>
      <c r="DP135" s="29">
        <v>5717.8539435132798</v>
      </c>
      <c r="DR135" s="29">
        <v>5717.8539435132798</v>
      </c>
      <c r="DW135" s="29">
        <v>176.288500417904</v>
      </c>
      <c r="DX135" s="29">
        <v>176.288500417904</v>
      </c>
      <c r="DY135" s="29">
        <v>176.288500417904</v>
      </c>
      <c r="DZ135" s="29">
        <v>0</v>
      </c>
      <c r="EA135" s="29">
        <v>0</v>
      </c>
      <c r="EB135" s="29">
        <v>176.288500417904</v>
      </c>
      <c r="EO135" s="29">
        <v>23972.029530790001</v>
      </c>
      <c r="FD135" s="29">
        <v>999000</v>
      </c>
      <c r="FE135" s="29">
        <v>999000</v>
      </c>
      <c r="GO135" s="29">
        <v>4280.9155597040799</v>
      </c>
      <c r="GP135" s="29">
        <v>6529.8069552872103</v>
      </c>
      <c r="IP135" s="29">
        <v>0</v>
      </c>
      <c r="IU135" t="s">
        <v>767</v>
      </c>
      <c r="JD135" s="29">
        <v>3.84551573251498</v>
      </c>
      <c r="JE135" s="29">
        <v>0.28200030099595502</v>
      </c>
      <c r="JF135" s="29">
        <v>3.8628340318146798E-2</v>
      </c>
      <c r="JG135" s="29">
        <v>4.7926454185334297E-2</v>
      </c>
      <c r="JH135" s="29">
        <v>5.8857862499999998E-5</v>
      </c>
      <c r="JI135" s="29">
        <v>0</v>
      </c>
      <c r="JJ135" s="29">
        <v>2.71415841666666E-4</v>
      </c>
      <c r="JK135" s="29">
        <v>3.5441046666666602E-4</v>
      </c>
      <c r="JL135" s="29">
        <v>0</v>
      </c>
      <c r="JM135" s="29">
        <v>4.2140708280144104</v>
      </c>
      <c r="LR135" s="29">
        <v>-115.321951122888</v>
      </c>
      <c r="LS135" s="29">
        <v>999</v>
      </c>
      <c r="LU135" t="s">
        <v>900</v>
      </c>
      <c r="LV135" s="29">
        <v>999</v>
      </c>
      <c r="LY135" s="29">
        <v>999</v>
      </c>
      <c r="MA135" t="s">
        <v>900</v>
      </c>
      <c r="MB135" s="29">
        <v>999</v>
      </c>
      <c r="MD135" t="s">
        <v>900</v>
      </c>
      <c r="ME135" s="29">
        <v>999</v>
      </c>
      <c r="MF135" s="29">
        <v>40.7294872896641</v>
      </c>
      <c r="MG135" s="29">
        <v>40.7294872896641</v>
      </c>
      <c r="MH135" s="29">
        <v>1.3600710248379999</v>
      </c>
      <c r="MJ135" s="29">
        <v>999</v>
      </c>
      <c r="MM135" s="29">
        <v>999</v>
      </c>
      <c r="MQ135" s="29">
        <v>999</v>
      </c>
      <c r="MR135" s="29">
        <v>999</v>
      </c>
      <c r="MW135" s="29">
        <v>999</v>
      </c>
      <c r="MX135" s="29">
        <v>9.2055966088200005</v>
      </c>
      <c r="MY135" s="29">
        <v>999</v>
      </c>
      <c r="NC135" t="s">
        <v>900</v>
      </c>
      <c r="ND135" s="29">
        <v>999</v>
      </c>
      <c r="NL135" s="29">
        <v>999</v>
      </c>
      <c r="NM135" s="29">
        <v>999</v>
      </c>
      <c r="NP135" s="29">
        <v>999</v>
      </c>
      <c r="NS135" s="29">
        <v>73.057066783950802</v>
      </c>
      <c r="NU135" t="s">
        <v>900</v>
      </c>
      <c r="NX135" s="29">
        <v>999</v>
      </c>
      <c r="NY135" s="29">
        <v>999</v>
      </c>
      <c r="OA135" t="s">
        <v>900</v>
      </c>
      <c r="OB135" s="29">
        <v>999</v>
      </c>
      <c r="OC135" s="29">
        <v>999</v>
      </c>
      <c r="OF135" s="29">
        <v>999</v>
      </c>
      <c r="OG135" s="29">
        <v>999</v>
      </c>
      <c r="OI135" t="s">
        <v>900</v>
      </c>
      <c r="OJ135" s="29">
        <v>999</v>
      </c>
      <c r="OK135" s="29">
        <v>10.731413574272899</v>
      </c>
      <c r="OL135" s="29">
        <v>999</v>
      </c>
      <c r="OM135" s="29">
        <v>39.665800010608898</v>
      </c>
      <c r="ON135" s="29">
        <v>999</v>
      </c>
      <c r="OO135" s="29">
        <v>999</v>
      </c>
      <c r="OP135" s="29">
        <v>-787.88377761840798</v>
      </c>
      <c r="PE135" s="29">
        <v>2327.09341180208</v>
      </c>
      <c r="RC135" s="29">
        <v>-1884.63259884889</v>
      </c>
      <c r="RU135" s="29">
        <v>23.547106841534401</v>
      </c>
      <c r="RW135" s="29">
        <v>235.47106841534401</v>
      </c>
      <c r="WF135" s="29">
        <v>0.54478082514757598</v>
      </c>
      <c r="WG135" s="29">
        <v>0.76714816757980997</v>
      </c>
      <c r="WH135" s="29">
        <v>-2.3153535999999902E-2</v>
      </c>
      <c r="WP135" s="29">
        <v>6.6569770643249297</v>
      </c>
      <c r="WS135" s="29">
        <v>0</v>
      </c>
      <c r="WX135" s="29">
        <v>-2.68264529838277E-2</v>
      </c>
      <c r="AAA135" s="29">
        <v>0</v>
      </c>
      <c r="AAB135" s="29">
        <v>0</v>
      </c>
      <c r="AAC135" s="29">
        <v>0</v>
      </c>
      <c r="AAD135" s="29">
        <v>-2059.2344154528</v>
      </c>
      <c r="AAZ135" s="29">
        <v>2.7830435411496799E-2</v>
      </c>
      <c r="ABA135" s="29">
        <v>782.94646234404604</v>
      </c>
      <c r="ABD135" s="29">
        <v>862.84810855954595</v>
      </c>
      <c r="ABG135" s="29">
        <v>782.94646234404604</v>
      </c>
      <c r="ABJ135" s="29">
        <v>0.78294646234404597</v>
      </c>
      <c r="ABN135" s="29">
        <v>0</v>
      </c>
      <c r="ABO135" s="29">
        <v>0</v>
      </c>
      <c r="ABQ135" s="29">
        <v>0</v>
      </c>
      <c r="ABR135" s="29">
        <v>0</v>
      </c>
      <c r="AEY135" s="29">
        <v>4280.9155597040799</v>
      </c>
      <c r="AFB135" s="29">
        <v>4079.9622005091501</v>
      </c>
      <c r="AFD135" s="29">
        <v>4.2809155597040798</v>
      </c>
      <c r="AFE135" s="29">
        <v>556.60870822993695</v>
      </c>
      <c r="AFG135" s="29">
        <v>1057.3995836496999</v>
      </c>
      <c r="AFH135" s="29">
        <v>819.57345227557698</v>
      </c>
      <c r="AFI135" s="29">
        <v>1057.3995836496999</v>
      </c>
      <c r="AFJ135" s="29">
        <v>0.55660870822993702</v>
      </c>
      <c r="AFK135" s="29">
        <v>4459.0611033044897</v>
      </c>
      <c r="AFM135" s="29">
        <v>-14790.536250073401</v>
      </c>
      <c r="AFP135" s="29">
        <v>4459.0611033044897</v>
      </c>
      <c r="AFQ135" s="29">
        <v>4459.0611033044897</v>
      </c>
      <c r="AFS135" s="29">
        <v>4.4590611033044896</v>
      </c>
      <c r="AFT135" s="29">
        <v>1.11751751883719</v>
      </c>
      <c r="AGM135" s="29">
        <v>8.0321959662653694E-2</v>
      </c>
      <c r="AMH135" s="29">
        <v>0</v>
      </c>
      <c r="ANY135" s="29">
        <v>3.8485532114066601</v>
      </c>
      <c r="AQD135" s="29">
        <v>6.33437809403007</v>
      </c>
      <c r="ARO135">
        <v>5</v>
      </c>
      <c r="ARP135">
        <v>5</v>
      </c>
      <c r="ARQ135">
        <v>0</v>
      </c>
      <c r="ARR135">
        <v>0</v>
      </c>
      <c r="ARS135">
        <v>0</v>
      </c>
      <c r="ART135">
        <v>0</v>
      </c>
      <c r="ARU135">
        <v>0</v>
      </c>
      <c r="ARV135">
        <v>0</v>
      </c>
      <c r="ARW135">
        <v>0</v>
      </c>
      <c r="ARX135" s="29">
        <v>0.05</v>
      </c>
      <c r="ARY135">
        <v>2</v>
      </c>
      <c r="ARZ135">
        <v>5</v>
      </c>
      <c r="ASA135" s="29">
        <v>7.8E-2</v>
      </c>
      <c r="ASB135">
        <v>2</v>
      </c>
      <c r="ASC135">
        <v>5</v>
      </c>
      <c r="ASD135">
        <v>5</v>
      </c>
      <c r="ASE135">
        <v>5</v>
      </c>
      <c r="ASI135">
        <v>1</v>
      </c>
      <c r="ASJ135">
        <v>1</v>
      </c>
      <c r="ASK135">
        <v>1</v>
      </c>
      <c r="ASL135">
        <v>1</v>
      </c>
      <c r="ASM135">
        <v>1</v>
      </c>
      <c r="ASN135">
        <v>1</v>
      </c>
      <c r="ASP135" s="29">
        <v>9.0999999999999908</v>
      </c>
      <c r="ASR135" s="29">
        <v>12</v>
      </c>
      <c r="ASV135">
        <v>1</v>
      </c>
      <c r="ASW135">
        <v>1</v>
      </c>
      <c r="ATD135">
        <v>1</v>
      </c>
      <c r="ATE135">
        <v>1</v>
      </c>
      <c r="ATH135">
        <v>1</v>
      </c>
      <c r="ATI135">
        <v>1</v>
      </c>
      <c r="ATY135">
        <v>68</v>
      </c>
    </row>
    <row r="136" spans="13:1022 1065:1221" x14ac:dyDescent="0.25">
      <c r="M136" s="29">
        <v>1.3750717205894301</v>
      </c>
      <c r="N136" s="29">
        <v>0.363635720589435</v>
      </c>
      <c r="AA136" s="29">
        <v>1.2724823820768301</v>
      </c>
      <c r="AC136" s="29">
        <v>0.86308599999999902</v>
      </c>
      <c r="AD136" s="29">
        <v>0.86308599999999902</v>
      </c>
      <c r="AE136" s="29">
        <v>0.64609999999999901</v>
      </c>
      <c r="AF136" s="29">
        <v>0.21698600000000001</v>
      </c>
      <c r="AH136" s="29">
        <v>0.86308599999999902</v>
      </c>
      <c r="AI136" s="29">
        <v>0</v>
      </c>
      <c r="AV136" s="29">
        <v>3.4769166666666602</v>
      </c>
      <c r="BS136" s="29">
        <v>9.0999999999999908</v>
      </c>
      <c r="BV136" s="29">
        <v>9.0999999999999908</v>
      </c>
      <c r="BW136" s="29">
        <v>1.5499000000000001</v>
      </c>
      <c r="BZ136" s="29">
        <v>1.5499000000000001</v>
      </c>
      <c r="DD136" s="29">
        <v>763.835358555217</v>
      </c>
      <c r="DE136" s="29">
        <v>-11766.679130234101</v>
      </c>
      <c r="DF136" s="29">
        <v>1</v>
      </c>
      <c r="DG136" s="29">
        <v>-13855.129754051901</v>
      </c>
      <c r="DH136" s="29">
        <v>-11766.679130234101</v>
      </c>
      <c r="DP136" s="29">
        <v>5726.4607194680002</v>
      </c>
      <c r="DR136" s="29">
        <v>5726.4607194680002</v>
      </c>
      <c r="DW136" s="29">
        <v>173.480813724353</v>
      </c>
      <c r="DX136" s="29">
        <v>173.480813724353</v>
      </c>
      <c r="DY136" s="29">
        <v>173.480813724353</v>
      </c>
      <c r="DZ136" s="29">
        <v>0</v>
      </c>
      <c r="EA136" s="29">
        <v>0</v>
      </c>
      <c r="EB136" s="29">
        <v>173.480813724353</v>
      </c>
      <c r="EO136" s="29">
        <v>23972.029530790001</v>
      </c>
      <c r="FD136" s="29">
        <v>999000</v>
      </c>
      <c r="FE136" s="29">
        <v>999000</v>
      </c>
      <c r="GO136" s="29">
        <v>4288.0969298770997</v>
      </c>
      <c r="GP136" s="29">
        <v>6529.8069552872103</v>
      </c>
      <c r="IP136" s="29">
        <v>0</v>
      </c>
      <c r="IU136" t="s">
        <v>767</v>
      </c>
      <c r="JD136" s="29">
        <v>3.84551573251498</v>
      </c>
      <c r="JE136" s="29">
        <v>0.28200030099595502</v>
      </c>
      <c r="JF136" s="29">
        <v>3.8628340318146798E-2</v>
      </c>
      <c r="JG136" s="29">
        <v>4.7926454185334297E-2</v>
      </c>
      <c r="JH136" s="29">
        <v>5.8857862499999998E-5</v>
      </c>
      <c r="JI136" s="29">
        <v>0</v>
      </c>
      <c r="JJ136" s="29">
        <v>2.71415841666666E-4</v>
      </c>
      <c r="JK136" s="29">
        <v>3.5441046666666602E-4</v>
      </c>
      <c r="JL136" s="29">
        <v>0</v>
      </c>
      <c r="JM136" s="29">
        <v>4.2140708280144104</v>
      </c>
      <c r="LR136" s="29">
        <v>-116.95812723173</v>
      </c>
      <c r="LS136" s="29">
        <v>999</v>
      </c>
      <c r="LU136" t="s">
        <v>900</v>
      </c>
      <c r="LV136" s="29">
        <v>999</v>
      </c>
      <c r="LY136" s="29">
        <v>999</v>
      </c>
      <c r="MA136" t="s">
        <v>900</v>
      </c>
      <c r="MB136" s="29">
        <v>999</v>
      </c>
      <c r="MD136" t="s">
        <v>900</v>
      </c>
      <c r="ME136" s="29">
        <v>999</v>
      </c>
      <c r="MF136" s="29">
        <v>41.404854920680997</v>
      </c>
      <c r="MG136" s="29">
        <v>41.404854920680997</v>
      </c>
      <c r="MH136" s="29">
        <v>1.3707882605039099</v>
      </c>
      <c r="MJ136" s="29">
        <v>999</v>
      </c>
      <c r="MM136" s="29">
        <v>999</v>
      </c>
      <c r="MQ136" s="29">
        <v>999</v>
      </c>
      <c r="MR136" s="29">
        <v>999</v>
      </c>
      <c r="MW136" s="29">
        <v>999</v>
      </c>
      <c r="MX136" s="29">
        <v>9.1885050718787902</v>
      </c>
      <c r="MY136" s="29">
        <v>999</v>
      </c>
      <c r="NC136" t="s">
        <v>900</v>
      </c>
      <c r="ND136" s="29">
        <v>999</v>
      </c>
      <c r="NL136" s="29">
        <v>999</v>
      </c>
      <c r="NM136" s="29">
        <v>999</v>
      </c>
      <c r="NP136" s="29">
        <v>999</v>
      </c>
      <c r="NS136" s="29">
        <v>74.909969079913296</v>
      </c>
      <c r="NU136" t="s">
        <v>900</v>
      </c>
      <c r="NX136" s="29">
        <v>999</v>
      </c>
      <c r="NY136" s="29">
        <v>999</v>
      </c>
      <c r="OA136" t="s">
        <v>900</v>
      </c>
      <c r="OB136" s="29">
        <v>999</v>
      </c>
      <c r="OC136" s="29">
        <v>999</v>
      </c>
      <c r="OF136" s="29">
        <v>999</v>
      </c>
      <c r="OG136" s="29">
        <v>999</v>
      </c>
      <c r="OI136" t="s">
        <v>900</v>
      </c>
      <c r="OJ136" s="29">
        <v>999</v>
      </c>
      <c r="OK136" s="29">
        <v>10.921279721899801</v>
      </c>
      <c r="OL136" s="29">
        <v>999</v>
      </c>
      <c r="OM136" s="29">
        <v>40.323952477854199</v>
      </c>
      <c r="ON136" s="29">
        <v>999</v>
      </c>
      <c r="OO136" s="29">
        <v>999</v>
      </c>
      <c r="OP136" s="29">
        <v>-775.08099365234295</v>
      </c>
      <c r="PE136" s="29">
        <v>2344.5850022746099</v>
      </c>
      <c r="RC136" s="29">
        <v>-1911.3715744052099</v>
      </c>
      <c r="RU136" s="29">
        <v>23.172080118895799</v>
      </c>
      <c r="RW136" s="29">
        <v>231.72080118895801</v>
      </c>
      <c r="WF136" s="29">
        <v>0.54478082514757598</v>
      </c>
      <c r="WG136" s="29">
        <v>0.76714816757980997</v>
      </c>
      <c r="WH136" s="29">
        <v>-2.3153535999999902E-2</v>
      </c>
      <c r="WP136" s="29">
        <v>6.6569770643249297</v>
      </c>
      <c r="WS136" s="29">
        <v>0</v>
      </c>
      <c r="WX136" s="29">
        <v>-2.68264529838277E-2</v>
      </c>
      <c r="AAA136" s="29">
        <v>0</v>
      </c>
      <c r="AAB136" s="29">
        <v>0</v>
      </c>
      <c r="AAC136" s="29">
        <v>0</v>
      </c>
      <c r="AAD136" s="29">
        <v>-2088.4506238178301</v>
      </c>
      <c r="AAZ136" s="29">
        <v>2.7387189578697999E-2</v>
      </c>
      <c r="ABA136" s="29">
        <v>763.835358555217</v>
      </c>
      <c r="ABD136" s="29">
        <v>841.78666879352795</v>
      </c>
      <c r="ABG136" s="29">
        <v>763.835358555217</v>
      </c>
      <c r="ABJ136" s="29">
        <v>0.763835358555217</v>
      </c>
      <c r="ABN136" s="29">
        <v>0</v>
      </c>
      <c r="ABO136" s="29">
        <v>0</v>
      </c>
      <c r="ABQ136" s="29">
        <v>0</v>
      </c>
      <c r="ABR136" s="29">
        <v>0</v>
      </c>
      <c r="AEY136" s="29">
        <v>4288.0969298770997</v>
      </c>
      <c r="AFB136" s="29">
        <v>4085.6331053758399</v>
      </c>
      <c r="AFD136" s="29">
        <v>4.2880969298771001</v>
      </c>
      <c r="AFE136" s="29">
        <v>547.74379157396004</v>
      </c>
      <c r="AFG136" s="29">
        <v>1040.5587418832599</v>
      </c>
      <c r="AFH136" s="29">
        <v>806.52038601835102</v>
      </c>
      <c r="AFI136" s="29">
        <v>1040.5587418832599</v>
      </c>
      <c r="AFJ136" s="29">
        <v>0.54774379157396003</v>
      </c>
      <c r="AFK136" s="29">
        <v>4467.5815039080799</v>
      </c>
      <c r="AFM136" s="29">
        <v>-14723.675086106199</v>
      </c>
      <c r="AFP136" s="29">
        <v>4467.5815039080799</v>
      </c>
      <c r="AFQ136" s="29">
        <v>4467.5815039080799</v>
      </c>
      <c r="AFS136" s="29">
        <v>4.4675815039080797</v>
      </c>
      <c r="AFT136" s="29">
        <v>1.11939218953921</v>
      </c>
      <c r="AGM136" s="29">
        <v>7.8361364166712202E-2</v>
      </c>
      <c r="AMH136" s="29">
        <v>0</v>
      </c>
      <c r="ANY136" s="29">
        <v>3.8559070498820098</v>
      </c>
      <c r="AQD136" s="29">
        <v>6.33437809403007</v>
      </c>
      <c r="ARO136">
        <v>5</v>
      </c>
      <c r="ARP136">
        <v>5</v>
      </c>
      <c r="ARQ136">
        <v>0</v>
      </c>
      <c r="ARR136">
        <v>0</v>
      </c>
      <c r="ARS136">
        <v>0</v>
      </c>
      <c r="ART136">
        <v>0</v>
      </c>
      <c r="ARU136">
        <v>0</v>
      </c>
      <c r="ARV136">
        <v>0</v>
      </c>
      <c r="ARW136">
        <v>0</v>
      </c>
      <c r="ARX136" s="29">
        <v>0.05</v>
      </c>
      <c r="ARY136">
        <v>2</v>
      </c>
      <c r="ARZ136">
        <v>5</v>
      </c>
      <c r="ASA136" s="29">
        <v>7.8E-2</v>
      </c>
      <c r="ASB136">
        <v>2</v>
      </c>
      <c r="ASC136">
        <v>5</v>
      </c>
      <c r="ASD136">
        <v>5</v>
      </c>
      <c r="ASE136">
        <v>5</v>
      </c>
      <c r="ASI136">
        <v>0</v>
      </c>
      <c r="ASJ136">
        <v>0</v>
      </c>
      <c r="ASK136">
        <v>41</v>
      </c>
      <c r="ASL136">
        <v>41</v>
      </c>
      <c r="ASM136">
        <v>1</v>
      </c>
      <c r="ASN136">
        <v>1</v>
      </c>
      <c r="ASP136" s="29">
        <v>9.0999999999999908</v>
      </c>
      <c r="ASR136" s="29">
        <v>0.1</v>
      </c>
      <c r="ASV136">
        <v>0</v>
      </c>
      <c r="ASW136">
        <v>41</v>
      </c>
      <c r="ATD136">
        <v>0</v>
      </c>
      <c r="ATE136">
        <v>0</v>
      </c>
      <c r="ATH136">
        <v>0</v>
      </c>
      <c r="ATI136">
        <v>0</v>
      </c>
      <c r="ATY136" s="29">
        <v>999</v>
      </c>
    </row>
    <row r="137" spans="13:1022 1065:1221" x14ac:dyDescent="0.25">
      <c r="M137" s="29">
        <v>1.3750717205894301</v>
      </c>
      <c r="N137" s="29">
        <v>0.363635720589435</v>
      </c>
      <c r="AA137" s="29">
        <v>1.2724823820768301</v>
      </c>
      <c r="AC137" s="29">
        <v>0.86308599999999902</v>
      </c>
      <c r="AD137" s="29">
        <v>0.86308599999999902</v>
      </c>
      <c r="AE137" s="29">
        <v>0.64609999999999901</v>
      </c>
      <c r="AF137" s="29">
        <v>0.21698600000000001</v>
      </c>
      <c r="AH137" s="29">
        <v>0.86308599999999902</v>
      </c>
      <c r="AI137" s="29">
        <v>0</v>
      </c>
      <c r="AV137" s="29">
        <v>3.4769166666666602</v>
      </c>
      <c r="BS137" s="29">
        <v>9.0999999999999908</v>
      </c>
      <c r="BV137" s="29">
        <v>9.0999999999999908</v>
      </c>
      <c r="BW137" s="29">
        <v>1.5499000000000001</v>
      </c>
      <c r="BZ137" s="29">
        <v>1.5499000000000001</v>
      </c>
      <c r="DD137" s="29">
        <v>750.86068167942301</v>
      </c>
      <c r="DE137" s="29">
        <v>-12000.261636537</v>
      </c>
      <c r="DF137" s="29">
        <v>1</v>
      </c>
      <c r="DG137" s="29">
        <v>-14130.1704768662</v>
      </c>
      <c r="DH137" s="29">
        <v>-12000.261636537</v>
      </c>
      <c r="DP137" s="29">
        <v>5722.5509212303396</v>
      </c>
      <c r="DR137" s="29">
        <v>5722.5509212303396</v>
      </c>
      <c r="DW137" s="29">
        <v>171.59161713143499</v>
      </c>
      <c r="DX137" s="29">
        <v>171.59161713143499</v>
      </c>
      <c r="DY137" s="29">
        <v>171.59161713143499</v>
      </c>
      <c r="DZ137" s="29">
        <v>0</v>
      </c>
      <c r="EA137" s="29">
        <v>0</v>
      </c>
      <c r="EB137" s="29">
        <v>171.59161713143499</v>
      </c>
      <c r="EO137" s="29">
        <v>23972.029530790001</v>
      </c>
      <c r="FD137" s="29">
        <v>999000</v>
      </c>
      <c r="FE137" s="29">
        <v>999000</v>
      </c>
      <c r="GO137" s="29">
        <v>4285.6218684443602</v>
      </c>
      <c r="GP137" s="29">
        <v>6529.8069552872103</v>
      </c>
      <c r="IP137" s="29">
        <v>0</v>
      </c>
      <c r="IU137" t="s">
        <v>767</v>
      </c>
      <c r="JD137" s="29">
        <v>3.84551573251498</v>
      </c>
      <c r="JE137" s="29">
        <v>0.28200030099595502</v>
      </c>
      <c r="JF137" s="29">
        <v>3.8628340318146798E-2</v>
      </c>
      <c r="JG137" s="29">
        <v>4.7926454185334297E-2</v>
      </c>
      <c r="JH137" s="29">
        <v>5.8857862499999998E-5</v>
      </c>
      <c r="JI137" s="29">
        <v>0</v>
      </c>
      <c r="JJ137" s="29">
        <v>2.71415841666666E-4</v>
      </c>
      <c r="JK137" s="29">
        <v>3.5441046666666602E-4</v>
      </c>
      <c r="JL137" s="29">
        <v>0</v>
      </c>
      <c r="JM137" s="29">
        <v>4.2140708280144104</v>
      </c>
      <c r="LR137" s="29">
        <v>-119.279884474272</v>
      </c>
      <c r="LS137" s="29">
        <v>999</v>
      </c>
      <c r="LU137" t="s">
        <v>900</v>
      </c>
      <c r="LV137" s="29">
        <v>999</v>
      </c>
      <c r="LY137" s="29">
        <v>999</v>
      </c>
      <c r="MA137" t="s">
        <v>900</v>
      </c>
      <c r="MB137" s="29">
        <v>999</v>
      </c>
      <c r="MD137" t="s">
        <v>900</v>
      </c>
      <c r="ME137" s="29">
        <v>999</v>
      </c>
      <c r="MF137" s="29">
        <v>41.871725673335298</v>
      </c>
      <c r="MG137" s="29">
        <v>41.871725673335298</v>
      </c>
      <c r="MH137" s="29">
        <v>1.37248262669125</v>
      </c>
      <c r="MJ137" s="29">
        <v>999</v>
      </c>
      <c r="MM137" s="29">
        <v>999</v>
      </c>
      <c r="MQ137" s="29">
        <v>999</v>
      </c>
      <c r="MR137" s="29">
        <v>999</v>
      </c>
      <c r="MW137" s="29">
        <v>999</v>
      </c>
      <c r="MX137" s="29">
        <v>9.1943892064886104</v>
      </c>
      <c r="MY137" s="29">
        <v>999</v>
      </c>
      <c r="NC137" t="s">
        <v>900</v>
      </c>
      <c r="ND137" s="29">
        <v>999</v>
      </c>
      <c r="NL137" s="29">
        <v>999</v>
      </c>
      <c r="NM137" s="29">
        <v>999</v>
      </c>
      <c r="NP137" s="29">
        <v>999</v>
      </c>
      <c r="NS137" s="29">
        <v>76.221673560510894</v>
      </c>
      <c r="NU137" t="s">
        <v>900</v>
      </c>
      <c r="NX137" s="29">
        <v>999</v>
      </c>
      <c r="NY137" s="29">
        <v>999</v>
      </c>
      <c r="OA137" t="s">
        <v>900</v>
      </c>
      <c r="OB137" s="29">
        <v>999</v>
      </c>
      <c r="OC137" s="29">
        <v>999</v>
      </c>
      <c r="OF137" s="29">
        <v>999</v>
      </c>
      <c r="OG137" s="29">
        <v>999</v>
      </c>
      <c r="OI137" t="s">
        <v>900</v>
      </c>
      <c r="OJ137" s="29">
        <v>999</v>
      </c>
      <c r="OK137" s="29">
        <v>11.052531128060201</v>
      </c>
      <c r="OL137" s="29">
        <v>999</v>
      </c>
      <c r="OM137" s="29">
        <v>40.778922665396998</v>
      </c>
      <c r="ON137" s="29">
        <v>999</v>
      </c>
      <c r="OO137" s="29">
        <v>999</v>
      </c>
      <c r="OP137" s="29">
        <v>-765.96593284606899</v>
      </c>
      <c r="PE137" s="29">
        <v>2351.5700799708202</v>
      </c>
      <c r="RC137" s="29">
        <v>-1949.3145622171701</v>
      </c>
      <c r="RU137" s="29">
        <v>22.919737431127398</v>
      </c>
      <c r="RW137" s="29">
        <v>229.19737431127399</v>
      </c>
      <c r="WF137" s="29">
        <v>0.54478082514757598</v>
      </c>
      <c r="WG137" s="29">
        <v>0.76714816757980997</v>
      </c>
      <c r="WH137" s="29">
        <v>-2.3153535999999902E-2</v>
      </c>
      <c r="WP137" s="29">
        <v>6.6569770643249297</v>
      </c>
      <c r="WS137" s="29">
        <v>0</v>
      </c>
      <c r="WX137" s="29">
        <v>-2.68264529838277E-2</v>
      </c>
      <c r="AAA137" s="29">
        <v>0</v>
      </c>
      <c r="AAB137" s="29">
        <v>0</v>
      </c>
      <c r="AAC137" s="29">
        <v>0</v>
      </c>
      <c r="AAD137" s="29">
        <v>-2129.9088403292199</v>
      </c>
      <c r="AAZ137" s="29">
        <v>2.7088944578971999E-2</v>
      </c>
      <c r="ABA137" s="29">
        <v>750.86068167942301</v>
      </c>
      <c r="ABD137" s="29">
        <v>827.48789366663902</v>
      </c>
      <c r="ABG137" s="29">
        <v>750.86068167942301</v>
      </c>
      <c r="ABJ137" s="29">
        <v>0.75086068167942299</v>
      </c>
      <c r="ABN137" s="29">
        <v>0</v>
      </c>
      <c r="ABO137" s="29">
        <v>0</v>
      </c>
      <c r="ABQ137" s="29">
        <v>0</v>
      </c>
      <c r="ABR137" s="29">
        <v>0</v>
      </c>
      <c r="AEY137" s="29">
        <v>4285.6218684443602</v>
      </c>
      <c r="AFB137" s="29">
        <v>4082.5548559403401</v>
      </c>
      <c r="AFD137" s="29">
        <v>4.2856218684443501</v>
      </c>
      <c r="AFE137" s="29">
        <v>541.77889157944105</v>
      </c>
      <c r="AFG137" s="29">
        <v>1029.2271139776001</v>
      </c>
      <c r="AFH137" s="29">
        <v>797.73742303429594</v>
      </c>
      <c r="AFI137" s="29">
        <v>1029.2271139776001</v>
      </c>
      <c r="AFJ137" s="29">
        <v>0.54177889157944104</v>
      </c>
      <c r="AFK137" s="29">
        <v>4465.6411698124402</v>
      </c>
      <c r="AFM137" s="29">
        <v>-14713.159815335101</v>
      </c>
      <c r="AFP137" s="29">
        <v>4465.6411698124402</v>
      </c>
      <c r="AFQ137" s="29">
        <v>4465.6411698124402</v>
      </c>
      <c r="AFS137" s="29">
        <v>4.4656411698124403</v>
      </c>
      <c r="AFT137" s="29">
        <v>1.11874608370678</v>
      </c>
      <c r="AGM137" s="29">
        <v>7.7030300648609801E-2</v>
      </c>
      <c r="AMH137" s="29">
        <v>0</v>
      </c>
      <c r="ANY137" s="29">
        <v>3.8542323746887401</v>
      </c>
      <c r="AQD137" s="29">
        <v>6.33437809403007</v>
      </c>
      <c r="ARO137">
        <v>5</v>
      </c>
      <c r="ARP137">
        <v>5</v>
      </c>
      <c r="ARQ137">
        <v>0</v>
      </c>
      <c r="ARR137">
        <v>0</v>
      </c>
      <c r="ARS137">
        <v>0</v>
      </c>
      <c r="ART137">
        <v>0</v>
      </c>
      <c r="ARU137">
        <v>0</v>
      </c>
      <c r="ARV137">
        <v>0</v>
      </c>
      <c r="ARW137">
        <v>0</v>
      </c>
      <c r="ARX137" s="29">
        <v>999</v>
      </c>
      <c r="ARY137">
        <v>2</v>
      </c>
      <c r="ARZ137">
        <v>5</v>
      </c>
      <c r="ASA137" s="29">
        <v>7.8E-2</v>
      </c>
      <c r="ASB137">
        <v>2</v>
      </c>
      <c r="ASC137">
        <v>5</v>
      </c>
      <c r="ASD137">
        <v>5</v>
      </c>
      <c r="ASE137">
        <v>5</v>
      </c>
      <c r="ASK137" t="s">
        <v>1159</v>
      </c>
      <c r="ASL137" t="s">
        <v>1159</v>
      </c>
      <c r="ASM137">
        <v>0</v>
      </c>
      <c r="ASN137">
        <v>1</v>
      </c>
      <c r="ASP137" s="29">
        <v>0.59999999999999898</v>
      </c>
      <c r="ASR137" s="29">
        <v>0.17</v>
      </c>
      <c r="ASW137" t="s">
        <v>1159</v>
      </c>
      <c r="ATD137">
        <v>0</v>
      </c>
      <c r="ATE137">
        <v>0</v>
      </c>
      <c r="ATH137">
        <v>0</v>
      </c>
      <c r="ATI137">
        <v>0</v>
      </c>
      <c r="ATY137" t="s">
        <v>1494</v>
      </c>
    </row>
    <row r="138" spans="13:1022 1065:1221" x14ac:dyDescent="0.25">
      <c r="M138" s="29">
        <v>1.3750717205894301</v>
      </c>
      <c r="N138" s="29">
        <v>0.363635720589435</v>
      </c>
      <c r="AA138" s="29">
        <v>1.2724823820768301</v>
      </c>
      <c r="AC138" s="29">
        <v>0.86308599999999902</v>
      </c>
      <c r="AD138" s="29">
        <v>0.86308599999999902</v>
      </c>
      <c r="AE138" s="29">
        <v>0.64609999999999901</v>
      </c>
      <c r="AF138" s="29">
        <v>0.21698600000000001</v>
      </c>
      <c r="AH138" s="29">
        <v>0.86308599999999902</v>
      </c>
      <c r="AI138" s="29">
        <v>0</v>
      </c>
      <c r="AV138" s="29">
        <v>3.4769166666666602</v>
      </c>
      <c r="BS138" s="29">
        <v>9.0999999999999908</v>
      </c>
      <c r="BV138" s="29">
        <v>9.0999999999999908</v>
      </c>
      <c r="BW138" s="29">
        <v>1.5499000000000001</v>
      </c>
      <c r="BZ138" s="29">
        <v>1.5499000000000001</v>
      </c>
      <c r="DD138" s="29">
        <v>748.15810964702598</v>
      </c>
      <c r="DE138" s="29">
        <v>-11929.525968755401</v>
      </c>
      <c r="DF138" s="29">
        <v>1</v>
      </c>
      <c r="DG138" s="29">
        <v>-14046.880039139</v>
      </c>
      <c r="DH138" s="29">
        <v>-11929.525968755401</v>
      </c>
      <c r="DP138" s="29">
        <v>5720.6493939396396</v>
      </c>
      <c r="DR138" s="29">
        <v>5720.6493939396396</v>
      </c>
      <c r="DW138" s="29">
        <v>171.171965803055</v>
      </c>
      <c r="DX138" s="29">
        <v>171.171965803055</v>
      </c>
      <c r="DY138" s="29">
        <v>171.171965803055</v>
      </c>
      <c r="DZ138" s="29">
        <v>0</v>
      </c>
      <c r="EA138" s="29">
        <v>0</v>
      </c>
      <c r="EB138" s="29">
        <v>171.171965803055</v>
      </c>
      <c r="EO138" s="29">
        <v>23972.029530790001</v>
      </c>
      <c r="FD138" s="29">
        <v>999000</v>
      </c>
      <c r="FE138" s="29">
        <v>999000</v>
      </c>
      <c r="GO138" s="29">
        <v>4284.2869840448302</v>
      </c>
      <c r="GP138" s="29">
        <v>6529.8069552872103</v>
      </c>
      <c r="IP138" s="29">
        <v>0</v>
      </c>
      <c r="IU138" t="s">
        <v>767</v>
      </c>
      <c r="JD138" s="29">
        <v>3.84551573251498</v>
      </c>
      <c r="JE138" s="29">
        <v>0.28200030099595502</v>
      </c>
      <c r="JF138" s="29">
        <v>3.8628340318146798E-2</v>
      </c>
      <c r="JG138" s="29">
        <v>4.7926454185334297E-2</v>
      </c>
      <c r="JH138" s="29">
        <v>5.8857862499999998E-5</v>
      </c>
      <c r="JI138" s="29">
        <v>0</v>
      </c>
      <c r="JJ138" s="29">
        <v>2.71415841666666E-4</v>
      </c>
      <c r="JK138" s="29">
        <v>3.5441046666666602E-4</v>
      </c>
      <c r="JL138" s="29">
        <v>0</v>
      </c>
      <c r="JM138" s="29">
        <v>4.2140708280144104</v>
      </c>
      <c r="LR138" s="29">
        <v>-118.57678794715</v>
      </c>
      <c r="LS138" s="29">
        <v>999</v>
      </c>
      <c r="LU138" t="s">
        <v>900</v>
      </c>
      <c r="LV138" s="29">
        <v>999</v>
      </c>
      <c r="LY138" s="29">
        <v>999</v>
      </c>
      <c r="MA138" t="s">
        <v>900</v>
      </c>
      <c r="MB138" s="29">
        <v>999</v>
      </c>
      <c r="MD138" t="s">
        <v>900</v>
      </c>
      <c r="ME138" s="29">
        <v>999</v>
      </c>
      <c r="MF138" s="29">
        <v>41.976831533073202</v>
      </c>
      <c r="MG138" s="29">
        <v>41.976831533073202</v>
      </c>
      <c r="MH138" s="29">
        <v>1.3417385464131699</v>
      </c>
      <c r="MJ138" s="29">
        <v>999</v>
      </c>
      <c r="MM138" s="29">
        <v>999</v>
      </c>
      <c r="MQ138" s="29">
        <v>999</v>
      </c>
      <c r="MR138" s="29">
        <v>999</v>
      </c>
      <c r="MW138" s="29">
        <v>999</v>
      </c>
      <c r="MX138" s="29">
        <v>9.1975655415859396</v>
      </c>
      <c r="MY138" s="29">
        <v>999</v>
      </c>
      <c r="NC138" t="s">
        <v>900</v>
      </c>
      <c r="ND138" s="29">
        <v>999</v>
      </c>
      <c r="NL138" s="29">
        <v>999</v>
      </c>
      <c r="NM138" s="29">
        <v>999</v>
      </c>
      <c r="NP138" s="29">
        <v>999</v>
      </c>
      <c r="NS138" s="29">
        <v>76.500621462790406</v>
      </c>
      <c r="NU138" t="s">
        <v>900</v>
      </c>
      <c r="NX138" s="29">
        <v>999</v>
      </c>
      <c r="NY138" s="29">
        <v>999</v>
      </c>
      <c r="OA138" t="s">
        <v>900</v>
      </c>
      <c r="OB138" s="29">
        <v>999</v>
      </c>
      <c r="OC138" s="29">
        <v>999</v>
      </c>
      <c r="OF138" s="29">
        <v>999</v>
      </c>
      <c r="OG138" s="29">
        <v>999</v>
      </c>
      <c r="OI138" t="s">
        <v>900</v>
      </c>
      <c r="OJ138" s="29">
        <v>999</v>
      </c>
      <c r="OK138" s="29">
        <v>11.0820795454924</v>
      </c>
      <c r="OL138" s="29">
        <v>999</v>
      </c>
      <c r="OM138" s="29">
        <v>40.881349370100402</v>
      </c>
      <c r="ON138" s="29">
        <v>999</v>
      </c>
      <c r="OO138" s="29">
        <v>999</v>
      </c>
      <c r="OP138" s="29">
        <v>-764.02013587951603</v>
      </c>
      <c r="PE138" s="29">
        <v>2352.4799613309101</v>
      </c>
      <c r="RC138" s="29">
        <v>-1937.82430713348</v>
      </c>
      <c r="RU138" s="29">
        <v>22.863684003693901</v>
      </c>
      <c r="RW138" s="29">
        <v>228.63684003693899</v>
      </c>
      <c r="WF138" s="29">
        <v>0.54478082514757598</v>
      </c>
      <c r="WG138" s="29">
        <v>0.76714816757980997</v>
      </c>
      <c r="WH138" s="29">
        <v>-2.3153535999999902E-2</v>
      </c>
      <c r="WP138" s="29">
        <v>6.6569770643249297</v>
      </c>
      <c r="WS138" s="29">
        <v>0</v>
      </c>
      <c r="WX138" s="29">
        <v>-2.68264529838277E-2</v>
      </c>
      <c r="AAA138" s="29">
        <v>0</v>
      </c>
      <c r="AAB138" s="29">
        <v>0</v>
      </c>
      <c r="AAC138" s="29">
        <v>0</v>
      </c>
      <c r="AAD138" s="29">
        <v>-2117.3540703835502</v>
      </c>
      <c r="AAZ138" s="29">
        <v>2.7022694771627099E-2</v>
      </c>
      <c r="ABA138" s="29">
        <v>748.15810964702598</v>
      </c>
      <c r="ABD138" s="29">
        <v>824.50951739373602</v>
      </c>
      <c r="ABG138" s="29">
        <v>748.15810964702598</v>
      </c>
      <c r="ABJ138" s="29">
        <v>0.748158109647026</v>
      </c>
      <c r="ABN138" s="29">
        <v>0</v>
      </c>
      <c r="ABO138" s="29">
        <v>0</v>
      </c>
      <c r="ABQ138" s="29">
        <v>0</v>
      </c>
      <c r="ABR138" s="29">
        <v>0</v>
      </c>
      <c r="AEY138" s="29">
        <v>4284.2869840448302</v>
      </c>
      <c r="AFB138" s="29">
        <v>4081.1413998277699</v>
      </c>
      <c r="AFD138" s="29">
        <v>4.2842869840448303</v>
      </c>
      <c r="AFE138" s="29">
        <v>540.45389543254203</v>
      </c>
      <c r="AFG138" s="29">
        <v>1026.70999494343</v>
      </c>
      <c r="AFH138" s="29">
        <v>795.78644445579005</v>
      </c>
      <c r="AFI138" s="29">
        <v>1026.70999494343</v>
      </c>
      <c r="AFJ138" s="29">
        <v>0.54045389543254196</v>
      </c>
      <c r="AFK138" s="29">
        <v>4464.3759393892697</v>
      </c>
      <c r="AFM138" s="29">
        <v>-14906.325088717</v>
      </c>
      <c r="AFP138" s="29">
        <v>4464.3759393892697</v>
      </c>
      <c r="AFQ138" s="29">
        <v>4464.3759393892697</v>
      </c>
      <c r="AFS138" s="29">
        <v>4.4643759393892699</v>
      </c>
      <c r="AFT138" s="29">
        <v>1.1183976169637899</v>
      </c>
      <c r="AGM138" s="29">
        <v>7.6753045571523598E-2</v>
      </c>
      <c r="AMH138" s="29">
        <v>0</v>
      </c>
      <c r="ANY138" s="29">
        <v>3.8531403720237298</v>
      </c>
      <c r="AQD138" s="29">
        <v>6.33437809403007</v>
      </c>
      <c r="ARO138">
        <v>5</v>
      </c>
      <c r="ARP138">
        <v>5</v>
      </c>
      <c r="ARQ138">
        <v>0</v>
      </c>
      <c r="ARR138">
        <v>0</v>
      </c>
      <c r="ARS138">
        <v>0</v>
      </c>
      <c r="ART138">
        <v>0</v>
      </c>
      <c r="ARU138">
        <v>0</v>
      </c>
      <c r="ARV138">
        <v>0</v>
      </c>
      <c r="ARW138">
        <v>0</v>
      </c>
      <c r="ARX138" s="29">
        <v>0</v>
      </c>
      <c r="ARY138">
        <v>2</v>
      </c>
      <c r="ARZ138">
        <v>5</v>
      </c>
      <c r="ASA138" s="29">
        <v>0</v>
      </c>
      <c r="ASB138">
        <v>2</v>
      </c>
      <c r="ASC138">
        <v>5</v>
      </c>
      <c r="ASD138">
        <v>5</v>
      </c>
      <c r="ASE138">
        <v>5</v>
      </c>
      <c r="ASI138">
        <v>3</v>
      </c>
      <c r="ASJ138">
        <v>3</v>
      </c>
      <c r="ASK138">
        <v>3</v>
      </c>
      <c r="ASL138">
        <v>3</v>
      </c>
      <c r="ASM138">
        <v>1</v>
      </c>
      <c r="ASN138">
        <v>1</v>
      </c>
      <c r="ASP138" s="29">
        <v>11.1</v>
      </c>
      <c r="ASR138" s="29">
        <v>0.35999999999999899</v>
      </c>
      <c r="ASV138">
        <v>3</v>
      </c>
      <c r="ASW138">
        <v>3</v>
      </c>
      <c r="ATD138">
        <v>0</v>
      </c>
      <c r="ATE138">
        <v>0</v>
      </c>
      <c r="ATH138">
        <v>0</v>
      </c>
      <c r="ATI138">
        <v>0</v>
      </c>
      <c r="ATY138">
        <v>1</v>
      </c>
    </row>
    <row r="139" spans="13:1022 1065:1221" x14ac:dyDescent="0.25">
      <c r="M139" s="29">
        <v>1.3750717205894301</v>
      </c>
      <c r="N139" s="29">
        <v>0.363635720589435</v>
      </c>
      <c r="AA139" s="29">
        <v>1.2724823820768301</v>
      </c>
      <c r="AC139" s="29">
        <v>0.86308599999999902</v>
      </c>
      <c r="AD139" s="29">
        <v>0.86308599999999902</v>
      </c>
      <c r="AE139" s="29">
        <v>0.64609999999999901</v>
      </c>
      <c r="AF139" s="29">
        <v>0.21698600000000001</v>
      </c>
      <c r="AH139" s="29">
        <v>0.86308599999999902</v>
      </c>
      <c r="AI139" s="29">
        <v>0</v>
      </c>
      <c r="AV139" s="29">
        <v>3.4769166666666602</v>
      </c>
      <c r="BS139" s="29">
        <v>9.0999999999999908</v>
      </c>
      <c r="BV139" s="29">
        <v>9.0999999999999908</v>
      </c>
      <c r="BW139" s="29">
        <v>1.5499000000000001</v>
      </c>
      <c r="BZ139" s="29">
        <v>1.5499000000000001</v>
      </c>
      <c r="DD139" s="29">
        <v>749.68236972986097</v>
      </c>
      <c r="DE139" s="29">
        <v>-11675.118610129301</v>
      </c>
      <c r="DF139" s="29">
        <v>1</v>
      </c>
      <c r="DG139" s="29">
        <v>-13747.3182915009</v>
      </c>
      <c r="DH139" s="29">
        <v>-11675.118610129301</v>
      </c>
      <c r="DP139" s="29">
        <v>5713.8634871845397</v>
      </c>
      <c r="DR139" s="29">
        <v>5713.8634871845397</v>
      </c>
      <c r="DW139" s="29">
        <v>171.346198672562</v>
      </c>
      <c r="DX139" s="29">
        <v>171.346198672562</v>
      </c>
      <c r="DY139" s="29">
        <v>171.346198672562</v>
      </c>
      <c r="DZ139" s="29">
        <v>0</v>
      </c>
      <c r="EA139" s="29">
        <v>0</v>
      </c>
      <c r="EB139" s="29">
        <v>171.346198672562</v>
      </c>
      <c r="EO139" s="29">
        <v>23972.029530790001</v>
      </c>
      <c r="FD139" s="29">
        <v>999000</v>
      </c>
      <c r="FE139" s="29">
        <v>999000</v>
      </c>
      <c r="GO139" s="29">
        <v>4279.1172406237301</v>
      </c>
      <c r="GP139" s="29">
        <v>6529.8069552872103</v>
      </c>
      <c r="IP139" s="29">
        <v>0</v>
      </c>
      <c r="IU139" t="s">
        <v>767</v>
      </c>
      <c r="JD139" s="29">
        <v>3.84551573251498</v>
      </c>
      <c r="JE139" s="29">
        <v>0.28200030099595502</v>
      </c>
      <c r="JF139" s="29">
        <v>3.8628340318146798E-2</v>
      </c>
      <c r="JG139" s="29">
        <v>4.7926454185334297E-2</v>
      </c>
      <c r="JH139" s="29">
        <v>5.8857862499999998E-5</v>
      </c>
      <c r="JI139" s="29">
        <v>0</v>
      </c>
      <c r="JJ139" s="29">
        <v>2.71415841666666E-4</v>
      </c>
      <c r="JK139" s="29">
        <v>3.5441046666666602E-4</v>
      </c>
      <c r="JL139" s="29">
        <v>0</v>
      </c>
      <c r="JM139" s="29">
        <v>4.2140708280144104</v>
      </c>
      <c r="LR139" s="29">
        <v>-116.048036386107</v>
      </c>
      <c r="LS139" s="29">
        <v>999</v>
      </c>
      <c r="LU139" t="s">
        <v>900</v>
      </c>
      <c r="LV139" s="29">
        <v>999</v>
      </c>
      <c r="LY139" s="29">
        <v>999</v>
      </c>
      <c r="MA139" t="s">
        <v>900</v>
      </c>
      <c r="MB139" s="29">
        <v>999</v>
      </c>
      <c r="MD139" t="s">
        <v>900</v>
      </c>
      <c r="ME139" s="29">
        <v>999</v>
      </c>
      <c r="MF139" s="29">
        <v>41.933130670501797</v>
      </c>
      <c r="MG139" s="29">
        <v>41.933130670501797</v>
      </c>
      <c r="MH139" s="29">
        <v>1.3226918166991199</v>
      </c>
      <c r="MJ139" s="29">
        <v>999</v>
      </c>
      <c r="MM139" s="29">
        <v>999</v>
      </c>
      <c r="MQ139" s="29">
        <v>999</v>
      </c>
      <c r="MR139" s="29">
        <v>999</v>
      </c>
      <c r="MW139" s="29">
        <v>999</v>
      </c>
      <c r="MX139" s="29">
        <v>9.2098855586374295</v>
      </c>
      <c r="MY139" s="29">
        <v>999</v>
      </c>
      <c r="NC139" t="s">
        <v>900</v>
      </c>
      <c r="ND139" s="29">
        <v>999</v>
      </c>
      <c r="NL139" s="29">
        <v>999</v>
      </c>
      <c r="NM139" s="29">
        <v>999</v>
      </c>
      <c r="NP139" s="29">
        <v>999</v>
      </c>
      <c r="NS139" s="29">
        <v>76.343046590470607</v>
      </c>
      <c r="NU139" t="s">
        <v>900</v>
      </c>
      <c r="NX139" s="29">
        <v>999</v>
      </c>
      <c r="NY139" s="29">
        <v>999</v>
      </c>
      <c r="OA139" t="s">
        <v>900</v>
      </c>
      <c r="OB139" s="29">
        <v>999</v>
      </c>
      <c r="OC139" s="29">
        <v>999</v>
      </c>
      <c r="OF139" s="29">
        <v>999</v>
      </c>
      <c r="OG139" s="29">
        <v>999</v>
      </c>
      <c r="OI139" t="s">
        <v>900</v>
      </c>
      <c r="OJ139" s="29">
        <v>999</v>
      </c>
      <c r="OK139" s="29">
        <v>11.0697939190523</v>
      </c>
      <c r="OL139" s="29">
        <v>999</v>
      </c>
      <c r="OM139" s="29">
        <v>40.838762445289099</v>
      </c>
      <c r="ON139" s="29">
        <v>999</v>
      </c>
      <c r="OO139" s="29">
        <v>999</v>
      </c>
      <c r="OP139" s="29">
        <v>-764.776622772216</v>
      </c>
      <c r="PE139" s="29">
        <v>2348.0266425567802</v>
      </c>
      <c r="RC139" s="29">
        <v>-1896.4985440855301</v>
      </c>
      <c r="RU139" s="29">
        <v>22.886956536978001</v>
      </c>
      <c r="RW139" s="29">
        <v>228.86956536977999</v>
      </c>
      <c r="WF139" s="29">
        <v>0.54478082514757598</v>
      </c>
      <c r="WG139" s="29">
        <v>0.76714816757980997</v>
      </c>
      <c r="WH139" s="29">
        <v>-2.3153535999999902E-2</v>
      </c>
      <c r="WP139" s="29">
        <v>6.6569770643249297</v>
      </c>
      <c r="WS139" s="29">
        <v>0</v>
      </c>
      <c r="WX139" s="29">
        <v>-2.68264529838277E-2</v>
      </c>
      <c r="AAA139" s="29">
        <v>0</v>
      </c>
      <c r="AAB139" s="29">
        <v>0</v>
      </c>
      <c r="AAC139" s="29">
        <v>0</v>
      </c>
      <c r="AAD139" s="29">
        <v>-2072.19968137151</v>
      </c>
      <c r="AAZ139" s="29">
        <v>2.70502006872703E-2</v>
      </c>
      <c r="ABA139" s="29">
        <v>749.68236972986097</v>
      </c>
      <c r="ABD139" s="29">
        <v>826.18933203328197</v>
      </c>
      <c r="ABG139" s="29">
        <v>749.68236972986097</v>
      </c>
      <c r="ABJ139" s="29">
        <v>0.74968236972986102</v>
      </c>
      <c r="ABN139" s="29">
        <v>0</v>
      </c>
      <c r="ABO139" s="29">
        <v>0</v>
      </c>
      <c r="ABQ139" s="29">
        <v>0</v>
      </c>
      <c r="ABR139" s="29">
        <v>0</v>
      </c>
      <c r="AEY139" s="29">
        <v>4279.1172406237301</v>
      </c>
      <c r="AFB139" s="29">
        <v>4076.3562174056801</v>
      </c>
      <c r="AFD139" s="29">
        <v>4.2791172406237301</v>
      </c>
      <c r="AFE139" s="29">
        <v>541.00401374540604</v>
      </c>
      <c r="AFG139" s="29">
        <v>1027.75506460616</v>
      </c>
      <c r="AFH139" s="29">
        <v>796.59646118418095</v>
      </c>
      <c r="AFI139" s="29">
        <v>1027.75506460616</v>
      </c>
      <c r="AFJ139" s="29">
        <v>0.54100401374540596</v>
      </c>
      <c r="AFK139" s="29">
        <v>4458.8652818949304</v>
      </c>
      <c r="AFM139" s="29">
        <v>-15028.5611696958</v>
      </c>
      <c r="AFP139" s="29">
        <v>4458.8652818949304</v>
      </c>
      <c r="AFQ139" s="29">
        <v>4458.8652818949304</v>
      </c>
      <c r="AFS139" s="29">
        <v>4.4588652818949299</v>
      </c>
      <c r="AFT139" s="29">
        <v>1.11704807414745</v>
      </c>
      <c r="AGM139" s="29">
        <v>7.6909418405142801E-2</v>
      </c>
      <c r="AMH139" s="29">
        <v>0</v>
      </c>
      <c r="ANY139" s="29">
        <v>3.8483842006895701</v>
      </c>
      <c r="AQD139" s="29">
        <v>6.33437809403007</v>
      </c>
      <c r="ARO139">
        <v>5</v>
      </c>
      <c r="ARP139">
        <v>5</v>
      </c>
      <c r="ARQ139">
        <v>0</v>
      </c>
      <c r="ARR139">
        <v>0</v>
      </c>
      <c r="ARS139">
        <v>0</v>
      </c>
      <c r="ART139">
        <v>0</v>
      </c>
      <c r="ARU139">
        <v>0</v>
      </c>
      <c r="ARV139">
        <v>0</v>
      </c>
      <c r="ARW139">
        <v>0</v>
      </c>
      <c r="ARX139" s="29">
        <v>0</v>
      </c>
      <c r="ARY139">
        <v>2</v>
      </c>
      <c r="ARZ139">
        <v>5</v>
      </c>
      <c r="ASA139" s="29">
        <v>0</v>
      </c>
      <c r="ASB139">
        <v>2</v>
      </c>
      <c r="ASC139">
        <v>5</v>
      </c>
      <c r="ASD139">
        <v>5</v>
      </c>
      <c r="ASE139">
        <v>5</v>
      </c>
      <c r="ASI139">
        <v>3</v>
      </c>
      <c r="ASJ139">
        <v>3</v>
      </c>
      <c r="ASK139">
        <v>3</v>
      </c>
      <c r="ASL139">
        <v>3</v>
      </c>
      <c r="ASM139">
        <v>1</v>
      </c>
      <c r="ASN139">
        <v>1</v>
      </c>
      <c r="ASP139" s="29">
        <v>10.3</v>
      </c>
      <c r="ASR139" s="29">
        <v>0.56000000000000005</v>
      </c>
      <c r="ASV139">
        <v>3</v>
      </c>
      <c r="ASW139">
        <v>3</v>
      </c>
      <c r="ATD139">
        <v>0</v>
      </c>
      <c r="ATE139">
        <v>0</v>
      </c>
      <c r="ATH139">
        <v>0</v>
      </c>
      <c r="ATI139">
        <v>0</v>
      </c>
      <c r="ATY139" s="29">
        <v>999</v>
      </c>
    </row>
    <row r="140" spans="13:1022 1065:1221" x14ac:dyDescent="0.25">
      <c r="M140" s="29">
        <v>1.3750717205894301</v>
      </c>
      <c r="N140" s="29">
        <v>0.363635720589435</v>
      </c>
      <c r="AA140" s="29">
        <v>1.2724823820768301</v>
      </c>
      <c r="AC140" s="29">
        <v>0.86308599999999902</v>
      </c>
      <c r="AD140" s="29">
        <v>0.86308599999999902</v>
      </c>
      <c r="AE140" s="29">
        <v>0.64609999999999901</v>
      </c>
      <c r="AF140" s="29">
        <v>0.21698600000000001</v>
      </c>
      <c r="AH140" s="29">
        <v>0.86308599999999902</v>
      </c>
      <c r="AI140" s="29">
        <v>0</v>
      </c>
      <c r="AV140" s="29">
        <v>3.4769166666666602</v>
      </c>
      <c r="BS140" s="29">
        <v>9.0999999999999908</v>
      </c>
      <c r="BV140" s="29">
        <v>9.0999999999999908</v>
      </c>
      <c r="BW140" s="29">
        <v>1.5499000000000001</v>
      </c>
      <c r="BZ140" s="29">
        <v>1.5499000000000001</v>
      </c>
      <c r="DD140" s="29">
        <v>755.26660890208996</v>
      </c>
      <c r="DE140" s="29">
        <v>-11697.266271153099</v>
      </c>
      <c r="DF140" s="29">
        <v>1</v>
      </c>
      <c r="DG140" s="29">
        <v>-13773.396908401701</v>
      </c>
      <c r="DH140" s="29">
        <v>-11697.266271153099</v>
      </c>
      <c r="DP140" s="29">
        <v>5687.6587104296896</v>
      </c>
      <c r="DR140" s="29">
        <v>5687.6587104296896</v>
      </c>
      <c r="DW140" s="29">
        <v>171.92955770267699</v>
      </c>
      <c r="DX140" s="29">
        <v>171.92955770267699</v>
      </c>
      <c r="DY140" s="29">
        <v>171.92955770267699</v>
      </c>
      <c r="DZ140" s="29">
        <v>0</v>
      </c>
      <c r="EA140" s="29">
        <v>0</v>
      </c>
      <c r="EB140" s="29">
        <v>171.92955770267699</v>
      </c>
      <c r="EO140" s="29">
        <v>23972.029530790001</v>
      </c>
      <c r="FD140" s="29">
        <v>999000</v>
      </c>
      <c r="FE140" s="29">
        <v>999000</v>
      </c>
      <c r="GO140" s="29">
        <v>4259.1644910226496</v>
      </c>
      <c r="GP140" s="29">
        <v>6529.8069552872103</v>
      </c>
      <c r="IP140" s="29">
        <v>0</v>
      </c>
      <c r="IU140" t="s">
        <v>767</v>
      </c>
      <c r="JD140" s="29">
        <v>3.84551573251498</v>
      </c>
      <c r="JE140" s="29">
        <v>0.28200030099595502</v>
      </c>
      <c r="JF140" s="29">
        <v>3.8628340318146798E-2</v>
      </c>
      <c r="JG140" s="29">
        <v>4.7926454185334297E-2</v>
      </c>
      <c r="JH140" s="29">
        <v>5.8857862499999998E-5</v>
      </c>
      <c r="JI140" s="29">
        <v>0</v>
      </c>
      <c r="JJ140" s="29">
        <v>2.71415841666666E-4</v>
      </c>
      <c r="JK140" s="29">
        <v>3.5441046666666602E-4</v>
      </c>
      <c r="JL140" s="29">
        <v>0</v>
      </c>
      <c r="JM140" s="29">
        <v>4.2140708280144104</v>
      </c>
      <c r="LR140" s="29">
        <v>-116.268179123682</v>
      </c>
      <c r="LS140" s="29">
        <v>999</v>
      </c>
      <c r="LU140" t="s">
        <v>900</v>
      </c>
      <c r="LV140" s="29">
        <v>999</v>
      </c>
      <c r="LY140" s="29">
        <v>999</v>
      </c>
      <c r="MA140" t="s">
        <v>900</v>
      </c>
      <c r="MB140" s="29">
        <v>999</v>
      </c>
      <c r="MD140" t="s">
        <v>900</v>
      </c>
      <c r="ME140" s="29">
        <v>999</v>
      </c>
      <c r="MF140" s="29">
        <v>41.787458048514203</v>
      </c>
      <c r="MG140" s="29">
        <v>41.787458048514203</v>
      </c>
      <c r="MH140" s="29">
        <v>1.3843639373966401</v>
      </c>
      <c r="MJ140" s="29">
        <v>999</v>
      </c>
      <c r="MM140" s="29">
        <v>999</v>
      </c>
      <c r="MQ140" s="29">
        <v>999</v>
      </c>
      <c r="MR140" s="29">
        <v>999</v>
      </c>
      <c r="MW140" s="29">
        <v>999</v>
      </c>
      <c r="MX140" s="29">
        <v>9.2577154300679698</v>
      </c>
      <c r="MY140" s="29">
        <v>999</v>
      </c>
      <c r="NC140" t="s">
        <v>900</v>
      </c>
      <c r="ND140" s="29">
        <v>999</v>
      </c>
      <c r="NL140" s="29">
        <v>999</v>
      </c>
      <c r="NM140" s="29">
        <v>999</v>
      </c>
      <c r="NP140" s="29">
        <v>999</v>
      </c>
      <c r="NS140" s="29">
        <v>75.771192803504107</v>
      </c>
      <c r="NU140" t="s">
        <v>900</v>
      </c>
      <c r="NX140" s="29">
        <v>999</v>
      </c>
      <c r="NY140" s="29">
        <v>999</v>
      </c>
      <c r="OA140" t="s">
        <v>900</v>
      </c>
      <c r="OB140" s="29">
        <v>999</v>
      </c>
      <c r="OC140" s="29">
        <v>999</v>
      </c>
      <c r="OF140" s="29">
        <v>999</v>
      </c>
      <c r="OG140" s="29">
        <v>999</v>
      </c>
      <c r="OI140" t="s">
        <v>900</v>
      </c>
      <c r="OJ140" s="29">
        <v>999</v>
      </c>
      <c r="OK140" s="29">
        <v>11.0288409650147</v>
      </c>
      <c r="OL140" s="29">
        <v>999</v>
      </c>
      <c r="OM140" s="29">
        <v>40.696803027679898</v>
      </c>
      <c r="ON140" s="29">
        <v>999</v>
      </c>
      <c r="OO140" s="29">
        <v>999</v>
      </c>
      <c r="OP140" s="29">
        <v>-767.48975181579499</v>
      </c>
      <c r="PE140" s="29">
        <v>2331.0376536098902</v>
      </c>
      <c r="RC140" s="29">
        <v>-1900.09619549182</v>
      </c>
      <c r="RU140" s="29">
        <v>22.964876636000401</v>
      </c>
      <c r="RW140" s="29">
        <v>229.648766360004</v>
      </c>
      <c r="WF140" s="29">
        <v>0.54478082514757598</v>
      </c>
      <c r="WG140" s="29">
        <v>0.76714816757980997</v>
      </c>
      <c r="WH140" s="29">
        <v>-2.3153535999999902E-2</v>
      </c>
      <c r="WP140" s="29">
        <v>6.6569770643249297</v>
      </c>
      <c r="WS140" s="29">
        <v>0</v>
      </c>
      <c r="WX140" s="29">
        <v>-2.68264529838277E-2</v>
      </c>
      <c r="AAA140" s="29">
        <v>0</v>
      </c>
      <c r="AAB140" s="29">
        <v>0</v>
      </c>
      <c r="AAC140" s="29">
        <v>0</v>
      </c>
      <c r="AAD140" s="29">
        <v>-2076.1306372486301</v>
      </c>
      <c r="AAZ140" s="29">
        <v>2.7142294815763201E-2</v>
      </c>
      <c r="ABA140" s="29">
        <v>755.26660890208996</v>
      </c>
      <c r="ABD140" s="29">
        <v>832.34345679051796</v>
      </c>
      <c r="ABG140" s="29">
        <v>755.26660890208996</v>
      </c>
      <c r="ABJ140" s="29">
        <v>0.75526660890208996</v>
      </c>
      <c r="ABN140" s="29">
        <v>0</v>
      </c>
      <c r="ABO140" s="29">
        <v>0</v>
      </c>
      <c r="ABQ140" s="29">
        <v>0</v>
      </c>
      <c r="ABR140" s="29">
        <v>0</v>
      </c>
      <c r="AEY140" s="29">
        <v>4259.1644910226496</v>
      </c>
      <c r="AFB140" s="29">
        <v>4057.8705315592802</v>
      </c>
      <c r="AFD140" s="29">
        <v>4.25916449102266</v>
      </c>
      <c r="AFE140" s="29">
        <v>542.84589631526501</v>
      </c>
      <c r="AFG140" s="29">
        <v>1031.2541220835201</v>
      </c>
      <c r="AFH140" s="29">
        <v>799.30852449570602</v>
      </c>
      <c r="AFI140" s="29">
        <v>1031.2541220835201</v>
      </c>
      <c r="AFJ140" s="29">
        <v>0.54284589631526503</v>
      </c>
      <c r="AFK140" s="29">
        <v>4437.6119774232102</v>
      </c>
      <c r="AFM140" s="29">
        <v>-14639.8439844411</v>
      </c>
      <c r="AFP140" s="29">
        <v>4437.6119774232102</v>
      </c>
      <c r="AFQ140" s="29">
        <v>4437.6119774232102</v>
      </c>
      <c r="AFS140" s="29">
        <v>4.4376119774232103</v>
      </c>
      <c r="AFT140" s="29">
        <v>1.1118394810515999</v>
      </c>
      <c r="AGM140" s="29">
        <v>7.7482301807917806E-2</v>
      </c>
      <c r="AMH140" s="29">
        <v>0</v>
      </c>
      <c r="ANY140" s="29">
        <v>3.8300407711462898</v>
      </c>
      <c r="AQD140" s="29">
        <v>6.33437809403007</v>
      </c>
      <c r="ARO140">
        <v>5</v>
      </c>
      <c r="ARP140">
        <v>5</v>
      </c>
      <c r="ARQ140">
        <v>0</v>
      </c>
      <c r="ARR140">
        <v>0</v>
      </c>
      <c r="ARS140">
        <v>0</v>
      </c>
      <c r="ART140">
        <v>0</v>
      </c>
      <c r="ARU140">
        <v>0</v>
      </c>
      <c r="ARV140">
        <v>0</v>
      </c>
      <c r="ARW140">
        <v>0</v>
      </c>
      <c r="ARX140" s="29">
        <v>1</v>
      </c>
      <c r="ARY140">
        <v>2</v>
      </c>
      <c r="ARZ140">
        <v>5</v>
      </c>
      <c r="ASA140" s="29">
        <v>999</v>
      </c>
      <c r="ASB140">
        <v>2</v>
      </c>
      <c r="ASC140">
        <v>5</v>
      </c>
      <c r="ASD140">
        <v>5</v>
      </c>
      <c r="ASE140">
        <v>5</v>
      </c>
      <c r="ASI140" s="29">
        <v>0</v>
      </c>
      <c r="ASJ140" s="29">
        <v>0</v>
      </c>
      <c r="ASK140" s="29">
        <v>0.79707457847165197</v>
      </c>
      <c r="ASL140" s="29">
        <v>0.79707457847165197</v>
      </c>
      <c r="ASM140">
        <v>0</v>
      </c>
      <c r="ASN140">
        <v>1</v>
      </c>
      <c r="ASP140" s="29">
        <v>10.3</v>
      </c>
      <c r="ASR140" s="29">
        <v>0.81</v>
      </c>
      <c r="ASV140" s="29">
        <v>0</v>
      </c>
      <c r="ASW140" s="29">
        <v>0.79707457847165197</v>
      </c>
      <c r="ATD140">
        <v>0</v>
      </c>
      <c r="ATE140">
        <v>0</v>
      </c>
      <c r="ATH140">
        <v>0</v>
      </c>
      <c r="ATI140">
        <v>0</v>
      </c>
      <c r="ATY140" t="s">
        <v>1494</v>
      </c>
    </row>
    <row r="141" spans="13:1022 1065:1221" x14ac:dyDescent="0.25">
      <c r="M141" s="29">
        <v>1.3750717205894301</v>
      </c>
      <c r="N141" s="29">
        <v>0.363635720589435</v>
      </c>
      <c r="AA141" s="29">
        <v>1.2724823820768301</v>
      </c>
      <c r="AC141" s="29">
        <v>0.86308599999999902</v>
      </c>
      <c r="AD141" s="29">
        <v>0.86308599999999902</v>
      </c>
      <c r="AE141" s="29">
        <v>0.64609999999999901</v>
      </c>
      <c r="AF141" s="29">
        <v>0.21698600000000001</v>
      </c>
      <c r="AH141" s="29">
        <v>0.86308599999999902</v>
      </c>
      <c r="AI141" s="29">
        <v>0</v>
      </c>
      <c r="AV141" s="29">
        <v>3.4769166666666602</v>
      </c>
      <c r="BS141" s="29">
        <v>9.0999999999999908</v>
      </c>
      <c r="BV141" s="29">
        <v>9.0999999999999908</v>
      </c>
      <c r="BW141" s="29">
        <v>1.5499000000000001</v>
      </c>
      <c r="BZ141" s="29">
        <v>1.5499000000000001</v>
      </c>
      <c r="DD141" s="29">
        <v>785.83226596322595</v>
      </c>
      <c r="DE141" s="29">
        <v>-11684.0437487295</v>
      </c>
      <c r="DF141" s="29">
        <v>1</v>
      </c>
      <c r="DG141" s="29">
        <v>-13757.827539862999</v>
      </c>
      <c r="DH141" s="29">
        <v>-11684.0437487295</v>
      </c>
      <c r="DP141" s="29">
        <v>5782.1779077001001</v>
      </c>
      <c r="DR141" s="29">
        <v>5782.1779077001001</v>
      </c>
      <c r="DW141" s="29">
        <v>177.58161294564499</v>
      </c>
      <c r="DX141" s="29">
        <v>177.58161294564499</v>
      </c>
      <c r="DY141" s="29">
        <v>177.58161294564499</v>
      </c>
      <c r="DZ141" s="29">
        <v>0</v>
      </c>
      <c r="EA141" s="29">
        <v>0</v>
      </c>
      <c r="EB141" s="29">
        <v>177.58161294564499</v>
      </c>
      <c r="EO141" s="29">
        <v>23972.029530790001</v>
      </c>
      <c r="FD141" s="29">
        <v>999000</v>
      </c>
      <c r="FE141" s="29">
        <v>999000</v>
      </c>
      <c r="GO141" s="29">
        <v>4329.2897139155302</v>
      </c>
      <c r="GP141" s="29">
        <v>6529.8069552872103</v>
      </c>
      <c r="IP141" s="29">
        <v>0</v>
      </c>
      <c r="IU141" t="s">
        <v>767</v>
      </c>
      <c r="JD141" s="29">
        <v>3.84551573251498</v>
      </c>
      <c r="JE141" s="29">
        <v>0.28200030099595502</v>
      </c>
      <c r="JF141" s="29">
        <v>3.8628340318146798E-2</v>
      </c>
      <c r="JG141" s="29">
        <v>4.7926454185334297E-2</v>
      </c>
      <c r="JH141" s="29">
        <v>5.8857862499999998E-5</v>
      </c>
      <c r="JI141" s="29">
        <v>0</v>
      </c>
      <c r="JJ141" s="29">
        <v>2.71415841666666E-4</v>
      </c>
      <c r="JK141" s="29">
        <v>3.5441046666666602E-4</v>
      </c>
      <c r="JL141" s="29">
        <v>0</v>
      </c>
      <c r="JM141" s="29">
        <v>4.2140708280144104</v>
      </c>
      <c r="LR141" s="29">
        <v>-116.136750243636</v>
      </c>
      <c r="LS141" s="29">
        <v>999</v>
      </c>
      <c r="LU141" t="s">
        <v>900</v>
      </c>
      <c r="LV141" s="29">
        <v>999</v>
      </c>
      <c r="LY141" s="29">
        <v>999</v>
      </c>
      <c r="MA141" t="s">
        <v>900</v>
      </c>
      <c r="MB141" s="29">
        <v>999</v>
      </c>
      <c r="MD141" t="s">
        <v>900</v>
      </c>
      <c r="ME141" s="29">
        <v>999</v>
      </c>
      <c r="MF141" s="29">
        <v>40.425621805533197</v>
      </c>
      <c r="MG141" s="29">
        <v>40.425621805533197</v>
      </c>
      <c r="MH141" s="29">
        <v>1.3855402144850599</v>
      </c>
      <c r="MJ141" s="29">
        <v>999</v>
      </c>
      <c r="MM141" s="29">
        <v>999</v>
      </c>
      <c r="MQ141" s="29">
        <v>999</v>
      </c>
      <c r="MR141" s="29">
        <v>999</v>
      </c>
      <c r="MW141" s="29">
        <v>999</v>
      </c>
      <c r="MX141" s="29">
        <v>9.0915624053366599</v>
      </c>
      <c r="MY141" s="29">
        <v>999</v>
      </c>
      <c r="NC141" t="s">
        <v>900</v>
      </c>
      <c r="ND141" s="29">
        <v>999</v>
      </c>
      <c r="NL141" s="29">
        <v>999</v>
      </c>
      <c r="NM141" s="29">
        <v>999</v>
      </c>
      <c r="NP141" s="29">
        <v>999</v>
      </c>
      <c r="NS141" s="29">
        <v>72.785107791418199</v>
      </c>
      <c r="NU141" t="s">
        <v>900</v>
      </c>
      <c r="NX141" s="29">
        <v>999</v>
      </c>
      <c r="NY141" s="29">
        <v>999</v>
      </c>
      <c r="OA141" t="s">
        <v>900</v>
      </c>
      <c r="OB141" s="29">
        <v>999</v>
      </c>
      <c r="OC141" s="29">
        <v>999</v>
      </c>
      <c r="OF141" s="29">
        <v>999</v>
      </c>
      <c r="OG141" s="29">
        <v>999</v>
      </c>
      <c r="OI141" t="s">
        <v>900</v>
      </c>
      <c r="OJ141" s="29">
        <v>999</v>
      </c>
      <c r="OK141" s="29">
        <v>10.6459878502389</v>
      </c>
      <c r="OL141" s="29">
        <v>999</v>
      </c>
      <c r="OM141" s="29">
        <v>39.369680076950999</v>
      </c>
      <c r="ON141" s="29">
        <v>999</v>
      </c>
      <c r="OO141" s="29">
        <v>999</v>
      </c>
      <c r="OP141" s="29">
        <v>-792.66421127319302</v>
      </c>
      <c r="PE141" s="29">
        <v>2357.3554404337601</v>
      </c>
      <c r="RC141" s="29">
        <v>-1897.9483376958599</v>
      </c>
      <c r="RU141" s="29">
        <v>23.7198297291683</v>
      </c>
      <c r="RW141" s="29">
        <v>237.19829729168299</v>
      </c>
      <c r="WF141" s="29">
        <v>0.54478082514757598</v>
      </c>
      <c r="WG141" s="29">
        <v>0.76714816757980997</v>
      </c>
      <c r="WH141" s="29">
        <v>-2.3153535999999902E-2</v>
      </c>
      <c r="WP141" s="29">
        <v>6.6569770643249297</v>
      </c>
      <c r="WS141" s="29">
        <v>0</v>
      </c>
      <c r="WX141" s="29">
        <v>-2.68264529838277E-2</v>
      </c>
      <c r="AAA141" s="29">
        <v>0</v>
      </c>
      <c r="AAB141" s="29">
        <v>0</v>
      </c>
      <c r="AAC141" s="29">
        <v>0</v>
      </c>
      <c r="AAD141" s="29">
        <v>-2073.78379113356</v>
      </c>
      <c r="AAZ141" s="29">
        <v>2.8034577398057401E-2</v>
      </c>
      <c r="ABA141" s="29">
        <v>785.83226596322595</v>
      </c>
      <c r="ABD141" s="29">
        <v>866.028415661297</v>
      </c>
      <c r="ABG141" s="29">
        <v>785.83226596322595</v>
      </c>
      <c r="ABJ141" s="29">
        <v>0.78583226596322597</v>
      </c>
      <c r="ABN141" s="29">
        <v>0</v>
      </c>
      <c r="ABO141" s="29">
        <v>0</v>
      </c>
      <c r="ABQ141" s="29">
        <v>0</v>
      </c>
      <c r="ABR141" s="29">
        <v>0</v>
      </c>
      <c r="AEY141" s="29">
        <v>4329.2897139155302</v>
      </c>
      <c r="AFB141" s="29">
        <v>4125.72311355085</v>
      </c>
      <c r="AFD141" s="29">
        <v>4.3292897139155304</v>
      </c>
      <c r="AFE141" s="29">
        <v>560.69154796114799</v>
      </c>
      <c r="AFG141" s="29">
        <v>1065.1558277904301</v>
      </c>
      <c r="AFH141" s="29">
        <v>825.58519266720202</v>
      </c>
      <c r="AFI141" s="29">
        <v>1065.1558277904301</v>
      </c>
      <c r="AFJ141" s="29">
        <v>0.56069154796114795</v>
      </c>
      <c r="AFK141" s="29">
        <v>4509.7519008933496</v>
      </c>
      <c r="AFM141" s="29">
        <v>-14632.625278609799</v>
      </c>
      <c r="AFP141" s="29">
        <v>4509.7519008933496</v>
      </c>
      <c r="AFQ141" s="29">
        <v>4509.7519008933496</v>
      </c>
      <c r="AFS141" s="29">
        <v>4.5097519008933498</v>
      </c>
      <c r="AFT141" s="29">
        <v>1.1301454167801199</v>
      </c>
      <c r="AGM141" s="29">
        <v>8.0618012347022705E-2</v>
      </c>
      <c r="AMH141" s="29">
        <v>0</v>
      </c>
      <c r="ANY141" s="29">
        <v>3.8923037291344298</v>
      </c>
      <c r="AQD141" s="29">
        <v>6.33437809403007</v>
      </c>
      <c r="ARO141">
        <v>5</v>
      </c>
      <c r="ARP141">
        <v>5</v>
      </c>
      <c r="ARQ141">
        <v>0</v>
      </c>
      <c r="ARR141">
        <v>0</v>
      </c>
      <c r="ARS141">
        <v>0</v>
      </c>
      <c r="ART141">
        <v>0</v>
      </c>
      <c r="ARU141">
        <v>0</v>
      </c>
      <c r="ARV141">
        <v>0</v>
      </c>
      <c r="ARW141">
        <v>0</v>
      </c>
      <c r="ARX141" s="29">
        <v>999</v>
      </c>
      <c r="ARY141">
        <v>5</v>
      </c>
      <c r="ARZ141">
        <v>5</v>
      </c>
      <c r="ASA141" s="29">
        <v>1.663</v>
      </c>
      <c r="ASB141">
        <v>5</v>
      </c>
      <c r="ASC141">
        <v>5</v>
      </c>
      <c r="ASD141">
        <v>5</v>
      </c>
      <c r="ASE141">
        <v>5</v>
      </c>
      <c r="ASI141" s="29">
        <v>9.999999999999989E-7</v>
      </c>
      <c r="ASJ141" s="29">
        <v>9.999999999999989E-7</v>
      </c>
      <c r="ASK141" s="29">
        <v>9.999999999999989E-7</v>
      </c>
      <c r="ASL141" s="29">
        <v>9.999999999999989E-7</v>
      </c>
      <c r="ASM141">
        <v>0</v>
      </c>
      <c r="ASN141">
        <v>1</v>
      </c>
      <c r="ASP141">
        <v>3</v>
      </c>
      <c r="ASR141" s="29">
        <v>1.1000000000000001</v>
      </c>
      <c r="ASV141" s="29">
        <v>9.999999999999989E-7</v>
      </c>
      <c r="ASW141" s="29">
        <v>9.999999999999989E-7</v>
      </c>
      <c r="ATD141">
        <v>0</v>
      </c>
      <c r="ATE141">
        <v>0</v>
      </c>
      <c r="ATH141">
        <v>0</v>
      </c>
      <c r="ATI141">
        <v>0</v>
      </c>
      <c r="ATY141">
        <v>1</v>
      </c>
    </row>
    <row r="142" spans="13:1022 1065:1221" x14ac:dyDescent="0.25">
      <c r="M142" s="29">
        <v>1.3750717205894301</v>
      </c>
      <c r="N142" s="29">
        <v>0.363635720589435</v>
      </c>
      <c r="AA142" s="29">
        <v>1.2724823820768301</v>
      </c>
      <c r="AC142" s="29">
        <v>0.86308599999999902</v>
      </c>
      <c r="AD142" s="29">
        <v>0.86308599999999902</v>
      </c>
      <c r="AE142" s="29">
        <v>0.64609999999999901</v>
      </c>
      <c r="AF142" s="29">
        <v>0.21698600000000001</v>
      </c>
      <c r="AH142" s="29">
        <v>0.86308599999999902</v>
      </c>
      <c r="AI142" s="29">
        <v>0</v>
      </c>
      <c r="AV142" s="29">
        <v>3.4769166666666602</v>
      </c>
      <c r="BS142" s="29">
        <v>9.0999999999999908</v>
      </c>
      <c r="BV142" s="29">
        <v>9.0999999999999908</v>
      </c>
      <c r="BW142" s="29">
        <v>1.5499000000000001</v>
      </c>
      <c r="BZ142" s="29">
        <v>1.5499000000000001</v>
      </c>
      <c r="DD142" s="29">
        <v>776.32676022824296</v>
      </c>
      <c r="DE142" s="29">
        <v>-11587.002814117501</v>
      </c>
      <c r="DF142" s="29">
        <v>1</v>
      </c>
      <c r="DG142" s="29">
        <v>-13643.562952070501</v>
      </c>
      <c r="DH142" s="29">
        <v>-11587.002814117501</v>
      </c>
      <c r="DP142" s="29">
        <v>5733.7086655904504</v>
      </c>
      <c r="DR142" s="29">
        <v>5733.7086655904504</v>
      </c>
      <c r="DW142" s="29">
        <v>175.61899325180499</v>
      </c>
      <c r="DX142" s="29">
        <v>175.61899325180499</v>
      </c>
      <c r="DY142" s="29">
        <v>175.61899325180499</v>
      </c>
      <c r="DZ142" s="29">
        <v>0</v>
      </c>
      <c r="EA142" s="29">
        <v>0</v>
      </c>
      <c r="EB142" s="29">
        <v>175.61899325180499</v>
      </c>
      <c r="EO142" s="29">
        <v>23972.029530790001</v>
      </c>
      <c r="FD142" s="29">
        <v>999000</v>
      </c>
      <c r="FE142" s="29">
        <v>999000</v>
      </c>
      <c r="GO142" s="29">
        <v>4293.1054212197496</v>
      </c>
      <c r="GP142" s="29">
        <v>6529.8069552872103</v>
      </c>
      <c r="IP142" s="29">
        <v>0</v>
      </c>
      <c r="IU142" t="s">
        <v>767</v>
      </c>
      <c r="JD142" s="29">
        <v>3.84551573251498</v>
      </c>
      <c r="JE142" s="29">
        <v>0.28200030099595502</v>
      </c>
      <c r="JF142" s="29">
        <v>3.8628340318146798E-2</v>
      </c>
      <c r="JG142" s="29">
        <v>4.7926454185334297E-2</v>
      </c>
      <c r="JH142" s="29">
        <v>5.8857862499999998E-5</v>
      </c>
      <c r="JI142" s="29">
        <v>0</v>
      </c>
      <c r="JJ142" s="29">
        <v>2.71415841666666E-4</v>
      </c>
      <c r="JK142" s="29">
        <v>3.5441046666666602E-4</v>
      </c>
      <c r="JL142" s="29">
        <v>0</v>
      </c>
      <c r="JM142" s="29">
        <v>4.2140708280144104</v>
      </c>
      <c r="LR142" s="29">
        <v>-115.17218531827299</v>
      </c>
      <c r="LS142" s="29">
        <v>999</v>
      </c>
      <c r="LU142" t="s">
        <v>900</v>
      </c>
      <c r="LV142" s="29">
        <v>999</v>
      </c>
      <c r="LY142" s="29">
        <v>999</v>
      </c>
      <c r="MA142" t="s">
        <v>900</v>
      </c>
      <c r="MB142" s="29">
        <v>999</v>
      </c>
      <c r="MD142" t="s">
        <v>900</v>
      </c>
      <c r="ME142" s="29">
        <v>999</v>
      </c>
      <c r="MF142" s="29">
        <v>40.888571397030702</v>
      </c>
      <c r="MG142" s="29">
        <v>40.888571397030702</v>
      </c>
      <c r="MH142" s="29">
        <v>1.3866050214169501</v>
      </c>
      <c r="MJ142" s="29">
        <v>999</v>
      </c>
      <c r="MM142" s="29">
        <v>999</v>
      </c>
      <c r="MQ142" s="29">
        <v>999</v>
      </c>
      <c r="MR142" s="29">
        <v>999</v>
      </c>
      <c r="MW142" s="29">
        <v>999</v>
      </c>
      <c r="MX142" s="29">
        <v>9.1766187950604099</v>
      </c>
      <c r="MY142" s="29">
        <v>999</v>
      </c>
      <c r="NC142" t="s">
        <v>900</v>
      </c>
      <c r="ND142" s="29">
        <v>999</v>
      </c>
      <c r="NL142" s="29">
        <v>999</v>
      </c>
      <c r="NM142" s="29">
        <v>999</v>
      </c>
      <c r="NP142" s="29">
        <v>999</v>
      </c>
      <c r="NS142" s="29">
        <v>73.688547942137106</v>
      </c>
      <c r="NU142" t="s">
        <v>900</v>
      </c>
      <c r="NX142" s="29">
        <v>999</v>
      </c>
      <c r="NY142" s="29">
        <v>999</v>
      </c>
      <c r="OA142" t="s">
        <v>900</v>
      </c>
      <c r="OB142" s="29">
        <v>999</v>
      </c>
      <c r="OC142" s="29">
        <v>999</v>
      </c>
      <c r="OF142" s="29">
        <v>999</v>
      </c>
      <c r="OG142" s="29">
        <v>999</v>
      </c>
      <c r="OI142" t="s">
        <v>900</v>
      </c>
      <c r="OJ142" s="29">
        <v>999</v>
      </c>
      <c r="OK142" s="29">
        <v>10.776136900099001</v>
      </c>
      <c r="OL142" s="29">
        <v>999</v>
      </c>
      <c r="OM142" s="29">
        <v>39.820829053983701</v>
      </c>
      <c r="ON142" s="29">
        <v>999</v>
      </c>
      <c r="OO142" s="29">
        <v>999</v>
      </c>
      <c r="OP142" s="29">
        <v>-784.00769042968705</v>
      </c>
      <c r="PE142" s="29">
        <v>2339.6068475664902</v>
      </c>
      <c r="RC142" s="29">
        <v>-1882.18507246885</v>
      </c>
      <c r="RU142" s="29">
        <v>23.4576798129197</v>
      </c>
      <c r="RW142" s="29">
        <v>234.57679812919699</v>
      </c>
      <c r="WF142" s="29">
        <v>0.54478082514757598</v>
      </c>
      <c r="WG142" s="29">
        <v>0.76714816757980997</v>
      </c>
      <c r="WH142" s="29">
        <v>-2.3153535999999902E-2</v>
      </c>
      <c r="WP142" s="29">
        <v>6.6569770643249297</v>
      </c>
      <c r="WS142" s="29">
        <v>0</v>
      </c>
      <c r="WX142" s="29">
        <v>-2.68264529838277E-2</v>
      </c>
      <c r="AAA142" s="29">
        <v>0</v>
      </c>
      <c r="AAB142" s="29">
        <v>0</v>
      </c>
      <c r="AAC142" s="29">
        <v>0</v>
      </c>
      <c r="AAD142" s="29">
        <v>-2056.5601379529899</v>
      </c>
      <c r="AAZ142" s="29">
        <v>2.77247411892447E-2</v>
      </c>
      <c r="ABA142" s="29">
        <v>776.32676022824296</v>
      </c>
      <c r="ABD142" s="29">
        <v>855.55284927355603</v>
      </c>
      <c r="ABG142" s="29">
        <v>776.32676022824296</v>
      </c>
      <c r="ABJ142" s="29">
        <v>0.77632676022824298</v>
      </c>
      <c r="ABN142" s="29">
        <v>0</v>
      </c>
      <c r="ABO142" s="29">
        <v>0</v>
      </c>
      <c r="ABQ142" s="29">
        <v>0</v>
      </c>
      <c r="ABR142" s="29">
        <v>0</v>
      </c>
      <c r="AEY142" s="29">
        <v>4293.1054212197496</v>
      </c>
      <c r="AFB142" s="29">
        <v>4091.0714792948102</v>
      </c>
      <c r="AFD142" s="29">
        <v>4.2931054212197504</v>
      </c>
      <c r="AFE142" s="29">
        <v>554.49482378489495</v>
      </c>
      <c r="AFG142" s="29">
        <v>1053.3837993131899</v>
      </c>
      <c r="AFH142" s="29">
        <v>816.46088226594804</v>
      </c>
      <c r="AFI142" s="29">
        <v>1053.3837993131899</v>
      </c>
      <c r="AFJ142" s="29">
        <v>0.55449482378489501</v>
      </c>
      <c r="AFK142" s="29">
        <v>4472.2089035110903</v>
      </c>
      <c r="AFM142" s="29">
        <v>-14626.096791202601</v>
      </c>
      <c r="AFP142" s="29">
        <v>4472.2089035110903</v>
      </c>
      <c r="AFQ142" s="29">
        <v>4472.2089035110903</v>
      </c>
      <c r="AFS142" s="29">
        <v>4.4722089035110901</v>
      </c>
      <c r="AFT142" s="29">
        <v>1.1206996380838801</v>
      </c>
      <c r="AGM142" s="29">
        <v>7.9642848801442997E-2</v>
      </c>
      <c r="AMH142" s="29">
        <v>0</v>
      </c>
      <c r="ANY142" s="29">
        <v>3.8599008936957802</v>
      </c>
      <c r="AQD142" s="29">
        <v>6.33437809403007</v>
      </c>
      <c r="ARO142">
        <v>5</v>
      </c>
      <c r="ARP142">
        <v>5</v>
      </c>
      <c r="ARQ142">
        <v>0</v>
      </c>
      <c r="ARR142">
        <v>0</v>
      </c>
      <c r="ARS142">
        <v>0</v>
      </c>
      <c r="ART142">
        <v>0</v>
      </c>
      <c r="ARU142">
        <v>0</v>
      </c>
      <c r="ARV142">
        <v>0</v>
      </c>
      <c r="ARW142">
        <v>0</v>
      </c>
      <c r="ARX142" s="29">
        <v>999</v>
      </c>
      <c r="ARY142">
        <v>5</v>
      </c>
      <c r="ARZ142">
        <v>5</v>
      </c>
      <c r="ASA142" s="29">
        <v>0.83150000000000002</v>
      </c>
      <c r="ASB142">
        <v>5</v>
      </c>
      <c r="ASC142">
        <v>5</v>
      </c>
      <c r="ASD142">
        <v>5</v>
      </c>
      <c r="ASE142">
        <v>5</v>
      </c>
      <c r="ASI142">
        <v>100</v>
      </c>
      <c r="ASJ142">
        <v>100</v>
      </c>
      <c r="ASK142">
        <v>100</v>
      </c>
      <c r="ASL142">
        <v>100</v>
      </c>
      <c r="ASM142">
        <v>0</v>
      </c>
      <c r="ASN142">
        <v>1</v>
      </c>
      <c r="ASP142">
        <v>1</v>
      </c>
      <c r="ASR142" s="29">
        <v>1.46</v>
      </c>
      <c r="ASV142">
        <v>100</v>
      </c>
      <c r="ASW142">
        <v>100</v>
      </c>
      <c r="ATD142">
        <v>0</v>
      </c>
      <c r="ATE142">
        <v>0</v>
      </c>
      <c r="ATH142">
        <v>0</v>
      </c>
      <c r="ATI142">
        <v>0</v>
      </c>
    </row>
    <row r="143" spans="13:1022 1065:1221" x14ac:dyDescent="0.25">
      <c r="M143" s="29">
        <v>1.3750717205894301</v>
      </c>
      <c r="N143" s="29">
        <v>0.363635720589435</v>
      </c>
      <c r="AA143" s="29">
        <v>1.2724823820768301</v>
      </c>
      <c r="AC143" s="29">
        <v>0.86308599999999902</v>
      </c>
      <c r="AD143" s="29">
        <v>0.86308599999999902</v>
      </c>
      <c r="AE143" s="29">
        <v>0.64609999999999901</v>
      </c>
      <c r="AF143" s="29">
        <v>0.21698600000000001</v>
      </c>
      <c r="AH143" s="29">
        <v>0.86308599999999902</v>
      </c>
      <c r="AI143" s="29">
        <v>0</v>
      </c>
      <c r="AV143" s="29">
        <v>3.4769166666666602</v>
      </c>
      <c r="BS143" s="29">
        <v>9.0999999999999908</v>
      </c>
      <c r="BV143" s="29">
        <v>9.0999999999999908</v>
      </c>
      <c r="BW143" s="29">
        <v>1.5499000000000001</v>
      </c>
      <c r="BZ143" s="29">
        <v>1.5499000000000001</v>
      </c>
      <c r="DD143" s="29">
        <v>607.27477785573001</v>
      </c>
      <c r="DE143" s="29">
        <v>-11539.998097653899</v>
      </c>
      <c r="DF143" s="29">
        <v>1</v>
      </c>
      <c r="DG143" s="29">
        <v>-13588.2154374109</v>
      </c>
      <c r="DH143" s="29">
        <v>-11539.998097653899</v>
      </c>
      <c r="DP143" s="29">
        <v>5706.7455421152099</v>
      </c>
      <c r="DR143" s="29">
        <v>5706.7455421152099</v>
      </c>
      <c r="DW143" s="29">
        <v>149.67410980388101</v>
      </c>
      <c r="DX143" s="29">
        <v>149.67410980388101</v>
      </c>
      <c r="DY143" s="29">
        <v>149.67410980388101</v>
      </c>
      <c r="DZ143" s="29">
        <v>0</v>
      </c>
      <c r="EA143" s="29">
        <v>0</v>
      </c>
      <c r="EB143" s="29">
        <v>149.67410980388101</v>
      </c>
      <c r="EO143" s="29">
        <v>23972.029530790001</v>
      </c>
      <c r="FD143" s="29">
        <v>999000</v>
      </c>
      <c r="FE143" s="29">
        <v>999000</v>
      </c>
      <c r="GO143" s="29">
        <v>4278.9292555659304</v>
      </c>
      <c r="GP143" s="29">
        <v>6529.8069552872103</v>
      </c>
      <c r="IP143" s="29">
        <v>0</v>
      </c>
      <c r="IU143" t="s">
        <v>767</v>
      </c>
      <c r="JD143" s="29">
        <v>3.84551573251498</v>
      </c>
      <c r="JE143" s="29">
        <v>0.28200030099595502</v>
      </c>
      <c r="JF143" s="29">
        <v>3.8628340318146798E-2</v>
      </c>
      <c r="JG143" s="29">
        <v>4.7926454185334297E-2</v>
      </c>
      <c r="JH143" s="29">
        <v>5.8857862499999998E-5</v>
      </c>
      <c r="JI143" s="29">
        <v>0</v>
      </c>
      <c r="JJ143" s="29">
        <v>2.71415841666666E-4</v>
      </c>
      <c r="JK143" s="29">
        <v>3.5441046666666602E-4</v>
      </c>
      <c r="JL143" s="29">
        <v>0</v>
      </c>
      <c r="JM143" s="29">
        <v>4.2140708280144104</v>
      </c>
      <c r="LR143" s="29">
        <v>-114.704969075882</v>
      </c>
      <c r="LS143" s="29">
        <v>999</v>
      </c>
      <c r="LU143" t="s">
        <v>900</v>
      </c>
      <c r="LV143" s="29">
        <v>999</v>
      </c>
      <c r="LY143" s="29">
        <v>999</v>
      </c>
      <c r="MA143" t="s">
        <v>900</v>
      </c>
      <c r="MB143" s="29">
        <v>999</v>
      </c>
      <c r="MD143" t="s">
        <v>900</v>
      </c>
      <c r="ME143" s="29">
        <v>999</v>
      </c>
      <c r="MF143" s="29">
        <v>48.149640823934497</v>
      </c>
      <c r="MG143" s="29">
        <v>48.149640823934497</v>
      </c>
      <c r="MH143" s="29">
        <v>1.401862587126</v>
      </c>
      <c r="MJ143" s="29">
        <v>999</v>
      </c>
      <c r="MM143" s="29">
        <v>999</v>
      </c>
      <c r="MQ143" s="29">
        <v>999</v>
      </c>
      <c r="MR143" s="29">
        <v>999</v>
      </c>
      <c r="MW143" s="29">
        <v>999</v>
      </c>
      <c r="MX143" s="29">
        <v>9.2103341068167293</v>
      </c>
      <c r="MY143" s="29">
        <v>999</v>
      </c>
      <c r="NC143" t="s">
        <v>900</v>
      </c>
      <c r="ND143" s="29">
        <v>999</v>
      </c>
      <c r="NL143" s="29">
        <v>999</v>
      </c>
      <c r="NM143" s="29">
        <v>999</v>
      </c>
      <c r="NP143" s="29">
        <v>999</v>
      </c>
      <c r="NS143" s="29">
        <v>94.480201985016393</v>
      </c>
      <c r="NU143" t="s">
        <v>900</v>
      </c>
      <c r="NX143" s="29">
        <v>999</v>
      </c>
      <c r="NY143" s="29">
        <v>999</v>
      </c>
      <c r="OA143" t="s">
        <v>900</v>
      </c>
      <c r="OB143" s="29">
        <v>999</v>
      </c>
      <c r="OC143" s="29">
        <v>999</v>
      </c>
      <c r="OF143" s="29">
        <v>999</v>
      </c>
      <c r="OG143" s="29">
        <v>999</v>
      </c>
      <c r="OI143" t="s">
        <v>900</v>
      </c>
      <c r="OJ143" s="29">
        <v>999</v>
      </c>
      <c r="OK143" s="29">
        <v>12.817441837474</v>
      </c>
      <c r="OL143" s="29">
        <v>999</v>
      </c>
      <c r="OM143" s="29">
        <v>46.8968133604277</v>
      </c>
      <c r="ON143" s="29">
        <v>999</v>
      </c>
      <c r="OO143" s="29">
        <v>999</v>
      </c>
      <c r="OP143" s="29">
        <v>-666.28448486328102</v>
      </c>
      <c r="PE143" s="29">
        <v>2442.6410604774901</v>
      </c>
      <c r="RC143" s="29">
        <v>-1874.5496574195299</v>
      </c>
      <c r="RU143" s="29">
        <v>19.992184666661199</v>
      </c>
      <c r="RW143" s="29">
        <v>199.921846666612</v>
      </c>
      <c r="WF143" s="29">
        <v>0.54478082514757598</v>
      </c>
      <c r="WG143" s="29">
        <v>0.76714816757980997</v>
      </c>
      <c r="WH143" s="29">
        <v>-2.3153535999999902E-2</v>
      </c>
      <c r="WP143" s="29">
        <v>6.6569770643249297</v>
      </c>
      <c r="WS143" s="29">
        <v>0</v>
      </c>
      <c r="WX143" s="29">
        <v>-2.68264529838277E-2</v>
      </c>
      <c r="AAA143" s="29">
        <v>0</v>
      </c>
      <c r="AAB143" s="29">
        <v>0</v>
      </c>
      <c r="AAC143" s="29">
        <v>0</v>
      </c>
      <c r="AAD143" s="29">
        <v>-2048.21733975697</v>
      </c>
      <c r="AAZ143" s="29">
        <v>2.3628856311078601E-2</v>
      </c>
      <c r="ABA143" s="29">
        <v>607.27477785573001</v>
      </c>
      <c r="ABD143" s="29">
        <v>669.24868895886596</v>
      </c>
      <c r="ABG143" s="29">
        <v>607.27477785573001</v>
      </c>
      <c r="ABJ143" s="29">
        <v>0.60727477785573003</v>
      </c>
      <c r="ABN143" s="29">
        <v>0</v>
      </c>
      <c r="ABO143" s="29">
        <v>0</v>
      </c>
      <c r="ABQ143" s="29">
        <v>0</v>
      </c>
      <c r="ABR143" s="29">
        <v>0</v>
      </c>
      <c r="AEY143" s="29">
        <v>4278.9292555659304</v>
      </c>
      <c r="AFB143" s="29">
        <v>4067.9979178203098</v>
      </c>
      <c r="AFD143" s="29">
        <v>4.27892925556593</v>
      </c>
      <c r="AFE143" s="29">
        <v>472.577126221573</v>
      </c>
      <c r="AFG143" s="29">
        <v>897.76327448803704</v>
      </c>
      <c r="AFH143" s="29">
        <v>695.84191026326198</v>
      </c>
      <c r="AFI143" s="29">
        <v>897.76327448803704</v>
      </c>
      <c r="AFJ143" s="29">
        <v>0.472577126221573</v>
      </c>
      <c r="AFK143" s="29">
        <v>4465.9202965497498</v>
      </c>
      <c r="AFM143" s="29">
        <v>-14533.186133426099</v>
      </c>
      <c r="AFP143" s="29">
        <v>4465.9202965497498</v>
      </c>
      <c r="AFQ143" s="29">
        <v>4465.9202965497498</v>
      </c>
      <c r="AFS143" s="29">
        <v>4.4659202965497498</v>
      </c>
      <c r="AFT143" s="29">
        <v>1.1169990013282201</v>
      </c>
      <c r="AGM143" s="29">
        <v>6.2299917755603701E-2</v>
      </c>
      <c r="AMH143" s="29">
        <v>0</v>
      </c>
      <c r="ANY143" s="29">
        <v>3.8544732850679302</v>
      </c>
      <c r="AQD143" s="29">
        <v>6.33437809403007</v>
      </c>
      <c r="ARO143">
        <v>5</v>
      </c>
      <c r="ARP143">
        <v>5</v>
      </c>
      <c r="ARQ143">
        <v>0</v>
      </c>
      <c r="ARR143">
        <v>0</v>
      </c>
      <c r="ARS143">
        <v>0</v>
      </c>
      <c r="ART143">
        <v>0</v>
      </c>
      <c r="ARU143">
        <v>0</v>
      </c>
      <c r="ARV143">
        <v>0</v>
      </c>
      <c r="ARW143">
        <v>0</v>
      </c>
      <c r="ARX143" s="29">
        <v>0</v>
      </c>
      <c r="ARY143">
        <v>2</v>
      </c>
      <c r="ARZ143">
        <v>5</v>
      </c>
      <c r="ASA143" s="29">
        <v>0</v>
      </c>
      <c r="ASB143">
        <v>2</v>
      </c>
      <c r="ASC143">
        <v>5</v>
      </c>
      <c r="ASD143">
        <v>5</v>
      </c>
      <c r="ASE143">
        <v>5</v>
      </c>
      <c r="ASI143" s="29">
        <v>0</v>
      </c>
      <c r="ASJ143" s="29">
        <v>0</v>
      </c>
      <c r="ASK143" s="29">
        <v>0</v>
      </c>
      <c r="ASL143" s="29">
        <v>0</v>
      </c>
      <c r="ASM143">
        <v>1</v>
      </c>
      <c r="ASN143">
        <v>1</v>
      </c>
      <c r="ASP143" s="29">
        <v>1</v>
      </c>
      <c r="ASR143" s="29">
        <v>1.9299999999999899</v>
      </c>
      <c r="ASV143" s="29">
        <v>0</v>
      </c>
      <c r="ASW143" s="29">
        <v>0</v>
      </c>
      <c r="ATD143">
        <v>0</v>
      </c>
      <c r="ATE143">
        <v>0</v>
      </c>
      <c r="ATH143">
        <v>0</v>
      </c>
      <c r="ATI143">
        <v>0</v>
      </c>
    </row>
    <row r="144" spans="13:1022 1065:1221" x14ac:dyDescent="0.25">
      <c r="M144" s="29">
        <v>1.3750717205894301</v>
      </c>
      <c r="N144" s="29">
        <v>0.363635720589435</v>
      </c>
      <c r="AA144" s="29">
        <v>1.2724823820768301</v>
      </c>
      <c r="AC144" s="29">
        <v>0.86308599999999902</v>
      </c>
      <c r="AD144" s="29">
        <v>0.86308599999999902</v>
      </c>
      <c r="AE144" s="29">
        <v>0.64609999999999901</v>
      </c>
      <c r="AF144" s="29">
        <v>0.21698600000000001</v>
      </c>
      <c r="AH144" s="29">
        <v>0.86308599999999902</v>
      </c>
      <c r="AI144" s="29">
        <v>0</v>
      </c>
      <c r="AV144" s="29">
        <v>3.4769166666666602</v>
      </c>
      <c r="BS144" s="29">
        <v>9.0999999999999908</v>
      </c>
      <c r="BV144" s="29">
        <v>9.0999999999999908</v>
      </c>
      <c r="BW144" s="29">
        <v>1.5499000000000001</v>
      </c>
      <c r="BZ144" s="29">
        <v>1.5499000000000001</v>
      </c>
      <c r="DD144" s="29">
        <v>725.972840052621</v>
      </c>
      <c r="DE144" s="29">
        <v>-12033.5451288979</v>
      </c>
      <c r="DF144" s="29">
        <v>1</v>
      </c>
      <c r="DG144" s="29">
        <v>-14169.3614074783</v>
      </c>
      <c r="DH144" s="29">
        <v>-12033.5451288979</v>
      </c>
      <c r="DP144" s="29">
        <v>5714.8877077549696</v>
      </c>
      <c r="DR144" s="29">
        <v>5714.8877077549696</v>
      </c>
      <c r="DW144" s="29">
        <v>168.27950356435801</v>
      </c>
      <c r="DX144" s="29">
        <v>168.27950356435801</v>
      </c>
      <c r="DY144" s="29">
        <v>168.27950356435801</v>
      </c>
      <c r="DZ144" s="29">
        <v>0</v>
      </c>
      <c r="EA144" s="29">
        <v>0</v>
      </c>
      <c r="EB144" s="29">
        <v>168.27950356435801</v>
      </c>
      <c r="EO144" s="29">
        <v>23972.029530790001</v>
      </c>
      <c r="FD144" s="29">
        <v>999000</v>
      </c>
      <c r="FE144" s="29">
        <v>999000</v>
      </c>
      <c r="GO144" s="29">
        <v>4280.7510202081003</v>
      </c>
      <c r="GP144" s="29">
        <v>6529.8069552872103</v>
      </c>
      <c r="IP144" s="29">
        <v>0</v>
      </c>
      <c r="IU144" t="s">
        <v>767</v>
      </c>
      <c r="JD144" s="29">
        <v>3.84551573251498</v>
      </c>
      <c r="JE144" s="29">
        <v>0.28200030099595502</v>
      </c>
      <c r="JF144" s="29">
        <v>3.8628340318146798E-2</v>
      </c>
      <c r="JG144" s="29">
        <v>4.7926454185334297E-2</v>
      </c>
      <c r="JH144" s="29">
        <v>5.8857862499999998E-5</v>
      </c>
      <c r="JI144" s="29">
        <v>0</v>
      </c>
      <c r="JJ144" s="29">
        <v>2.71415841666666E-4</v>
      </c>
      <c r="JK144" s="29">
        <v>3.5441046666666602E-4</v>
      </c>
      <c r="JL144" s="29">
        <v>0</v>
      </c>
      <c r="JM144" s="29">
        <v>4.2140708280144104</v>
      </c>
      <c r="LR144" s="29">
        <v>-119.610714854804</v>
      </c>
      <c r="LS144" s="29">
        <v>999</v>
      </c>
      <c r="LU144" t="s">
        <v>900</v>
      </c>
      <c r="LV144" s="29">
        <v>999</v>
      </c>
      <c r="LY144" s="29">
        <v>999</v>
      </c>
      <c r="MA144" t="s">
        <v>900</v>
      </c>
      <c r="MB144" s="29">
        <v>999</v>
      </c>
      <c r="MD144" t="s">
        <v>900</v>
      </c>
      <c r="ME144" s="29">
        <v>999</v>
      </c>
      <c r="MF144" s="29">
        <v>42.715536245859099</v>
      </c>
      <c r="MG144" s="29">
        <v>42.715536245859099</v>
      </c>
      <c r="MH144" s="29">
        <v>1.41335585859599</v>
      </c>
      <c r="MJ144" s="29">
        <v>999</v>
      </c>
      <c r="MM144" s="29">
        <v>999</v>
      </c>
      <c r="MQ144" s="29">
        <v>999</v>
      </c>
      <c r="MR144" s="29">
        <v>999</v>
      </c>
      <c r="MW144" s="29">
        <v>999</v>
      </c>
      <c r="MX144" s="29">
        <v>9.2059888819782092</v>
      </c>
      <c r="MY144" s="29">
        <v>999</v>
      </c>
      <c r="NC144" t="s">
        <v>900</v>
      </c>
      <c r="ND144" s="29">
        <v>999</v>
      </c>
      <c r="NL144" s="29">
        <v>999</v>
      </c>
      <c r="NM144" s="29">
        <v>999</v>
      </c>
      <c r="NP144" s="29">
        <v>999</v>
      </c>
      <c r="NS144" s="29">
        <v>78.868991305333495</v>
      </c>
      <c r="NU144" t="s">
        <v>900</v>
      </c>
      <c r="NX144" s="29">
        <v>999</v>
      </c>
      <c r="NY144" s="29">
        <v>999</v>
      </c>
      <c r="OA144" t="s">
        <v>900</v>
      </c>
      <c r="OB144" s="29">
        <v>999</v>
      </c>
      <c r="OC144" s="29">
        <v>999</v>
      </c>
      <c r="OF144" s="29">
        <v>999</v>
      </c>
      <c r="OG144" s="29">
        <v>999</v>
      </c>
      <c r="OI144" t="s">
        <v>900</v>
      </c>
      <c r="OJ144" s="29">
        <v>999</v>
      </c>
      <c r="OK144" s="29">
        <v>11.289751651185901</v>
      </c>
      <c r="OL144" s="29">
        <v>999</v>
      </c>
      <c r="OM144" s="29">
        <v>41.601224452881098</v>
      </c>
      <c r="ON144" s="29">
        <v>999</v>
      </c>
      <c r="OO144" s="29">
        <v>999</v>
      </c>
      <c r="OP144" s="29">
        <v>-748.47445869445801</v>
      </c>
      <c r="PE144" s="29">
        <v>2364.8867823620299</v>
      </c>
      <c r="RC144" s="29">
        <v>-1954.7211106996599</v>
      </c>
      <c r="RU144" s="29">
        <v>22.477333690382199</v>
      </c>
      <c r="RW144" s="29">
        <v>224.77333690382201</v>
      </c>
      <c r="WF144" s="29">
        <v>0.54478082514757598</v>
      </c>
      <c r="WG144" s="29">
        <v>0.76714816757980997</v>
      </c>
      <c r="WH144" s="29">
        <v>-2.3153535999999902E-2</v>
      </c>
      <c r="WP144" s="29">
        <v>6.6569770643249297</v>
      </c>
      <c r="WS144" s="29">
        <v>0</v>
      </c>
      <c r="WX144" s="29">
        <v>-2.68264529838277E-2</v>
      </c>
      <c r="AAA144" s="29">
        <v>0</v>
      </c>
      <c r="AAB144" s="29">
        <v>0</v>
      </c>
      <c r="AAC144" s="29">
        <v>0</v>
      </c>
      <c r="AAD144" s="29">
        <v>-2135.8162785804502</v>
      </c>
      <c r="AAZ144" s="29">
        <v>2.6566065534192801E-2</v>
      </c>
      <c r="ABA144" s="29">
        <v>725.972840052621</v>
      </c>
      <c r="ABD144" s="29">
        <v>800.06018550697297</v>
      </c>
      <c r="ABG144" s="29">
        <v>725.972840052621</v>
      </c>
      <c r="ABJ144" s="29">
        <v>0.72597284005262097</v>
      </c>
      <c r="ABN144" s="29">
        <v>0</v>
      </c>
      <c r="ABO144" s="29">
        <v>0</v>
      </c>
      <c r="ABQ144" s="29">
        <v>0</v>
      </c>
      <c r="ABR144" s="29">
        <v>0</v>
      </c>
      <c r="AEY144" s="29">
        <v>4280.7510202081003</v>
      </c>
      <c r="AFB144" s="29">
        <v>4076.5340598483799</v>
      </c>
      <c r="AFD144" s="29">
        <v>4.2807510202080996</v>
      </c>
      <c r="AFE144" s="29">
        <v>531.32131068385695</v>
      </c>
      <c r="AFG144" s="29">
        <v>1009.36065928245</v>
      </c>
      <c r="AFH144" s="29">
        <v>782.33925273922296</v>
      </c>
      <c r="AFI144" s="29">
        <v>1009.36065928245</v>
      </c>
      <c r="AFJ144" s="29">
        <v>0.53132131068385702</v>
      </c>
      <c r="AFK144" s="29">
        <v>4461.7897525858698</v>
      </c>
      <c r="AFM144" s="29">
        <v>-14463.9738566869</v>
      </c>
      <c r="AFP144" s="29">
        <v>4461.7897525858698</v>
      </c>
      <c r="AFQ144" s="29">
        <v>4461.7897525858698</v>
      </c>
      <c r="AFS144" s="29">
        <v>4.4617897525858696</v>
      </c>
      <c r="AFT144" s="29">
        <v>1.11747456639706</v>
      </c>
      <c r="AGM144" s="29">
        <v>7.4477073439109906E-2</v>
      </c>
      <c r="AMH144" s="29">
        <v>0</v>
      </c>
      <c r="ANY144" s="29">
        <v>3.8509082704003301</v>
      </c>
      <c r="AQD144" s="29">
        <v>6.33437809403007</v>
      </c>
      <c r="ARO144">
        <v>5</v>
      </c>
      <c r="ARP144">
        <v>5</v>
      </c>
      <c r="ARQ144">
        <v>0</v>
      </c>
      <c r="ARR144">
        <v>0</v>
      </c>
      <c r="ARS144">
        <v>0</v>
      </c>
      <c r="ART144">
        <v>0</v>
      </c>
      <c r="ARU144">
        <v>0</v>
      </c>
      <c r="ARV144">
        <v>0</v>
      </c>
      <c r="ARW144">
        <v>0</v>
      </c>
      <c r="ARX144" s="29">
        <v>0</v>
      </c>
      <c r="ARY144">
        <v>5</v>
      </c>
      <c r="ARZ144">
        <v>5</v>
      </c>
      <c r="ASA144" s="29">
        <v>0</v>
      </c>
      <c r="ASB144">
        <v>5</v>
      </c>
      <c r="ASC144">
        <v>5</v>
      </c>
      <c r="ASD144">
        <v>5</v>
      </c>
      <c r="ASE144">
        <v>5</v>
      </c>
      <c r="ASI144" s="29">
        <v>0</v>
      </c>
      <c r="ASJ144" s="29">
        <v>0</v>
      </c>
      <c r="ASK144" s="29">
        <v>0</v>
      </c>
      <c r="ASL144" s="29">
        <v>0</v>
      </c>
      <c r="ASM144">
        <v>1</v>
      </c>
      <c r="ASN144">
        <v>1</v>
      </c>
      <c r="ASP144" s="29">
        <v>1.5</v>
      </c>
      <c r="ASR144" s="29">
        <v>2.6</v>
      </c>
      <c r="ASV144" s="29">
        <v>0</v>
      </c>
      <c r="ASW144" s="29">
        <v>0</v>
      </c>
      <c r="ATD144">
        <v>0</v>
      </c>
      <c r="ATE144">
        <v>0</v>
      </c>
      <c r="ATH144">
        <v>0</v>
      </c>
      <c r="ATI144">
        <v>0</v>
      </c>
    </row>
    <row r="145" spans="13:1022 1065:1205" x14ac:dyDescent="0.25">
      <c r="M145" s="29">
        <v>1.3750717205894301</v>
      </c>
      <c r="N145" s="29">
        <v>0.363635720589435</v>
      </c>
      <c r="AA145" s="29">
        <v>1.2724823820768301</v>
      </c>
      <c r="AC145" s="29">
        <v>0.86308599999999902</v>
      </c>
      <c r="AD145" s="29">
        <v>0.86308599999999902</v>
      </c>
      <c r="AE145" s="29">
        <v>0.64609999999999901</v>
      </c>
      <c r="AF145" s="29">
        <v>0.21698600000000001</v>
      </c>
      <c r="AH145" s="29">
        <v>0.86308599999999902</v>
      </c>
      <c r="AI145" s="29">
        <v>0</v>
      </c>
      <c r="AV145" s="29">
        <v>3.4769166666666602</v>
      </c>
      <c r="BS145" s="29">
        <v>9.0999999999999908</v>
      </c>
      <c r="BV145" s="29">
        <v>9.0999999999999908</v>
      </c>
      <c r="BW145" s="29">
        <v>1.5499000000000001</v>
      </c>
      <c r="BZ145" s="29">
        <v>1.5499000000000001</v>
      </c>
      <c r="DD145" s="29">
        <v>786.41229820561398</v>
      </c>
      <c r="DE145" s="29">
        <v>-11609.6705466933</v>
      </c>
      <c r="DF145" s="29">
        <v>1</v>
      </c>
      <c r="DG145" s="29">
        <v>-13670.2539472605</v>
      </c>
      <c r="DH145" s="29">
        <v>-11609.6705466933</v>
      </c>
      <c r="DP145" s="29">
        <v>5717.6190115131503</v>
      </c>
      <c r="DR145" s="29">
        <v>5717.6190115131503</v>
      </c>
      <c r="DW145" s="29">
        <v>176.77304665632201</v>
      </c>
      <c r="DX145" s="29">
        <v>176.77304665632201</v>
      </c>
      <c r="DY145" s="29">
        <v>176.77304665632201</v>
      </c>
      <c r="DZ145" s="29">
        <v>0</v>
      </c>
      <c r="EA145" s="29">
        <v>0</v>
      </c>
      <c r="EB145" s="29">
        <v>176.77304665632201</v>
      </c>
      <c r="EO145" s="29">
        <v>23972.029530790001</v>
      </c>
      <c r="FD145" s="29">
        <v>999000</v>
      </c>
      <c r="FE145" s="29">
        <v>999000</v>
      </c>
      <c r="GO145" s="29">
        <v>4280.6125133265596</v>
      </c>
      <c r="GP145" s="29">
        <v>6529.8069552872103</v>
      </c>
      <c r="IP145" s="29">
        <v>0</v>
      </c>
      <c r="IU145" t="s">
        <v>767</v>
      </c>
      <c r="JD145" s="29">
        <v>3.84551573251498</v>
      </c>
      <c r="JE145" s="29">
        <v>0.28200030099595502</v>
      </c>
      <c r="JF145" s="29">
        <v>3.8628340318146798E-2</v>
      </c>
      <c r="JG145" s="29">
        <v>4.7926454185334297E-2</v>
      </c>
      <c r="JH145" s="29">
        <v>5.8857862499999998E-5</v>
      </c>
      <c r="JI145" s="29">
        <v>0</v>
      </c>
      <c r="JJ145" s="29">
        <v>2.71415841666666E-4</v>
      </c>
      <c r="JK145" s="29">
        <v>3.5441046666666602E-4</v>
      </c>
      <c r="JL145" s="29">
        <v>0</v>
      </c>
      <c r="JM145" s="29">
        <v>4.2140708280144104</v>
      </c>
      <c r="LR145" s="29">
        <v>-115.39749744936</v>
      </c>
      <c r="LS145" s="29">
        <v>999</v>
      </c>
      <c r="LU145" t="s">
        <v>900</v>
      </c>
      <c r="LV145" s="29">
        <v>999</v>
      </c>
      <c r="LY145" s="29">
        <v>999</v>
      </c>
      <c r="MA145" t="s">
        <v>900</v>
      </c>
      <c r="MB145" s="29">
        <v>999</v>
      </c>
      <c r="MD145" t="s">
        <v>900</v>
      </c>
      <c r="ME145" s="29">
        <v>999</v>
      </c>
      <c r="MF145" s="29">
        <v>40.6151040933579</v>
      </c>
      <c r="MG145" s="29">
        <v>40.6151040933579</v>
      </c>
      <c r="MH145" s="29">
        <v>1.3572009005207499</v>
      </c>
      <c r="MJ145" s="29">
        <v>999</v>
      </c>
      <c r="MM145" s="29">
        <v>999</v>
      </c>
      <c r="MQ145" s="29">
        <v>999</v>
      </c>
      <c r="MR145" s="29">
        <v>999</v>
      </c>
      <c r="MW145" s="29">
        <v>999</v>
      </c>
      <c r="MX145" s="29">
        <v>9.2063191150204595</v>
      </c>
      <c r="MY145" s="29">
        <v>999</v>
      </c>
      <c r="NC145" t="s">
        <v>900</v>
      </c>
      <c r="ND145" s="29">
        <v>999</v>
      </c>
      <c r="NL145" s="29">
        <v>999</v>
      </c>
      <c r="NM145" s="29">
        <v>999</v>
      </c>
      <c r="NP145" s="29">
        <v>999</v>
      </c>
      <c r="NS145" s="29">
        <v>72.730686285517606</v>
      </c>
      <c r="NU145" t="s">
        <v>900</v>
      </c>
      <c r="NX145" s="29">
        <v>999</v>
      </c>
      <c r="NY145" s="29">
        <v>999</v>
      </c>
      <c r="OA145" t="s">
        <v>900</v>
      </c>
      <c r="OB145" s="29">
        <v>999</v>
      </c>
      <c r="OC145" s="29">
        <v>999</v>
      </c>
      <c r="OF145" s="29">
        <v>999</v>
      </c>
      <c r="OG145" s="29">
        <v>999</v>
      </c>
      <c r="OI145" t="s">
        <v>900</v>
      </c>
      <c r="OJ145" s="29">
        <v>999</v>
      </c>
      <c r="OK145" s="29">
        <v>10.699257018586</v>
      </c>
      <c r="OL145" s="29">
        <v>999</v>
      </c>
      <c r="OM145" s="29">
        <v>39.554332449235098</v>
      </c>
      <c r="ON145" s="29">
        <v>999</v>
      </c>
      <c r="OO145" s="29">
        <v>999</v>
      </c>
      <c r="OP145" s="29">
        <v>-790.26311492919899</v>
      </c>
      <c r="PE145" s="29">
        <v>2324.5860880424002</v>
      </c>
      <c r="RC145" s="29">
        <v>-1885.86720395405</v>
      </c>
      <c r="RU145" s="29">
        <v>23.611828374808798</v>
      </c>
      <c r="RW145" s="29">
        <v>236.118283748088</v>
      </c>
      <c r="WF145" s="29">
        <v>0.54478082514757598</v>
      </c>
      <c r="WG145" s="29">
        <v>0.76714816757980997</v>
      </c>
      <c r="WH145" s="29">
        <v>-2.3153535999999902E-2</v>
      </c>
      <c r="WP145" s="29">
        <v>6.6569770643249297</v>
      </c>
      <c r="WS145" s="29">
        <v>0</v>
      </c>
      <c r="WX145" s="29">
        <v>-2.68264529838277E-2</v>
      </c>
      <c r="AAA145" s="29">
        <v>0</v>
      </c>
      <c r="AAB145" s="29">
        <v>0</v>
      </c>
      <c r="AAC145" s="29">
        <v>0</v>
      </c>
      <c r="AAD145" s="29">
        <v>-2060.58340056723</v>
      </c>
      <c r="AAZ145" s="29">
        <v>2.7906930093567501E-2</v>
      </c>
      <c r="ABA145" s="29">
        <v>786.41229820561398</v>
      </c>
      <c r="ABD145" s="29">
        <v>866.66764164585504</v>
      </c>
      <c r="ABG145" s="29">
        <v>786.41229820561398</v>
      </c>
      <c r="ABJ145" s="29">
        <v>0.78641229820561398</v>
      </c>
      <c r="ABN145" s="29">
        <v>0</v>
      </c>
      <c r="ABO145" s="29">
        <v>0</v>
      </c>
      <c r="ABQ145" s="29">
        <v>0</v>
      </c>
      <c r="ABR145" s="29">
        <v>0</v>
      </c>
      <c r="AEY145" s="29">
        <v>4280.6125133265596</v>
      </c>
      <c r="AFB145" s="29">
        <v>4079.8756710662601</v>
      </c>
      <c r="AFD145" s="29">
        <v>4.2806125133265596</v>
      </c>
      <c r="AFE145" s="29">
        <v>558.13860187135003</v>
      </c>
      <c r="AFG145" s="29">
        <v>1060.30595014296</v>
      </c>
      <c r="AFH145" s="29">
        <v>821.82613031450796</v>
      </c>
      <c r="AFI145" s="29">
        <v>1060.30595014296</v>
      </c>
      <c r="AFJ145" s="29">
        <v>0.55813860187135</v>
      </c>
      <c r="AFK145" s="29">
        <v>4458.5661142435101</v>
      </c>
      <c r="AFM145" s="29">
        <v>-14808.5451850553</v>
      </c>
      <c r="AFP145" s="29">
        <v>4458.5661142435101</v>
      </c>
      <c r="AFQ145" s="29">
        <v>4458.5661142435101</v>
      </c>
      <c r="AFS145" s="29">
        <v>4.45856611424351</v>
      </c>
      <c r="AFT145" s="29">
        <v>1.11743840967674</v>
      </c>
      <c r="AGM145" s="29">
        <v>8.0677517471085203E-2</v>
      </c>
      <c r="AMH145" s="29">
        <v>0</v>
      </c>
      <c r="ANY145" s="29">
        <v>3.8481259932779701</v>
      </c>
      <c r="AQD145" s="29">
        <v>6.33437809403007</v>
      </c>
      <c r="ARO145">
        <v>5</v>
      </c>
      <c r="ARP145">
        <v>5</v>
      </c>
      <c r="ARQ145">
        <v>0</v>
      </c>
      <c r="ARR145">
        <v>0</v>
      </c>
      <c r="ARS145">
        <v>0</v>
      </c>
      <c r="ART145">
        <v>0</v>
      </c>
      <c r="ARU145">
        <v>0</v>
      </c>
      <c r="ARV145">
        <v>0</v>
      </c>
      <c r="ARW145">
        <v>0</v>
      </c>
      <c r="ARX145" s="29">
        <v>1.1376999999999899</v>
      </c>
      <c r="ARY145">
        <v>3</v>
      </c>
      <c r="ARZ145">
        <v>5</v>
      </c>
      <c r="ASA145" s="29">
        <v>1.1200000000000001</v>
      </c>
      <c r="ASB145">
        <v>3</v>
      </c>
      <c r="ASC145">
        <v>5</v>
      </c>
      <c r="ASD145">
        <v>5</v>
      </c>
      <c r="ASE145">
        <v>5</v>
      </c>
      <c r="ASI145" s="29">
        <v>0</v>
      </c>
      <c r="ASJ145" s="29">
        <v>0</v>
      </c>
      <c r="ASK145" s="29">
        <v>0</v>
      </c>
      <c r="ASL145" s="29">
        <v>0</v>
      </c>
      <c r="ASM145">
        <v>1</v>
      </c>
      <c r="ASN145">
        <v>1</v>
      </c>
      <c r="ASP145" s="29">
        <v>5</v>
      </c>
      <c r="ASR145" s="29">
        <v>3.7999999999999901</v>
      </c>
      <c r="ASV145" s="29">
        <v>0</v>
      </c>
      <c r="ASW145" s="29">
        <v>0</v>
      </c>
      <c r="ATD145">
        <v>0</v>
      </c>
      <c r="ATE145">
        <v>0</v>
      </c>
      <c r="ATH145">
        <v>0</v>
      </c>
      <c r="ATI145">
        <v>0</v>
      </c>
    </row>
    <row r="146" spans="13:1022 1065:1205" x14ac:dyDescent="0.25">
      <c r="M146" s="29">
        <v>1.3750717205894301</v>
      </c>
      <c r="N146" s="29">
        <v>0.363635720589435</v>
      </c>
      <c r="AA146" s="29">
        <v>1.2724823820768301</v>
      </c>
      <c r="AC146" s="29">
        <v>0.86308599999999902</v>
      </c>
      <c r="AD146" s="29">
        <v>0.86308599999999902</v>
      </c>
      <c r="AE146" s="29">
        <v>0.64609999999999901</v>
      </c>
      <c r="AF146" s="29">
        <v>0.21698600000000001</v>
      </c>
      <c r="AH146" s="29">
        <v>0.86308599999999902</v>
      </c>
      <c r="AI146" s="29">
        <v>0</v>
      </c>
      <c r="AV146" s="29">
        <v>3.4769166666666602</v>
      </c>
      <c r="BS146" s="29">
        <v>9.0999999999999908</v>
      </c>
      <c r="BV146" s="29">
        <v>9.0999999999999908</v>
      </c>
      <c r="BW146" s="29">
        <v>1.5499000000000001</v>
      </c>
      <c r="BZ146" s="29">
        <v>1.5499000000000001</v>
      </c>
      <c r="DD146" s="29">
        <v>764.56656053284303</v>
      </c>
      <c r="DE146" s="29">
        <v>-11753.9991279032</v>
      </c>
      <c r="DF146" s="29">
        <v>1</v>
      </c>
      <c r="DG146" s="29">
        <v>-13840.1991967016</v>
      </c>
      <c r="DH146" s="29">
        <v>-11753.9991279032</v>
      </c>
      <c r="DP146" s="29">
        <v>5724.8085605411197</v>
      </c>
      <c r="DR146" s="29">
        <v>5724.8085605411197</v>
      </c>
      <c r="DW146" s="29">
        <v>173.55653379629101</v>
      </c>
      <c r="DX146" s="29">
        <v>173.55653379629101</v>
      </c>
      <c r="DY146" s="29">
        <v>173.55653379629101</v>
      </c>
      <c r="DZ146" s="29">
        <v>0</v>
      </c>
      <c r="EA146" s="29">
        <v>0</v>
      </c>
      <c r="EB146" s="29">
        <v>173.55653379629101</v>
      </c>
      <c r="EO146" s="29">
        <v>23972.029530790001</v>
      </c>
      <c r="FD146" s="29">
        <v>999000</v>
      </c>
      <c r="FE146" s="29">
        <v>999000</v>
      </c>
      <c r="GO146" s="29">
        <v>4286.8251673181003</v>
      </c>
      <c r="GP146" s="29">
        <v>6529.8069552872103</v>
      </c>
      <c r="IP146" s="29">
        <v>0</v>
      </c>
      <c r="IU146" t="s">
        <v>767</v>
      </c>
      <c r="JD146" s="29">
        <v>3.84551573251498</v>
      </c>
      <c r="JE146" s="29">
        <v>0.28200030099595502</v>
      </c>
      <c r="JF146" s="29">
        <v>3.8628340318146798E-2</v>
      </c>
      <c r="JG146" s="29">
        <v>4.7926454185334297E-2</v>
      </c>
      <c r="JH146" s="29">
        <v>5.8857862499999998E-5</v>
      </c>
      <c r="JI146" s="29">
        <v>0</v>
      </c>
      <c r="JJ146" s="29">
        <v>2.71415841666666E-4</v>
      </c>
      <c r="JK146" s="29">
        <v>3.5441046666666602E-4</v>
      </c>
      <c r="JL146" s="29">
        <v>0</v>
      </c>
      <c r="JM146" s="29">
        <v>4.2140708280144104</v>
      </c>
      <c r="LR146" s="29">
        <v>-116.83209087860899</v>
      </c>
      <c r="LS146" s="29">
        <v>999</v>
      </c>
      <c r="LU146" t="s">
        <v>900</v>
      </c>
      <c r="LV146" s="29">
        <v>999</v>
      </c>
      <c r="LY146" s="29">
        <v>999</v>
      </c>
      <c r="MA146" t="s">
        <v>900</v>
      </c>
      <c r="MB146" s="29">
        <v>999</v>
      </c>
      <c r="MD146" t="s">
        <v>900</v>
      </c>
      <c r="ME146" s="29">
        <v>999</v>
      </c>
      <c r="MF146" s="29">
        <v>41.386354328425199</v>
      </c>
      <c r="MG146" s="29">
        <v>41.386354328425199</v>
      </c>
      <c r="MH146" s="29">
        <v>1.3704735120905001</v>
      </c>
      <c r="MJ146" s="29">
        <v>999</v>
      </c>
      <c r="MM146" s="29">
        <v>999</v>
      </c>
      <c r="MQ146" s="29">
        <v>999</v>
      </c>
      <c r="MR146" s="29">
        <v>999</v>
      </c>
      <c r="MW146" s="29">
        <v>999</v>
      </c>
      <c r="MX146" s="29">
        <v>9.1915276722361305</v>
      </c>
      <c r="MY146" s="29">
        <v>999</v>
      </c>
      <c r="NC146" t="s">
        <v>900</v>
      </c>
      <c r="ND146" s="29">
        <v>999</v>
      </c>
      <c r="NL146" s="29">
        <v>999</v>
      </c>
      <c r="NM146" s="29">
        <v>999</v>
      </c>
      <c r="NP146" s="29">
        <v>999</v>
      </c>
      <c r="NS146" s="29">
        <v>74.837371712492399</v>
      </c>
      <c r="NU146" t="s">
        <v>900</v>
      </c>
      <c r="NX146" s="29">
        <v>999</v>
      </c>
      <c r="NY146" s="29">
        <v>999</v>
      </c>
      <c r="OA146" t="s">
        <v>900</v>
      </c>
      <c r="OB146" s="29">
        <v>999</v>
      </c>
      <c r="OC146" s="29">
        <v>999</v>
      </c>
      <c r="OF146" s="29">
        <v>999</v>
      </c>
      <c r="OG146" s="29">
        <v>999</v>
      </c>
      <c r="OI146" t="s">
        <v>900</v>
      </c>
      <c r="OJ146" s="29">
        <v>999</v>
      </c>
      <c r="OK146" s="29">
        <v>10.916078649152</v>
      </c>
      <c r="OL146" s="29">
        <v>999</v>
      </c>
      <c r="OM146" s="29">
        <v>40.305923466868997</v>
      </c>
      <c r="ON146" s="29">
        <v>999</v>
      </c>
      <c r="OO146" s="29">
        <v>999</v>
      </c>
      <c r="OP146" s="29">
        <v>-775.51344108581497</v>
      </c>
      <c r="PE146" s="29">
        <v>2343.2524903376798</v>
      </c>
      <c r="RC146" s="29">
        <v>-1909.3118432142401</v>
      </c>
      <c r="RU146" s="29">
        <v>23.182194157076001</v>
      </c>
      <c r="RW146" s="29">
        <v>231.82194157076</v>
      </c>
      <c r="WF146" s="29">
        <v>0.54478082514757598</v>
      </c>
      <c r="WG146" s="29">
        <v>0.76714816757980997</v>
      </c>
      <c r="WH146" s="29">
        <v>-2.3153535999999902E-2</v>
      </c>
      <c r="WP146" s="29">
        <v>6.6569770643249297</v>
      </c>
      <c r="WS146" s="29">
        <v>0</v>
      </c>
      <c r="WX146" s="29">
        <v>-2.68264529838277E-2</v>
      </c>
      <c r="AAA146" s="29">
        <v>0</v>
      </c>
      <c r="AAB146" s="29">
        <v>0</v>
      </c>
      <c r="AAC146" s="29">
        <v>0</v>
      </c>
      <c r="AAD146" s="29">
        <v>-2086.20006879845</v>
      </c>
      <c r="AAZ146" s="29">
        <v>2.73991434076001E-2</v>
      </c>
      <c r="ABA146" s="29">
        <v>764.56656053284303</v>
      </c>
      <c r="ABD146" s="29">
        <v>842.59249176318497</v>
      </c>
      <c r="ABG146" s="29">
        <v>764.56656053284303</v>
      </c>
      <c r="ABJ146" s="29">
        <v>0.764566560532843</v>
      </c>
      <c r="ABN146" s="29">
        <v>0</v>
      </c>
      <c r="ABO146" s="29">
        <v>0</v>
      </c>
      <c r="ABQ146" s="29">
        <v>0</v>
      </c>
      <c r="ABR146" s="29">
        <v>0</v>
      </c>
      <c r="AEY146" s="29">
        <v>4286.8251673181003</v>
      </c>
      <c r="AFB146" s="29">
        <v>4084.47641028622</v>
      </c>
      <c r="AFD146" s="29">
        <v>4.2868251673181001</v>
      </c>
      <c r="AFE146" s="29">
        <v>547.98286815200299</v>
      </c>
      <c r="AFG146" s="29">
        <v>1041.0129199626699</v>
      </c>
      <c r="AFH146" s="29">
        <v>806.87241216082396</v>
      </c>
      <c r="AFI146" s="29">
        <v>1041.0129199626699</v>
      </c>
      <c r="AFJ146" s="29">
        <v>0.54798286815200303</v>
      </c>
      <c r="AFK146" s="29">
        <v>4466.2077338137797</v>
      </c>
      <c r="AFM146" s="29">
        <v>-14725.6300766806</v>
      </c>
      <c r="AFP146" s="29">
        <v>4466.2077338137797</v>
      </c>
      <c r="AFQ146" s="29">
        <v>4466.2077338137797</v>
      </c>
      <c r="AFS146" s="29">
        <v>4.4662077338137802</v>
      </c>
      <c r="AFT146" s="29">
        <v>1.11906020052433</v>
      </c>
      <c r="AGM146" s="29">
        <v>7.8436377693915899E-2</v>
      </c>
      <c r="AMH146" s="29">
        <v>0</v>
      </c>
      <c r="ANY146" s="29">
        <v>3.8547213681464001</v>
      </c>
      <c r="AQD146" s="29">
        <v>6.33437809403007</v>
      </c>
      <c r="ARO146">
        <v>5</v>
      </c>
      <c r="ARP146">
        <v>5</v>
      </c>
      <c r="ARQ146">
        <v>0</v>
      </c>
      <c r="ARR146">
        <v>0</v>
      </c>
      <c r="ARS146">
        <v>0</v>
      </c>
      <c r="ART146">
        <v>0</v>
      </c>
      <c r="ARU146">
        <v>0</v>
      </c>
      <c r="ARV146">
        <v>0</v>
      </c>
      <c r="ARW146">
        <v>0</v>
      </c>
      <c r="ARX146" s="29">
        <v>0</v>
      </c>
      <c r="ARY146">
        <v>2</v>
      </c>
      <c r="ARZ146">
        <v>5</v>
      </c>
      <c r="ASA146" s="29">
        <v>0</v>
      </c>
      <c r="ASB146">
        <v>2</v>
      </c>
      <c r="ASC146">
        <v>5</v>
      </c>
      <c r="ASD146">
        <v>5</v>
      </c>
      <c r="ASE146">
        <v>5</v>
      </c>
      <c r="ASI146" s="29">
        <v>0</v>
      </c>
      <c r="ASJ146" s="29">
        <v>0</v>
      </c>
      <c r="ASK146" s="29">
        <v>0</v>
      </c>
      <c r="ASL146" s="29">
        <v>0</v>
      </c>
      <c r="ASM146">
        <v>1</v>
      </c>
      <c r="ASN146">
        <v>1</v>
      </c>
      <c r="ASP146">
        <v>3</v>
      </c>
      <c r="ASR146" s="29">
        <v>6</v>
      </c>
      <c r="ASV146" s="29">
        <v>0</v>
      </c>
      <c r="ASW146" s="29">
        <v>0</v>
      </c>
      <c r="ATD146">
        <v>0</v>
      </c>
      <c r="ATE146">
        <v>0</v>
      </c>
      <c r="ATH146">
        <v>0</v>
      </c>
      <c r="ATI146">
        <v>0</v>
      </c>
    </row>
    <row r="147" spans="13:1022 1065:1205" x14ac:dyDescent="0.25">
      <c r="M147" s="29">
        <v>1.3750717205894301</v>
      </c>
      <c r="N147" s="29">
        <v>0.363635720589435</v>
      </c>
      <c r="AA147" s="29">
        <v>1.2724823820768301</v>
      </c>
      <c r="AC147" s="29">
        <v>0.86308599999999902</v>
      </c>
      <c r="AD147" s="29">
        <v>0.86308599999999902</v>
      </c>
      <c r="AE147" s="29">
        <v>0.64609999999999901</v>
      </c>
      <c r="AF147" s="29">
        <v>0.21698600000000001</v>
      </c>
      <c r="AH147" s="29">
        <v>0.86308599999999902</v>
      </c>
      <c r="AI147" s="29">
        <v>0</v>
      </c>
      <c r="AV147" s="29">
        <v>3.4769166666666602</v>
      </c>
      <c r="BS147" s="29">
        <v>9.0999999999999908</v>
      </c>
      <c r="BV147" s="29">
        <v>9.0999999999999908</v>
      </c>
      <c r="BW147" s="29">
        <v>1.5499000000000001</v>
      </c>
      <c r="BZ147" s="29">
        <v>1.5499000000000001</v>
      </c>
      <c r="DD147" s="29">
        <v>750.77714681008695</v>
      </c>
      <c r="DE147" s="29">
        <v>-11983.9787954204</v>
      </c>
      <c r="DF147" s="29">
        <v>1</v>
      </c>
      <c r="DG147" s="29">
        <v>-14110.9976181575</v>
      </c>
      <c r="DH147" s="29">
        <v>-11983.9787954204</v>
      </c>
      <c r="DP147" s="29">
        <v>5722.0457812664999</v>
      </c>
      <c r="DR147" s="29">
        <v>5722.0457812664999</v>
      </c>
      <c r="DW147" s="29">
        <v>171.57307604066401</v>
      </c>
      <c r="DX147" s="29">
        <v>171.57307604066401</v>
      </c>
      <c r="DY147" s="29">
        <v>171.57307604066401</v>
      </c>
      <c r="DZ147" s="29">
        <v>0</v>
      </c>
      <c r="EA147" s="29">
        <v>0</v>
      </c>
      <c r="EB147" s="29">
        <v>171.57307604066401</v>
      </c>
      <c r="EO147" s="29">
        <v>23972.029530790001</v>
      </c>
      <c r="FD147" s="29">
        <v>999000</v>
      </c>
      <c r="FE147" s="29">
        <v>999000</v>
      </c>
      <c r="GO147" s="29">
        <v>4285.2441960483402</v>
      </c>
      <c r="GP147" s="29">
        <v>6529.8069552872103</v>
      </c>
      <c r="IP147" s="29">
        <v>0</v>
      </c>
      <c r="IU147" t="s">
        <v>767</v>
      </c>
      <c r="JD147" s="29">
        <v>3.84551573251498</v>
      </c>
      <c r="JE147" s="29">
        <v>0.28200030099595502</v>
      </c>
      <c r="JF147" s="29">
        <v>3.8628340318146798E-2</v>
      </c>
      <c r="JG147" s="29">
        <v>4.7926454185334297E-2</v>
      </c>
      <c r="JH147" s="29">
        <v>5.8857862499999998E-5</v>
      </c>
      <c r="JI147" s="29">
        <v>0</v>
      </c>
      <c r="JJ147" s="29">
        <v>2.71415841666666E-4</v>
      </c>
      <c r="JK147" s="29">
        <v>3.5441046666666602E-4</v>
      </c>
      <c r="JL147" s="29">
        <v>0</v>
      </c>
      <c r="JM147" s="29">
        <v>4.2140708280144104</v>
      </c>
      <c r="LR147" s="29">
        <v>-119.118036719104</v>
      </c>
      <c r="LS147" s="29">
        <v>999</v>
      </c>
      <c r="LU147" t="s">
        <v>900</v>
      </c>
      <c r="LV147" s="29">
        <v>999</v>
      </c>
      <c r="LY147" s="29">
        <v>999</v>
      </c>
      <c r="MA147" t="s">
        <v>900</v>
      </c>
      <c r="MB147" s="29">
        <v>999</v>
      </c>
      <c r="MD147" t="s">
        <v>900</v>
      </c>
      <c r="ME147" s="29">
        <v>999</v>
      </c>
      <c r="MF147" s="29">
        <v>41.876358617941499</v>
      </c>
      <c r="MG147" s="29">
        <v>41.876358617941499</v>
      </c>
      <c r="MH147" s="29">
        <v>1.37466435419705</v>
      </c>
      <c r="MJ147" s="29">
        <v>999</v>
      </c>
      <c r="MM147" s="29">
        <v>999</v>
      </c>
      <c r="MQ147" s="29">
        <v>999</v>
      </c>
      <c r="MR147" s="29">
        <v>999</v>
      </c>
      <c r="MW147" s="29">
        <v>999</v>
      </c>
      <c r="MX147" s="29">
        <v>9.1952876708984306</v>
      </c>
      <c r="MY147" s="29">
        <v>999</v>
      </c>
      <c r="NC147" t="s">
        <v>900</v>
      </c>
      <c r="ND147" s="29">
        <v>999</v>
      </c>
      <c r="NL147" s="29">
        <v>999</v>
      </c>
      <c r="NM147" s="29">
        <v>999</v>
      </c>
      <c r="NP147" s="29">
        <v>999</v>
      </c>
      <c r="NS147" s="29">
        <v>76.230265594030001</v>
      </c>
      <c r="NU147" t="s">
        <v>900</v>
      </c>
      <c r="NX147" s="29">
        <v>999</v>
      </c>
      <c r="NY147" s="29">
        <v>999</v>
      </c>
      <c r="OA147" t="s">
        <v>900</v>
      </c>
      <c r="OB147" s="29">
        <v>999</v>
      </c>
      <c r="OC147" s="29">
        <v>999</v>
      </c>
      <c r="OF147" s="29">
        <v>999</v>
      </c>
      <c r="OG147" s="29">
        <v>999</v>
      </c>
      <c r="OI147" t="s">
        <v>900</v>
      </c>
      <c r="OJ147" s="29">
        <v>999</v>
      </c>
      <c r="OK147" s="29">
        <v>11.053833588089599</v>
      </c>
      <c r="OL147" s="29">
        <v>999</v>
      </c>
      <c r="OM147" s="29">
        <v>40.783437515951199</v>
      </c>
      <c r="ON147" s="29">
        <v>999</v>
      </c>
      <c r="OO147" s="29">
        <v>999</v>
      </c>
      <c r="OP147" s="29">
        <v>-765.886423110961</v>
      </c>
      <c r="PE147" s="29">
        <v>2351.37439913961</v>
      </c>
      <c r="RC147" s="29">
        <v>-1946.66958827709</v>
      </c>
      <c r="RU147" s="29">
        <v>22.917260871145899</v>
      </c>
      <c r="RW147" s="29">
        <v>229.17260871145899</v>
      </c>
      <c r="WF147" s="29">
        <v>0.54478082514757598</v>
      </c>
      <c r="WG147" s="29">
        <v>0.76714816757980997</v>
      </c>
      <c r="WH147" s="29">
        <v>-2.3153535999999902E-2</v>
      </c>
      <c r="WP147" s="29">
        <v>6.6569770643249297</v>
      </c>
      <c r="WS147" s="29">
        <v>0</v>
      </c>
      <c r="WX147" s="29">
        <v>-2.68264529838277E-2</v>
      </c>
      <c r="AAA147" s="29">
        <v>0</v>
      </c>
      <c r="AAB147" s="29">
        <v>0</v>
      </c>
      <c r="AAC147" s="29">
        <v>0</v>
      </c>
      <c r="AAD147" s="29">
        <v>-2127.01882273709</v>
      </c>
      <c r="AAZ147" s="29">
        <v>2.7086017521178E-2</v>
      </c>
      <c r="ABA147" s="29">
        <v>750.77714681008695</v>
      </c>
      <c r="ABD147" s="29">
        <v>827.39583385479796</v>
      </c>
      <c r="ABG147" s="29">
        <v>750.77714681008695</v>
      </c>
      <c r="ABJ147" s="29">
        <v>0.750777146810087</v>
      </c>
      <c r="ABN147" s="29">
        <v>0</v>
      </c>
      <c r="ABO147" s="29">
        <v>0</v>
      </c>
      <c r="ABQ147" s="29">
        <v>0</v>
      </c>
      <c r="ABR147" s="29">
        <v>0</v>
      </c>
      <c r="AEY147" s="29">
        <v>4285.2441960483402</v>
      </c>
      <c r="AFB147" s="29">
        <v>4082.1940813277001</v>
      </c>
      <c r="AFD147" s="29">
        <v>4.2852441960483398</v>
      </c>
      <c r="AFE147" s="29">
        <v>541.72035042356003</v>
      </c>
      <c r="AFG147" s="29">
        <v>1029.1159022898501</v>
      </c>
      <c r="AFH147" s="29">
        <v>797.65122463941498</v>
      </c>
      <c r="AFI147" s="29">
        <v>1029.1159022898501</v>
      </c>
      <c r="AFJ147" s="29">
        <v>0.54172035042356004</v>
      </c>
      <c r="AFK147" s="29">
        <v>4465.2485174986105</v>
      </c>
      <c r="AFM147" s="29">
        <v>-14699.6420710655</v>
      </c>
      <c r="AFP147" s="29">
        <v>4465.2485174986105</v>
      </c>
      <c r="AFQ147" s="29">
        <v>4465.2485174986105</v>
      </c>
      <c r="AFS147" s="29">
        <v>4.4652485174986101</v>
      </c>
      <c r="AFT147" s="29">
        <v>1.1186474936941899</v>
      </c>
      <c r="AGM147" s="29">
        <v>7.7021730861621895E-2</v>
      </c>
      <c r="AMH147" s="29">
        <v>0</v>
      </c>
      <c r="ANY147" s="29">
        <v>3.8538934819738002</v>
      </c>
      <c r="AQD147" s="29">
        <v>6.33437809403007</v>
      </c>
      <c r="ARO147">
        <v>5</v>
      </c>
      <c r="ARP147">
        <v>5</v>
      </c>
      <c r="ARQ147">
        <v>0</v>
      </c>
      <c r="ARR147">
        <v>0</v>
      </c>
      <c r="ARS147">
        <v>0</v>
      </c>
      <c r="ART147">
        <v>0</v>
      </c>
      <c r="ARU147">
        <v>0</v>
      </c>
      <c r="ARV147">
        <v>0</v>
      </c>
      <c r="ARW147">
        <v>0</v>
      </c>
      <c r="ARX147" s="29">
        <v>0.125</v>
      </c>
      <c r="ARY147">
        <v>2</v>
      </c>
      <c r="ARZ147">
        <v>5</v>
      </c>
      <c r="ASA147" s="29">
        <v>999</v>
      </c>
      <c r="ASB147">
        <v>2</v>
      </c>
      <c r="ASC147">
        <v>5</v>
      </c>
      <c r="ASD147">
        <v>5</v>
      </c>
      <c r="ASE147">
        <v>5</v>
      </c>
      <c r="ASI147">
        <v>1</v>
      </c>
      <c r="ASJ147">
        <v>1</v>
      </c>
      <c r="ASK147">
        <v>2</v>
      </c>
      <c r="ASL147">
        <v>2</v>
      </c>
      <c r="ASM147">
        <v>1</v>
      </c>
      <c r="ASN147">
        <v>1</v>
      </c>
      <c r="ASP147">
        <v>1</v>
      </c>
      <c r="ASR147" s="29">
        <v>0.2</v>
      </c>
      <c r="ASV147">
        <v>1</v>
      </c>
      <c r="ASW147">
        <v>2</v>
      </c>
      <c r="ATD147">
        <v>0</v>
      </c>
      <c r="ATE147">
        <v>0</v>
      </c>
      <c r="ATH147">
        <v>0</v>
      </c>
      <c r="ATI147">
        <v>0</v>
      </c>
    </row>
    <row r="148" spans="13:1022 1065:1205" x14ac:dyDescent="0.25">
      <c r="M148" s="29">
        <v>1.3750717205894301</v>
      </c>
      <c r="N148" s="29">
        <v>0.363635720589435</v>
      </c>
      <c r="AA148" s="29">
        <v>1.2724823820768301</v>
      </c>
      <c r="AC148" s="29">
        <v>0.86308599999999902</v>
      </c>
      <c r="AD148" s="29">
        <v>0.86308599999999902</v>
      </c>
      <c r="AE148" s="29">
        <v>0.64609999999999901</v>
      </c>
      <c r="AF148" s="29">
        <v>0.21698600000000001</v>
      </c>
      <c r="AH148" s="29">
        <v>0.86308599999999902</v>
      </c>
      <c r="AI148" s="29">
        <v>0</v>
      </c>
      <c r="AV148" s="29">
        <v>3.4769166666666602</v>
      </c>
      <c r="BS148" s="29">
        <v>9.0999999999999908</v>
      </c>
      <c r="BV148" s="29">
        <v>9.0999999999999908</v>
      </c>
      <c r="BW148" s="29">
        <v>1.5499000000000001</v>
      </c>
      <c r="BZ148" s="29">
        <v>1.5499000000000001</v>
      </c>
      <c r="DD148" s="29">
        <v>747.77568219254499</v>
      </c>
      <c r="DE148" s="29">
        <v>-11921.726402197601</v>
      </c>
      <c r="DF148" s="29">
        <v>1</v>
      </c>
      <c r="DG148" s="29">
        <v>-14037.696138950299</v>
      </c>
      <c r="DH148" s="29">
        <v>-11921.726402197601</v>
      </c>
      <c r="DP148" s="29">
        <v>5720.7486042392002</v>
      </c>
      <c r="DR148" s="29">
        <v>5720.7486042392002</v>
      </c>
      <c r="DW148" s="29">
        <v>171.11228765860699</v>
      </c>
      <c r="DX148" s="29">
        <v>171.11228765860699</v>
      </c>
      <c r="DY148" s="29">
        <v>171.11228765860699</v>
      </c>
      <c r="DZ148" s="29">
        <v>0</v>
      </c>
      <c r="EA148" s="29">
        <v>0</v>
      </c>
      <c r="EB148" s="29">
        <v>171.11228765860699</v>
      </c>
      <c r="EO148" s="29">
        <v>23972.029530790001</v>
      </c>
      <c r="FD148" s="29">
        <v>999000</v>
      </c>
      <c r="FE148" s="29">
        <v>999000</v>
      </c>
      <c r="GO148" s="29">
        <v>4284.3756573492601</v>
      </c>
      <c r="GP148" s="29">
        <v>6529.8069552872103</v>
      </c>
      <c r="IP148" s="29">
        <v>0</v>
      </c>
      <c r="IU148" t="s">
        <v>767</v>
      </c>
      <c r="JD148" s="29">
        <v>3.84551573251498</v>
      </c>
      <c r="JE148" s="29">
        <v>0.28200030099595502</v>
      </c>
      <c r="JF148" s="29">
        <v>3.8628340318146798E-2</v>
      </c>
      <c r="JG148" s="29">
        <v>4.7926454185334297E-2</v>
      </c>
      <c r="JH148" s="29">
        <v>5.8857862499999998E-5</v>
      </c>
      <c r="JI148" s="29">
        <v>0</v>
      </c>
      <c r="JJ148" s="29">
        <v>2.71415841666666E-4</v>
      </c>
      <c r="JK148" s="29">
        <v>3.5441046666666602E-4</v>
      </c>
      <c r="JL148" s="29">
        <v>0</v>
      </c>
      <c r="JM148" s="29">
        <v>4.2140708280144104</v>
      </c>
      <c r="LR148" s="29">
        <v>-118.49926202095401</v>
      </c>
      <c r="LS148" s="29">
        <v>999</v>
      </c>
      <c r="LU148" t="s">
        <v>900</v>
      </c>
      <c r="LV148" s="29">
        <v>999</v>
      </c>
      <c r="LY148" s="29">
        <v>999</v>
      </c>
      <c r="MA148" t="s">
        <v>900</v>
      </c>
      <c r="MB148" s="29">
        <v>999</v>
      </c>
      <c r="MD148" t="s">
        <v>900</v>
      </c>
      <c r="ME148" s="29">
        <v>999</v>
      </c>
      <c r="MF148" s="29">
        <v>41.991820389778098</v>
      </c>
      <c r="MG148" s="29">
        <v>41.991820389778098</v>
      </c>
      <c r="MH148" s="29">
        <v>1.34465580260356</v>
      </c>
      <c r="MJ148" s="29">
        <v>999</v>
      </c>
      <c r="MM148" s="29">
        <v>999</v>
      </c>
      <c r="MQ148" s="29">
        <v>999</v>
      </c>
      <c r="MR148" s="29">
        <v>999</v>
      </c>
      <c r="MW148" s="29">
        <v>999</v>
      </c>
      <c r="MX148" s="29">
        <v>9.1973544835681391</v>
      </c>
      <c r="MY148" s="29">
        <v>999</v>
      </c>
      <c r="NC148" t="s">
        <v>900</v>
      </c>
      <c r="ND148" s="29">
        <v>999</v>
      </c>
      <c r="NL148" s="29">
        <v>999</v>
      </c>
      <c r="NM148" s="29">
        <v>999</v>
      </c>
      <c r="NP148" s="29">
        <v>999</v>
      </c>
      <c r="NS148" s="29">
        <v>76.540256832183303</v>
      </c>
      <c r="NU148" t="s">
        <v>900</v>
      </c>
      <c r="NX148" s="29">
        <v>999</v>
      </c>
      <c r="NY148" s="29">
        <v>999</v>
      </c>
      <c r="OA148" t="s">
        <v>900</v>
      </c>
      <c r="OB148" s="29">
        <v>999</v>
      </c>
      <c r="OC148" s="29">
        <v>999</v>
      </c>
      <c r="OF148" s="29">
        <v>999</v>
      </c>
      <c r="OG148" s="29">
        <v>999</v>
      </c>
      <c r="OI148" t="s">
        <v>900</v>
      </c>
      <c r="OJ148" s="29">
        <v>999</v>
      </c>
      <c r="OK148" s="29">
        <v>11.086293363788</v>
      </c>
      <c r="OL148" s="29">
        <v>999</v>
      </c>
      <c r="OM148" s="29">
        <v>40.895956159896699</v>
      </c>
      <c r="ON148" s="29">
        <v>999</v>
      </c>
      <c r="OO148" s="29">
        <v>999</v>
      </c>
      <c r="OP148" s="29">
        <v>-763.76077461242596</v>
      </c>
      <c r="PE148" s="29">
        <v>2352.7933704668499</v>
      </c>
      <c r="RC148" s="29">
        <v>-1936.55735070114</v>
      </c>
      <c r="RU148" s="29">
        <v>22.855712708685399</v>
      </c>
      <c r="RW148" s="29">
        <v>228.557127086854</v>
      </c>
      <c r="WF148" s="29">
        <v>0.54478082514757598</v>
      </c>
      <c r="WG148" s="29">
        <v>0.76714816757980997</v>
      </c>
      <c r="WH148" s="29">
        <v>-2.3153535999999902E-2</v>
      </c>
      <c r="WP148" s="29">
        <v>6.6569770643249297</v>
      </c>
      <c r="WS148" s="29">
        <v>0</v>
      </c>
      <c r="WX148" s="29">
        <v>-2.68264529838277E-2</v>
      </c>
      <c r="AAA148" s="29">
        <v>0</v>
      </c>
      <c r="AAB148" s="29">
        <v>0</v>
      </c>
      <c r="AAC148" s="29">
        <v>0</v>
      </c>
      <c r="AAD148" s="29">
        <v>-2115.9697367527201</v>
      </c>
      <c r="AAZ148" s="29">
        <v>2.7013273460874499E-2</v>
      </c>
      <c r="ABA148" s="29">
        <v>747.77568219254499</v>
      </c>
      <c r="ABD148" s="29">
        <v>824.08806226030003</v>
      </c>
      <c r="ABG148" s="29">
        <v>747.77568219254499</v>
      </c>
      <c r="ABJ148" s="29">
        <v>0.74777568219254498</v>
      </c>
      <c r="ABN148" s="29">
        <v>0</v>
      </c>
      <c r="ABO148" s="29">
        <v>0</v>
      </c>
      <c r="ABQ148" s="29">
        <v>0</v>
      </c>
      <c r="ABR148" s="29">
        <v>0</v>
      </c>
      <c r="AEY148" s="29">
        <v>4284.3756573492601</v>
      </c>
      <c r="AFB148" s="29">
        <v>4081.2030090623398</v>
      </c>
      <c r="AFD148" s="29">
        <v>4.2843756573492602</v>
      </c>
      <c r="AFE148" s="29">
        <v>540.26546921749002</v>
      </c>
      <c r="AFG148" s="29">
        <v>1026.3520382704601</v>
      </c>
      <c r="AFH148" s="29">
        <v>795.50899798165904</v>
      </c>
      <c r="AFI148" s="29">
        <v>1026.3520382704601</v>
      </c>
      <c r="AFJ148" s="29">
        <v>0.54026546921748997</v>
      </c>
      <c r="AFK148" s="29">
        <v>4464.4886050442601</v>
      </c>
      <c r="AFM148" s="29">
        <v>-14887.7784137242</v>
      </c>
      <c r="AFP148" s="29">
        <v>4464.4886050442601</v>
      </c>
      <c r="AFQ148" s="29">
        <v>4464.4886050442601</v>
      </c>
      <c r="AFS148" s="29">
        <v>4.4644886050442603</v>
      </c>
      <c r="AFT148" s="29">
        <v>1.1184207648091</v>
      </c>
      <c r="AGM148" s="29">
        <v>7.6713812591939295E-2</v>
      </c>
      <c r="AMH148" s="29">
        <v>0</v>
      </c>
      <c r="ANY148" s="29">
        <v>3.8532376121732299</v>
      </c>
      <c r="AQD148" s="29">
        <v>6.33437809403007</v>
      </c>
      <c r="ARO148">
        <v>5</v>
      </c>
      <c r="ARP148">
        <v>5</v>
      </c>
      <c r="ARQ148">
        <v>0</v>
      </c>
      <c r="ARR148">
        <v>0</v>
      </c>
      <c r="ARS148">
        <v>0</v>
      </c>
      <c r="ART148">
        <v>0</v>
      </c>
      <c r="ARU148">
        <v>0</v>
      </c>
      <c r="ARV148">
        <v>0</v>
      </c>
      <c r="ARW148">
        <v>0</v>
      </c>
      <c r="ARX148" s="29">
        <v>999</v>
      </c>
      <c r="ARY148">
        <v>2</v>
      </c>
      <c r="ARZ148">
        <v>5</v>
      </c>
      <c r="ASA148" s="29">
        <v>0.125</v>
      </c>
      <c r="ASB148">
        <v>2</v>
      </c>
      <c r="ASC148">
        <v>5</v>
      </c>
      <c r="ASD148">
        <v>5</v>
      </c>
      <c r="ASE148">
        <v>5</v>
      </c>
      <c r="ASI148" t="s">
        <v>1441</v>
      </c>
      <c r="ASJ148" t="s">
        <v>1441</v>
      </c>
      <c r="ASK148" t="s">
        <v>247</v>
      </c>
      <c r="ASL148" t="s">
        <v>247</v>
      </c>
      <c r="ASM148">
        <v>1</v>
      </c>
      <c r="ASN148">
        <v>1</v>
      </c>
      <c r="ASP148">
        <v>0</v>
      </c>
      <c r="ASR148" s="29">
        <v>0.14000000000000001</v>
      </c>
      <c r="ASV148" t="s">
        <v>1441</v>
      </c>
      <c r="ASW148" t="s">
        <v>247</v>
      </c>
      <c r="ATD148">
        <v>0</v>
      </c>
      <c r="ATE148">
        <v>0</v>
      </c>
      <c r="ATH148">
        <v>0</v>
      </c>
      <c r="ATI148">
        <v>0</v>
      </c>
    </row>
    <row r="149" spans="13:1022 1065:1205" x14ac:dyDescent="0.25">
      <c r="M149" s="29">
        <v>1.3750717205894301</v>
      </c>
      <c r="N149" s="29">
        <v>0.363635720589435</v>
      </c>
      <c r="AA149" s="29">
        <v>1.2724823820768301</v>
      </c>
      <c r="AC149" s="29">
        <v>0.86308599999999902</v>
      </c>
      <c r="AD149" s="29">
        <v>0.86308599999999902</v>
      </c>
      <c r="AE149" s="29">
        <v>0.64609999999999901</v>
      </c>
      <c r="AF149" s="29">
        <v>0.21698600000000001</v>
      </c>
      <c r="AH149" s="29">
        <v>0.86308599999999902</v>
      </c>
      <c r="AI149" s="29">
        <v>0</v>
      </c>
      <c r="AV149" s="29">
        <v>3.4769166666666602</v>
      </c>
      <c r="BS149" s="29">
        <v>9.0999999999999908</v>
      </c>
      <c r="BV149" s="29">
        <v>9.0999999999999908</v>
      </c>
      <c r="BW149" s="29">
        <v>1.5499000000000001</v>
      </c>
      <c r="BZ149" s="29">
        <v>1.5499000000000001</v>
      </c>
      <c r="DD149" s="29">
        <v>749.66521593694301</v>
      </c>
      <c r="DE149" s="29">
        <v>-11710.4668938825</v>
      </c>
      <c r="DF149" s="29">
        <v>1</v>
      </c>
      <c r="DG149" s="29">
        <v>-13788.9404903016</v>
      </c>
      <c r="DH149" s="29">
        <v>-11710.4668938825</v>
      </c>
      <c r="DP149" s="29">
        <v>5715.1678969423701</v>
      </c>
      <c r="DR149" s="29">
        <v>5715.1678969423701</v>
      </c>
      <c r="DW149" s="29">
        <v>171.34587890073499</v>
      </c>
      <c r="DX149" s="29">
        <v>171.34587890073499</v>
      </c>
      <c r="DY149" s="29">
        <v>171.34587890073499</v>
      </c>
      <c r="DZ149" s="29">
        <v>0</v>
      </c>
      <c r="EA149" s="29">
        <v>0</v>
      </c>
      <c r="EB149" s="29">
        <v>171.34587890073499</v>
      </c>
      <c r="EO149" s="29">
        <v>23972.029530790001</v>
      </c>
      <c r="FD149" s="29">
        <v>999000</v>
      </c>
      <c r="FE149" s="29">
        <v>999000</v>
      </c>
      <c r="GO149" s="29">
        <v>4280.1009589346704</v>
      </c>
      <c r="GP149" s="29">
        <v>6529.8069552872103</v>
      </c>
      <c r="IP149" s="29">
        <v>0</v>
      </c>
      <c r="IU149" t="s">
        <v>767</v>
      </c>
      <c r="JD149" s="29">
        <v>3.84551573251498</v>
      </c>
      <c r="JE149" s="29">
        <v>0.28200030099595502</v>
      </c>
      <c r="JF149" s="29">
        <v>3.8628340318146798E-2</v>
      </c>
      <c r="JG149" s="29">
        <v>4.7926454185334297E-2</v>
      </c>
      <c r="JH149" s="29">
        <v>5.8857862499999998E-5</v>
      </c>
      <c r="JI149" s="29">
        <v>0</v>
      </c>
      <c r="JJ149" s="29">
        <v>2.71415841666666E-4</v>
      </c>
      <c r="JK149" s="29">
        <v>3.5441046666666602E-4</v>
      </c>
      <c r="JL149" s="29">
        <v>0</v>
      </c>
      <c r="JM149" s="29">
        <v>4.2140708280144104</v>
      </c>
      <c r="LR149" s="29">
        <v>-116.39939032572499</v>
      </c>
      <c r="LS149" s="29">
        <v>999</v>
      </c>
      <c r="LU149" t="s">
        <v>900</v>
      </c>
      <c r="LV149" s="29">
        <v>999</v>
      </c>
      <c r="LY149" s="29">
        <v>999</v>
      </c>
      <c r="MA149" t="s">
        <v>900</v>
      </c>
      <c r="MB149" s="29">
        <v>999</v>
      </c>
      <c r="MD149" t="s">
        <v>900</v>
      </c>
      <c r="ME149" s="29">
        <v>999</v>
      </c>
      <c r="MF149" s="29">
        <v>41.933210793850698</v>
      </c>
      <c r="MG149" s="29">
        <v>41.933210793850698</v>
      </c>
      <c r="MH149" s="29">
        <v>1.32441944143854</v>
      </c>
      <c r="MJ149" s="29">
        <v>999</v>
      </c>
      <c r="MM149" s="29">
        <v>999</v>
      </c>
      <c r="MQ149" s="29">
        <v>999</v>
      </c>
      <c r="MR149" s="29">
        <v>999</v>
      </c>
      <c r="MW149" s="29">
        <v>999</v>
      </c>
      <c r="MX149" s="29">
        <v>9.2075389664721996</v>
      </c>
      <c r="MY149" s="29">
        <v>999</v>
      </c>
      <c r="NC149" t="s">
        <v>900</v>
      </c>
      <c r="ND149" s="29">
        <v>999</v>
      </c>
      <c r="NL149" s="29">
        <v>999</v>
      </c>
      <c r="NM149" s="29">
        <v>999</v>
      </c>
      <c r="NP149" s="29">
        <v>999</v>
      </c>
      <c r="NS149" s="29">
        <v>76.344816349259801</v>
      </c>
      <c r="NU149" t="s">
        <v>900</v>
      </c>
      <c r="NX149" s="29">
        <v>999</v>
      </c>
      <c r="NY149" s="29">
        <v>999</v>
      </c>
      <c r="OA149" t="s">
        <v>900</v>
      </c>
      <c r="OB149" s="29">
        <v>999</v>
      </c>
      <c r="OC149" s="29">
        <v>999</v>
      </c>
      <c r="OF149" s="29">
        <v>999</v>
      </c>
      <c r="OG149" s="29">
        <v>999</v>
      </c>
      <c r="OI149" t="s">
        <v>900</v>
      </c>
      <c r="OJ149" s="29">
        <v>999</v>
      </c>
      <c r="OK149" s="29">
        <v>11.069816444134799</v>
      </c>
      <c r="OL149" s="29">
        <v>999</v>
      </c>
      <c r="OM149" s="29">
        <v>40.838840526288799</v>
      </c>
      <c r="ON149" s="29">
        <v>999</v>
      </c>
      <c r="OO149" s="29">
        <v>999</v>
      </c>
      <c r="OP149" s="29">
        <v>-764.82139015197697</v>
      </c>
      <c r="PE149" s="29">
        <v>2348.6924926012298</v>
      </c>
      <c r="RC149" s="29">
        <v>-1902.2404959159501</v>
      </c>
      <c r="RU149" s="29">
        <v>22.886913824598199</v>
      </c>
      <c r="RW149" s="29">
        <v>228.86913824598199</v>
      </c>
      <c r="WF149" s="29">
        <v>0.54478082514757598</v>
      </c>
      <c r="WG149" s="29">
        <v>0.76714816757980997</v>
      </c>
      <c r="WH149" s="29">
        <v>-2.3153535999999902E-2</v>
      </c>
      <c r="WP149" s="29">
        <v>6.6569770643249297</v>
      </c>
      <c r="WS149" s="29">
        <v>0</v>
      </c>
      <c r="WX149" s="29">
        <v>-2.68264529838277E-2</v>
      </c>
      <c r="AAA149" s="29">
        <v>0</v>
      </c>
      <c r="AAB149" s="29">
        <v>0</v>
      </c>
      <c r="AAC149" s="29">
        <v>0</v>
      </c>
      <c r="AAD149" s="29">
        <v>-2078.47359641909</v>
      </c>
      <c r="AAZ149" s="29">
        <v>2.70501502053094E-2</v>
      </c>
      <c r="ABA149" s="29">
        <v>749.66521593694301</v>
      </c>
      <c r="ABD149" s="29">
        <v>826.17042765285998</v>
      </c>
      <c r="ABG149" s="29">
        <v>749.66521593694301</v>
      </c>
      <c r="ABJ149" s="29">
        <v>0.74966521593694302</v>
      </c>
      <c r="ABN149" s="29">
        <v>0</v>
      </c>
      <c r="ABO149" s="29">
        <v>0</v>
      </c>
      <c r="ABQ149" s="29">
        <v>0</v>
      </c>
      <c r="ABR149" s="29">
        <v>0</v>
      </c>
      <c r="AEY149" s="29">
        <v>4280.1009589346704</v>
      </c>
      <c r="AFB149" s="29">
        <v>4077.2824370350199</v>
      </c>
      <c r="AFD149" s="29">
        <v>4.2801009589346704</v>
      </c>
      <c r="AFE149" s="29">
        <v>541.003004106189</v>
      </c>
      <c r="AFG149" s="29">
        <v>1027.75314657636</v>
      </c>
      <c r="AFH149" s="29">
        <v>796.59497455005805</v>
      </c>
      <c r="AFI149" s="29">
        <v>1027.75314657636</v>
      </c>
      <c r="AFJ149" s="29">
        <v>0.54100300410618896</v>
      </c>
      <c r="AFK149" s="29">
        <v>4459.8999728989002</v>
      </c>
      <c r="AFM149" s="29">
        <v>-15017.3911916738</v>
      </c>
      <c r="AFP149" s="29">
        <v>4459.8999728989002</v>
      </c>
      <c r="AFQ149" s="29">
        <v>4459.8999728989002</v>
      </c>
      <c r="AFS149" s="29">
        <v>4.4598999728989002</v>
      </c>
      <c r="AFT149" s="29">
        <v>1.1173048702535</v>
      </c>
      <c r="AGM149" s="29">
        <v>7.6907658608874302E-2</v>
      </c>
      <c r="AMH149" s="29">
        <v>0</v>
      </c>
      <c r="ANY149" s="29">
        <v>3.8492772280094201</v>
      </c>
      <c r="AQD149" s="29">
        <v>6.33437809403007</v>
      </c>
      <c r="ARO149">
        <v>5</v>
      </c>
      <c r="ARP149">
        <v>5</v>
      </c>
      <c r="ARQ149">
        <v>0</v>
      </c>
      <c r="ARR149">
        <v>0</v>
      </c>
      <c r="ARS149">
        <v>0</v>
      </c>
      <c r="ART149">
        <v>0</v>
      </c>
      <c r="ARU149">
        <v>0</v>
      </c>
      <c r="ARV149">
        <v>0</v>
      </c>
      <c r="ARW149">
        <v>0</v>
      </c>
      <c r="ARX149" s="29">
        <v>999</v>
      </c>
      <c r="ARY149">
        <v>2</v>
      </c>
      <c r="ARZ149">
        <v>5</v>
      </c>
      <c r="ASA149" s="29">
        <v>0.125</v>
      </c>
      <c r="ASB149">
        <v>2</v>
      </c>
      <c r="ASC149">
        <v>5</v>
      </c>
      <c r="ASD149">
        <v>5</v>
      </c>
      <c r="ASE149">
        <v>5</v>
      </c>
      <c r="ASI149">
        <v>1</v>
      </c>
      <c r="ASJ149">
        <v>1</v>
      </c>
      <c r="ASK149">
        <v>2</v>
      </c>
      <c r="ASL149">
        <v>2</v>
      </c>
      <c r="ASM149">
        <v>1</v>
      </c>
      <c r="ASN149">
        <v>1</v>
      </c>
      <c r="ASP149">
        <v>1</v>
      </c>
      <c r="ASR149" s="29">
        <v>0.29999999999999899</v>
      </c>
      <c r="ASV149">
        <v>1</v>
      </c>
      <c r="ASW149">
        <v>2</v>
      </c>
      <c r="ATD149">
        <v>0</v>
      </c>
      <c r="ATE149">
        <v>0</v>
      </c>
      <c r="ATH149">
        <v>0</v>
      </c>
      <c r="ATI149">
        <v>0</v>
      </c>
    </row>
    <row r="150" spans="13:1022 1065:1205" x14ac:dyDescent="0.25">
      <c r="M150" s="29">
        <v>1.3750717205894301</v>
      </c>
      <c r="N150" s="29">
        <v>0.363635720589435</v>
      </c>
      <c r="AA150" s="29">
        <v>1.2724823820768301</v>
      </c>
      <c r="AC150" s="29">
        <v>0.86308599999999902</v>
      </c>
      <c r="AD150" s="29">
        <v>0.86308599999999902</v>
      </c>
      <c r="AE150" s="29">
        <v>0.64609999999999901</v>
      </c>
      <c r="AF150" s="29">
        <v>0.21698600000000001</v>
      </c>
      <c r="AH150" s="29">
        <v>0.86308599999999902</v>
      </c>
      <c r="AI150" s="29">
        <v>0</v>
      </c>
      <c r="AV150" s="29">
        <v>3.4769166666666602</v>
      </c>
      <c r="BS150" s="29">
        <v>9.0999999999999908</v>
      </c>
      <c r="BV150" s="29">
        <v>9.0999999999999908</v>
      </c>
      <c r="BW150" s="29">
        <v>1.5499000000000001</v>
      </c>
      <c r="BZ150" s="29">
        <v>1.5499000000000001</v>
      </c>
      <c r="DD150" s="29">
        <v>756.15746101713205</v>
      </c>
      <c r="DE150" s="29">
        <v>-11280.469155925801</v>
      </c>
      <c r="DF150" s="29">
        <v>1</v>
      </c>
      <c r="DG150" s="29">
        <v>-13282.6230843963</v>
      </c>
      <c r="DH150" s="29">
        <v>-11280.469155925801</v>
      </c>
      <c r="DP150" s="29">
        <v>5692.81399454844</v>
      </c>
      <c r="DR150" s="29">
        <v>5692.81399454844</v>
      </c>
      <c r="DW150" s="29">
        <v>172.08529594910999</v>
      </c>
      <c r="DX150" s="29">
        <v>172.08529594910999</v>
      </c>
      <c r="DY150" s="29">
        <v>172.08529594910999</v>
      </c>
      <c r="DZ150" s="29">
        <v>0</v>
      </c>
      <c r="EA150" s="29">
        <v>0</v>
      </c>
      <c r="EB150" s="29">
        <v>172.08529594910999</v>
      </c>
      <c r="EO150" s="29">
        <v>23972.029530790001</v>
      </c>
      <c r="FD150" s="29">
        <v>999000</v>
      </c>
      <c r="FE150" s="29">
        <v>999000</v>
      </c>
      <c r="GO150" s="29">
        <v>4263.0174920383997</v>
      </c>
      <c r="GP150" s="29">
        <v>6529.8069552872103</v>
      </c>
      <c r="IP150" s="29">
        <v>0</v>
      </c>
      <c r="IU150" t="s">
        <v>767</v>
      </c>
      <c r="JD150" s="29">
        <v>3.84551573251498</v>
      </c>
      <c r="JE150" s="29">
        <v>0.28200030099595502</v>
      </c>
      <c r="JF150" s="29">
        <v>3.8628340318146798E-2</v>
      </c>
      <c r="JG150" s="29">
        <v>4.7926454185334297E-2</v>
      </c>
      <c r="JH150" s="29">
        <v>5.8857862499999998E-5</v>
      </c>
      <c r="JI150" s="29">
        <v>0</v>
      </c>
      <c r="JJ150" s="29">
        <v>2.71415841666666E-4</v>
      </c>
      <c r="JK150" s="29">
        <v>3.5441046666666602E-4</v>
      </c>
      <c r="JL150" s="29">
        <v>0</v>
      </c>
      <c r="JM150" s="29">
        <v>4.2140708280144104</v>
      </c>
      <c r="LR150" s="29">
        <v>-112.125310138046</v>
      </c>
      <c r="LS150" s="29">
        <v>999</v>
      </c>
      <c r="LU150" t="s">
        <v>900</v>
      </c>
      <c r="LV150" s="29">
        <v>999</v>
      </c>
      <c r="LY150" s="29">
        <v>999</v>
      </c>
      <c r="MA150" t="s">
        <v>900</v>
      </c>
      <c r="MB150" s="29">
        <v>999</v>
      </c>
      <c r="MD150" t="s">
        <v>900</v>
      </c>
      <c r="ME150" s="29">
        <v>999</v>
      </c>
      <c r="MF150" s="29">
        <v>41.748735137012297</v>
      </c>
      <c r="MG150" s="29">
        <v>41.748735137012297</v>
      </c>
      <c r="MH150" s="29">
        <v>1.37736568760974</v>
      </c>
      <c r="MJ150" s="29">
        <v>999</v>
      </c>
      <c r="MM150" s="29">
        <v>999</v>
      </c>
      <c r="MQ150" s="29">
        <v>999</v>
      </c>
      <c r="MR150" s="29">
        <v>999</v>
      </c>
      <c r="MW150" s="29">
        <v>999</v>
      </c>
      <c r="MX150" s="29">
        <v>9.2484443003939596</v>
      </c>
      <c r="MY150" s="29">
        <v>999</v>
      </c>
      <c r="NC150" t="s">
        <v>900</v>
      </c>
      <c r="ND150" s="29">
        <v>999</v>
      </c>
      <c r="NL150" s="29">
        <v>999</v>
      </c>
      <c r="NM150" s="29">
        <v>999</v>
      </c>
      <c r="NP150" s="29">
        <v>999</v>
      </c>
      <c r="NS150" s="29">
        <v>75.680746325079696</v>
      </c>
      <c r="NU150" t="s">
        <v>900</v>
      </c>
      <c r="NX150" s="29">
        <v>999</v>
      </c>
      <c r="NY150" s="29">
        <v>999</v>
      </c>
      <c r="OA150" t="s">
        <v>900</v>
      </c>
      <c r="OB150" s="29">
        <v>999</v>
      </c>
      <c r="OC150" s="29">
        <v>999</v>
      </c>
      <c r="OF150" s="29">
        <v>999</v>
      </c>
      <c r="OG150" s="29">
        <v>999</v>
      </c>
      <c r="OI150" t="s">
        <v>900</v>
      </c>
      <c r="OJ150" s="29">
        <v>999</v>
      </c>
      <c r="OK150" s="29">
        <v>11.017954790294301</v>
      </c>
      <c r="OL150" s="29">
        <v>999</v>
      </c>
      <c r="OM150" s="29">
        <v>40.659067165649503</v>
      </c>
      <c r="ON150" s="29">
        <v>999</v>
      </c>
      <c r="OO150" s="29">
        <v>999</v>
      </c>
      <c r="OP150" s="29">
        <v>-768.327623367309</v>
      </c>
      <c r="PE150" s="29">
        <v>2333.00828199446</v>
      </c>
      <c r="RC150" s="29">
        <v>-1832.3919478003399</v>
      </c>
      <c r="RU150" s="29">
        <v>22.9856788160597</v>
      </c>
      <c r="RW150" s="29">
        <v>229.85678816059701</v>
      </c>
      <c r="WF150" s="29">
        <v>0.54478082514757598</v>
      </c>
      <c r="WG150" s="29">
        <v>0.76714816757980997</v>
      </c>
      <c r="WH150" s="29">
        <v>-2.3153535999999902E-2</v>
      </c>
      <c r="WP150" s="29">
        <v>6.6569770643249297</v>
      </c>
      <c r="WS150" s="29">
        <v>0</v>
      </c>
      <c r="WX150" s="29">
        <v>-2.68264529838277E-2</v>
      </c>
      <c r="AAA150" s="29">
        <v>0</v>
      </c>
      <c r="AAB150" s="29">
        <v>0</v>
      </c>
      <c r="AAC150" s="29">
        <v>0</v>
      </c>
      <c r="AAD150" s="29">
        <v>-2002.15392847058</v>
      </c>
      <c r="AAZ150" s="29">
        <v>2.71668810094071E-2</v>
      </c>
      <c r="ABA150" s="29">
        <v>756.15746101713205</v>
      </c>
      <c r="ABD150" s="29">
        <v>833.32522259372399</v>
      </c>
      <c r="ABG150" s="29">
        <v>756.15746101713205</v>
      </c>
      <c r="ABJ150" s="29">
        <v>0.75615746101713199</v>
      </c>
      <c r="ABN150" s="29">
        <v>0</v>
      </c>
      <c r="ABO150" s="29">
        <v>0</v>
      </c>
      <c r="ABQ150" s="29">
        <v>0</v>
      </c>
      <c r="ABR150" s="29">
        <v>0</v>
      </c>
      <c r="AEY150" s="29">
        <v>4263.0174920383997</v>
      </c>
      <c r="AFB150" s="29">
        <v>4061.5533613255202</v>
      </c>
      <c r="AFD150" s="29">
        <v>4.2630174920383999</v>
      </c>
      <c r="AFE150" s="29">
        <v>543.33762018814298</v>
      </c>
      <c r="AFG150" s="29">
        <v>1032.18825877733</v>
      </c>
      <c r="AFH150" s="29">
        <v>800.03255885970702</v>
      </c>
      <c r="AFI150" s="29">
        <v>1032.18825877733</v>
      </c>
      <c r="AFJ150" s="29">
        <v>0.54333762018814302</v>
      </c>
      <c r="AFK150" s="29">
        <v>4441.61583558247</v>
      </c>
      <c r="AFM150" s="29">
        <v>-14682.9392834009</v>
      </c>
      <c r="AFP150" s="29">
        <v>4441.61583558247</v>
      </c>
      <c r="AFQ150" s="29">
        <v>4441.61583558247</v>
      </c>
      <c r="AFS150" s="29">
        <v>4.4416158355824704</v>
      </c>
      <c r="AFT150" s="29">
        <v>1.1128452930268999</v>
      </c>
      <c r="AGM150" s="29">
        <v>7.7573693737112606E-2</v>
      </c>
      <c r="AMH150" s="29">
        <v>0</v>
      </c>
      <c r="ANY150" s="29">
        <v>3.8334964450695299</v>
      </c>
      <c r="AQD150" s="29">
        <v>6.33437809403007</v>
      </c>
      <c r="ARO150">
        <v>5</v>
      </c>
      <c r="ARP150">
        <v>5</v>
      </c>
      <c r="ARQ150">
        <v>0</v>
      </c>
      <c r="ARR150">
        <v>0</v>
      </c>
      <c r="ARS150">
        <v>0</v>
      </c>
      <c r="ART150">
        <v>0</v>
      </c>
      <c r="ARU150">
        <v>0</v>
      </c>
      <c r="ARV150">
        <v>0</v>
      </c>
      <c r="ARW150">
        <v>0</v>
      </c>
      <c r="ARX150" s="29">
        <v>0</v>
      </c>
      <c r="ARY150">
        <v>2</v>
      </c>
      <c r="ARZ150">
        <v>5</v>
      </c>
      <c r="ASA150" s="29">
        <v>0</v>
      </c>
      <c r="ASB150">
        <v>2</v>
      </c>
      <c r="ASC150">
        <v>5</v>
      </c>
      <c r="ASD150">
        <v>5</v>
      </c>
      <c r="ASE150">
        <v>5</v>
      </c>
      <c r="ASI150" t="s">
        <v>857</v>
      </c>
      <c r="ASJ150" t="s">
        <v>857</v>
      </c>
      <c r="ASK150" t="s">
        <v>235</v>
      </c>
      <c r="ASL150" t="s">
        <v>235</v>
      </c>
      <c r="ASM150">
        <v>1</v>
      </c>
      <c r="ASN150">
        <v>0</v>
      </c>
      <c r="ASP150">
        <v>1</v>
      </c>
      <c r="ASR150" s="29">
        <v>0.46999999999999897</v>
      </c>
      <c r="ASV150" t="s">
        <v>857</v>
      </c>
      <c r="ASW150" t="s">
        <v>235</v>
      </c>
      <c r="ATD150">
        <v>0</v>
      </c>
      <c r="ATE150">
        <v>0</v>
      </c>
      <c r="ATH150">
        <v>0</v>
      </c>
      <c r="ATI150">
        <v>0</v>
      </c>
    </row>
    <row r="151" spans="13:1022 1065:1205" x14ac:dyDescent="0.25">
      <c r="M151" s="29">
        <v>1.3750717205894301</v>
      </c>
      <c r="N151" s="29">
        <v>0.363635720589435</v>
      </c>
      <c r="AA151" s="29">
        <v>1.2724823820768301</v>
      </c>
      <c r="AC151" s="29">
        <v>0.86308599999999902</v>
      </c>
      <c r="AD151" s="29">
        <v>0.86308599999999902</v>
      </c>
      <c r="AE151" s="29">
        <v>0.64609999999999901</v>
      </c>
      <c r="AF151" s="29">
        <v>0.21698600000000001</v>
      </c>
      <c r="AH151" s="29">
        <v>0.86308599999999902</v>
      </c>
      <c r="AI151" s="29">
        <v>0</v>
      </c>
      <c r="AV151" s="29">
        <v>3.4769166666666602</v>
      </c>
      <c r="BS151" s="29">
        <v>9.0999999999999908</v>
      </c>
      <c r="BV151" s="29">
        <v>9.0999999999999908</v>
      </c>
      <c r="BW151" s="29">
        <v>1.5499000000000001</v>
      </c>
      <c r="BZ151" s="29">
        <v>1.5499000000000001</v>
      </c>
      <c r="DD151" s="29">
        <v>817.12931975089396</v>
      </c>
      <c r="DE151" s="29">
        <v>-9761.9394310097305</v>
      </c>
      <c r="DF151" s="29">
        <v>1</v>
      </c>
      <c r="DG151" s="29">
        <v>-11494.571745421999</v>
      </c>
      <c r="DH151" s="29">
        <v>-9761.9394310097305</v>
      </c>
      <c r="DP151" s="29">
        <v>5248.4600197098298</v>
      </c>
      <c r="DR151" s="29">
        <v>5248.4600197098298</v>
      </c>
      <c r="DW151" s="29">
        <v>175.02578411858599</v>
      </c>
      <c r="DX151" s="29">
        <v>175.02578411858599</v>
      </c>
      <c r="DY151" s="29">
        <v>175.02578411858599</v>
      </c>
      <c r="DZ151" s="29">
        <v>0</v>
      </c>
      <c r="EA151" s="29">
        <v>0</v>
      </c>
      <c r="EB151" s="29">
        <v>175.02578411858599</v>
      </c>
      <c r="EO151" s="29">
        <v>23972.029530790001</v>
      </c>
      <c r="FD151" s="29">
        <v>999000</v>
      </c>
      <c r="FE151" s="29">
        <v>999000</v>
      </c>
      <c r="GO151" s="29">
        <v>3925.9047815706899</v>
      </c>
      <c r="GP151" s="29">
        <v>6529.8069552872103</v>
      </c>
      <c r="IP151" s="29">
        <v>0</v>
      </c>
      <c r="IU151" t="s">
        <v>767</v>
      </c>
      <c r="JD151" s="29">
        <v>3.84551573251498</v>
      </c>
      <c r="JE151" s="29">
        <v>0.28200030099595502</v>
      </c>
      <c r="JF151" s="29">
        <v>3.8628340318146798E-2</v>
      </c>
      <c r="JG151" s="29">
        <v>4.7926454185334297E-2</v>
      </c>
      <c r="JH151" s="29">
        <v>5.8857862499999998E-5</v>
      </c>
      <c r="JI151" s="29">
        <v>0</v>
      </c>
      <c r="JJ151" s="29">
        <v>2.71415841666666E-4</v>
      </c>
      <c r="JK151" s="29">
        <v>3.5441046666666602E-4</v>
      </c>
      <c r="JL151" s="29">
        <v>0</v>
      </c>
      <c r="JM151" s="29">
        <v>4.2140708280144104</v>
      </c>
      <c r="LR151" s="29">
        <v>-97.031468383192603</v>
      </c>
      <c r="LS151" s="29">
        <v>999</v>
      </c>
      <c r="LU151" t="s">
        <v>900</v>
      </c>
      <c r="LV151" s="29">
        <v>999</v>
      </c>
      <c r="LY151" s="29">
        <v>999</v>
      </c>
      <c r="MA151" t="s">
        <v>900</v>
      </c>
      <c r="MB151" s="29">
        <v>999</v>
      </c>
      <c r="MD151" t="s">
        <v>900</v>
      </c>
      <c r="ME151" s="29">
        <v>999</v>
      </c>
      <c r="MF151" s="29">
        <v>41.030542954280698</v>
      </c>
      <c r="MG151" s="29">
        <v>41.030542954280698</v>
      </c>
      <c r="MH151" s="29">
        <v>1.4603957512374499</v>
      </c>
      <c r="MJ151" s="29">
        <v>999</v>
      </c>
      <c r="MM151" s="29">
        <v>999</v>
      </c>
      <c r="MQ151" s="29">
        <v>999</v>
      </c>
      <c r="MR151" s="29">
        <v>999</v>
      </c>
      <c r="MW151" s="29">
        <v>999</v>
      </c>
      <c r="MX151" s="29">
        <v>10.128465856800799</v>
      </c>
      <c r="MY151" s="29">
        <v>999</v>
      </c>
      <c r="NC151" t="s">
        <v>900</v>
      </c>
      <c r="ND151" s="29">
        <v>999</v>
      </c>
      <c r="NL151" s="29">
        <v>999</v>
      </c>
      <c r="NM151" s="29">
        <v>999</v>
      </c>
      <c r="NP151" s="29">
        <v>999</v>
      </c>
      <c r="NS151" s="29">
        <v>69.959047789090903</v>
      </c>
      <c r="NU151" t="s">
        <v>900</v>
      </c>
      <c r="NX151" s="29">
        <v>999</v>
      </c>
      <c r="NY151" s="29">
        <v>999</v>
      </c>
      <c r="OA151" t="s">
        <v>900</v>
      </c>
      <c r="OB151" s="29">
        <v>999</v>
      </c>
      <c r="OC151" s="29">
        <v>999</v>
      </c>
      <c r="OF151" s="29">
        <v>999</v>
      </c>
      <c r="OG151" s="29">
        <v>999</v>
      </c>
      <c r="OI151" t="s">
        <v>900</v>
      </c>
      <c r="OJ151" s="29">
        <v>999</v>
      </c>
      <c r="OK151" s="29">
        <v>10.8160493735574</v>
      </c>
      <c r="OL151" s="29">
        <v>999</v>
      </c>
      <c r="OM151" s="29">
        <v>39.959181747230303</v>
      </c>
      <c r="ON151" s="29">
        <v>999</v>
      </c>
      <c r="OO151" s="29">
        <v>999</v>
      </c>
      <c r="OP151" s="29">
        <v>-791.08576393127396</v>
      </c>
      <c r="PE151" s="29">
        <v>2068.1746163603102</v>
      </c>
      <c r="RC151" s="29">
        <v>-1585.72298377326</v>
      </c>
      <c r="RU151" s="29">
        <v>23.378444021553999</v>
      </c>
      <c r="RW151" s="29">
        <v>233.78444021554</v>
      </c>
      <c r="WF151" s="29">
        <v>0.54478082514757598</v>
      </c>
      <c r="WG151" s="29">
        <v>0.76714816757980997</v>
      </c>
      <c r="WH151" s="29">
        <v>-2.3153535999999902E-2</v>
      </c>
      <c r="WP151" s="29">
        <v>6.6569770643249297</v>
      </c>
      <c r="WS151" s="29">
        <v>0</v>
      </c>
      <c r="WX151" s="29">
        <v>-2.68264529838277E-2</v>
      </c>
      <c r="AAA151" s="29">
        <v>0</v>
      </c>
      <c r="AAB151" s="29">
        <v>0</v>
      </c>
      <c r="AAC151" s="29">
        <v>0</v>
      </c>
      <c r="AAD151" s="29">
        <v>-1732.63231441228</v>
      </c>
      <c r="AAZ151" s="29">
        <v>2.7631092037834201E-2</v>
      </c>
      <c r="ABA151" s="29">
        <v>817.12931975089396</v>
      </c>
      <c r="ABD151" s="29">
        <v>900.51941212525298</v>
      </c>
      <c r="ABG151" s="29">
        <v>817.12931975089396</v>
      </c>
      <c r="ABJ151" s="29">
        <v>0.81712931975089398</v>
      </c>
      <c r="ABN151" s="29">
        <v>0</v>
      </c>
      <c r="ABO151" s="29">
        <v>0</v>
      </c>
      <c r="ABQ151" s="29">
        <v>0</v>
      </c>
      <c r="ABR151" s="29">
        <v>0</v>
      </c>
      <c r="AEY151" s="29">
        <v>3925.9047815706899</v>
      </c>
      <c r="AFB151" s="29">
        <v>3747.3100442681398</v>
      </c>
      <c r="AFD151" s="29">
        <v>3.92590478157069</v>
      </c>
      <c r="AFE151" s="29">
        <v>552.62184075668404</v>
      </c>
      <c r="AFG151" s="29">
        <v>1049.8256597351899</v>
      </c>
      <c r="AFH151" s="29">
        <v>813.70302536614201</v>
      </c>
      <c r="AFI151" s="29">
        <v>1049.8256597351899</v>
      </c>
      <c r="AFJ151" s="29">
        <v>0.55262184075668397</v>
      </c>
      <c r="AFK151" s="29">
        <v>4084.2293633960398</v>
      </c>
      <c r="AFM151" s="29">
        <v>-14187.4395727022</v>
      </c>
      <c r="AFP151" s="29">
        <v>4084.2293633960398</v>
      </c>
      <c r="AFQ151" s="29">
        <v>4084.2293633960398</v>
      </c>
      <c r="AFS151" s="29">
        <v>4.08422936339604</v>
      </c>
      <c r="AFT151" s="29">
        <v>1.02484323960719</v>
      </c>
      <c r="AGM151" s="29">
        <v>8.3828756392492695E-2</v>
      </c>
      <c r="AMH151" s="29">
        <v>0</v>
      </c>
      <c r="ANY151" s="29">
        <v>3.5250411843360299</v>
      </c>
      <c r="AQD151" s="29">
        <v>6.33437809403007</v>
      </c>
      <c r="ARO151">
        <v>5</v>
      </c>
      <c r="ARP151">
        <v>5</v>
      </c>
      <c r="ARQ151">
        <v>0</v>
      </c>
      <c r="ARR151">
        <v>0</v>
      </c>
      <c r="ARS151">
        <v>0</v>
      </c>
      <c r="ART151">
        <v>0</v>
      </c>
      <c r="ARU151">
        <v>0</v>
      </c>
      <c r="ARV151">
        <v>0</v>
      </c>
      <c r="ARW151">
        <v>0</v>
      </c>
      <c r="ARX151" s="29">
        <v>0</v>
      </c>
      <c r="ARY151">
        <v>2</v>
      </c>
      <c r="ARZ151">
        <v>5</v>
      </c>
      <c r="ASA151" s="29">
        <v>0</v>
      </c>
      <c r="ASB151">
        <v>2</v>
      </c>
      <c r="ASC151">
        <v>5</v>
      </c>
      <c r="ASD151">
        <v>5</v>
      </c>
      <c r="ASE151">
        <v>5</v>
      </c>
      <c r="ASI151" s="29">
        <v>0</v>
      </c>
      <c r="ASJ151" s="29">
        <v>0</v>
      </c>
      <c r="ASK151" s="29">
        <v>0.59851905396856697</v>
      </c>
      <c r="ASL151" s="29">
        <v>0.59851905396856697</v>
      </c>
      <c r="ASM151">
        <v>1</v>
      </c>
      <c r="ASN151">
        <v>0</v>
      </c>
      <c r="ASP151">
        <v>1</v>
      </c>
      <c r="ASR151" s="29">
        <v>0.67</v>
      </c>
      <c r="ASV151" s="29">
        <v>0</v>
      </c>
      <c r="ASW151" s="29">
        <v>0.59851905396856697</v>
      </c>
      <c r="ATD151">
        <v>0</v>
      </c>
      <c r="ATE151">
        <v>0</v>
      </c>
      <c r="ATH151">
        <v>0</v>
      </c>
      <c r="ATI151">
        <v>0</v>
      </c>
    </row>
    <row r="152" spans="13:1022 1065:1205" x14ac:dyDescent="0.25">
      <c r="M152" s="29">
        <v>1.3750717205894301</v>
      </c>
      <c r="N152" s="29">
        <v>0.363635720589435</v>
      </c>
      <c r="AA152" s="29">
        <v>1.2724823820768301</v>
      </c>
      <c r="AC152" s="29">
        <v>0.86308599999999902</v>
      </c>
      <c r="AD152" s="29">
        <v>0.86308599999999902</v>
      </c>
      <c r="AE152" s="29">
        <v>0.64609999999999901</v>
      </c>
      <c r="AF152" s="29">
        <v>0.21698600000000001</v>
      </c>
      <c r="AH152" s="29">
        <v>0.86308599999999902</v>
      </c>
      <c r="AI152" s="29">
        <v>0</v>
      </c>
      <c r="AV152" s="29">
        <v>3.4769166666666602</v>
      </c>
      <c r="BS152" s="29">
        <v>9.0999999999999908</v>
      </c>
      <c r="BV152" s="29">
        <v>9.0999999999999908</v>
      </c>
      <c r="BW152" s="29">
        <v>1.5499000000000001</v>
      </c>
      <c r="BZ152" s="29">
        <v>1.5499000000000001</v>
      </c>
      <c r="DD152" s="29">
        <v>752.34310925502496</v>
      </c>
      <c r="DE152" s="29">
        <v>-11314.130066546601</v>
      </c>
      <c r="DF152" s="29">
        <v>1</v>
      </c>
      <c r="DG152" s="29">
        <v>-13322.258420681999</v>
      </c>
      <c r="DH152" s="29">
        <v>-11314.130066546601</v>
      </c>
      <c r="DP152" s="29">
        <v>5730.8871802980802</v>
      </c>
      <c r="DR152" s="29">
        <v>5730.8871802980802</v>
      </c>
      <c r="DW152" s="29">
        <v>171.87130681715601</v>
      </c>
      <c r="DX152" s="29">
        <v>171.87130681715601</v>
      </c>
      <c r="DY152" s="29">
        <v>171.87130681715601</v>
      </c>
      <c r="DZ152" s="29">
        <v>0</v>
      </c>
      <c r="EA152" s="29">
        <v>0</v>
      </c>
      <c r="EB152" s="29">
        <v>171.87130681715601</v>
      </c>
      <c r="EO152" s="29">
        <v>23972.029530790001</v>
      </c>
      <c r="FD152" s="29">
        <v>999000</v>
      </c>
      <c r="FE152" s="29">
        <v>999000</v>
      </c>
      <c r="GO152" s="29">
        <v>4291.8507713714398</v>
      </c>
      <c r="GP152" s="29">
        <v>6529.8069552872103</v>
      </c>
      <c r="IP152" s="29">
        <v>0</v>
      </c>
      <c r="IU152" t="s">
        <v>767</v>
      </c>
      <c r="JD152" s="29">
        <v>3.84551573251498</v>
      </c>
      <c r="JE152" s="29">
        <v>0.28200030099595502</v>
      </c>
      <c r="JF152" s="29">
        <v>3.8628340318146798E-2</v>
      </c>
      <c r="JG152" s="29">
        <v>4.7926454185334297E-2</v>
      </c>
      <c r="JH152" s="29">
        <v>5.8857862499999998E-5</v>
      </c>
      <c r="JI152" s="29">
        <v>0</v>
      </c>
      <c r="JJ152" s="29">
        <v>2.71415841666666E-4</v>
      </c>
      <c r="JK152" s="29">
        <v>3.5441046666666602E-4</v>
      </c>
      <c r="JL152" s="29">
        <v>0</v>
      </c>
      <c r="JM152" s="29">
        <v>4.2140708280144104</v>
      </c>
      <c r="LR152" s="29">
        <v>-112.459891970657</v>
      </c>
      <c r="LS152" s="29">
        <v>999</v>
      </c>
      <c r="LU152" t="s">
        <v>900</v>
      </c>
      <c r="LV152" s="29">
        <v>999</v>
      </c>
      <c r="LY152" s="29">
        <v>999</v>
      </c>
      <c r="MA152" t="s">
        <v>900</v>
      </c>
      <c r="MB152" s="29">
        <v>999</v>
      </c>
      <c r="MD152" t="s">
        <v>900</v>
      </c>
      <c r="ME152" s="29">
        <v>999</v>
      </c>
      <c r="MF152" s="29">
        <v>41.801959639074298</v>
      </c>
      <c r="MG152" s="29">
        <v>41.801959639074298</v>
      </c>
      <c r="MH152" s="29">
        <v>1.8989136232620401</v>
      </c>
      <c r="MJ152" s="29">
        <v>999</v>
      </c>
      <c r="MM152" s="29">
        <v>999</v>
      </c>
      <c r="MQ152" s="29">
        <v>999</v>
      </c>
      <c r="MR152" s="29">
        <v>999</v>
      </c>
      <c r="MW152" s="29">
        <v>999</v>
      </c>
      <c r="MX152" s="29">
        <v>9.1795937571240191</v>
      </c>
      <c r="MY152" s="29">
        <v>999</v>
      </c>
      <c r="NC152" t="s">
        <v>900</v>
      </c>
      <c r="ND152" s="29">
        <v>999</v>
      </c>
      <c r="NL152" s="29">
        <v>999</v>
      </c>
      <c r="NM152" s="29">
        <v>999</v>
      </c>
      <c r="NP152" s="29">
        <v>999</v>
      </c>
      <c r="NS152" s="29">
        <v>76.069514875315207</v>
      </c>
      <c r="NU152" t="s">
        <v>900</v>
      </c>
      <c r="NX152" s="29">
        <v>999</v>
      </c>
      <c r="NY152" s="29">
        <v>999</v>
      </c>
      <c r="OA152" t="s">
        <v>900</v>
      </c>
      <c r="OB152" s="29">
        <v>999</v>
      </c>
      <c r="OC152" s="29">
        <v>999</v>
      </c>
      <c r="OF152" s="29">
        <v>999</v>
      </c>
      <c r="OG152" s="29">
        <v>999</v>
      </c>
      <c r="OI152" t="s">
        <v>900</v>
      </c>
      <c r="OJ152" s="29">
        <v>999</v>
      </c>
      <c r="OK152" s="29">
        <v>11.032917798146199</v>
      </c>
      <c r="OL152" s="29">
        <v>999</v>
      </c>
      <c r="OM152" s="29">
        <v>40.710934971776403</v>
      </c>
      <c r="ON152" s="29">
        <v>999</v>
      </c>
      <c r="OO152" s="29">
        <v>999</v>
      </c>
      <c r="OP152" s="29">
        <v>-767.34967994689896</v>
      </c>
      <c r="PE152" s="29">
        <v>2354.72776696355</v>
      </c>
      <c r="RC152" s="29">
        <v>-1837.85980385533</v>
      </c>
      <c r="RU152" s="29">
        <v>22.9570959820059</v>
      </c>
      <c r="RW152" s="29">
        <v>229.57095982005899</v>
      </c>
      <c r="WF152" s="29">
        <v>0.54478082514757598</v>
      </c>
      <c r="WG152" s="29">
        <v>0.76714816757980997</v>
      </c>
      <c r="WH152" s="29">
        <v>-2.3153535999999902E-2</v>
      </c>
      <c r="WP152" s="29">
        <v>6.6569770643249297</v>
      </c>
      <c r="WS152" s="29">
        <v>0</v>
      </c>
      <c r="WX152" s="29">
        <v>-2.68264529838277E-2</v>
      </c>
      <c r="AAA152" s="29">
        <v>0</v>
      </c>
      <c r="AAB152" s="29">
        <v>0</v>
      </c>
      <c r="AAC152" s="29">
        <v>0</v>
      </c>
      <c r="AAD152" s="29">
        <v>-2008.12835413533</v>
      </c>
      <c r="AAZ152" s="29">
        <v>2.7133098824514298E-2</v>
      </c>
      <c r="ABA152" s="29">
        <v>752.34310925502496</v>
      </c>
      <c r="ABD152" s="29">
        <v>829.12160668688205</v>
      </c>
      <c r="ABG152" s="29">
        <v>752.34310925502496</v>
      </c>
      <c r="ABJ152" s="29">
        <v>0.75234310925502501</v>
      </c>
      <c r="ABN152" s="29">
        <v>0</v>
      </c>
      <c r="ABO152" s="29">
        <v>0</v>
      </c>
      <c r="ABQ152" s="29">
        <v>0</v>
      </c>
      <c r="ABR152" s="29">
        <v>0</v>
      </c>
      <c r="AEY152" s="29">
        <v>4291.8507713714398</v>
      </c>
      <c r="AFB152" s="29">
        <v>4088.5110805962199</v>
      </c>
      <c r="AFD152" s="29">
        <v>4.2918507713714398</v>
      </c>
      <c r="AFE152" s="29">
        <v>542.66197649028595</v>
      </c>
      <c r="AFG152" s="29">
        <v>1030.9047262808999</v>
      </c>
      <c r="AFH152" s="29">
        <v>799.03771341483105</v>
      </c>
      <c r="AFI152" s="29">
        <v>1030.9047262808999</v>
      </c>
      <c r="AFJ152" s="29">
        <v>0.54266197649028602</v>
      </c>
      <c r="AFK152" s="29">
        <v>4472.1118025570704</v>
      </c>
      <c r="AFM152" s="29">
        <v>-12041.309463486299</v>
      </c>
      <c r="AFP152" s="29">
        <v>4472.1118025570704</v>
      </c>
      <c r="AFQ152" s="29">
        <v>4472.1118025570704</v>
      </c>
      <c r="AFS152" s="29">
        <v>4.4721118025570696</v>
      </c>
      <c r="AFT152" s="29">
        <v>1.1203721162802001</v>
      </c>
      <c r="AGM152" s="29">
        <v>7.71823819129836E-2</v>
      </c>
      <c r="AMH152" s="29">
        <v>0</v>
      </c>
      <c r="ANY152" s="29">
        <v>3.8598170872217699</v>
      </c>
      <c r="AQD152" s="29">
        <v>6.33437809403007</v>
      </c>
      <c r="ARO152">
        <v>5</v>
      </c>
      <c r="ARP152">
        <v>5</v>
      </c>
      <c r="ARQ152">
        <v>0</v>
      </c>
      <c r="ARR152">
        <v>0</v>
      </c>
      <c r="ARS152">
        <v>0</v>
      </c>
      <c r="ART152">
        <v>0</v>
      </c>
      <c r="ARU152">
        <v>0</v>
      </c>
      <c r="ARV152">
        <v>0</v>
      </c>
      <c r="ARW152">
        <v>0</v>
      </c>
      <c r="ARX152" s="29">
        <v>90</v>
      </c>
      <c r="ARY152">
        <v>5</v>
      </c>
      <c r="ARZ152">
        <v>5</v>
      </c>
      <c r="ASA152" s="29">
        <v>90</v>
      </c>
      <c r="ASB152">
        <v>5</v>
      </c>
      <c r="ASC152">
        <v>5</v>
      </c>
      <c r="ASD152">
        <v>5</v>
      </c>
      <c r="ASE152">
        <v>5</v>
      </c>
      <c r="ASI152" s="29">
        <v>0</v>
      </c>
      <c r="ASJ152" s="29">
        <v>0</v>
      </c>
      <c r="ASK152" s="29">
        <v>9.1733115626275299E-2</v>
      </c>
      <c r="ASL152" s="29">
        <v>9.1733115626275299E-2</v>
      </c>
      <c r="ASM152">
        <v>1</v>
      </c>
      <c r="ASN152">
        <v>0</v>
      </c>
      <c r="ASP152">
        <v>0</v>
      </c>
      <c r="ASR152" s="29">
        <v>0.89</v>
      </c>
      <c r="ASV152" s="29">
        <v>0</v>
      </c>
      <c r="ASW152" s="29">
        <v>9.1733115626275299E-2</v>
      </c>
      <c r="ATD152">
        <v>0</v>
      </c>
      <c r="ATE152">
        <v>0</v>
      </c>
      <c r="ATH152">
        <v>0</v>
      </c>
      <c r="ATI152">
        <v>0</v>
      </c>
    </row>
    <row r="153" spans="13:1022 1065:1205" x14ac:dyDescent="0.25">
      <c r="M153" s="29">
        <v>1.3750717205894301</v>
      </c>
      <c r="N153" s="29">
        <v>0.363635720589435</v>
      </c>
      <c r="AA153" s="29">
        <v>1.2724823820768301</v>
      </c>
      <c r="AC153" s="29">
        <v>0.86308599999999902</v>
      </c>
      <c r="AD153" s="29">
        <v>0.86308599999999902</v>
      </c>
      <c r="AE153" s="29">
        <v>0.64609999999999901</v>
      </c>
      <c r="AF153" s="29">
        <v>0.21698600000000001</v>
      </c>
      <c r="AH153" s="29">
        <v>0.86308599999999902</v>
      </c>
      <c r="AI153" s="29">
        <v>0</v>
      </c>
      <c r="AV153" s="29">
        <v>3.4769166666666602</v>
      </c>
      <c r="BS153" s="29">
        <v>9.0999999999999908</v>
      </c>
      <c r="BV153" s="29">
        <v>9.0999999999999908</v>
      </c>
      <c r="BW153" s="29">
        <v>1.5499000000000001</v>
      </c>
      <c r="BZ153" s="29">
        <v>1.5499000000000001</v>
      </c>
      <c r="DD153" s="29">
        <v>1061.65326105245</v>
      </c>
      <c r="DE153" s="29">
        <v>-9793.7027077418406</v>
      </c>
      <c r="DF153" s="29">
        <v>1</v>
      </c>
      <c r="DG153" s="29">
        <v>-11531.9726395626</v>
      </c>
      <c r="DH153" s="29">
        <v>-9793.7027077418406</v>
      </c>
      <c r="DP153" s="29">
        <v>5591.67475050749</v>
      </c>
      <c r="DR153" s="29">
        <v>5591.67475050749</v>
      </c>
      <c r="DW153" s="29">
        <v>216.64144784079701</v>
      </c>
      <c r="DX153" s="29">
        <v>216.64144784079701</v>
      </c>
      <c r="DY153" s="29">
        <v>216.64144784079701</v>
      </c>
      <c r="DZ153" s="29">
        <v>0</v>
      </c>
      <c r="EA153" s="29">
        <v>0</v>
      </c>
      <c r="EB153" s="29">
        <v>216.64144784079701</v>
      </c>
      <c r="EO153" s="29">
        <v>23972.029530790001</v>
      </c>
      <c r="FD153" s="29">
        <v>999000</v>
      </c>
      <c r="FE153" s="29">
        <v>999000</v>
      </c>
      <c r="GO153" s="29">
        <v>4175.68690959591</v>
      </c>
      <c r="GP153" s="29">
        <v>6529.8069552872103</v>
      </c>
      <c r="IP153" s="29">
        <v>0</v>
      </c>
      <c r="IU153" t="s">
        <v>767</v>
      </c>
      <c r="JD153" s="29">
        <v>3.84551573251498</v>
      </c>
      <c r="JE153" s="29">
        <v>0.28200030099595502</v>
      </c>
      <c r="JF153" s="29">
        <v>3.8628340318146798E-2</v>
      </c>
      <c r="JG153" s="29">
        <v>4.7926454185334297E-2</v>
      </c>
      <c r="JH153" s="29">
        <v>5.8857862499999998E-5</v>
      </c>
      <c r="JI153" s="29">
        <v>0</v>
      </c>
      <c r="JJ153" s="29">
        <v>2.71415841666666E-4</v>
      </c>
      <c r="JK153" s="29">
        <v>3.5441046666666602E-4</v>
      </c>
      <c r="JL153" s="29">
        <v>0</v>
      </c>
      <c r="JM153" s="29">
        <v>4.2140708280144104</v>
      </c>
      <c r="LR153" s="29">
        <v>-97.347188164467596</v>
      </c>
      <c r="LS153" s="29">
        <v>999</v>
      </c>
      <c r="LU153" t="s">
        <v>900</v>
      </c>
      <c r="LV153" s="29">
        <v>999</v>
      </c>
      <c r="LY153" s="29">
        <v>999</v>
      </c>
      <c r="MA153" t="s">
        <v>900</v>
      </c>
      <c r="MB153" s="29">
        <v>999</v>
      </c>
      <c r="MD153" t="s">
        <v>900</v>
      </c>
      <c r="ME153" s="29">
        <v>999</v>
      </c>
      <c r="MF153" s="29">
        <v>32.956700395156503</v>
      </c>
      <c r="MG153" s="29">
        <v>32.956700395156503</v>
      </c>
      <c r="MH153" s="29">
        <v>1.4567950932712901</v>
      </c>
      <c r="MJ153" s="29">
        <v>999</v>
      </c>
      <c r="MM153" s="29">
        <v>999</v>
      </c>
      <c r="MQ153" s="29">
        <v>999</v>
      </c>
      <c r="MR153" s="29">
        <v>999</v>
      </c>
      <c r="MW153" s="29">
        <v>999</v>
      </c>
      <c r="MX153" s="29">
        <v>9.4627809183587992</v>
      </c>
      <c r="MY153" s="29">
        <v>999</v>
      </c>
      <c r="NC153" t="s">
        <v>900</v>
      </c>
      <c r="ND153" s="29">
        <v>999</v>
      </c>
      <c r="NL153" s="29">
        <v>999</v>
      </c>
      <c r="NM153" s="29">
        <v>999</v>
      </c>
      <c r="NP153" s="29">
        <v>999</v>
      </c>
      <c r="NS153" s="29">
        <v>53.6154950747203</v>
      </c>
      <c r="NU153" t="s">
        <v>900</v>
      </c>
      <c r="NX153" s="29">
        <v>999</v>
      </c>
      <c r="NY153" s="29">
        <v>999</v>
      </c>
      <c r="OA153" t="s">
        <v>900</v>
      </c>
      <c r="OB153" s="29">
        <v>999</v>
      </c>
      <c r="OC153" s="29">
        <v>999</v>
      </c>
      <c r="OF153" s="29">
        <v>999</v>
      </c>
      <c r="OG153" s="29">
        <v>999</v>
      </c>
      <c r="OI153" t="s">
        <v>900</v>
      </c>
      <c r="OJ153" s="29">
        <v>999</v>
      </c>
      <c r="OK153" s="29">
        <v>8.5462494707412198</v>
      </c>
      <c r="OL153" s="29">
        <v>999</v>
      </c>
      <c r="OM153" s="29">
        <v>32.091141947282601</v>
      </c>
      <c r="ON153" s="29">
        <v>999</v>
      </c>
      <c r="OO153" s="29">
        <v>999</v>
      </c>
      <c r="OP153" s="29">
        <v>-974.56445503234795</v>
      </c>
      <c r="PE153" s="29">
        <v>2071.67272950599</v>
      </c>
      <c r="RC153" s="29">
        <v>-1590.8825894346101</v>
      </c>
      <c r="RU153" s="29">
        <v>28.9371076758779</v>
      </c>
      <c r="RW153" s="29">
        <v>289.371076758779</v>
      </c>
      <c r="WF153" s="29">
        <v>0.54478082514757598</v>
      </c>
      <c r="WG153" s="29">
        <v>0.76714816757980997</v>
      </c>
      <c r="WH153" s="29">
        <v>-2.3153535999999902E-2</v>
      </c>
      <c r="WP153" s="29">
        <v>6.6569770643249297</v>
      </c>
      <c r="WS153" s="29">
        <v>0</v>
      </c>
      <c r="WX153" s="29">
        <v>-2.68264529838277E-2</v>
      </c>
      <c r="AAA153" s="29">
        <v>0</v>
      </c>
      <c r="AAB153" s="29">
        <v>0</v>
      </c>
      <c r="AAC153" s="29">
        <v>0</v>
      </c>
      <c r="AAD153" s="29">
        <v>-1738.2699318208499</v>
      </c>
      <c r="AAZ153" s="29">
        <v>3.4200902539268101E-2</v>
      </c>
      <c r="ABA153" s="29">
        <v>1061.65326105245</v>
      </c>
      <c r="ABD153" s="29">
        <v>1169.9976336857701</v>
      </c>
      <c r="ABG153" s="29">
        <v>1061.65326105245</v>
      </c>
      <c r="ABJ153" s="29">
        <v>1.0616532610524501</v>
      </c>
      <c r="ABN153" s="29">
        <v>0</v>
      </c>
      <c r="ABO153" s="29">
        <v>0</v>
      </c>
      <c r="ABQ153" s="29">
        <v>0</v>
      </c>
      <c r="ABR153" s="29">
        <v>0</v>
      </c>
      <c r="AEY153" s="29">
        <v>4175.68690959591</v>
      </c>
      <c r="AFB153" s="29">
        <v>3996.7900969302</v>
      </c>
      <c r="AFD153" s="29">
        <v>4.1756869095959104</v>
      </c>
      <c r="AFE153" s="29">
        <v>684.01805078536199</v>
      </c>
      <c r="AFG153" s="29">
        <v>1299.4414054523399</v>
      </c>
      <c r="AFH153" s="29">
        <v>1007.1761850146599</v>
      </c>
      <c r="AFI153" s="29">
        <v>1299.4414054523399</v>
      </c>
      <c r="AFJ153" s="29">
        <v>0.68401805078536204</v>
      </c>
      <c r="AFK153" s="29">
        <v>4334.2792818179596</v>
      </c>
      <c r="AFM153" s="29">
        <v>-14208.2325633169</v>
      </c>
      <c r="AFP153" s="29">
        <v>4334.2792818179596</v>
      </c>
      <c r="AFQ153" s="29">
        <v>4334.2792818179596</v>
      </c>
      <c r="AFS153" s="29">
        <v>4.3342792818179596</v>
      </c>
      <c r="AFT153" s="29">
        <v>1.0900479604356199</v>
      </c>
      <c r="AGM153" s="29">
        <v>0.108914305781113</v>
      </c>
      <c r="AMH153" s="29">
        <v>0</v>
      </c>
      <c r="ANY153" s="29">
        <v>3.7408557682271302</v>
      </c>
      <c r="AQD153" s="29">
        <v>6.33437809403007</v>
      </c>
      <c r="ARO153">
        <v>5</v>
      </c>
      <c r="ARP153">
        <v>5</v>
      </c>
      <c r="ARQ153">
        <v>0</v>
      </c>
      <c r="ARR153">
        <v>0</v>
      </c>
      <c r="ARS153">
        <v>0</v>
      </c>
      <c r="ART153">
        <v>0</v>
      </c>
      <c r="ARU153">
        <v>0</v>
      </c>
      <c r="ARV153">
        <v>0</v>
      </c>
      <c r="ARW153">
        <v>0</v>
      </c>
      <c r="ARX153" s="29">
        <v>90</v>
      </c>
      <c r="ARY153">
        <v>5</v>
      </c>
      <c r="ARZ153">
        <v>5</v>
      </c>
      <c r="ASA153" s="29">
        <v>90</v>
      </c>
      <c r="ASB153">
        <v>5</v>
      </c>
      <c r="ASC153">
        <v>5</v>
      </c>
      <c r="ASD153">
        <v>5</v>
      </c>
      <c r="ASE153">
        <v>5</v>
      </c>
      <c r="ASI153" s="29">
        <v>0</v>
      </c>
      <c r="ASJ153" s="29">
        <v>0</v>
      </c>
      <c r="ASK153" s="29">
        <v>0</v>
      </c>
      <c r="ASL153" s="29">
        <v>0</v>
      </c>
      <c r="ASM153">
        <v>1</v>
      </c>
      <c r="ASN153">
        <v>0</v>
      </c>
      <c r="ASP153">
        <v>0</v>
      </c>
      <c r="ASR153" s="29">
        <v>1.1499999999999899</v>
      </c>
      <c r="ASV153" s="29">
        <v>0</v>
      </c>
      <c r="ASW153" s="29">
        <v>0</v>
      </c>
      <c r="ATD153">
        <v>1</v>
      </c>
      <c r="ATE153">
        <v>1</v>
      </c>
      <c r="ATH153">
        <v>1</v>
      </c>
      <c r="ATI153">
        <v>1</v>
      </c>
    </row>
    <row r="154" spans="13:1022 1065:1205" x14ac:dyDescent="0.25">
      <c r="M154" s="29">
        <v>1.3750717205894301</v>
      </c>
      <c r="N154" s="29">
        <v>0.363635720589435</v>
      </c>
      <c r="AA154" s="29">
        <v>1.2724823820768301</v>
      </c>
      <c r="AC154" s="29">
        <v>0.86308599999999902</v>
      </c>
      <c r="AD154" s="29">
        <v>0.86308599999999902</v>
      </c>
      <c r="AE154" s="29">
        <v>0.64609999999999901</v>
      </c>
      <c r="AF154" s="29">
        <v>0.21698600000000001</v>
      </c>
      <c r="AH154" s="29">
        <v>0.86308599999999902</v>
      </c>
      <c r="AI154" s="29">
        <v>0</v>
      </c>
      <c r="AV154" s="29">
        <v>3.4769166666666602</v>
      </c>
      <c r="BS154" s="29">
        <v>9.0999999999999908</v>
      </c>
      <c r="BV154" s="29">
        <v>9.0999999999999908</v>
      </c>
      <c r="BW154" s="29">
        <v>1.5499000000000001</v>
      </c>
      <c r="BZ154" s="29">
        <v>1.5499000000000001</v>
      </c>
      <c r="DD154" s="29">
        <v>755.30618947297796</v>
      </c>
      <c r="DE154" s="29">
        <v>-10006.7141051283</v>
      </c>
      <c r="DF154" s="29">
        <v>1</v>
      </c>
      <c r="DG154" s="29">
        <v>-11782.791117504999</v>
      </c>
      <c r="DH154" s="29">
        <v>-10006.7141051283</v>
      </c>
      <c r="DP154" s="29">
        <v>5736.9420455700001</v>
      </c>
      <c r="DR154" s="29">
        <v>5736.9420455700001</v>
      </c>
      <c r="DW154" s="29">
        <v>172.32679769868099</v>
      </c>
      <c r="DX154" s="29">
        <v>172.32679769868099</v>
      </c>
      <c r="DY154" s="29">
        <v>172.32679769868099</v>
      </c>
      <c r="DZ154" s="29">
        <v>0</v>
      </c>
      <c r="EA154" s="29">
        <v>0</v>
      </c>
      <c r="EB154" s="29">
        <v>172.32679769868099</v>
      </c>
      <c r="EO154" s="29">
        <v>23972.029530790001</v>
      </c>
      <c r="FD154" s="29">
        <v>999000</v>
      </c>
      <c r="FE154" s="29">
        <v>999000</v>
      </c>
      <c r="GO154" s="29">
        <v>4296.3064332077101</v>
      </c>
      <c r="GP154" s="29">
        <v>6529.8069552872103</v>
      </c>
      <c r="IP154" s="29">
        <v>0</v>
      </c>
      <c r="IU154" t="s">
        <v>767</v>
      </c>
      <c r="JD154" s="29">
        <v>3.84551573251498</v>
      </c>
      <c r="JE154" s="29">
        <v>0.28200030099595502</v>
      </c>
      <c r="JF154" s="29">
        <v>3.8628340318146798E-2</v>
      </c>
      <c r="JG154" s="29">
        <v>4.7926454185334297E-2</v>
      </c>
      <c r="JH154" s="29">
        <v>5.8857862499999998E-5</v>
      </c>
      <c r="JI154" s="29">
        <v>0</v>
      </c>
      <c r="JJ154" s="29">
        <v>2.71415841666666E-4</v>
      </c>
      <c r="JK154" s="29">
        <v>3.5441046666666602E-4</v>
      </c>
      <c r="JL154" s="29">
        <v>0</v>
      </c>
      <c r="JM154" s="29">
        <v>4.2140708280144104</v>
      </c>
      <c r="LR154" s="29">
        <v>-99.464473240536293</v>
      </c>
      <c r="LS154" s="29">
        <v>999</v>
      </c>
      <c r="LU154" t="s">
        <v>900</v>
      </c>
      <c r="LV154" s="29">
        <v>999</v>
      </c>
      <c r="LY154" s="29">
        <v>999</v>
      </c>
      <c r="MA154" t="s">
        <v>900</v>
      </c>
      <c r="MB154" s="29">
        <v>999</v>
      </c>
      <c r="MD154" t="s">
        <v>900</v>
      </c>
      <c r="ME154" s="29">
        <v>999</v>
      </c>
      <c r="MF154" s="29">
        <v>41.688826321520999</v>
      </c>
      <c r="MG154" s="29">
        <v>41.688826321520999</v>
      </c>
      <c r="MH154" s="29">
        <v>1.88986272688798</v>
      </c>
      <c r="MJ154" s="29">
        <v>999</v>
      </c>
      <c r="MM154" s="29">
        <v>999</v>
      </c>
      <c r="MQ154" s="29">
        <v>999</v>
      </c>
      <c r="MR154" s="29">
        <v>999</v>
      </c>
      <c r="MW154" s="29">
        <v>999</v>
      </c>
      <c r="MX154" s="29">
        <v>9.1690365894458292</v>
      </c>
      <c r="MY154" s="29">
        <v>999</v>
      </c>
      <c r="NC154" t="s">
        <v>900</v>
      </c>
      <c r="ND154" s="29">
        <v>999</v>
      </c>
      <c r="NL154" s="29">
        <v>999</v>
      </c>
      <c r="NM154" s="29">
        <v>999</v>
      </c>
      <c r="NP154" s="29">
        <v>999</v>
      </c>
      <c r="NS154" s="29">
        <v>75.767169736195399</v>
      </c>
      <c r="NU154" t="s">
        <v>900</v>
      </c>
      <c r="NX154" s="29">
        <v>999</v>
      </c>
      <c r="NY154" s="29">
        <v>999</v>
      </c>
      <c r="OA154" t="s">
        <v>900</v>
      </c>
      <c r="OB154" s="29">
        <v>999</v>
      </c>
      <c r="OC154" s="29">
        <v>999</v>
      </c>
      <c r="OF154" s="29">
        <v>999</v>
      </c>
      <c r="OG154" s="29">
        <v>999</v>
      </c>
      <c r="OI154" t="s">
        <v>900</v>
      </c>
      <c r="OJ154" s="29">
        <v>999</v>
      </c>
      <c r="OK154" s="29">
        <v>11.0011126209574</v>
      </c>
      <c r="OL154" s="29">
        <v>999</v>
      </c>
      <c r="OM154" s="29">
        <v>40.600685429666697</v>
      </c>
      <c r="ON154" s="29">
        <v>999</v>
      </c>
      <c r="OO154" s="29">
        <v>999</v>
      </c>
      <c r="OP154" s="29">
        <v>-769.655284881591</v>
      </c>
      <c r="PE154" s="29">
        <v>2355.72073652786</v>
      </c>
      <c r="RC154" s="29">
        <v>-1625.4840199217099</v>
      </c>
      <c r="RU154" s="29">
        <v>23.017936549752399</v>
      </c>
      <c r="RW154" s="29">
        <v>230.179365497524</v>
      </c>
      <c r="WF154" s="29">
        <v>0.54478082514757598</v>
      </c>
      <c r="WG154" s="29">
        <v>0.76714816757980997</v>
      </c>
      <c r="WH154" s="29">
        <v>-2.3153535999999902E-2</v>
      </c>
      <c r="WP154" s="29">
        <v>6.6569770643249297</v>
      </c>
      <c r="WS154" s="29">
        <v>0</v>
      </c>
      <c r="WX154" s="29">
        <v>-2.68264529838277E-2</v>
      </c>
      <c r="AAA154" s="29">
        <v>0</v>
      </c>
      <c r="AAB154" s="29">
        <v>0</v>
      </c>
      <c r="AAC154" s="29">
        <v>0</v>
      </c>
      <c r="AAD154" s="29">
        <v>-1776.07701237674</v>
      </c>
      <c r="AAZ154" s="29">
        <v>2.7205006575324701E-2</v>
      </c>
      <c r="ABA154" s="29">
        <v>755.30618947297796</v>
      </c>
      <c r="ABD154" s="29">
        <v>832.387076657737</v>
      </c>
      <c r="ABG154" s="29">
        <v>755.30618947297796</v>
      </c>
      <c r="ABJ154" s="29">
        <v>0.75530618947297801</v>
      </c>
      <c r="ABN154" s="29">
        <v>0</v>
      </c>
      <c r="ABO154" s="29">
        <v>0</v>
      </c>
      <c r="ABQ154" s="29">
        <v>0</v>
      </c>
      <c r="ABR154" s="29">
        <v>0</v>
      </c>
      <c r="AEY154" s="29">
        <v>4296.3064332077101</v>
      </c>
      <c r="AFB154" s="29">
        <v>4092.88099573727</v>
      </c>
      <c r="AFD154" s="29">
        <v>4.2963064332077101</v>
      </c>
      <c r="AFE154" s="29">
        <v>544.10013150649502</v>
      </c>
      <c r="AFG154" s="29">
        <v>1033.6368152563</v>
      </c>
      <c r="AFH154" s="29">
        <v>801.15531174578405</v>
      </c>
      <c r="AFI154" s="29">
        <v>1033.6368152563</v>
      </c>
      <c r="AFJ154" s="29">
        <v>0.54410013150649505</v>
      </c>
      <c r="AFK154" s="29">
        <v>4476.6434790053399</v>
      </c>
      <c r="AFM154" s="29">
        <v>-12079.0222043538</v>
      </c>
      <c r="AFP154" s="29">
        <v>4476.6434790053399</v>
      </c>
      <c r="AFQ154" s="29">
        <v>4476.6434790053399</v>
      </c>
      <c r="AFS154" s="29">
        <v>4.4766434790053502</v>
      </c>
      <c r="AFT154" s="29">
        <v>1.12153525068232</v>
      </c>
      <c r="AGM154" s="29">
        <v>7.7486362352503196E-2</v>
      </c>
      <c r="AMH154" s="29">
        <v>0</v>
      </c>
      <c r="ANY154" s="29">
        <v>3.8637283137208098</v>
      </c>
      <c r="AQD154" s="29">
        <v>6.33437809403007</v>
      </c>
      <c r="ARO154">
        <v>5</v>
      </c>
      <c r="ARP154">
        <v>5</v>
      </c>
      <c r="ARQ154">
        <v>0</v>
      </c>
      <c r="ARR154">
        <v>0</v>
      </c>
      <c r="ARS154">
        <v>0</v>
      </c>
      <c r="ART154">
        <v>0</v>
      </c>
      <c r="ARU154">
        <v>0</v>
      </c>
      <c r="ARV154">
        <v>0</v>
      </c>
      <c r="ARW154">
        <v>0</v>
      </c>
      <c r="ARX154" s="29">
        <v>90</v>
      </c>
      <c r="ARY154">
        <v>2</v>
      </c>
      <c r="ARZ154">
        <v>5</v>
      </c>
      <c r="ASA154" s="29">
        <v>90</v>
      </c>
      <c r="ASB154">
        <v>2</v>
      </c>
      <c r="ASC154">
        <v>5</v>
      </c>
      <c r="ASD154">
        <v>5</v>
      </c>
      <c r="ASE154">
        <v>5</v>
      </c>
      <c r="ASI154" s="29">
        <v>0</v>
      </c>
      <c r="ASJ154" s="29">
        <v>0</v>
      </c>
      <c r="ASK154" s="29">
        <v>0.78646805477858694</v>
      </c>
      <c r="ASL154" s="29">
        <v>0.78646805477858694</v>
      </c>
      <c r="ASM154">
        <v>1</v>
      </c>
      <c r="ASN154">
        <v>0</v>
      </c>
      <c r="ASP154">
        <v>1</v>
      </c>
      <c r="ASR154" s="29">
        <v>1.47</v>
      </c>
      <c r="ASV154" s="29">
        <v>0</v>
      </c>
      <c r="ASW154" s="29">
        <v>0.78646805477858694</v>
      </c>
      <c r="ATD154">
        <v>1</v>
      </c>
      <c r="ATE154">
        <v>1</v>
      </c>
      <c r="ATH154">
        <v>1</v>
      </c>
      <c r="ATI154">
        <v>1</v>
      </c>
    </row>
    <row r="155" spans="13:1022 1065:1205" x14ac:dyDescent="0.25">
      <c r="M155" s="29">
        <v>1.3750717205894301</v>
      </c>
      <c r="N155" s="29">
        <v>0.363635720589435</v>
      </c>
      <c r="AA155" s="29">
        <v>1.2724823820768301</v>
      </c>
      <c r="AC155" s="29">
        <v>0.86308599999999902</v>
      </c>
      <c r="AD155" s="29">
        <v>0.86308599999999902</v>
      </c>
      <c r="AE155" s="29">
        <v>0.64609999999999901</v>
      </c>
      <c r="AF155" s="29">
        <v>0.21698600000000001</v>
      </c>
      <c r="AH155" s="29">
        <v>0.86308599999999902</v>
      </c>
      <c r="AI155" s="29">
        <v>0</v>
      </c>
      <c r="AV155" s="29">
        <v>3.4769166666666602</v>
      </c>
      <c r="BS155" s="29">
        <v>9.0999999999999908</v>
      </c>
      <c r="BV155" s="29">
        <v>9.0999999999999908</v>
      </c>
      <c r="BW155" s="29">
        <v>1.5499000000000001</v>
      </c>
      <c r="BZ155" s="29">
        <v>1.5499000000000001</v>
      </c>
      <c r="DD155" s="29">
        <v>647.30991673574897</v>
      </c>
      <c r="DE155" s="29">
        <v>-10006.5062104877</v>
      </c>
      <c r="DF155" s="29">
        <v>1</v>
      </c>
      <c r="DG155" s="29">
        <v>-11782.5463239495</v>
      </c>
      <c r="DH155" s="29">
        <v>-10006.5062104877</v>
      </c>
      <c r="DP155" s="29">
        <v>4912.3022921951597</v>
      </c>
      <c r="DR155" s="29">
        <v>4912.3022921951597</v>
      </c>
      <c r="DW155" s="29">
        <v>147.70110405508001</v>
      </c>
      <c r="DX155" s="29">
        <v>147.70110405508001</v>
      </c>
      <c r="DY155" s="29">
        <v>147.70110405508001</v>
      </c>
      <c r="DZ155" s="29">
        <v>0</v>
      </c>
      <c r="EA155" s="29">
        <v>0</v>
      </c>
      <c r="EB155" s="29">
        <v>147.70110405508001</v>
      </c>
      <c r="EO155" s="29">
        <v>23972.029530790001</v>
      </c>
      <c r="FD155" s="29">
        <v>999000</v>
      </c>
      <c r="FE155" s="29">
        <v>999000</v>
      </c>
      <c r="GO155" s="29">
        <v>3678.7257536002899</v>
      </c>
      <c r="GP155" s="29">
        <v>999000</v>
      </c>
      <c r="IP155" s="29">
        <v>0</v>
      </c>
      <c r="IU155" t="s">
        <v>767</v>
      </c>
      <c r="JD155" s="29">
        <v>3.84551573251498</v>
      </c>
      <c r="JE155" s="29">
        <v>0.28200030099595502</v>
      </c>
      <c r="JF155" s="29">
        <v>3.8628340318146798E-2</v>
      </c>
      <c r="JG155" s="29">
        <v>4.7926454185334297E-2</v>
      </c>
      <c r="JH155" s="29">
        <v>5.8857862499999998E-5</v>
      </c>
      <c r="JI155" s="29">
        <v>0</v>
      </c>
      <c r="JJ155" s="29">
        <v>2.71415841666666E-4</v>
      </c>
      <c r="JK155" s="29">
        <v>3.5441046666666602E-4</v>
      </c>
      <c r="JL155" s="29">
        <v>0</v>
      </c>
      <c r="JM155" s="29">
        <v>4.2140708280144104</v>
      </c>
      <c r="LR155" s="29">
        <v>-99.462406814864593</v>
      </c>
      <c r="LS155" s="29">
        <v>999</v>
      </c>
      <c r="LU155" t="s">
        <v>900</v>
      </c>
      <c r="LV155" s="29">
        <v>999</v>
      </c>
      <c r="LY155" s="29">
        <v>999</v>
      </c>
      <c r="MA155" t="s">
        <v>900</v>
      </c>
      <c r="MB155" s="29">
        <v>999</v>
      </c>
      <c r="MD155" t="s">
        <v>900</v>
      </c>
      <c r="ME155" s="29">
        <v>999</v>
      </c>
      <c r="MF155" s="29">
        <v>48.806186518142503</v>
      </c>
      <c r="MG155" s="29">
        <v>48.806186518142503</v>
      </c>
      <c r="MH155" s="29">
        <v>1.7890835053184799</v>
      </c>
      <c r="MJ155" s="29">
        <v>999</v>
      </c>
      <c r="MM155" s="29">
        <v>999</v>
      </c>
      <c r="MQ155" s="29">
        <v>999</v>
      </c>
      <c r="MR155" s="29">
        <v>999</v>
      </c>
      <c r="MW155" s="29">
        <v>999</v>
      </c>
      <c r="MX155" s="29">
        <v>10.8762039480662</v>
      </c>
      <c r="MY155" s="29">
        <v>999</v>
      </c>
      <c r="NC155" t="s">
        <v>900</v>
      </c>
      <c r="ND155" s="29">
        <v>999</v>
      </c>
      <c r="NL155" s="29">
        <v>999</v>
      </c>
      <c r="NM155" s="29">
        <v>999</v>
      </c>
      <c r="NP155" s="29">
        <v>999</v>
      </c>
      <c r="NS155" s="29">
        <v>88.574895967090896</v>
      </c>
      <c r="NU155" t="s">
        <v>900</v>
      </c>
      <c r="NX155" s="29">
        <v>999</v>
      </c>
      <c r="NY155" s="29">
        <v>999</v>
      </c>
      <c r="OA155" t="s">
        <v>900</v>
      </c>
      <c r="OB155" s="29">
        <v>999</v>
      </c>
      <c r="OC155" s="29">
        <v>999</v>
      </c>
      <c r="OF155" s="29">
        <v>999</v>
      </c>
      <c r="OG155" s="29">
        <v>999</v>
      </c>
      <c r="OI155" t="s">
        <v>900</v>
      </c>
      <c r="OJ155" s="29">
        <v>999</v>
      </c>
      <c r="OK155" s="29">
        <v>999</v>
      </c>
      <c r="OL155" s="29">
        <v>999</v>
      </c>
      <c r="OM155" s="29">
        <v>999</v>
      </c>
      <c r="ON155" s="29">
        <v>999</v>
      </c>
      <c r="OO155" s="29">
        <v>999</v>
      </c>
      <c r="OP155" s="29">
        <v>-659.418506622314</v>
      </c>
      <c r="PE155" s="29">
        <v>2016.7095894940901</v>
      </c>
      <c r="RC155" s="29">
        <v>-1625.45024965381</v>
      </c>
      <c r="RU155" s="29">
        <v>19.728647470214199</v>
      </c>
      <c r="RW155" s="29">
        <v>197.28647470214199</v>
      </c>
      <c r="WF155" s="29">
        <v>0.54478082514757598</v>
      </c>
      <c r="WG155" s="29">
        <v>0.76714816757980997</v>
      </c>
      <c r="WH155" s="29">
        <v>-2.3153535999999902E-2</v>
      </c>
      <c r="WP155" s="29">
        <v>6.6569770643249297</v>
      </c>
      <c r="WS155" s="29">
        <v>0</v>
      </c>
      <c r="WX155" s="29">
        <v>-2.68264529838277E-2</v>
      </c>
      <c r="AAA155" s="29">
        <v>0</v>
      </c>
      <c r="AAB155" s="29">
        <v>0</v>
      </c>
      <c r="AAC155" s="29">
        <v>0</v>
      </c>
      <c r="AAD155" s="29">
        <v>-1776.0401134618401</v>
      </c>
      <c r="AAZ155" s="29">
        <v>2.3317380469328599E-2</v>
      </c>
      <c r="ABA155" s="29">
        <v>647.30991673574897</v>
      </c>
      <c r="ABD155" s="29">
        <v>713.36951397048006</v>
      </c>
      <c r="ABG155" s="29">
        <v>647.30991673574897</v>
      </c>
      <c r="ABJ155" s="29">
        <v>0.64730991673575</v>
      </c>
      <c r="ABN155" s="29">
        <v>0</v>
      </c>
      <c r="ABO155" s="29">
        <v>0</v>
      </c>
      <c r="ABQ155" s="29">
        <v>0</v>
      </c>
      <c r="ABR155" s="29">
        <v>0</v>
      </c>
      <c r="AEY155" s="29">
        <v>3678.7257536002899</v>
      </c>
      <c r="AFB155" s="29">
        <v>3504.5752169376401</v>
      </c>
      <c r="AFD155" s="29">
        <v>3.6787257536002902</v>
      </c>
      <c r="AFE155" s="29">
        <v>466.34760938657303</v>
      </c>
      <c r="AFG155" s="29">
        <v>885.92894920660899</v>
      </c>
      <c r="AFH155" s="29">
        <v>686.66931460857597</v>
      </c>
      <c r="AFI155" s="29">
        <v>885.92894920660899</v>
      </c>
      <c r="AFJ155" s="29">
        <v>0.46634760938657299</v>
      </c>
      <c r="AFK155" s="29">
        <v>3833.1105429183899</v>
      </c>
      <c r="AFM155" s="29">
        <v>-12515.4790019915</v>
      </c>
      <c r="AFP155" s="29">
        <v>3833.1105429183899</v>
      </c>
      <c r="AFQ155" s="29">
        <v>3833.1105429183899</v>
      </c>
      <c r="AFS155" s="29">
        <v>3.8331105429183898</v>
      </c>
      <c r="AFT155" s="29">
        <v>0.96031804863024905</v>
      </c>
      <c r="AGM155" s="29">
        <v>6.6407096170564894E-2</v>
      </c>
      <c r="AMH155" s="29">
        <v>0</v>
      </c>
      <c r="ANY155" s="29">
        <v>3.3083040460452602</v>
      </c>
      <c r="AQD155" s="29">
        <v>6.33437809403007</v>
      </c>
      <c r="ARO155">
        <v>5</v>
      </c>
      <c r="ARP155">
        <v>5</v>
      </c>
      <c r="ARQ155">
        <v>0</v>
      </c>
      <c r="ARR155">
        <v>0</v>
      </c>
      <c r="ARS155">
        <v>0</v>
      </c>
      <c r="ART155">
        <v>0</v>
      </c>
      <c r="ARU155">
        <v>0</v>
      </c>
      <c r="ARV155">
        <v>0</v>
      </c>
      <c r="ARW155">
        <v>0</v>
      </c>
      <c r="ARX155" s="29">
        <v>0</v>
      </c>
      <c r="ARY155">
        <v>5</v>
      </c>
      <c r="ARZ155">
        <v>5</v>
      </c>
      <c r="ASA155" s="29">
        <v>0</v>
      </c>
      <c r="ASB155">
        <v>5</v>
      </c>
      <c r="ASC155">
        <v>5</v>
      </c>
      <c r="ASD155">
        <v>5</v>
      </c>
      <c r="ASE155">
        <v>5</v>
      </c>
      <c r="ASI155" s="29">
        <v>0</v>
      </c>
      <c r="ASJ155" s="29">
        <v>0</v>
      </c>
      <c r="ASK155" s="29">
        <v>0.120539462406429</v>
      </c>
      <c r="ASL155" s="29">
        <v>0.120539462406429</v>
      </c>
      <c r="ASM155">
        <v>1</v>
      </c>
      <c r="ASN155">
        <v>0</v>
      </c>
      <c r="ASP155">
        <v>1</v>
      </c>
      <c r="ASR155" s="29">
        <v>1.8999999999999899</v>
      </c>
      <c r="ASV155" s="29">
        <v>0</v>
      </c>
      <c r="ASW155" s="29">
        <v>0.120539462406429</v>
      </c>
      <c r="ATD155">
        <v>0</v>
      </c>
      <c r="ATE155">
        <v>0</v>
      </c>
      <c r="ATH155">
        <v>0</v>
      </c>
      <c r="ATI155">
        <v>0</v>
      </c>
    </row>
    <row r="156" spans="13:1022 1065:1205" x14ac:dyDescent="0.25">
      <c r="M156" s="29">
        <v>1.3750717205894301</v>
      </c>
      <c r="N156" s="29">
        <v>0.363635720589435</v>
      </c>
      <c r="AA156" s="29">
        <v>1.2724823820768301</v>
      </c>
      <c r="AC156" s="29">
        <v>0.86308599999999902</v>
      </c>
      <c r="AD156" s="29">
        <v>0.86308599999999902</v>
      </c>
      <c r="AE156" s="29">
        <v>0.64609999999999901</v>
      </c>
      <c r="AF156" s="29">
        <v>0.21698600000000001</v>
      </c>
      <c r="AH156" s="29">
        <v>0.86308599999999902</v>
      </c>
      <c r="AI156" s="29">
        <v>0</v>
      </c>
      <c r="AV156" s="29">
        <v>3.4769166666666602</v>
      </c>
      <c r="BS156" s="29">
        <v>9.0999999999999908</v>
      </c>
      <c r="BV156" s="29">
        <v>9.0999999999999908</v>
      </c>
      <c r="BW156" s="29">
        <v>1.5499000000000001</v>
      </c>
      <c r="BZ156" s="29">
        <v>1.5499000000000001</v>
      </c>
      <c r="DD156" s="29">
        <v>636.034308277842</v>
      </c>
      <c r="DE156" s="29">
        <v>-10008.6520572426</v>
      </c>
      <c r="DF156" s="29">
        <v>1</v>
      </c>
      <c r="DG156" s="29">
        <v>-11785.073033898199</v>
      </c>
      <c r="DH156" s="29">
        <v>-10008.6520572426</v>
      </c>
      <c r="DP156" s="29">
        <v>4898.6251469122699</v>
      </c>
      <c r="DR156" s="29">
        <v>4898.6251469122699</v>
      </c>
      <c r="DW156" s="29">
        <v>145.86482774081199</v>
      </c>
      <c r="DX156" s="29">
        <v>145.86482774081199</v>
      </c>
      <c r="DY156" s="29">
        <v>145.86482774081199</v>
      </c>
      <c r="DZ156" s="29">
        <v>0</v>
      </c>
      <c r="EA156" s="29">
        <v>0</v>
      </c>
      <c r="EB156" s="29">
        <v>145.86482774081199</v>
      </c>
      <c r="EO156" s="29">
        <v>23972.029530790001</v>
      </c>
      <c r="FD156" s="29">
        <v>999000</v>
      </c>
      <c r="FE156" s="29">
        <v>999000</v>
      </c>
      <c r="GO156" s="29">
        <v>3668.8275716684798</v>
      </c>
      <c r="GP156" s="29">
        <v>999000</v>
      </c>
      <c r="IP156" s="29">
        <v>0</v>
      </c>
      <c r="IU156" t="s">
        <v>767</v>
      </c>
      <c r="JD156" s="29">
        <v>3.84551573251498</v>
      </c>
      <c r="JE156" s="29">
        <v>0.28200030099595502</v>
      </c>
      <c r="JF156" s="29">
        <v>3.8628340318146798E-2</v>
      </c>
      <c r="JG156" s="29">
        <v>4.7926454185334297E-2</v>
      </c>
      <c r="JH156" s="29">
        <v>5.8857862499999998E-5</v>
      </c>
      <c r="JI156" s="29">
        <v>0</v>
      </c>
      <c r="JJ156" s="29">
        <v>2.71415841666666E-4</v>
      </c>
      <c r="JK156" s="29">
        <v>3.5441046666666602E-4</v>
      </c>
      <c r="JL156" s="29">
        <v>0</v>
      </c>
      <c r="JM156" s="29">
        <v>4.2140708280144104</v>
      </c>
      <c r="LR156" s="29">
        <v>-99.483736045907804</v>
      </c>
      <c r="LS156" s="29">
        <v>999</v>
      </c>
      <c r="LU156" t="s">
        <v>900</v>
      </c>
      <c r="LV156" s="29">
        <v>999</v>
      </c>
      <c r="LY156" s="29">
        <v>999</v>
      </c>
      <c r="MA156" t="s">
        <v>900</v>
      </c>
      <c r="MB156" s="29">
        <v>999</v>
      </c>
      <c r="MD156" t="s">
        <v>900</v>
      </c>
      <c r="ME156" s="29">
        <v>999</v>
      </c>
      <c r="MF156" s="29">
        <v>49.4331911362112</v>
      </c>
      <c r="MG156" s="29">
        <v>49.4331911362112</v>
      </c>
      <c r="MH156" s="29">
        <v>1.7891200883440399</v>
      </c>
      <c r="MJ156" s="29">
        <v>999</v>
      </c>
      <c r="MM156" s="29">
        <v>999</v>
      </c>
      <c r="MQ156" s="29">
        <v>999</v>
      </c>
      <c r="MR156" s="29">
        <v>999</v>
      </c>
      <c r="MW156" s="29">
        <v>999</v>
      </c>
      <c r="MX156" s="29">
        <v>10.9082449271095</v>
      </c>
      <c r="MY156" s="29">
        <v>999</v>
      </c>
      <c r="NC156" t="s">
        <v>900</v>
      </c>
      <c r="ND156" s="29">
        <v>999</v>
      </c>
      <c r="NL156" s="29">
        <v>999</v>
      </c>
      <c r="NM156" s="29">
        <v>999</v>
      </c>
      <c r="NP156" s="29">
        <v>999</v>
      </c>
      <c r="NS156" s="29">
        <v>90.162878630034797</v>
      </c>
      <c r="NU156" t="s">
        <v>900</v>
      </c>
      <c r="NX156" s="29">
        <v>999</v>
      </c>
      <c r="NY156" s="29">
        <v>999</v>
      </c>
      <c r="OA156" t="s">
        <v>900</v>
      </c>
      <c r="OB156" s="29">
        <v>999</v>
      </c>
      <c r="OC156" s="29">
        <v>999</v>
      </c>
      <c r="OF156" s="29">
        <v>999</v>
      </c>
      <c r="OG156" s="29">
        <v>999</v>
      </c>
      <c r="OI156" t="s">
        <v>900</v>
      </c>
      <c r="OJ156" s="29">
        <v>999</v>
      </c>
      <c r="OK156" s="29">
        <v>999</v>
      </c>
      <c r="OL156" s="29">
        <v>999</v>
      </c>
      <c r="OM156" s="29">
        <v>999</v>
      </c>
      <c r="ON156" s="29">
        <v>999</v>
      </c>
      <c r="OO156" s="29">
        <v>999</v>
      </c>
      <c r="OP156" s="29">
        <v>-651.051099777221</v>
      </c>
      <c r="PE156" s="29">
        <v>2017.62594984631</v>
      </c>
      <c r="RC156" s="29">
        <v>-1625.79881958123</v>
      </c>
      <c r="RU156" s="29">
        <v>19.4833734196656</v>
      </c>
      <c r="RW156" s="29">
        <v>194.833734196656</v>
      </c>
      <c r="WF156" s="29">
        <v>0.54478082514757598</v>
      </c>
      <c r="WG156" s="29">
        <v>0.76714816757980997</v>
      </c>
      <c r="WH156" s="29">
        <v>-2.3153535999999902E-2</v>
      </c>
      <c r="WP156" s="29">
        <v>6.6569770643249297</v>
      </c>
      <c r="WS156" s="29">
        <v>0</v>
      </c>
      <c r="WX156" s="29">
        <v>-2.68264529838277E-2</v>
      </c>
      <c r="AAA156" s="29">
        <v>0</v>
      </c>
      <c r="AAB156" s="29">
        <v>0</v>
      </c>
      <c r="AAC156" s="29">
        <v>0</v>
      </c>
      <c r="AAD156" s="29">
        <v>-1776.4209766556301</v>
      </c>
      <c r="AAZ156" s="29">
        <v>2.30274899249042E-2</v>
      </c>
      <c r="ABA156" s="29">
        <v>636.034308277842</v>
      </c>
      <c r="ABD156" s="29">
        <v>700.94320144633105</v>
      </c>
      <c r="ABG156" s="29">
        <v>636.034308277842</v>
      </c>
      <c r="ABJ156" s="29">
        <v>0.63603430827784202</v>
      </c>
      <c r="ABN156" s="29">
        <v>0</v>
      </c>
      <c r="ABO156" s="29">
        <v>0</v>
      </c>
      <c r="ABQ156" s="29">
        <v>0</v>
      </c>
      <c r="ABR156" s="29">
        <v>0</v>
      </c>
      <c r="AEY156" s="29">
        <v>3668.8275716684798</v>
      </c>
      <c r="AFB156" s="29">
        <v>3494.5979038071901</v>
      </c>
      <c r="AFD156" s="29">
        <v>3.6688275716684799</v>
      </c>
      <c r="AFE156" s="29">
        <v>460.54979849808501</v>
      </c>
      <c r="AFG156" s="29">
        <v>874.91474348377301</v>
      </c>
      <c r="AFH156" s="29">
        <v>678.13238046568495</v>
      </c>
      <c r="AFI156" s="29">
        <v>874.91474348377301</v>
      </c>
      <c r="AFJ156" s="29">
        <v>0.46054979849808497</v>
      </c>
      <c r="AFK156" s="29">
        <v>3823.28251094801</v>
      </c>
      <c r="AFM156" s="29">
        <v>-12515.314844811601</v>
      </c>
      <c r="AFP156" s="29">
        <v>3823.28251094801</v>
      </c>
      <c r="AFQ156" s="29">
        <v>3823.28251094801</v>
      </c>
      <c r="AFS156" s="29">
        <v>3.82328251094801</v>
      </c>
      <c r="AFT156" s="29">
        <v>0.95773416404781098</v>
      </c>
      <c r="AGM156" s="29">
        <v>6.5250338957541107E-2</v>
      </c>
      <c r="AMH156" s="29">
        <v>0</v>
      </c>
      <c r="ANY156" s="29">
        <v>3.29982160924407</v>
      </c>
      <c r="AQD156" s="29">
        <v>6.33437809403007</v>
      </c>
      <c r="ARO156">
        <v>5</v>
      </c>
      <c r="ARP156">
        <v>5</v>
      </c>
      <c r="ARQ156">
        <v>0</v>
      </c>
      <c r="ARR156">
        <v>0</v>
      </c>
      <c r="ARS156">
        <v>0</v>
      </c>
      <c r="ART156">
        <v>0</v>
      </c>
      <c r="ARU156">
        <v>0</v>
      </c>
      <c r="ARV156">
        <v>0</v>
      </c>
      <c r="ARW156">
        <v>0</v>
      </c>
      <c r="ARX156" s="29">
        <v>0</v>
      </c>
      <c r="ARY156">
        <v>3</v>
      </c>
      <c r="ARZ156">
        <v>5</v>
      </c>
      <c r="ASA156" s="29">
        <v>0</v>
      </c>
      <c r="ASB156">
        <v>3</v>
      </c>
      <c r="ASC156">
        <v>5</v>
      </c>
      <c r="ASD156">
        <v>5</v>
      </c>
      <c r="ASE156">
        <v>5</v>
      </c>
      <c r="ASI156" s="29">
        <v>0</v>
      </c>
      <c r="ASJ156" s="29">
        <v>0</v>
      </c>
      <c r="ASK156" s="29">
        <v>0.31402342091500102</v>
      </c>
      <c r="ASL156" s="29">
        <v>0.31402342091500102</v>
      </c>
      <c r="ASM156">
        <v>1</v>
      </c>
      <c r="ASN156">
        <v>0</v>
      </c>
      <c r="ASP156">
        <v>1</v>
      </c>
      <c r="ASR156" s="29">
        <v>2.3999999999999901</v>
      </c>
      <c r="ASV156" s="29">
        <v>0</v>
      </c>
      <c r="ASW156" s="29">
        <v>0.31402342091500102</v>
      </c>
      <c r="ATD156">
        <v>0</v>
      </c>
      <c r="ATE156">
        <v>0</v>
      </c>
      <c r="ATH156">
        <v>0</v>
      </c>
      <c r="ATI156">
        <v>0</v>
      </c>
    </row>
    <row r="157" spans="13:1022 1065:1205" x14ac:dyDescent="0.25">
      <c r="M157" s="29">
        <v>1.3750717205894301</v>
      </c>
      <c r="N157" s="29">
        <v>0.363635720589435</v>
      </c>
      <c r="AA157" s="29">
        <v>1.2724823820768301</v>
      </c>
      <c r="AC157" s="29">
        <v>0.86308599999999902</v>
      </c>
      <c r="AD157" s="29">
        <v>0.86308599999999902</v>
      </c>
      <c r="AE157" s="29">
        <v>0.64609999999999901</v>
      </c>
      <c r="AF157" s="29">
        <v>0.21698600000000001</v>
      </c>
      <c r="AH157" s="29">
        <v>0.86308599999999902</v>
      </c>
      <c r="AI157" s="29">
        <v>0</v>
      </c>
      <c r="AV157" s="29">
        <v>3.4769166666666602</v>
      </c>
      <c r="BS157" s="29">
        <v>9.0999999999999908</v>
      </c>
      <c r="BV157" s="29">
        <v>9.0999999999999908</v>
      </c>
      <c r="BW157" s="29">
        <v>1.5499000000000001</v>
      </c>
      <c r="BZ157" s="29">
        <v>1.5499000000000001</v>
      </c>
      <c r="DD157" s="29">
        <v>636.71265901302797</v>
      </c>
      <c r="DE157" s="29">
        <v>-10037.6237602156</v>
      </c>
      <c r="DF157" s="29">
        <v>1</v>
      </c>
      <c r="DG157" s="29">
        <v>-11819.1868819469</v>
      </c>
      <c r="DH157" s="29">
        <v>-10037.6237602156</v>
      </c>
      <c r="DP157" s="29">
        <v>4904.5244916285201</v>
      </c>
      <c r="DR157" s="29">
        <v>4904.5244916285201</v>
      </c>
      <c r="DW157" s="29">
        <v>146.015840248112</v>
      </c>
      <c r="DX157" s="29">
        <v>146.015840248112</v>
      </c>
      <c r="DY157" s="29">
        <v>146.015840248112</v>
      </c>
      <c r="DZ157" s="29">
        <v>0</v>
      </c>
      <c r="EA157" s="29">
        <v>0</v>
      </c>
      <c r="EB157" s="29">
        <v>146.015840248112</v>
      </c>
      <c r="EO157" s="29">
        <v>23972.029530790001</v>
      </c>
      <c r="FD157" s="29">
        <v>999000</v>
      </c>
      <c r="FE157" s="29">
        <v>999000</v>
      </c>
      <c r="GO157" s="29">
        <v>3673.2490735297802</v>
      </c>
      <c r="GP157" s="29">
        <v>999000</v>
      </c>
      <c r="IP157" s="29">
        <v>0</v>
      </c>
      <c r="IU157" t="s">
        <v>767</v>
      </c>
      <c r="JD157" s="29">
        <v>3.84551573251498</v>
      </c>
      <c r="JE157" s="29">
        <v>0.28200030099595502</v>
      </c>
      <c r="JF157" s="29">
        <v>3.8628340318146798E-2</v>
      </c>
      <c r="JG157" s="29">
        <v>4.7926454185334297E-2</v>
      </c>
      <c r="JH157" s="29">
        <v>5.8857862499999998E-5</v>
      </c>
      <c r="JI157" s="29">
        <v>0</v>
      </c>
      <c r="JJ157" s="29">
        <v>2.71415841666666E-4</v>
      </c>
      <c r="JK157" s="29">
        <v>3.5441046666666602E-4</v>
      </c>
      <c r="JL157" s="29">
        <v>0</v>
      </c>
      <c r="JM157" s="29">
        <v>4.2140708280144104</v>
      </c>
      <c r="LR157" s="29">
        <v>-99.771708215874497</v>
      </c>
      <c r="LS157" s="29">
        <v>999</v>
      </c>
      <c r="LU157" t="s">
        <v>900</v>
      </c>
      <c r="LV157" s="29">
        <v>999</v>
      </c>
      <c r="LY157" s="29">
        <v>999</v>
      </c>
      <c r="MA157" t="s">
        <v>900</v>
      </c>
      <c r="MB157" s="29">
        <v>999</v>
      </c>
      <c r="MD157" t="s">
        <v>900</v>
      </c>
      <c r="ME157" s="29">
        <v>999</v>
      </c>
      <c r="MF157" s="29">
        <v>49.381032119547498</v>
      </c>
      <c r="MG157" s="29">
        <v>49.381032119547498</v>
      </c>
      <c r="MH157" s="29">
        <v>1.78916645612421</v>
      </c>
      <c r="MJ157" s="29">
        <v>999</v>
      </c>
      <c r="MM157" s="29">
        <v>999</v>
      </c>
      <c r="MQ157" s="29">
        <v>999</v>
      </c>
      <c r="MR157" s="29">
        <v>999</v>
      </c>
      <c r="MW157" s="29">
        <v>999</v>
      </c>
      <c r="MX157" s="29">
        <v>10.893910933945399</v>
      </c>
      <c r="MY157" s="29">
        <v>999</v>
      </c>
      <c r="NC157" t="s">
        <v>900</v>
      </c>
      <c r="ND157" s="29">
        <v>999</v>
      </c>
      <c r="NL157" s="29">
        <v>999</v>
      </c>
      <c r="NM157" s="29">
        <v>999</v>
      </c>
      <c r="NP157" s="29">
        <v>999</v>
      </c>
      <c r="NS157" s="29">
        <v>90.065754118899406</v>
      </c>
      <c r="NU157" t="s">
        <v>900</v>
      </c>
      <c r="NX157" s="29">
        <v>999</v>
      </c>
      <c r="NY157" s="29">
        <v>999</v>
      </c>
      <c r="OA157" t="s">
        <v>900</v>
      </c>
      <c r="OB157" s="29">
        <v>999</v>
      </c>
      <c r="OC157" s="29">
        <v>999</v>
      </c>
      <c r="OF157" s="29">
        <v>999</v>
      </c>
      <c r="OG157" s="29">
        <v>999</v>
      </c>
      <c r="OI157" t="s">
        <v>900</v>
      </c>
      <c r="OJ157" s="29">
        <v>999</v>
      </c>
      <c r="OK157" s="29">
        <v>999</v>
      </c>
      <c r="OL157" s="29">
        <v>999</v>
      </c>
      <c r="OM157" s="29">
        <v>999</v>
      </c>
      <c r="ON157" s="29">
        <v>999</v>
      </c>
      <c r="OO157" s="29">
        <v>999</v>
      </c>
      <c r="OP157" s="29">
        <v>-651.77474403381302</v>
      </c>
      <c r="PE157" s="29">
        <v>2020.11615547207</v>
      </c>
      <c r="RC157" s="29">
        <v>-1630.5049638477501</v>
      </c>
      <c r="RU157" s="29">
        <v>19.503544375997901</v>
      </c>
      <c r="RW157" s="29">
        <v>195.03544375997899</v>
      </c>
      <c r="WF157" s="29">
        <v>0.54478082514757598</v>
      </c>
      <c r="WG157" s="29">
        <v>0.76714816757980997</v>
      </c>
      <c r="WH157" s="29">
        <v>-2.3153535999999902E-2</v>
      </c>
      <c r="WP157" s="29">
        <v>6.6569770643249297</v>
      </c>
      <c r="WS157" s="29">
        <v>0</v>
      </c>
      <c r="WX157" s="29">
        <v>-2.68264529838277E-2</v>
      </c>
      <c r="AAA157" s="29">
        <v>0</v>
      </c>
      <c r="AAB157" s="29">
        <v>0</v>
      </c>
      <c r="AAC157" s="29">
        <v>0</v>
      </c>
      <c r="AAD157" s="29">
        <v>-1781.5631217313501</v>
      </c>
      <c r="AAZ157" s="29">
        <v>2.3051330072280801E-2</v>
      </c>
      <c r="ABA157" s="29">
        <v>636.71265901302797</v>
      </c>
      <c r="ABD157" s="29">
        <v>701.69077957197101</v>
      </c>
      <c r="ABG157" s="29">
        <v>636.71265901302797</v>
      </c>
      <c r="ABJ157" s="29">
        <v>0.63671265901302798</v>
      </c>
      <c r="ABN157" s="29">
        <v>0</v>
      </c>
      <c r="ABO157" s="29">
        <v>0</v>
      </c>
      <c r="ABQ157" s="29">
        <v>0</v>
      </c>
      <c r="ABR157" s="29">
        <v>0</v>
      </c>
      <c r="AEY157" s="29">
        <v>3673.2490735297802</v>
      </c>
      <c r="AFB157" s="29">
        <v>3498.8043669497902</v>
      </c>
      <c r="AFD157" s="29">
        <v>3.6732490735297798</v>
      </c>
      <c r="AFE157" s="29">
        <v>461.02660144561702</v>
      </c>
      <c r="AFG157" s="29">
        <v>875.82053462708302</v>
      </c>
      <c r="AFH157" s="29">
        <v>678.83444464827198</v>
      </c>
      <c r="AFI157" s="29">
        <v>875.82053462708302</v>
      </c>
      <c r="AFJ157" s="29">
        <v>0.46102660144561702</v>
      </c>
      <c r="AFK157" s="29">
        <v>3827.8946450515</v>
      </c>
      <c r="AFM157" s="29">
        <v>-12515.1067871798</v>
      </c>
      <c r="AFP157" s="29">
        <v>3827.8946450515</v>
      </c>
      <c r="AFQ157" s="29">
        <v>3827.8946450515</v>
      </c>
      <c r="AFS157" s="29">
        <v>3.8278946450514999</v>
      </c>
      <c r="AFT157" s="29">
        <v>0.95888838111204999</v>
      </c>
      <c r="AGM157" s="29">
        <v>6.5319930510743404E-2</v>
      </c>
      <c r="AMH157" s="29">
        <v>0</v>
      </c>
      <c r="ANY157" s="29">
        <v>3.30380227761892</v>
      </c>
      <c r="AQD157" s="29">
        <v>6.33437809403007</v>
      </c>
      <c r="ARO157">
        <v>5</v>
      </c>
      <c r="ARP157">
        <v>5</v>
      </c>
      <c r="ARQ157">
        <v>0</v>
      </c>
      <c r="ARR157">
        <v>0</v>
      </c>
      <c r="ARS157">
        <v>0</v>
      </c>
      <c r="ART157">
        <v>0</v>
      </c>
      <c r="ARU157">
        <v>0</v>
      </c>
      <c r="ARV157">
        <v>0</v>
      </c>
      <c r="ARW157">
        <v>0</v>
      </c>
      <c r="ARX157" s="29">
        <v>0</v>
      </c>
      <c r="ARY157">
        <v>2</v>
      </c>
      <c r="ARZ157">
        <v>5</v>
      </c>
      <c r="ASA157" s="29">
        <v>0</v>
      </c>
      <c r="ASB157">
        <v>2</v>
      </c>
      <c r="ASC157">
        <v>5</v>
      </c>
      <c r="ASD157">
        <v>5</v>
      </c>
      <c r="ASE157">
        <v>5</v>
      </c>
      <c r="ASI157" s="29">
        <v>0</v>
      </c>
      <c r="ASJ157" s="29">
        <v>0</v>
      </c>
      <c r="ASK157" s="29">
        <v>0</v>
      </c>
      <c r="ASL157" s="29">
        <v>0</v>
      </c>
      <c r="ASM157">
        <v>1</v>
      </c>
      <c r="ASN157">
        <v>0</v>
      </c>
      <c r="ASP157">
        <v>1</v>
      </c>
      <c r="ASR157" s="29">
        <v>3.2</v>
      </c>
      <c r="ASV157" s="29">
        <v>0</v>
      </c>
      <c r="ASW157" s="29">
        <v>0</v>
      </c>
      <c r="ATD157">
        <v>1</v>
      </c>
      <c r="ATE157">
        <v>1</v>
      </c>
      <c r="ATH157">
        <v>1</v>
      </c>
      <c r="ATI157">
        <v>1</v>
      </c>
    </row>
    <row r="158" spans="13:1022 1065:1205" x14ac:dyDescent="0.25">
      <c r="M158" s="29">
        <v>1.3750717205894301</v>
      </c>
      <c r="N158" s="29">
        <v>0.363635720589435</v>
      </c>
      <c r="AA158" s="29">
        <v>1.2724823820768301</v>
      </c>
      <c r="AC158" s="29">
        <v>0.86308599999999902</v>
      </c>
      <c r="AD158" s="29">
        <v>0.86308599999999902</v>
      </c>
      <c r="AE158" s="29">
        <v>0.64609999999999901</v>
      </c>
      <c r="AF158" s="29">
        <v>0.21698600000000001</v>
      </c>
      <c r="AH158" s="29">
        <v>0.86308599999999902</v>
      </c>
      <c r="AI158" s="29">
        <v>0</v>
      </c>
      <c r="AV158" s="29">
        <v>3.4769166666666602</v>
      </c>
      <c r="BS158" s="29">
        <v>9.0999999999999908</v>
      </c>
      <c r="BV158" s="29">
        <v>9.0999999999999908</v>
      </c>
      <c r="BW158" s="29">
        <v>1.5499000000000001</v>
      </c>
      <c r="BZ158" s="29">
        <v>1.5499000000000001</v>
      </c>
      <c r="DD158" s="29">
        <v>687.53284032745296</v>
      </c>
      <c r="DE158" s="29">
        <v>-10059.5386951207</v>
      </c>
      <c r="DF158" s="29">
        <v>1</v>
      </c>
      <c r="DG158" s="29">
        <v>-11844.991466511699</v>
      </c>
      <c r="DH158" s="29">
        <v>-10059.5386951207</v>
      </c>
      <c r="DP158" s="29">
        <v>4912.9952649335601</v>
      </c>
      <c r="DR158" s="29">
        <v>4912.9952649335601</v>
      </c>
      <c r="DW158" s="29">
        <v>153.80726545404499</v>
      </c>
      <c r="DX158" s="29">
        <v>153.80726545404499</v>
      </c>
      <c r="DY158" s="29">
        <v>153.80726545404499</v>
      </c>
      <c r="DZ158" s="29">
        <v>0</v>
      </c>
      <c r="EA158" s="29">
        <v>0</v>
      </c>
      <c r="EB158" s="29">
        <v>153.80726545404499</v>
      </c>
      <c r="EO158" s="29">
        <v>23972.029530790001</v>
      </c>
      <c r="FD158" s="29">
        <v>999000</v>
      </c>
      <c r="FE158" s="29">
        <v>999000</v>
      </c>
      <c r="GO158" s="29">
        <v>3677.7859000542699</v>
      </c>
      <c r="GP158" s="29">
        <v>999000</v>
      </c>
      <c r="IP158" s="29">
        <v>0</v>
      </c>
      <c r="IU158" t="s">
        <v>767</v>
      </c>
      <c r="JD158" s="29">
        <v>3.84551573251498</v>
      </c>
      <c r="JE158" s="29">
        <v>0.28200030099595502</v>
      </c>
      <c r="JF158" s="29">
        <v>3.8628340318146798E-2</v>
      </c>
      <c r="JG158" s="29">
        <v>4.7926454185334297E-2</v>
      </c>
      <c r="JH158" s="29">
        <v>5.8857862499999998E-5</v>
      </c>
      <c r="JI158" s="29">
        <v>0</v>
      </c>
      <c r="JJ158" s="29">
        <v>2.71415841666666E-4</v>
      </c>
      <c r="JK158" s="29">
        <v>3.5441046666666602E-4</v>
      </c>
      <c r="JL158" s="29">
        <v>0</v>
      </c>
      <c r="JM158" s="29">
        <v>4.2140708280144104</v>
      </c>
      <c r="LR158" s="29">
        <v>-99.989537708507598</v>
      </c>
      <c r="LS158" s="29">
        <v>999</v>
      </c>
      <c r="LU158" t="s">
        <v>900</v>
      </c>
      <c r="LV158" s="29">
        <v>999</v>
      </c>
      <c r="LY158" s="29">
        <v>999</v>
      </c>
      <c r="MA158" t="s">
        <v>900</v>
      </c>
      <c r="MB158" s="29">
        <v>999</v>
      </c>
      <c r="MD158" t="s">
        <v>900</v>
      </c>
      <c r="ME158" s="29">
        <v>999</v>
      </c>
      <c r="MF158" s="29">
        <v>46.828876716495898</v>
      </c>
      <c r="MG158" s="29">
        <v>46.828876716495898</v>
      </c>
      <c r="MH158" s="29">
        <v>1.78287532327818</v>
      </c>
      <c r="MJ158" s="29">
        <v>999</v>
      </c>
      <c r="MM158" s="29">
        <v>999</v>
      </c>
      <c r="MQ158" s="29">
        <v>999</v>
      </c>
      <c r="MR158" s="29">
        <v>999</v>
      </c>
      <c r="MW158" s="29">
        <v>999</v>
      </c>
      <c r="MX158" s="29">
        <v>10.8792388969994</v>
      </c>
      <c r="MY158" s="29">
        <v>999</v>
      </c>
      <c r="NC158" t="s">
        <v>900</v>
      </c>
      <c r="ND158" s="29">
        <v>999</v>
      </c>
      <c r="NL158" s="29">
        <v>999</v>
      </c>
      <c r="NM158" s="29">
        <v>999</v>
      </c>
      <c r="NP158" s="29">
        <v>999</v>
      </c>
      <c r="NS158" s="29">
        <v>83.334471095890393</v>
      </c>
      <c r="NU158" t="s">
        <v>900</v>
      </c>
      <c r="NX158" s="29">
        <v>999</v>
      </c>
      <c r="NY158" s="29">
        <v>999</v>
      </c>
      <c r="OA158" t="s">
        <v>900</v>
      </c>
      <c r="OB158" s="29">
        <v>999</v>
      </c>
      <c r="OC158" s="29">
        <v>999</v>
      </c>
      <c r="OF158" s="29">
        <v>999</v>
      </c>
      <c r="OG158" s="29">
        <v>999</v>
      </c>
      <c r="OI158" t="s">
        <v>900</v>
      </c>
      <c r="OJ158" s="29">
        <v>999</v>
      </c>
      <c r="OK158" s="29">
        <v>999</v>
      </c>
      <c r="OL158" s="29">
        <v>999</v>
      </c>
      <c r="OM158" s="29">
        <v>999</v>
      </c>
      <c r="ON158" s="29">
        <v>999</v>
      </c>
      <c r="OO158" s="29">
        <v>999</v>
      </c>
      <c r="OP158" s="29">
        <v>-687.18037986755303</v>
      </c>
      <c r="PE158" s="29">
        <v>1989.32523450909</v>
      </c>
      <c r="RC158" s="29">
        <v>-1634.06481137729</v>
      </c>
      <c r="RU158" s="29">
        <v>20.544256171361699</v>
      </c>
      <c r="RW158" s="29">
        <v>205.44256171361701</v>
      </c>
      <c r="WF158" s="29">
        <v>0.54478082514757598</v>
      </c>
      <c r="WG158" s="29">
        <v>0.76714816757980997</v>
      </c>
      <c r="WH158" s="29">
        <v>-2.3153535999999902E-2</v>
      </c>
      <c r="WP158" s="29">
        <v>6.6569770643249297</v>
      </c>
      <c r="WS158" s="29">
        <v>0</v>
      </c>
      <c r="WX158" s="29">
        <v>-2.68264529838277E-2</v>
      </c>
      <c r="AAA158" s="29">
        <v>0</v>
      </c>
      <c r="AAB158" s="29">
        <v>0</v>
      </c>
      <c r="AAC158" s="29">
        <v>0</v>
      </c>
      <c r="AAD158" s="29">
        <v>-1785.4527713909599</v>
      </c>
      <c r="AAZ158" s="29">
        <v>2.4281352197621901E-2</v>
      </c>
      <c r="ABA158" s="29">
        <v>687.53284032745296</v>
      </c>
      <c r="ABD158" s="29">
        <v>757.69728759363397</v>
      </c>
      <c r="ABG158" s="29">
        <v>687.53284032745296</v>
      </c>
      <c r="ABJ158" s="29">
        <v>0.68753284032745299</v>
      </c>
      <c r="ABN158" s="29">
        <v>0</v>
      </c>
      <c r="ABO158" s="29">
        <v>0</v>
      </c>
      <c r="ABQ158" s="29">
        <v>0</v>
      </c>
      <c r="ABR158" s="29">
        <v>0</v>
      </c>
      <c r="AEY158" s="29">
        <v>3677.7859000542699</v>
      </c>
      <c r="AFB158" s="29">
        <v>3506.0001065066599</v>
      </c>
      <c r="AFD158" s="29">
        <v>3.6777859000542699</v>
      </c>
      <c r="AFE158" s="29">
        <v>485.62704395243799</v>
      </c>
      <c r="AFG158" s="29">
        <v>922.55443813900001</v>
      </c>
      <c r="AFH158" s="29">
        <v>715.05714345752699</v>
      </c>
      <c r="AFI158" s="29">
        <v>922.55443813900001</v>
      </c>
      <c r="AFJ158" s="29">
        <v>0.485627043952438</v>
      </c>
      <c r="AFK158" s="29">
        <v>3830.0743400035699</v>
      </c>
      <c r="AFM158" s="29">
        <v>-12543.399179124899</v>
      </c>
      <c r="AFP158" s="29">
        <v>3830.0743400035699</v>
      </c>
      <c r="AFQ158" s="29">
        <v>3830.0743400035699</v>
      </c>
      <c r="AFS158" s="29">
        <v>3.8300743400035699</v>
      </c>
      <c r="AFT158" s="29">
        <v>0.96007270326237704</v>
      </c>
      <c r="AGM158" s="29">
        <v>7.0533539294880501E-2</v>
      </c>
      <c r="AMH158" s="29">
        <v>0</v>
      </c>
      <c r="ANY158" s="29">
        <v>3.30568354181632</v>
      </c>
      <c r="AQD158" s="29">
        <v>6.33437809403007</v>
      </c>
      <c r="ARO158">
        <v>5</v>
      </c>
      <c r="ARP158">
        <v>5</v>
      </c>
      <c r="ARQ158">
        <v>0</v>
      </c>
      <c r="ARR158">
        <v>0</v>
      </c>
      <c r="ARS158">
        <v>0</v>
      </c>
      <c r="ART158">
        <v>0</v>
      </c>
      <c r="ARU158">
        <v>0</v>
      </c>
      <c r="ARV158">
        <v>0</v>
      </c>
      <c r="ARW158">
        <v>0</v>
      </c>
      <c r="ARX158">
        <v>2</v>
      </c>
      <c r="ARY158">
        <v>2</v>
      </c>
      <c r="ARZ158">
        <v>5</v>
      </c>
      <c r="ASA158">
        <v>2</v>
      </c>
      <c r="ASB158">
        <v>2</v>
      </c>
      <c r="ASC158">
        <v>5</v>
      </c>
      <c r="ASD158">
        <v>5</v>
      </c>
      <c r="ASE158">
        <v>5</v>
      </c>
      <c r="ASI158" s="29">
        <v>1</v>
      </c>
      <c r="ASJ158" s="29">
        <v>1</v>
      </c>
      <c r="ASK158" s="29">
        <v>1.25443036821019</v>
      </c>
      <c r="ASL158" s="29">
        <v>1.25443036821019</v>
      </c>
      <c r="ASM158">
        <v>1</v>
      </c>
      <c r="ASN158">
        <v>0</v>
      </c>
      <c r="ASP158">
        <v>1</v>
      </c>
      <c r="ASR158" s="29">
        <v>0.29999999999999899</v>
      </c>
      <c r="ASV158" s="29">
        <v>1</v>
      </c>
      <c r="ASW158" s="29">
        <v>1.25443036821019</v>
      </c>
      <c r="ATD158">
        <v>1</v>
      </c>
      <c r="ATE158">
        <v>1</v>
      </c>
      <c r="ATH158">
        <v>1</v>
      </c>
      <c r="ATI158">
        <v>1</v>
      </c>
    </row>
    <row r="159" spans="13:1022 1065:1205" x14ac:dyDescent="0.25">
      <c r="M159" s="29">
        <v>1.3750717205894301</v>
      </c>
      <c r="N159" s="29">
        <v>0.363635720589435</v>
      </c>
      <c r="AA159" s="29">
        <v>1.2724823820768301</v>
      </c>
      <c r="AC159" s="29">
        <v>0.86308599999999902</v>
      </c>
      <c r="AD159" s="29">
        <v>0.86308599999999902</v>
      </c>
      <c r="AE159" s="29">
        <v>0.64609999999999901</v>
      </c>
      <c r="AF159" s="29">
        <v>0.21698600000000001</v>
      </c>
      <c r="AH159" s="29">
        <v>0.86308599999999902</v>
      </c>
      <c r="AI159" s="29">
        <v>0</v>
      </c>
      <c r="AV159" s="29">
        <v>3.4769166666666602</v>
      </c>
      <c r="BS159" s="29">
        <v>9.0999999999999908</v>
      </c>
      <c r="BV159" s="29">
        <v>9.0999999999999908</v>
      </c>
      <c r="BW159" s="29">
        <v>1.5499000000000001</v>
      </c>
      <c r="BZ159" s="29">
        <v>1.5499000000000001</v>
      </c>
      <c r="DD159" s="29">
        <v>655.80143055843803</v>
      </c>
      <c r="DE159" s="29">
        <v>-9900.9803578651608</v>
      </c>
      <c r="DF159" s="29">
        <v>1</v>
      </c>
      <c r="DG159" s="29">
        <v>-11658.2908424912</v>
      </c>
      <c r="DH159" s="29">
        <v>-9900.9803578651608</v>
      </c>
      <c r="DP159" s="29">
        <v>4914.3290048579502</v>
      </c>
      <c r="DR159" s="29">
        <v>4914.3290048579502</v>
      </c>
      <c r="DW159" s="29">
        <v>148.82194204866201</v>
      </c>
      <c r="DX159" s="29">
        <v>148.82194204866201</v>
      </c>
      <c r="DY159" s="29">
        <v>148.82194204866201</v>
      </c>
      <c r="DZ159" s="29">
        <v>0</v>
      </c>
      <c r="EA159" s="29">
        <v>0</v>
      </c>
      <c r="EB159" s="29">
        <v>148.82194204866201</v>
      </c>
      <c r="EO159" s="29">
        <v>23972.029530790001</v>
      </c>
      <c r="FD159" s="29">
        <v>999000</v>
      </c>
      <c r="FE159" s="29">
        <v>999000</v>
      </c>
      <c r="GO159" s="29">
        <v>3679.94455511463</v>
      </c>
      <c r="GP159" s="29">
        <v>999000</v>
      </c>
      <c r="IP159" s="29">
        <v>0</v>
      </c>
      <c r="IU159" t="s">
        <v>767</v>
      </c>
      <c r="JD159" s="29">
        <v>3.84551573251498</v>
      </c>
      <c r="JE159" s="29">
        <v>0.28200030099595502</v>
      </c>
      <c r="JF159" s="29">
        <v>3.8628340318146798E-2</v>
      </c>
      <c r="JG159" s="29">
        <v>4.7926454185334297E-2</v>
      </c>
      <c r="JH159" s="29">
        <v>5.8857862499999998E-5</v>
      </c>
      <c r="JI159" s="29">
        <v>0</v>
      </c>
      <c r="JJ159" s="29">
        <v>2.71415841666666E-4</v>
      </c>
      <c r="JK159" s="29">
        <v>3.5441046666666602E-4</v>
      </c>
      <c r="JL159" s="29">
        <v>0</v>
      </c>
      <c r="JM159" s="29">
        <v>4.2140708280144104</v>
      </c>
      <c r="LR159" s="29">
        <v>-98.413503724990093</v>
      </c>
      <c r="LS159" s="29">
        <v>999</v>
      </c>
      <c r="LU159" t="s">
        <v>900</v>
      </c>
      <c r="LV159" s="29">
        <v>999</v>
      </c>
      <c r="LY159" s="29">
        <v>999</v>
      </c>
      <c r="MA159" t="s">
        <v>900</v>
      </c>
      <c r="MB159" s="29">
        <v>999</v>
      </c>
      <c r="MD159" t="s">
        <v>900</v>
      </c>
      <c r="ME159" s="29">
        <v>999</v>
      </c>
      <c r="MF159" s="29">
        <v>48.431076064693698</v>
      </c>
      <c r="MG159" s="29">
        <v>48.431076064693698</v>
      </c>
      <c r="MH159" s="29">
        <v>1.7763278591212299</v>
      </c>
      <c r="MJ159" s="29">
        <v>999</v>
      </c>
      <c r="MM159" s="29">
        <v>999</v>
      </c>
      <c r="MQ159" s="29">
        <v>999</v>
      </c>
      <c r="MR159" s="29">
        <v>999</v>
      </c>
      <c r="MW159" s="29">
        <v>999</v>
      </c>
      <c r="MX159" s="29">
        <v>10.8722705368042</v>
      </c>
      <c r="MY159" s="29">
        <v>999</v>
      </c>
      <c r="NC159" t="s">
        <v>900</v>
      </c>
      <c r="ND159" s="29">
        <v>999</v>
      </c>
      <c r="NL159" s="29">
        <v>999</v>
      </c>
      <c r="NM159" s="29">
        <v>999</v>
      </c>
      <c r="NP159" s="29">
        <v>999</v>
      </c>
      <c r="NS159" s="29">
        <v>87.4150533198696</v>
      </c>
      <c r="NU159" t="s">
        <v>900</v>
      </c>
      <c r="NX159" s="29">
        <v>999</v>
      </c>
      <c r="NY159" s="29">
        <v>999</v>
      </c>
      <c r="OA159" t="s">
        <v>900</v>
      </c>
      <c r="OB159" s="29">
        <v>999</v>
      </c>
      <c r="OC159" s="29">
        <v>999</v>
      </c>
      <c r="OF159" s="29">
        <v>999</v>
      </c>
      <c r="OG159" s="29">
        <v>999</v>
      </c>
      <c r="OI159" t="s">
        <v>900</v>
      </c>
      <c r="OJ159" s="29">
        <v>999</v>
      </c>
      <c r="OK159" s="29">
        <v>999</v>
      </c>
      <c r="OL159" s="29">
        <v>999</v>
      </c>
      <c r="OM159" s="29">
        <v>999</v>
      </c>
      <c r="ON159" s="29">
        <v>999</v>
      </c>
      <c r="OO159" s="29">
        <v>999</v>
      </c>
      <c r="OP159" s="29">
        <v>-665.36093711853005</v>
      </c>
      <c r="PE159" s="29">
        <v>2011.87127319465</v>
      </c>
      <c r="RC159" s="29">
        <v>-1608.30869995783</v>
      </c>
      <c r="RU159" s="29">
        <v>19.878359402214201</v>
      </c>
      <c r="RW159" s="29">
        <v>198.78359402214201</v>
      </c>
      <c r="WF159" s="29">
        <v>0.54478082514757598</v>
      </c>
      <c r="WG159" s="29">
        <v>0.76714816757980997</v>
      </c>
      <c r="WH159" s="29">
        <v>-2.3153535999999902E-2</v>
      </c>
      <c r="WP159" s="29">
        <v>6.6569770643249297</v>
      </c>
      <c r="WS159" s="29">
        <v>0</v>
      </c>
      <c r="WX159" s="29">
        <v>-2.68264529838277E-2</v>
      </c>
      <c r="AAA159" s="29">
        <v>0</v>
      </c>
      <c r="AAB159" s="29">
        <v>0</v>
      </c>
      <c r="AAC159" s="29">
        <v>0</v>
      </c>
      <c r="AAD159" s="29">
        <v>-1757.3104846261101</v>
      </c>
      <c r="AAZ159" s="29">
        <v>2.3494325700090701E-2</v>
      </c>
      <c r="ABA159" s="29">
        <v>655.80143055843803</v>
      </c>
      <c r="ABD159" s="29">
        <v>722.72760803323104</v>
      </c>
      <c r="ABG159" s="29">
        <v>655.80143055843803</v>
      </c>
      <c r="ABJ159" s="29">
        <v>0.65580143055843798</v>
      </c>
      <c r="ABN159" s="29">
        <v>0</v>
      </c>
      <c r="ABO159" s="29">
        <v>0</v>
      </c>
      <c r="ABQ159" s="29">
        <v>0</v>
      </c>
      <c r="ABR159" s="29">
        <v>0</v>
      </c>
      <c r="AEY159" s="29">
        <v>3679.94455511463</v>
      </c>
      <c r="AFB159" s="29">
        <v>3506.2118254503098</v>
      </c>
      <c r="AFD159" s="29">
        <v>3.6799445551146301</v>
      </c>
      <c r="AFE159" s="29">
        <v>469.88651400181499</v>
      </c>
      <c r="AFG159" s="29">
        <v>892.65187001507604</v>
      </c>
      <c r="AFH159" s="29">
        <v>691.88014266409004</v>
      </c>
      <c r="AFI159" s="29">
        <v>892.65187001507604</v>
      </c>
      <c r="AFJ159" s="29">
        <v>0.46988651400181503</v>
      </c>
      <c r="AFK159" s="29">
        <v>3833.9589577164502</v>
      </c>
      <c r="AFM159" s="29">
        <v>-12572.980504061699</v>
      </c>
      <c r="AFP159" s="29">
        <v>3833.9589577164502</v>
      </c>
      <c r="AFQ159" s="29">
        <v>3833.9589577164502</v>
      </c>
      <c r="AFS159" s="29">
        <v>3.8339589577164501</v>
      </c>
      <c r="AFT159" s="29">
        <v>0.96063621235603702</v>
      </c>
      <c r="AGM159" s="29">
        <v>6.7278234956605107E-2</v>
      </c>
      <c r="AMH159" s="29">
        <v>0</v>
      </c>
      <c r="ANY159" s="29">
        <v>3.3090363009796602</v>
      </c>
      <c r="AQD159" s="29">
        <v>6.33437809403007</v>
      </c>
      <c r="ARO159">
        <v>5</v>
      </c>
      <c r="ARP159">
        <v>5</v>
      </c>
      <c r="ARQ159">
        <v>0</v>
      </c>
      <c r="ARR159">
        <v>0</v>
      </c>
      <c r="ARS159">
        <v>0</v>
      </c>
      <c r="ART159">
        <v>0</v>
      </c>
      <c r="ARU159">
        <v>0</v>
      </c>
      <c r="ARV159">
        <v>0</v>
      </c>
      <c r="ARW159">
        <v>0</v>
      </c>
      <c r="ARX159" s="29">
        <v>0.101166005166665</v>
      </c>
      <c r="ARY159">
        <v>2</v>
      </c>
      <c r="ARZ159">
        <v>5</v>
      </c>
      <c r="ASA159" s="29">
        <v>0.217696382076838</v>
      </c>
      <c r="ASB159">
        <v>2</v>
      </c>
      <c r="ASC159">
        <v>5</v>
      </c>
      <c r="ASD159">
        <v>5</v>
      </c>
      <c r="ASE159">
        <v>5</v>
      </c>
      <c r="ASI159" s="29">
        <v>1</v>
      </c>
      <c r="ASJ159" s="29">
        <v>1</v>
      </c>
      <c r="ASK159" s="29">
        <v>1.08244312149066</v>
      </c>
      <c r="ASL159" s="29">
        <v>1.08244312149066</v>
      </c>
      <c r="ASM159">
        <v>1</v>
      </c>
      <c r="ASN159">
        <v>0</v>
      </c>
      <c r="ASP159">
        <v>1</v>
      </c>
      <c r="ASR159" s="29">
        <v>0.12</v>
      </c>
      <c r="ASV159" s="29">
        <v>1</v>
      </c>
      <c r="ASW159" s="29">
        <v>1.08244312149066</v>
      </c>
      <c r="ATD159">
        <v>1</v>
      </c>
      <c r="ATE159">
        <v>1</v>
      </c>
      <c r="ATH159">
        <v>1</v>
      </c>
      <c r="ATI159">
        <v>1</v>
      </c>
    </row>
    <row r="160" spans="13:1022 1065:1205" x14ac:dyDescent="0.25">
      <c r="M160" s="29">
        <v>1.3750717205894301</v>
      </c>
      <c r="N160" s="29">
        <v>0.363635720589435</v>
      </c>
      <c r="AA160" s="29">
        <v>1.2724823820768301</v>
      </c>
      <c r="AC160" s="29">
        <v>0.86308599999999902</v>
      </c>
      <c r="AD160" s="29">
        <v>0.86308599999999902</v>
      </c>
      <c r="AE160" s="29">
        <v>0.64609999999999901</v>
      </c>
      <c r="AF160" s="29">
        <v>0.21698600000000001</v>
      </c>
      <c r="AH160" s="29">
        <v>0.86308599999999902</v>
      </c>
      <c r="AI160" s="29">
        <v>0</v>
      </c>
      <c r="AV160" s="29">
        <v>3.4769166666666602</v>
      </c>
      <c r="BS160" s="29">
        <v>9.0999999999999908</v>
      </c>
      <c r="BV160" s="29">
        <v>9.0999999999999908</v>
      </c>
      <c r="BW160" s="29">
        <v>1.5499000000000001</v>
      </c>
      <c r="BZ160" s="29">
        <v>1.5499000000000001</v>
      </c>
      <c r="DD160" s="29">
        <v>635.97047083517305</v>
      </c>
      <c r="DE160" s="29">
        <v>-10037.295701761401</v>
      </c>
      <c r="DF160" s="29">
        <v>1</v>
      </c>
      <c r="DG160" s="29">
        <v>-11818.8005968788</v>
      </c>
      <c r="DH160" s="29">
        <v>-10037.295701761401</v>
      </c>
      <c r="DP160" s="29">
        <v>4912.1898066065896</v>
      </c>
      <c r="DR160" s="29">
        <v>4912.1898066065896</v>
      </c>
      <c r="DW160" s="29">
        <v>146.026398859479</v>
      </c>
      <c r="DX160" s="29">
        <v>146.026398859479</v>
      </c>
      <c r="DY160" s="29">
        <v>146.026398859479</v>
      </c>
      <c r="DZ160" s="29">
        <v>0</v>
      </c>
      <c r="EA160" s="29">
        <v>0</v>
      </c>
      <c r="EB160" s="29">
        <v>146.026398859479</v>
      </c>
      <c r="EO160" s="29">
        <v>23972.029530790001</v>
      </c>
      <c r="FD160" s="29">
        <v>999000</v>
      </c>
      <c r="FE160" s="29">
        <v>999000</v>
      </c>
      <c r="GO160" s="29">
        <v>3679.05317195621</v>
      </c>
      <c r="GP160" s="29">
        <v>999000</v>
      </c>
      <c r="IP160" s="29">
        <v>0</v>
      </c>
      <c r="IU160" t="s">
        <v>767</v>
      </c>
      <c r="JD160" s="29">
        <v>3.84551573251498</v>
      </c>
      <c r="JE160" s="29">
        <v>0.28200030099595502</v>
      </c>
      <c r="JF160" s="29">
        <v>3.8628340318146798E-2</v>
      </c>
      <c r="JG160" s="29">
        <v>4.7926454185334297E-2</v>
      </c>
      <c r="JH160" s="29">
        <v>5.8857862499999998E-5</v>
      </c>
      <c r="JI160" s="29">
        <v>0</v>
      </c>
      <c r="JJ160" s="29">
        <v>2.71415841666666E-4</v>
      </c>
      <c r="JK160" s="29">
        <v>3.5441046666666602E-4</v>
      </c>
      <c r="JL160" s="29">
        <v>0</v>
      </c>
      <c r="JM160" s="29">
        <v>4.2140708280144104</v>
      </c>
      <c r="LR160" s="29">
        <v>-99.768447389094703</v>
      </c>
      <c r="LS160" s="29">
        <v>999</v>
      </c>
      <c r="LU160" t="s">
        <v>900</v>
      </c>
      <c r="LV160" s="29">
        <v>999</v>
      </c>
      <c r="LY160" s="29">
        <v>999</v>
      </c>
      <c r="MA160" t="s">
        <v>900</v>
      </c>
      <c r="MB160" s="29">
        <v>999</v>
      </c>
      <c r="MD160" t="s">
        <v>900</v>
      </c>
      <c r="ME160" s="29">
        <v>999</v>
      </c>
      <c r="MF160" s="29">
        <v>49.377389259471798</v>
      </c>
      <c r="MG160" s="29">
        <v>49.377389259471798</v>
      </c>
      <c r="MH160" s="29">
        <v>1.8005960050063201</v>
      </c>
      <c r="MJ160" s="29">
        <v>999</v>
      </c>
      <c r="MM160" s="29">
        <v>999</v>
      </c>
      <c r="MQ160" s="29">
        <v>999</v>
      </c>
      <c r="MR160" s="29">
        <v>999</v>
      </c>
      <c r="MW160" s="29">
        <v>999</v>
      </c>
      <c r="MX160" s="29">
        <v>10.8751470220068</v>
      </c>
      <c r="MY160" s="29">
        <v>999</v>
      </c>
      <c r="NC160" t="s">
        <v>900</v>
      </c>
      <c r="ND160" s="29">
        <v>999</v>
      </c>
      <c r="NL160" s="29">
        <v>999</v>
      </c>
      <c r="NM160" s="29">
        <v>999</v>
      </c>
      <c r="NP160" s="29">
        <v>999</v>
      </c>
      <c r="NS160" s="29">
        <v>90.172029377286293</v>
      </c>
      <c r="NU160" t="s">
        <v>900</v>
      </c>
      <c r="NX160" s="29">
        <v>999</v>
      </c>
      <c r="NY160" s="29">
        <v>999</v>
      </c>
      <c r="OA160" t="s">
        <v>900</v>
      </c>
      <c r="OB160" s="29">
        <v>999</v>
      </c>
      <c r="OC160" s="29">
        <v>999</v>
      </c>
      <c r="OF160" s="29">
        <v>999</v>
      </c>
      <c r="OG160" s="29">
        <v>999</v>
      </c>
      <c r="OI160" t="s">
        <v>900</v>
      </c>
      <c r="OJ160" s="29">
        <v>999</v>
      </c>
      <c r="OK160" s="29">
        <v>999</v>
      </c>
      <c r="OL160" s="29">
        <v>999</v>
      </c>
      <c r="OM160" s="29">
        <v>999</v>
      </c>
      <c r="ON160" s="29">
        <v>999</v>
      </c>
      <c r="OO160" s="29">
        <v>999</v>
      </c>
      <c r="OP160" s="29">
        <v>-651.59561347961403</v>
      </c>
      <c r="PE160" s="29">
        <v>2024.47120264504</v>
      </c>
      <c r="RC160" s="29">
        <v>-1630.45167424947</v>
      </c>
      <c r="RU160" s="29">
        <v>19.5049547048019</v>
      </c>
      <c r="RW160" s="29">
        <v>195.04954704801901</v>
      </c>
      <c r="WF160" s="29">
        <v>0.54478082514757598</v>
      </c>
      <c r="WG160" s="29">
        <v>0.76714816757980997</v>
      </c>
      <c r="WH160" s="29">
        <v>-2.3153535999999902E-2</v>
      </c>
      <c r="WP160" s="29">
        <v>6.6569770643249297</v>
      </c>
      <c r="WS160" s="29">
        <v>0</v>
      </c>
      <c r="WX160" s="29">
        <v>-2.68264529838277E-2</v>
      </c>
      <c r="AAA160" s="29">
        <v>0</v>
      </c>
      <c r="AAB160" s="29">
        <v>0</v>
      </c>
      <c r="AAC160" s="29">
        <v>0</v>
      </c>
      <c r="AAD160" s="29">
        <v>-1781.5048951174001</v>
      </c>
      <c r="AAZ160" s="29">
        <v>2.3052996946472799E-2</v>
      </c>
      <c r="ABA160" s="29">
        <v>635.97047083517305</v>
      </c>
      <c r="ABD160" s="29">
        <v>700.87284923285097</v>
      </c>
      <c r="ABG160" s="29">
        <v>635.97047083517305</v>
      </c>
      <c r="ABJ160" s="29">
        <v>0.635970470835173</v>
      </c>
      <c r="ABN160" s="29">
        <v>0</v>
      </c>
      <c r="ABO160" s="29">
        <v>0</v>
      </c>
      <c r="ABQ160" s="29">
        <v>0</v>
      </c>
      <c r="ABR160" s="29">
        <v>0</v>
      </c>
      <c r="AEY160" s="29">
        <v>3679.05317195621</v>
      </c>
      <c r="AFB160" s="29">
        <v>3504.2323905034</v>
      </c>
      <c r="AFD160" s="29">
        <v>3.6790531719562098</v>
      </c>
      <c r="AFE160" s="29">
        <v>461.059938929456</v>
      </c>
      <c r="AFG160" s="29">
        <v>875.88386644530397</v>
      </c>
      <c r="AFH160" s="29">
        <v>678.88353212447396</v>
      </c>
      <c r="AFI160" s="29">
        <v>875.88386644530397</v>
      </c>
      <c r="AFJ160" s="29">
        <v>0.46105993892945601</v>
      </c>
      <c r="AFK160" s="29">
        <v>3834.0321345838001</v>
      </c>
      <c r="AFM160" s="29">
        <v>-12464.0312216455</v>
      </c>
      <c r="AFP160" s="29">
        <v>3834.0321345838001</v>
      </c>
      <c r="AFQ160" s="29">
        <v>3834.0321345838001</v>
      </c>
      <c r="AFS160" s="29">
        <v>3.8340321345838002</v>
      </c>
      <c r="AFT160" s="29">
        <v>0.96040352000748597</v>
      </c>
      <c r="AGM160" s="29">
        <v>6.5243789916525394E-2</v>
      </c>
      <c r="AMH160" s="29">
        <v>0</v>
      </c>
      <c r="ANY160" s="29">
        <v>3.3090994589093898</v>
      </c>
      <c r="AQD160" s="29">
        <v>6.33437809403007</v>
      </c>
      <c r="ARO160">
        <v>5</v>
      </c>
      <c r="ARP160">
        <v>5</v>
      </c>
      <c r="ARQ160">
        <v>0</v>
      </c>
      <c r="ARR160">
        <v>0</v>
      </c>
      <c r="ARS160">
        <v>0</v>
      </c>
      <c r="ART160">
        <v>0</v>
      </c>
      <c r="ARU160">
        <v>0</v>
      </c>
      <c r="ARV160">
        <v>0</v>
      </c>
      <c r="ARW160">
        <v>0</v>
      </c>
      <c r="ARX160" s="29">
        <v>0.210601394095351</v>
      </c>
      <c r="ARY160">
        <v>2</v>
      </c>
      <c r="ARZ160">
        <v>5</v>
      </c>
      <c r="ASA160" s="29">
        <v>3.9000000352387799E-2</v>
      </c>
      <c r="ASB160">
        <v>2</v>
      </c>
      <c r="ASC160">
        <v>5</v>
      </c>
      <c r="ASD160">
        <v>5</v>
      </c>
      <c r="ASE160">
        <v>5</v>
      </c>
      <c r="ASI160" s="29">
        <v>1</v>
      </c>
      <c r="ASJ160" s="29">
        <v>1</v>
      </c>
      <c r="ASK160" s="29">
        <v>1</v>
      </c>
      <c r="ASL160" s="29">
        <v>1</v>
      </c>
      <c r="ASM160">
        <v>0</v>
      </c>
      <c r="ASN160">
        <v>0</v>
      </c>
      <c r="ASP160">
        <v>1</v>
      </c>
      <c r="ASR160" s="29">
        <v>0.26</v>
      </c>
      <c r="ASV160" s="29">
        <v>1</v>
      </c>
      <c r="ASW160" s="29">
        <v>1</v>
      </c>
      <c r="ATD160">
        <v>1</v>
      </c>
      <c r="ATE160">
        <v>1</v>
      </c>
      <c r="ATH160">
        <v>1</v>
      </c>
      <c r="ATI160">
        <v>1</v>
      </c>
    </row>
    <row r="161" spans="13:1022 1065:1205" x14ac:dyDescent="0.25">
      <c r="M161" s="29">
        <v>1.3750717205894301</v>
      </c>
      <c r="N161" s="29">
        <v>0.363635720589435</v>
      </c>
      <c r="AA161" s="29">
        <v>1.2724823820768301</v>
      </c>
      <c r="AC161" s="29">
        <v>0.86308599999999902</v>
      </c>
      <c r="AD161" s="29">
        <v>0.86308599999999902</v>
      </c>
      <c r="AE161" s="29">
        <v>0.64609999999999901</v>
      </c>
      <c r="AF161" s="29">
        <v>0.21698600000000001</v>
      </c>
      <c r="AH161" s="29">
        <v>0.86308599999999902</v>
      </c>
      <c r="AI161" s="29">
        <v>0</v>
      </c>
      <c r="AV161" s="29">
        <v>3.4769166666666602</v>
      </c>
      <c r="BS161" s="29">
        <v>9.0999999999999908</v>
      </c>
      <c r="BV161" s="29">
        <v>9.0999999999999908</v>
      </c>
      <c r="BW161" s="29">
        <v>1.5499000000000001</v>
      </c>
      <c r="BZ161" s="29">
        <v>1.5499000000000001</v>
      </c>
      <c r="DD161" s="29">
        <v>642.30430588383194</v>
      </c>
      <c r="DE161" s="29">
        <v>-9984.0167651608008</v>
      </c>
      <c r="DF161" s="29">
        <v>1</v>
      </c>
      <c r="DG161" s="29">
        <v>-11756.065259950699</v>
      </c>
      <c r="DH161" s="29">
        <v>-9984.0167651608008</v>
      </c>
      <c r="DP161" s="29">
        <v>4909.4253752589202</v>
      </c>
      <c r="DR161" s="29">
        <v>4909.4253752589202</v>
      </c>
      <c r="DW161" s="29">
        <v>146.956972423488</v>
      </c>
      <c r="DX161" s="29">
        <v>146.956972423488</v>
      </c>
      <c r="DY161" s="29">
        <v>146.956972423488</v>
      </c>
      <c r="DZ161" s="29">
        <v>0</v>
      </c>
      <c r="EA161" s="29">
        <v>0</v>
      </c>
      <c r="EB161" s="29">
        <v>146.956972423488</v>
      </c>
      <c r="EO161" s="29">
        <v>23972.029530790001</v>
      </c>
      <c r="FD161" s="29">
        <v>999000</v>
      </c>
      <c r="FE161" s="29">
        <v>999000</v>
      </c>
      <c r="GO161" s="29">
        <v>3676.7394638813098</v>
      </c>
      <c r="GP161" s="29">
        <v>999000</v>
      </c>
      <c r="IP161" s="29">
        <v>0</v>
      </c>
      <c r="IU161" t="s">
        <v>767</v>
      </c>
      <c r="JD161" s="29">
        <v>3.84551573251498</v>
      </c>
      <c r="JE161" s="29">
        <v>0.28200030099595502</v>
      </c>
      <c r="JF161" s="29">
        <v>3.8628340318146798E-2</v>
      </c>
      <c r="JG161" s="29">
        <v>4.7926454185334297E-2</v>
      </c>
      <c r="JH161" s="29">
        <v>5.8857862499999998E-5</v>
      </c>
      <c r="JI161" s="29">
        <v>0</v>
      </c>
      <c r="JJ161" s="29">
        <v>2.71415841666666E-4</v>
      </c>
      <c r="JK161" s="29">
        <v>3.5441046666666602E-4</v>
      </c>
      <c r="JL161" s="29">
        <v>0</v>
      </c>
      <c r="JM161" s="29">
        <v>4.2140708280144104</v>
      </c>
      <c r="LR161" s="29">
        <v>-99.238866818676797</v>
      </c>
      <c r="LS161" s="29">
        <v>999</v>
      </c>
      <c r="LU161" t="s">
        <v>900</v>
      </c>
      <c r="LV161" s="29">
        <v>999</v>
      </c>
      <c r="LY161" s="29">
        <v>999</v>
      </c>
      <c r="MA161" t="s">
        <v>900</v>
      </c>
      <c r="MB161" s="29">
        <v>999</v>
      </c>
      <c r="MD161" t="s">
        <v>900</v>
      </c>
      <c r="ME161" s="29">
        <v>999</v>
      </c>
      <c r="MF161" s="29">
        <v>49.058385227914002</v>
      </c>
      <c r="MG161" s="29">
        <v>49.058385227914002</v>
      </c>
      <c r="MH161" s="29">
        <v>1.79558731176012</v>
      </c>
      <c r="MJ161" s="29">
        <v>999</v>
      </c>
      <c r="MM161" s="29">
        <v>999</v>
      </c>
      <c r="MQ161" s="29">
        <v>999</v>
      </c>
      <c r="MR161" s="29">
        <v>999</v>
      </c>
      <c r="MW161" s="29">
        <v>999</v>
      </c>
      <c r="MX161" s="29">
        <v>10.882619845095199</v>
      </c>
      <c r="MY161" s="29">
        <v>999</v>
      </c>
      <c r="NC161" t="s">
        <v>900</v>
      </c>
      <c r="ND161" s="29">
        <v>999</v>
      </c>
      <c r="NL161" s="29">
        <v>999</v>
      </c>
      <c r="NM161" s="29">
        <v>999</v>
      </c>
      <c r="NP161" s="29">
        <v>999</v>
      </c>
      <c r="NS161" s="29">
        <v>89.272971734612497</v>
      </c>
      <c r="NU161" t="s">
        <v>900</v>
      </c>
      <c r="NX161" s="29">
        <v>999</v>
      </c>
      <c r="NY161" s="29">
        <v>999</v>
      </c>
      <c r="OA161" t="s">
        <v>900</v>
      </c>
      <c r="OB161" s="29">
        <v>999</v>
      </c>
      <c r="OC161" s="29">
        <v>999</v>
      </c>
      <c r="OF161" s="29">
        <v>999</v>
      </c>
      <c r="OG161" s="29">
        <v>999</v>
      </c>
      <c r="OI161" t="s">
        <v>900</v>
      </c>
      <c r="OJ161" s="29">
        <v>999</v>
      </c>
      <c r="OK161" s="29">
        <v>999</v>
      </c>
      <c r="OL161" s="29">
        <v>999</v>
      </c>
      <c r="OM161" s="29">
        <v>999</v>
      </c>
      <c r="ON161" s="29">
        <v>999</v>
      </c>
      <c r="OO161" s="29">
        <v>999</v>
      </c>
      <c r="OP161" s="29">
        <v>-655.842554092407</v>
      </c>
      <c r="PE161" s="29">
        <v>2018.7182528415899</v>
      </c>
      <c r="RC161" s="29">
        <v>-1621.7970790314</v>
      </c>
      <c r="RU161" s="29">
        <v>19.6292527451373</v>
      </c>
      <c r="RW161" s="29">
        <v>196.29252745137299</v>
      </c>
      <c r="WF161" s="29">
        <v>0.54478082514757598</v>
      </c>
      <c r="WG161" s="29">
        <v>0.76714816757980997</v>
      </c>
      <c r="WH161" s="29">
        <v>-2.3153535999999902E-2</v>
      </c>
      <c r="WP161" s="29">
        <v>6.6569770643249297</v>
      </c>
      <c r="WS161" s="29">
        <v>0</v>
      </c>
      <c r="WX161" s="29">
        <v>-2.68264529838277E-2</v>
      </c>
      <c r="AAA161" s="29">
        <v>0</v>
      </c>
      <c r="AAB161" s="29">
        <v>0</v>
      </c>
      <c r="AAC161" s="29">
        <v>0</v>
      </c>
      <c r="AAD161" s="29">
        <v>-1772.0484947899599</v>
      </c>
      <c r="AAZ161" s="29">
        <v>2.31999053801334E-2</v>
      </c>
      <c r="ABA161" s="29">
        <v>642.30430588383194</v>
      </c>
      <c r="ABD161" s="29">
        <v>707.85306800196304</v>
      </c>
      <c r="ABG161" s="29">
        <v>642.30430588383194</v>
      </c>
      <c r="ABJ161" s="29">
        <v>0.64230430588383203</v>
      </c>
      <c r="ABN161" s="29">
        <v>0</v>
      </c>
      <c r="ABO161" s="29">
        <v>0</v>
      </c>
      <c r="ABQ161" s="29">
        <v>0</v>
      </c>
      <c r="ABR161" s="29">
        <v>0</v>
      </c>
      <c r="AEY161" s="29">
        <v>3676.7394638813098</v>
      </c>
      <c r="AFB161" s="29">
        <v>3502.4154715055602</v>
      </c>
      <c r="AFD161" s="29">
        <v>3.6767394638813098</v>
      </c>
      <c r="AFE161" s="29">
        <v>463.99810760266899</v>
      </c>
      <c r="AFG161" s="29">
        <v>881.46555836965297</v>
      </c>
      <c r="AFH161" s="29">
        <v>683.20981198188395</v>
      </c>
      <c r="AFI161" s="29">
        <v>881.46555836965297</v>
      </c>
      <c r="AFJ161" s="29">
        <v>0.46399810760266902</v>
      </c>
      <c r="AFK161" s="29">
        <v>3831.2780220262798</v>
      </c>
      <c r="AFM161" s="29">
        <v>-12486.3623106219</v>
      </c>
      <c r="AFP161" s="29">
        <v>3831.2780220262798</v>
      </c>
      <c r="AFQ161" s="29">
        <v>3831.2780220262798</v>
      </c>
      <c r="AFS161" s="29">
        <v>3.8312780220262801</v>
      </c>
      <c r="AFT161" s="29">
        <v>0.95979953488535097</v>
      </c>
      <c r="AGM161" s="29">
        <v>6.5893573864415203E-2</v>
      </c>
      <c r="AMH161" s="29">
        <v>0</v>
      </c>
      <c r="ANY161" s="29">
        <v>3.3067224229185701</v>
      </c>
      <c r="AQD161" s="29">
        <v>6.33437809403007</v>
      </c>
      <c r="ARO161">
        <v>5</v>
      </c>
      <c r="ARP161">
        <v>5</v>
      </c>
      <c r="ARQ161">
        <v>0</v>
      </c>
      <c r="ARR161">
        <v>0</v>
      </c>
      <c r="ARS161">
        <v>0</v>
      </c>
      <c r="ART161">
        <v>0</v>
      </c>
      <c r="ARU161">
        <v>0</v>
      </c>
      <c r="ARV161">
        <v>0</v>
      </c>
      <c r="ARW161">
        <v>0</v>
      </c>
      <c r="ARX161" s="29">
        <v>-0.33164213819062999</v>
      </c>
      <c r="ARY161">
        <v>2</v>
      </c>
      <c r="ARZ161">
        <v>5</v>
      </c>
      <c r="ASA161" s="29">
        <v>0.250135158598845</v>
      </c>
      <c r="ASB161">
        <v>2</v>
      </c>
      <c r="ASC161">
        <v>5</v>
      </c>
      <c r="ASD161">
        <v>5</v>
      </c>
      <c r="ASE161">
        <v>5</v>
      </c>
      <c r="ASI161" s="29">
        <v>1</v>
      </c>
      <c r="ASJ161" s="29">
        <v>1</v>
      </c>
      <c r="ASK161" s="29">
        <v>2</v>
      </c>
      <c r="ASL161" s="29">
        <v>2</v>
      </c>
      <c r="ASM161">
        <v>0</v>
      </c>
      <c r="ASN161">
        <v>0</v>
      </c>
      <c r="ASP161">
        <v>1</v>
      </c>
      <c r="ASR161" s="29">
        <v>0.40999999999999898</v>
      </c>
      <c r="ASV161" s="29">
        <v>1</v>
      </c>
      <c r="ASW161" s="29">
        <v>2</v>
      </c>
      <c r="ATD161">
        <v>1</v>
      </c>
      <c r="ATE161">
        <v>1</v>
      </c>
      <c r="ATH161">
        <v>1</v>
      </c>
      <c r="ATI161">
        <v>1</v>
      </c>
    </row>
    <row r="162" spans="13:1022 1065:1205" x14ac:dyDescent="0.25">
      <c r="M162" s="29">
        <v>1.3750717205894301</v>
      </c>
      <c r="N162" s="29">
        <v>0.363635720589435</v>
      </c>
      <c r="AA162" s="29">
        <v>1.2724823820768301</v>
      </c>
      <c r="AC162" s="29">
        <v>0.86308599999999902</v>
      </c>
      <c r="AD162" s="29">
        <v>0.86308599999999902</v>
      </c>
      <c r="AE162" s="29">
        <v>0.64609999999999901</v>
      </c>
      <c r="AF162" s="29">
        <v>0.21698600000000001</v>
      </c>
      <c r="AH162" s="29">
        <v>0.86308599999999902</v>
      </c>
      <c r="AI162" s="29">
        <v>0</v>
      </c>
      <c r="AV162" s="29">
        <v>3.4769166666666602</v>
      </c>
      <c r="BS162" s="29">
        <v>9.0999999999999908</v>
      </c>
      <c r="BV162" s="29">
        <v>9.0999999999999908</v>
      </c>
      <c r="BW162" s="29">
        <v>1.5499000000000001</v>
      </c>
      <c r="BZ162" s="29">
        <v>1.5499000000000001</v>
      </c>
      <c r="DD162" s="29">
        <v>646.46871046885201</v>
      </c>
      <c r="DE162" s="29">
        <v>-9921.19587461632</v>
      </c>
      <c r="DF162" s="29">
        <v>1</v>
      </c>
      <c r="DG162" s="29">
        <v>-11682.0943816659</v>
      </c>
      <c r="DH162" s="29">
        <v>-9921.19587461632</v>
      </c>
      <c r="DP162" s="29">
        <v>4910.6578831290999</v>
      </c>
      <c r="DR162" s="29">
        <v>4910.6578831290999</v>
      </c>
      <c r="DW162" s="29">
        <v>147.56270515506699</v>
      </c>
      <c r="DX162" s="29">
        <v>147.56270515506699</v>
      </c>
      <c r="DY162" s="29">
        <v>147.56270515506699</v>
      </c>
      <c r="DZ162" s="29">
        <v>0</v>
      </c>
      <c r="EA162" s="29">
        <v>0</v>
      </c>
      <c r="EB162" s="29">
        <v>147.56270515506699</v>
      </c>
      <c r="EO162" s="29">
        <v>23972.029530790001</v>
      </c>
      <c r="FD162" s="29">
        <v>999000</v>
      </c>
      <c r="FE162" s="29">
        <v>999000</v>
      </c>
      <c r="GO162" s="29">
        <v>3677.5169898260701</v>
      </c>
      <c r="GP162" s="29">
        <v>999000</v>
      </c>
      <c r="IP162" s="29">
        <v>0</v>
      </c>
      <c r="IU162" t="s">
        <v>767</v>
      </c>
      <c r="JD162" s="29">
        <v>3.84551573251498</v>
      </c>
      <c r="JE162" s="29">
        <v>0.28200030099595502</v>
      </c>
      <c r="JF162" s="29">
        <v>3.8628340318146798E-2</v>
      </c>
      <c r="JG162" s="29">
        <v>4.7926454185334297E-2</v>
      </c>
      <c r="JH162" s="29">
        <v>5.8857862499999998E-5</v>
      </c>
      <c r="JI162" s="29">
        <v>0</v>
      </c>
      <c r="JJ162" s="29">
        <v>2.71415841666666E-4</v>
      </c>
      <c r="JK162" s="29">
        <v>3.5441046666666602E-4</v>
      </c>
      <c r="JL162" s="29">
        <v>0</v>
      </c>
      <c r="JM162" s="29">
        <v>4.2140708280144104</v>
      </c>
      <c r="LR162" s="29">
        <v>-98.614441385826098</v>
      </c>
      <c r="LS162" s="29">
        <v>999</v>
      </c>
      <c r="LU162" t="s">
        <v>900</v>
      </c>
      <c r="LV162" s="29">
        <v>999</v>
      </c>
      <c r="LY162" s="29">
        <v>999</v>
      </c>
      <c r="MA162" t="s">
        <v>900</v>
      </c>
      <c r="MB162" s="29">
        <v>999</v>
      </c>
      <c r="MD162" t="s">
        <v>900</v>
      </c>
      <c r="ME162" s="29">
        <v>999</v>
      </c>
      <c r="MF162" s="29">
        <v>48.852899686084903</v>
      </c>
      <c r="MG162" s="29">
        <v>48.852899686084903</v>
      </c>
      <c r="MH162" s="29">
        <v>1.7949195913549001</v>
      </c>
      <c r="MJ162" s="29">
        <v>999</v>
      </c>
      <c r="MM162" s="29">
        <v>999</v>
      </c>
      <c r="MQ162" s="29">
        <v>999</v>
      </c>
      <c r="MR162" s="29">
        <v>999</v>
      </c>
      <c r="MW162" s="29">
        <v>999</v>
      </c>
      <c r="MX162" s="29">
        <v>10.8801075398504</v>
      </c>
      <c r="MY162" s="29">
        <v>999</v>
      </c>
      <c r="NC162" t="s">
        <v>900</v>
      </c>
      <c r="ND162" s="29">
        <v>999</v>
      </c>
      <c r="NL162" s="29">
        <v>999</v>
      </c>
      <c r="NM162" s="29">
        <v>999</v>
      </c>
      <c r="NP162" s="29">
        <v>999</v>
      </c>
      <c r="NS162" s="29">
        <v>88.691453756546096</v>
      </c>
      <c r="NU162" t="s">
        <v>900</v>
      </c>
      <c r="NX162" s="29">
        <v>999</v>
      </c>
      <c r="NY162" s="29">
        <v>999</v>
      </c>
      <c r="OA162" t="s">
        <v>900</v>
      </c>
      <c r="OB162" s="29">
        <v>999</v>
      </c>
      <c r="OC162" s="29">
        <v>999</v>
      </c>
      <c r="OF162" s="29">
        <v>999</v>
      </c>
      <c r="OG162" s="29">
        <v>999</v>
      </c>
      <c r="OI162" t="s">
        <v>900</v>
      </c>
      <c r="OJ162" s="29">
        <v>999</v>
      </c>
      <c r="OK162" s="29">
        <v>999</v>
      </c>
      <c r="OL162" s="29">
        <v>999</v>
      </c>
      <c r="OM162" s="29">
        <v>999</v>
      </c>
      <c r="ON162" s="29">
        <v>999</v>
      </c>
      <c r="OO162" s="29">
        <v>999</v>
      </c>
      <c r="OP162" s="29">
        <v>-658.767189025878</v>
      </c>
      <c r="PE162" s="29">
        <v>2016.46506456264</v>
      </c>
      <c r="RC162" s="29">
        <v>-1611.5924951265799</v>
      </c>
      <c r="RU162" s="29">
        <v>19.7101613314268</v>
      </c>
      <c r="RW162" s="29">
        <v>197.10161331426801</v>
      </c>
      <c r="WF162" s="29">
        <v>0.54478082514757598</v>
      </c>
      <c r="WG162" s="29">
        <v>0.76714816757980997</v>
      </c>
      <c r="WH162" s="29">
        <v>-2.3153535999999902E-2</v>
      </c>
      <c r="WP162" s="29">
        <v>6.6569770643249297</v>
      </c>
      <c r="WS162" s="29">
        <v>0</v>
      </c>
      <c r="WX162" s="29">
        <v>-2.68264529838277E-2</v>
      </c>
      <c r="AAA162" s="29">
        <v>0</v>
      </c>
      <c r="AAB162" s="29">
        <v>0</v>
      </c>
      <c r="AAC162" s="29">
        <v>0</v>
      </c>
      <c r="AAD162" s="29">
        <v>-1760.8985070496401</v>
      </c>
      <c r="AAZ162" s="29">
        <v>2.3295531615667199E-2</v>
      </c>
      <c r="ABA162" s="29">
        <v>646.46871046885201</v>
      </c>
      <c r="ABD162" s="29">
        <v>712.44246049848698</v>
      </c>
      <c r="ABG162" s="29">
        <v>646.46871046885201</v>
      </c>
      <c r="ABJ162" s="29">
        <v>0.64646871046885201</v>
      </c>
      <c r="ABN162" s="29">
        <v>0</v>
      </c>
      <c r="ABO162" s="29">
        <v>0</v>
      </c>
      <c r="ABQ162" s="29">
        <v>0</v>
      </c>
      <c r="ABR162" s="29">
        <v>0</v>
      </c>
      <c r="AEY162" s="29">
        <v>3677.5169898260701</v>
      </c>
      <c r="AFB162" s="29">
        <v>3503.3875688204598</v>
      </c>
      <c r="AFD162" s="29">
        <v>3.6775169898260698</v>
      </c>
      <c r="AFE162" s="29">
        <v>465.91063231334402</v>
      </c>
      <c r="AFG162" s="29">
        <v>885.09881599369896</v>
      </c>
      <c r="AFH162" s="29">
        <v>686.025891673979</v>
      </c>
      <c r="AFI162" s="29">
        <v>885.09881599369896</v>
      </c>
      <c r="AFJ162" s="29">
        <v>0.46591063231334401</v>
      </c>
      <c r="AFK162" s="29">
        <v>3831.8830600731499</v>
      </c>
      <c r="AFM162" s="29">
        <v>-12489.3453656363</v>
      </c>
      <c r="AFP162" s="29">
        <v>3831.8830600731499</v>
      </c>
      <c r="AFQ162" s="29">
        <v>3831.8830600731499</v>
      </c>
      <c r="AFS162" s="29">
        <v>3.8318830600731499</v>
      </c>
      <c r="AFT162" s="29">
        <v>0.96000250522020303</v>
      </c>
      <c r="AGM162" s="29">
        <v>6.6320797376091298E-2</v>
      </c>
      <c r="AMH162" s="29">
        <v>0</v>
      </c>
      <c r="ANY162" s="29">
        <v>3.3072446227863002</v>
      </c>
      <c r="AQD162" s="29">
        <v>6.33437809403007</v>
      </c>
      <c r="ARO162">
        <v>5</v>
      </c>
      <c r="ARP162">
        <v>5</v>
      </c>
      <c r="ARQ162">
        <v>0</v>
      </c>
      <c r="ARR162">
        <v>0</v>
      </c>
      <c r="ARS162">
        <v>0</v>
      </c>
      <c r="ART162">
        <v>0</v>
      </c>
      <c r="ARU162">
        <v>0</v>
      </c>
      <c r="ARV162">
        <v>0</v>
      </c>
      <c r="ARW162">
        <v>0</v>
      </c>
      <c r="ARX162" s="29">
        <v>1.3461017375497099E-2</v>
      </c>
      <c r="ARY162">
        <v>2</v>
      </c>
      <c r="ARZ162">
        <v>5</v>
      </c>
      <c r="ASA162" s="29">
        <v>2.32370354657183E-2</v>
      </c>
      <c r="ASB162">
        <v>2</v>
      </c>
      <c r="ASC162">
        <v>5</v>
      </c>
      <c r="ASD162">
        <v>5</v>
      </c>
      <c r="ASE162">
        <v>5</v>
      </c>
      <c r="ASI162" s="29">
        <v>1</v>
      </c>
      <c r="ASJ162" s="29">
        <v>1</v>
      </c>
      <c r="ASK162" s="29">
        <v>1</v>
      </c>
      <c r="ASL162" s="29">
        <v>1</v>
      </c>
      <c r="ASM162">
        <v>0</v>
      </c>
      <c r="ASN162">
        <v>0</v>
      </c>
      <c r="ASP162">
        <v>1</v>
      </c>
      <c r="ASR162" s="29">
        <v>0.56999999999999895</v>
      </c>
      <c r="ASV162" s="29">
        <v>1</v>
      </c>
      <c r="ASW162" s="29">
        <v>1</v>
      </c>
      <c r="ATD162">
        <v>1</v>
      </c>
      <c r="ATE162">
        <v>1</v>
      </c>
      <c r="ATH162">
        <v>1</v>
      </c>
      <c r="ATI162">
        <v>1</v>
      </c>
    </row>
    <row r="163" spans="13:1022 1065:1205" x14ac:dyDescent="0.25">
      <c r="M163" s="29">
        <v>1.3750717205894301</v>
      </c>
      <c r="N163" s="29">
        <v>0.363635720589435</v>
      </c>
      <c r="AA163" s="29">
        <v>1.2724823820768301</v>
      </c>
      <c r="AC163" s="29">
        <v>0.86308599999999902</v>
      </c>
      <c r="AD163" s="29">
        <v>0.86308599999999902</v>
      </c>
      <c r="AE163" s="29">
        <v>0.64609999999999901</v>
      </c>
      <c r="AF163" s="29">
        <v>0.21698600000000001</v>
      </c>
      <c r="AH163" s="29">
        <v>0.86308599999999902</v>
      </c>
      <c r="AI163" s="29">
        <v>0</v>
      </c>
      <c r="AV163" s="29">
        <v>3.4769166666666602</v>
      </c>
      <c r="BS163" s="29">
        <v>9.0999999999999908</v>
      </c>
      <c r="BV163" s="29">
        <v>9.0999999999999908</v>
      </c>
      <c r="BW163" s="29">
        <v>1.5499000000000001</v>
      </c>
      <c r="BZ163" s="29">
        <v>1.5499000000000001</v>
      </c>
      <c r="DD163" s="29">
        <v>647.34078948939305</v>
      </c>
      <c r="DE163" s="29">
        <v>-9948.88904130021</v>
      </c>
      <c r="DF163" s="29">
        <v>1</v>
      </c>
      <c r="DG163" s="29">
        <v>-11714.7027678944</v>
      </c>
      <c r="DH163" s="29">
        <v>-9948.88904130021</v>
      </c>
      <c r="DP163" s="29">
        <v>4911.4163075770202</v>
      </c>
      <c r="DR163" s="29">
        <v>4911.4163075770202</v>
      </c>
      <c r="DW163" s="29">
        <v>147.70024440945701</v>
      </c>
      <c r="DX163" s="29">
        <v>147.70024440945701</v>
      </c>
      <c r="DY163" s="29">
        <v>147.70024440945701</v>
      </c>
      <c r="DZ163" s="29">
        <v>0</v>
      </c>
      <c r="EA163" s="29">
        <v>0</v>
      </c>
      <c r="EB163" s="29">
        <v>147.70024440945701</v>
      </c>
      <c r="EO163" s="29">
        <v>23972.029530790001</v>
      </c>
      <c r="FD163" s="29">
        <v>999000</v>
      </c>
      <c r="FE163" s="29">
        <v>999000</v>
      </c>
      <c r="GO163" s="29">
        <v>3678.05689115518</v>
      </c>
      <c r="GP163" s="29">
        <v>999000</v>
      </c>
      <c r="IP163" s="29">
        <v>0</v>
      </c>
      <c r="IU163" t="s">
        <v>767</v>
      </c>
      <c r="JD163" s="29">
        <v>3.84551573251498</v>
      </c>
      <c r="JE163" s="29">
        <v>0.28200030099595502</v>
      </c>
      <c r="JF163" s="29">
        <v>3.8628340318146798E-2</v>
      </c>
      <c r="JG163" s="29">
        <v>4.7926454185334297E-2</v>
      </c>
      <c r="JH163" s="29">
        <v>5.8857862499999998E-5</v>
      </c>
      <c r="JI163" s="29">
        <v>0</v>
      </c>
      <c r="JJ163" s="29">
        <v>2.71415841666666E-4</v>
      </c>
      <c r="JK163" s="29">
        <v>3.5441046666666602E-4</v>
      </c>
      <c r="JL163" s="29">
        <v>0</v>
      </c>
      <c r="JM163" s="29">
        <v>4.2140708280144104</v>
      </c>
      <c r="LR163" s="29">
        <v>-98.889705194468704</v>
      </c>
      <c r="LS163" s="29">
        <v>999</v>
      </c>
      <c r="LU163" t="s">
        <v>900</v>
      </c>
      <c r="LV163" s="29">
        <v>999</v>
      </c>
      <c r="LY163" s="29">
        <v>999</v>
      </c>
      <c r="MA163" t="s">
        <v>900</v>
      </c>
      <c r="MB163" s="29">
        <v>999</v>
      </c>
      <c r="MD163" t="s">
        <v>900</v>
      </c>
      <c r="ME163" s="29">
        <v>999</v>
      </c>
      <c r="MF163" s="29">
        <v>48.806476400332002</v>
      </c>
      <c r="MG163" s="29">
        <v>48.806476400332002</v>
      </c>
      <c r="MH163" s="29">
        <v>1.80636641747233</v>
      </c>
      <c r="MJ163" s="29">
        <v>999</v>
      </c>
      <c r="MM163" s="29">
        <v>999</v>
      </c>
      <c r="MQ163" s="29">
        <v>999</v>
      </c>
      <c r="MR163" s="29">
        <v>999</v>
      </c>
      <c r="MW163" s="29">
        <v>999</v>
      </c>
      <c r="MX163" s="29">
        <v>10.878363660938099</v>
      </c>
      <c r="MY163" s="29">
        <v>999</v>
      </c>
      <c r="NC163" t="s">
        <v>900</v>
      </c>
      <c r="ND163" s="29">
        <v>999</v>
      </c>
      <c r="NL163" s="29">
        <v>999</v>
      </c>
      <c r="NM163" s="29">
        <v>999</v>
      </c>
      <c r="NP163" s="29">
        <v>999</v>
      </c>
      <c r="NS163" s="29">
        <v>88.570623992049704</v>
      </c>
      <c r="NU163" t="s">
        <v>900</v>
      </c>
      <c r="NX163" s="29">
        <v>999</v>
      </c>
      <c r="NY163" s="29">
        <v>999</v>
      </c>
      <c r="OA163" t="s">
        <v>900</v>
      </c>
      <c r="OB163" s="29">
        <v>999</v>
      </c>
      <c r="OC163" s="29">
        <v>999</v>
      </c>
      <c r="OF163" s="29">
        <v>999</v>
      </c>
      <c r="OG163" s="29">
        <v>999</v>
      </c>
      <c r="OI163" t="s">
        <v>900</v>
      </c>
      <c r="OJ163" s="29">
        <v>999</v>
      </c>
      <c r="OK163" s="29">
        <v>999</v>
      </c>
      <c r="OL163" s="29">
        <v>999</v>
      </c>
      <c r="OM163" s="29">
        <v>999</v>
      </c>
      <c r="ON163" s="29">
        <v>999</v>
      </c>
      <c r="OO163" s="29">
        <v>999</v>
      </c>
      <c r="OP163" s="29">
        <v>-659.40135192871003</v>
      </c>
      <c r="PE163" s="29">
        <v>2016.2440767563601</v>
      </c>
      <c r="RC163" s="29">
        <v>-1616.0909548040299</v>
      </c>
      <c r="RU163" s="29">
        <v>19.7285326461203</v>
      </c>
      <c r="RW163" s="29">
        <v>197.285326461203</v>
      </c>
      <c r="WF163" s="29">
        <v>0.54478082514757598</v>
      </c>
      <c r="WG163" s="29">
        <v>0.76714816757980997</v>
      </c>
      <c r="WH163" s="29">
        <v>-2.3153535999999902E-2</v>
      </c>
      <c r="WP163" s="29">
        <v>6.6569770643249297</v>
      </c>
      <c r="WS163" s="29">
        <v>0</v>
      </c>
      <c r="WX163" s="29">
        <v>-2.68264529838277E-2</v>
      </c>
      <c r="AAA163" s="29">
        <v>0</v>
      </c>
      <c r="AAB163" s="29">
        <v>0</v>
      </c>
      <c r="AAC163" s="29">
        <v>0</v>
      </c>
      <c r="AAD163" s="29">
        <v>-1765.8137265942801</v>
      </c>
      <c r="AAZ163" s="29">
        <v>2.3317244758196399E-2</v>
      </c>
      <c r="ABA163" s="29">
        <v>647.34078948939305</v>
      </c>
      <c r="ABD163" s="29">
        <v>713.40353736590805</v>
      </c>
      <c r="ABG163" s="29">
        <v>647.34078948939305</v>
      </c>
      <c r="ABJ163" s="29">
        <v>0.647340789489393</v>
      </c>
      <c r="ABN163" s="29">
        <v>0</v>
      </c>
      <c r="ABO163" s="29">
        <v>0</v>
      </c>
      <c r="ABQ163" s="29">
        <v>0</v>
      </c>
      <c r="ABR163" s="29">
        <v>0</v>
      </c>
      <c r="AEY163" s="29">
        <v>3678.05689115518</v>
      </c>
      <c r="AFB163" s="29">
        <v>3503.9465532864101</v>
      </c>
      <c r="AFD163" s="29">
        <v>3.6780568911551801</v>
      </c>
      <c r="AFE163" s="29">
        <v>466.34489516392802</v>
      </c>
      <c r="AFG163" s="29">
        <v>885.92379294898706</v>
      </c>
      <c r="AFH163" s="29">
        <v>686.66531807602098</v>
      </c>
      <c r="AFI163" s="29">
        <v>885.92379294898706</v>
      </c>
      <c r="AFJ163" s="29">
        <v>0.46634489516392802</v>
      </c>
      <c r="AFK163" s="29">
        <v>3832.4060441643601</v>
      </c>
      <c r="AFM163" s="29">
        <v>-12438.402850136201</v>
      </c>
      <c r="AFP163" s="29">
        <v>3832.4060441643601</v>
      </c>
      <c r="AFQ163" s="29">
        <v>3832.4060441643601</v>
      </c>
      <c r="AFS163" s="29">
        <v>3.8324060441643599</v>
      </c>
      <c r="AFT163" s="29">
        <v>0.96014344450884603</v>
      </c>
      <c r="AGM163" s="29">
        <v>6.6410263385939305E-2</v>
      </c>
      <c r="AMH163" s="29">
        <v>0</v>
      </c>
      <c r="ANY163" s="29">
        <v>3.30769600303364</v>
      </c>
      <c r="AQD163" s="29">
        <v>6.33437809403007</v>
      </c>
      <c r="ARO163">
        <v>5</v>
      </c>
      <c r="ARP163">
        <v>5</v>
      </c>
      <c r="ARQ163">
        <v>0</v>
      </c>
      <c r="ARR163">
        <v>0</v>
      </c>
      <c r="ARS163">
        <v>0</v>
      </c>
      <c r="ART163">
        <v>0</v>
      </c>
      <c r="ARU163">
        <v>0</v>
      </c>
      <c r="ARV163">
        <v>0</v>
      </c>
      <c r="ARW163">
        <v>0</v>
      </c>
      <c r="ARX163" s="29">
        <v>9.8465739833710798E-3</v>
      </c>
      <c r="ARY163">
        <v>5</v>
      </c>
      <c r="ARZ163">
        <v>5</v>
      </c>
      <c r="ASA163" s="29">
        <v>2.9969343671718399E-2</v>
      </c>
      <c r="ASB163">
        <v>5</v>
      </c>
      <c r="ASC163">
        <v>5</v>
      </c>
      <c r="ASD163">
        <v>5</v>
      </c>
      <c r="ASE163">
        <v>5</v>
      </c>
      <c r="ASI163" s="29">
        <v>1</v>
      </c>
      <c r="ASJ163" s="29">
        <v>1</v>
      </c>
      <c r="ASK163" s="29">
        <v>0.79717457847165196</v>
      </c>
      <c r="ASL163" s="29">
        <v>0.79717457847165196</v>
      </c>
      <c r="ASM163">
        <v>0</v>
      </c>
      <c r="ASN163">
        <v>0</v>
      </c>
      <c r="ASP163">
        <v>1</v>
      </c>
      <c r="ASR163" s="29">
        <v>0.75</v>
      </c>
      <c r="ASV163" s="29">
        <v>1</v>
      </c>
      <c r="ASW163" s="29">
        <v>0.79717457847165196</v>
      </c>
      <c r="ATD163">
        <v>1</v>
      </c>
      <c r="ATE163">
        <v>1</v>
      </c>
      <c r="ATH163">
        <v>1</v>
      </c>
      <c r="ATI163">
        <v>1</v>
      </c>
    </row>
    <row r="164" spans="13:1022 1065:1205" x14ac:dyDescent="0.25">
      <c r="M164" s="29">
        <v>1.3750717205894301</v>
      </c>
      <c r="N164" s="29">
        <v>0.363635720589435</v>
      </c>
      <c r="AA164" s="29">
        <v>1.2724823820768301</v>
      </c>
      <c r="AC164" s="29">
        <v>0.86308599999999902</v>
      </c>
      <c r="AD164" s="29">
        <v>0.86308599999999902</v>
      </c>
      <c r="AE164" s="29">
        <v>0.64609999999999901</v>
      </c>
      <c r="AF164" s="29">
        <v>0.21698600000000001</v>
      </c>
      <c r="AH164" s="29">
        <v>0.86308599999999902</v>
      </c>
      <c r="AI164" s="29">
        <v>0</v>
      </c>
      <c r="AV164" s="29">
        <v>3.4769166666666602</v>
      </c>
      <c r="BS164" s="29">
        <v>9.0999999999999908</v>
      </c>
      <c r="BV164" s="29">
        <v>9.0999999999999908</v>
      </c>
      <c r="BW164" s="29">
        <v>1.5499000000000001</v>
      </c>
      <c r="BZ164" s="29">
        <v>1.5499000000000001</v>
      </c>
      <c r="DD164" s="29">
        <v>646.95882300287997</v>
      </c>
      <c r="DE164" s="29">
        <v>-10010.5352606054</v>
      </c>
      <c r="DF164" s="29">
        <v>1</v>
      </c>
      <c r="DG164" s="29">
        <v>-11787.2904842644</v>
      </c>
      <c r="DH164" s="29">
        <v>-10010.5352606054</v>
      </c>
      <c r="DP164" s="29">
        <v>4913.2104713983299</v>
      </c>
      <c r="DR164" s="29">
        <v>4913.2104713983299</v>
      </c>
      <c r="DW164" s="29">
        <v>147.65646102767599</v>
      </c>
      <c r="DX164" s="29">
        <v>147.65646102767599</v>
      </c>
      <c r="DY164" s="29">
        <v>147.65646102767599</v>
      </c>
      <c r="DZ164" s="29">
        <v>0</v>
      </c>
      <c r="EA164" s="29">
        <v>0</v>
      </c>
      <c r="EB164" s="29">
        <v>147.65646102767599</v>
      </c>
      <c r="EO164" s="29">
        <v>23972.029530790001</v>
      </c>
      <c r="FD164" s="29">
        <v>999000</v>
      </c>
      <c r="FE164" s="29">
        <v>999000</v>
      </c>
      <c r="GO164" s="29">
        <v>3679.4229836598001</v>
      </c>
      <c r="GP164" s="29">
        <v>999000</v>
      </c>
      <c r="IP164" s="29">
        <v>0</v>
      </c>
      <c r="IU164" t="s">
        <v>767</v>
      </c>
      <c r="JD164" s="29">
        <v>3.84551573251498</v>
      </c>
      <c r="JE164" s="29">
        <v>0.28200030099595502</v>
      </c>
      <c r="JF164" s="29">
        <v>3.8628340318146798E-2</v>
      </c>
      <c r="JG164" s="29">
        <v>4.7926454185334297E-2</v>
      </c>
      <c r="JH164" s="29">
        <v>5.8857862499999998E-5</v>
      </c>
      <c r="JI164" s="29">
        <v>0</v>
      </c>
      <c r="JJ164" s="29">
        <v>2.71415841666666E-4</v>
      </c>
      <c r="JK164" s="29">
        <v>3.5441046666666602E-4</v>
      </c>
      <c r="JL164" s="29">
        <v>0</v>
      </c>
      <c r="JM164" s="29">
        <v>4.2140708280144104</v>
      </c>
      <c r="LR164" s="29">
        <v>-99.502454661082098</v>
      </c>
      <c r="LS164" s="29">
        <v>999</v>
      </c>
      <c r="LU164" t="s">
        <v>900</v>
      </c>
      <c r="LV164" s="29">
        <v>999</v>
      </c>
      <c r="LY164" s="29">
        <v>999</v>
      </c>
      <c r="MA164" t="s">
        <v>900</v>
      </c>
      <c r="MB164" s="29">
        <v>999</v>
      </c>
      <c r="MD164" t="s">
        <v>900</v>
      </c>
      <c r="ME164" s="29">
        <v>999</v>
      </c>
      <c r="MF164" s="29">
        <v>48.821245113845897</v>
      </c>
      <c r="MG164" s="29">
        <v>48.821245113845897</v>
      </c>
      <c r="MH164" s="29">
        <v>1.8111894990312301</v>
      </c>
      <c r="MJ164" s="29">
        <v>999</v>
      </c>
      <c r="MM164" s="29">
        <v>999</v>
      </c>
      <c r="MQ164" s="29">
        <v>999</v>
      </c>
      <c r="MR164" s="29">
        <v>999</v>
      </c>
      <c r="MW164" s="29">
        <v>999</v>
      </c>
      <c r="MX164" s="29">
        <v>10.873953473896099</v>
      </c>
      <c r="MY164" s="29">
        <v>999</v>
      </c>
      <c r="NC164" t="s">
        <v>900</v>
      </c>
      <c r="ND164" s="29">
        <v>999</v>
      </c>
      <c r="NL164" s="29">
        <v>999</v>
      </c>
      <c r="NM164" s="29">
        <v>999</v>
      </c>
      <c r="NP164" s="29">
        <v>999</v>
      </c>
      <c r="NS164" s="29">
        <v>88.623506764993806</v>
      </c>
      <c r="NU164" t="s">
        <v>900</v>
      </c>
      <c r="NX164" s="29">
        <v>999</v>
      </c>
      <c r="NY164" s="29">
        <v>999</v>
      </c>
      <c r="OA164" t="s">
        <v>900</v>
      </c>
      <c r="OB164" s="29">
        <v>999</v>
      </c>
      <c r="OC164" s="29">
        <v>999</v>
      </c>
      <c r="OF164" s="29">
        <v>999</v>
      </c>
      <c r="OG164" s="29">
        <v>999</v>
      </c>
      <c r="OI164" t="s">
        <v>900</v>
      </c>
      <c r="OJ164" s="29">
        <v>999</v>
      </c>
      <c r="OK164" s="29">
        <v>999</v>
      </c>
      <c r="OL164" s="29">
        <v>999</v>
      </c>
      <c r="OM164" s="29">
        <v>999</v>
      </c>
      <c r="ON164" s="29">
        <v>999</v>
      </c>
      <c r="OO164" s="29">
        <v>999</v>
      </c>
      <c r="OP164" s="29">
        <v>-659.21584701537995</v>
      </c>
      <c r="PE164" s="29">
        <v>2017.40700771671</v>
      </c>
      <c r="RC164" s="29">
        <v>-1626.10472588978</v>
      </c>
      <c r="RU164" s="29">
        <v>19.7226844372682</v>
      </c>
      <c r="RW164" s="29">
        <v>197.226844372682</v>
      </c>
      <c r="WF164" s="29">
        <v>0.54478082514757598</v>
      </c>
      <c r="WG164" s="29">
        <v>0.76714816757980997</v>
      </c>
      <c r="WH164" s="29">
        <v>-2.3153535999999902E-2</v>
      </c>
      <c r="WP164" s="29">
        <v>6.6569770643249297</v>
      </c>
      <c r="WS164" s="29">
        <v>0</v>
      </c>
      <c r="WX164" s="29">
        <v>-2.68264529838277E-2</v>
      </c>
      <c r="AAA164" s="29">
        <v>0</v>
      </c>
      <c r="AAB164" s="29">
        <v>0</v>
      </c>
      <c r="AAC164" s="29">
        <v>0</v>
      </c>
      <c r="AAD164" s="29">
        <v>-1776.7552236589299</v>
      </c>
      <c r="AAZ164" s="29">
        <v>2.33103327328751E-2</v>
      </c>
      <c r="ABA164" s="29">
        <v>646.95882300287997</v>
      </c>
      <c r="ABD164" s="29">
        <v>712.98259024337494</v>
      </c>
      <c r="ABG164" s="29">
        <v>646.95882300287997</v>
      </c>
      <c r="ABJ164" s="29">
        <v>0.64695882300287999</v>
      </c>
      <c r="ABN164" s="29">
        <v>0</v>
      </c>
      <c r="ABO164" s="29">
        <v>0</v>
      </c>
      <c r="ABQ164" s="29">
        <v>0</v>
      </c>
      <c r="ABR164" s="29">
        <v>0</v>
      </c>
      <c r="AEY164" s="29">
        <v>3679.4229836598001</v>
      </c>
      <c r="AFB164" s="29">
        <v>3505.21222228339</v>
      </c>
      <c r="AFD164" s="29">
        <v>3.6794229836598</v>
      </c>
      <c r="AFE164" s="29">
        <v>466.20665465750199</v>
      </c>
      <c r="AFG164" s="29">
        <v>885.66117497018502</v>
      </c>
      <c r="AFH164" s="29">
        <v>686.46176709411702</v>
      </c>
      <c r="AFI164" s="29">
        <v>885.66117497018502</v>
      </c>
      <c r="AFJ164" s="29">
        <v>0.466206654657502</v>
      </c>
      <c r="AFK164" s="29">
        <v>3833.86116230372</v>
      </c>
      <c r="AFM164" s="29">
        <v>-12417.0626198069</v>
      </c>
      <c r="AFP164" s="29">
        <v>3833.86116230372</v>
      </c>
      <c r="AFQ164" s="29">
        <v>3833.86116230372</v>
      </c>
      <c r="AFS164" s="29">
        <v>3.83386116230372</v>
      </c>
      <c r="AFT164" s="29">
        <v>0.96050005801475802</v>
      </c>
      <c r="AGM164" s="29">
        <v>6.6371077696753905E-2</v>
      </c>
      <c r="AMH164" s="29">
        <v>0</v>
      </c>
      <c r="ANY164" s="29">
        <v>3.3089518951280699</v>
      </c>
      <c r="AQD164" s="29">
        <v>6.33437809403007</v>
      </c>
      <c r="ARO164">
        <v>5</v>
      </c>
      <c r="ARP164">
        <v>5</v>
      </c>
      <c r="ARQ164">
        <v>0</v>
      </c>
      <c r="ARR164">
        <v>0</v>
      </c>
      <c r="ARS164">
        <v>0</v>
      </c>
      <c r="ART164">
        <v>0</v>
      </c>
      <c r="ARU164">
        <v>0</v>
      </c>
      <c r="ARV164">
        <v>0</v>
      </c>
      <c r="ARW164">
        <v>0</v>
      </c>
      <c r="ARX164" s="29">
        <v>7.29760503838807E-3</v>
      </c>
      <c r="ARY164">
        <v>5</v>
      </c>
      <c r="ARZ164">
        <v>5</v>
      </c>
      <c r="ASA164" s="29">
        <v>0</v>
      </c>
      <c r="ASB164">
        <v>5</v>
      </c>
      <c r="ASC164">
        <v>5</v>
      </c>
      <c r="ASD164">
        <v>5</v>
      </c>
      <c r="ASE164">
        <v>5</v>
      </c>
      <c r="ASI164" s="29">
        <v>1</v>
      </c>
      <c r="ASJ164" s="29">
        <v>1</v>
      </c>
      <c r="ASK164" s="29">
        <v>1</v>
      </c>
      <c r="ASL164" s="29">
        <v>1</v>
      </c>
      <c r="ASM164">
        <v>0</v>
      </c>
      <c r="ASN164">
        <v>0</v>
      </c>
      <c r="ASP164">
        <v>1</v>
      </c>
      <c r="ASR164" s="29">
        <v>0.95999999999999897</v>
      </c>
      <c r="ASV164" s="29">
        <v>1</v>
      </c>
      <c r="ASW164" s="29">
        <v>1</v>
      </c>
      <c r="ATD164">
        <v>1</v>
      </c>
      <c r="ATE164">
        <v>1</v>
      </c>
      <c r="ATH164">
        <v>1</v>
      </c>
      <c r="ATI164">
        <v>1</v>
      </c>
    </row>
    <row r="165" spans="13:1022 1065:1205" x14ac:dyDescent="0.25">
      <c r="M165" s="29">
        <v>1.3750717205894301</v>
      </c>
      <c r="N165" s="29">
        <v>0.363635720589435</v>
      </c>
      <c r="AA165" s="29">
        <v>1.2724823820768301</v>
      </c>
      <c r="AC165" s="29">
        <v>0.86308599999999902</v>
      </c>
      <c r="AD165" s="29">
        <v>0.86308599999999902</v>
      </c>
      <c r="AE165" s="29">
        <v>0.64609999999999901</v>
      </c>
      <c r="AF165" s="29">
        <v>0.21698600000000001</v>
      </c>
      <c r="AH165" s="29">
        <v>0.86308599999999902</v>
      </c>
      <c r="AI165" s="29">
        <v>0</v>
      </c>
      <c r="AV165" s="29">
        <v>3.4769166666666602</v>
      </c>
      <c r="BS165" s="29">
        <v>9.0999999999999908</v>
      </c>
      <c r="BV165" s="29">
        <v>9.0999999999999908</v>
      </c>
      <c r="BW165" s="29">
        <v>1.5499000000000001</v>
      </c>
      <c r="BZ165" s="29">
        <v>1.5499000000000001</v>
      </c>
      <c r="DD165" s="29">
        <v>646.09311089360301</v>
      </c>
      <c r="DE165" s="29">
        <v>-10006.6926203412</v>
      </c>
      <c r="DF165" s="29">
        <v>1</v>
      </c>
      <c r="DG165" s="29">
        <v>-11782.765819414601</v>
      </c>
      <c r="DH165" s="29">
        <v>-10006.6926203412</v>
      </c>
      <c r="DP165" s="29">
        <v>4917.4768745940901</v>
      </c>
      <c r="DR165" s="29">
        <v>4917.4768745940901</v>
      </c>
      <c r="DW165" s="29">
        <v>147.570366831695</v>
      </c>
      <c r="DX165" s="29">
        <v>147.570366831695</v>
      </c>
      <c r="DY165" s="29">
        <v>147.570366831695</v>
      </c>
      <c r="DZ165" s="29">
        <v>0</v>
      </c>
      <c r="EA165" s="29">
        <v>0</v>
      </c>
      <c r="EB165" s="29">
        <v>147.570366831695</v>
      </c>
      <c r="EO165" s="29">
        <v>23972.029530790001</v>
      </c>
      <c r="FD165" s="29">
        <v>999000</v>
      </c>
      <c r="FE165" s="29">
        <v>999000</v>
      </c>
      <c r="GO165" s="29">
        <v>3682.66991373577</v>
      </c>
      <c r="GP165" s="29">
        <v>999000</v>
      </c>
      <c r="IP165" s="29">
        <v>0</v>
      </c>
      <c r="IU165" t="s">
        <v>767</v>
      </c>
      <c r="JD165" s="29">
        <v>3.84551573251498</v>
      </c>
      <c r="JE165" s="29">
        <v>0.28200030099595502</v>
      </c>
      <c r="JF165" s="29">
        <v>3.8628340318146798E-2</v>
      </c>
      <c r="JG165" s="29">
        <v>4.7926454185334297E-2</v>
      </c>
      <c r="JH165" s="29">
        <v>5.8857862499999998E-5</v>
      </c>
      <c r="JI165" s="29">
        <v>0</v>
      </c>
      <c r="JJ165" s="29">
        <v>2.71415841666666E-4</v>
      </c>
      <c r="JK165" s="29">
        <v>3.5441046666666602E-4</v>
      </c>
      <c r="JL165" s="29">
        <v>0</v>
      </c>
      <c r="JM165" s="29">
        <v>4.2140708280144104</v>
      </c>
      <c r="LR165" s="29">
        <v>-99.464259686616202</v>
      </c>
      <c r="LS165" s="29">
        <v>999</v>
      </c>
      <c r="LU165" t="s">
        <v>900</v>
      </c>
      <c r="LV165" s="29">
        <v>999</v>
      </c>
      <c r="LY165" s="29">
        <v>999</v>
      </c>
      <c r="MA165" t="s">
        <v>900</v>
      </c>
      <c r="MB165" s="29">
        <v>999</v>
      </c>
      <c r="MD165" t="s">
        <v>900</v>
      </c>
      <c r="ME165" s="29">
        <v>999</v>
      </c>
      <c r="MF165" s="29">
        <v>48.8503113832666</v>
      </c>
      <c r="MG165" s="29">
        <v>48.8503113832666</v>
      </c>
      <c r="MH165" s="29">
        <v>1.78934332634953</v>
      </c>
      <c r="MJ165" s="29">
        <v>999</v>
      </c>
      <c r="MM165" s="29">
        <v>999</v>
      </c>
      <c r="MQ165" s="29">
        <v>999</v>
      </c>
      <c r="MR165" s="29">
        <v>999</v>
      </c>
      <c r="MW165" s="29">
        <v>999</v>
      </c>
      <c r="MX165" s="29">
        <v>10.8634844670185</v>
      </c>
      <c r="MY165" s="29">
        <v>999</v>
      </c>
      <c r="NC165" t="s">
        <v>900</v>
      </c>
      <c r="ND165" s="29">
        <v>999</v>
      </c>
      <c r="NL165" s="29">
        <v>999</v>
      </c>
      <c r="NM165" s="29">
        <v>999</v>
      </c>
      <c r="NP165" s="29">
        <v>999</v>
      </c>
      <c r="NS165" s="29">
        <v>88.743594959364103</v>
      </c>
      <c r="NU165" t="s">
        <v>900</v>
      </c>
      <c r="NX165" s="29">
        <v>999</v>
      </c>
      <c r="NY165" s="29">
        <v>999</v>
      </c>
      <c r="OA165" t="s">
        <v>900</v>
      </c>
      <c r="OB165" s="29">
        <v>999</v>
      </c>
      <c r="OC165" s="29">
        <v>999</v>
      </c>
      <c r="OF165" s="29">
        <v>999</v>
      </c>
      <c r="OG165" s="29">
        <v>999</v>
      </c>
      <c r="OI165" t="s">
        <v>900</v>
      </c>
      <c r="OJ165" s="29">
        <v>999</v>
      </c>
      <c r="OK165" s="29">
        <v>999</v>
      </c>
      <c r="OL165" s="29">
        <v>999</v>
      </c>
      <c r="OM165" s="29">
        <v>999</v>
      </c>
      <c r="ON165" s="29">
        <v>999</v>
      </c>
      <c r="OO165" s="29">
        <v>999</v>
      </c>
      <c r="OP165" s="29">
        <v>-658.80408477783203</v>
      </c>
      <c r="PE165" s="29">
        <v>2020.14302460766</v>
      </c>
      <c r="RC165" s="29">
        <v>-1625.48052994712</v>
      </c>
      <c r="RU165" s="29">
        <v>19.711184712519302</v>
      </c>
      <c r="RW165" s="29">
        <v>197.11184712519301</v>
      </c>
      <c r="WF165" s="29">
        <v>0.54478082514757598</v>
      </c>
      <c r="WG165" s="29">
        <v>0.76714816757980997</v>
      </c>
      <c r="WH165" s="29">
        <v>-2.3153535999999902E-2</v>
      </c>
      <c r="WP165" s="29">
        <v>6.6569770643249297</v>
      </c>
      <c r="WS165" s="29">
        <v>0</v>
      </c>
      <c r="WX165" s="29">
        <v>-2.68264529838277E-2</v>
      </c>
      <c r="AAA165" s="29">
        <v>0</v>
      </c>
      <c r="AAB165" s="29">
        <v>0</v>
      </c>
      <c r="AAC165" s="29">
        <v>0</v>
      </c>
      <c r="AAD165" s="29">
        <v>-1776.07319907339</v>
      </c>
      <c r="AAZ165" s="29">
        <v>2.32967411545539E-2</v>
      </c>
      <c r="ABA165" s="29">
        <v>646.09311089360301</v>
      </c>
      <c r="ABD165" s="29">
        <v>712.02853004644896</v>
      </c>
      <c r="ABG165" s="29">
        <v>646.09311089360301</v>
      </c>
      <c r="ABJ165" s="29">
        <v>0.646093110893603</v>
      </c>
      <c r="ABN165" s="29">
        <v>0</v>
      </c>
      <c r="ABO165" s="29">
        <v>0</v>
      </c>
      <c r="ABQ165" s="29">
        <v>0</v>
      </c>
      <c r="ABR165" s="29">
        <v>0</v>
      </c>
      <c r="AEY165" s="29">
        <v>3682.66991373577</v>
      </c>
      <c r="AFB165" s="29">
        <v>3508.2228869038099</v>
      </c>
      <c r="AFD165" s="29">
        <v>3.6826699137357699</v>
      </c>
      <c r="AFE165" s="29">
        <v>465.93482309107799</v>
      </c>
      <c r="AFG165" s="29">
        <v>885.14477164966695</v>
      </c>
      <c r="AFH165" s="29">
        <v>686.06151116560295</v>
      </c>
      <c r="AFI165" s="29">
        <v>885.14477164966695</v>
      </c>
      <c r="AFJ165" s="29">
        <v>0.46593482309107798</v>
      </c>
      <c r="AFK165" s="29">
        <v>3837.31754216536</v>
      </c>
      <c r="AFM165" s="29">
        <v>-12514.313213388999</v>
      </c>
      <c r="AFP165" s="29">
        <v>3837.31754216536</v>
      </c>
      <c r="AFQ165" s="29">
        <v>3837.31754216536</v>
      </c>
      <c r="AFS165" s="29">
        <v>3.8373175421653598</v>
      </c>
      <c r="AFT165" s="29">
        <v>0.96134765736394701</v>
      </c>
      <c r="AGM165" s="29">
        <v>6.6282264864120893E-2</v>
      </c>
      <c r="AMH165" s="29">
        <v>0</v>
      </c>
      <c r="ANY165" s="29">
        <v>3.3119350481973302</v>
      </c>
      <c r="AQD165" s="29">
        <v>6.33437809403007</v>
      </c>
      <c r="ARO165">
        <v>5</v>
      </c>
      <c r="ARP165">
        <v>5</v>
      </c>
      <c r="ARQ165">
        <v>0</v>
      </c>
      <c r="ARR165">
        <v>0</v>
      </c>
      <c r="ARS165">
        <v>0</v>
      </c>
      <c r="ART165">
        <v>0</v>
      </c>
      <c r="ARU165">
        <v>0</v>
      </c>
      <c r="ARV165">
        <v>0</v>
      </c>
      <c r="ARW165">
        <v>0</v>
      </c>
      <c r="ARX165" s="29">
        <v>0.36477212394886999</v>
      </c>
      <c r="ARY165">
        <v>2</v>
      </c>
      <c r="ARZ165">
        <v>5</v>
      </c>
      <c r="ASA165" s="29">
        <v>0.32671175056920898</v>
      </c>
      <c r="ASB165">
        <v>2</v>
      </c>
      <c r="ASC165">
        <v>5</v>
      </c>
      <c r="ASD165">
        <v>5</v>
      </c>
      <c r="ASE165">
        <v>5</v>
      </c>
      <c r="ASI165">
        <v>0</v>
      </c>
      <c r="ASJ165">
        <v>0</v>
      </c>
      <c r="ASK165">
        <v>0</v>
      </c>
      <c r="ASL165">
        <v>0</v>
      </c>
      <c r="ASM165">
        <v>0</v>
      </c>
      <c r="ASN165">
        <v>1</v>
      </c>
      <c r="ASP165">
        <v>1</v>
      </c>
      <c r="ASR165" s="29">
        <v>1.2</v>
      </c>
      <c r="ASV165">
        <v>0</v>
      </c>
      <c r="ASW165">
        <v>0</v>
      </c>
      <c r="ATD165">
        <v>1</v>
      </c>
      <c r="ATE165">
        <v>1</v>
      </c>
      <c r="ATH165">
        <v>1</v>
      </c>
      <c r="ATI165">
        <v>1</v>
      </c>
    </row>
    <row r="166" spans="13:1022 1065:1205" x14ac:dyDescent="0.25">
      <c r="M166" s="29">
        <v>1.3750717205894301</v>
      </c>
      <c r="N166" s="29">
        <v>0.363635720589435</v>
      </c>
      <c r="AA166" s="29">
        <v>1.2724823820768301</v>
      </c>
      <c r="AC166" s="29">
        <v>0.86308599999999902</v>
      </c>
      <c r="AD166" s="29">
        <v>0.86308599999999902</v>
      </c>
      <c r="AE166" s="29">
        <v>0.64609999999999901</v>
      </c>
      <c r="AF166" s="29">
        <v>0.21698600000000001</v>
      </c>
      <c r="AH166" s="29">
        <v>0.86308599999999902</v>
      </c>
      <c r="AI166" s="29">
        <v>0</v>
      </c>
      <c r="AV166" s="29">
        <v>3.4769166666666602</v>
      </c>
      <c r="BS166" s="29">
        <v>9.0999999999999908</v>
      </c>
      <c r="BV166" s="29">
        <v>9.0999999999999908</v>
      </c>
      <c r="BW166" s="29">
        <v>1.5499000000000001</v>
      </c>
      <c r="BZ166" s="29">
        <v>1.5499000000000001</v>
      </c>
      <c r="DD166" s="29">
        <v>640.81491429678294</v>
      </c>
      <c r="DE166" s="29">
        <v>-10011.0303962498</v>
      </c>
      <c r="DF166" s="29">
        <v>1</v>
      </c>
      <c r="DG166" s="29">
        <v>-11787.8735008081</v>
      </c>
      <c r="DH166" s="29">
        <v>-10011.0303962498</v>
      </c>
      <c r="DP166" s="29">
        <v>4901.1269799992497</v>
      </c>
      <c r="DR166" s="29">
        <v>4901.1269799992497</v>
      </c>
      <c r="DW166" s="29">
        <v>146.592820099835</v>
      </c>
      <c r="DX166" s="29">
        <v>146.592820099835</v>
      </c>
      <c r="DY166" s="29">
        <v>146.592820099835</v>
      </c>
      <c r="DZ166" s="29">
        <v>0</v>
      </c>
      <c r="EA166" s="29">
        <v>0</v>
      </c>
      <c r="EB166" s="29">
        <v>146.592820099835</v>
      </c>
      <c r="EO166" s="29">
        <v>23972.029530790001</v>
      </c>
      <c r="FD166" s="29">
        <v>999000</v>
      </c>
      <c r="FE166" s="29">
        <v>999000</v>
      </c>
      <c r="GO166" s="29">
        <v>3670.5393509237801</v>
      </c>
      <c r="GP166" s="29">
        <v>999000</v>
      </c>
      <c r="IP166" s="29">
        <v>0</v>
      </c>
      <c r="IU166" t="s">
        <v>767</v>
      </c>
      <c r="JD166" s="29">
        <v>3.84551573251498</v>
      </c>
      <c r="JE166" s="29">
        <v>0.28200030099595502</v>
      </c>
      <c r="JF166" s="29">
        <v>3.8628340318146798E-2</v>
      </c>
      <c r="JG166" s="29">
        <v>4.7926454185334297E-2</v>
      </c>
      <c r="JH166" s="29">
        <v>5.8857862499999998E-5</v>
      </c>
      <c r="JI166" s="29">
        <v>0</v>
      </c>
      <c r="JJ166" s="29">
        <v>2.71415841666666E-4</v>
      </c>
      <c r="JK166" s="29">
        <v>3.5441046666666602E-4</v>
      </c>
      <c r="JL166" s="29">
        <v>0</v>
      </c>
      <c r="JM166" s="29">
        <v>4.2140708280144104</v>
      </c>
      <c r="LR166" s="29">
        <v>-99.507376197315395</v>
      </c>
      <c r="LS166" s="29">
        <v>999</v>
      </c>
      <c r="LU166" t="s">
        <v>900</v>
      </c>
      <c r="LV166" s="29">
        <v>999</v>
      </c>
      <c r="LY166" s="29">
        <v>999</v>
      </c>
      <c r="MA166" t="s">
        <v>900</v>
      </c>
      <c r="MB166" s="29">
        <v>999</v>
      </c>
      <c r="MD166" t="s">
        <v>900</v>
      </c>
      <c r="ME166" s="29">
        <v>999</v>
      </c>
      <c r="MF166" s="29">
        <v>49.182735638026998</v>
      </c>
      <c r="MG166" s="29">
        <v>49.182735638026998</v>
      </c>
      <c r="MH166" s="29">
        <v>1.78906411553474</v>
      </c>
      <c r="MJ166" s="29">
        <v>999</v>
      </c>
      <c r="MM166" s="29">
        <v>999</v>
      </c>
      <c r="MQ166" s="29">
        <v>999</v>
      </c>
      <c r="MR166" s="29">
        <v>999</v>
      </c>
      <c r="MW166" s="29">
        <v>999</v>
      </c>
      <c r="MX166" s="29">
        <v>10.9026914417264</v>
      </c>
      <c r="MY166" s="29">
        <v>999</v>
      </c>
      <c r="NC166" t="s">
        <v>900</v>
      </c>
      <c r="ND166" s="29">
        <v>999</v>
      </c>
      <c r="NL166" s="29">
        <v>999</v>
      </c>
      <c r="NM166" s="29">
        <v>999</v>
      </c>
      <c r="NP166" s="29">
        <v>999</v>
      </c>
      <c r="NS166" s="29">
        <v>89.482785522712305</v>
      </c>
      <c r="NU166" t="s">
        <v>900</v>
      </c>
      <c r="NX166" s="29">
        <v>999</v>
      </c>
      <c r="NY166" s="29">
        <v>999</v>
      </c>
      <c r="OA166" t="s">
        <v>900</v>
      </c>
      <c r="OB166" s="29">
        <v>999</v>
      </c>
      <c r="OC166" s="29">
        <v>999</v>
      </c>
      <c r="OF166" s="29">
        <v>999</v>
      </c>
      <c r="OG166" s="29">
        <v>999</v>
      </c>
      <c r="OI166" t="s">
        <v>900</v>
      </c>
      <c r="OJ166" s="29">
        <v>999</v>
      </c>
      <c r="OK166" s="29">
        <v>999</v>
      </c>
      <c r="OL166" s="29">
        <v>999</v>
      </c>
      <c r="OM166" s="29">
        <v>999</v>
      </c>
      <c r="ON166" s="29">
        <v>999</v>
      </c>
      <c r="OO166" s="29">
        <v>999</v>
      </c>
      <c r="OP166" s="29">
        <v>-654.45564842224098</v>
      </c>
      <c r="PE166" s="29">
        <v>2015.5843518948</v>
      </c>
      <c r="RC166" s="29">
        <v>-1626.1851553963199</v>
      </c>
      <c r="RU166" s="29">
        <v>19.5806123990494</v>
      </c>
      <c r="RW166" s="29">
        <v>195.806123990494</v>
      </c>
      <c r="WF166" s="29">
        <v>0.54478082514757598</v>
      </c>
      <c r="WG166" s="29">
        <v>0.76714816757980997</v>
      </c>
      <c r="WH166" s="29">
        <v>-2.3153535999999902E-2</v>
      </c>
      <c r="WP166" s="29">
        <v>6.6569770643249297</v>
      </c>
      <c r="WS166" s="29">
        <v>0</v>
      </c>
      <c r="WX166" s="29">
        <v>-2.68264529838277E-2</v>
      </c>
      <c r="AAA166" s="29">
        <v>0</v>
      </c>
      <c r="AAB166" s="29">
        <v>0</v>
      </c>
      <c r="AAC166" s="29">
        <v>0</v>
      </c>
      <c r="AAD166" s="29">
        <v>-1776.84310455835</v>
      </c>
      <c r="AAZ166" s="29">
        <v>2.3142417128209299E-2</v>
      </c>
      <c r="ABA166" s="29">
        <v>640.81491429678294</v>
      </c>
      <c r="ABD166" s="29">
        <v>706.21168027547299</v>
      </c>
      <c r="ABG166" s="29">
        <v>640.81491429678294</v>
      </c>
      <c r="ABJ166" s="29">
        <v>0.64081491429678294</v>
      </c>
      <c r="ABN166" s="29">
        <v>0</v>
      </c>
      <c r="ABO166" s="29">
        <v>0</v>
      </c>
      <c r="ABQ166" s="29">
        <v>0</v>
      </c>
      <c r="ABR166" s="29">
        <v>0</v>
      </c>
      <c r="AEY166" s="29">
        <v>3670.5393509237801</v>
      </c>
      <c r="AFB166" s="29">
        <v>3496.4859828037902</v>
      </c>
      <c r="AFD166" s="29">
        <v>3.67053935092378</v>
      </c>
      <c r="AFE166" s="29">
        <v>462.848342564186</v>
      </c>
      <c r="AFG166" s="29">
        <v>879.28132902682796</v>
      </c>
      <c r="AFH166" s="29">
        <v>681.51685086222597</v>
      </c>
      <c r="AFI166" s="29">
        <v>879.28132902682796</v>
      </c>
      <c r="AFJ166" s="29">
        <v>0.462848342564186</v>
      </c>
      <c r="AFK166" s="29">
        <v>3824.8380001399</v>
      </c>
      <c r="AFM166" s="29">
        <v>-12515.566010544</v>
      </c>
      <c r="AFP166" s="29">
        <v>3824.8380001399</v>
      </c>
      <c r="AFQ166" s="29">
        <v>3824.8380001399</v>
      </c>
      <c r="AFS166" s="29">
        <v>3.8248380001398998</v>
      </c>
      <c r="AFT166" s="29">
        <v>0.95818101782931997</v>
      </c>
      <c r="AGM166" s="29">
        <v>6.5740778166713601E-2</v>
      </c>
      <c r="AMH166" s="29">
        <v>0</v>
      </c>
      <c r="ANY166" s="29">
        <v>3.3011641301887402</v>
      </c>
      <c r="AQD166" s="29">
        <v>6.33437809403007</v>
      </c>
      <c r="ARO166">
        <v>5</v>
      </c>
      <c r="ARP166">
        <v>5</v>
      </c>
      <c r="ARQ166">
        <v>0</v>
      </c>
      <c r="ARR166">
        <v>0</v>
      </c>
      <c r="ARS166">
        <v>0</v>
      </c>
      <c r="ART166">
        <v>0</v>
      </c>
      <c r="ARU166">
        <v>0</v>
      </c>
      <c r="ARV166">
        <v>0</v>
      </c>
      <c r="ARW166">
        <v>0</v>
      </c>
      <c r="ARX166" s="29">
        <v>0.311978936808542</v>
      </c>
      <c r="ARY166">
        <v>5</v>
      </c>
      <c r="ARZ166">
        <v>5</v>
      </c>
      <c r="ASA166" s="29">
        <v>0.37103340357503001</v>
      </c>
      <c r="ASB166">
        <v>5</v>
      </c>
      <c r="ASC166">
        <v>5</v>
      </c>
      <c r="ASD166">
        <v>5</v>
      </c>
      <c r="ASE166">
        <v>5</v>
      </c>
      <c r="ASI166">
        <v>0</v>
      </c>
      <c r="ASJ166">
        <v>0</v>
      </c>
      <c r="ASK166">
        <v>0</v>
      </c>
      <c r="ASL166">
        <v>0</v>
      </c>
      <c r="ASM166">
        <v>0</v>
      </c>
      <c r="ASN166">
        <v>1</v>
      </c>
      <c r="ASP166">
        <v>1</v>
      </c>
      <c r="ASR166" s="29">
        <v>1.49</v>
      </c>
      <c r="ASV166">
        <v>0</v>
      </c>
      <c r="ASW166">
        <v>0</v>
      </c>
      <c r="ATD166">
        <v>1</v>
      </c>
      <c r="ATE166">
        <v>1</v>
      </c>
      <c r="ATH166">
        <v>1</v>
      </c>
      <c r="ATI166">
        <v>1</v>
      </c>
    </row>
    <row r="167" spans="13:1022 1065:1205" x14ac:dyDescent="0.25">
      <c r="M167" s="29">
        <v>1.3750717205894301</v>
      </c>
      <c r="N167" s="29">
        <v>0.363635720589435</v>
      </c>
      <c r="AA167" s="29">
        <v>1.2724823820768301</v>
      </c>
      <c r="AC167" s="29">
        <v>0.86308599999999902</v>
      </c>
      <c r="AD167" s="29">
        <v>0.86308599999999902</v>
      </c>
      <c r="AE167" s="29">
        <v>0.64609999999999901</v>
      </c>
      <c r="AF167" s="29">
        <v>0.21698600000000001</v>
      </c>
      <c r="AH167" s="29">
        <v>0.86308599999999902</v>
      </c>
      <c r="AI167" s="29">
        <v>0</v>
      </c>
      <c r="AV167" s="29">
        <v>3.4769166666666602</v>
      </c>
      <c r="BS167" s="29">
        <v>9.0999999999999908</v>
      </c>
      <c r="BV167" s="29">
        <v>9.0999999999999908</v>
      </c>
      <c r="BW167" s="29">
        <v>1.5499000000000001</v>
      </c>
      <c r="BZ167" s="29">
        <v>1.5499000000000001</v>
      </c>
      <c r="DD167" s="29">
        <v>638.07494808033596</v>
      </c>
      <c r="DE167" s="29">
        <v>-10038.348932716201</v>
      </c>
      <c r="DF167" s="29">
        <v>1</v>
      </c>
      <c r="DG167" s="29">
        <v>-11820.0407642513</v>
      </c>
      <c r="DH167" s="29">
        <v>-10038.348932716201</v>
      </c>
      <c r="DP167" s="29">
        <v>4906.97164920465</v>
      </c>
      <c r="DR167" s="29">
        <v>4906.97164920465</v>
      </c>
      <c r="DW167" s="29">
        <v>146.236124156458</v>
      </c>
      <c r="DX167" s="29">
        <v>146.236124156458</v>
      </c>
      <c r="DY167" s="29">
        <v>146.236124156458</v>
      </c>
      <c r="DZ167" s="29">
        <v>0</v>
      </c>
      <c r="EA167" s="29">
        <v>0</v>
      </c>
      <c r="EB167" s="29">
        <v>146.236124156458</v>
      </c>
      <c r="EO167" s="29">
        <v>23972.029530790001</v>
      </c>
      <c r="FD167" s="29">
        <v>999000</v>
      </c>
      <c r="FE167" s="29">
        <v>999000</v>
      </c>
      <c r="GO167" s="29">
        <v>3675.0439032726499</v>
      </c>
      <c r="GP167" s="29">
        <v>999000</v>
      </c>
      <c r="IP167" s="29">
        <v>0</v>
      </c>
      <c r="IU167" t="s">
        <v>767</v>
      </c>
      <c r="JD167" s="29">
        <v>3.84551573251498</v>
      </c>
      <c r="JE167" s="29">
        <v>0.28200030099595502</v>
      </c>
      <c r="JF167" s="29">
        <v>3.8628340318146798E-2</v>
      </c>
      <c r="JG167" s="29">
        <v>4.7926454185334297E-2</v>
      </c>
      <c r="JH167" s="29">
        <v>5.8857862499999998E-5</v>
      </c>
      <c r="JI167" s="29">
        <v>0</v>
      </c>
      <c r="JJ167" s="29">
        <v>2.71415841666666E-4</v>
      </c>
      <c r="JK167" s="29">
        <v>3.5441046666666602E-4</v>
      </c>
      <c r="JL167" s="29">
        <v>0</v>
      </c>
      <c r="JM167" s="29">
        <v>4.2140708280144104</v>
      </c>
      <c r="LR167" s="29">
        <v>-99.778916266391903</v>
      </c>
      <c r="LS167" s="29">
        <v>999</v>
      </c>
      <c r="LU167" t="s">
        <v>900</v>
      </c>
      <c r="LV167" s="29">
        <v>999</v>
      </c>
      <c r="LY167" s="29">
        <v>999</v>
      </c>
      <c r="MA167" t="s">
        <v>900</v>
      </c>
      <c r="MB167" s="29">
        <v>999</v>
      </c>
      <c r="MD167" t="s">
        <v>900</v>
      </c>
      <c r="ME167" s="29">
        <v>999</v>
      </c>
      <c r="MF167" s="29">
        <v>49.305140265015801</v>
      </c>
      <c r="MG167" s="29">
        <v>49.305140265015801</v>
      </c>
      <c r="MH167" s="29">
        <v>1.78856762955653</v>
      </c>
      <c r="MJ167" s="29">
        <v>999</v>
      </c>
      <c r="MM167" s="29">
        <v>999</v>
      </c>
      <c r="MQ167" s="29">
        <v>999</v>
      </c>
      <c r="MR167" s="29">
        <v>999</v>
      </c>
      <c r="MW167" s="29">
        <v>999</v>
      </c>
      <c r="MX167" s="29">
        <v>10.8881021475294</v>
      </c>
      <c r="MY167" s="29">
        <v>999</v>
      </c>
      <c r="NC167" t="s">
        <v>900</v>
      </c>
      <c r="ND167" s="29">
        <v>999</v>
      </c>
      <c r="NL167" s="29">
        <v>999</v>
      </c>
      <c r="NM167" s="29">
        <v>999</v>
      </c>
      <c r="NP167" s="29">
        <v>999</v>
      </c>
      <c r="NS167" s="29">
        <v>89.871328868988698</v>
      </c>
      <c r="NU167" t="s">
        <v>900</v>
      </c>
      <c r="NX167" s="29">
        <v>999</v>
      </c>
      <c r="NY167" s="29">
        <v>999</v>
      </c>
      <c r="OA167" t="s">
        <v>900</v>
      </c>
      <c r="OB167" s="29">
        <v>999</v>
      </c>
      <c r="OC167" s="29">
        <v>999</v>
      </c>
      <c r="OF167" s="29">
        <v>999</v>
      </c>
      <c r="OG167" s="29">
        <v>999</v>
      </c>
      <c r="OI167" t="s">
        <v>900</v>
      </c>
      <c r="OJ167" s="29">
        <v>999</v>
      </c>
      <c r="OK167" s="29">
        <v>999</v>
      </c>
      <c r="OL167" s="29">
        <v>999</v>
      </c>
      <c r="OM167" s="29">
        <v>999</v>
      </c>
      <c r="ON167" s="29">
        <v>999</v>
      </c>
      <c r="OO167" s="29">
        <v>999</v>
      </c>
      <c r="OP167" s="29">
        <v>-652.82015228271405</v>
      </c>
      <c r="PE167" s="29">
        <v>2020.4039117467601</v>
      </c>
      <c r="RC167" s="29">
        <v>-1630.62276038906</v>
      </c>
      <c r="RU167" s="29">
        <v>19.532968012326901</v>
      </c>
      <c r="RW167" s="29">
        <v>195.32968012326899</v>
      </c>
      <c r="WF167" s="29">
        <v>0.54478082514757598</v>
      </c>
      <c r="WG167" s="29">
        <v>0.76714816757980997</v>
      </c>
      <c r="WH167" s="29">
        <v>-2.3153535999999902E-2</v>
      </c>
      <c r="WP167" s="29">
        <v>6.6569770643249297</v>
      </c>
      <c r="WS167" s="29">
        <v>0</v>
      </c>
      <c r="WX167" s="29">
        <v>-2.68264529838277E-2</v>
      </c>
      <c r="AAA167" s="29">
        <v>0</v>
      </c>
      <c r="AAB167" s="29">
        <v>0</v>
      </c>
      <c r="AAC167" s="29">
        <v>0</v>
      </c>
      <c r="AAD167" s="29">
        <v>-1781.6918315350699</v>
      </c>
      <c r="AAZ167" s="29">
        <v>2.3086106005304599E-2</v>
      </c>
      <c r="ABA167" s="29">
        <v>638.07494808033596</v>
      </c>
      <c r="ABD167" s="29">
        <v>703.192093648438</v>
      </c>
      <c r="ABG167" s="29">
        <v>638.07494808033596</v>
      </c>
      <c r="ABJ167" s="29">
        <v>0.63807494808033605</v>
      </c>
      <c r="ABN167" s="29">
        <v>0</v>
      </c>
      <c r="ABO167" s="29">
        <v>0</v>
      </c>
      <c r="ABQ167" s="29">
        <v>0</v>
      </c>
      <c r="ABR167" s="29">
        <v>0</v>
      </c>
      <c r="AEY167" s="29">
        <v>3675.0439032726499</v>
      </c>
      <c r="AFB167" s="29">
        <v>3500.5743478448398</v>
      </c>
      <c r="AFD167" s="29">
        <v>3.6750439032726501</v>
      </c>
      <c r="AFE167" s="29">
        <v>461.72212010609297</v>
      </c>
      <c r="AFG167" s="29">
        <v>877.14182394780903</v>
      </c>
      <c r="AFH167" s="29">
        <v>679.85855480188502</v>
      </c>
      <c r="AFI167" s="29">
        <v>877.14182394780903</v>
      </c>
      <c r="AFJ167" s="29">
        <v>0.46172212010609298</v>
      </c>
      <c r="AFK167" s="29">
        <v>3829.7115033462601</v>
      </c>
      <c r="AFM167" s="29">
        <v>-12517.7943240938</v>
      </c>
      <c r="AFP167" s="29">
        <v>3829.7115033462601</v>
      </c>
      <c r="AFQ167" s="29">
        <v>3829.7115033462601</v>
      </c>
      <c r="AFS167" s="29">
        <v>3.8297115033462599</v>
      </c>
      <c r="AFT167" s="29">
        <v>0.95935691492286901</v>
      </c>
      <c r="AGM167" s="29">
        <v>6.5459686845021403E-2</v>
      </c>
      <c r="AMH167" s="29">
        <v>0</v>
      </c>
      <c r="ANY167" s="29">
        <v>3.3053703825771099</v>
      </c>
      <c r="AQD167" s="29">
        <v>6.33437809403007</v>
      </c>
      <c r="ARO167">
        <v>5</v>
      </c>
      <c r="ARP167">
        <v>5</v>
      </c>
      <c r="ARQ167">
        <v>0</v>
      </c>
      <c r="ARR167">
        <v>0</v>
      </c>
      <c r="ARS167">
        <v>0</v>
      </c>
      <c r="ART167">
        <v>0</v>
      </c>
      <c r="ARU167">
        <v>0</v>
      </c>
      <c r="ARV167">
        <v>0</v>
      </c>
      <c r="ARW167">
        <v>0</v>
      </c>
      <c r="ARX167" s="29">
        <v>-38.045387282409699</v>
      </c>
      <c r="ARY167">
        <v>3</v>
      </c>
      <c r="ARZ167">
        <v>5</v>
      </c>
      <c r="ASA167" s="29">
        <v>0</v>
      </c>
      <c r="ASB167">
        <v>3</v>
      </c>
      <c r="ASC167">
        <v>5</v>
      </c>
      <c r="ASD167">
        <v>5</v>
      </c>
      <c r="ASE167">
        <v>5</v>
      </c>
      <c r="ASI167" s="29">
        <v>0</v>
      </c>
      <c r="ASJ167" s="29">
        <v>0</v>
      </c>
      <c r="ASK167" s="29">
        <v>0</v>
      </c>
      <c r="ASL167" s="29">
        <v>0</v>
      </c>
      <c r="ASM167">
        <v>0</v>
      </c>
      <c r="ASN167">
        <v>1</v>
      </c>
      <c r="ASP167">
        <v>1</v>
      </c>
      <c r="ASR167" s="29">
        <v>1.83</v>
      </c>
      <c r="ASV167" s="29">
        <v>0</v>
      </c>
      <c r="ASW167" s="29">
        <v>0</v>
      </c>
      <c r="ATD167">
        <v>1</v>
      </c>
      <c r="ATE167">
        <v>1</v>
      </c>
      <c r="ATH167">
        <v>1</v>
      </c>
      <c r="ATI167">
        <v>1</v>
      </c>
    </row>
    <row r="168" spans="13:1022 1065:1205" x14ac:dyDescent="0.25">
      <c r="M168" s="29">
        <v>1.3750717205894301</v>
      </c>
      <c r="N168" s="29">
        <v>0.363635720589435</v>
      </c>
      <c r="AA168" s="29">
        <v>1.2724823820768301</v>
      </c>
      <c r="AC168" s="29">
        <v>0.86308599999999902</v>
      </c>
      <c r="AD168" s="29">
        <v>0.86308599999999902</v>
      </c>
      <c r="AE168" s="29">
        <v>0.64609999999999901</v>
      </c>
      <c r="AF168" s="29">
        <v>0.21698600000000001</v>
      </c>
      <c r="AH168" s="29">
        <v>0.86308599999999902</v>
      </c>
      <c r="AI168" s="29">
        <v>0</v>
      </c>
      <c r="AV168" s="29">
        <v>3.4769166666666602</v>
      </c>
      <c r="BS168" s="29">
        <v>9.0999999999999908</v>
      </c>
      <c r="BV168" s="29">
        <v>9.0999999999999908</v>
      </c>
      <c r="BW168" s="29">
        <v>1.5499000000000001</v>
      </c>
      <c r="BZ168" s="29">
        <v>1.5499000000000001</v>
      </c>
      <c r="DD168" s="29">
        <v>687.79602068916802</v>
      </c>
      <c r="DE168" s="29">
        <v>-10055.8981460819</v>
      </c>
      <c r="DF168" s="29">
        <v>1</v>
      </c>
      <c r="DG168" s="29">
        <v>-11840.704761762599</v>
      </c>
      <c r="DH168" s="29">
        <v>-10055.8981460819</v>
      </c>
      <c r="DP168" s="29">
        <v>4915.3943653526903</v>
      </c>
      <c r="DR168" s="29">
        <v>4915.3943653526903</v>
      </c>
      <c r="DW168" s="29">
        <v>153.87156657310001</v>
      </c>
      <c r="DX168" s="29">
        <v>153.87156657310001</v>
      </c>
      <c r="DY168" s="29">
        <v>153.87156657310001</v>
      </c>
      <c r="DZ168" s="29">
        <v>0</v>
      </c>
      <c r="EA168" s="29">
        <v>0</v>
      </c>
      <c r="EB168" s="29">
        <v>153.87156657310001</v>
      </c>
      <c r="EO168" s="29">
        <v>23972.029530790001</v>
      </c>
      <c r="FD168" s="29">
        <v>999000</v>
      </c>
      <c r="FE168" s="29">
        <v>999000</v>
      </c>
      <c r="GO168" s="29">
        <v>3679.5844637847999</v>
      </c>
      <c r="GP168" s="29">
        <v>999000</v>
      </c>
      <c r="IP168" s="29">
        <v>0</v>
      </c>
      <c r="IU168" t="s">
        <v>767</v>
      </c>
      <c r="JD168" s="29">
        <v>3.84551573251498</v>
      </c>
      <c r="JE168" s="29">
        <v>0.28200030099595502</v>
      </c>
      <c r="JF168" s="29">
        <v>3.8628340318146798E-2</v>
      </c>
      <c r="JG168" s="29">
        <v>4.7926454185334297E-2</v>
      </c>
      <c r="JH168" s="29">
        <v>5.8857862499999998E-5</v>
      </c>
      <c r="JI168" s="29">
        <v>0</v>
      </c>
      <c r="JJ168" s="29">
        <v>2.71415841666666E-4</v>
      </c>
      <c r="JK168" s="29">
        <v>3.5441046666666602E-4</v>
      </c>
      <c r="JL168" s="29">
        <v>0</v>
      </c>
      <c r="JM168" s="29">
        <v>4.2140708280144104</v>
      </c>
      <c r="LR168" s="29">
        <v>-99.953351475079799</v>
      </c>
      <c r="LS168" s="29">
        <v>999</v>
      </c>
      <c r="LU168" t="s">
        <v>900</v>
      </c>
      <c r="LV168" s="29">
        <v>999</v>
      </c>
      <c r="LY168" s="29">
        <v>999</v>
      </c>
      <c r="MA168" t="s">
        <v>900</v>
      </c>
      <c r="MB168" s="29">
        <v>999</v>
      </c>
      <c r="MD168" t="s">
        <v>900</v>
      </c>
      <c r="ME168" s="29">
        <v>999</v>
      </c>
      <c r="MF168" s="29">
        <v>46.808889591099501</v>
      </c>
      <c r="MG168" s="29">
        <v>46.808889591099501</v>
      </c>
      <c r="MH168" s="29">
        <v>1.7827039164482801</v>
      </c>
      <c r="MJ168" s="29">
        <v>999</v>
      </c>
      <c r="MM168" s="29">
        <v>999</v>
      </c>
      <c r="MQ168" s="29">
        <v>999</v>
      </c>
      <c r="MR168" s="29">
        <v>999</v>
      </c>
      <c r="MW168" s="29">
        <v>999</v>
      </c>
      <c r="MX168" s="29">
        <v>10.873432380411201</v>
      </c>
      <c r="MY168" s="29">
        <v>999</v>
      </c>
      <c r="NC168" t="s">
        <v>900</v>
      </c>
      <c r="ND168" s="29">
        <v>999</v>
      </c>
      <c r="NL168" s="29">
        <v>999</v>
      </c>
      <c r="NM168" s="29">
        <v>999</v>
      </c>
      <c r="NP168" s="29">
        <v>999</v>
      </c>
      <c r="NS168" s="29">
        <v>83.302201097314693</v>
      </c>
      <c r="NU168" t="s">
        <v>900</v>
      </c>
      <c r="NX168" s="29">
        <v>999</v>
      </c>
      <c r="NY168" s="29">
        <v>999</v>
      </c>
      <c r="OA168" t="s">
        <v>900</v>
      </c>
      <c r="OB168" s="29">
        <v>999</v>
      </c>
      <c r="OC168" s="29">
        <v>999</v>
      </c>
      <c r="OF168" s="29">
        <v>999</v>
      </c>
      <c r="OG168" s="29">
        <v>999</v>
      </c>
      <c r="OI168" t="s">
        <v>900</v>
      </c>
      <c r="OJ168" s="29">
        <v>999</v>
      </c>
      <c r="OK168" s="29">
        <v>999</v>
      </c>
      <c r="OL168" s="29">
        <v>999</v>
      </c>
      <c r="OM168" s="29">
        <v>999</v>
      </c>
      <c r="ON168" s="29">
        <v>999</v>
      </c>
      <c r="OO168" s="29">
        <v>999</v>
      </c>
      <c r="OP168" s="29">
        <v>-687.465919494628</v>
      </c>
      <c r="PE168" s="29">
        <v>1990.3466787879599</v>
      </c>
      <c r="RC168" s="29">
        <v>-1633.4734429995999</v>
      </c>
      <c r="RU168" s="29">
        <v>20.552844963692699</v>
      </c>
      <c r="RW168" s="29">
        <v>205.52844963692701</v>
      </c>
      <c r="WF168" s="29">
        <v>0.54478082514757598</v>
      </c>
      <c r="WG168" s="29">
        <v>0.76714816757980997</v>
      </c>
      <c r="WH168" s="29">
        <v>-2.3153535999999902E-2</v>
      </c>
      <c r="WP168" s="29">
        <v>6.6569770643249297</v>
      </c>
      <c r="WS168" s="29">
        <v>0</v>
      </c>
      <c r="WX168" s="29">
        <v>-2.68264529838277E-2</v>
      </c>
      <c r="AAA168" s="29">
        <v>0</v>
      </c>
      <c r="AAB168" s="29">
        <v>0</v>
      </c>
      <c r="AAC168" s="29">
        <v>0</v>
      </c>
      <c r="AAD168" s="29">
        <v>-1784.8066156806599</v>
      </c>
      <c r="AAZ168" s="29">
        <v>2.4291503331340301E-2</v>
      </c>
      <c r="ABA168" s="29">
        <v>687.79602068916802</v>
      </c>
      <c r="ABD168" s="29">
        <v>757.98732617000906</v>
      </c>
      <c r="ABG168" s="29">
        <v>687.79602068916802</v>
      </c>
      <c r="ABJ168" s="29">
        <v>0.68779602068916801</v>
      </c>
      <c r="ABN168" s="29">
        <v>0</v>
      </c>
      <c r="ABO168" s="29">
        <v>0</v>
      </c>
      <c r="ABQ168" s="29">
        <v>0</v>
      </c>
      <c r="ABR168" s="29">
        <v>0</v>
      </c>
      <c r="AEY168" s="29">
        <v>3679.5844637847999</v>
      </c>
      <c r="AFB168" s="29">
        <v>3507.7104646421599</v>
      </c>
      <c r="AFD168" s="29">
        <v>3.6795844637848001</v>
      </c>
      <c r="AFE168" s="29">
        <v>485.830066626806</v>
      </c>
      <c r="AFG168" s="29">
        <v>922.94012396851303</v>
      </c>
      <c r="AFH168" s="29">
        <v>715.35608235600603</v>
      </c>
      <c r="AFI168" s="29">
        <v>922.94012396851303</v>
      </c>
      <c r="AFJ168" s="29">
        <v>0.485830066626806</v>
      </c>
      <c r="AFK168" s="29">
        <v>3831.9510981655699</v>
      </c>
      <c r="AFM168" s="29">
        <v>-12544.171817664201</v>
      </c>
      <c r="AFP168" s="29">
        <v>3831.9510981655699</v>
      </c>
      <c r="AFQ168" s="29">
        <v>3831.9510981655699</v>
      </c>
      <c r="AFS168" s="29">
        <v>3.83195109816557</v>
      </c>
      <c r="AFT168" s="29">
        <v>0.96054221181716604</v>
      </c>
      <c r="AGM168" s="29">
        <v>7.0560538794098293E-2</v>
      </c>
      <c r="AMH168" s="29">
        <v>0</v>
      </c>
      <c r="ANY168" s="29">
        <v>3.3073033455113299</v>
      </c>
      <c r="AQD168" s="29">
        <v>6.33437809403007</v>
      </c>
      <c r="ARO168">
        <v>5</v>
      </c>
      <c r="ARP168">
        <v>5</v>
      </c>
      <c r="ARQ168">
        <v>0</v>
      </c>
      <c r="ARR168">
        <v>0</v>
      </c>
      <c r="ARS168">
        <v>0</v>
      </c>
      <c r="ART168">
        <v>0</v>
      </c>
      <c r="ARU168">
        <v>0</v>
      </c>
      <c r="ARV168">
        <v>0</v>
      </c>
      <c r="ARW168">
        <v>0</v>
      </c>
      <c r="ARX168" s="29">
        <v>1.9171846594067999E-2</v>
      </c>
      <c r="ARY168">
        <v>2</v>
      </c>
      <c r="ARZ168">
        <v>5</v>
      </c>
      <c r="ASA168" s="29">
        <v>2.32370354657183E-2</v>
      </c>
      <c r="ASB168">
        <v>2</v>
      </c>
      <c r="ASC168">
        <v>5</v>
      </c>
      <c r="ASD168">
        <v>5</v>
      </c>
      <c r="ASE168">
        <v>5</v>
      </c>
      <c r="ASI168" s="29">
        <v>1</v>
      </c>
      <c r="ASJ168" s="29">
        <v>1</v>
      </c>
      <c r="ASK168" s="29">
        <v>1</v>
      </c>
      <c r="ASL168" s="29">
        <v>1</v>
      </c>
      <c r="ASM168">
        <v>0</v>
      </c>
      <c r="ASN168">
        <v>1</v>
      </c>
      <c r="ASP168">
        <v>1</v>
      </c>
      <c r="ASR168" s="29">
        <v>2.27</v>
      </c>
      <c r="ASV168" s="29">
        <v>1</v>
      </c>
      <c r="ASW168" s="29">
        <v>1</v>
      </c>
      <c r="ATD168">
        <v>1</v>
      </c>
      <c r="ATE168">
        <v>1</v>
      </c>
      <c r="ATH168">
        <v>1</v>
      </c>
      <c r="ATI168">
        <v>1</v>
      </c>
    </row>
    <row r="169" spans="13:1022 1065:1205" x14ac:dyDescent="0.25">
      <c r="M169" s="29">
        <v>1.3750717205894301</v>
      </c>
      <c r="N169" s="29">
        <v>0.363635720589435</v>
      </c>
      <c r="AA169" s="29">
        <v>1.2724823820768301</v>
      </c>
      <c r="AC169" s="29">
        <v>0.86308599999999902</v>
      </c>
      <c r="AD169" s="29">
        <v>0.86308599999999902</v>
      </c>
      <c r="AE169" s="29">
        <v>0.64609999999999901</v>
      </c>
      <c r="AF169" s="29">
        <v>0.21698600000000001</v>
      </c>
      <c r="AH169" s="29">
        <v>0.86308599999999902</v>
      </c>
      <c r="AI169" s="29">
        <v>0</v>
      </c>
      <c r="AV169" s="29">
        <v>3.4769166666666602</v>
      </c>
      <c r="BS169" s="29">
        <v>9.0999999999999908</v>
      </c>
      <c r="BV169" s="29">
        <v>9.0999999999999908</v>
      </c>
      <c r="BW169" s="29">
        <v>1.5499000000000001</v>
      </c>
      <c r="BZ169" s="29">
        <v>1.5499000000000001</v>
      </c>
      <c r="DD169" s="29">
        <v>654.28607471549003</v>
      </c>
      <c r="DE169" s="29">
        <v>-9898.2358982821097</v>
      </c>
      <c r="DF169" s="29">
        <v>1</v>
      </c>
      <c r="DG169" s="29">
        <v>-11655.0592728013</v>
      </c>
      <c r="DH169" s="29">
        <v>-9898.2358982821097</v>
      </c>
      <c r="DP169" s="29">
        <v>4913.12381911378</v>
      </c>
      <c r="DR169" s="29">
        <v>4913.12381911378</v>
      </c>
      <c r="DW169" s="29">
        <v>148.60454188727701</v>
      </c>
      <c r="DX169" s="29">
        <v>148.60454188727701</v>
      </c>
      <c r="DY169" s="29">
        <v>148.60454188727701</v>
      </c>
      <c r="DZ169" s="29">
        <v>0</v>
      </c>
      <c r="EA169" s="29">
        <v>0</v>
      </c>
      <c r="EB169" s="29">
        <v>148.60454188727701</v>
      </c>
      <c r="EO169" s="29">
        <v>23972.029530790001</v>
      </c>
      <c r="FD169" s="29">
        <v>999000</v>
      </c>
      <c r="FE169" s="29">
        <v>999000</v>
      </c>
      <c r="GO169" s="29">
        <v>3679.0913265939598</v>
      </c>
      <c r="GP169" s="29">
        <v>999000</v>
      </c>
      <c r="IP169" s="29">
        <v>0</v>
      </c>
      <c r="IU169" t="s">
        <v>767</v>
      </c>
      <c r="JD169" s="29">
        <v>3.84551573251498</v>
      </c>
      <c r="JE169" s="29">
        <v>0.28200030099595502</v>
      </c>
      <c r="JF169" s="29">
        <v>3.8628340318146798E-2</v>
      </c>
      <c r="JG169" s="29">
        <v>4.7926454185334297E-2</v>
      </c>
      <c r="JH169" s="29">
        <v>5.8857862499999998E-5</v>
      </c>
      <c r="JI169" s="29">
        <v>0</v>
      </c>
      <c r="JJ169" s="29">
        <v>2.71415841666666E-4</v>
      </c>
      <c r="JK169" s="29">
        <v>3.5441046666666602E-4</v>
      </c>
      <c r="JL169" s="29">
        <v>0</v>
      </c>
      <c r="JM169" s="29">
        <v>4.2140708280144104</v>
      </c>
      <c r="LR169" s="29">
        <v>-98.386224417927806</v>
      </c>
      <c r="LS169" s="29">
        <v>999</v>
      </c>
      <c r="LU169" t="s">
        <v>900</v>
      </c>
      <c r="LV169" s="29">
        <v>999</v>
      </c>
      <c r="LY169" s="29">
        <v>999</v>
      </c>
      <c r="MA169" t="s">
        <v>900</v>
      </c>
      <c r="MB169" s="29">
        <v>999</v>
      </c>
      <c r="MD169" t="s">
        <v>900</v>
      </c>
      <c r="ME169" s="29">
        <v>999</v>
      </c>
      <c r="MF169" s="29">
        <v>48.503390973628903</v>
      </c>
      <c r="MG169" s="29">
        <v>48.503390973628903</v>
      </c>
      <c r="MH169" s="29">
        <v>1.7773363952046799</v>
      </c>
      <c r="MJ169" s="29">
        <v>999</v>
      </c>
      <c r="MM169" s="29">
        <v>999</v>
      </c>
      <c r="MQ169" s="29">
        <v>999</v>
      </c>
      <c r="MR169" s="29">
        <v>999</v>
      </c>
      <c r="MW169" s="29">
        <v>999</v>
      </c>
      <c r="MX169" s="29">
        <v>10.8750238687897</v>
      </c>
      <c r="MY169" s="29">
        <v>999</v>
      </c>
      <c r="NC169" t="s">
        <v>900</v>
      </c>
      <c r="ND169" s="29">
        <v>999</v>
      </c>
      <c r="NL169" s="29">
        <v>999</v>
      </c>
      <c r="NM169" s="29">
        <v>999</v>
      </c>
      <c r="NP169" s="29">
        <v>999</v>
      </c>
      <c r="NS169" s="29">
        <v>87.619826541905695</v>
      </c>
      <c r="NU169" t="s">
        <v>900</v>
      </c>
      <c r="NX169" s="29">
        <v>999</v>
      </c>
      <c r="NY169" s="29">
        <v>999</v>
      </c>
      <c r="OA169" t="s">
        <v>900</v>
      </c>
      <c r="OB169" s="29">
        <v>999</v>
      </c>
      <c r="OC169" s="29">
        <v>999</v>
      </c>
      <c r="OF169" s="29">
        <v>999</v>
      </c>
      <c r="OG169" s="29">
        <v>999</v>
      </c>
      <c r="OI169" t="s">
        <v>900</v>
      </c>
      <c r="OJ169" s="29">
        <v>999</v>
      </c>
      <c r="OK169" s="29">
        <v>999</v>
      </c>
      <c r="OL169" s="29">
        <v>999</v>
      </c>
      <c r="OM169" s="29">
        <v>999</v>
      </c>
      <c r="ON169" s="29">
        <v>999</v>
      </c>
      <c r="OO169" s="29">
        <v>999</v>
      </c>
      <c r="OP169" s="29">
        <v>-664.26388168334904</v>
      </c>
      <c r="PE169" s="29">
        <v>2012.31176654567</v>
      </c>
      <c r="RC169" s="29">
        <v>-1607.86289175859</v>
      </c>
      <c r="RU169" s="29">
        <v>19.849320952086298</v>
      </c>
      <c r="RW169" s="29">
        <v>198.49320952086299</v>
      </c>
      <c r="WF169" s="29">
        <v>0.54478082514757598</v>
      </c>
      <c r="WG169" s="29">
        <v>0.76714816757980997</v>
      </c>
      <c r="WH169" s="29">
        <v>-2.3153535999999902E-2</v>
      </c>
      <c r="WP169" s="29">
        <v>6.6569770643249297</v>
      </c>
      <c r="WS169" s="29">
        <v>0</v>
      </c>
      <c r="WX169" s="29">
        <v>-2.68264529838277E-2</v>
      </c>
      <c r="AAA169" s="29">
        <v>0</v>
      </c>
      <c r="AAB169" s="29">
        <v>0</v>
      </c>
      <c r="AAC169" s="29">
        <v>0</v>
      </c>
      <c r="AAD169" s="29">
        <v>-1756.8233745192699</v>
      </c>
      <c r="AAZ169" s="29">
        <v>2.3460005020434702E-2</v>
      </c>
      <c r="ABA169" s="29">
        <v>654.28607471549003</v>
      </c>
      <c r="ABD169" s="29">
        <v>721.05760633353896</v>
      </c>
      <c r="ABG169" s="29">
        <v>654.28607471549003</v>
      </c>
      <c r="ABJ169" s="29">
        <v>0.65428607471549005</v>
      </c>
      <c r="ABN169" s="29">
        <v>0</v>
      </c>
      <c r="ABO169" s="29">
        <v>0</v>
      </c>
      <c r="ABQ169" s="29">
        <v>0</v>
      </c>
      <c r="ABR169" s="29">
        <v>0</v>
      </c>
      <c r="AEY169" s="29">
        <v>3679.0913265939598</v>
      </c>
      <c r="AFB169" s="29">
        <v>3505.3205586548802</v>
      </c>
      <c r="AFD169" s="29">
        <v>3.67909132659396</v>
      </c>
      <c r="AFE169" s="29">
        <v>469.20010040869403</v>
      </c>
      <c r="AFG169" s="29">
        <v>891.34787775472205</v>
      </c>
      <c r="AFH169" s="29">
        <v>690.86943918445502</v>
      </c>
      <c r="AFI169" s="29">
        <v>891.34787775472205</v>
      </c>
      <c r="AFJ169" s="29">
        <v>0.46920010040869398</v>
      </c>
      <c r="AFK169" s="29">
        <v>3833.1394502003</v>
      </c>
      <c r="AFM169" s="29">
        <v>-12568.4148689672</v>
      </c>
      <c r="AFP169" s="29">
        <v>3833.1394502003</v>
      </c>
      <c r="AFQ169" s="29">
        <v>3833.1394502003</v>
      </c>
      <c r="AFS169" s="29">
        <v>3.8331394502002998</v>
      </c>
      <c r="AFT169" s="29">
        <v>0.96041348013763095</v>
      </c>
      <c r="AGM169" s="29">
        <v>6.7122775603065801E-2</v>
      </c>
      <c r="AMH169" s="29">
        <v>0</v>
      </c>
      <c r="ANY169" s="29">
        <v>3.3083289955155801</v>
      </c>
      <c r="AQD169" s="29">
        <v>6.33437809403007</v>
      </c>
      <c r="ARO169">
        <v>5</v>
      </c>
      <c r="ARP169">
        <v>5</v>
      </c>
      <c r="ARQ169">
        <v>0</v>
      </c>
      <c r="ARR169">
        <v>0</v>
      </c>
      <c r="ARS169">
        <v>0</v>
      </c>
      <c r="ART169">
        <v>0</v>
      </c>
      <c r="ARU169">
        <v>0</v>
      </c>
      <c r="ARV169">
        <v>0</v>
      </c>
      <c r="ARW169">
        <v>0</v>
      </c>
      <c r="ARX169" s="29">
        <v>4.1357447648002E-3</v>
      </c>
      <c r="ARY169">
        <v>2</v>
      </c>
      <c r="ARZ169">
        <v>5</v>
      </c>
      <c r="ASA169" s="29">
        <v>2.9969343671718399E-2</v>
      </c>
      <c r="ASB169">
        <v>2</v>
      </c>
      <c r="ASC169">
        <v>5</v>
      </c>
      <c r="ASD169">
        <v>5</v>
      </c>
      <c r="ASE169">
        <v>5</v>
      </c>
      <c r="ASI169" s="29">
        <v>1</v>
      </c>
      <c r="ASJ169" s="29">
        <v>1</v>
      </c>
      <c r="ASK169" s="29">
        <v>1</v>
      </c>
      <c r="ASL169" s="29">
        <v>1</v>
      </c>
      <c r="ASM169">
        <v>0</v>
      </c>
      <c r="ASN169">
        <v>0</v>
      </c>
      <c r="ASP169">
        <v>1</v>
      </c>
      <c r="ASR169" s="29">
        <v>0.4</v>
      </c>
      <c r="ASV169" s="29">
        <v>1</v>
      </c>
      <c r="ASW169" s="29">
        <v>1</v>
      </c>
      <c r="ATD169">
        <v>1</v>
      </c>
      <c r="ATE169">
        <v>1</v>
      </c>
      <c r="ATH169">
        <v>1</v>
      </c>
      <c r="ATI169">
        <v>1</v>
      </c>
    </row>
    <row r="170" spans="13:1022 1065:1205" x14ac:dyDescent="0.25">
      <c r="M170" s="29">
        <v>1.3750717205894301</v>
      </c>
      <c r="N170" s="29">
        <v>0.363635720589435</v>
      </c>
      <c r="AA170" s="29">
        <v>1.2724823820768301</v>
      </c>
      <c r="AC170" s="29">
        <v>0.86308599999999902</v>
      </c>
      <c r="AD170" s="29">
        <v>0.86308599999999902</v>
      </c>
      <c r="AE170" s="29">
        <v>0.64609999999999901</v>
      </c>
      <c r="AF170" s="29">
        <v>0.21698600000000001</v>
      </c>
      <c r="AH170" s="29">
        <v>0.86308599999999902</v>
      </c>
      <c r="AI170" s="29">
        <v>0</v>
      </c>
      <c r="AV170" s="29">
        <v>3.4769166666666602</v>
      </c>
      <c r="BS170" s="29">
        <v>9.0999999999999908</v>
      </c>
      <c r="BV170" s="29">
        <v>9.0999999999999908</v>
      </c>
      <c r="BW170" s="29">
        <v>1.5499000000000001</v>
      </c>
      <c r="BZ170" s="29">
        <v>1.5499000000000001</v>
      </c>
      <c r="DD170" s="29">
        <v>635.00543342506501</v>
      </c>
      <c r="DE170" s="29">
        <v>-10034.6145330493</v>
      </c>
      <c r="DF170" s="29">
        <v>1</v>
      </c>
      <c r="DG170" s="29">
        <v>-11815.6435514638</v>
      </c>
      <c r="DH170" s="29">
        <v>-10034.6145330493</v>
      </c>
      <c r="DP170" s="29">
        <v>4912.2680510964501</v>
      </c>
      <c r="DR170" s="29">
        <v>4912.2680510964501</v>
      </c>
      <c r="DW170" s="29">
        <v>145.89227050475299</v>
      </c>
      <c r="DX170" s="29">
        <v>145.89227050475299</v>
      </c>
      <c r="DY170" s="29">
        <v>145.89227050475299</v>
      </c>
      <c r="DZ170" s="29">
        <v>0</v>
      </c>
      <c r="EA170" s="29">
        <v>0</v>
      </c>
      <c r="EB170" s="29">
        <v>145.89227050475299</v>
      </c>
      <c r="EO170" s="29">
        <v>23972.029530790001</v>
      </c>
      <c r="FD170" s="29">
        <v>999000</v>
      </c>
      <c r="FE170" s="29">
        <v>999000</v>
      </c>
      <c r="GO170" s="29">
        <v>3679.1472221622498</v>
      </c>
      <c r="GP170" s="29">
        <v>999000</v>
      </c>
      <c r="IP170" s="29">
        <v>0</v>
      </c>
      <c r="IU170" t="s">
        <v>767</v>
      </c>
      <c r="JD170" s="29">
        <v>3.84551573251498</v>
      </c>
      <c r="JE170" s="29">
        <v>0.28200030099595502</v>
      </c>
      <c r="JF170" s="29">
        <v>3.8628340318146798E-2</v>
      </c>
      <c r="JG170" s="29">
        <v>4.7926454185334297E-2</v>
      </c>
      <c r="JH170" s="29">
        <v>5.8857862499999998E-5</v>
      </c>
      <c r="JI170" s="29">
        <v>0</v>
      </c>
      <c r="JJ170" s="29">
        <v>2.71415841666666E-4</v>
      </c>
      <c r="JK170" s="29">
        <v>3.5441046666666602E-4</v>
      </c>
      <c r="JL170" s="29">
        <v>0</v>
      </c>
      <c r="JM170" s="29">
        <v>4.2140708280144104</v>
      </c>
      <c r="LR170" s="29">
        <v>-99.741797178964305</v>
      </c>
      <c r="LS170" s="29">
        <v>999</v>
      </c>
      <c r="LU170" t="s">
        <v>900</v>
      </c>
      <c r="LV170" s="29">
        <v>999</v>
      </c>
      <c r="LY170" s="29">
        <v>999</v>
      </c>
      <c r="MA170" t="s">
        <v>900</v>
      </c>
      <c r="MB170" s="29">
        <v>999</v>
      </c>
      <c r="MD170" t="s">
        <v>900</v>
      </c>
      <c r="ME170" s="29">
        <v>999</v>
      </c>
      <c r="MF170" s="29">
        <v>49.423704505052598</v>
      </c>
      <c r="MG170" s="29">
        <v>49.423704505052598</v>
      </c>
      <c r="MH170" s="29">
        <v>1.80174852975555</v>
      </c>
      <c r="MJ170" s="29">
        <v>999</v>
      </c>
      <c r="MM170" s="29">
        <v>999</v>
      </c>
      <c r="MQ170" s="29">
        <v>999</v>
      </c>
      <c r="MR170" s="29">
        <v>999</v>
      </c>
      <c r="MW170" s="29">
        <v>999</v>
      </c>
      <c r="MX170" s="29">
        <v>10.874843457089</v>
      </c>
      <c r="MY170" s="29">
        <v>999</v>
      </c>
      <c r="NC170" t="s">
        <v>900</v>
      </c>
      <c r="ND170" s="29">
        <v>999</v>
      </c>
      <c r="NL170" s="29">
        <v>999</v>
      </c>
      <c r="NM170" s="29">
        <v>999</v>
      </c>
      <c r="NP170" s="29">
        <v>999</v>
      </c>
      <c r="NS170" s="29">
        <v>90.310586332035498</v>
      </c>
      <c r="NU170" t="s">
        <v>900</v>
      </c>
      <c r="NX170" s="29">
        <v>999</v>
      </c>
      <c r="NY170" s="29">
        <v>999</v>
      </c>
      <c r="OA170" t="s">
        <v>900</v>
      </c>
      <c r="OB170" s="29">
        <v>999</v>
      </c>
      <c r="OC170" s="29">
        <v>999</v>
      </c>
      <c r="OF170" s="29">
        <v>999</v>
      </c>
      <c r="OG170" s="29">
        <v>999</v>
      </c>
      <c r="OI170" t="s">
        <v>900</v>
      </c>
      <c r="OJ170" s="29">
        <v>999</v>
      </c>
      <c r="OK170" s="29">
        <v>999</v>
      </c>
      <c r="OL170" s="29">
        <v>999</v>
      </c>
      <c r="OM170" s="29">
        <v>999</v>
      </c>
      <c r="ON170" s="29">
        <v>999</v>
      </c>
      <c r="OO170" s="29">
        <v>999</v>
      </c>
      <c r="OP170" s="29">
        <v>-650.93366050720203</v>
      </c>
      <c r="PE170" s="29">
        <v>2025.1757817151999</v>
      </c>
      <c r="RC170" s="29">
        <v>-1630.01614697743</v>
      </c>
      <c r="RU170" s="29">
        <v>19.4870389888492</v>
      </c>
      <c r="RW170" s="29">
        <v>194.87038988849201</v>
      </c>
      <c r="WF170" s="29">
        <v>0.54478082514757598</v>
      </c>
      <c r="WG170" s="29">
        <v>0.76714816757980997</v>
      </c>
      <c r="WH170" s="29">
        <v>-2.3153535999999902E-2</v>
      </c>
      <c r="WP170" s="29">
        <v>6.6569770643249297</v>
      </c>
      <c r="WS170" s="29">
        <v>0</v>
      </c>
      <c r="WX170" s="29">
        <v>-2.68264529838277E-2</v>
      </c>
      <c r="AAA170" s="29">
        <v>0</v>
      </c>
      <c r="AAB170" s="29">
        <v>0</v>
      </c>
      <c r="AAC170" s="29">
        <v>0</v>
      </c>
      <c r="AAD170" s="29">
        <v>-1781.0290184144401</v>
      </c>
      <c r="AAZ170" s="29">
        <v>2.3031822278220399E-2</v>
      </c>
      <c r="ABA170" s="29">
        <v>635.00543342506501</v>
      </c>
      <c r="ABD170" s="29">
        <v>699.80932733953102</v>
      </c>
      <c r="ABG170" s="29">
        <v>635.00543342506501</v>
      </c>
      <c r="ABJ170" s="29">
        <v>0.63500543342506499</v>
      </c>
      <c r="ABN170" s="29">
        <v>0</v>
      </c>
      <c r="ABO170" s="29">
        <v>0</v>
      </c>
      <c r="ABQ170" s="29">
        <v>0</v>
      </c>
      <c r="ABR170" s="29">
        <v>0</v>
      </c>
      <c r="AEY170" s="29">
        <v>3679.1472221622498</v>
      </c>
      <c r="AFB170" s="29">
        <v>3504.2655976292999</v>
      </c>
      <c r="AFD170" s="29">
        <v>3.6791472221622499</v>
      </c>
      <c r="AFE170" s="29">
        <v>460.63644556440897</v>
      </c>
      <c r="AFG170" s="29">
        <v>875.07934847557601</v>
      </c>
      <c r="AFH170" s="29">
        <v>678.25996315389398</v>
      </c>
      <c r="AFI170" s="29">
        <v>875.07934847557601</v>
      </c>
      <c r="AFJ170" s="29">
        <v>0.46063644556440902</v>
      </c>
      <c r="AFK170" s="29">
        <v>3834.1801222986801</v>
      </c>
      <c r="AFM170" s="29">
        <v>-12458.904028999401</v>
      </c>
      <c r="AFP170" s="29">
        <v>3834.1801222986801</v>
      </c>
      <c r="AFQ170" s="29">
        <v>3834.1801222986801</v>
      </c>
      <c r="AFS170" s="29">
        <v>3.83418012229868</v>
      </c>
      <c r="AFT170" s="29">
        <v>0.96042807147350695</v>
      </c>
      <c r="AGM170" s="29">
        <v>6.5144787366982496E-2</v>
      </c>
      <c r="AMH170" s="29">
        <v>0</v>
      </c>
      <c r="ANY170" s="29">
        <v>3.3092271850342798</v>
      </c>
      <c r="AQD170" s="29">
        <v>6.33437809403007</v>
      </c>
      <c r="ARO170">
        <v>5</v>
      </c>
      <c r="ARP170">
        <v>5</v>
      </c>
      <c r="ARQ170">
        <v>0</v>
      </c>
      <c r="ARR170">
        <v>0</v>
      </c>
      <c r="ARS170">
        <v>0</v>
      </c>
      <c r="ART170">
        <v>0</v>
      </c>
      <c r="ARU170">
        <v>0</v>
      </c>
      <c r="ARV170">
        <v>0</v>
      </c>
      <c r="ARW170">
        <v>0</v>
      </c>
      <c r="ARX170" s="29">
        <v>0.43532606599087298</v>
      </c>
      <c r="ARY170">
        <v>2</v>
      </c>
      <c r="ARZ170">
        <v>5</v>
      </c>
      <c r="ASA170" s="29">
        <v>0.32671175056920898</v>
      </c>
      <c r="ASB170">
        <v>2</v>
      </c>
      <c r="ASC170">
        <v>5</v>
      </c>
      <c r="ASD170">
        <v>5</v>
      </c>
      <c r="ASE170">
        <v>5</v>
      </c>
      <c r="ASI170" s="29">
        <v>1</v>
      </c>
      <c r="ASJ170" s="29">
        <v>1</v>
      </c>
      <c r="ASK170" s="29">
        <v>1</v>
      </c>
      <c r="ASL170" s="29">
        <v>1</v>
      </c>
      <c r="ASM170">
        <v>0</v>
      </c>
      <c r="ASN170">
        <v>0</v>
      </c>
      <c r="ASP170">
        <v>1</v>
      </c>
      <c r="ASR170" s="29">
        <v>0.11</v>
      </c>
      <c r="ASV170" s="29">
        <v>1</v>
      </c>
      <c r="ASW170" s="29">
        <v>1</v>
      </c>
      <c r="ATD170">
        <v>1</v>
      </c>
      <c r="ATE170">
        <v>1</v>
      </c>
      <c r="ATH170">
        <v>1</v>
      </c>
      <c r="ATI170">
        <v>1</v>
      </c>
    </row>
    <row r="171" spans="13:1022 1065:1205" x14ac:dyDescent="0.25">
      <c r="M171" s="29">
        <v>1.3750717205894301</v>
      </c>
      <c r="N171" s="29">
        <v>0.363635720589435</v>
      </c>
      <c r="AA171" s="29">
        <v>1.2724823820768301</v>
      </c>
      <c r="AC171" s="29">
        <v>0.86308599999999902</v>
      </c>
      <c r="AD171" s="29">
        <v>0.86308599999999902</v>
      </c>
      <c r="AE171" s="29">
        <v>0.64609999999999901</v>
      </c>
      <c r="AF171" s="29">
        <v>0.21698600000000001</v>
      </c>
      <c r="AH171" s="29">
        <v>0.86308599999999902</v>
      </c>
      <c r="AI171" s="29">
        <v>0</v>
      </c>
      <c r="AV171" s="29">
        <v>3.4769166666666602</v>
      </c>
      <c r="BS171" s="29">
        <v>9.0999999999999908</v>
      </c>
      <c r="BV171" s="29">
        <v>9.0999999999999908</v>
      </c>
      <c r="BW171" s="29">
        <v>1.5499000000000001</v>
      </c>
      <c r="BZ171" s="29">
        <v>1.5499000000000001</v>
      </c>
      <c r="DD171" s="29">
        <v>642.111557911962</v>
      </c>
      <c r="DE171" s="29">
        <v>-9988.6541246099005</v>
      </c>
      <c r="DF171" s="29">
        <v>1</v>
      </c>
      <c r="DG171" s="29">
        <v>-11761.525697528101</v>
      </c>
      <c r="DH171" s="29">
        <v>-9988.6541246099005</v>
      </c>
      <c r="DP171" s="29">
        <v>4909.9756401813502</v>
      </c>
      <c r="DR171" s="29">
        <v>4909.9756401813502</v>
      </c>
      <c r="DW171" s="29">
        <v>146.93907863862901</v>
      </c>
      <c r="DX171" s="29">
        <v>146.93907863862901</v>
      </c>
      <c r="DY171" s="29">
        <v>146.93907863862901</v>
      </c>
      <c r="DZ171" s="29">
        <v>0</v>
      </c>
      <c r="EA171" s="29">
        <v>0</v>
      </c>
      <c r="EB171" s="29">
        <v>146.93907863862901</v>
      </c>
      <c r="EO171" s="29">
        <v>23972.029530790001</v>
      </c>
      <c r="FD171" s="29">
        <v>999000</v>
      </c>
      <c r="FE171" s="29">
        <v>999000</v>
      </c>
      <c r="GO171" s="29">
        <v>3677.1611886542701</v>
      </c>
      <c r="GP171" s="29">
        <v>999000</v>
      </c>
      <c r="IP171" s="29">
        <v>0</v>
      </c>
      <c r="IU171" t="s">
        <v>767</v>
      </c>
      <c r="JD171" s="29">
        <v>3.84551573251498</v>
      </c>
      <c r="JE171" s="29">
        <v>0.28200030099595502</v>
      </c>
      <c r="JF171" s="29">
        <v>3.8628340318146798E-2</v>
      </c>
      <c r="JG171" s="29">
        <v>4.7926454185334297E-2</v>
      </c>
      <c r="JH171" s="29">
        <v>5.8857862499999998E-5</v>
      </c>
      <c r="JI171" s="29">
        <v>0</v>
      </c>
      <c r="JJ171" s="29">
        <v>2.71415841666666E-4</v>
      </c>
      <c r="JK171" s="29">
        <v>3.5441046666666602E-4</v>
      </c>
      <c r="JL171" s="29">
        <v>0</v>
      </c>
      <c r="JM171" s="29">
        <v>4.2140708280144104</v>
      </c>
      <c r="LR171" s="29">
        <v>-99.284961121960194</v>
      </c>
      <c r="LS171" s="29">
        <v>999</v>
      </c>
      <c r="LU171" t="s">
        <v>900</v>
      </c>
      <c r="LV171" s="29">
        <v>999</v>
      </c>
      <c r="LY171" s="29">
        <v>999</v>
      </c>
      <c r="MA171" t="s">
        <v>900</v>
      </c>
      <c r="MB171" s="29">
        <v>999</v>
      </c>
      <c r="MD171" t="s">
        <v>900</v>
      </c>
      <c r="ME171" s="29">
        <v>999</v>
      </c>
      <c r="MF171" s="29">
        <v>49.064481182672601</v>
      </c>
      <c r="MG171" s="29">
        <v>49.064481182672601</v>
      </c>
      <c r="MH171" s="29">
        <v>1.7956738835702599</v>
      </c>
      <c r="MJ171" s="29">
        <v>999</v>
      </c>
      <c r="MM171" s="29">
        <v>999</v>
      </c>
      <c r="MQ171" s="29">
        <v>999</v>
      </c>
      <c r="MR171" s="29">
        <v>999</v>
      </c>
      <c r="MW171" s="29">
        <v>999</v>
      </c>
      <c r="MX171" s="29">
        <v>10.881257056003401</v>
      </c>
      <c r="MY171" s="29">
        <v>999</v>
      </c>
      <c r="NC171" t="s">
        <v>900</v>
      </c>
      <c r="ND171" s="29">
        <v>999</v>
      </c>
      <c r="NL171" s="29">
        <v>999</v>
      </c>
      <c r="NM171" s="29">
        <v>999</v>
      </c>
      <c r="NP171" s="29">
        <v>999</v>
      </c>
      <c r="NS171" s="29">
        <v>89.300069724053898</v>
      </c>
      <c r="NU171" t="s">
        <v>900</v>
      </c>
      <c r="NX171" s="29">
        <v>999</v>
      </c>
      <c r="NY171" s="29">
        <v>999</v>
      </c>
      <c r="OA171" t="s">
        <v>900</v>
      </c>
      <c r="OB171" s="29">
        <v>999</v>
      </c>
      <c r="OC171" s="29">
        <v>999</v>
      </c>
      <c r="OF171" s="29">
        <v>999</v>
      </c>
      <c r="OG171" s="29">
        <v>999</v>
      </c>
      <c r="OI171" t="s">
        <v>900</v>
      </c>
      <c r="OJ171" s="29">
        <v>999</v>
      </c>
      <c r="OK171" s="29">
        <v>999</v>
      </c>
      <c r="OL171" s="29">
        <v>999</v>
      </c>
      <c r="OM171" s="29">
        <v>999</v>
      </c>
      <c r="ON171" s="29">
        <v>999</v>
      </c>
      <c r="OO171" s="29">
        <v>999</v>
      </c>
      <c r="OP171" s="29">
        <v>-655.73353767394997</v>
      </c>
      <c r="PE171" s="29">
        <v>2019.12704303855</v>
      </c>
      <c r="RC171" s="29">
        <v>-1622.55036863275</v>
      </c>
      <c r="RU171" s="29">
        <v>19.626862646731201</v>
      </c>
      <c r="RW171" s="29">
        <v>196.268626467312</v>
      </c>
      <c r="WF171" s="29">
        <v>0.54478082514757598</v>
      </c>
      <c r="WG171" s="29">
        <v>0.76714816757980997</v>
      </c>
      <c r="WH171" s="29">
        <v>-2.3153535999999902E-2</v>
      </c>
      <c r="WP171" s="29">
        <v>6.6569770643249297</v>
      </c>
      <c r="WS171" s="29">
        <v>0</v>
      </c>
      <c r="WX171" s="29">
        <v>-2.68264529838277E-2</v>
      </c>
      <c r="AAA171" s="29">
        <v>0</v>
      </c>
      <c r="AAB171" s="29">
        <v>0</v>
      </c>
      <c r="AAC171" s="29">
        <v>0</v>
      </c>
      <c r="AAD171" s="29">
        <v>-1772.87157291822</v>
      </c>
      <c r="AAZ171" s="29">
        <v>2.3197080511678601E-2</v>
      </c>
      <c r="ABA171" s="29">
        <v>642.111557911962</v>
      </c>
      <c r="ABD171" s="29">
        <v>707.64064961711097</v>
      </c>
      <c r="ABG171" s="29">
        <v>642.111557911962</v>
      </c>
      <c r="ABJ171" s="29">
        <v>0.64211155791196195</v>
      </c>
      <c r="ABN171" s="29">
        <v>0</v>
      </c>
      <c r="ABO171" s="29">
        <v>0</v>
      </c>
      <c r="ABQ171" s="29">
        <v>0</v>
      </c>
      <c r="ABR171" s="29">
        <v>0</v>
      </c>
      <c r="AEY171" s="29">
        <v>3677.1611886542701</v>
      </c>
      <c r="AFB171" s="29">
        <v>3502.8018956915998</v>
      </c>
      <c r="AFD171" s="29">
        <v>3.6771611886542699</v>
      </c>
      <c r="AFE171" s="29">
        <v>463.94161023357299</v>
      </c>
      <c r="AFG171" s="29">
        <v>881.35822930045697</v>
      </c>
      <c r="AFH171" s="29">
        <v>683.12662294234701</v>
      </c>
      <c r="AFI171" s="29">
        <v>881.35822930045697</v>
      </c>
      <c r="AFJ171" s="29">
        <v>0.463941610233573</v>
      </c>
      <c r="AFK171" s="29">
        <v>3831.73104083819</v>
      </c>
      <c r="AFM171" s="29">
        <v>-12485.9756535824</v>
      </c>
      <c r="AFP171" s="29">
        <v>3831.73104083819</v>
      </c>
      <c r="AFQ171" s="29">
        <v>3831.73104083819</v>
      </c>
      <c r="AFS171" s="29">
        <v>3.8317310408381902</v>
      </c>
      <c r="AFT171" s="29">
        <v>0.95990962461156704</v>
      </c>
      <c r="AGM171" s="29">
        <v>6.5873799977481398E-2</v>
      </c>
      <c r="AMH171" s="29">
        <v>0</v>
      </c>
      <c r="ANY171" s="29">
        <v>3.3071134171128702</v>
      </c>
      <c r="AQD171" s="29">
        <v>6.33437809403007</v>
      </c>
      <c r="ARO171">
        <v>5</v>
      </c>
      <c r="ARP171">
        <v>5</v>
      </c>
      <c r="ARX171" s="29">
        <v>0.20218994953080299</v>
      </c>
      <c r="ARY171">
        <v>2</v>
      </c>
      <c r="ARZ171">
        <v>5</v>
      </c>
      <c r="ASA171" s="29">
        <v>0.37103340357503001</v>
      </c>
      <c r="ASB171">
        <v>2</v>
      </c>
      <c r="ASC171">
        <v>5</v>
      </c>
      <c r="ASD171">
        <v>5</v>
      </c>
      <c r="ASE171">
        <v>5</v>
      </c>
      <c r="ASI171" s="29">
        <v>1</v>
      </c>
      <c r="ASJ171" s="29">
        <v>1</v>
      </c>
      <c r="ASK171" s="29">
        <v>1</v>
      </c>
      <c r="ASL171" s="29">
        <v>1</v>
      </c>
      <c r="ASM171">
        <v>0</v>
      </c>
      <c r="ASN171">
        <v>1</v>
      </c>
      <c r="ASP171">
        <v>0</v>
      </c>
      <c r="ASR171" s="29">
        <v>0.23</v>
      </c>
      <c r="ASV171" s="29">
        <v>1</v>
      </c>
      <c r="ASW171" s="29">
        <v>1</v>
      </c>
      <c r="ATD171">
        <v>1</v>
      </c>
      <c r="ATE171">
        <v>1</v>
      </c>
      <c r="ATH171">
        <v>1</v>
      </c>
      <c r="ATI171">
        <v>1</v>
      </c>
    </row>
    <row r="172" spans="13:1022 1065:1205" x14ac:dyDescent="0.25">
      <c r="M172" s="29">
        <v>1.3750717205894301</v>
      </c>
      <c r="N172" s="29">
        <v>0.363635720589435</v>
      </c>
      <c r="AA172" s="29">
        <v>1.2724823820768301</v>
      </c>
      <c r="AC172" s="29">
        <v>0.86308599999999902</v>
      </c>
      <c r="AD172" s="29">
        <v>0.86308599999999902</v>
      </c>
      <c r="AE172" s="29">
        <v>0.64609999999999901</v>
      </c>
      <c r="AF172" s="29">
        <v>0.21698600000000001</v>
      </c>
      <c r="AH172" s="29">
        <v>0.86308599999999902</v>
      </c>
      <c r="AI172" s="29">
        <v>0</v>
      </c>
      <c r="AV172" s="29">
        <v>3.4769166666666602</v>
      </c>
      <c r="BS172" s="29">
        <v>9.0999999999999908</v>
      </c>
      <c r="BV172" s="29">
        <v>9.0999999999999908</v>
      </c>
      <c r="BW172" s="29">
        <v>1.5499000000000001</v>
      </c>
      <c r="BZ172" s="29">
        <v>1.5499000000000001</v>
      </c>
      <c r="DD172" s="29">
        <v>646.50396784165298</v>
      </c>
      <c r="DE172" s="29">
        <v>-9928.0018596540194</v>
      </c>
      <c r="DF172" s="29">
        <v>1</v>
      </c>
      <c r="DG172" s="29">
        <v>-11690.1083510075</v>
      </c>
      <c r="DH172" s="29">
        <v>-9928.0018596540194</v>
      </c>
      <c r="DP172" s="29">
        <v>4910.8603898859501</v>
      </c>
      <c r="DR172" s="29">
        <v>4910.8603898859501</v>
      </c>
      <c r="DW172" s="29">
        <v>147.57177005514799</v>
      </c>
      <c r="DX172" s="29">
        <v>147.57177005514799</v>
      </c>
      <c r="DY172" s="29">
        <v>147.57177005514799</v>
      </c>
      <c r="DZ172" s="29">
        <v>0</v>
      </c>
      <c r="EA172" s="29">
        <v>0</v>
      </c>
      <c r="EB172" s="29">
        <v>147.57177005514799</v>
      </c>
      <c r="EO172" s="29">
        <v>23972.029530790001</v>
      </c>
      <c r="FD172" s="29">
        <v>999000</v>
      </c>
      <c r="FE172" s="29">
        <v>999000</v>
      </c>
      <c r="GO172" s="29">
        <v>3677.6683315078299</v>
      </c>
      <c r="GP172" s="29">
        <v>999000</v>
      </c>
      <c r="IP172" s="29">
        <v>0</v>
      </c>
      <c r="IU172" t="s">
        <v>767</v>
      </c>
      <c r="JD172" s="29">
        <v>3.84551573251498</v>
      </c>
      <c r="JE172" s="29">
        <v>0.28200030099595502</v>
      </c>
      <c r="JF172" s="29">
        <v>3.8628340318146798E-2</v>
      </c>
      <c r="JG172" s="29">
        <v>4.7926454185334297E-2</v>
      </c>
      <c r="JH172" s="29">
        <v>5.8857862499999998E-5</v>
      </c>
      <c r="JI172" s="29">
        <v>0</v>
      </c>
      <c r="JJ172" s="29">
        <v>2.71415841666666E-4</v>
      </c>
      <c r="JK172" s="29">
        <v>3.5441046666666602E-4</v>
      </c>
      <c r="JL172" s="29">
        <v>0</v>
      </c>
      <c r="JM172" s="29">
        <v>4.2140708280144104</v>
      </c>
      <c r="LR172" s="29">
        <v>-98.682091336603804</v>
      </c>
      <c r="LS172" s="29">
        <v>999</v>
      </c>
      <c r="LU172" t="s">
        <v>900</v>
      </c>
      <c r="LV172" s="29">
        <v>999</v>
      </c>
      <c r="LY172" s="29">
        <v>999</v>
      </c>
      <c r="MA172" t="s">
        <v>900</v>
      </c>
      <c r="MB172" s="29">
        <v>999</v>
      </c>
      <c r="MD172" t="s">
        <v>900</v>
      </c>
      <c r="ME172" s="29">
        <v>999</v>
      </c>
      <c r="MF172" s="29">
        <v>48.849837368988503</v>
      </c>
      <c r="MG172" s="29">
        <v>48.849837368988503</v>
      </c>
      <c r="MH172" s="29">
        <v>1.7938011048099001</v>
      </c>
      <c r="MJ172" s="29">
        <v>999</v>
      </c>
      <c r="MM172" s="29">
        <v>999</v>
      </c>
      <c r="MQ172" s="29">
        <v>999</v>
      </c>
      <c r="MR172" s="29">
        <v>999</v>
      </c>
      <c r="MW172" s="29">
        <v>999</v>
      </c>
      <c r="MX172" s="29">
        <v>10.8796186552386</v>
      </c>
      <c r="MY172" s="29">
        <v>999</v>
      </c>
      <c r="NC172" t="s">
        <v>900</v>
      </c>
      <c r="ND172" s="29">
        <v>999</v>
      </c>
      <c r="NL172" s="29">
        <v>999</v>
      </c>
      <c r="NM172" s="29">
        <v>999</v>
      </c>
      <c r="NP172" s="29">
        <v>999</v>
      </c>
      <c r="NS172" s="29">
        <v>88.686562394420804</v>
      </c>
      <c r="NU172" t="s">
        <v>900</v>
      </c>
      <c r="NX172" s="29">
        <v>999</v>
      </c>
      <c r="NY172" s="29">
        <v>999</v>
      </c>
      <c r="OA172" t="s">
        <v>900</v>
      </c>
      <c r="OB172" s="29">
        <v>999</v>
      </c>
      <c r="OC172" s="29">
        <v>999</v>
      </c>
      <c r="OF172" s="29">
        <v>999</v>
      </c>
      <c r="OG172" s="29">
        <v>999</v>
      </c>
      <c r="OI172" t="s">
        <v>900</v>
      </c>
      <c r="OJ172" s="29">
        <v>999</v>
      </c>
      <c r="OK172" s="29">
        <v>999</v>
      </c>
      <c r="OL172" s="29">
        <v>999</v>
      </c>
      <c r="OM172" s="29">
        <v>999</v>
      </c>
      <c r="ON172" s="29">
        <v>999</v>
      </c>
      <c r="OO172" s="29">
        <v>999</v>
      </c>
      <c r="OP172" s="29">
        <v>-658.80028343200604</v>
      </c>
      <c r="PE172" s="29">
        <v>2016.5422919546099</v>
      </c>
      <c r="RC172" s="29">
        <v>-1612.69805483403</v>
      </c>
      <c r="RU172" s="29">
        <v>19.7113721430804</v>
      </c>
      <c r="RW172" s="29">
        <v>197.11372143080399</v>
      </c>
      <c r="WF172" s="29">
        <v>0.54478082514757598</v>
      </c>
      <c r="WG172" s="29">
        <v>0.76714816757980997</v>
      </c>
      <c r="WH172" s="29">
        <v>-2.3153535999999902E-2</v>
      </c>
      <c r="WP172" s="29">
        <v>6.6569770643249297</v>
      </c>
      <c r="WS172" s="29">
        <v>0</v>
      </c>
      <c r="WX172" s="29">
        <v>-2.68264529838277E-2</v>
      </c>
      <c r="AAA172" s="29">
        <v>0</v>
      </c>
      <c r="AAB172" s="29">
        <v>0</v>
      </c>
      <c r="AAC172" s="29">
        <v>0</v>
      </c>
      <c r="AAD172" s="29">
        <v>-1762.1064913534799</v>
      </c>
      <c r="AAZ172" s="29">
        <v>2.3296962679608402E-2</v>
      </c>
      <c r="ABA172" s="29">
        <v>646.50396784165298</v>
      </c>
      <c r="ABD172" s="29">
        <v>712.48131597443205</v>
      </c>
      <c r="ABG172" s="29">
        <v>646.50396784165298</v>
      </c>
      <c r="ABJ172" s="29">
        <v>0.64650396784165298</v>
      </c>
      <c r="ABN172" s="29">
        <v>0</v>
      </c>
      <c r="ABO172" s="29">
        <v>0</v>
      </c>
      <c r="ABQ172" s="29">
        <v>0</v>
      </c>
      <c r="ABR172" s="29">
        <v>0</v>
      </c>
      <c r="AEY172" s="29">
        <v>3677.6683315078299</v>
      </c>
      <c r="AFB172" s="29">
        <v>3503.5322416234499</v>
      </c>
      <c r="AFD172" s="29">
        <v>3.6776683315078298</v>
      </c>
      <c r="AFE172" s="29">
        <v>465.93925359216797</v>
      </c>
      <c r="AFG172" s="29">
        <v>885.15318835235098</v>
      </c>
      <c r="AFH172" s="29">
        <v>686.06803481681504</v>
      </c>
      <c r="AFI172" s="29">
        <v>885.15318835235098</v>
      </c>
      <c r="AFJ172" s="29">
        <v>0.46593925359216798</v>
      </c>
      <c r="AFK172" s="29">
        <v>3832.0403137288999</v>
      </c>
      <c r="AFM172" s="29">
        <v>-12494.345422627899</v>
      </c>
      <c r="AFP172" s="29">
        <v>3832.0403137288999</v>
      </c>
      <c r="AFQ172" s="29">
        <v>3832.0403137288999</v>
      </c>
      <c r="AFS172" s="29">
        <v>3.8320403137288999</v>
      </c>
      <c r="AFT172" s="29">
        <v>0.96004201241868303</v>
      </c>
      <c r="AGM172" s="29">
        <v>6.6324414406644605E-2</v>
      </c>
      <c r="AMH172" s="29">
        <v>0</v>
      </c>
      <c r="ANY172" s="29">
        <v>3.30738034621502</v>
      </c>
      <c r="AQD172" s="29">
        <v>6.33437809403007</v>
      </c>
      <c r="ARO172">
        <v>5</v>
      </c>
      <c r="ARP172">
        <v>5</v>
      </c>
      <c r="ARX172" s="29">
        <v>1.9314741817729401E-2</v>
      </c>
      <c r="ARY172">
        <v>2</v>
      </c>
      <c r="ARZ172">
        <v>5</v>
      </c>
      <c r="ASA172" s="29">
        <v>2.94840640193418E-2</v>
      </c>
      <c r="ASB172">
        <v>2</v>
      </c>
      <c r="ASC172">
        <v>5</v>
      </c>
      <c r="ASD172">
        <v>5</v>
      </c>
      <c r="ASE172">
        <v>5</v>
      </c>
      <c r="ASI172" s="29">
        <v>1</v>
      </c>
      <c r="ASJ172" s="29">
        <v>1</v>
      </c>
      <c r="ASK172" s="29">
        <v>1</v>
      </c>
      <c r="ASL172" s="29">
        <v>1</v>
      </c>
      <c r="ASM172">
        <v>0</v>
      </c>
      <c r="ASN172">
        <v>1</v>
      </c>
      <c r="ASP172">
        <v>0</v>
      </c>
      <c r="ASR172" s="29">
        <v>0.35999999999999899</v>
      </c>
      <c r="ASV172" s="29">
        <v>1</v>
      </c>
      <c r="ASW172" s="29">
        <v>1</v>
      </c>
      <c r="ATD172">
        <v>1</v>
      </c>
      <c r="ATE172">
        <v>1</v>
      </c>
      <c r="ATH172">
        <v>1</v>
      </c>
      <c r="ATI172">
        <v>1</v>
      </c>
    </row>
    <row r="173" spans="13:1022 1065:1205" x14ac:dyDescent="0.25">
      <c r="M173" s="29">
        <v>1.3750717205894301</v>
      </c>
      <c r="N173" s="29">
        <v>0.363635720589435</v>
      </c>
      <c r="AA173" s="29">
        <v>1.2724823820768301</v>
      </c>
      <c r="AC173" s="29">
        <v>0.86308599999999902</v>
      </c>
      <c r="AD173" s="29">
        <v>0.86308599999999902</v>
      </c>
      <c r="AE173" s="29">
        <v>0.64609999999999901</v>
      </c>
      <c r="AF173" s="29">
        <v>0.21698600000000001</v>
      </c>
      <c r="AH173" s="29">
        <v>0.86308599999999902</v>
      </c>
      <c r="AI173" s="29">
        <v>0</v>
      </c>
      <c r="AV173" s="29">
        <v>3.4769166666666602</v>
      </c>
      <c r="BS173" s="29">
        <v>9.0999999999999908</v>
      </c>
      <c r="BV173" s="29">
        <v>9.0999999999999908</v>
      </c>
      <c r="BW173" s="29">
        <v>1.5499000000000001</v>
      </c>
      <c r="BZ173" s="29">
        <v>1.5499000000000001</v>
      </c>
      <c r="DD173" s="29">
        <v>647.43902644684704</v>
      </c>
      <c r="DE173" s="29">
        <v>-9951.5903157743705</v>
      </c>
      <c r="DF173" s="29">
        <v>1</v>
      </c>
      <c r="DG173" s="29">
        <v>-11717.883487613801</v>
      </c>
      <c r="DH173" s="29">
        <v>-9951.5903157743705</v>
      </c>
      <c r="DP173" s="29">
        <v>4911.4143340166202</v>
      </c>
      <c r="DR173" s="29">
        <v>4911.4143340166202</v>
      </c>
      <c r="DW173" s="29">
        <v>147.71718520716601</v>
      </c>
      <c r="DX173" s="29">
        <v>147.71718520716601</v>
      </c>
      <c r="DY173" s="29">
        <v>147.71718520716601</v>
      </c>
      <c r="DZ173" s="29">
        <v>0</v>
      </c>
      <c r="EA173" s="29">
        <v>0</v>
      </c>
      <c r="EB173" s="29">
        <v>147.71718520716601</v>
      </c>
      <c r="EO173" s="29">
        <v>23972.029530790001</v>
      </c>
      <c r="FD173" s="29">
        <v>999000</v>
      </c>
      <c r="FE173" s="29">
        <v>999000</v>
      </c>
      <c r="GO173" s="29">
        <v>3678.0518327715199</v>
      </c>
      <c r="GP173" s="29">
        <v>999000</v>
      </c>
      <c r="IP173" s="29">
        <v>0</v>
      </c>
      <c r="IU173" t="s">
        <v>767</v>
      </c>
      <c r="JD173" s="29">
        <v>3.84551573251498</v>
      </c>
      <c r="JE173" s="29">
        <v>0.28200030099595502</v>
      </c>
      <c r="JF173" s="29">
        <v>3.8628340318146798E-2</v>
      </c>
      <c r="JG173" s="29">
        <v>4.7926454185334297E-2</v>
      </c>
      <c r="JH173" s="29">
        <v>5.8857862499999998E-5</v>
      </c>
      <c r="JI173" s="29">
        <v>0</v>
      </c>
      <c r="JJ173" s="29">
        <v>2.71415841666666E-4</v>
      </c>
      <c r="JK173" s="29">
        <v>3.5441046666666602E-4</v>
      </c>
      <c r="JL173" s="29">
        <v>0</v>
      </c>
      <c r="JM173" s="29">
        <v>4.2140708280144104</v>
      </c>
      <c r="LR173" s="29">
        <v>-98.916555251323302</v>
      </c>
      <c r="LS173" s="29">
        <v>999</v>
      </c>
      <c r="LU173" t="s">
        <v>900</v>
      </c>
      <c r="LV173" s="29">
        <v>999</v>
      </c>
      <c r="LY173" s="29">
        <v>999</v>
      </c>
      <c r="MA173" t="s">
        <v>900</v>
      </c>
      <c r="MB173" s="29">
        <v>999</v>
      </c>
      <c r="MD173" t="s">
        <v>900</v>
      </c>
      <c r="ME173" s="29">
        <v>999</v>
      </c>
      <c r="MF173" s="29">
        <v>48.800764394378703</v>
      </c>
      <c r="MG173" s="29">
        <v>48.800764394378703</v>
      </c>
      <c r="MH173" s="29">
        <v>1.8047453841361001</v>
      </c>
      <c r="MJ173" s="29">
        <v>999</v>
      </c>
      <c r="MM173" s="29">
        <v>999</v>
      </c>
      <c r="MQ173" s="29">
        <v>999</v>
      </c>
      <c r="MR173" s="29">
        <v>999</v>
      </c>
      <c r="MW173" s="29">
        <v>999</v>
      </c>
      <c r="MX173" s="29">
        <v>10.878379997119101</v>
      </c>
      <c r="MY173" s="29">
        <v>999</v>
      </c>
      <c r="NC173" t="s">
        <v>900</v>
      </c>
      <c r="ND173" s="29">
        <v>999</v>
      </c>
      <c r="NL173" s="29">
        <v>999</v>
      </c>
      <c r="NM173" s="29">
        <v>999</v>
      </c>
      <c r="NP173" s="29">
        <v>999</v>
      </c>
      <c r="NS173" s="29">
        <v>88.557033298225704</v>
      </c>
      <c r="NU173" t="s">
        <v>900</v>
      </c>
      <c r="NX173" s="29">
        <v>999</v>
      </c>
      <c r="NY173" s="29">
        <v>999</v>
      </c>
      <c r="OA173" t="s">
        <v>900</v>
      </c>
      <c r="OB173" s="29">
        <v>999</v>
      </c>
      <c r="OC173" s="29">
        <v>999</v>
      </c>
      <c r="OF173" s="29">
        <v>999</v>
      </c>
      <c r="OG173" s="29">
        <v>999</v>
      </c>
      <c r="OI173" t="s">
        <v>900</v>
      </c>
      <c r="OJ173" s="29">
        <v>999</v>
      </c>
      <c r="OK173" s="29">
        <v>999</v>
      </c>
      <c r="OL173" s="29">
        <v>999</v>
      </c>
      <c r="OM173" s="29">
        <v>999</v>
      </c>
      <c r="ON173" s="29">
        <v>999</v>
      </c>
      <c r="OO173" s="29">
        <v>999</v>
      </c>
      <c r="OP173" s="29">
        <v>-659.46899604797295</v>
      </c>
      <c r="PE173" s="29">
        <v>2016.1753574792299</v>
      </c>
      <c r="RC173" s="29">
        <v>-1616.52974804275</v>
      </c>
      <c r="RU173" s="29">
        <v>19.730795452671501</v>
      </c>
      <c r="RW173" s="29">
        <v>197.30795452671501</v>
      </c>
      <c r="WF173" s="29">
        <v>0.54478082514757598</v>
      </c>
      <c r="WG173" s="29">
        <v>0.76714816757980997</v>
      </c>
      <c r="WH173" s="29">
        <v>-2.3153535999999902E-2</v>
      </c>
      <c r="WP173" s="29">
        <v>6.6569770643249297</v>
      </c>
      <c r="WS173" s="29">
        <v>0</v>
      </c>
      <c r="WX173" s="29">
        <v>-2.68264529838277E-2</v>
      </c>
      <c r="AAA173" s="29">
        <v>0</v>
      </c>
      <c r="AAB173" s="29">
        <v>0</v>
      </c>
      <c r="AAC173" s="29">
        <v>0</v>
      </c>
      <c r="AAD173" s="29">
        <v>-1766.29317183947</v>
      </c>
      <c r="AAZ173" s="29">
        <v>2.3319919179814099E-2</v>
      </c>
      <c r="ABA173" s="29">
        <v>647.43902644684704</v>
      </c>
      <c r="ABD173" s="29">
        <v>713.51179965075903</v>
      </c>
      <c r="ABG173" s="29">
        <v>647.43902644684704</v>
      </c>
      <c r="ABJ173" s="29">
        <v>0.64743902644684703</v>
      </c>
      <c r="ABN173" s="29">
        <v>0</v>
      </c>
      <c r="ABO173" s="29">
        <v>0</v>
      </c>
      <c r="ABQ173" s="29">
        <v>0</v>
      </c>
      <c r="ABR173" s="29">
        <v>0</v>
      </c>
      <c r="AEY173" s="29">
        <v>3678.0518327715199</v>
      </c>
      <c r="AFB173" s="29">
        <v>3503.9474290734602</v>
      </c>
      <c r="AFD173" s="29">
        <v>3.6780518327715201</v>
      </c>
      <c r="AFE173" s="29">
        <v>466.39838359628197</v>
      </c>
      <c r="AFG173" s="29">
        <v>886.025405886881</v>
      </c>
      <c r="AFH173" s="29">
        <v>686.74407663389502</v>
      </c>
      <c r="AFI173" s="29">
        <v>886.025405886881</v>
      </c>
      <c r="AFJ173" s="29">
        <v>0.466398383596282</v>
      </c>
      <c r="AFK173" s="29">
        <v>3832.3957251268198</v>
      </c>
      <c r="AFM173" s="29">
        <v>-12445.5917613948</v>
      </c>
      <c r="AFP173" s="29">
        <v>3832.3957251268198</v>
      </c>
      <c r="AFQ173" s="29">
        <v>3832.3957251268198</v>
      </c>
      <c r="AFS173" s="29">
        <v>3.8323957251268199</v>
      </c>
      <c r="AFT173" s="29">
        <v>0.960142124036093</v>
      </c>
      <c r="AGM173" s="29">
        <v>6.6420341450421902E-2</v>
      </c>
      <c r="AMH173" s="29">
        <v>0</v>
      </c>
      <c r="ANY173" s="29">
        <v>3.3076870968168102</v>
      </c>
      <c r="AQD173" s="29">
        <v>6.33437809403007</v>
      </c>
      <c r="ARO173">
        <v>5</v>
      </c>
      <c r="ARP173">
        <v>5</v>
      </c>
      <c r="ARX173" s="29">
        <v>8.8476741929956106E-3</v>
      </c>
      <c r="ARY173">
        <v>2</v>
      </c>
      <c r="ARZ173">
        <v>5</v>
      </c>
      <c r="ASA173" s="29">
        <v>2.7981138716068901E-2</v>
      </c>
      <c r="ASB173">
        <v>2</v>
      </c>
      <c r="ASC173">
        <v>5</v>
      </c>
      <c r="ASD173">
        <v>5</v>
      </c>
      <c r="ASE173">
        <v>5</v>
      </c>
      <c r="ASI173" s="29">
        <v>1</v>
      </c>
      <c r="ASJ173" s="29">
        <v>1</v>
      </c>
      <c r="ASK173" s="29">
        <v>1</v>
      </c>
      <c r="ASL173" s="29">
        <v>1</v>
      </c>
      <c r="ASM173">
        <v>0</v>
      </c>
      <c r="ASN173">
        <v>1</v>
      </c>
      <c r="ASP173">
        <v>0</v>
      </c>
      <c r="ASR173" s="29">
        <v>0.5</v>
      </c>
      <c r="ASV173" s="29">
        <v>1</v>
      </c>
      <c r="ASW173" s="29">
        <v>1</v>
      </c>
      <c r="ATD173">
        <v>1</v>
      </c>
      <c r="ATE173">
        <v>1</v>
      </c>
      <c r="ATH173">
        <v>1</v>
      </c>
      <c r="ATI173">
        <v>1</v>
      </c>
    </row>
    <row r="174" spans="13:1022 1065:1205" x14ac:dyDescent="0.25">
      <c r="M174" s="29">
        <v>1.3750717205894301</v>
      </c>
      <c r="N174" s="29">
        <v>0.363635720589435</v>
      </c>
      <c r="AA174" s="29">
        <v>1.2724823820768301</v>
      </c>
      <c r="AC174" s="29">
        <v>0.86308599999999902</v>
      </c>
      <c r="AD174" s="29">
        <v>0.86308599999999902</v>
      </c>
      <c r="AE174" s="29">
        <v>0.64609999999999901</v>
      </c>
      <c r="AF174" s="29">
        <v>0.21698600000000001</v>
      </c>
      <c r="AH174" s="29">
        <v>0.86308599999999902</v>
      </c>
      <c r="AI174" s="29">
        <v>0</v>
      </c>
      <c r="AV174" s="29">
        <v>3.4769166666666602</v>
      </c>
      <c r="BS174" s="29">
        <v>9.0999999999999908</v>
      </c>
      <c r="BV174" s="29">
        <v>9.0999999999999908</v>
      </c>
      <c r="BW174" s="29">
        <v>1.5499000000000001</v>
      </c>
      <c r="BZ174" s="29">
        <v>1.5499000000000001</v>
      </c>
      <c r="DD174" s="29">
        <v>646.96252554081104</v>
      </c>
      <c r="DE174" s="29">
        <v>-10004.3726469956</v>
      </c>
      <c r="DF174" s="29">
        <v>1</v>
      </c>
      <c r="DG174" s="29">
        <v>-11780.034077401901</v>
      </c>
      <c r="DH174" s="29">
        <v>-10004.3726469956</v>
      </c>
      <c r="DP174" s="29">
        <v>4912.8770071626304</v>
      </c>
      <c r="DR174" s="29">
        <v>4912.8770071626304</v>
      </c>
      <c r="DW174" s="29">
        <v>147.65789597892999</v>
      </c>
      <c r="DX174" s="29">
        <v>147.65789597892999</v>
      </c>
      <c r="DY174" s="29">
        <v>147.65789597892999</v>
      </c>
      <c r="DZ174" s="29">
        <v>0</v>
      </c>
      <c r="EA174" s="29">
        <v>0</v>
      </c>
      <c r="EB174" s="29">
        <v>147.65789597892999</v>
      </c>
      <c r="EO174" s="29">
        <v>23972.029530790001</v>
      </c>
      <c r="FD174" s="29">
        <v>999000</v>
      </c>
      <c r="FE174" s="29">
        <v>999000</v>
      </c>
      <c r="GO174" s="29">
        <v>3679.1715270138102</v>
      </c>
      <c r="GP174" s="29">
        <v>999000</v>
      </c>
      <c r="IP174" s="29">
        <v>0</v>
      </c>
      <c r="IU174" t="s">
        <v>767</v>
      </c>
      <c r="JD174" s="29">
        <v>3.84551573251498</v>
      </c>
      <c r="JE174" s="29">
        <v>0.28200030099595502</v>
      </c>
      <c r="JF174" s="29">
        <v>3.8628340318146798E-2</v>
      </c>
      <c r="JG174" s="29">
        <v>4.7926454185334297E-2</v>
      </c>
      <c r="JH174" s="29">
        <v>5.8857862499999998E-5</v>
      </c>
      <c r="JI174" s="29">
        <v>0</v>
      </c>
      <c r="JJ174" s="29">
        <v>2.71415841666666E-4</v>
      </c>
      <c r="JK174" s="29">
        <v>3.5441046666666602E-4</v>
      </c>
      <c r="JL174" s="29">
        <v>0</v>
      </c>
      <c r="JM174" s="29">
        <v>4.2140708280144104</v>
      </c>
      <c r="LR174" s="29">
        <v>-99.441199676673705</v>
      </c>
      <c r="LS174" s="29">
        <v>999</v>
      </c>
      <c r="LU174" t="s">
        <v>900</v>
      </c>
      <c r="LV174" s="29">
        <v>999</v>
      </c>
      <c r="LY174" s="29">
        <v>999</v>
      </c>
      <c r="MA174" t="s">
        <v>900</v>
      </c>
      <c r="MB174" s="29">
        <v>999</v>
      </c>
      <c r="MD174" t="s">
        <v>900</v>
      </c>
      <c r="ME174" s="29">
        <v>999</v>
      </c>
      <c r="MF174" s="29">
        <v>48.820760946997297</v>
      </c>
      <c r="MG174" s="29">
        <v>48.820760946997297</v>
      </c>
      <c r="MH174" s="29">
        <v>1.81026444815987</v>
      </c>
      <c r="MJ174" s="29">
        <v>999</v>
      </c>
      <c r="MM174" s="29">
        <v>999</v>
      </c>
      <c r="MQ174" s="29">
        <v>999</v>
      </c>
      <c r="MR174" s="29">
        <v>999</v>
      </c>
      <c r="MW174" s="29">
        <v>999</v>
      </c>
      <c r="MX174" s="29">
        <v>10.874765011084101</v>
      </c>
      <c r="MY174" s="29">
        <v>999</v>
      </c>
      <c r="NC174" t="s">
        <v>900</v>
      </c>
      <c r="ND174" s="29">
        <v>999</v>
      </c>
      <c r="NL174" s="29">
        <v>999</v>
      </c>
      <c r="NM174" s="29">
        <v>999</v>
      </c>
      <c r="NP174" s="29">
        <v>999</v>
      </c>
      <c r="NS174" s="29">
        <v>88.622993853626895</v>
      </c>
      <c r="NU174" t="s">
        <v>900</v>
      </c>
      <c r="NX174" s="29">
        <v>999</v>
      </c>
      <c r="NY174" s="29">
        <v>999</v>
      </c>
      <c r="OA174" t="s">
        <v>900</v>
      </c>
      <c r="OB174" s="29">
        <v>999</v>
      </c>
      <c r="OC174" s="29">
        <v>999</v>
      </c>
      <c r="OF174" s="29">
        <v>999</v>
      </c>
      <c r="OG174" s="29">
        <v>999</v>
      </c>
      <c r="OI174" t="s">
        <v>900</v>
      </c>
      <c r="OJ174" s="29">
        <v>999</v>
      </c>
      <c r="OK174" s="29">
        <v>999</v>
      </c>
      <c r="OL174" s="29">
        <v>999</v>
      </c>
      <c r="OM174" s="29">
        <v>999</v>
      </c>
      <c r="ON174" s="29">
        <v>999</v>
      </c>
      <c r="OO174" s="29">
        <v>999</v>
      </c>
      <c r="OP174" s="29">
        <v>-659.203931808471</v>
      </c>
      <c r="PE174" s="29">
        <v>2017.2372580021399</v>
      </c>
      <c r="RC174" s="29">
        <v>-1625.1036750114899</v>
      </c>
      <c r="RU174" s="29">
        <v>19.722876105757098</v>
      </c>
      <c r="RW174" s="29">
        <v>197.22876105757101</v>
      </c>
      <c r="WF174" s="29">
        <v>0.54478082514757598</v>
      </c>
      <c r="WG174" s="29">
        <v>0.76714816757980997</v>
      </c>
      <c r="WH174" s="29">
        <v>-2.3153535999999902E-2</v>
      </c>
      <c r="WP174" s="29">
        <v>6.6569770643249297</v>
      </c>
      <c r="WS174" s="29">
        <v>0</v>
      </c>
      <c r="WX174" s="29">
        <v>-2.68264529838277E-2</v>
      </c>
      <c r="AAA174" s="29">
        <v>0</v>
      </c>
      <c r="AAB174" s="29">
        <v>0</v>
      </c>
      <c r="AAC174" s="29">
        <v>0</v>
      </c>
      <c r="AAD174" s="29">
        <v>-1775.6614304063501</v>
      </c>
      <c r="AAZ174" s="29">
        <v>2.3310559266756199E-2</v>
      </c>
      <c r="ABA174" s="29">
        <v>646.96252554081104</v>
      </c>
      <c r="ABD174" s="29">
        <v>712.98667063456901</v>
      </c>
      <c r="ABG174" s="29">
        <v>646.96252554081104</v>
      </c>
      <c r="ABJ174" s="29">
        <v>0.64696252554081102</v>
      </c>
      <c r="ABN174" s="29">
        <v>0</v>
      </c>
      <c r="ABO174" s="29">
        <v>0</v>
      </c>
      <c r="ABQ174" s="29">
        <v>0</v>
      </c>
      <c r="ABR174" s="29">
        <v>0</v>
      </c>
      <c r="AEY174" s="29">
        <v>3679.1715270138102</v>
      </c>
      <c r="AFB174" s="29">
        <v>3504.9754241703099</v>
      </c>
      <c r="AFD174" s="29">
        <v>3.6791715270138101</v>
      </c>
      <c r="AFE174" s="29">
        <v>466.21118533512498</v>
      </c>
      <c r="AFG174" s="29">
        <v>885.66978198003096</v>
      </c>
      <c r="AFH174" s="29">
        <v>686.46843824935695</v>
      </c>
      <c r="AFI174" s="29">
        <v>885.66978198003096</v>
      </c>
      <c r="AFJ174" s="29">
        <v>0.46621118533512501</v>
      </c>
      <c r="AFK174" s="29">
        <v>3833.5967108398099</v>
      </c>
      <c r="AFM174" s="29">
        <v>-12421.1499271789</v>
      </c>
      <c r="AFP174" s="29">
        <v>3833.5967108398099</v>
      </c>
      <c r="AFQ174" s="29">
        <v>3833.5967108398099</v>
      </c>
      <c r="AFS174" s="29">
        <v>3.8335967108398101</v>
      </c>
      <c r="AFT174" s="29">
        <v>0.96043441616707403</v>
      </c>
      <c r="AGM174" s="29">
        <v>6.6371457537671E-2</v>
      </c>
      <c r="AMH174" s="29">
        <v>0</v>
      </c>
      <c r="ANY174" s="29">
        <v>3.3087236507718898</v>
      </c>
      <c r="AQD174" s="29">
        <v>6.33437809403007</v>
      </c>
      <c r="ARO174">
        <v>5</v>
      </c>
      <c r="ARP174">
        <v>5</v>
      </c>
      <c r="ARX174" s="29">
        <v>8.2269520946510994E-5</v>
      </c>
      <c r="ARY174">
        <v>5</v>
      </c>
      <c r="ARZ174">
        <v>5</v>
      </c>
      <c r="ASA174" s="29">
        <v>5.2884679005041997E-4</v>
      </c>
      <c r="ASB174">
        <v>5</v>
      </c>
      <c r="ASC174">
        <v>5</v>
      </c>
      <c r="ASD174">
        <v>5</v>
      </c>
      <c r="ASE174">
        <v>5</v>
      </c>
      <c r="ASI174" s="29">
        <v>1</v>
      </c>
      <c r="ASJ174" s="29">
        <v>1</v>
      </c>
      <c r="ASK174" s="29">
        <v>1</v>
      </c>
      <c r="ASL174" s="29">
        <v>1</v>
      </c>
      <c r="ASM174">
        <v>0</v>
      </c>
      <c r="ASN174">
        <v>1</v>
      </c>
      <c r="ASP174">
        <v>0</v>
      </c>
      <c r="ASR174" s="29">
        <v>0.65</v>
      </c>
      <c r="ASV174" s="29">
        <v>1</v>
      </c>
      <c r="ASW174" s="29">
        <v>1</v>
      </c>
      <c r="ATD174">
        <v>1</v>
      </c>
      <c r="ATE174">
        <v>1</v>
      </c>
      <c r="ATH174">
        <v>1</v>
      </c>
      <c r="ATI174">
        <v>1</v>
      </c>
    </row>
    <row r="175" spans="13:1022 1065:1205" x14ac:dyDescent="0.25">
      <c r="M175" s="29">
        <v>1.3750717205894301</v>
      </c>
      <c r="N175" s="29">
        <v>0.363635720589435</v>
      </c>
      <c r="AA175" s="29">
        <v>1.2724823820768301</v>
      </c>
      <c r="AC175" s="29">
        <v>0.86308599999999902</v>
      </c>
      <c r="AD175" s="29">
        <v>0.86308599999999902</v>
      </c>
      <c r="AE175" s="29">
        <v>0.64609999999999901</v>
      </c>
      <c r="AF175" s="29">
        <v>0.21698600000000001</v>
      </c>
      <c r="AH175" s="29">
        <v>0.86308599999999902</v>
      </c>
      <c r="AI175" s="29">
        <v>0</v>
      </c>
      <c r="AV175" s="29">
        <v>3.4769166666666602</v>
      </c>
      <c r="BS175" s="29">
        <v>9.0999999999999908</v>
      </c>
      <c r="BV175" s="29">
        <v>9.0999999999999908</v>
      </c>
      <c r="BW175" s="29">
        <v>1.5499000000000001</v>
      </c>
      <c r="BZ175" s="29">
        <v>1.5499000000000001</v>
      </c>
      <c r="DD175" s="29">
        <v>645.91880446329799</v>
      </c>
      <c r="DE175" s="29">
        <v>-10053.249262491299</v>
      </c>
      <c r="DF175" s="29">
        <v>1</v>
      </c>
      <c r="DG175" s="29">
        <v>-11837.585731707901</v>
      </c>
      <c r="DH175" s="29">
        <v>-10053.249262491299</v>
      </c>
      <c r="DP175" s="29">
        <v>4916.64823759707</v>
      </c>
      <c r="DR175" s="29">
        <v>4916.64823759707</v>
      </c>
      <c r="DW175" s="29">
        <v>147.54000604747401</v>
      </c>
      <c r="DX175" s="29">
        <v>147.54000604747401</v>
      </c>
      <c r="DY175" s="29">
        <v>147.54000604747401</v>
      </c>
      <c r="DZ175" s="29">
        <v>0</v>
      </c>
      <c r="EA175" s="29">
        <v>0</v>
      </c>
      <c r="EB175" s="29">
        <v>147.54000604747401</v>
      </c>
      <c r="EO175" s="29">
        <v>23972.029530790001</v>
      </c>
      <c r="FD175" s="29">
        <v>999000</v>
      </c>
      <c r="FE175" s="29">
        <v>999000</v>
      </c>
      <c r="GO175" s="29">
        <v>3682.0517308651802</v>
      </c>
      <c r="GP175" s="29">
        <v>999000</v>
      </c>
      <c r="IP175" s="29">
        <v>0</v>
      </c>
      <c r="IU175" t="s">
        <v>767</v>
      </c>
      <c r="JD175" s="29">
        <v>3.84551573251498</v>
      </c>
      <c r="JE175" s="29">
        <v>0.28200030099595502</v>
      </c>
      <c r="JF175" s="29">
        <v>3.8628340318146798E-2</v>
      </c>
      <c r="JG175" s="29">
        <v>4.7926454185334297E-2</v>
      </c>
      <c r="JH175" s="29">
        <v>5.8857862499999998E-5</v>
      </c>
      <c r="JI175" s="29">
        <v>0</v>
      </c>
      <c r="JJ175" s="29">
        <v>2.71415841666666E-4</v>
      </c>
      <c r="JK175" s="29">
        <v>3.5441046666666602E-4</v>
      </c>
      <c r="JL175" s="29">
        <v>0</v>
      </c>
      <c r="JM175" s="29">
        <v>4.2140708280144104</v>
      </c>
      <c r="LR175" s="29">
        <v>-99.927022171749101</v>
      </c>
      <c r="LS175" s="29">
        <v>999</v>
      </c>
      <c r="LU175" t="s">
        <v>900</v>
      </c>
      <c r="LV175" s="29">
        <v>999</v>
      </c>
      <c r="LY175" s="29">
        <v>999</v>
      </c>
      <c r="MA175" t="s">
        <v>900</v>
      </c>
      <c r="MB175" s="29">
        <v>999</v>
      </c>
      <c r="MD175" t="s">
        <v>900</v>
      </c>
      <c r="ME175" s="29">
        <v>999</v>
      </c>
      <c r="MF175" s="29">
        <v>48.860569580943398</v>
      </c>
      <c r="MG175" s="29">
        <v>48.860569580943398</v>
      </c>
      <c r="MH175" s="29">
        <v>1.7910384761837299</v>
      </c>
      <c r="MJ175" s="29">
        <v>999</v>
      </c>
      <c r="MM175" s="29">
        <v>999</v>
      </c>
      <c r="MQ175" s="29">
        <v>999</v>
      </c>
      <c r="MR175" s="29">
        <v>999</v>
      </c>
      <c r="MW175" s="29">
        <v>999</v>
      </c>
      <c r="MX175" s="29">
        <v>10.8654762377537</v>
      </c>
      <c r="MY175" s="29">
        <v>999</v>
      </c>
      <c r="NC175" t="s">
        <v>900</v>
      </c>
      <c r="ND175" s="29">
        <v>999</v>
      </c>
      <c r="NL175" s="29">
        <v>999</v>
      </c>
      <c r="NM175" s="29">
        <v>999</v>
      </c>
      <c r="NP175" s="29">
        <v>999</v>
      </c>
      <c r="NS175" s="29">
        <v>88.767812996634404</v>
      </c>
      <c r="NU175" t="s">
        <v>900</v>
      </c>
      <c r="NX175" s="29">
        <v>999</v>
      </c>
      <c r="NY175" s="29">
        <v>999</v>
      </c>
      <c r="OA175" t="s">
        <v>900</v>
      </c>
      <c r="OB175" s="29">
        <v>999</v>
      </c>
      <c r="OC175" s="29">
        <v>999</v>
      </c>
      <c r="OF175" s="29">
        <v>999</v>
      </c>
      <c r="OG175" s="29">
        <v>999</v>
      </c>
      <c r="OI175" t="s">
        <v>900</v>
      </c>
      <c r="OJ175" s="29">
        <v>999</v>
      </c>
      <c r="OK175" s="29">
        <v>999</v>
      </c>
      <c r="OL175" s="29">
        <v>999</v>
      </c>
      <c r="OM175" s="29">
        <v>999</v>
      </c>
      <c r="ON175" s="29">
        <v>999</v>
      </c>
      <c r="OO175" s="29">
        <v>999</v>
      </c>
      <c r="OP175" s="29">
        <v>-658.64795684814396</v>
      </c>
      <c r="PE175" s="29">
        <v>2019.8477269903599</v>
      </c>
      <c r="RC175" s="29">
        <v>-1633.0431601013399</v>
      </c>
      <c r="RU175" s="29">
        <v>19.7071293791983</v>
      </c>
      <c r="RW175" s="29">
        <v>197.07129379198301</v>
      </c>
      <c r="WF175" s="29">
        <v>0.54478082514757598</v>
      </c>
      <c r="WG175" s="29">
        <v>0.76714816757980997</v>
      </c>
      <c r="WH175" s="29">
        <v>-2.3153535999999902E-2</v>
      </c>
      <c r="WP175" s="29">
        <v>6.6569770643249297</v>
      </c>
      <c r="WS175" s="29">
        <v>0</v>
      </c>
      <c r="WX175" s="29">
        <v>-2.68264529838277E-2</v>
      </c>
      <c r="AAA175" s="29">
        <v>0</v>
      </c>
      <c r="AAB175" s="29">
        <v>0</v>
      </c>
      <c r="AAC175" s="29">
        <v>0</v>
      </c>
      <c r="AAD175" s="29">
        <v>-1784.3364692165701</v>
      </c>
      <c r="AAZ175" s="29">
        <v>2.32919481371857E-2</v>
      </c>
      <c r="ABA175" s="29">
        <v>645.91880446329799</v>
      </c>
      <c r="ABD175" s="29">
        <v>711.83643520863802</v>
      </c>
      <c r="ABG175" s="29">
        <v>645.91880446329799</v>
      </c>
      <c r="ABJ175" s="29">
        <v>0.64591880446329797</v>
      </c>
      <c r="ABN175" s="29">
        <v>0</v>
      </c>
      <c r="ABO175" s="29">
        <v>0</v>
      </c>
      <c r="ABQ175" s="29">
        <v>0</v>
      </c>
      <c r="ABR175" s="29">
        <v>0</v>
      </c>
      <c r="AEY175" s="29">
        <v>3682.0517308651802</v>
      </c>
      <c r="AFB175" s="29">
        <v>3507.6302041046201</v>
      </c>
      <c r="AFD175" s="29">
        <v>3.6820517308651799</v>
      </c>
      <c r="AFE175" s="29">
        <v>465.838962743715</v>
      </c>
      <c r="AFG175" s="29">
        <v>884.96266402200695</v>
      </c>
      <c r="AFH175" s="29">
        <v>685.92036246515499</v>
      </c>
      <c r="AFI175" s="29">
        <v>884.96266402200695</v>
      </c>
      <c r="AFJ175" s="29">
        <v>0.465838962743715</v>
      </c>
      <c r="AFK175" s="29">
        <v>3836.6767534319001</v>
      </c>
      <c r="AFM175" s="29">
        <v>-12506.712588693301</v>
      </c>
      <c r="AFP175" s="29">
        <v>3836.6767534319001</v>
      </c>
      <c r="AFQ175" s="29">
        <v>3836.6767534319001</v>
      </c>
      <c r="AFS175" s="29">
        <v>3.8366767534319002</v>
      </c>
      <c r="AFT175" s="29">
        <v>0.96118628296211694</v>
      </c>
      <c r="AGM175" s="29">
        <v>6.6264382882737394E-2</v>
      </c>
      <c r="AMH175" s="29">
        <v>0</v>
      </c>
      <c r="ANY175" s="29">
        <v>3.3113819924125201</v>
      </c>
      <c r="AQD175" s="29">
        <v>6.33437809403007</v>
      </c>
      <c r="ARO175">
        <v>5</v>
      </c>
      <c r="ARP175">
        <v>5</v>
      </c>
      <c r="ARX175" s="29">
        <v>-0.224793594743118</v>
      </c>
      <c r="ARY175">
        <v>5</v>
      </c>
      <c r="ARZ175">
        <v>5</v>
      </c>
      <c r="ASA175" s="29">
        <v>0.555905391616627</v>
      </c>
      <c r="ASB175">
        <v>5</v>
      </c>
      <c r="ASC175">
        <v>5</v>
      </c>
      <c r="ASD175">
        <v>5</v>
      </c>
      <c r="ASE175">
        <v>5</v>
      </c>
      <c r="ASI175">
        <v>0</v>
      </c>
      <c r="ASJ175">
        <v>0</v>
      </c>
      <c r="ASK175">
        <v>0</v>
      </c>
      <c r="ASL175">
        <v>0</v>
      </c>
      <c r="ASM175">
        <v>1</v>
      </c>
      <c r="ASN175">
        <v>1</v>
      </c>
      <c r="ASP175">
        <v>0</v>
      </c>
      <c r="ASR175" s="29">
        <v>0.81999999999999895</v>
      </c>
      <c r="ASV175">
        <v>0</v>
      </c>
      <c r="ASW175">
        <v>0</v>
      </c>
      <c r="ATD175">
        <v>1</v>
      </c>
      <c r="ATE175">
        <v>1</v>
      </c>
      <c r="ATH175">
        <v>1</v>
      </c>
      <c r="ATI175">
        <v>1</v>
      </c>
    </row>
    <row r="176" spans="13:1022 1065:1205" x14ac:dyDescent="0.25">
      <c r="M176" s="29">
        <v>1.3750717205894301</v>
      </c>
      <c r="N176" s="29">
        <v>0.363635720589435</v>
      </c>
      <c r="AA176" s="29">
        <v>1.2724823820768301</v>
      </c>
      <c r="AC176" s="29">
        <v>0.86308599999999902</v>
      </c>
      <c r="AD176" s="29">
        <v>0.86308599999999902</v>
      </c>
      <c r="AE176" s="29">
        <v>0.64609999999999901</v>
      </c>
      <c r="AF176" s="29">
        <v>0.21698600000000001</v>
      </c>
      <c r="AH176" s="29">
        <v>0.86308599999999902</v>
      </c>
      <c r="AI176" s="29">
        <v>0</v>
      </c>
      <c r="AV176" s="29">
        <v>3.4769166666666602</v>
      </c>
      <c r="BS176" s="29">
        <v>9.0999999999999908</v>
      </c>
      <c r="BV176" s="29">
        <v>9.0999999999999908</v>
      </c>
      <c r="BW176" s="29">
        <v>1.5499000000000001</v>
      </c>
      <c r="BZ176" s="29">
        <v>1.5499000000000001</v>
      </c>
      <c r="DD176" s="29">
        <v>639.616336418934</v>
      </c>
      <c r="DE176" s="29">
        <v>-10275.4851150992</v>
      </c>
      <c r="DF176" s="29">
        <v>1</v>
      </c>
      <c r="DG176" s="29">
        <v>-12099.2658999019</v>
      </c>
      <c r="DH176" s="29">
        <v>-10275.4851150992</v>
      </c>
      <c r="DP176" s="29">
        <v>4964.6848641898796</v>
      </c>
      <c r="DR176" s="29">
        <v>4964.6848641898796</v>
      </c>
      <c r="DW176" s="29">
        <v>147.27115872268701</v>
      </c>
      <c r="DX176" s="29">
        <v>147.27115872268701</v>
      </c>
      <c r="DY176" s="29">
        <v>147.27115872268701</v>
      </c>
      <c r="DZ176" s="29">
        <v>0</v>
      </c>
      <c r="EA176" s="29">
        <v>0</v>
      </c>
      <c r="EB176" s="29">
        <v>147.27115872268701</v>
      </c>
      <c r="EO176" s="29">
        <v>23972.029530790001</v>
      </c>
      <c r="FD176" s="29">
        <v>999000</v>
      </c>
      <c r="FE176" s="29">
        <v>999000</v>
      </c>
      <c r="GO176" s="29">
        <v>3718.48460309333</v>
      </c>
      <c r="GP176" s="29">
        <v>999000</v>
      </c>
      <c r="IP176" s="29">
        <v>0</v>
      </c>
      <c r="IU176" t="s">
        <v>767</v>
      </c>
      <c r="JD176" s="29">
        <v>3.84551573251498</v>
      </c>
      <c r="JE176" s="29">
        <v>0.28200030099595502</v>
      </c>
      <c r="JF176" s="29">
        <v>3.8628340318146798E-2</v>
      </c>
      <c r="JG176" s="29">
        <v>4.7926454185334297E-2</v>
      </c>
      <c r="JH176" s="29">
        <v>5.8857862499999998E-5</v>
      </c>
      <c r="JI176" s="29">
        <v>0</v>
      </c>
      <c r="JJ176" s="29">
        <v>2.71415841666666E-4</v>
      </c>
      <c r="JK176" s="29">
        <v>3.5441046666666602E-4</v>
      </c>
      <c r="JL176" s="29">
        <v>0</v>
      </c>
      <c r="JM176" s="29">
        <v>4.2140708280144104</v>
      </c>
      <c r="LR176" s="29">
        <v>-102.135996244814</v>
      </c>
      <c r="LS176" s="29">
        <v>999</v>
      </c>
      <c r="LU176" t="s">
        <v>900</v>
      </c>
      <c r="LV176" s="29">
        <v>999</v>
      </c>
      <c r="LY176" s="29">
        <v>999</v>
      </c>
      <c r="MA176" t="s">
        <v>900</v>
      </c>
      <c r="MB176" s="29">
        <v>999</v>
      </c>
      <c r="MD176" t="s">
        <v>900</v>
      </c>
      <c r="ME176" s="29">
        <v>999</v>
      </c>
      <c r="MF176" s="29">
        <v>48.9515913455608</v>
      </c>
      <c r="MG176" s="29">
        <v>48.9515913455608</v>
      </c>
      <c r="MH176" s="29">
        <v>1.7780361127839099</v>
      </c>
      <c r="MJ176" s="29">
        <v>999</v>
      </c>
      <c r="MM176" s="29">
        <v>999</v>
      </c>
      <c r="MQ176" s="29">
        <v>999</v>
      </c>
      <c r="MR176" s="29">
        <v>999</v>
      </c>
      <c r="MW176" s="29">
        <v>999</v>
      </c>
      <c r="MX176" s="29">
        <v>10.7492209816914</v>
      </c>
      <c r="MY176" s="29">
        <v>999</v>
      </c>
      <c r="NC176" t="s">
        <v>900</v>
      </c>
      <c r="ND176" s="29">
        <v>999</v>
      </c>
      <c r="NL176" s="29">
        <v>999</v>
      </c>
      <c r="NM176" s="29">
        <v>999</v>
      </c>
      <c r="NP176" s="29">
        <v>999</v>
      </c>
      <c r="NS176" s="29">
        <v>89.652341331215993</v>
      </c>
      <c r="NU176" t="s">
        <v>900</v>
      </c>
      <c r="NX176" s="29">
        <v>999</v>
      </c>
      <c r="NY176" s="29">
        <v>999</v>
      </c>
      <c r="OA176" t="s">
        <v>900</v>
      </c>
      <c r="OB176" s="29">
        <v>999</v>
      </c>
      <c r="OC176" s="29">
        <v>999</v>
      </c>
      <c r="OF176" s="29">
        <v>999</v>
      </c>
      <c r="OG176" s="29">
        <v>999</v>
      </c>
      <c r="OI176" t="s">
        <v>900</v>
      </c>
      <c r="OJ176" s="29">
        <v>999</v>
      </c>
      <c r="OK176" s="29">
        <v>999</v>
      </c>
      <c r="OL176" s="29">
        <v>999</v>
      </c>
      <c r="OM176" s="29">
        <v>999</v>
      </c>
      <c r="ON176" s="29">
        <v>999</v>
      </c>
      <c r="OO176" s="29">
        <v>999</v>
      </c>
      <c r="OP176" s="29">
        <v>-656.38685607910099</v>
      </c>
      <c r="PE176" s="29">
        <v>2048.2782608319399</v>
      </c>
      <c r="RC176" s="29">
        <v>-1669.1430049927501</v>
      </c>
      <c r="RU176" s="29">
        <v>19.671219057958901</v>
      </c>
      <c r="RW176" s="29">
        <v>196.71219057958899</v>
      </c>
      <c r="WF176" s="29">
        <v>0.54478082514757598</v>
      </c>
      <c r="WG176" s="29">
        <v>0.76714816757980997</v>
      </c>
      <c r="WH176" s="29">
        <v>-2.3153535999999902E-2</v>
      </c>
      <c r="WP176" s="29">
        <v>6.6569770643249297</v>
      </c>
      <c r="WS176" s="29">
        <v>0</v>
      </c>
      <c r="WX176" s="29">
        <v>-2.68264529838277E-2</v>
      </c>
      <c r="AAA176" s="29">
        <v>0</v>
      </c>
      <c r="AAB176" s="29">
        <v>0</v>
      </c>
      <c r="AAC176" s="29">
        <v>0</v>
      </c>
      <c r="AAD176" s="29">
        <v>-1823.7807848026901</v>
      </c>
      <c r="AAZ176" s="29">
        <v>2.3249505561009201E-2</v>
      </c>
      <c r="ABA176" s="29">
        <v>639.616336418934</v>
      </c>
      <c r="ABD176" s="29">
        <v>704.89078452512194</v>
      </c>
      <c r="ABG176" s="29">
        <v>639.616336418934</v>
      </c>
      <c r="ABJ176" s="29">
        <v>0.63961633641893401</v>
      </c>
      <c r="ABN176" s="29">
        <v>0</v>
      </c>
      <c r="ABO176" s="29">
        <v>0</v>
      </c>
      <c r="ABQ176" s="29">
        <v>0</v>
      </c>
      <c r="ABR176" s="29">
        <v>0</v>
      </c>
      <c r="AEY176" s="29">
        <v>3718.48460309333</v>
      </c>
      <c r="AFB176" s="29">
        <v>3541.6079916979302</v>
      </c>
      <c r="AFD176" s="29">
        <v>3.7184846030933301</v>
      </c>
      <c r="AFE176" s="29">
        <v>464.99011122018402</v>
      </c>
      <c r="AFG176" s="29">
        <v>883.35008550088401</v>
      </c>
      <c r="AFH176" s="29">
        <v>684.67047872578303</v>
      </c>
      <c r="AFI176" s="29">
        <v>883.35008550088401</v>
      </c>
      <c r="AFJ176" s="29">
        <v>0.46499011122018402</v>
      </c>
      <c r="AFK176" s="29">
        <v>3875.2860629617799</v>
      </c>
      <c r="AFM176" s="29">
        <v>-12565.2492006786</v>
      </c>
      <c r="AFP176" s="29">
        <v>3875.2860629617799</v>
      </c>
      <c r="AFQ176" s="29">
        <v>3875.2860629617799</v>
      </c>
      <c r="AFS176" s="29">
        <v>3.8752860629617798</v>
      </c>
      <c r="AFT176" s="29">
        <v>0.97069695244594401</v>
      </c>
      <c r="AGM176" s="29">
        <v>6.5617816855069205E-2</v>
      </c>
      <c r="AMH176" s="29">
        <v>0</v>
      </c>
      <c r="ANY176" s="29">
        <v>3.34470514693743</v>
      </c>
      <c r="AQD176" s="29">
        <v>6.33437809403007</v>
      </c>
      <c r="ARO176">
        <v>5</v>
      </c>
      <c r="ARP176">
        <v>5</v>
      </c>
      <c r="ARX176" s="29">
        <v>1.50718977857012</v>
      </c>
      <c r="ARY176">
        <v>2</v>
      </c>
      <c r="ARZ176">
        <v>5</v>
      </c>
      <c r="ASA176" s="29">
        <v>-1.0556789082379601E-3</v>
      </c>
      <c r="ASB176">
        <v>2</v>
      </c>
      <c r="ASC176">
        <v>5</v>
      </c>
      <c r="ASD176">
        <v>5</v>
      </c>
      <c r="ASE176">
        <v>5</v>
      </c>
      <c r="ASI176">
        <v>0</v>
      </c>
      <c r="ASJ176">
        <v>0</v>
      </c>
      <c r="ASK176">
        <v>0</v>
      </c>
      <c r="ASL176">
        <v>0</v>
      </c>
      <c r="ASM176">
        <v>0</v>
      </c>
      <c r="ASN176">
        <v>1</v>
      </c>
      <c r="ASP176">
        <v>0</v>
      </c>
      <c r="ASR176" s="29">
        <v>1.01</v>
      </c>
      <c r="ASV176">
        <v>0</v>
      </c>
      <c r="ASW176">
        <v>0</v>
      </c>
      <c r="ATD176">
        <v>1</v>
      </c>
      <c r="ATE176">
        <v>1</v>
      </c>
      <c r="ATH176">
        <v>1</v>
      </c>
      <c r="ATI176">
        <v>1</v>
      </c>
    </row>
    <row r="177" spans="13:1022 1065:1205" x14ac:dyDescent="0.25">
      <c r="M177" s="29">
        <v>1.3750717205894301</v>
      </c>
      <c r="N177" s="29">
        <v>0.363635720589435</v>
      </c>
      <c r="AA177" s="29">
        <v>1.2724823820768301</v>
      </c>
      <c r="AC177" s="29">
        <v>0.86308599999999902</v>
      </c>
      <c r="AD177" s="29">
        <v>0.86308599999999902</v>
      </c>
      <c r="AE177" s="29">
        <v>0.64609999999999901</v>
      </c>
      <c r="AF177" s="29">
        <v>0.21698600000000001</v>
      </c>
      <c r="AH177" s="29">
        <v>0.86308599999999902</v>
      </c>
      <c r="AI177" s="29">
        <v>0</v>
      </c>
      <c r="AV177" s="29">
        <v>3.4769166666666602</v>
      </c>
      <c r="BS177" s="29">
        <v>9.0999999999999908</v>
      </c>
      <c r="BV177" s="29">
        <v>9.0999999999999908</v>
      </c>
      <c r="BW177" s="29">
        <v>1.5499000000000001</v>
      </c>
      <c r="BZ177" s="29">
        <v>1.5499000000000001</v>
      </c>
      <c r="DD177" s="29">
        <v>646.741944117706</v>
      </c>
      <c r="DE177" s="29">
        <v>-10046.32226915</v>
      </c>
      <c r="DF177" s="29">
        <v>1</v>
      </c>
      <c r="DG177" s="29">
        <v>-11829.429276476299</v>
      </c>
      <c r="DH177" s="29">
        <v>-10046.32226915</v>
      </c>
      <c r="DP177" s="29">
        <v>4910.4441743365896</v>
      </c>
      <c r="DR177" s="29">
        <v>4910.4441743365896</v>
      </c>
      <c r="DW177" s="29">
        <v>147.60454007023199</v>
      </c>
      <c r="DX177" s="29">
        <v>147.60454007023199</v>
      </c>
      <c r="DY177" s="29">
        <v>147.60454007023199</v>
      </c>
      <c r="DZ177" s="29">
        <v>0</v>
      </c>
      <c r="EA177" s="29">
        <v>0</v>
      </c>
      <c r="EB177" s="29">
        <v>147.60454007023199</v>
      </c>
      <c r="EO177" s="29">
        <v>23972.029530790001</v>
      </c>
      <c r="FD177" s="29">
        <v>999000</v>
      </c>
      <c r="FE177" s="29">
        <v>999000</v>
      </c>
      <c r="GO177" s="29">
        <v>3677.34599167751</v>
      </c>
      <c r="GP177" s="29">
        <v>999000</v>
      </c>
      <c r="IP177" s="29">
        <v>0</v>
      </c>
      <c r="IU177" t="s">
        <v>767</v>
      </c>
      <c r="JD177" s="29">
        <v>3.84551573251498</v>
      </c>
      <c r="JE177" s="29">
        <v>0.28200030099595502</v>
      </c>
      <c r="JF177" s="29">
        <v>3.8628340318146798E-2</v>
      </c>
      <c r="JG177" s="29">
        <v>4.7926454185334297E-2</v>
      </c>
      <c r="JH177" s="29">
        <v>5.8857862499999998E-5</v>
      </c>
      <c r="JI177" s="29">
        <v>0</v>
      </c>
      <c r="JJ177" s="29">
        <v>2.71415841666666E-4</v>
      </c>
      <c r="JK177" s="29">
        <v>3.5441046666666602E-4</v>
      </c>
      <c r="JL177" s="29">
        <v>0</v>
      </c>
      <c r="JM177" s="29">
        <v>4.2140708280144104</v>
      </c>
      <c r="LR177" s="29">
        <v>-99.858169425822993</v>
      </c>
      <c r="LS177" s="29">
        <v>999</v>
      </c>
      <c r="LU177" t="s">
        <v>900</v>
      </c>
      <c r="LV177" s="29">
        <v>999</v>
      </c>
      <c r="LY177" s="29">
        <v>999</v>
      </c>
      <c r="MA177" t="s">
        <v>900</v>
      </c>
      <c r="MB177" s="29">
        <v>999</v>
      </c>
      <c r="MD177" t="s">
        <v>900</v>
      </c>
      <c r="ME177" s="29">
        <v>999</v>
      </c>
      <c r="MF177" s="29">
        <v>48.838770094758701</v>
      </c>
      <c r="MG177" s="29">
        <v>48.838770094758701</v>
      </c>
      <c r="MH177" s="29">
        <v>1.7111098354838801</v>
      </c>
      <c r="MJ177" s="29">
        <v>999</v>
      </c>
      <c r="MM177" s="29">
        <v>999</v>
      </c>
      <c r="MQ177" s="29">
        <v>999</v>
      </c>
      <c r="MR177" s="29">
        <v>999</v>
      </c>
      <c r="MW177" s="29">
        <v>999</v>
      </c>
      <c r="MX177" s="29">
        <v>10.8806599698905</v>
      </c>
      <c r="MY177" s="29">
        <v>999</v>
      </c>
      <c r="NC177" t="s">
        <v>900</v>
      </c>
      <c r="ND177" s="29">
        <v>999</v>
      </c>
      <c r="NL177" s="29">
        <v>999</v>
      </c>
      <c r="NM177" s="29">
        <v>999</v>
      </c>
      <c r="NP177" s="29">
        <v>999</v>
      </c>
      <c r="NS177" s="29">
        <v>88.653561172952607</v>
      </c>
      <c r="NU177" t="s">
        <v>900</v>
      </c>
      <c r="NX177" s="29">
        <v>999</v>
      </c>
      <c r="NY177" s="29">
        <v>999</v>
      </c>
      <c r="OA177" t="s">
        <v>900</v>
      </c>
      <c r="OB177" s="29">
        <v>999</v>
      </c>
      <c r="OC177" s="29">
        <v>999</v>
      </c>
      <c r="OF177" s="29">
        <v>999</v>
      </c>
      <c r="OG177" s="29">
        <v>999</v>
      </c>
      <c r="OI177" t="s">
        <v>900</v>
      </c>
      <c r="OJ177" s="29">
        <v>999</v>
      </c>
      <c r="OK177" s="29">
        <v>999</v>
      </c>
      <c r="OL177" s="29">
        <v>999</v>
      </c>
      <c r="OM177" s="29">
        <v>999</v>
      </c>
      <c r="ON177" s="29">
        <v>999</v>
      </c>
      <c r="OO177" s="29">
        <v>999</v>
      </c>
      <c r="OP177" s="29">
        <v>-658.94629859924305</v>
      </c>
      <c r="PE177" s="29">
        <v>2016.1695305369501</v>
      </c>
      <c r="RC177" s="29">
        <v>-1631.9179438850999</v>
      </c>
      <c r="RU177" s="29">
        <v>19.715749280809501</v>
      </c>
      <c r="RW177" s="29">
        <v>197.15749280809499</v>
      </c>
      <c r="WF177" s="29">
        <v>0.54478082514757598</v>
      </c>
      <c r="WG177" s="29">
        <v>0.76714816757980997</v>
      </c>
      <c r="WH177" s="29">
        <v>-2.3153535999999902E-2</v>
      </c>
      <c r="WP177" s="29">
        <v>6.6569770643249297</v>
      </c>
      <c r="WS177" s="29">
        <v>0</v>
      </c>
      <c r="WX177" s="29">
        <v>-2.68264529838277E-2</v>
      </c>
      <c r="AAA177" s="29">
        <v>0</v>
      </c>
      <c r="AAB177" s="29">
        <v>0</v>
      </c>
      <c r="AAC177" s="29">
        <v>0</v>
      </c>
      <c r="AAD177" s="29">
        <v>-1783.10700732636</v>
      </c>
      <c r="AAZ177" s="29">
        <v>2.33021360391076E-2</v>
      </c>
      <c r="ABA177" s="29">
        <v>646.741944117706</v>
      </c>
      <c r="ABD177" s="29">
        <v>712.743578325116</v>
      </c>
      <c r="ABG177" s="29">
        <v>646.741944117706</v>
      </c>
      <c r="ABJ177" s="29">
        <v>0.64674194411770602</v>
      </c>
      <c r="ABN177" s="29">
        <v>0</v>
      </c>
      <c r="ABO177" s="29">
        <v>0</v>
      </c>
      <c r="ABQ177" s="29">
        <v>0</v>
      </c>
      <c r="ABR177" s="29">
        <v>0</v>
      </c>
      <c r="AEY177" s="29">
        <v>3677.34599167751</v>
      </c>
      <c r="AFB177" s="29">
        <v>3503.2420911580598</v>
      </c>
      <c r="AFD177" s="29">
        <v>3.6773459916775102</v>
      </c>
      <c r="AFE177" s="29">
        <v>466.042720782152</v>
      </c>
      <c r="AFG177" s="29">
        <v>885.34974683588302</v>
      </c>
      <c r="AFH177" s="29">
        <v>686.22038414379904</v>
      </c>
      <c r="AFI177" s="29">
        <v>885.34974683588302</v>
      </c>
      <c r="AFJ177" s="29">
        <v>0.46604272078215198</v>
      </c>
      <c r="AFK177" s="29">
        <v>3831.6894379639998</v>
      </c>
      <c r="AFM177" s="29">
        <v>-12875.4341077385</v>
      </c>
      <c r="AFP177" s="29">
        <v>3831.6894379639998</v>
      </c>
      <c r="AFQ177" s="29">
        <v>3831.6894379639998</v>
      </c>
      <c r="AFS177" s="29">
        <v>3.8316894379640001</v>
      </c>
      <c r="AFT177" s="29">
        <v>0.95995786677218098</v>
      </c>
      <c r="AGM177" s="29">
        <v>6.6348828235386501E-2</v>
      </c>
      <c r="AMH177" s="29">
        <v>0</v>
      </c>
      <c r="ANY177" s="29">
        <v>3.3070775102545902</v>
      </c>
      <c r="AQD177" s="29">
        <v>6.33437809403007</v>
      </c>
      <c r="ARO177">
        <v>5</v>
      </c>
      <c r="ARP177">
        <v>5</v>
      </c>
      <c r="ARX177" s="29">
        <v>-1.8792563557664E-2</v>
      </c>
      <c r="ARY177">
        <v>5</v>
      </c>
      <c r="ARZ177">
        <v>5</v>
      </c>
      <c r="ASA177" s="29">
        <v>3.9516931354447303E-2</v>
      </c>
      <c r="ASB177">
        <v>5</v>
      </c>
      <c r="ASC177">
        <v>5</v>
      </c>
      <c r="ASD177">
        <v>5</v>
      </c>
      <c r="ASE177">
        <v>5</v>
      </c>
      <c r="ASI177" s="29">
        <v>0</v>
      </c>
      <c r="ASJ177" s="29">
        <v>0</v>
      </c>
      <c r="ASK177" s="29">
        <v>0</v>
      </c>
      <c r="ASL177" s="29">
        <v>0</v>
      </c>
      <c r="ASM177">
        <v>1</v>
      </c>
      <c r="ASN177">
        <v>1</v>
      </c>
      <c r="ASP177">
        <v>0</v>
      </c>
      <c r="ASR177" s="29">
        <v>1.25</v>
      </c>
      <c r="ASV177" s="29">
        <v>0</v>
      </c>
      <c r="ASW177" s="29">
        <v>0</v>
      </c>
      <c r="ATD177">
        <v>1</v>
      </c>
      <c r="ATE177">
        <v>1</v>
      </c>
      <c r="ATH177">
        <v>1</v>
      </c>
      <c r="ATI177">
        <v>1</v>
      </c>
    </row>
    <row r="178" spans="13:1022 1065:1205" x14ac:dyDescent="0.25">
      <c r="M178" s="29">
        <v>1.3750717205894301</v>
      </c>
      <c r="N178" s="29">
        <v>0.363635720589435</v>
      </c>
      <c r="AA178" s="29">
        <v>1.2724823820768301</v>
      </c>
      <c r="AC178" s="29">
        <v>0.86308599999999902</v>
      </c>
      <c r="AD178" s="29">
        <v>0.86308599999999902</v>
      </c>
      <c r="AE178" s="29">
        <v>0.64609999999999901</v>
      </c>
      <c r="AF178" s="29">
        <v>0.21698600000000001</v>
      </c>
      <c r="AH178" s="29">
        <v>0.86308599999999902</v>
      </c>
      <c r="AI178" s="29">
        <v>0</v>
      </c>
      <c r="AV178" s="29">
        <v>3.4769166666666602</v>
      </c>
      <c r="BS178" s="29">
        <v>9.0999999999999908</v>
      </c>
      <c r="BV178" s="29">
        <v>9.0999999999999908</v>
      </c>
      <c r="BW178" s="29">
        <v>1.5499000000000001</v>
      </c>
      <c r="BZ178" s="29">
        <v>1.5499000000000001</v>
      </c>
      <c r="DD178" s="29">
        <v>614.90242821512504</v>
      </c>
      <c r="DE178" s="29">
        <v>-10266.6582362557</v>
      </c>
      <c r="DF178" s="29">
        <v>1</v>
      </c>
      <c r="DG178" s="29">
        <v>-12088.872351276401</v>
      </c>
      <c r="DH178" s="29">
        <v>-10266.6582362557</v>
      </c>
      <c r="DP178" s="29">
        <v>4925.3134223889301</v>
      </c>
      <c r="DR178" s="29">
        <v>4925.3134223889301</v>
      </c>
      <c r="DW178" s="29">
        <v>142.999898484553</v>
      </c>
      <c r="DX178" s="29">
        <v>142.999898484553</v>
      </c>
      <c r="DY178" s="29">
        <v>142.999898484553</v>
      </c>
      <c r="DZ178" s="29">
        <v>0</v>
      </c>
      <c r="EA178" s="29">
        <v>0</v>
      </c>
      <c r="EB178" s="29">
        <v>142.999898484553</v>
      </c>
      <c r="EO178" s="29">
        <v>23972.029530790001</v>
      </c>
      <c r="FD178" s="29">
        <v>999000</v>
      </c>
      <c r="FE178" s="29">
        <v>999000</v>
      </c>
      <c r="GO178" s="29">
        <v>3689.7098855512199</v>
      </c>
      <c r="GP178" s="29">
        <v>999000</v>
      </c>
      <c r="IP178" s="29">
        <v>0</v>
      </c>
      <c r="IU178" t="s">
        <v>767</v>
      </c>
      <c r="JD178" s="29">
        <v>3.84551573251498</v>
      </c>
      <c r="JE178" s="29">
        <v>0.28200030099595502</v>
      </c>
      <c r="JF178" s="29">
        <v>3.8628340318146798E-2</v>
      </c>
      <c r="JG178" s="29">
        <v>4.7926454185334297E-2</v>
      </c>
      <c r="JH178" s="29">
        <v>5.8857862499999998E-5</v>
      </c>
      <c r="JI178" s="29">
        <v>0</v>
      </c>
      <c r="JJ178" s="29">
        <v>2.71415841666666E-4</v>
      </c>
      <c r="JK178" s="29">
        <v>3.5441046666666602E-4</v>
      </c>
      <c r="JL178" s="29">
        <v>0</v>
      </c>
      <c r="JM178" s="29">
        <v>4.2140708280144104</v>
      </c>
      <c r="LR178" s="29">
        <v>-102.048259067025</v>
      </c>
      <c r="LS178" s="29">
        <v>999</v>
      </c>
      <c r="LU178" t="s">
        <v>900</v>
      </c>
      <c r="LV178" s="29">
        <v>999</v>
      </c>
      <c r="LY178" s="29">
        <v>999</v>
      </c>
      <c r="MA178" t="s">
        <v>900</v>
      </c>
      <c r="MB178" s="29">
        <v>999</v>
      </c>
      <c r="MD178" t="s">
        <v>900</v>
      </c>
      <c r="ME178" s="29">
        <v>999</v>
      </c>
      <c r="MF178" s="29">
        <v>50.443594124631801</v>
      </c>
      <c r="MG178" s="29">
        <v>50.443594124631801</v>
      </c>
      <c r="MH178" s="29">
        <v>1.77932741687268</v>
      </c>
      <c r="MJ178" s="29">
        <v>999</v>
      </c>
      <c r="MM178" s="29">
        <v>999</v>
      </c>
      <c r="MQ178" s="29">
        <v>999</v>
      </c>
      <c r="MR178" s="29">
        <v>999</v>
      </c>
      <c r="MW178" s="29">
        <v>999</v>
      </c>
      <c r="MX178" s="29">
        <v>10.8408489214413</v>
      </c>
      <c r="MY178" s="29">
        <v>999</v>
      </c>
      <c r="NC178" t="s">
        <v>900</v>
      </c>
      <c r="ND178" s="29">
        <v>999</v>
      </c>
      <c r="NL178" s="29">
        <v>999</v>
      </c>
      <c r="NM178" s="29">
        <v>999</v>
      </c>
      <c r="NP178" s="29">
        <v>999</v>
      </c>
      <c r="NS178" s="29">
        <v>93.295803349447297</v>
      </c>
      <c r="NU178" t="s">
        <v>900</v>
      </c>
      <c r="NX178" s="29">
        <v>999</v>
      </c>
      <c r="NY178" s="29">
        <v>999</v>
      </c>
      <c r="OA178" t="s">
        <v>900</v>
      </c>
      <c r="OB178" s="29">
        <v>999</v>
      </c>
      <c r="OC178" s="29">
        <v>999</v>
      </c>
      <c r="OF178" s="29">
        <v>999</v>
      </c>
      <c r="OG178" s="29">
        <v>999</v>
      </c>
      <c r="OI178" t="s">
        <v>900</v>
      </c>
      <c r="OJ178" s="29">
        <v>999</v>
      </c>
      <c r="OK178" s="29">
        <v>999</v>
      </c>
      <c r="OL178" s="29">
        <v>999</v>
      </c>
      <c r="OM178" s="29">
        <v>999</v>
      </c>
      <c r="ON178" s="29">
        <v>999</v>
      </c>
      <c r="OO178" s="29">
        <v>999</v>
      </c>
      <c r="OP178" s="29">
        <v>-637.63958358764603</v>
      </c>
      <c r="PE178" s="29">
        <v>2045.57672677183</v>
      </c>
      <c r="RC178" s="29">
        <v>-1667.7091726322799</v>
      </c>
      <c r="RU178" s="29">
        <v>19.100700726151</v>
      </c>
      <c r="RW178" s="29">
        <v>191.00700726151001</v>
      </c>
      <c r="WF178" s="29">
        <v>0.54478082514757598</v>
      </c>
      <c r="WG178" s="29">
        <v>0.76714816757980997</v>
      </c>
      <c r="WH178" s="29">
        <v>-2.3153535999999902E-2</v>
      </c>
      <c r="WP178" s="29">
        <v>6.6569770643249297</v>
      </c>
      <c r="WS178" s="29">
        <v>0</v>
      </c>
      <c r="WX178" s="29">
        <v>-2.68264529838277E-2</v>
      </c>
      <c r="AAA178" s="29">
        <v>0</v>
      </c>
      <c r="AAB178" s="29">
        <v>0</v>
      </c>
      <c r="AAC178" s="29">
        <v>0</v>
      </c>
      <c r="AAD178" s="29">
        <v>-1822.2141150207599</v>
      </c>
      <c r="AAZ178" s="29">
        <v>2.25752072834625E-2</v>
      </c>
      <c r="ABA178" s="29">
        <v>614.90242821512504</v>
      </c>
      <c r="ABD178" s="29">
        <v>677.65476012962404</v>
      </c>
      <c r="ABG178" s="29">
        <v>614.90242821512504</v>
      </c>
      <c r="ABJ178" s="29">
        <v>0.61490242821512497</v>
      </c>
      <c r="ABN178" s="29">
        <v>0</v>
      </c>
      <c r="ABO178" s="29">
        <v>0</v>
      </c>
      <c r="ABQ178" s="29">
        <v>0</v>
      </c>
      <c r="ABR178" s="29">
        <v>0</v>
      </c>
      <c r="AEY178" s="29">
        <v>3689.7098855512199</v>
      </c>
      <c r="AFB178" s="29">
        <v>3513.0665618878902</v>
      </c>
      <c r="AFD178" s="29">
        <v>3.68970988555122</v>
      </c>
      <c r="AFE178" s="29">
        <v>451.50414566925002</v>
      </c>
      <c r="AFG178" s="29">
        <v>857.73055395596703</v>
      </c>
      <c r="AFH178" s="29">
        <v>664.81319086732105</v>
      </c>
      <c r="AFI178" s="29">
        <v>857.73055395596703</v>
      </c>
      <c r="AFJ178" s="29">
        <v>0.45150414566925001</v>
      </c>
      <c r="AFK178" s="29">
        <v>3846.30453539166</v>
      </c>
      <c r="AFM178" s="29">
        <v>-12559.411256731901</v>
      </c>
      <c r="AFP178" s="29">
        <v>3846.30453539166</v>
      </c>
      <c r="AFQ178" s="29">
        <v>3846.30453539166</v>
      </c>
      <c r="AFS178" s="29">
        <v>3.8463045353916598</v>
      </c>
      <c r="AFT178" s="29">
        <v>0.96318541653629397</v>
      </c>
      <c r="AGM178" s="29">
        <v>6.30824333603794E-2</v>
      </c>
      <c r="AMH178" s="29">
        <v>0</v>
      </c>
      <c r="ANY178" s="29">
        <v>3.31969159623304</v>
      </c>
      <c r="AQD178" s="29">
        <v>6.33437809403007</v>
      </c>
      <c r="ARO178">
        <v>5</v>
      </c>
      <c r="ARP178">
        <v>5</v>
      </c>
      <c r="ARX178" s="29">
        <v>-3.3822880910768002E-2</v>
      </c>
      <c r="ARY178">
        <v>3</v>
      </c>
      <c r="ARZ178">
        <v>5</v>
      </c>
      <c r="ASA178" s="29">
        <v>4.8549515016935003E-2</v>
      </c>
      <c r="ASB178">
        <v>3</v>
      </c>
      <c r="ASC178">
        <v>5</v>
      </c>
      <c r="ASD178">
        <v>5</v>
      </c>
      <c r="ASE178">
        <v>5</v>
      </c>
      <c r="ASI178" s="29">
        <v>1</v>
      </c>
      <c r="ASJ178" s="29">
        <v>1</v>
      </c>
      <c r="ASK178" s="29">
        <v>1</v>
      </c>
      <c r="ASL178" s="29">
        <v>1</v>
      </c>
      <c r="ASM178">
        <v>1</v>
      </c>
      <c r="ASN178">
        <v>1</v>
      </c>
      <c r="ASP178">
        <v>0</v>
      </c>
      <c r="ASR178" s="29">
        <v>1.45</v>
      </c>
      <c r="ASV178" s="29">
        <v>1</v>
      </c>
      <c r="ASW178" s="29">
        <v>1</v>
      </c>
      <c r="ATD178">
        <v>1</v>
      </c>
      <c r="ATE178">
        <v>1</v>
      </c>
      <c r="ATH178">
        <v>1</v>
      </c>
      <c r="ATI178">
        <v>1</v>
      </c>
    </row>
    <row r="179" spans="13:1022 1065:1205" x14ac:dyDescent="0.25">
      <c r="M179" s="29">
        <v>1.3750717205894301</v>
      </c>
      <c r="N179" s="29">
        <v>0.363635720589435</v>
      </c>
      <c r="AA179" s="29">
        <v>1.2724823820768301</v>
      </c>
      <c r="AC179" s="29">
        <v>0.86308599999999902</v>
      </c>
      <c r="AD179" s="29">
        <v>0.86308599999999902</v>
      </c>
      <c r="AE179" s="29">
        <v>0.64609999999999901</v>
      </c>
      <c r="AF179" s="29">
        <v>0.21698600000000001</v>
      </c>
      <c r="AH179" s="29">
        <v>0.86308599999999902</v>
      </c>
      <c r="AI179" s="29">
        <v>0</v>
      </c>
      <c r="AV179" s="29">
        <v>3.4769166666666602</v>
      </c>
      <c r="BS179" s="29">
        <v>9.0999999999999908</v>
      </c>
      <c r="BV179" s="29">
        <v>9.0999999999999908</v>
      </c>
      <c r="BW179" s="29">
        <v>1.5499000000000001</v>
      </c>
      <c r="BZ179" s="29">
        <v>1.5499000000000001</v>
      </c>
      <c r="DD179" s="29">
        <v>646.34388119643995</v>
      </c>
      <c r="DE179" s="29">
        <v>-11672.675049121201</v>
      </c>
      <c r="DF179" s="29">
        <v>1</v>
      </c>
      <c r="DG179" s="29">
        <v>-13744.4410264327</v>
      </c>
      <c r="DH179" s="29">
        <v>-11672.675049121201</v>
      </c>
      <c r="DP179" s="29">
        <v>4909.6479224200903</v>
      </c>
      <c r="DR179" s="29">
        <v>4909.6479224200903</v>
      </c>
      <c r="DW179" s="29">
        <v>147.54340481460699</v>
      </c>
      <c r="DX179" s="29">
        <v>147.54340481460699</v>
      </c>
      <c r="DY179" s="29">
        <v>147.54340481460699</v>
      </c>
      <c r="DZ179" s="29">
        <v>0</v>
      </c>
      <c r="EA179" s="29">
        <v>0</v>
      </c>
      <c r="EB179" s="29">
        <v>147.54340481460699</v>
      </c>
      <c r="EO179" s="29">
        <v>23972.029530790001</v>
      </c>
      <c r="FD179" s="29">
        <v>999000</v>
      </c>
      <c r="FE179" s="29">
        <v>999000</v>
      </c>
      <c r="GO179" s="29">
        <v>3676.7603501543399</v>
      </c>
      <c r="GP179" s="29">
        <v>999000</v>
      </c>
      <c r="IP179" s="29">
        <v>0</v>
      </c>
      <c r="IU179" t="s">
        <v>767</v>
      </c>
      <c r="JD179" s="29">
        <v>3.84551573251498</v>
      </c>
      <c r="JE179" s="29">
        <v>0.28200030099595502</v>
      </c>
      <c r="JF179" s="29">
        <v>3.8628340318146798E-2</v>
      </c>
      <c r="JG179" s="29">
        <v>4.7926454185334297E-2</v>
      </c>
      <c r="JH179" s="29">
        <v>5.8857862499999998E-5</v>
      </c>
      <c r="JI179" s="29">
        <v>0</v>
      </c>
      <c r="JJ179" s="29">
        <v>2.71415841666666E-4</v>
      </c>
      <c r="JK179" s="29">
        <v>3.5441046666666602E-4</v>
      </c>
      <c r="JL179" s="29">
        <v>0</v>
      </c>
      <c r="JM179" s="29">
        <v>4.2140708280144104</v>
      </c>
      <c r="LR179" s="29">
        <v>-116.023747942772</v>
      </c>
      <c r="LS179" s="29">
        <v>999</v>
      </c>
      <c r="LU179" t="s">
        <v>900</v>
      </c>
      <c r="LV179" s="29">
        <v>999</v>
      </c>
      <c r="LY179" s="29">
        <v>999</v>
      </c>
      <c r="MA179" t="s">
        <v>900</v>
      </c>
      <c r="MB179" s="29">
        <v>999</v>
      </c>
      <c r="MD179" t="s">
        <v>900</v>
      </c>
      <c r="ME179" s="29">
        <v>999</v>
      </c>
      <c r="MF179" s="29">
        <v>48.859421007306203</v>
      </c>
      <c r="MG179" s="29">
        <v>48.859421007306203</v>
      </c>
      <c r="MH179" s="29">
        <v>1.7134607803578401</v>
      </c>
      <c r="MJ179" s="29">
        <v>999</v>
      </c>
      <c r="MM179" s="29">
        <v>999</v>
      </c>
      <c r="MQ179" s="29">
        <v>999</v>
      </c>
      <c r="MR179" s="29">
        <v>999</v>
      </c>
      <c r="MW179" s="29">
        <v>999</v>
      </c>
      <c r="MX179" s="29">
        <v>10.8825523444645</v>
      </c>
      <c r="MY179" s="29">
        <v>999</v>
      </c>
      <c r="NC179" t="s">
        <v>900</v>
      </c>
      <c r="ND179" s="29">
        <v>999</v>
      </c>
      <c r="NL179" s="29">
        <v>999</v>
      </c>
      <c r="NM179" s="29">
        <v>999</v>
      </c>
      <c r="NP179" s="29">
        <v>999</v>
      </c>
      <c r="NS179" s="29">
        <v>88.708775988936296</v>
      </c>
      <c r="NU179" t="s">
        <v>900</v>
      </c>
      <c r="NX179" s="29">
        <v>999</v>
      </c>
      <c r="NY179" s="29">
        <v>999</v>
      </c>
      <c r="OA179" t="s">
        <v>900</v>
      </c>
      <c r="OB179" s="29">
        <v>999</v>
      </c>
      <c r="OC179" s="29">
        <v>999</v>
      </c>
      <c r="OF179" s="29">
        <v>999</v>
      </c>
      <c r="OG179" s="29">
        <v>999</v>
      </c>
      <c r="OI179" t="s">
        <v>900</v>
      </c>
      <c r="OJ179" s="29">
        <v>999</v>
      </c>
      <c r="OK179" s="29">
        <v>999</v>
      </c>
      <c r="OL179" s="29">
        <v>999</v>
      </c>
      <c r="OM179" s="29">
        <v>999</v>
      </c>
      <c r="ON179" s="29">
        <v>999</v>
      </c>
      <c r="OO179" s="29">
        <v>999</v>
      </c>
      <c r="OP179" s="29">
        <v>-658.637306213378</v>
      </c>
      <c r="PE179" s="29">
        <v>2016.04474014672</v>
      </c>
      <c r="RC179" s="29">
        <v>-1896.1016136517501</v>
      </c>
      <c r="RU179" s="29">
        <v>19.707583357379601</v>
      </c>
      <c r="RW179" s="29">
        <v>197.07583357379599</v>
      </c>
      <c r="WF179" s="29">
        <v>0.54478082514757598</v>
      </c>
      <c r="WG179" s="29">
        <v>0.76714816757980997</v>
      </c>
      <c r="WH179" s="29">
        <v>-2.3153535999999902E-2</v>
      </c>
      <c r="WP179" s="29">
        <v>6.6569770643249297</v>
      </c>
      <c r="WS179" s="29">
        <v>0</v>
      </c>
      <c r="WX179" s="29">
        <v>-2.68264529838277E-2</v>
      </c>
      <c r="AAA179" s="29">
        <v>0</v>
      </c>
      <c r="AAB179" s="29">
        <v>0</v>
      </c>
      <c r="AAC179" s="29">
        <v>0</v>
      </c>
      <c r="AAD179" s="29">
        <v>-2071.7659773114801</v>
      </c>
      <c r="AAZ179" s="29">
        <v>2.3292484696115799E-2</v>
      </c>
      <c r="ABA179" s="29">
        <v>646.34388119643995</v>
      </c>
      <c r="ABD179" s="29">
        <v>712.30489208637402</v>
      </c>
      <c r="ABG179" s="29">
        <v>646.34388119643995</v>
      </c>
      <c r="ABJ179" s="29">
        <v>0.64634388119644004</v>
      </c>
      <c r="ABN179" s="29">
        <v>0</v>
      </c>
      <c r="ABO179" s="29">
        <v>0</v>
      </c>
      <c r="ABQ179" s="29">
        <v>0</v>
      </c>
      <c r="ABR179" s="29">
        <v>0</v>
      </c>
      <c r="AEY179" s="29">
        <v>3676.7603501543399</v>
      </c>
      <c r="AFB179" s="29">
        <v>3502.6672257593</v>
      </c>
      <c r="AFD179" s="29">
        <v>3.67676035015434</v>
      </c>
      <c r="AFE179" s="29">
        <v>465.84969392231699</v>
      </c>
      <c r="AFG179" s="29">
        <v>884.98305023519094</v>
      </c>
      <c r="AFH179" s="29">
        <v>685.93616349191495</v>
      </c>
      <c r="AFI179" s="29">
        <v>884.98305023519094</v>
      </c>
      <c r="AFJ179" s="29">
        <v>0.46584969392231701</v>
      </c>
      <c r="AFK179" s="29">
        <v>3831.0942433855898</v>
      </c>
      <c r="AFM179" s="29">
        <v>-12864.2788199839</v>
      </c>
      <c r="AFP179" s="29">
        <v>3831.0942433855898</v>
      </c>
      <c r="AFQ179" s="29">
        <v>3831.0942433855898</v>
      </c>
      <c r="AFS179" s="29">
        <v>3.8310942433855901</v>
      </c>
      <c r="AFT179" s="29">
        <v>0.95980498717136198</v>
      </c>
      <c r="AGM179" s="29">
        <v>6.6307991223607393E-2</v>
      </c>
      <c r="AMH179" s="29">
        <v>0</v>
      </c>
      <c r="ANY179" s="29">
        <v>3.30656380614669</v>
      </c>
      <c r="AQD179" s="29">
        <v>6.33437809403007</v>
      </c>
      <c r="ARO179">
        <v>5</v>
      </c>
      <c r="ARP179">
        <v>5</v>
      </c>
      <c r="ARX179">
        <v>0</v>
      </c>
      <c r="ARY179">
        <v>2</v>
      </c>
      <c r="ARZ179">
        <v>5</v>
      </c>
      <c r="ASA179">
        <v>0</v>
      </c>
      <c r="ASB179">
        <v>2</v>
      </c>
      <c r="ASC179">
        <v>5</v>
      </c>
      <c r="ASD179">
        <v>5</v>
      </c>
      <c r="ASE179">
        <v>5</v>
      </c>
      <c r="ASI179" s="29">
        <v>1</v>
      </c>
      <c r="ASJ179" s="29">
        <v>1</v>
      </c>
      <c r="ASK179" s="29">
        <v>1</v>
      </c>
      <c r="ASL179" s="29">
        <v>1</v>
      </c>
      <c r="ASM179">
        <v>0</v>
      </c>
      <c r="ASN179">
        <v>1</v>
      </c>
      <c r="ASP179">
        <v>0</v>
      </c>
      <c r="ASR179" s="29">
        <v>1.8</v>
      </c>
      <c r="ASV179" s="29">
        <v>1</v>
      </c>
      <c r="ASW179" s="29">
        <v>1</v>
      </c>
      <c r="ATD179">
        <v>1</v>
      </c>
      <c r="ATE179">
        <v>1</v>
      </c>
      <c r="ATH179">
        <v>1</v>
      </c>
      <c r="ATI179">
        <v>1</v>
      </c>
    </row>
    <row r="180" spans="13:1022 1065:1205" x14ac:dyDescent="0.25">
      <c r="M180" s="29">
        <v>1.3750717205894301</v>
      </c>
      <c r="N180" s="29">
        <v>0.363635720589435</v>
      </c>
      <c r="AA180" s="29">
        <v>1.2724823820768301</v>
      </c>
      <c r="AC180" s="29">
        <v>0.86308599999999902</v>
      </c>
      <c r="AD180" s="29">
        <v>0.86308599999999902</v>
      </c>
      <c r="AE180" s="29">
        <v>0.64609999999999901</v>
      </c>
      <c r="AF180" s="29">
        <v>0.21698600000000001</v>
      </c>
      <c r="AH180" s="29">
        <v>0.86308599999999902</v>
      </c>
      <c r="AI180" s="29">
        <v>0</v>
      </c>
      <c r="AV180" s="29">
        <v>3.4769166666666602</v>
      </c>
      <c r="BS180" s="29">
        <v>9.0999999999999908</v>
      </c>
      <c r="BV180" s="29">
        <v>9.0999999999999908</v>
      </c>
      <c r="BW180" s="29">
        <v>1.5499000000000001</v>
      </c>
      <c r="BZ180" s="29">
        <v>1.5499000000000001</v>
      </c>
      <c r="DD180" s="29">
        <v>945.53381879512995</v>
      </c>
      <c r="DE180" s="29">
        <v>-11678.8891135053</v>
      </c>
      <c r="DF180" s="29">
        <v>1</v>
      </c>
      <c r="DG180" s="29">
        <v>-13751.7580159918</v>
      </c>
      <c r="DH180" s="29">
        <v>-11678.8891135053</v>
      </c>
      <c r="DP180" s="29">
        <v>5809.4830909438497</v>
      </c>
      <c r="DR180" s="29">
        <v>5809.4830909438497</v>
      </c>
      <c r="DW180" s="29">
        <v>201.58201198429401</v>
      </c>
      <c r="DX180" s="29">
        <v>201.58201198429401</v>
      </c>
      <c r="DY180" s="29">
        <v>201.58201198429401</v>
      </c>
      <c r="DZ180" s="29">
        <v>0</v>
      </c>
      <c r="EA180" s="29">
        <v>0</v>
      </c>
      <c r="EB180" s="29">
        <v>201.58201198429401</v>
      </c>
      <c r="EO180" s="29">
        <v>23972.029530790001</v>
      </c>
      <c r="FD180" s="29">
        <v>999000</v>
      </c>
      <c r="FE180" s="29">
        <v>999000</v>
      </c>
      <c r="GO180" s="29">
        <v>4344.0635733239496</v>
      </c>
      <c r="GP180" s="29">
        <v>6529.8069552872103</v>
      </c>
      <c r="IP180" s="29">
        <v>0</v>
      </c>
      <c r="IU180" t="s">
        <v>767</v>
      </c>
      <c r="JD180" s="29">
        <v>3.84551573251498</v>
      </c>
      <c r="JE180" s="29">
        <v>0.28200030099595502</v>
      </c>
      <c r="JF180" s="29">
        <v>3.8628340318146798E-2</v>
      </c>
      <c r="JG180" s="29">
        <v>4.7926454185334297E-2</v>
      </c>
      <c r="JH180" s="29">
        <v>5.8857862499999998E-5</v>
      </c>
      <c r="JI180" s="29">
        <v>0</v>
      </c>
      <c r="JJ180" s="29">
        <v>2.71415841666666E-4</v>
      </c>
      <c r="JK180" s="29">
        <v>3.5441046666666602E-4</v>
      </c>
      <c r="JL180" s="29">
        <v>0</v>
      </c>
      <c r="JM180" s="29">
        <v>4.2140708280144104</v>
      </c>
      <c r="LR180" s="29">
        <v>-116.085514336231</v>
      </c>
      <c r="LS180" s="29">
        <v>999</v>
      </c>
      <c r="LU180" t="s">
        <v>900</v>
      </c>
      <c r="LV180" s="29">
        <v>999</v>
      </c>
      <c r="LY180" s="29">
        <v>999</v>
      </c>
      <c r="MA180" t="s">
        <v>900</v>
      </c>
      <c r="MB180" s="29">
        <v>999</v>
      </c>
      <c r="MD180" t="s">
        <v>900</v>
      </c>
      <c r="ME180" s="29">
        <v>999</v>
      </c>
      <c r="MF180" s="29">
        <v>35.4934780890868</v>
      </c>
      <c r="MG180" s="29">
        <v>35.4934780890868</v>
      </c>
      <c r="MH180" s="29">
        <v>1.38944128310534</v>
      </c>
      <c r="MJ180" s="29">
        <v>999</v>
      </c>
      <c r="MM180" s="29">
        <v>999</v>
      </c>
      <c r="MQ180" s="29">
        <v>999</v>
      </c>
      <c r="MR180" s="29">
        <v>999</v>
      </c>
      <c r="MW180" s="29">
        <v>999</v>
      </c>
      <c r="MX180" s="29">
        <v>9.0572417003858199</v>
      </c>
      <c r="MY180" s="29">
        <v>999</v>
      </c>
      <c r="NC180" t="s">
        <v>900</v>
      </c>
      <c r="ND180" s="29">
        <v>999</v>
      </c>
      <c r="NL180" s="29">
        <v>999</v>
      </c>
      <c r="NM180" s="29">
        <v>999</v>
      </c>
      <c r="NP180" s="29">
        <v>999</v>
      </c>
      <c r="NS180" s="29">
        <v>60.322733568596199</v>
      </c>
      <c r="NU180" t="s">
        <v>900</v>
      </c>
      <c r="NX180" s="29">
        <v>999</v>
      </c>
      <c r="NY180" s="29">
        <v>999</v>
      </c>
      <c r="OA180" t="s">
        <v>900</v>
      </c>
      <c r="OB180" s="29">
        <v>999</v>
      </c>
      <c r="OC180" s="29">
        <v>999</v>
      </c>
      <c r="OF180" s="29">
        <v>999</v>
      </c>
      <c r="OG180" s="29">
        <v>999</v>
      </c>
      <c r="OI180" t="s">
        <v>900</v>
      </c>
      <c r="OJ180" s="29">
        <v>999</v>
      </c>
      <c r="OK180" s="29">
        <v>9.2594139548123593</v>
      </c>
      <c r="OL180" s="29">
        <v>999</v>
      </c>
      <c r="OM180" s="29">
        <v>34.563257016817502</v>
      </c>
      <c r="ON180" s="29">
        <v>999</v>
      </c>
      <c r="OO180" s="29">
        <v>999</v>
      </c>
      <c r="OP180" s="29">
        <v>-903.955577850341</v>
      </c>
      <c r="PE180" s="29">
        <v>2260.9394141149401</v>
      </c>
      <c r="RC180" s="29">
        <v>-1897.1110221597801</v>
      </c>
      <c r="RU180" s="29">
        <v>26.925597315045</v>
      </c>
      <c r="RW180" s="29">
        <v>269.25597315045002</v>
      </c>
      <c r="WF180" s="29">
        <v>0.54478082514757598</v>
      </c>
      <c r="WG180" s="29">
        <v>0.76714816757980997</v>
      </c>
      <c r="WH180" s="29">
        <v>-2.3153535999999902E-2</v>
      </c>
      <c r="WP180" s="29">
        <v>6.6569770643249297</v>
      </c>
      <c r="WS180" s="29">
        <v>0</v>
      </c>
      <c r="WX180" s="29">
        <v>-2.68264529838277E-2</v>
      </c>
      <c r="AAA180" s="29">
        <v>0</v>
      </c>
      <c r="AAB180" s="29">
        <v>0</v>
      </c>
      <c r="AAC180" s="29">
        <v>0</v>
      </c>
      <c r="AAD180" s="29">
        <v>-2072.8689024865298</v>
      </c>
      <c r="AAZ180" s="29">
        <v>3.1823489061109003E-2</v>
      </c>
      <c r="ABA180" s="29">
        <v>945.53381879512995</v>
      </c>
      <c r="ABD180" s="29">
        <v>1042.02791169641</v>
      </c>
      <c r="ABG180" s="29">
        <v>945.53381879512995</v>
      </c>
      <c r="ABJ180" s="29">
        <v>0.94553381879512999</v>
      </c>
      <c r="ABN180" s="29">
        <v>0</v>
      </c>
      <c r="ABO180" s="29">
        <v>0</v>
      </c>
      <c r="ABQ180" s="29">
        <v>0</v>
      </c>
      <c r="ABR180" s="29">
        <v>0</v>
      </c>
      <c r="AEY180" s="29">
        <v>4344.0635733239496</v>
      </c>
      <c r="AFB180" s="29">
        <v>4148.8228632182199</v>
      </c>
      <c r="AFD180" s="29">
        <v>4.3440635733239503</v>
      </c>
      <c r="AFE180" s="29">
        <v>636.46978122218002</v>
      </c>
      <c r="AFG180" s="29">
        <v>1209.11310175177</v>
      </c>
      <c r="AFH180" s="29">
        <v>937.16416605155598</v>
      </c>
      <c r="AFI180" s="29">
        <v>1209.11310175177</v>
      </c>
      <c r="AFJ180" s="29">
        <v>0.63646978122218001</v>
      </c>
      <c r="AFK180" s="29">
        <v>4517.1448424008104</v>
      </c>
      <c r="AFM180" s="29">
        <v>-14608.735645618901</v>
      </c>
      <c r="AFP180" s="29">
        <v>4517.1448424008104</v>
      </c>
      <c r="AFQ180" s="29">
        <v>4517.1448424008104</v>
      </c>
      <c r="AFS180" s="29">
        <v>4.5171448424008096</v>
      </c>
      <c r="AFT180" s="29">
        <v>1.1340020793279999</v>
      </c>
      <c r="AGM180" s="29">
        <v>9.7001689011482303E-2</v>
      </c>
      <c r="AMH180" s="29">
        <v>0</v>
      </c>
      <c r="ANY180" s="29">
        <v>3.8986844734483501</v>
      </c>
      <c r="AQD180" s="29">
        <v>6.33437809403007</v>
      </c>
      <c r="ARO180">
        <v>5</v>
      </c>
      <c r="ARP180">
        <v>5</v>
      </c>
      <c r="ARY180">
        <v>2</v>
      </c>
      <c r="ARZ180">
        <v>5</v>
      </c>
      <c r="ASB180">
        <v>2</v>
      </c>
      <c r="ASC180">
        <v>5</v>
      </c>
      <c r="ASD180">
        <v>5</v>
      </c>
      <c r="ASE180">
        <v>5</v>
      </c>
      <c r="ASI180" s="29">
        <v>1</v>
      </c>
      <c r="ASJ180" s="29">
        <v>1</v>
      </c>
      <c r="ASK180" s="29">
        <v>1</v>
      </c>
      <c r="ASL180" s="29">
        <v>1</v>
      </c>
      <c r="ASM180">
        <v>0</v>
      </c>
      <c r="ASN180">
        <v>1</v>
      </c>
      <c r="ASP180">
        <v>0</v>
      </c>
      <c r="ASR180" s="29">
        <v>0.5</v>
      </c>
      <c r="ASV180" s="29">
        <v>1</v>
      </c>
      <c r="ASW180" s="29">
        <v>1</v>
      </c>
      <c r="ATD180">
        <v>1</v>
      </c>
      <c r="ATE180">
        <v>1</v>
      </c>
      <c r="ATH180">
        <v>1</v>
      </c>
      <c r="ATI180">
        <v>1</v>
      </c>
    </row>
    <row r="181" spans="13:1022 1065:1205" x14ac:dyDescent="0.25">
      <c r="M181" s="29">
        <v>1.3750717205894301</v>
      </c>
      <c r="N181" s="29">
        <v>0.363635720589435</v>
      </c>
      <c r="AA181" s="29">
        <v>1.2724823820768301</v>
      </c>
      <c r="AC181" s="29">
        <v>0.86308599999999902</v>
      </c>
      <c r="AD181" s="29">
        <v>0.86308599999999902</v>
      </c>
      <c r="AE181" s="29">
        <v>0.64609999999999901</v>
      </c>
      <c r="AF181" s="29">
        <v>0.21698600000000001</v>
      </c>
      <c r="AH181" s="29">
        <v>0.86308599999999902</v>
      </c>
      <c r="AI181" s="29">
        <v>0</v>
      </c>
      <c r="AV181" s="29">
        <v>3.4769166666666602</v>
      </c>
      <c r="BS181" s="29">
        <v>9.0999999999999908</v>
      </c>
      <c r="BV181" s="29">
        <v>9.0999999999999908</v>
      </c>
      <c r="BW181" s="29">
        <v>1.5499000000000001</v>
      </c>
      <c r="BZ181" s="29">
        <v>1.5499000000000001</v>
      </c>
      <c r="DD181" s="29">
        <v>478.22956877203899</v>
      </c>
      <c r="DE181" s="29">
        <v>-11679.5728691242</v>
      </c>
      <c r="DF181" s="29">
        <v>1</v>
      </c>
      <c r="DG181" s="29">
        <v>-13752.5631303928</v>
      </c>
      <c r="DH181" s="29">
        <v>-11679.5728691242</v>
      </c>
      <c r="DP181" s="29">
        <v>5630.13420904553</v>
      </c>
      <c r="DR181" s="29">
        <v>5630.13420904553</v>
      </c>
      <c r="DW181" s="29">
        <v>130.627402009826</v>
      </c>
      <c r="DX181" s="29">
        <v>130.627402009826</v>
      </c>
      <c r="DY181" s="29">
        <v>130.627402009826</v>
      </c>
      <c r="DZ181" s="29">
        <v>0</v>
      </c>
      <c r="EA181" s="29">
        <v>0</v>
      </c>
      <c r="EB181" s="29">
        <v>130.627402009826</v>
      </c>
      <c r="EO181" s="29">
        <v>23972.029530790001</v>
      </c>
      <c r="FD181" s="29">
        <v>999000</v>
      </c>
      <c r="FE181" s="29">
        <v>999000</v>
      </c>
      <c r="GO181" s="29">
        <v>4225.88044468928</v>
      </c>
      <c r="GP181" s="29">
        <v>6529.8069552872103</v>
      </c>
      <c r="IP181" s="29">
        <v>0</v>
      </c>
      <c r="IU181" t="s">
        <v>767</v>
      </c>
      <c r="JD181" s="29">
        <v>3.84551573251498</v>
      </c>
      <c r="JE181" s="29">
        <v>0.28200030099595502</v>
      </c>
      <c r="JF181" s="29">
        <v>3.8628340318146798E-2</v>
      </c>
      <c r="JG181" s="29">
        <v>4.7926454185334297E-2</v>
      </c>
      <c r="JH181" s="29">
        <v>5.8857862499999998E-5</v>
      </c>
      <c r="JI181" s="29">
        <v>0</v>
      </c>
      <c r="JJ181" s="29">
        <v>2.71415841666666E-4</v>
      </c>
      <c r="JK181" s="29">
        <v>3.5441046666666602E-4</v>
      </c>
      <c r="JL181" s="29">
        <v>0</v>
      </c>
      <c r="JM181" s="29">
        <v>4.2140708280144104</v>
      </c>
      <c r="LR181" s="29">
        <v>-116.092310712318</v>
      </c>
      <c r="LS181" s="29">
        <v>999</v>
      </c>
      <c r="LU181" t="s">
        <v>900</v>
      </c>
      <c r="LV181" s="29">
        <v>999</v>
      </c>
      <c r="LY181" s="29">
        <v>999</v>
      </c>
      <c r="MA181" t="s">
        <v>900</v>
      </c>
      <c r="MB181" s="29">
        <v>999</v>
      </c>
      <c r="MD181" t="s">
        <v>900</v>
      </c>
      <c r="ME181" s="29">
        <v>999</v>
      </c>
      <c r="MF181" s="29">
        <v>55.316122224872302</v>
      </c>
      <c r="MG181" s="29">
        <v>55.316122224872302</v>
      </c>
      <c r="MH181" s="29">
        <v>1.3887556106879499</v>
      </c>
      <c r="MJ181" s="29">
        <v>999</v>
      </c>
      <c r="MM181" s="29">
        <v>999</v>
      </c>
      <c r="MQ181" s="29">
        <v>999</v>
      </c>
      <c r="MR181" s="29">
        <v>999</v>
      </c>
      <c r="MW181" s="29">
        <v>999</v>
      </c>
      <c r="MX181" s="29">
        <v>9.3385076531603204</v>
      </c>
      <c r="MY181" s="29">
        <v>999</v>
      </c>
      <c r="NC181" t="s">
        <v>900</v>
      </c>
      <c r="ND181" s="29">
        <v>999</v>
      </c>
      <c r="NL181" s="29">
        <v>999</v>
      </c>
      <c r="NM181" s="29">
        <v>999</v>
      </c>
      <c r="NP181" s="29">
        <v>999</v>
      </c>
      <c r="NS181" s="29">
        <v>120.24452822721599</v>
      </c>
      <c r="NU181" t="s">
        <v>900</v>
      </c>
      <c r="NX181" s="29">
        <v>999</v>
      </c>
      <c r="NY181" s="29">
        <v>999</v>
      </c>
      <c r="OA181" t="s">
        <v>900</v>
      </c>
      <c r="OB181" s="29">
        <v>999</v>
      </c>
      <c r="OC181" s="29">
        <v>999</v>
      </c>
      <c r="OF181" s="29">
        <v>999</v>
      </c>
      <c r="OG181" s="29">
        <v>999</v>
      </c>
      <c r="OI181" t="s">
        <v>900</v>
      </c>
      <c r="OJ181" s="29">
        <v>999</v>
      </c>
      <c r="OK181" s="29">
        <v>14.832155236734</v>
      </c>
      <c r="OL181" s="29">
        <v>999</v>
      </c>
      <c r="OM181" s="29">
        <v>53.880620695689899</v>
      </c>
      <c r="ON181" s="29">
        <v>999</v>
      </c>
      <c r="OO181" s="29">
        <v>999</v>
      </c>
      <c r="OP181" s="29">
        <v>-573.98998641967705</v>
      </c>
      <c r="PE181" s="29">
        <v>2493.19917367574</v>
      </c>
      <c r="RC181" s="29">
        <v>-1897.22209097021</v>
      </c>
      <c r="RU181" s="29">
        <v>17.448088697026702</v>
      </c>
      <c r="RW181" s="29">
        <v>174.48088697026699</v>
      </c>
      <c r="WF181" s="29">
        <v>0.54478082514757598</v>
      </c>
      <c r="WG181" s="29">
        <v>0.76714816757980997</v>
      </c>
      <c r="WH181" s="29">
        <v>-2.3153535999999902E-2</v>
      </c>
      <c r="WP181" s="29">
        <v>6.6569770643249297</v>
      </c>
      <c r="WS181" s="29">
        <v>0</v>
      </c>
      <c r="WX181" s="29">
        <v>-2.68264529838277E-2</v>
      </c>
      <c r="AAA181" s="29">
        <v>0</v>
      </c>
      <c r="AAB181" s="29">
        <v>0</v>
      </c>
      <c r="AAC181" s="29">
        <v>0</v>
      </c>
      <c r="AAD181" s="29">
        <v>-2072.9902612686401</v>
      </c>
      <c r="AAZ181" s="29">
        <v>2.06219774176312E-2</v>
      </c>
      <c r="ABA181" s="29">
        <v>478.22956877203899</v>
      </c>
      <c r="ABD181" s="29">
        <v>527.03409328501095</v>
      </c>
      <c r="ABG181" s="29">
        <v>478.22956877203899</v>
      </c>
      <c r="ABJ181" s="29">
        <v>0.47822956877203898</v>
      </c>
      <c r="ABN181" s="29">
        <v>0</v>
      </c>
      <c r="ABO181" s="29">
        <v>0</v>
      </c>
      <c r="ABQ181" s="29">
        <v>0</v>
      </c>
      <c r="ABR181" s="29">
        <v>0</v>
      </c>
      <c r="AEY181" s="29">
        <v>4225.88044468928</v>
      </c>
      <c r="AFB181" s="29">
        <v>4010.5832217453299</v>
      </c>
      <c r="AFD181" s="29">
        <v>4.2258804446892801</v>
      </c>
      <c r="AFE181" s="29">
        <v>412.439548352624</v>
      </c>
      <c r="AFG181" s="29">
        <v>783.51883515371799</v>
      </c>
      <c r="AFH181" s="29">
        <v>607.29287828299698</v>
      </c>
      <c r="AFI181" s="29">
        <v>783.51883515371799</v>
      </c>
      <c r="AFJ181" s="29">
        <v>0.41243954835262397</v>
      </c>
      <c r="AFK181" s="29">
        <v>4416.7418513891598</v>
      </c>
      <c r="AFM181" s="29">
        <v>-14612.9289616033</v>
      </c>
      <c r="AFP181" s="29">
        <v>4416.7418513891598</v>
      </c>
      <c r="AFQ181" s="29">
        <v>4416.7418513891598</v>
      </c>
      <c r="AFS181" s="29">
        <v>4.4167418513891601</v>
      </c>
      <c r="AFT181" s="29">
        <v>1.1031508011754001</v>
      </c>
      <c r="AGM181" s="29">
        <v>4.9061255117488101E-2</v>
      </c>
      <c r="AMH181" s="29">
        <v>0</v>
      </c>
      <c r="ANY181" s="29">
        <v>3.8120280575480701</v>
      </c>
      <c r="AQD181" s="29">
        <v>6.33437809403007</v>
      </c>
      <c r="ARO181">
        <v>5</v>
      </c>
      <c r="ARP181">
        <v>5</v>
      </c>
      <c r="ARX181">
        <v>0</v>
      </c>
      <c r="ARY181">
        <v>2</v>
      </c>
      <c r="ARZ181">
        <v>5</v>
      </c>
      <c r="ASA181">
        <v>0</v>
      </c>
      <c r="ASB181">
        <v>2</v>
      </c>
      <c r="ASC181">
        <v>5</v>
      </c>
      <c r="ASD181">
        <v>5</v>
      </c>
      <c r="ASE181">
        <v>5</v>
      </c>
      <c r="ASI181" s="29">
        <v>1</v>
      </c>
      <c r="ASJ181" s="29">
        <v>1</v>
      </c>
      <c r="ASK181" s="29">
        <v>1</v>
      </c>
      <c r="ASL181" s="29">
        <v>1</v>
      </c>
      <c r="ASM181">
        <v>1</v>
      </c>
      <c r="ASN181">
        <v>1</v>
      </c>
      <c r="ASP181">
        <v>0</v>
      </c>
      <c r="ASR181" s="29">
        <v>0.1</v>
      </c>
      <c r="ASV181" s="29">
        <v>1</v>
      </c>
      <c r="ASW181" s="29">
        <v>1</v>
      </c>
    </row>
    <row r="182" spans="13:1022 1065:1205" x14ac:dyDescent="0.25">
      <c r="M182" s="29">
        <v>1.3750717205894301</v>
      </c>
      <c r="N182" s="29">
        <v>0.363635720589435</v>
      </c>
      <c r="AA182" s="29">
        <v>1.2724823820768301</v>
      </c>
      <c r="AC182" s="29">
        <v>0.86308599999999902</v>
      </c>
      <c r="AD182" s="29">
        <v>0.86308599999999902</v>
      </c>
      <c r="AE182" s="29">
        <v>0.64609999999999901</v>
      </c>
      <c r="AF182" s="29">
        <v>0.21698600000000001</v>
      </c>
      <c r="AH182" s="29">
        <v>0.86308599999999902</v>
      </c>
      <c r="AI182" s="29">
        <v>0</v>
      </c>
      <c r="AV182" s="29">
        <v>3.4769166666666602</v>
      </c>
      <c r="BS182" s="29">
        <v>9.0999999999999908</v>
      </c>
      <c r="BV182" s="29">
        <v>9.0999999999999908</v>
      </c>
      <c r="BW182" s="29">
        <v>1.5499000000000001</v>
      </c>
      <c r="BZ182" s="29">
        <v>1.5499000000000001</v>
      </c>
      <c r="DD182" s="29">
        <v>483.20628893189598</v>
      </c>
      <c r="DE182" s="29">
        <v>-11669.942727579601</v>
      </c>
      <c r="DF182" s="29">
        <v>1</v>
      </c>
      <c r="DG182" s="29">
        <v>-13741.223749147501</v>
      </c>
      <c r="DH182" s="29">
        <v>-11669.942727579601</v>
      </c>
      <c r="DP182" s="29">
        <v>5620.2005653165097</v>
      </c>
      <c r="DR182" s="29">
        <v>5620.2005653165097</v>
      </c>
      <c r="DW182" s="29">
        <v>129.47364068124901</v>
      </c>
      <c r="DX182" s="29">
        <v>129.47364068124901</v>
      </c>
      <c r="DY182" s="29">
        <v>129.47364068124901</v>
      </c>
      <c r="DZ182" s="29">
        <v>0</v>
      </c>
      <c r="EA182" s="29">
        <v>0</v>
      </c>
      <c r="EB182" s="29">
        <v>129.47364068124901</v>
      </c>
      <c r="EO182" s="29">
        <v>23972.029530790001</v>
      </c>
      <c r="FD182" s="29">
        <v>999000</v>
      </c>
      <c r="FE182" s="29">
        <v>999000</v>
      </c>
      <c r="GO182" s="29">
        <v>4218.2128468063302</v>
      </c>
      <c r="GP182" s="29">
        <v>6529.8069552872103</v>
      </c>
      <c r="IP182" s="29">
        <v>0</v>
      </c>
      <c r="IU182" t="s">
        <v>767</v>
      </c>
      <c r="JD182" s="29">
        <v>3.84551573251498</v>
      </c>
      <c r="JE182" s="29">
        <v>0.28200030099595502</v>
      </c>
      <c r="JF182" s="29">
        <v>3.8628340318146798E-2</v>
      </c>
      <c r="JG182" s="29">
        <v>4.7926454185334297E-2</v>
      </c>
      <c r="JH182" s="29">
        <v>5.8857862499999998E-5</v>
      </c>
      <c r="JI182" s="29">
        <v>0</v>
      </c>
      <c r="JJ182" s="29">
        <v>2.71415841666666E-4</v>
      </c>
      <c r="JK182" s="29">
        <v>3.5441046666666602E-4</v>
      </c>
      <c r="JL182" s="29">
        <v>0</v>
      </c>
      <c r="JM182" s="29">
        <v>4.2140708280144104</v>
      </c>
      <c r="LR182" s="29">
        <v>-115.996589285095</v>
      </c>
      <c r="LS182" s="29">
        <v>999</v>
      </c>
      <c r="LU182" t="s">
        <v>900</v>
      </c>
      <c r="LV182" s="29">
        <v>999</v>
      </c>
      <c r="LY182" s="29">
        <v>999</v>
      </c>
      <c r="MA182" t="s">
        <v>900</v>
      </c>
      <c r="MB182" s="29">
        <v>999</v>
      </c>
      <c r="MD182" t="s">
        <v>900</v>
      </c>
      <c r="ME182" s="29">
        <v>999</v>
      </c>
      <c r="MF182" s="29">
        <v>55.817964635857201</v>
      </c>
      <c r="MG182" s="29">
        <v>55.817964635857201</v>
      </c>
      <c r="MH182" s="29">
        <v>1.38861559293376</v>
      </c>
      <c r="MJ182" s="29">
        <v>999</v>
      </c>
      <c r="MM182" s="29">
        <v>999</v>
      </c>
      <c r="MQ182" s="29">
        <v>999</v>
      </c>
      <c r="MR182" s="29">
        <v>999</v>
      </c>
      <c r="MW182" s="29">
        <v>999</v>
      </c>
      <c r="MX182" s="29">
        <v>9.3573003320205697</v>
      </c>
      <c r="MY182" s="29">
        <v>999</v>
      </c>
      <c r="NC182" t="s">
        <v>900</v>
      </c>
      <c r="ND182" s="29">
        <v>999</v>
      </c>
      <c r="NL182" s="29">
        <v>999</v>
      </c>
      <c r="NM182" s="29">
        <v>999</v>
      </c>
      <c r="NP182" s="29">
        <v>999</v>
      </c>
      <c r="NS182" s="29">
        <v>118.995786019753</v>
      </c>
      <c r="NU182" t="s">
        <v>900</v>
      </c>
      <c r="NX182" s="29">
        <v>999</v>
      </c>
      <c r="NY182" s="29">
        <v>999</v>
      </c>
      <c r="OA182" t="s">
        <v>900</v>
      </c>
      <c r="OB182" s="29">
        <v>999</v>
      </c>
      <c r="OC182" s="29">
        <v>999</v>
      </c>
      <c r="OF182" s="29">
        <v>999</v>
      </c>
      <c r="OG182" s="29">
        <v>999</v>
      </c>
      <c r="OI182" t="s">
        <v>900</v>
      </c>
      <c r="OJ182" s="29">
        <v>999</v>
      </c>
      <c r="OK182" s="29">
        <v>14.9732382275579</v>
      </c>
      <c r="OL182" s="29">
        <v>999</v>
      </c>
      <c r="OM182" s="29">
        <v>54.369671111773101</v>
      </c>
      <c r="ON182" s="29">
        <v>999</v>
      </c>
      <c r="OO182" s="29">
        <v>999</v>
      </c>
      <c r="OP182" s="29">
        <v>-576.99021148681595</v>
      </c>
      <c r="PE182" s="29">
        <v>2484.78728998119</v>
      </c>
      <c r="RC182" s="29">
        <v>-1895.6577771479299</v>
      </c>
      <c r="RU182" s="29">
        <v>17.293979148138298</v>
      </c>
      <c r="RW182" s="29">
        <v>172.939791481383</v>
      </c>
      <c r="WF182" s="29">
        <v>0.54478082514757598</v>
      </c>
      <c r="WG182" s="29">
        <v>0.76714816757980997</v>
      </c>
      <c r="WH182" s="29">
        <v>-2.3153535999999902E-2</v>
      </c>
      <c r="WP182" s="29">
        <v>6.6569770643249297</v>
      </c>
      <c r="WS182" s="29">
        <v>0</v>
      </c>
      <c r="WX182" s="29">
        <v>-2.68264529838277E-2</v>
      </c>
      <c r="AAA182" s="29">
        <v>0</v>
      </c>
      <c r="AAB182" s="29">
        <v>0</v>
      </c>
      <c r="AAC182" s="29">
        <v>0</v>
      </c>
      <c r="AAD182" s="29">
        <v>-2071.2810215678301</v>
      </c>
      <c r="AAZ182" s="29">
        <v>2.0439834622955799E-2</v>
      </c>
      <c r="ABA182" s="29">
        <v>483.20628893189598</v>
      </c>
      <c r="ABD182" s="29">
        <v>532.51870019402804</v>
      </c>
      <c r="ABG182" s="29">
        <v>483.20628893189598</v>
      </c>
      <c r="ABJ182" s="29">
        <v>0.48320628893189599</v>
      </c>
      <c r="ABN182" s="29">
        <v>0</v>
      </c>
      <c r="ABO182" s="29">
        <v>0</v>
      </c>
      <c r="ABQ182" s="29">
        <v>0</v>
      </c>
      <c r="ABR182" s="29">
        <v>0</v>
      </c>
      <c r="AEY182" s="29">
        <v>4218.2128468063302</v>
      </c>
      <c r="AFB182" s="29">
        <v>4003.6420219850402</v>
      </c>
      <c r="AFD182" s="29">
        <v>4.2182128468063302</v>
      </c>
      <c r="AFE182" s="29">
        <v>408.79669245911703</v>
      </c>
      <c r="AFG182" s="29">
        <v>776.59843623049699</v>
      </c>
      <c r="AFH182" s="29">
        <v>601.92898810909401</v>
      </c>
      <c r="AFI182" s="29">
        <v>776.59843623049699</v>
      </c>
      <c r="AFJ182" s="29">
        <v>0.40879669245911698</v>
      </c>
      <c r="AFK182" s="29">
        <v>4408.4303001582903</v>
      </c>
      <c r="AFM182" s="29">
        <v>-14613.7855538074</v>
      </c>
      <c r="AFP182" s="29">
        <v>4408.4303001582903</v>
      </c>
      <c r="AFQ182" s="29">
        <v>4408.4303001582903</v>
      </c>
      <c r="AFS182" s="29">
        <v>4.4084303001582903</v>
      </c>
      <c r="AFT182" s="29">
        <v>1.1011492024888301</v>
      </c>
      <c r="AGM182" s="29">
        <v>4.9571813546650099E-2</v>
      </c>
      <c r="AMH182" s="29">
        <v>0</v>
      </c>
      <c r="ANY182" s="29">
        <v>3.8048544740424202</v>
      </c>
      <c r="AQD182" s="29">
        <v>6.33437809403007</v>
      </c>
      <c r="ARO182">
        <v>5</v>
      </c>
      <c r="ARP182">
        <v>5</v>
      </c>
      <c r="ARY182">
        <v>2</v>
      </c>
      <c r="ARZ182">
        <v>5</v>
      </c>
      <c r="ASB182">
        <v>2</v>
      </c>
      <c r="ASC182">
        <v>5</v>
      </c>
      <c r="ASD182">
        <v>5</v>
      </c>
      <c r="ASE182">
        <v>5</v>
      </c>
      <c r="ASI182" s="29">
        <v>1</v>
      </c>
      <c r="ASJ182" s="29">
        <v>1</v>
      </c>
      <c r="ASK182" s="29">
        <v>1</v>
      </c>
      <c r="ASL182" s="29">
        <v>1</v>
      </c>
      <c r="ASM182">
        <v>1</v>
      </c>
      <c r="ASN182">
        <v>1</v>
      </c>
      <c r="ASP182">
        <v>0</v>
      </c>
      <c r="ASR182" s="29">
        <v>0.20499999999999899</v>
      </c>
      <c r="ASV182" s="29">
        <v>1</v>
      </c>
      <c r="ASW182" s="29">
        <v>1</v>
      </c>
    </row>
    <row r="183" spans="13:1022 1065:1205" x14ac:dyDescent="0.25">
      <c r="M183" s="29">
        <v>1.3750717205894301</v>
      </c>
      <c r="N183" s="29">
        <v>0.363635720589435</v>
      </c>
      <c r="AA183" s="29">
        <v>1.2724823820768301</v>
      </c>
      <c r="AC183" s="29">
        <v>0.86308599999999902</v>
      </c>
      <c r="AD183" s="29">
        <v>0.86308599999999902</v>
      </c>
      <c r="AE183" s="29">
        <v>0.64609999999999901</v>
      </c>
      <c r="AF183" s="29">
        <v>0.21698600000000001</v>
      </c>
      <c r="AH183" s="29">
        <v>0.86308599999999902</v>
      </c>
      <c r="AI183" s="29">
        <v>0</v>
      </c>
      <c r="AV183" s="29">
        <v>3.4769166666666602</v>
      </c>
      <c r="BS183" s="29">
        <v>9.0999999999999908</v>
      </c>
      <c r="BV183" s="29">
        <v>9.0999999999999908</v>
      </c>
      <c r="BW183" s="29">
        <v>1.5499000000000001</v>
      </c>
      <c r="BZ183" s="29">
        <v>1.5499000000000001</v>
      </c>
      <c r="DD183" s="29">
        <v>903.61586191811705</v>
      </c>
      <c r="DE183" s="29">
        <v>-11680.440822396</v>
      </c>
      <c r="DF183" s="29">
        <v>1</v>
      </c>
      <c r="DG183" s="29">
        <v>-13753.5851354181</v>
      </c>
      <c r="DH183" s="29">
        <v>-11680.440822396</v>
      </c>
      <c r="DP183" s="29">
        <v>5793.5937039072296</v>
      </c>
      <c r="DR183" s="29">
        <v>5793.5937039072296</v>
      </c>
      <c r="DW183" s="29">
        <v>195.16578889174099</v>
      </c>
      <c r="DX183" s="29">
        <v>195.16578889174099</v>
      </c>
      <c r="DY183" s="29">
        <v>195.16578889174099</v>
      </c>
      <c r="DZ183" s="29">
        <v>0</v>
      </c>
      <c r="EA183" s="29">
        <v>0</v>
      </c>
      <c r="EB183" s="29">
        <v>195.16578889174099</v>
      </c>
      <c r="EO183" s="29">
        <v>23972.029530790001</v>
      </c>
      <c r="FD183" s="29">
        <v>999000</v>
      </c>
      <c r="FE183" s="29">
        <v>999000</v>
      </c>
      <c r="GO183" s="29">
        <v>4333.6119577309</v>
      </c>
      <c r="GP183" s="29">
        <v>6529.8069552872103</v>
      </c>
      <c r="IP183" s="29">
        <v>0</v>
      </c>
      <c r="IU183" t="s">
        <v>767</v>
      </c>
      <c r="JD183" s="29">
        <v>3.84551573251498</v>
      </c>
      <c r="JE183" s="29">
        <v>0.28200030099595502</v>
      </c>
      <c r="JF183" s="29">
        <v>3.8628340318146798E-2</v>
      </c>
      <c r="JG183" s="29">
        <v>4.7926454185334297E-2</v>
      </c>
      <c r="JH183" s="29">
        <v>5.8857862499999998E-5</v>
      </c>
      <c r="JI183" s="29">
        <v>0</v>
      </c>
      <c r="JJ183" s="29">
        <v>2.71415841666666E-4</v>
      </c>
      <c r="JK183" s="29">
        <v>3.5441046666666602E-4</v>
      </c>
      <c r="JL183" s="29">
        <v>0</v>
      </c>
      <c r="JM183" s="29">
        <v>4.2140708280144104</v>
      </c>
      <c r="LR183" s="29">
        <v>-116.100937971384</v>
      </c>
      <c r="LS183" s="29">
        <v>999</v>
      </c>
      <c r="LU183" t="s">
        <v>900</v>
      </c>
      <c r="LV183" s="29">
        <v>999</v>
      </c>
      <c r="LY183" s="29">
        <v>999</v>
      </c>
      <c r="MA183" t="s">
        <v>900</v>
      </c>
      <c r="MB183" s="29">
        <v>999</v>
      </c>
      <c r="MD183" t="s">
        <v>900</v>
      </c>
      <c r="ME183" s="29">
        <v>999</v>
      </c>
      <c r="MF183" s="29">
        <v>36.693228814725899</v>
      </c>
      <c r="MG183" s="29">
        <v>36.693228814725899</v>
      </c>
      <c r="MH183" s="29">
        <v>1.3900959686249901</v>
      </c>
      <c r="MJ183" s="29">
        <v>999</v>
      </c>
      <c r="MM183" s="29">
        <v>999</v>
      </c>
      <c r="MQ183" s="29">
        <v>999</v>
      </c>
      <c r="MR183" s="29">
        <v>999</v>
      </c>
      <c r="MW183" s="29">
        <v>999</v>
      </c>
      <c r="MX183" s="29">
        <v>9.0814973156102692</v>
      </c>
      <c r="MY183" s="29">
        <v>999</v>
      </c>
      <c r="NC183" t="s">
        <v>900</v>
      </c>
      <c r="ND183" s="29">
        <v>999</v>
      </c>
      <c r="NL183" s="29">
        <v>999</v>
      </c>
      <c r="NM183" s="29">
        <v>999</v>
      </c>
      <c r="NP183" s="29">
        <v>999</v>
      </c>
      <c r="NS183" s="29">
        <v>63.167442044443902</v>
      </c>
      <c r="NU183" t="s">
        <v>900</v>
      </c>
      <c r="NX183" s="29">
        <v>999</v>
      </c>
      <c r="NY183" s="29">
        <v>999</v>
      </c>
      <c r="OA183" t="s">
        <v>900</v>
      </c>
      <c r="OB183" s="29">
        <v>999</v>
      </c>
      <c r="OC183" s="29">
        <v>999</v>
      </c>
      <c r="OF183" s="29">
        <v>999</v>
      </c>
      <c r="OG183" s="29">
        <v>999</v>
      </c>
      <c r="OI183" t="s">
        <v>900</v>
      </c>
      <c r="OJ183" s="29">
        <v>999</v>
      </c>
      <c r="OK183" s="29">
        <v>9.59669995717341</v>
      </c>
      <c r="OL183" s="29">
        <v>999</v>
      </c>
      <c r="OM183" s="29">
        <v>35.732426020327097</v>
      </c>
      <c r="ON183" s="29">
        <v>999</v>
      </c>
      <c r="OO183" s="29">
        <v>999</v>
      </c>
      <c r="OP183" s="29">
        <v>-874.36573600768997</v>
      </c>
      <c r="PE183" s="29">
        <v>2281.8730225766899</v>
      </c>
      <c r="RC183" s="29">
        <v>-1897.3630807255499</v>
      </c>
      <c r="RU183" s="29">
        <v>26.068573230539702</v>
      </c>
      <c r="RW183" s="29">
        <v>260.68573230539698</v>
      </c>
      <c r="WF183" s="29">
        <v>0.54478082514757598</v>
      </c>
      <c r="WG183" s="29">
        <v>0.76714816757980997</v>
      </c>
      <c r="WH183" s="29">
        <v>-2.3153535999999902E-2</v>
      </c>
      <c r="WP183" s="29">
        <v>6.6569770643249297</v>
      </c>
      <c r="WS183" s="29">
        <v>0</v>
      </c>
      <c r="WX183" s="29">
        <v>-2.68264529838277E-2</v>
      </c>
      <c r="AAA183" s="29">
        <v>0</v>
      </c>
      <c r="AAB183" s="29">
        <v>0</v>
      </c>
      <c r="AAC183" s="29">
        <v>0</v>
      </c>
      <c r="AAD183" s="29">
        <v>-2073.14431302208</v>
      </c>
      <c r="AAZ183" s="29">
        <v>3.0810568298042899E-2</v>
      </c>
      <c r="ABA183" s="29">
        <v>903.61586191811705</v>
      </c>
      <c r="ABD183" s="29">
        <v>995.83212239847796</v>
      </c>
      <c r="ABG183" s="29">
        <v>903.61586191811705</v>
      </c>
      <c r="ABJ183" s="29">
        <v>0.90361586191811705</v>
      </c>
      <c r="ABN183" s="29">
        <v>0</v>
      </c>
      <c r="ABO183" s="29">
        <v>0</v>
      </c>
      <c r="ABQ183" s="29">
        <v>0</v>
      </c>
      <c r="ABR183" s="29">
        <v>0</v>
      </c>
      <c r="AEY183" s="29">
        <v>4333.6119577309</v>
      </c>
      <c r="AFB183" s="29">
        <v>4136.5635509856102</v>
      </c>
      <c r="AFD183" s="29">
        <v>4.3336119577309002</v>
      </c>
      <c r="AFE183" s="29">
        <v>616.21136596085898</v>
      </c>
      <c r="AFG183" s="29">
        <v>1170.62782556764</v>
      </c>
      <c r="AFH183" s="29">
        <v>907.33484594236802</v>
      </c>
      <c r="AFI183" s="29">
        <v>1170.62782556764</v>
      </c>
      <c r="AFJ183" s="29">
        <v>0.61621136596085901</v>
      </c>
      <c r="AFK183" s="29">
        <v>4508.2957533930903</v>
      </c>
      <c r="AFM183" s="29">
        <v>-14604.7340792329</v>
      </c>
      <c r="AFP183" s="29">
        <v>4508.2957533930903</v>
      </c>
      <c r="AFQ183" s="29">
        <v>4508.2957533930903</v>
      </c>
      <c r="AFS183" s="29">
        <v>4.5082957533930896</v>
      </c>
      <c r="AFT183" s="29">
        <v>1.13127372289058</v>
      </c>
      <c r="AGM183" s="29">
        <v>9.2701353543669998E-2</v>
      </c>
      <c r="AMH183" s="29">
        <v>0</v>
      </c>
      <c r="ANY183" s="29">
        <v>3.8910469486130301</v>
      </c>
      <c r="AQD183" s="29">
        <v>6.33437809403007</v>
      </c>
      <c r="ARO183">
        <v>5</v>
      </c>
      <c r="ARP183">
        <v>5</v>
      </c>
      <c r="ARX183">
        <v>0</v>
      </c>
      <c r="ARY183">
        <v>2</v>
      </c>
      <c r="ARZ183">
        <v>5</v>
      </c>
      <c r="ASA183">
        <v>0</v>
      </c>
      <c r="ASB183">
        <v>2</v>
      </c>
      <c r="ASC183">
        <v>5</v>
      </c>
      <c r="ASD183">
        <v>5</v>
      </c>
      <c r="ASE183">
        <v>5</v>
      </c>
      <c r="ASI183" s="29">
        <v>1</v>
      </c>
      <c r="ASJ183" s="29">
        <v>1</v>
      </c>
      <c r="ASK183" s="29">
        <v>1</v>
      </c>
      <c r="ASL183" s="29">
        <v>1</v>
      </c>
      <c r="ASM183">
        <v>1</v>
      </c>
      <c r="ASN183">
        <v>1</v>
      </c>
      <c r="ASP183">
        <v>0</v>
      </c>
      <c r="ASR183" s="29">
        <v>0.32</v>
      </c>
      <c r="ASV183" s="29">
        <v>1</v>
      </c>
      <c r="ASW183" s="29">
        <v>1</v>
      </c>
    </row>
    <row r="184" spans="13:1022 1065:1205" x14ac:dyDescent="0.25">
      <c r="M184" s="29">
        <v>1.3750717205894301</v>
      </c>
      <c r="N184" s="29">
        <v>0.363635720589435</v>
      </c>
      <c r="AA184" s="29">
        <v>1.2724823820768301</v>
      </c>
      <c r="AC184" s="29">
        <v>0.86308599999999902</v>
      </c>
      <c r="AD184" s="29">
        <v>0.86308599999999902</v>
      </c>
      <c r="AE184" s="29">
        <v>0.64609999999999901</v>
      </c>
      <c r="AF184" s="29">
        <v>0.21698600000000001</v>
      </c>
      <c r="AH184" s="29">
        <v>0.86308599999999902</v>
      </c>
      <c r="AI184" s="29">
        <v>0</v>
      </c>
      <c r="AV184" s="29">
        <v>3.4769166666666602</v>
      </c>
      <c r="BS184" s="29">
        <v>9.0999999999999908</v>
      </c>
      <c r="BV184" s="29">
        <v>9.0999999999999908</v>
      </c>
      <c r="BW184" s="29">
        <v>1.5499000000000001</v>
      </c>
      <c r="BZ184" s="29">
        <v>1.5499000000000001</v>
      </c>
      <c r="DD184" s="29">
        <v>829.18553207506204</v>
      </c>
      <c r="DE184" s="29">
        <v>-11637.734524915801</v>
      </c>
      <c r="DF184" s="29">
        <v>1</v>
      </c>
      <c r="DG184" s="29">
        <v>-13703.2989598239</v>
      </c>
      <c r="DH184" s="29">
        <v>-11637.734524915801</v>
      </c>
      <c r="DP184" s="29">
        <v>5756.1639537134097</v>
      </c>
      <c r="DR184" s="29">
        <v>5756.1639537134097</v>
      </c>
      <c r="DW184" s="29">
        <v>183.77897669622499</v>
      </c>
      <c r="DX184" s="29">
        <v>183.77897669622499</v>
      </c>
      <c r="DY184" s="29">
        <v>183.77897669622499</v>
      </c>
      <c r="DZ184" s="29">
        <v>0</v>
      </c>
      <c r="EA184" s="29">
        <v>0</v>
      </c>
      <c r="EB184" s="29">
        <v>183.77897669622499</v>
      </c>
      <c r="EO184" s="29">
        <v>23972.029530790001</v>
      </c>
      <c r="FD184" s="29">
        <v>999000</v>
      </c>
      <c r="FE184" s="29">
        <v>999000</v>
      </c>
      <c r="GO184" s="29">
        <v>4308.1078558579602</v>
      </c>
      <c r="GP184" s="29">
        <v>6529.8069552872103</v>
      </c>
      <c r="IP184" s="29">
        <v>0</v>
      </c>
      <c r="IU184" t="s">
        <v>767</v>
      </c>
      <c r="JD184" s="29">
        <v>3.84551573251498</v>
      </c>
      <c r="JE184" s="29">
        <v>0.28200030099595502</v>
      </c>
      <c r="JF184" s="29">
        <v>3.8628340318146798E-2</v>
      </c>
      <c r="JG184" s="29">
        <v>4.7926454185334297E-2</v>
      </c>
      <c r="JH184" s="29">
        <v>5.8857862499999998E-5</v>
      </c>
      <c r="JI184" s="29">
        <v>0</v>
      </c>
      <c r="JJ184" s="29">
        <v>2.71415841666666E-4</v>
      </c>
      <c r="JK184" s="29">
        <v>3.5441046666666602E-4</v>
      </c>
      <c r="JL184" s="29">
        <v>0</v>
      </c>
      <c r="JM184" s="29">
        <v>4.2140708280144104</v>
      </c>
      <c r="LR184" s="29">
        <v>-115.676447040765</v>
      </c>
      <c r="LS184" s="29">
        <v>999</v>
      </c>
      <c r="LU184" t="s">
        <v>900</v>
      </c>
      <c r="LV184" s="29">
        <v>999</v>
      </c>
      <c r="LY184" s="29">
        <v>999</v>
      </c>
      <c r="MA184" t="s">
        <v>900</v>
      </c>
      <c r="MB184" s="29">
        <v>999</v>
      </c>
      <c r="MD184" t="s">
        <v>900</v>
      </c>
      <c r="ME184" s="29">
        <v>999</v>
      </c>
      <c r="MF184" s="29">
        <v>39.028673952530397</v>
      </c>
      <c r="MG184" s="29">
        <v>39.028673952530397</v>
      </c>
      <c r="MH184" s="29">
        <v>1.38729444102403</v>
      </c>
      <c r="MJ184" s="29">
        <v>999</v>
      </c>
      <c r="MM184" s="29">
        <v>999</v>
      </c>
      <c r="MQ184" s="29">
        <v>999</v>
      </c>
      <c r="MR184" s="29">
        <v>999</v>
      </c>
      <c r="MW184" s="29">
        <v>999</v>
      </c>
      <c r="MX184" s="29">
        <v>9.1411800216083403</v>
      </c>
      <c r="MY184" s="29">
        <v>999</v>
      </c>
      <c r="NC184" t="s">
        <v>900</v>
      </c>
      <c r="ND184" s="29">
        <v>999</v>
      </c>
      <c r="NL184" s="29">
        <v>999</v>
      </c>
      <c r="NM184" s="29">
        <v>999</v>
      </c>
      <c r="NP184" s="29">
        <v>999</v>
      </c>
      <c r="NS184" s="29">
        <v>68.927315669591493</v>
      </c>
      <c r="NU184" t="s">
        <v>900</v>
      </c>
      <c r="NX184" s="29">
        <v>999</v>
      </c>
      <c r="NY184" s="29">
        <v>999</v>
      </c>
      <c r="OA184" t="s">
        <v>900</v>
      </c>
      <c r="OB184" s="29">
        <v>999</v>
      </c>
      <c r="OC184" s="29">
        <v>999</v>
      </c>
      <c r="OF184" s="29">
        <v>999</v>
      </c>
      <c r="OG184" s="29">
        <v>999</v>
      </c>
      <c r="OI184" t="s">
        <v>900</v>
      </c>
      <c r="OJ184" s="29">
        <v>999</v>
      </c>
      <c r="OK184" s="29">
        <v>10.2532638061712</v>
      </c>
      <c r="OL184" s="29">
        <v>999</v>
      </c>
      <c r="OM184" s="29">
        <v>38.008340513367799</v>
      </c>
      <c r="ON184" s="29">
        <v>999</v>
      </c>
      <c r="OO184" s="29">
        <v>999</v>
      </c>
      <c r="OP184" s="29">
        <v>-821.42558097839299</v>
      </c>
      <c r="PE184" s="29">
        <v>2314.4221674103301</v>
      </c>
      <c r="RC184" s="29">
        <v>-1890.4258980125401</v>
      </c>
      <c r="RU184" s="29">
        <v>24.547620458710099</v>
      </c>
      <c r="RW184" s="29">
        <v>245.47620458710099</v>
      </c>
      <c r="WF184" s="29">
        <v>0.54478082514757598</v>
      </c>
      <c r="WG184" s="29">
        <v>0.76714816757980997</v>
      </c>
      <c r="WH184" s="29">
        <v>-2.3153535999999902E-2</v>
      </c>
      <c r="WP184" s="29">
        <v>6.6569770643249297</v>
      </c>
      <c r="WS184" s="29">
        <v>0</v>
      </c>
      <c r="WX184" s="29">
        <v>-2.68264529838277E-2</v>
      </c>
      <c r="AAA184" s="29">
        <v>0</v>
      </c>
      <c r="AAB184" s="29">
        <v>0</v>
      </c>
      <c r="AAC184" s="29">
        <v>0</v>
      </c>
      <c r="AAD184" s="29">
        <v>-2065.5644349080899</v>
      </c>
      <c r="AAZ184" s="29">
        <v>2.9012947122532901E-2</v>
      </c>
      <c r="ABA184" s="29">
        <v>829.18553207506204</v>
      </c>
      <c r="ABD184" s="29">
        <v>913.80599109408399</v>
      </c>
      <c r="ABG184" s="29">
        <v>829.18553207506204</v>
      </c>
      <c r="ABJ184" s="29">
        <v>0.82918553207506196</v>
      </c>
      <c r="ABN184" s="29">
        <v>0</v>
      </c>
      <c r="ABO184" s="29">
        <v>0</v>
      </c>
      <c r="ABQ184" s="29">
        <v>0</v>
      </c>
      <c r="ABR184" s="29">
        <v>0</v>
      </c>
      <c r="AEY184" s="29">
        <v>4308.1078558579602</v>
      </c>
      <c r="AFB184" s="29">
        <v>4108.2487067677002</v>
      </c>
      <c r="AFD184" s="29">
        <v>4.3081078558579602</v>
      </c>
      <c r="AFE184" s="29">
        <v>580.25894245065797</v>
      </c>
      <c r="AFG184" s="29">
        <v>1102.32835937391</v>
      </c>
      <c r="AFH184" s="29">
        <v>854.39702549821402</v>
      </c>
      <c r="AFI184" s="29">
        <v>1102.32835937391</v>
      </c>
      <c r="AFJ184" s="29">
        <v>0.58025894245065801</v>
      </c>
      <c r="AFK184" s="29">
        <v>4485.2833800733297</v>
      </c>
      <c r="AFM184" s="29">
        <v>-14621.8729645436</v>
      </c>
      <c r="AFP184" s="29">
        <v>4485.2833800733297</v>
      </c>
      <c r="AFQ184" s="29">
        <v>4485.2833800733297</v>
      </c>
      <c r="AFS184" s="29">
        <v>4.4852833800733301</v>
      </c>
      <c r="AFT184" s="29">
        <v>1.12461596936852</v>
      </c>
      <c r="AGM184" s="29">
        <v>8.5065595239796496E-2</v>
      </c>
      <c r="AMH184" s="29">
        <v>0</v>
      </c>
      <c r="ANY184" s="29">
        <v>3.8711852913739699</v>
      </c>
      <c r="AQD184" s="29">
        <v>6.33437809403007</v>
      </c>
      <c r="ARO184">
        <v>5</v>
      </c>
      <c r="ARP184">
        <v>5</v>
      </c>
      <c r="ARY184">
        <v>2</v>
      </c>
      <c r="ARZ184">
        <v>5</v>
      </c>
      <c r="ASB184">
        <v>2</v>
      </c>
      <c r="ASC184">
        <v>5</v>
      </c>
      <c r="ASD184">
        <v>5</v>
      </c>
      <c r="ASE184">
        <v>5</v>
      </c>
      <c r="ASI184" s="29">
        <v>1</v>
      </c>
      <c r="ASJ184" s="29">
        <v>1</v>
      </c>
      <c r="ASK184" s="29">
        <v>1</v>
      </c>
      <c r="ASL184" s="29">
        <v>1</v>
      </c>
      <c r="ASM184">
        <v>1</v>
      </c>
      <c r="ASN184">
        <v>1</v>
      </c>
      <c r="ASP184">
        <v>0</v>
      </c>
      <c r="ASR184" s="29">
        <v>0.44</v>
      </c>
      <c r="ASV184" s="29">
        <v>1</v>
      </c>
      <c r="ASW184" s="29">
        <v>1</v>
      </c>
    </row>
    <row r="185" spans="13:1022 1065:1205" x14ac:dyDescent="0.25">
      <c r="M185" s="29">
        <v>1.3750717205894301</v>
      </c>
      <c r="N185" s="29">
        <v>0.363635720589435</v>
      </c>
      <c r="AA185" s="29">
        <v>1.2724823820768301</v>
      </c>
      <c r="AC185" s="29">
        <v>0.86308599999999902</v>
      </c>
      <c r="AD185" s="29">
        <v>0.86308599999999902</v>
      </c>
      <c r="AE185" s="29">
        <v>0.64609999999999901</v>
      </c>
      <c r="AF185" s="29">
        <v>0.21698600000000001</v>
      </c>
      <c r="AH185" s="29">
        <v>0.86308599999999902</v>
      </c>
      <c r="AI185" s="29">
        <v>0</v>
      </c>
      <c r="AV185" s="29">
        <v>3.4769166666666602</v>
      </c>
      <c r="BS185" s="29">
        <v>9.0999999999999908</v>
      </c>
      <c r="BV185" s="29">
        <v>9.0999999999999908</v>
      </c>
      <c r="BW185" s="29">
        <v>1.5499000000000001</v>
      </c>
      <c r="BZ185" s="29">
        <v>1.5499000000000001</v>
      </c>
      <c r="DD185" s="29">
        <v>497.22487591764298</v>
      </c>
      <c r="DE185" s="29">
        <v>-11645.008304552901</v>
      </c>
      <c r="DF185" s="29">
        <v>1</v>
      </c>
      <c r="DG185" s="29">
        <v>-13711.863751942299</v>
      </c>
      <c r="DH185" s="29">
        <v>-11645.008304552901</v>
      </c>
      <c r="DP185" s="29">
        <v>5839.3396338799103</v>
      </c>
      <c r="DR185" s="29">
        <v>5839.3396338799103</v>
      </c>
      <c r="DW185" s="29">
        <v>135.55746269188</v>
      </c>
      <c r="DX185" s="29">
        <v>135.55746269188</v>
      </c>
      <c r="DY185" s="29">
        <v>135.55746269188</v>
      </c>
      <c r="DZ185" s="29">
        <v>0</v>
      </c>
      <c r="EA185" s="29">
        <v>0</v>
      </c>
      <c r="EB185" s="29">
        <v>135.55746269188</v>
      </c>
      <c r="EO185" s="29">
        <v>23972.029530790001</v>
      </c>
      <c r="FD185" s="29">
        <v>999000</v>
      </c>
      <c r="FE185" s="29">
        <v>999000</v>
      </c>
      <c r="GO185" s="29">
        <v>4382.8618483232203</v>
      </c>
      <c r="GP185" s="29">
        <v>6529.8069552872103</v>
      </c>
      <c r="IP185" s="29">
        <v>0</v>
      </c>
      <c r="IU185" t="s">
        <v>767</v>
      </c>
      <c r="JD185" s="29">
        <v>3.84551573251498</v>
      </c>
      <c r="JE185" s="29">
        <v>0.28200030099595502</v>
      </c>
      <c r="JF185" s="29">
        <v>3.8628340318146798E-2</v>
      </c>
      <c r="JG185" s="29">
        <v>4.7926454185334297E-2</v>
      </c>
      <c r="JH185" s="29">
        <v>5.8857862499999998E-5</v>
      </c>
      <c r="JI185" s="29">
        <v>0</v>
      </c>
      <c r="JJ185" s="29">
        <v>2.71415841666666E-4</v>
      </c>
      <c r="JK185" s="29">
        <v>3.5441046666666602E-4</v>
      </c>
      <c r="JL185" s="29">
        <v>0</v>
      </c>
      <c r="JM185" s="29">
        <v>4.2140708280144104</v>
      </c>
      <c r="LR185" s="29">
        <v>-115.748746763979</v>
      </c>
      <c r="LS185" s="29">
        <v>999</v>
      </c>
      <c r="LU185" t="s">
        <v>900</v>
      </c>
      <c r="LV185" s="29">
        <v>999</v>
      </c>
      <c r="LY185" s="29">
        <v>999</v>
      </c>
      <c r="MA185" t="s">
        <v>900</v>
      </c>
      <c r="MB185" s="29">
        <v>999</v>
      </c>
      <c r="MD185" t="s">
        <v>900</v>
      </c>
      <c r="ME185" s="29">
        <v>999</v>
      </c>
      <c r="MF185" s="29">
        <v>53.267973089935701</v>
      </c>
      <c r="MG185" s="29">
        <v>53.267973089935701</v>
      </c>
      <c r="MH185" s="29">
        <v>1.3954037954459799</v>
      </c>
      <c r="MJ185" s="29">
        <v>999</v>
      </c>
      <c r="MM185" s="29">
        <v>999</v>
      </c>
      <c r="MQ185" s="29">
        <v>999</v>
      </c>
      <c r="MR185" s="29">
        <v>999</v>
      </c>
      <c r="MW185" s="29">
        <v>999</v>
      </c>
      <c r="MX185" s="29">
        <v>8.9682122847370103</v>
      </c>
      <c r="MY185" s="29">
        <v>999</v>
      </c>
      <c r="NC185" t="s">
        <v>900</v>
      </c>
      <c r="ND185" s="29">
        <v>999</v>
      </c>
      <c r="NL185" s="29">
        <v>999</v>
      </c>
      <c r="NM185" s="29">
        <v>999</v>
      </c>
      <c r="NP185" s="29">
        <v>999</v>
      </c>
      <c r="NS185" s="29">
        <v>115.612666136347</v>
      </c>
      <c r="NU185" t="s">
        <v>900</v>
      </c>
      <c r="NX185" s="29">
        <v>999</v>
      </c>
      <c r="NY185" s="29">
        <v>999</v>
      </c>
      <c r="OA185" t="s">
        <v>900</v>
      </c>
      <c r="OB185" s="29">
        <v>999</v>
      </c>
      <c r="OC185" s="29">
        <v>999</v>
      </c>
      <c r="OF185" s="29">
        <v>999</v>
      </c>
      <c r="OG185" s="29">
        <v>999</v>
      </c>
      <c r="OI185" t="s">
        <v>900</v>
      </c>
      <c r="OJ185" s="29">
        <v>999</v>
      </c>
      <c r="OK185" s="29">
        <v>14.256358932385799</v>
      </c>
      <c r="OL185" s="29">
        <v>999</v>
      </c>
      <c r="OM185" s="29">
        <v>51.884679012172803</v>
      </c>
      <c r="ON185" s="29">
        <v>999</v>
      </c>
      <c r="OO185" s="29">
        <v>999</v>
      </c>
      <c r="OP185" s="29">
        <v>-596.16309928893997</v>
      </c>
      <c r="PE185" s="29">
        <v>2584.9971647730999</v>
      </c>
      <c r="RC185" s="29">
        <v>-1891.60744596528</v>
      </c>
      <c r="RU185" s="29">
        <v>18.1066039452725</v>
      </c>
      <c r="RW185" s="29">
        <v>181.06603945272499</v>
      </c>
      <c r="WF185" s="29">
        <v>0.54478082514757598</v>
      </c>
      <c r="WG185" s="29">
        <v>0.76714816757980997</v>
      </c>
      <c r="WH185" s="29">
        <v>-2.3153535999999902E-2</v>
      </c>
      <c r="WP185" s="29">
        <v>6.6569770643249297</v>
      </c>
      <c r="WS185" s="29">
        <v>0</v>
      </c>
      <c r="WX185" s="29">
        <v>-2.68264529838277E-2</v>
      </c>
      <c r="AAA185" s="29">
        <v>0</v>
      </c>
      <c r="AAB185" s="29">
        <v>0</v>
      </c>
      <c r="AAC185" s="29">
        <v>0</v>
      </c>
      <c r="AAD185" s="29">
        <v>-2066.8554473894001</v>
      </c>
      <c r="AAZ185" s="29">
        <v>2.1400279661177399E-2</v>
      </c>
      <c r="ABA185" s="29">
        <v>497.22487591764298</v>
      </c>
      <c r="ABD185" s="29">
        <v>547.96791907052102</v>
      </c>
      <c r="ABG185" s="29">
        <v>497.22487591764298</v>
      </c>
      <c r="ABJ185" s="29">
        <v>0.49722487591764303</v>
      </c>
      <c r="ABN185" s="29">
        <v>0</v>
      </c>
      <c r="ABO185" s="29">
        <v>0</v>
      </c>
      <c r="ABQ185" s="29">
        <v>0</v>
      </c>
      <c r="ABR185" s="29">
        <v>0</v>
      </c>
      <c r="AEY185" s="29">
        <v>4382.8618483232203</v>
      </c>
      <c r="AFB185" s="29">
        <v>4159.6375200104803</v>
      </c>
      <c r="AFD185" s="29">
        <v>4.3828618483232198</v>
      </c>
      <c r="AFE185" s="29">
        <v>428.005593223549</v>
      </c>
      <c r="AFG185" s="29">
        <v>813.08993083048404</v>
      </c>
      <c r="AFH185" s="29">
        <v>630.21296010081596</v>
      </c>
      <c r="AFI185" s="29">
        <v>813.08993083048404</v>
      </c>
      <c r="AFJ185" s="29">
        <v>0.42800559322354897</v>
      </c>
      <c r="AFK185" s="29">
        <v>4580.7506493436504</v>
      </c>
      <c r="AFM185" s="29">
        <v>-14572.3723540796</v>
      </c>
      <c r="AFP185" s="29">
        <v>4580.7506493436504</v>
      </c>
      <c r="AFQ185" s="29">
        <v>4580.7506493436504</v>
      </c>
      <c r="AFS185" s="29">
        <v>4.5807506493436501</v>
      </c>
      <c r="AFT185" s="29">
        <v>1.14413022864738</v>
      </c>
      <c r="AGM185" s="29">
        <v>5.1009971112399202E-2</v>
      </c>
      <c r="AMH185" s="29">
        <v>0</v>
      </c>
      <c r="ANY185" s="29">
        <v>3.9535817549394099</v>
      </c>
      <c r="AQD185" s="29">
        <v>6.33437809403007</v>
      </c>
      <c r="ARO185">
        <v>5</v>
      </c>
      <c r="ARP185">
        <v>5</v>
      </c>
      <c r="ARX185">
        <v>0</v>
      </c>
      <c r="ARY185">
        <v>5</v>
      </c>
      <c r="ARZ185">
        <v>5</v>
      </c>
      <c r="ASA185">
        <v>0</v>
      </c>
      <c r="ASB185">
        <v>5</v>
      </c>
      <c r="ASC185">
        <v>5</v>
      </c>
      <c r="ASD185">
        <v>5</v>
      </c>
      <c r="ASE185">
        <v>5</v>
      </c>
      <c r="ASI185">
        <v>0</v>
      </c>
      <c r="ASJ185">
        <v>0</v>
      </c>
      <c r="ASK185">
        <v>0</v>
      </c>
      <c r="ASL185">
        <v>0</v>
      </c>
      <c r="ASM185">
        <v>1</v>
      </c>
      <c r="ASN185">
        <v>1</v>
      </c>
      <c r="ASP185">
        <v>0</v>
      </c>
      <c r="ASR185" s="29">
        <v>0.56999999999999895</v>
      </c>
      <c r="ASV185">
        <v>0</v>
      </c>
      <c r="ASW185">
        <v>0</v>
      </c>
    </row>
    <row r="186" spans="13:1022 1065:1205" x14ac:dyDescent="0.25">
      <c r="M186" s="29">
        <v>1.3750717205894301</v>
      </c>
      <c r="N186" s="29">
        <v>0.363635720589435</v>
      </c>
      <c r="AA186" s="29">
        <v>1.2724823820768301</v>
      </c>
      <c r="AC186" s="29">
        <v>0.86308599999999902</v>
      </c>
      <c r="AD186" s="29">
        <v>0.86308599999999902</v>
      </c>
      <c r="AE186" s="29">
        <v>0.64609999999999901</v>
      </c>
      <c r="AF186" s="29">
        <v>0.21698600000000001</v>
      </c>
      <c r="AH186" s="29">
        <v>0.86308599999999902</v>
      </c>
      <c r="AI186" s="29">
        <v>0</v>
      </c>
      <c r="AV186" s="29">
        <v>3.4769166666666602</v>
      </c>
      <c r="BS186" s="29">
        <v>9.0999999999999908</v>
      </c>
      <c r="BV186" s="29">
        <v>9.0999999999999908</v>
      </c>
      <c r="BW186" s="29">
        <v>1.5499000000000001</v>
      </c>
      <c r="BZ186" s="29">
        <v>1.5499000000000001</v>
      </c>
      <c r="DD186" s="29">
        <v>-295.42454778023603</v>
      </c>
      <c r="DE186" s="29">
        <v>-11675.6421661439</v>
      </c>
      <c r="DF186" s="29">
        <v>-295.42454778023603</v>
      </c>
      <c r="DG186" s="29">
        <v>-13747.934772704701</v>
      </c>
      <c r="DH186" s="29">
        <v>-11675.6421661439</v>
      </c>
      <c r="DP186" s="29">
        <v>5886.8943055639502</v>
      </c>
      <c r="DR186" s="29">
        <v>5886.8943055639502</v>
      </c>
      <c r="DW186" s="29">
        <v>15.654502568766199</v>
      </c>
      <c r="DX186" s="29">
        <v>15.654502568766199</v>
      </c>
      <c r="DY186" s="29">
        <v>15.654502568766199</v>
      </c>
      <c r="DZ186" s="29">
        <v>0</v>
      </c>
      <c r="EA186" s="29">
        <v>0</v>
      </c>
      <c r="EB186" s="29">
        <v>15.654502568766199</v>
      </c>
      <c r="EO186" s="29">
        <v>23972.029530790001</v>
      </c>
      <c r="FD186" s="29">
        <v>999000</v>
      </c>
      <c r="FE186" s="29">
        <v>999000</v>
      </c>
      <c r="GO186" s="29">
        <v>4447.5156503937396</v>
      </c>
      <c r="GP186" s="29">
        <v>6529.8069552872103</v>
      </c>
      <c r="IP186" s="29">
        <v>0</v>
      </c>
      <c r="IU186" t="s">
        <v>767</v>
      </c>
      <c r="JD186" s="29">
        <v>3.84551573251498</v>
      </c>
      <c r="JE186" s="29">
        <v>0.28200030099595502</v>
      </c>
      <c r="JF186" s="29">
        <v>3.8628340318146798E-2</v>
      </c>
      <c r="JG186" s="29">
        <v>4.7926454185334297E-2</v>
      </c>
      <c r="JH186" s="29">
        <v>5.8857862499999998E-5</v>
      </c>
      <c r="JI186" s="29">
        <v>0</v>
      </c>
      <c r="JJ186" s="29">
        <v>2.71415841666666E-4</v>
      </c>
      <c r="JK186" s="29">
        <v>3.5441046666666602E-4</v>
      </c>
      <c r="JL186" s="29">
        <v>0</v>
      </c>
      <c r="JM186" s="29">
        <v>4.2140708280144104</v>
      </c>
      <c r="LR186" s="29">
        <v>-116.053240414388</v>
      </c>
      <c r="LS186" s="29">
        <v>79.718660584824505</v>
      </c>
      <c r="LU186" t="s">
        <v>900</v>
      </c>
      <c r="LV186" s="29">
        <v>999</v>
      </c>
      <c r="LY186" s="29">
        <v>239.33209336691999</v>
      </c>
      <c r="MA186" t="s">
        <v>900</v>
      </c>
      <c r="MB186" s="29">
        <v>188.630380903879</v>
      </c>
      <c r="MD186" t="s">
        <v>900</v>
      </c>
      <c r="ME186" s="29">
        <v>999</v>
      </c>
      <c r="MF186" s="29">
        <v>468.92414515810901</v>
      </c>
      <c r="MG186" s="29">
        <v>468.92414515810901</v>
      </c>
      <c r="MH186" s="29">
        <v>1.3940034446813701</v>
      </c>
      <c r="MJ186" s="29">
        <v>999</v>
      </c>
      <c r="MM186" s="29">
        <v>999</v>
      </c>
      <c r="MQ186" s="29">
        <v>999</v>
      </c>
      <c r="MR186" s="29">
        <v>999</v>
      </c>
      <c r="MW186" s="29">
        <v>999</v>
      </c>
      <c r="MX186" s="29">
        <v>8.8233037841908093</v>
      </c>
      <c r="MY186" s="29">
        <v>999</v>
      </c>
      <c r="NC186" t="s">
        <v>900</v>
      </c>
      <c r="ND186" s="29">
        <v>999</v>
      </c>
      <c r="NL186" s="29">
        <v>999</v>
      </c>
      <c r="NM186" s="29">
        <v>999</v>
      </c>
      <c r="NP186" s="29">
        <v>999</v>
      </c>
      <c r="NS186" s="29">
        <v>999</v>
      </c>
      <c r="NU186" t="s">
        <v>900</v>
      </c>
      <c r="NX186" s="29">
        <v>999</v>
      </c>
      <c r="NY186" s="29">
        <v>999</v>
      </c>
      <c r="OA186" t="s">
        <v>900</v>
      </c>
      <c r="OB186" s="29">
        <v>999</v>
      </c>
      <c r="OC186" s="29">
        <v>999</v>
      </c>
      <c r="OF186" s="29">
        <v>999</v>
      </c>
      <c r="OG186" s="29">
        <v>999</v>
      </c>
      <c r="OI186" t="s">
        <v>900</v>
      </c>
      <c r="OJ186" s="29">
        <v>999</v>
      </c>
      <c r="OK186" s="29">
        <v>131.109806600761</v>
      </c>
      <c r="OL186" s="29">
        <v>999</v>
      </c>
      <c r="OM186" s="29">
        <v>456.94574887789997</v>
      </c>
      <c r="ON186" s="29">
        <v>999</v>
      </c>
      <c r="OO186" s="29">
        <v>999</v>
      </c>
      <c r="OP186" s="29">
        <v>-51.731975555419901</v>
      </c>
      <c r="PE186" s="29">
        <v>3155.33516178628</v>
      </c>
      <c r="RC186" s="29">
        <v>-1896.58359017821</v>
      </c>
      <c r="RU186" s="29">
        <v>2.0909942716851999</v>
      </c>
      <c r="RW186" s="29">
        <v>20.909942716852001</v>
      </c>
      <c r="WF186" s="29">
        <v>0.54478082514757598</v>
      </c>
      <c r="WG186" s="29">
        <v>0.76714816757980997</v>
      </c>
      <c r="WH186" s="29">
        <v>-2.3153535999999902E-2</v>
      </c>
      <c r="WP186" s="29">
        <v>6.6569770643249297</v>
      </c>
      <c r="WS186" s="29">
        <v>0</v>
      </c>
      <c r="WX186" s="29">
        <v>-2.68264529838277E-2</v>
      </c>
      <c r="AAA186" s="29">
        <v>0</v>
      </c>
      <c r="AAB186" s="29">
        <v>0</v>
      </c>
      <c r="AAC186" s="29">
        <v>0</v>
      </c>
      <c r="AAD186" s="29">
        <v>-2072.2926065607799</v>
      </c>
      <c r="AAZ186" s="29">
        <v>2.4713558831481802E-3</v>
      </c>
      <c r="ABA186" s="29">
        <v>-295.42454778023603</v>
      </c>
      <c r="ABD186" s="29">
        <v>904.01603799727604</v>
      </c>
      <c r="ABG186" s="29">
        <v>-295.42454778023603</v>
      </c>
      <c r="ABJ186" s="29">
        <v>-0.29542454778023602</v>
      </c>
      <c r="ABN186" s="29">
        <v>0</v>
      </c>
      <c r="ABO186" s="29">
        <v>0</v>
      </c>
      <c r="ABQ186" s="29">
        <v>0</v>
      </c>
      <c r="ABR186" s="29">
        <v>0</v>
      </c>
      <c r="AEY186" s="29">
        <v>4447.5156503937396</v>
      </c>
      <c r="AFB186" s="29">
        <v>4175.04046872246</v>
      </c>
      <c r="AFD186" s="29">
        <v>4.4475156503937399</v>
      </c>
      <c r="AFE186" s="29">
        <v>49.427117662963703</v>
      </c>
      <c r="AFG186" s="29">
        <v>93.897585260617504</v>
      </c>
      <c r="AFH186" s="29">
        <v>72.778511834442696</v>
      </c>
      <c r="AFI186" s="29">
        <v>93.897585260617504</v>
      </c>
      <c r="AFJ186" s="29">
        <v>4.9427117662963697E-2</v>
      </c>
      <c r="AFK186" s="29">
        <v>4689.0654286652698</v>
      </c>
      <c r="AFM186" s="29">
        <v>-14580.8963321105</v>
      </c>
      <c r="AFP186" s="29">
        <v>4689.0654286652698</v>
      </c>
      <c r="AFQ186" s="29">
        <v>4689.0654286652698</v>
      </c>
      <c r="AFS186" s="29">
        <v>4.6890654286652698</v>
      </c>
      <c r="AFT186" s="29">
        <v>1.1610078697654</v>
      </c>
      <c r="AGM186" s="29">
        <v>-3.0307408937157498E-2</v>
      </c>
      <c r="AMH186" s="29">
        <v>0</v>
      </c>
      <c r="ANY186" s="29">
        <v>4.0470667245649903</v>
      </c>
      <c r="AQD186" s="29">
        <v>6.33437809403007</v>
      </c>
      <c r="ARO186">
        <v>5</v>
      </c>
      <c r="ARP186">
        <v>5</v>
      </c>
      <c r="ARY186">
        <v>5</v>
      </c>
      <c r="ARZ186">
        <v>5</v>
      </c>
      <c r="ASB186">
        <v>5</v>
      </c>
      <c r="ASC186">
        <v>5</v>
      </c>
      <c r="ASD186">
        <v>5</v>
      </c>
      <c r="ASE186">
        <v>5</v>
      </c>
      <c r="ASI186">
        <v>0</v>
      </c>
      <c r="ASJ186">
        <v>0</v>
      </c>
      <c r="ASK186">
        <v>0</v>
      </c>
      <c r="ASL186">
        <v>0</v>
      </c>
      <c r="ASM186">
        <v>1</v>
      </c>
      <c r="ASN186">
        <v>1</v>
      </c>
      <c r="ASP186">
        <v>1</v>
      </c>
      <c r="ASR186" s="29">
        <v>0.71999999999999897</v>
      </c>
      <c r="ASV186">
        <v>0</v>
      </c>
      <c r="ASW186">
        <v>0</v>
      </c>
    </row>
    <row r="187" spans="13:1022 1065:1205" x14ac:dyDescent="0.25">
      <c r="M187" s="29">
        <v>1.3750717205894301</v>
      </c>
      <c r="N187" s="29">
        <v>0.363635720589435</v>
      </c>
      <c r="AA187" s="29">
        <v>1.2724823820768301</v>
      </c>
      <c r="AC187" s="29">
        <v>0.86308599999999902</v>
      </c>
      <c r="AD187" s="29">
        <v>0.86308599999999902</v>
      </c>
      <c r="AE187" s="29">
        <v>0.64609999999999901</v>
      </c>
      <c r="AF187" s="29">
        <v>0.21698600000000001</v>
      </c>
      <c r="AH187" s="29">
        <v>0.86308599999999902</v>
      </c>
      <c r="AI187" s="29">
        <v>0</v>
      </c>
      <c r="AV187" s="29">
        <v>3.4769166666666602</v>
      </c>
      <c r="BS187" s="29">
        <v>9.0999999999999908</v>
      </c>
      <c r="BV187" s="29">
        <v>9.0999999999999908</v>
      </c>
      <c r="BW187" s="29">
        <v>1.5499000000000001</v>
      </c>
      <c r="BZ187" s="29">
        <v>1.5499000000000001</v>
      </c>
      <c r="DD187" s="29">
        <v>820.302150321515</v>
      </c>
      <c r="DE187" s="29">
        <v>-11441.112255346299</v>
      </c>
      <c r="DF187" s="29">
        <v>1</v>
      </c>
      <c r="DG187" s="29">
        <v>-13471.7784919613</v>
      </c>
      <c r="DH187" s="29">
        <v>-11441.112255346299</v>
      </c>
      <c r="DP187" s="29">
        <v>5739.9085271833201</v>
      </c>
      <c r="DR187" s="29">
        <v>5739.9085271833201</v>
      </c>
      <c r="DW187" s="29">
        <v>182.279058618584</v>
      </c>
      <c r="DX187" s="29">
        <v>182.279058618584</v>
      </c>
      <c r="DY187" s="29">
        <v>182.279058618584</v>
      </c>
      <c r="DZ187" s="29">
        <v>0</v>
      </c>
      <c r="EA187" s="29">
        <v>0</v>
      </c>
      <c r="EB187" s="29">
        <v>182.279058618584</v>
      </c>
      <c r="EO187" s="29">
        <v>23972.029530790001</v>
      </c>
      <c r="FD187" s="29">
        <v>999000</v>
      </c>
      <c r="FE187" s="29">
        <v>999000</v>
      </c>
      <c r="GO187" s="29">
        <v>4296.1795413686305</v>
      </c>
      <c r="GP187" s="29">
        <v>6529.8069552872103</v>
      </c>
      <c r="IP187" s="29">
        <v>0</v>
      </c>
      <c r="IU187" t="s">
        <v>767</v>
      </c>
      <c r="JD187" s="29">
        <v>3.84551573251498</v>
      </c>
      <c r="JE187" s="29">
        <v>0.28200030099595502</v>
      </c>
      <c r="JF187" s="29">
        <v>3.8628340318146798E-2</v>
      </c>
      <c r="JG187" s="29">
        <v>4.7926454185334297E-2</v>
      </c>
      <c r="JH187" s="29">
        <v>5.8857862499999998E-5</v>
      </c>
      <c r="JI187" s="29">
        <v>0</v>
      </c>
      <c r="JJ187" s="29">
        <v>2.71415841666666E-4</v>
      </c>
      <c r="JK187" s="29">
        <v>3.5441046666666602E-4</v>
      </c>
      <c r="JL187" s="29">
        <v>0</v>
      </c>
      <c r="JM187" s="29">
        <v>4.2140708280144104</v>
      </c>
      <c r="LR187" s="29">
        <v>-113.72206618560899</v>
      </c>
      <c r="LS187" s="29">
        <v>999</v>
      </c>
      <c r="LU187" t="s">
        <v>900</v>
      </c>
      <c r="LV187" s="29">
        <v>999</v>
      </c>
      <c r="LY187" s="29">
        <v>999</v>
      </c>
      <c r="MA187" t="s">
        <v>900</v>
      </c>
      <c r="MB187" s="29">
        <v>999</v>
      </c>
      <c r="MD187" t="s">
        <v>900</v>
      </c>
      <c r="ME187" s="29">
        <v>999</v>
      </c>
      <c r="MF187" s="29">
        <v>39.358057547883703</v>
      </c>
      <c r="MG187" s="29">
        <v>39.358057547883703</v>
      </c>
      <c r="MH187" s="29">
        <v>1.38827020408346</v>
      </c>
      <c r="MJ187" s="29">
        <v>999</v>
      </c>
      <c r="MM187" s="29">
        <v>999</v>
      </c>
      <c r="MQ187" s="29">
        <v>999</v>
      </c>
      <c r="MR187" s="29">
        <v>999</v>
      </c>
      <c r="MW187" s="29">
        <v>999</v>
      </c>
      <c r="MX187" s="29">
        <v>9.1693369418268293</v>
      </c>
      <c r="MY187" s="29">
        <v>999</v>
      </c>
      <c r="NC187" t="s">
        <v>900</v>
      </c>
      <c r="ND187" s="29">
        <v>999</v>
      </c>
      <c r="NL187" s="29">
        <v>999</v>
      </c>
      <c r="NM187" s="29">
        <v>999</v>
      </c>
      <c r="NP187" s="29">
        <v>999</v>
      </c>
      <c r="NS187" s="29">
        <v>69.684586682291197</v>
      </c>
      <c r="NU187" t="s">
        <v>900</v>
      </c>
      <c r="NX187" s="29">
        <v>999</v>
      </c>
      <c r="NY187" s="29">
        <v>999</v>
      </c>
      <c r="OA187" t="s">
        <v>900</v>
      </c>
      <c r="OB187" s="29">
        <v>999</v>
      </c>
      <c r="OC187" s="29">
        <v>999</v>
      </c>
      <c r="OF187" s="29">
        <v>999</v>
      </c>
      <c r="OG187" s="29">
        <v>999</v>
      </c>
      <c r="OI187" t="s">
        <v>900</v>
      </c>
      <c r="OJ187" s="29">
        <v>999</v>
      </c>
      <c r="OK187" s="29">
        <v>10.345863438533</v>
      </c>
      <c r="OL187" s="29">
        <v>999</v>
      </c>
      <c r="OM187" s="29">
        <v>38.3293280999738</v>
      </c>
      <c r="ON187" s="29">
        <v>999</v>
      </c>
      <c r="OO187" s="29">
        <v>999</v>
      </c>
      <c r="OP187" s="29">
        <v>-814.59563827514603</v>
      </c>
      <c r="PE187" s="29">
        <v>2312.3964654353899</v>
      </c>
      <c r="RC187" s="29">
        <v>-1858.48670660683</v>
      </c>
      <c r="RU187" s="29">
        <v>24.3472742583394</v>
      </c>
      <c r="RW187" s="29">
        <v>243.47274258339399</v>
      </c>
      <c r="WF187" s="29">
        <v>0.54478082514757598</v>
      </c>
      <c r="WG187" s="29">
        <v>0.76714816757980997</v>
      </c>
      <c r="WH187" s="29">
        <v>-2.3153535999999902E-2</v>
      </c>
      <c r="WP187" s="29">
        <v>6.6569770643249297</v>
      </c>
      <c r="WS187" s="29">
        <v>0</v>
      </c>
      <c r="WX187" s="29">
        <v>-2.68264529838277E-2</v>
      </c>
      <c r="AAA187" s="29">
        <v>0</v>
      </c>
      <c r="AAB187" s="29">
        <v>0</v>
      </c>
      <c r="AAC187" s="29">
        <v>0</v>
      </c>
      <c r="AAD187" s="29">
        <v>-2030.6662366149401</v>
      </c>
      <c r="AAZ187" s="29">
        <v>2.8776157013799899E-2</v>
      </c>
      <c r="ABA187" s="29">
        <v>820.302150321515</v>
      </c>
      <c r="ABD187" s="29">
        <v>224.69989357361001</v>
      </c>
      <c r="ABG187" s="29">
        <v>820.302150321515</v>
      </c>
      <c r="ABJ187" s="29">
        <v>0.82030215032151499</v>
      </c>
      <c r="ABN187" s="29">
        <v>0</v>
      </c>
      <c r="ABO187" s="29">
        <v>0</v>
      </c>
      <c r="ABQ187" s="29">
        <v>0</v>
      </c>
      <c r="ABR187" s="29">
        <v>0</v>
      </c>
      <c r="AEY187" s="29">
        <v>4296.1795413686305</v>
      </c>
      <c r="AFB187" s="29">
        <v>4096.4953193416904</v>
      </c>
      <c r="AFD187" s="29">
        <v>4.2961795413686303</v>
      </c>
      <c r="AFE187" s="29">
        <v>575.523140275998</v>
      </c>
      <c r="AFG187" s="29">
        <v>1093.3316707240799</v>
      </c>
      <c r="AFH187" s="29">
        <v>847.42383646938401</v>
      </c>
      <c r="AFI187" s="29">
        <v>1093.3316707240799</v>
      </c>
      <c r="AFJ187" s="29">
        <v>0.57552314027599805</v>
      </c>
      <c r="AFK187" s="29">
        <v>4473.1999924023003</v>
      </c>
      <c r="AFM187" s="29">
        <v>-14615.898982422899</v>
      </c>
      <c r="AFP187" s="29">
        <v>4473.1999924023003</v>
      </c>
      <c r="AFQ187" s="29">
        <v>4473.1999924023003</v>
      </c>
      <c r="AFS187" s="29">
        <v>4.4731999924023</v>
      </c>
      <c r="AFT187" s="29">
        <v>1.1215021260268101</v>
      </c>
      <c r="AGM187" s="29">
        <v>8.4154254981945301E-2</v>
      </c>
      <c r="AMH187" s="29">
        <v>0</v>
      </c>
      <c r="ANY187" s="29">
        <v>3.8607562886425302</v>
      </c>
      <c r="AQD187" s="29">
        <v>6.33437809403007</v>
      </c>
      <c r="ARO187">
        <v>5</v>
      </c>
      <c r="ARP187">
        <v>5</v>
      </c>
      <c r="ARX187">
        <v>0</v>
      </c>
      <c r="ARY187">
        <v>2</v>
      </c>
      <c r="ARZ187">
        <v>5</v>
      </c>
      <c r="ASA187">
        <v>0</v>
      </c>
      <c r="ASB187">
        <v>2</v>
      </c>
      <c r="ASC187">
        <v>5</v>
      </c>
      <c r="ASD187">
        <v>5</v>
      </c>
      <c r="ASE187">
        <v>5</v>
      </c>
      <c r="ASI187" s="29">
        <v>0</v>
      </c>
      <c r="ASJ187" s="29">
        <v>0</v>
      </c>
      <c r="ASK187" s="29">
        <v>0</v>
      </c>
      <c r="ASL187" s="29">
        <v>0</v>
      </c>
      <c r="ASM187">
        <v>1</v>
      </c>
      <c r="ASN187">
        <v>1</v>
      </c>
      <c r="ASP187">
        <v>1</v>
      </c>
      <c r="ASR187" s="29">
        <v>0.88</v>
      </c>
      <c r="ASV187" s="29">
        <v>0</v>
      </c>
      <c r="ASW187" s="29">
        <v>0</v>
      </c>
    </row>
    <row r="188" spans="13:1022 1065:1205" x14ac:dyDescent="0.25">
      <c r="M188" s="29">
        <v>1.3750717205894301</v>
      </c>
      <c r="N188" s="29">
        <v>0.363635720589435</v>
      </c>
      <c r="AA188" s="29">
        <v>1.2724823820768301</v>
      </c>
      <c r="AC188" s="29">
        <v>0.86308599999999902</v>
      </c>
      <c r="AD188" s="29">
        <v>0.86308599999999902</v>
      </c>
      <c r="AE188" s="29">
        <v>0.64609999999999901</v>
      </c>
      <c r="AF188" s="29">
        <v>0.21698600000000001</v>
      </c>
      <c r="AH188" s="29">
        <v>0.86308599999999902</v>
      </c>
      <c r="AI188" s="29">
        <v>0</v>
      </c>
      <c r="AV188" s="29">
        <v>3.4769166666666602</v>
      </c>
      <c r="BS188" s="29">
        <v>9.0999999999999908</v>
      </c>
      <c r="BV188" s="29">
        <v>9.0999999999999908</v>
      </c>
      <c r="BW188" s="29">
        <v>1.5499000000000001</v>
      </c>
      <c r="BZ188" s="29">
        <v>1.5499000000000001</v>
      </c>
      <c r="DD188" s="29">
        <v>203.89218567824099</v>
      </c>
      <c r="DE188" s="29">
        <v>-11402.825552018799</v>
      </c>
      <c r="DF188" s="29">
        <v>1</v>
      </c>
      <c r="DG188" s="29">
        <v>-13426.6963378049</v>
      </c>
      <c r="DH188" s="29">
        <v>-11402.825552018799</v>
      </c>
      <c r="DP188" s="29">
        <v>5689.8110609315399</v>
      </c>
      <c r="DR188" s="29">
        <v>5689.8110609315399</v>
      </c>
      <c r="DW188" s="29">
        <v>88.462449706086801</v>
      </c>
      <c r="DX188" s="29">
        <v>88.462449706086801</v>
      </c>
      <c r="DY188" s="29">
        <v>88.462449706086801</v>
      </c>
      <c r="DZ188" s="29">
        <v>0</v>
      </c>
      <c r="EA188" s="29">
        <v>0</v>
      </c>
      <c r="EB188" s="29">
        <v>88.462449706086801</v>
      </c>
      <c r="EO188" s="29">
        <v>23972.029530790001</v>
      </c>
      <c r="FD188" s="29">
        <v>999000</v>
      </c>
      <c r="FE188" s="29">
        <v>999000</v>
      </c>
      <c r="GO188" s="29">
        <v>4280.8294314119903</v>
      </c>
      <c r="GP188" s="29">
        <v>6529.8069552872103</v>
      </c>
      <c r="IP188" s="29">
        <v>0</v>
      </c>
      <c r="IU188" t="s">
        <v>767</v>
      </c>
      <c r="JD188" s="29">
        <v>3.84551573251498</v>
      </c>
      <c r="JE188" s="29">
        <v>0.28200030099595502</v>
      </c>
      <c r="JF188" s="29">
        <v>3.8628340318146798E-2</v>
      </c>
      <c r="JG188" s="29">
        <v>4.7926454185334297E-2</v>
      </c>
      <c r="JH188" s="29">
        <v>5.8857862499999998E-5</v>
      </c>
      <c r="JI188" s="29">
        <v>0</v>
      </c>
      <c r="JJ188" s="29">
        <v>2.71415841666666E-4</v>
      </c>
      <c r="JK188" s="29">
        <v>3.5441046666666602E-4</v>
      </c>
      <c r="JL188" s="29">
        <v>0</v>
      </c>
      <c r="JM188" s="29">
        <v>4.2140708280144104</v>
      </c>
      <c r="LR188" s="29">
        <v>-113.341505020517</v>
      </c>
      <c r="LS188" s="29">
        <v>999</v>
      </c>
      <c r="LU188" t="s">
        <v>900</v>
      </c>
      <c r="LV188" s="29">
        <v>999</v>
      </c>
      <c r="LY188" s="29">
        <v>999</v>
      </c>
      <c r="MA188" t="s">
        <v>900</v>
      </c>
      <c r="MB188" s="29">
        <v>999</v>
      </c>
      <c r="MD188" t="s">
        <v>900</v>
      </c>
      <c r="ME188" s="29">
        <v>999</v>
      </c>
      <c r="MF188" s="29">
        <v>82.1587725859317</v>
      </c>
      <c r="MG188" s="29">
        <v>82.1587725859317</v>
      </c>
      <c r="MH188" s="29">
        <v>1.4297464786393499</v>
      </c>
      <c r="MJ188" s="29">
        <v>999</v>
      </c>
      <c r="MM188" s="29">
        <v>999</v>
      </c>
      <c r="MQ188" s="29">
        <v>999</v>
      </c>
      <c r="MR188" s="29">
        <v>999</v>
      </c>
      <c r="MW188" s="29">
        <v>999</v>
      </c>
      <c r="MX188" s="29">
        <v>9.2058019406650899</v>
      </c>
      <c r="MY188" s="29">
        <v>999</v>
      </c>
      <c r="NC188" t="s">
        <v>900</v>
      </c>
      <c r="ND188" s="29">
        <v>999</v>
      </c>
      <c r="NL188" s="29">
        <v>999</v>
      </c>
      <c r="NM188" s="29">
        <v>999</v>
      </c>
      <c r="NP188" s="29">
        <v>999</v>
      </c>
      <c r="NS188" s="29">
        <v>283.37930692239701</v>
      </c>
      <c r="NU188" t="s">
        <v>900</v>
      </c>
      <c r="NX188" s="29">
        <v>999</v>
      </c>
      <c r="NY188" s="29">
        <v>999</v>
      </c>
      <c r="OA188" t="s">
        <v>900</v>
      </c>
      <c r="OB188" s="29">
        <v>999</v>
      </c>
      <c r="OC188" s="29">
        <v>999</v>
      </c>
      <c r="OF188" s="29">
        <v>999</v>
      </c>
      <c r="OG188" s="29">
        <v>999</v>
      </c>
      <c r="OI188" t="s">
        <v>900</v>
      </c>
      <c r="OJ188" s="29">
        <v>999</v>
      </c>
      <c r="OK188" s="29">
        <v>22.3784313419089</v>
      </c>
      <c r="OL188" s="29">
        <v>999</v>
      </c>
      <c r="OM188" s="29">
        <v>80.039050195683103</v>
      </c>
      <c r="ON188" s="29">
        <v>999</v>
      </c>
      <c r="OO188" s="29">
        <v>999</v>
      </c>
      <c r="OP188" s="29">
        <v>-387.43649387359602</v>
      </c>
      <c r="PE188" s="29">
        <v>2712.2634708344999</v>
      </c>
      <c r="RC188" s="29">
        <v>-1852.2674398444799</v>
      </c>
      <c r="RU188" s="29">
        <v>11.8160557821701</v>
      </c>
      <c r="RW188" s="29">
        <v>118.160557821701</v>
      </c>
      <c r="WF188" s="29">
        <v>0.54478082514757598</v>
      </c>
      <c r="WG188" s="29">
        <v>0.76714816757980997</v>
      </c>
      <c r="WH188" s="29">
        <v>-2.3153535999999902E-2</v>
      </c>
      <c r="WP188" s="29">
        <v>6.6569770643249297</v>
      </c>
      <c r="WS188" s="29">
        <v>0</v>
      </c>
      <c r="WX188" s="29">
        <v>-2.68264529838277E-2</v>
      </c>
      <c r="AAA188" s="29">
        <v>0</v>
      </c>
      <c r="AAB188" s="29">
        <v>0</v>
      </c>
      <c r="AAC188" s="29">
        <v>0</v>
      </c>
      <c r="AAD188" s="29">
        <v>-2023.87078578609</v>
      </c>
      <c r="AAZ188" s="29">
        <v>1.39654514449428E-2</v>
      </c>
      <c r="ABA188" s="29">
        <v>203.89218567824099</v>
      </c>
      <c r="ABD188" s="29">
        <v>5968.91105119639</v>
      </c>
      <c r="ABG188" s="29">
        <v>203.89218567824099</v>
      </c>
      <c r="ABJ188" s="29">
        <v>0.20389218567824099</v>
      </c>
      <c r="ABN188" s="29">
        <v>0</v>
      </c>
      <c r="ABO188" s="29">
        <v>0</v>
      </c>
      <c r="ABQ188" s="29">
        <v>0</v>
      </c>
      <c r="ABR188" s="29">
        <v>0</v>
      </c>
      <c r="AEY188" s="29">
        <v>4280.8294314119903</v>
      </c>
      <c r="AFB188" s="29">
        <v>4046.61517395173</v>
      </c>
      <c r="AFD188" s="29">
        <v>4.2808294314119903</v>
      </c>
      <c r="AFE188" s="29">
        <v>279.30902889885698</v>
      </c>
      <c r="AFG188" s="29">
        <v>530.60839059896205</v>
      </c>
      <c r="AFH188" s="29">
        <v>411.26605042587602</v>
      </c>
      <c r="AFI188" s="29">
        <v>530.60839059896205</v>
      </c>
      <c r="AFJ188" s="29">
        <v>0.279309028898857</v>
      </c>
      <c r="AFK188" s="29">
        <v>4488.4608259872502</v>
      </c>
      <c r="AFM188" s="29">
        <v>-14366.402566066099</v>
      </c>
      <c r="AFP188" s="29">
        <v>4488.4608259872502</v>
      </c>
      <c r="AFQ188" s="29">
        <v>4488.4608259872502</v>
      </c>
      <c r="AFS188" s="29">
        <v>4.48846082598725</v>
      </c>
      <c r="AFT188" s="29">
        <v>1.1174950353581501</v>
      </c>
      <c r="AGM188" s="29">
        <v>2.0917164456618401E-2</v>
      </c>
      <c r="AMH188" s="29">
        <v>0</v>
      </c>
      <c r="ANY188" s="29">
        <v>3.8739277004580299</v>
      </c>
      <c r="AQD188" s="29">
        <v>6.33437809403007</v>
      </c>
      <c r="ARO188">
        <v>5</v>
      </c>
      <c r="ARP188">
        <v>5</v>
      </c>
      <c r="ARY188">
        <v>5</v>
      </c>
      <c r="ARZ188">
        <v>5</v>
      </c>
      <c r="ASB188">
        <v>5</v>
      </c>
      <c r="ASC188">
        <v>5</v>
      </c>
      <c r="ASD188">
        <v>5</v>
      </c>
      <c r="ASE188">
        <v>5</v>
      </c>
      <c r="ASI188" s="29">
        <v>1</v>
      </c>
      <c r="ASJ188" s="29">
        <v>1</v>
      </c>
      <c r="ASK188" s="29">
        <v>1</v>
      </c>
      <c r="ASL188" s="29">
        <v>1</v>
      </c>
      <c r="ASM188">
        <v>1</v>
      </c>
      <c r="ASN188">
        <v>1</v>
      </c>
      <c r="ASP188">
        <v>1</v>
      </c>
      <c r="ASR188" s="29">
        <v>1.07</v>
      </c>
      <c r="ASV188" s="29">
        <v>1</v>
      </c>
      <c r="ASW188" s="29">
        <v>1</v>
      </c>
    </row>
    <row r="189" spans="13:1022 1065:1205" x14ac:dyDescent="0.25">
      <c r="M189" s="29">
        <v>1.3750717205894301</v>
      </c>
      <c r="N189" s="29">
        <v>0.363635720589435</v>
      </c>
      <c r="AA189" s="29">
        <v>1.2724823820768301</v>
      </c>
      <c r="AC189" s="29">
        <v>0.86308599999999902</v>
      </c>
      <c r="AD189" s="29">
        <v>0.86308599999999902</v>
      </c>
      <c r="AE189" s="29">
        <v>0.64609999999999901</v>
      </c>
      <c r="AF189" s="29">
        <v>0.21698600000000001</v>
      </c>
      <c r="AH189" s="29">
        <v>0.86308599999999902</v>
      </c>
      <c r="AI189" s="29">
        <v>0</v>
      </c>
      <c r="AV189" s="29">
        <v>3.4769166666666602</v>
      </c>
      <c r="BS189" s="29">
        <v>9.0999999999999908</v>
      </c>
      <c r="BV189" s="29">
        <v>9.0999999999999908</v>
      </c>
      <c r="BW189" s="29">
        <v>1.5499000000000001</v>
      </c>
      <c r="BZ189" s="29">
        <v>1.5499000000000001</v>
      </c>
      <c r="DD189" s="29">
        <v>5416.1766656500504</v>
      </c>
      <c r="DE189" s="29">
        <v>-11456.6529556558</v>
      </c>
      <c r="DF189" s="29">
        <v>1</v>
      </c>
      <c r="DG189" s="29">
        <v>-13490.0774883793</v>
      </c>
      <c r="DH189" s="29">
        <v>-11456.6529556558</v>
      </c>
      <c r="DP189" s="29">
        <v>6891.7388082058096</v>
      </c>
      <c r="DR189" s="29">
        <v>6891.7388082058096</v>
      </c>
      <c r="DW189" s="29">
        <v>868.11342947160097</v>
      </c>
      <c r="DX189" s="29">
        <v>868.11342947160097</v>
      </c>
      <c r="DY189" s="29">
        <v>868.11342947160097</v>
      </c>
      <c r="DZ189" s="29">
        <v>0</v>
      </c>
      <c r="EA189" s="29">
        <v>0</v>
      </c>
      <c r="EB189" s="29">
        <v>868.11342947160097</v>
      </c>
      <c r="EO189" s="29">
        <v>23972.029530790001</v>
      </c>
      <c r="FD189" s="29">
        <v>999000</v>
      </c>
      <c r="FE189" s="29">
        <v>999000</v>
      </c>
      <c r="GO189" s="29">
        <v>4997.2170109656099</v>
      </c>
      <c r="GP189" s="29">
        <v>6529.8069552872103</v>
      </c>
      <c r="IP189" s="29">
        <v>0</v>
      </c>
      <c r="IU189" t="s">
        <v>767</v>
      </c>
      <c r="JD189" s="29">
        <v>3.84551573251498</v>
      </c>
      <c r="JE189" s="29">
        <v>0.28200030099595502</v>
      </c>
      <c r="JF189" s="29">
        <v>3.8628340318146798E-2</v>
      </c>
      <c r="JG189" s="29">
        <v>4.7926454185334297E-2</v>
      </c>
      <c r="JH189" s="29">
        <v>5.8857862499999998E-5</v>
      </c>
      <c r="JI189" s="29">
        <v>0</v>
      </c>
      <c r="JJ189" s="29">
        <v>2.71415841666666E-4</v>
      </c>
      <c r="JK189" s="29">
        <v>3.5441046666666602E-4</v>
      </c>
      <c r="JL189" s="29">
        <v>0</v>
      </c>
      <c r="JM189" s="29">
        <v>4.2140708280144104</v>
      </c>
      <c r="LR189" s="29">
        <v>-113.87653722913301</v>
      </c>
      <c r="LS189" s="29">
        <v>999</v>
      </c>
      <c r="LU189" t="s">
        <v>900</v>
      </c>
      <c r="LV189" s="29">
        <v>999</v>
      </c>
      <c r="LY189" s="29">
        <v>999</v>
      </c>
      <c r="MA189" t="s">
        <v>900</v>
      </c>
      <c r="MB189" s="29">
        <v>999</v>
      </c>
      <c r="MD189" t="s">
        <v>900</v>
      </c>
      <c r="ME189" s="29">
        <v>999</v>
      </c>
      <c r="MF189" s="29">
        <v>7.4740409349277899</v>
      </c>
      <c r="MG189" s="29">
        <v>7.4740409349277899</v>
      </c>
      <c r="MH189" s="29">
        <v>1.4334297593743499</v>
      </c>
      <c r="MJ189" s="29">
        <v>999</v>
      </c>
      <c r="MM189" s="29">
        <v>999</v>
      </c>
      <c r="MQ189" s="29">
        <v>999</v>
      </c>
      <c r="MR189" s="29">
        <v>999</v>
      </c>
      <c r="MW189" s="29">
        <v>999</v>
      </c>
      <c r="MX189" s="29">
        <v>7.7427256456726603</v>
      </c>
      <c r="MY189" s="29">
        <v>999</v>
      </c>
      <c r="NC189" t="s">
        <v>900</v>
      </c>
      <c r="ND189" s="29">
        <v>999</v>
      </c>
      <c r="NL189" s="29">
        <v>999</v>
      </c>
      <c r="NM189" s="29">
        <v>999</v>
      </c>
      <c r="NP189" s="29">
        <v>999</v>
      </c>
      <c r="NS189" s="29">
        <v>9.7054703030282194</v>
      </c>
      <c r="NU189" t="s">
        <v>900</v>
      </c>
      <c r="NX189" s="29">
        <v>999</v>
      </c>
      <c r="NY189" s="29">
        <v>999</v>
      </c>
      <c r="OA189" t="s">
        <v>900</v>
      </c>
      <c r="OB189" s="29">
        <v>999</v>
      </c>
      <c r="OC189" s="29">
        <v>999</v>
      </c>
      <c r="OF189" s="29">
        <v>999</v>
      </c>
      <c r="OG189" s="29">
        <v>999</v>
      </c>
      <c r="OI189" t="s">
        <v>900</v>
      </c>
      <c r="OJ189" s="29">
        <v>999</v>
      </c>
      <c r="OK189" s="29">
        <v>1.38230769917893</v>
      </c>
      <c r="OL189" s="29">
        <v>999</v>
      </c>
      <c r="OM189" s="29">
        <v>7.2580370937565197</v>
      </c>
      <c r="ON189" s="29">
        <v>999</v>
      </c>
      <c r="OO189" s="29">
        <v>999</v>
      </c>
      <c r="OP189" s="29">
        <v>-4033.2083854675202</v>
      </c>
      <c r="PE189" s="29">
        <v>-278.72123083158698</v>
      </c>
      <c r="RC189" s="29">
        <v>-1861.0111276851201</v>
      </c>
      <c r="RU189" s="29">
        <v>115.955150936563</v>
      </c>
      <c r="RW189" s="29">
        <v>1159.55150936563</v>
      </c>
      <c r="WF189" s="29">
        <v>0.54478082514757598</v>
      </c>
      <c r="WG189" s="29">
        <v>0.76714816757980997</v>
      </c>
      <c r="WH189" s="29">
        <v>-2.3153535999999902E-2</v>
      </c>
      <c r="WP189" s="29">
        <v>6.6569770643249297</v>
      </c>
      <c r="WS189" s="29">
        <v>0</v>
      </c>
      <c r="WX189" s="29">
        <v>-2.68264529838277E-2</v>
      </c>
      <c r="AAA189" s="29">
        <v>0</v>
      </c>
      <c r="AAB189" s="29">
        <v>0</v>
      </c>
      <c r="AAC189" s="29">
        <v>0</v>
      </c>
      <c r="AAD189" s="29">
        <v>-2033.4245327235101</v>
      </c>
      <c r="AAZ189" s="29">
        <v>0.13704793376476301</v>
      </c>
      <c r="ABA189" s="29">
        <v>5416.1766656500504</v>
      </c>
      <c r="ABD189" s="29">
        <v>6857.3457500888298</v>
      </c>
      <c r="ABG189" s="29">
        <v>5416.1766656500504</v>
      </c>
      <c r="ABJ189" s="29">
        <v>5.4161766656500498</v>
      </c>
      <c r="ABN189" s="29">
        <v>0</v>
      </c>
      <c r="ABO189" s="29">
        <v>0</v>
      </c>
      <c r="ABQ189" s="29">
        <v>0</v>
      </c>
      <c r="ABR189" s="29">
        <v>0</v>
      </c>
      <c r="AEY189" s="29">
        <v>4997.2170109656099</v>
      </c>
      <c r="AFB189" s="29">
        <v>5021.2856484042704</v>
      </c>
      <c r="AFD189" s="29">
        <v>4.9972170109656098</v>
      </c>
      <c r="AFE189" s="29">
        <v>2740.95867529526</v>
      </c>
      <c r="AFG189" s="29">
        <v>5207.0485409311204</v>
      </c>
      <c r="AFH189" s="29">
        <v>4035.89978173397</v>
      </c>
      <c r="AFI189" s="29">
        <v>5207.0485409311204</v>
      </c>
      <c r="AFJ189" s="29">
        <v>2.7409586752952602</v>
      </c>
      <c r="AFK189" s="29">
        <v>4975.8801170843199</v>
      </c>
      <c r="AFM189" s="29">
        <v>-14344.6573344238</v>
      </c>
      <c r="AFP189" s="29">
        <v>4975.8801170843199</v>
      </c>
      <c r="AFQ189" s="29">
        <v>4975.8801170843199</v>
      </c>
      <c r="AFS189" s="29">
        <v>4.9758801170843201</v>
      </c>
      <c r="AFT189" s="29">
        <v>1.3045054211653999</v>
      </c>
      <c r="AGM189" s="29">
        <v>0.55564198139640297</v>
      </c>
      <c r="AMH189" s="29">
        <v>0</v>
      </c>
      <c r="ANY189" s="29">
        <v>4.2946124667338399</v>
      </c>
      <c r="AQD189" s="29">
        <v>6.33437809403007</v>
      </c>
      <c r="ARO189">
        <v>5</v>
      </c>
      <c r="ARP189">
        <v>5</v>
      </c>
      <c r="ARX189">
        <v>0</v>
      </c>
      <c r="ARY189">
        <v>3</v>
      </c>
      <c r="ARZ189">
        <v>5</v>
      </c>
      <c r="ASA189">
        <v>0</v>
      </c>
      <c r="ASB189">
        <v>3</v>
      </c>
      <c r="ASC189">
        <v>5</v>
      </c>
      <c r="ASD189">
        <v>5</v>
      </c>
      <c r="ASE189">
        <v>5</v>
      </c>
      <c r="ASI189" s="29">
        <v>1</v>
      </c>
      <c r="ASJ189" s="29">
        <v>1</v>
      </c>
      <c r="ASK189" s="29">
        <v>1</v>
      </c>
      <c r="ASL189" s="29">
        <v>1</v>
      </c>
      <c r="ASM189">
        <v>1</v>
      </c>
      <c r="ASN189">
        <v>1</v>
      </c>
      <c r="ASP189">
        <v>1</v>
      </c>
      <c r="ASR189" s="29">
        <v>1.27</v>
      </c>
      <c r="ASV189" s="29">
        <v>1</v>
      </c>
      <c r="ASW189" s="29">
        <v>1</v>
      </c>
    </row>
    <row r="190" spans="13:1022 1065:1205" x14ac:dyDescent="0.25">
      <c r="M190" s="29">
        <v>1.3750717205894301</v>
      </c>
      <c r="N190" s="29">
        <v>0.363635720589435</v>
      </c>
      <c r="AA190" s="29">
        <v>1.2724823820768301</v>
      </c>
      <c r="AC190" s="29">
        <v>0.86308599999999902</v>
      </c>
      <c r="AD190" s="29">
        <v>0.86308599999999902</v>
      </c>
      <c r="AE190" s="29">
        <v>0.64609999999999901</v>
      </c>
      <c r="AF190" s="29">
        <v>0.21698600000000001</v>
      </c>
      <c r="AH190" s="29">
        <v>0.86308599999999902</v>
      </c>
      <c r="AI190" s="29">
        <v>0</v>
      </c>
      <c r="AV190" s="29">
        <v>3.4769166666666602</v>
      </c>
      <c r="BS190" s="29">
        <v>9.0999999999999908</v>
      </c>
      <c r="BV190" s="29">
        <v>9.0999999999999908</v>
      </c>
      <c r="BW190" s="29">
        <v>1.5499000000000001</v>
      </c>
      <c r="BZ190" s="29">
        <v>1.5499000000000001</v>
      </c>
      <c r="DD190" s="29">
        <v>6222.34034338329</v>
      </c>
      <c r="DE190" s="29">
        <v>-11436.918216339</v>
      </c>
      <c r="DF190" s="29">
        <v>1</v>
      </c>
      <c r="DG190" s="29">
        <v>-13466.840059120799</v>
      </c>
      <c r="DH190" s="29">
        <v>-11436.918216339</v>
      </c>
      <c r="DP190" s="29">
        <v>6995.3229764328798</v>
      </c>
      <c r="DR190" s="29">
        <v>6995.3229764328798</v>
      </c>
      <c r="DW190" s="29">
        <v>993.51006392222303</v>
      </c>
      <c r="DX190" s="29">
        <v>993.51006392222303</v>
      </c>
      <c r="DY190" s="29">
        <v>993.51006392222303</v>
      </c>
      <c r="DZ190" s="29">
        <v>0</v>
      </c>
      <c r="EA190" s="29">
        <v>0</v>
      </c>
      <c r="EB190" s="29">
        <v>993.51006392222303</v>
      </c>
      <c r="EO190" s="29">
        <v>23972.029530790001</v>
      </c>
      <c r="FD190" s="29">
        <v>999000</v>
      </c>
      <c r="FE190" s="29">
        <v>999000</v>
      </c>
      <c r="GO190" s="29">
        <v>5045.9807974014202</v>
      </c>
      <c r="GP190" s="29">
        <v>6529.8069552872103</v>
      </c>
      <c r="IP190" s="29">
        <v>0</v>
      </c>
      <c r="IU190" t="s">
        <v>767</v>
      </c>
      <c r="JD190" s="29">
        <v>3.84551573251498</v>
      </c>
      <c r="JE190" s="29">
        <v>0.28200030099595502</v>
      </c>
      <c r="JF190" s="29">
        <v>3.8628340318146798E-2</v>
      </c>
      <c r="JG190" s="29">
        <v>4.7926454185334297E-2</v>
      </c>
      <c r="JH190" s="29">
        <v>5.8857862499999998E-5</v>
      </c>
      <c r="JI190" s="29">
        <v>0</v>
      </c>
      <c r="JJ190" s="29">
        <v>2.71415841666666E-4</v>
      </c>
      <c r="JK190" s="29">
        <v>3.5441046666666602E-4</v>
      </c>
      <c r="JL190" s="29">
        <v>0</v>
      </c>
      <c r="JM190" s="29">
        <v>4.2140708280144104</v>
      </c>
      <c r="LR190" s="29">
        <v>-113.680378387174</v>
      </c>
      <c r="LS190" s="29">
        <v>999</v>
      </c>
      <c r="LU190" t="s">
        <v>900</v>
      </c>
      <c r="LV190" s="29">
        <v>999</v>
      </c>
      <c r="LY190" s="29">
        <v>999</v>
      </c>
      <c r="MA190" t="s">
        <v>900</v>
      </c>
      <c r="MB190" s="29">
        <v>999</v>
      </c>
      <c r="MD190" t="s">
        <v>900</v>
      </c>
      <c r="ME190" s="29">
        <v>999</v>
      </c>
      <c r="MF190" s="29">
        <v>6.4044833612060899</v>
      </c>
      <c r="MG190" s="29">
        <v>6.4044833612060899</v>
      </c>
      <c r="MH190" s="29">
        <v>1.42397956622733</v>
      </c>
      <c r="MJ190" s="29">
        <v>999</v>
      </c>
      <c r="MM190" s="29">
        <v>999</v>
      </c>
      <c r="MQ190" s="29">
        <v>999</v>
      </c>
      <c r="MR190" s="29">
        <v>999</v>
      </c>
      <c r="MW190" s="29">
        <v>999</v>
      </c>
      <c r="MX190" s="29">
        <v>7.65823693606995</v>
      </c>
      <c r="MY190" s="29">
        <v>999</v>
      </c>
      <c r="NC190" t="s">
        <v>900</v>
      </c>
      <c r="ND190" s="29">
        <v>999</v>
      </c>
      <c r="NL190" s="29">
        <v>999</v>
      </c>
      <c r="NM190" s="29">
        <v>999</v>
      </c>
      <c r="NP190" s="29">
        <v>999</v>
      </c>
      <c r="NS190" s="29">
        <v>8.3184742798147706</v>
      </c>
      <c r="NU190" t="s">
        <v>900</v>
      </c>
      <c r="NX190" s="29">
        <v>999</v>
      </c>
      <c r="NY190" s="29">
        <v>999</v>
      </c>
      <c r="OA190" t="s">
        <v>900</v>
      </c>
      <c r="OB190" s="29">
        <v>999</v>
      </c>
      <c r="OC190" s="29">
        <v>999</v>
      </c>
      <c r="OF190" s="29">
        <v>999</v>
      </c>
      <c r="OG190" s="29">
        <v>999</v>
      </c>
      <c r="OI190" t="s">
        <v>900</v>
      </c>
      <c r="OJ190" s="29">
        <v>999</v>
      </c>
      <c r="OK190" s="29">
        <v>1.0816229063913401</v>
      </c>
      <c r="OL190" s="29">
        <v>999</v>
      </c>
      <c r="OM190" s="29">
        <v>6.2157426104602402</v>
      </c>
      <c r="ON190" s="29">
        <v>999</v>
      </c>
      <c r="OO190" s="29">
        <v>999</v>
      </c>
      <c r="OP190" s="29">
        <v>-4593.5143737792896</v>
      </c>
      <c r="PE190" s="29">
        <v>-782.59655050438801</v>
      </c>
      <c r="RC190" s="29">
        <v>-1857.8054296847799</v>
      </c>
      <c r="RU190" s="29">
        <v>132.704558538182</v>
      </c>
      <c r="RW190" s="29">
        <v>1327.04558538182</v>
      </c>
      <c r="WF190" s="29">
        <v>0.54478082514757598</v>
      </c>
      <c r="WG190" s="29">
        <v>0.76714816757980997</v>
      </c>
      <c r="WH190" s="29">
        <v>-2.3153535999999902E-2</v>
      </c>
      <c r="WP190" s="29">
        <v>6.6569770643249297</v>
      </c>
      <c r="WS190" s="29">
        <v>0</v>
      </c>
      <c r="WX190" s="29">
        <v>-2.68264529838277E-2</v>
      </c>
      <c r="AAA190" s="29">
        <v>0</v>
      </c>
      <c r="AAB190" s="29">
        <v>0</v>
      </c>
      <c r="AAC190" s="29">
        <v>0</v>
      </c>
      <c r="AAD190" s="29">
        <v>-2029.92184278179</v>
      </c>
      <c r="AAZ190" s="29">
        <v>0.156844136736733</v>
      </c>
      <c r="ABA190" s="29">
        <v>6222.34034338329</v>
      </c>
      <c r="ABD190" s="29">
        <v>222.08774054912601</v>
      </c>
      <c r="ABG190" s="29">
        <v>6222.34034338329</v>
      </c>
      <c r="ABJ190" s="29">
        <v>6.2223403433832898</v>
      </c>
      <c r="ABN190" s="29">
        <v>0</v>
      </c>
      <c r="ABO190" s="29">
        <v>0</v>
      </c>
      <c r="ABQ190" s="29">
        <v>0</v>
      </c>
      <c r="ABR190" s="29">
        <v>0</v>
      </c>
      <c r="AEY190" s="29">
        <v>5045.9807974014202</v>
      </c>
      <c r="AFB190" s="29">
        <v>5113.5609834483703</v>
      </c>
      <c r="AFD190" s="29">
        <v>5.0459807974014197</v>
      </c>
      <c r="AFE190" s="29">
        <v>3136.8827347346701</v>
      </c>
      <c r="AFG190" s="29">
        <v>5959.1926044680904</v>
      </c>
      <c r="AFH190" s="29">
        <v>4618.8745779164001</v>
      </c>
      <c r="AFI190" s="29">
        <v>5959.1926044680904</v>
      </c>
      <c r="AFJ190" s="29">
        <v>3.1368827347346699</v>
      </c>
      <c r="AFK190" s="29">
        <v>4986.0708310879299</v>
      </c>
      <c r="AFM190" s="29">
        <v>-14400.5818085105</v>
      </c>
      <c r="AFP190" s="29">
        <v>4986.0708310879299</v>
      </c>
      <c r="AFQ190" s="29">
        <v>4986.0708310879299</v>
      </c>
      <c r="AFS190" s="29">
        <v>4.9860708310879298</v>
      </c>
      <c r="AFT190" s="29">
        <v>1.3172350311908401</v>
      </c>
      <c r="AGM190" s="29">
        <v>0.63834577982793905</v>
      </c>
      <c r="AMH190" s="29">
        <v>0</v>
      </c>
      <c r="ANY190" s="29">
        <v>4.3034079293203504</v>
      </c>
      <c r="AQD190" s="29">
        <v>6.33437809403007</v>
      </c>
      <c r="ARO190">
        <v>3</v>
      </c>
      <c r="ARP190">
        <v>3</v>
      </c>
      <c r="ARY190">
        <v>2</v>
      </c>
      <c r="ARZ190">
        <v>3</v>
      </c>
      <c r="ASB190">
        <v>2</v>
      </c>
      <c r="ASC190">
        <v>3</v>
      </c>
      <c r="ASD190">
        <v>3</v>
      </c>
      <c r="ASE190">
        <v>3</v>
      </c>
      <c r="ASI190" s="29">
        <v>1</v>
      </c>
      <c r="ASJ190" s="29">
        <v>1</v>
      </c>
      <c r="ASK190" s="29">
        <v>1</v>
      </c>
      <c r="ASL190" s="29">
        <v>1</v>
      </c>
      <c r="ASM190">
        <v>1</v>
      </c>
      <c r="ASN190">
        <v>1</v>
      </c>
      <c r="ASP190">
        <v>0</v>
      </c>
      <c r="ASR190" s="29">
        <v>1.51</v>
      </c>
      <c r="ASV190" s="29">
        <v>1</v>
      </c>
      <c r="ASW190" s="29">
        <v>1</v>
      </c>
    </row>
    <row r="191" spans="13:1022 1065:1205" x14ac:dyDescent="0.25">
      <c r="M191" s="29">
        <v>1.3750717205894301</v>
      </c>
      <c r="N191" s="29">
        <v>0.363635720589435</v>
      </c>
      <c r="AA191" s="29">
        <v>1.2724823820768301</v>
      </c>
      <c r="AC191" s="29">
        <v>0.86308599999999902</v>
      </c>
      <c r="AD191" s="29">
        <v>0.86308599999999902</v>
      </c>
      <c r="AE191" s="29">
        <v>0.64609999999999901</v>
      </c>
      <c r="AF191" s="29">
        <v>0.21698600000000001</v>
      </c>
      <c r="AH191" s="29">
        <v>0.86308599999999902</v>
      </c>
      <c r="AI191" s="29">
        <v>0</v>
      </c>
      <c r="AV191" s="29">
        <v>3.4769166666666602</v>
      </c>
      <c r="BS191" s="29">
        <v>9.0999999999999908</v>
      </c>
      <c r="BV191" s="29">
        <v>9.0999999999999908</v>
      </c>
      <c r="BW191" s="29">
        <v>1.5499000000000001</v>
      </c>
      <c r="BZ191" s="29">
        <v>1.5499000000000001</v>
      </c>
      <c r="DD191" s="29">
        <v>201.52192381020899</v>
      </c>
      <c r="DE191" s="29">
        <v>-12243.876693485499</v>
      </c>
      <c r="DF191" s="29">
        <v>1</v>
      </c>
      <c r="DG191" s="29">
        <v>-14417.024413028201</v>
      </c>
      <c r="DH191" s="29">
        <v>-12243.876693485499</v>
      </c>
      <c r="DP191" s="29">
        <v>5664.6203914142798</v>
      </c>
      <c r="DR191" s="29">
        <v>5664.6203914142798</v>
      </c>
      <c r="DW191" s="29">
        <v>88.026249460919601</v>
      </c>
      <c r="DX191" s="29">
        <v>88.026249460919601</v>
      </c>
      <c r="DY191" s="29">
        <v>88.026249460919601</v>
      </c>
      <c r="DZ191" s="29">
        <v>0</v>
      </c>
      <c r="EA191" s="29">
        <v>0</v>
      </c>
      <c r="EB191" s="29">
        <v>88.026249460919601</v>
      </c>
      <c r="EO191" s="29">
        <v>23972.029530790001</v>
      </c>
      <c r="FD191" s="29">
        <v>999000</v>
      </c>
      <c r="FE191" s="29">
        <v>999000</v>
      </c>
      <c r="GO191" s="29">
        <v>4261.9301349094503</v>
      </c>
      <c r="GP191" s="29">
        <v>6529.8069552872103</v>
      </c>
      <c r="IP191" s="29">
        <v>0</v>
      </c>
      <c r="IU191" t="s">
        <v>767</v>
      </c>
      <c r="JD191" s="29">
        <v>3.84551573251498</v>
      </c>
      <c r="JE191" s="29">
        <v>0.28200030099595502</v>
      </c>
      <c r="JF191" s="29">
        <v>3.8628340318146798E-2</v>
      </c>
      <c r="JG191" s="29">
        <v>4.7926454185334297E-2</v>
      </c>
      <c r="JH191" s="29">
        <v>5.8857862499999998E-5</v>
      </c>
      <c r="JI191" s="29">
        <v>0</v>
      </c>
      <c r="JJ191" s="29">
        <v>2.71415841666666E-4</v>
      </c>
      <c r="JK191" s="29">
        <v>3.5441046666666602E-4</v>
      </c>
      <c r="JL191" s="29">
        <v>0</v>
      </c>
      <c r="JM191" s="29">
        <v>4.2140708280144104</v>
      </c>
      <c r="LR191" s="29">
        <v>-121.701362999418</v>
      </c>
      <c r="LS191" s="29">
        <v>999</v>
      </c>
      <c r="LU191" t="s">
        <v>900</v>
      </c>
      <c r="LV191" s="29">
        <v>999</v>
      </c>
      <c r="LY191" s="29">
        <v>999</v>
      </c>
      <c r="MA191" t="s">
        <v>900</v>
      </c>
      <c r="MB191" s="29">
        <v>999</v>
      </c>
      <c r="MD191" t="s">
        <v>900</v>
      </c>
      <c r="ME191" s="29">
        <v>999</v>
      </c>
      <c r="MF191" s="29">
        <v>82.570852814408298</v>
      </c>
      <c r="MG191" s="29">
        <v>82.570852814408298</v>
      </c>
      <c r="MH191" s="29">
        <v>1.43031852424313</v>
      </c>
      <c r="MJ191" s="29">
        <v>999</v>
      </c>
      <c r="MM191" s="29">
        <v>999</v>
      </c>
      <c r="MQ191" s="29">
        <v>999</v>
      </c>
      <c r="MR191" s="29">
        <v>999</v>
      </c>
      <c r="MW191" s="29">
        <v>999</v>
      </c>
      <c r="MX191" s="29">
        <v>9.2510590121836707</v>
      </c>
      <c r="MY191" s="29">
        <v>999</v>
      </c>
      <c r="NC191" t="s">
        <v>900</v>
      </c>
      <c r="ND191" s="29">
        <v>999</v>
      </c>
      <c r="NL191" s="29">
        <v>999</v>
      </c>
      <c r="NM191" s="29">
        <v>999</v>
      </c>
      <c r="NP191" s="29">
        <v>999</v>
      </c>
      <c r="NS191" s="29">
        <v>286.72412129549798</v>
      </c>
      <c r="NU191" t="s">
        <v>900</v>
      </c>
      <c r="NX191" s="29">
        <v>999</v>
      </c>
      <c r="NY191" s="29">
        <v>999</v>
      </c>
      <c r="OA191" t="s">
        <v>900</v>
      </c>
      <c r="OB191" s="29">
        <v>999</v>
      </c>
      <c r="OC191" s="29">
        <v>999</v>
      </c>
      <c r="OF191" s="29">
        <v>999</v>
      </c>
      <c r="OG191" s="29">
        <v>999</v>
      </c>
      <c r="OI191" t="s">
        <v>900</v>
      </c>
      <c r="OJ191" s="29">
        <v>999</v>
      </c>
      <c r="OK191" s="29">
        <v>22.494279484314401</v>
      </c>
      <c r="OL191" s="29">
        <v>999</v>
      </c>
      <c r="OM191" s="29">
        <v>80.440626472986295</v>
      </c>
      <c r="ON191" s="29">
        <v>999</v>
      </c>
      <c r="OO191" s="29">
        <v>999</v>
      </c>
      <c r="OP191" s="29">
        <v>-384.709368705749</v>
      </c>
      <c r="PE191" s="29">
        <v>2701.2672022767101</v>
      </c>
      <c r="RC191" s="29">
        <v>-1988.8872309195999</v>
      </c>
      <c r="RU191" s="29">
        <v>11.757791892279901</v>
      </c>
      <c r="RW191" s="29">
        <v>117.577918922799</v>
      </c>
      <c r="WF191" s="29">
        <v>0.54478082514757598</v>
      </c>
      <c r="WG191" s="29">
        <v>0.76714816757980997</v>
      </c>
      <c r="WH191" s="29">
        <v>-2.3153535999999902E-2</v>
      </c>
      <c r="WP191" s="29">
        <v>6.6569770643249297</v>
      </c>
      <c r="WS191" s="29">
        <v>0</v>
      </c>
      <c r="WX191" s="29">
        <v>-2.68264529838277E-2</v>
      </c>
      <c r="AAA191" s="29">
        <v>0</v>
      </c>
      <c r="AAB191" s="29">
        <v>0</v>
      </c>
      <c r="AAC191" s="29">
        <v>0</v>
      </c>
      <c r="AAD191" s="29">
        <v>-2173.1477195426701</v>
      </c>
      <c r="AAZ191" s="29">
        <v>1.3896589081709701E-2</v>
      </c>
      <c r="ABA191" s="29">
        <v>201.52192381020899</v>
      </c>
      <c r="ABD191" s="29">
        <v>872.14663883388403</v>
      </c>
      <c r="ABG191" s="29">
        <v>201.52192381020899</v>
      </c>
      <c r="ABJ191" s="29">
        <v>0.201521923810209</v>
      </c>
      <c r="ABN191" s="29">
        <v>0</v>
      </c>
      <c r="ABO191" s="29">
        <v>0</v>
      </c>
      <c r="ABQ191" s="29">
        <v>0</v>
      </c>
      <c r="ABR191" s="29">
        <v>0</v>
      </c>
      <c r="AEY191" s="29">
        <v>4261.9301349094503</v>
      </c>
      <c r="AFB191" s="29">
        <v>4028.6654470255999</v>
      </c>
      <c r="AFD191" s="29">
        <v>4.2619301349094503</v>
      </c>
      <c r="AFE191" s="29">
        <v>277.93178163419401</v>
      </c>
      <c r="AFG191" s="29">
        <v>527.99200917570295</v>
      </c>
      <c r="AFH191" s="29">
        <v>409.23813516216001</v>
      </c>
      <c r="AFI191" s="29">
        <v>527.99200917570295</v>
      </c>
      <c r="AFJ191" s="29">
        <v>0.27793178163419402</v>
      </c>
      <c r="AFK191" s="29">
        <v>4468.7197342091704</v>
      </c>
      <c r="AFM191" s="29">
        <v>-14363.0210186072</v>
      </c>
      <c r="AFP191" s="29">
        <v>4468.7197342091704</v>
      </c>
      <c r="AFQ191" s="29">
        <v>4468.7197342091704</v>
      </c>
      <c r="AFS191" s="29">
        <v>4.46871973420917</v>
      </c>
      <c r="AFT191" s="29">
        <v>1.11256144238236</v>
      </c>
      <c r="AGM191" s="29">
        <v>2.0674000859475399E-2</v>
      </c>
      <c r="AMH191" s="29">
        <v>0</v>
      </c>
      <c r="ANY191" s="29">
        <v>3.8568894405196499</v>
      </c>
      <c r="AQD191" s="29">
        <v>6.33437809403007</v>
      </c>
      <c r="ARO191">
        <v>3</v>
      </c>
      <c r="ARP191">
        <v>3</v>
      </c>
      <c r="ARX191">
        <v>0</v>
      </c>
      <c r="ARY191">
        <v>2</v>
      </c>
      <c r="ARZ191">
        <v>3</v>
      </c>
      <c r="ASA191">
        <v>0</v>
      </c>
      <c r="ASB191">
        <v>2</v>
      </c>
      <c r="ASC191">
        <v>3</v>
      </c>
      <c r="ASD191">
        <v>3</v>
      </c>
      <c r="ASE191">
        <v>3</v>
      </c>
      <c r="ASI191" s="29">
        <v>1</v>
      </c>
      <c r="ASJ191" s="29">
        <v>1</v>
      </c>
      <c r="ASK191" s="29">
        <v>1</v>
      </c>
      <c r="ASL191" s="29">
        <v>1</v>
      </c>
      <c r="ASM191">
        <v>1</v>
      </c>
      <c r="ASN191">
        <v>1</v>
      </c>
      <c r="ASP191">
        <v>0</v>
      </c>
      <c r="ASR191" s="29">
        <v>0.59999999999999898</v>
      </c>
      <c r="ASV191" s="29">
        <v>1</v>
      </c>
      <c r="ASW191" s="29">
        <v>1</v>
      </c>
    </row>
    <row r="192" spans="13:1022 1065:1205" x14ac:dyDescent="0.25">
      <c r="M192" s="29">
        <v>1.3750717205894301</v>
      </c>
      <c r="N192" s="29">
        <v>0.363635720589435</v>
      </c>
      <c r="AA192" s="29">
        <v>1.2724823820768301</v>
      </c>
      <c r="AC192" s="29">
        <v>0.86308599999999902</v>
      </c>
      <c r="AD192" s="29">
        <v>0.86308599999999902</v>
      </c>
      <c r="AE192" s="29">
        <v>0.64609999999999901</v>
      </c>
      <c r="AF192" s="29">
        <v>0.21698600000000001</v>
      </c>
      <c r="AH192" s="29">
        <v>0.86308599999999902</v>
      </c>
      <c r="AI192" s="29">
        <v>0</v>
      </c>
      <c r="AV192" s="29">
        <v>3.4769166666666602</v>
      </c>
      <c r="BS192" s="29">
        <v>9.0999999999999908</v>
      </c>
      <c r="BV192" s="29">
        <v>9.0999999999999908</v>
      </c>
      <c r="BW192" s="29">
        <v>1.5499000000000001</v>
      </c>
      <c r="BZ192" s="29">
        <v>1.5499000000000001</v>
      </c>
      <c r="DD192" s="29">
        <v>791.38392811707297</v>
      </c>
      <c r="DE192" s="29">
        <v>-10167.7391328802</v>
      </c>
      <c r="DF192" s="29">
        <v>1</v>
      </c>
      <c r="DG192" s="29">
        <v>-11972.396241300699</v>
      </c>
      <c r="DH192" s="29">
        <v>-10167.7391328802</v>
      </c>
      <c r="DP192" s="29">
        <v>5723.2594014441802</v>
      </c>
      <c r="DR192" s="29">
        <v>5723.2594014441802</v>
      </c>
      <c r="DW192" s="29">
        <v>177.606115954693</v>
      </c>
      <c r="DX192" s="29">
        <v>177.606115954693</v>
      </c>
      <c r="DY192" s="29">
        <v>177.606115954693</v>
      </c>
      <c r="DZ192" s="29">
        <v>0</v>
      </c>
      <c r="EA192" s="29">
        <v>0</v>
      </c>
      <c r="EB192" s="29">
        <v>177.606115954693</v>
      </c>
      <c r="EO192" s="29">
        <v>23972.029530790001</v>
      </c>
      <c r="FD192" s="29">
        <v>999000</v>
      </c>
      <c r="FE192" s="29">
        <v>999000</v>
      </c>
      <c r="GO192" s="29">
        <v>4284.68278551193</v>
      </c>
      <c r="GP192" s="29">
        <v>6529.8069552872103</v>
      </c>
      <c r="IP192" s="29">
        <v>0</v>
      </c>
      <c r="IU192" t="s">
        <v>767</v>
      </c>
      <c r="JD192" s="29">
        <v>3.84551573251498</v>
      </c>
      <c r="JE192" s="29">
        <v>0.28200030099595502</v>
      </c>
      <c r="JF192" s="29">
        <v>3.8628340318146798E-2</v>
      </c>
      <c r="JG192" s="29">
        <v>4.7926454185334297E-2</v>
      </c>
      <c r="JH192" s="29">
        <v>5.8857862499999998E-5</v>
      </c>
      <c r="JI192" s="29">
        <v>0</v>
      </c>
      <c r="JJ192" s="29">
        <v>2.71415841666666E-4</v>
      </c>
      <c r="JK192" s="29">
        <v>3.5441046666666602E-4</v>
      </c>
      <c r="JL192" s="29">
        <v>0</v>
      </c>
      <c r="JM192" s="29">
        <v>4.2140708280144104</v>
      </c>
      <c r="LR192" s="29">
        <v>-101.065025569265</v>
      </c>
      <c r="LS192" s="29">
        <v>999</v>
      </c>
      <c r="LU192" t="s">
        <v>900</v>
      </c>
      <c r="LV192" s="29">
        <v>999</v>
      </c>
      <c r="LY192" s="29">
        <v>999</v>
      </c>
      <c r="MA192" t="s">
        <v>900</v>
      </c>
      <c r="MB192" s="29">
        <v>999</v>
      </c>
      <c r="MD192" t="s">
        <v>900</v>
      </c>
      <c r="ME192" s="29">
        <v>999</v>
      </c>
      <c r="MF192" s="29">
        <v>40.419906617289399</v>
      </c>
      <c r="MG192" s="29">
        <v>40.419906617289399</v>
      </c>
      <c r="MH192" s="29">
        <v>1.32605321181512</v>
      </c>
      <c r="MJ192" s="29">
        <v>999</v>
      </c>
      <c r="MM192" s="29">
        <v>999</v>
      </c>
      <c r="MQ192" s="29">
        <v>999</v>
      </c>
      <c r="MR192" s="29">
        <v>999</v>
      </c>
      <c r="MW192" s="29">
        <v>999</v>
      </c>
      <c r="MX192" s="29">
        <v>9.1966235321994105</v>
      </c>
      <c r="MY192" s="29">
        <v>999</v>
      </c>
      <c r="NC192" t="s">
        <v>900</v>
      </c>
      <c r="ND192" s="29">
        <v>999</v>
      </c>
      <c r="NL192" s="29">
        <v>999</v>
      </c>
      <c r="NM192" s="29">
        <v>999</v>
      </c>
      <c r="NP192" s="29">
        <v>999</v>
      </c>
      <c r="NS192" s="29">
        <v>72.267495573265407</v>
      </c>
      <c r="NU192" t="s">
        <v>900</v>
      </c>
      <c r="NX192" s="29">
        <v>999</v>
      </c>
      <c r="NY192" s="29">
        <v>999</v>
      </c>
      <c r="OA192" t="s">
        <v>900</v>
      </c>
      <c r="OB192" s="29">
        <v>999</v>
      </c>
      <c r="OC192" s="29">
        <v>999</v>
      </c>
      <c r="OF192" s="29">
        <v>999</v>
      </c>
      <c r="OG192" s="29">
        <v>999</v>
      </c>
      <c r="OI192" t="s">
        <v>900</v>
      </c>
      <c r="OJ192" s="29">
        <v>999</v>
      </c>
      <c r="OK192" s="29">
        <v>10.6443811389827</v>
      </c>
      <c r="OL192" s="29">
        <v>999</v>
      </c>
      <c r="OM192" s="29">
        <v>39.364110569218198</v>
      </c>
      <c r="ON192" s="29">
        <v>999</v>
      </c>
      <c r="OO192" s="29">
        <v>999</v>
      </c>
      <c r="OP192" s="29">
        <v>-793.93553733825604</v>
      </c>
      <c r="PE192" s="29">
        <v>2323.98644191413</v>
      </c>
      <c r="RC192" s="29">
        <v>-1651.6408189137001</v>
      </c>
      <c r="RU192" s="29">
        <v>23.723102631091201</v>
      </c>
      <c r="RW192" s="29">
        <v>237.231026310912</v>
      </c>
      <c r="WF192" s="29">
        <v>0.54478082514757598</v>
      </c>
      <c r="WG192" s="29">
        <v>0.76714816757980997</v>
      </c>
      <c r="WH192" s="29">
        <v>-2.3153535999999902E-2</v>
      </c>
      <c r="WP192" s="29">
        <v>6.6569770643249297</v>
      </c>
      <c r="WS192" s="29">
        <v>0</v>
      </c>
      <c r="WX192" s="29">
        <v>-2.68264529838277E-2</v>
      </c>
      <c r="AAA192" s="29">
        <v>0</v>
      </c>
      <c r="AAB192" s="29">
        <v>0</v>
      </c>
      <c r="AAC192" s="29">
        <v>0</v>
      </c>
      <c r="AAD192" s="29">
        <v>-1804.65710842054</v>
      </c>
      <c r="AAZ192" s="29">
        <v>2.8038445656106501E-2</v>
      </c>
      <c r="ABA192" s="29">
        <v>791.38392811707297</v>
      </c>
      <c r="ABD192" s="29">
        <v>1719.4174523486299</v>
      </c>
      <c r="ABG192" s="29">
        <v>791.38392811707297</v>
      </c>
      <c r="ABJ192" s="29">
        <v>0.79138392811707303</v>
      </c>
      <c r="ABN192" s="29">
        <v>0</v>
      </c>
      <c r="ABO192" s="29">
        <v>0</v>
      </c>
      <c r="ABQ192" s="29">
        <v>0</v>
      </c>
      <c r="ABR192" s="29">
        <v>0</v>
      </c>
      <c r="AEY192" s="29">
        <v>4284.68278551193</v>
      </c>
      <c r="AFB192" s="29">
        <v>4083.9977249734902</v>
      </c>
      <c r="AFD192" s="29">
        <v>4.2846827855119303</v>
      </c>
      <c r="AFE192" s="29">
        <v>560.76891312213002</v>
      </c>
      <c r="AFG192" s="29">
        <v>1065.30279977956</v>
      </c>
      <c r="AFH192" s="29">
        <v>825.69910829793901</v>
      </c>
      <c r="AFI192" s="29">
        <v>1065.30279977956</v>
      </c>
      <c r="AFJ192" s="29">
        <v>0.56076891312212995</v>
      </c>
      <c r="AFK192" s="29">
        <v>4462.5904818317804</v>
      </c>
      <c r="AFM192" s="29">
        <v>-15006.8432950316</v>
      </c>
      <c r="AFP192" s="29">
        <v>4462.5904818317804</v>
      </c>
      <c r="AFQ192" s="29">
        <v>4462.5904818317804</v>
      </c>
      <c r="AFS192" s="29">
        <v>4.4625904818317803</v>
      </c>
      <c r="AFT192" s="29">
        <v>1.1185009395048</v>
      </c>
      <c r="AGM192" s="29">
        <v>8.1187553695031306E-2</v>
      </c>
      <c r="AMH192" s="29">
        <v>0</v>
      </c>
      <c r="ANY192" s="29">
        <v>3.85159936860226</v>
      </c>
      <c r="AQD192" s="29">
        <v>6.33437809403007</v>
      </c>
      <c r="ARO192">
        <v>5</v>
      </c>
      <c r="ARP192">
        <v>5</v>
      </c>
      <c r="ARY192">
        <v>2</v>
      </c>
      <c r="ARZ192">
        <v>5</v>
      </c>
      <c r="ASB192">
        <v>2</v>
      </c>
      <c r="ASC192">
        <v>5</v>
      </c>
      <c r="ASD192">
        <v>5</v>
      </c>
      <c r="ASE192">
        <v>5</v>
      </c>
      <c r="ASI192" s="29">
        <v>1</v>
      </c>
      <c r="ASJ192" s="29">
        <v>1</v>
      </c>
      <c r="ASK192" s="29">
        <v>1</v>
      </c>
      <c r="ASL192" s="29">
        <v>1</v>
      </c>
      <c r="ASM192">
        <v>1</v>
      </c>
      <c r="ASN192">
        <v>1</v>
      </c>
      <c r="ASP192">
        <v>1</v>
      </c>
      <c r="ASR192" s="29">
        <v>9.5000000000000001E-2</v>
      </c>
      <c r="ASV192" s="29">
        <v>1</v>
      </c>
      <c r="ASW192" s="29">
        <v>1</v>
      </c>
    </row>
    <row r="193" spans="13:1022 1065:1193" x14ac:dyDescent="0.25">
      <c r="M193" s="29">
        <v>1.3750717205894301</v>
      </c>
      <c r="N193" s="29">
        <v>0.363635720589435</v>
      </c>
      <c r="AA193" s="29">
        <v>1.2724823820768301</v>
      </c>
      <c r="AC193" s="29">
        <v>0.86308599999999902</v>
      </c>
      <c r="AD193" s="29">
        <v>0.86308599999999902</v>
      </c>
      <c r="AE193" s="29">
        <v>0.64609999999999901</v>
      </c>
      <c r="AF193" s="29">
        <v>0.21698600000000001</v>
      </c>
      <c r="AH193" s="29">
        <v>0.86308599999999902</v>
      </c>
      <c r="AI193" s="29">
        <v>0</v>
      </c>
      <c r="AV193" s="29">
        <v>3.4769166666666602</v>
      </c>
      <c r="BS193" s="29">
        <v>9.0999999999999908</v>
      </c>
      <c r="BV193" s="29">
        <v>9.0999999999999908</v>
      </c>
      <c r="BW193" s="29">
        <v>1.5499000000000001</v>
      </c>
      <c r="BZ193" s="29">
        <v>1.5499000000000001</v>
      </c>
      <c r="DD193" s="29">
        <v>1560.19558744397</v>
      </c>
      <c r="DE193" s="29">
        <v>-10173.3236109832</v>
      </c>
      <c r="DF193" s="29">
        <v>1</v>
      </c>
      <c r="DG193" s="29">
        <v>-11978.971900233</v>
      </c>
      <c r="DH193" s="29">
        <v>-10173.3236109832</v>
      </c>
      <c r="DP193" s="29">
        <v>6954.7359485295501</v>
      </c>
      <c r="DR193" s="29">
        <v>6954.7359485295501</v>
      </c>
      <c r="DW193" s="29">
        <v>285.18711172467602</v>
      </c>
      <c r="DX193" s="29">
        <v>285.18711172467602</v>
      </c>
      <c r="DY193" s="29">
        <v>285.18711172467602</v>
      </c>
      <c r="DZ193" s="29">
        <v>0</v>
      </c>
      <c r="EA193" s="29">
        <v>0</v>
      </c>
      <c r="EB193" s="29">
        <v>285.18711172467602</v>
      </c>
      <c r="EO193" s="29">
        <v>23972.029530790001</v>
      </c>
      <c r="FD193" s="29">
        <v>999000</v>
      </c>
      <c r="FE193" s="29">
        <v>999000</v>
      </c>
      <c r="GO193" s="29">
        <v>5184.8632120243201</v>
      </c>
      <c r="GP193" s="29">
        <v>6529.8069552872103</v>
      </c>
      <c r="IP193" s="29">
        <v>0</v>
      </c>
      <c r="IU193" t="s">
        <v>767</v>
      </c>
      <c r="JD193" s="29">
        <v>3.84551573251498</v>
      </c>
      <c r="JE193" s="29">
        <v>0.28200030099595502</v>
      </c>
      <c r="JF193" s="29">
        <v>3.8628340318146798E-2</v>
      </c>
      <c r="JG193" s="29">
        <v>4.7926454185334297E-2</v>
      </c>
      <c r="JH193" s="29">
        <v>5.8857862499999998E-5</v>
      </c>
      <c r="JI193" s="29">
        <v>0</v>
      </c>
      <c r="JJ193" s="29">
        <v>2.71415841666666E-4</v>
      </c>
      <c r="JK193" s="29">
        <v>3.5441046666666602E-4</v>
      </c>
      <c r="JL193" s="29">
        <v>0</v>
      </c>
      <c r="JM193" s="29">
        <v>4.2140708280144104</v>
      </c>
      <c r="LR193" s="29">
        <v>-101.120534017593</v>
      </c>
      <c r="LS193" s="29">
        <v>999</v>
      </c>
      <c r="LU193" t="s">
        <v>900</v>
      </c>
      <c r="LV193" s="29">
        <v>999</v>
      </c>
      <c r="LY193" s="29">
        <v>999</v>
      </c>
      <c r="MA193" t="s">
        <v>900</v>
      </c>
      <c r="MB193" s="29">
        <v>999</v>
      </c>
      <c r="MD193" t="s">
        <v>900</v>
      </c>
      <c r="ME193" s="29">
        <v>999</v>
      </c>
      <c r="MF193" s="29">
        <v>24.795095342895099</v>
      </c>
      <c r="MG193" s="29">
        <v>24.795095342895099</v>
      </c>
      <c r="MH193" s="29">
        <v>1.6636954180765899</v>
      </c>
      <c r="MJ193" s="29">
        <v>999</v>
      </c>
      <c r="MM193" s="29">
        <v>999</v>
      </c>
      <c r="MQ193" s="29">
        <v>999</v>
      </c>
      <c r="MR193" s="29">
        <v>999</v>
      </c>
      <c r="MW193" s="29">
        <v>999</v>
      </c>
      <c r="MX193" s="29">
        <v>7.4263162849580997</v>
      </c>
      <c r="MY193" s="29">
        <v>999</v>
      </c>
      <c r="NC193" t="s">
        <v>900</v>
      </c>
      <c r="ND193" s="29">
        <v>999</v>
      </c>
      <c r="NL193" s="29">
        <v>999</v>
      </c>
      <c r="NM193" s="29">
        <v>999</v>
      </c>
      <c r="NP193" s="29">
        <v>999</v>
      </c>
      <c r="NS193" s="29">
        <v>36.163749799512402</v>
      </c>
      <c r="NU193" t="s">
        <v>900</v>
      </c>
      <c r="NX193" s="29">
        <v>999</v>
      </c>
      <c r="NY193" s="29">
        <v>999</v>
      </c>
      <c r="OA193" t="s">
        <v>900</v>
      </c>
      <c r="OB193" s="29">
        <v>999</v>
      </c>
      <c r="OC193" s="29">
        <v>999</v>
      </c>
      <c r="OF193" s="29">
        <v>999</v>
      </c>
      <c r="OG193" s="29">
        <v>999</v>
      </c>
      <c r="OI193" t="s">
        <v>900</v>
      </c>
      <c r="OJ193" s="29">
        <v>999</v>
      </c>
      <c r="OK193" s="29">
        <v>6.2517768923141697</v>
      </c>
      <c r="OL193" s="29">
        <v>999</v>
      </c>
      <c r="OM193" s="29">
        <v>24.137576725716901</v>
      </c>
      <c r="ON193" s="29">
        <v>999</v>
      </c>
      <c r="OO193" s="29">
        <v>999</v>
      </c>
      <c r="OP193" s="29">
        <v>-1377.42466545104</v>
      </c>
      <c r="PE193" s="29">
        <v>2411.3821232723899</v>
      </c>
      <c r="RC193" s="29">
        <v>-1652.54795784269</v>
      </c>
      <c r="RU193" s="29">
        <v>38.092849923224598</v>
      </c>
      <c r="RW193" s="29">
        <v>380.928499232246</v>
      </c>
      <c r="WF193" s="29">
        <v>0.54478082514757598</v>
      </c>
      <c r="WG193" s="29">
        <v>0.76714816757980997</v>
      </c>
      <c r="WH193" s="29">
        <v>-2.3153535999999902E-2</v>
      </c>
      <c r="WP193" s="29">
        <v>6.6569770643249297</v>
      </c>
      <c r="WS193" s="29">
        <v>0</v>
      </c>
      <c r="WX193" s="29">
        <v>-2.68264529838277E-2</v>
      </c>
      <c r="AAA193" s="29">
        <v>0</v>
      </c>
      <c r="AAB193" s="29">
        <v>0</v>
      </c>
      <c r="AAC193" s="29">
        <v>0</v>
      </c>
      <c r="AAD193" s="29">
        <v>-1805.6482892498</v>
      </c>
      <c r="AAZ193" s="29">
        <v>4.5022117008369701E-2</v>
      </c>
      <c r="ABA193" s="29">
        <v>1560.19558744397</v>
      </c>
      <c r="ABD193" s="29">
        <v>1698.52681058957</v>
      </c>
      <c r="ABG193" s="29">
        <v>1560.19558744397</v>
      </c>
      <c r="ABJ193" s="29">
        <v>1.5601955874439699</v>
      </c>
      <c r="ABN193" s="29">
        <v>0</v>
      </c>
      <c r="ABO193" s="29">
        <v>0</v>
      </c>
      <c r="ABQ193" s="29">
        <v>0</v>
      </c>
      <c r="ABR193" s="29">
        <v>0</v>
      </c>
      <c r="AEY193" s="29">
        <v>5184.8632120243201</v>
      </c>
      <c r="AFB193" s="29">
        <v>4976.6312022920902</v>
      </c>
      <c r="AFD193" s="29">
        <v>5.1848632120243199</v>
      </c>
      <c r="AFE193" s="29">
        <v>900.44234016739404</v>
      </c>
      <c r="AFG193" s="29">
        <v>1710.58652427737</v>
      </c>
      <c r="AFH193" s="29">
        <v>1325.8481701677299</v>
      </c>
      <c r="AFI193" s="29">
        <v>1710.58652427737</v>
      </c>
      <c r="AFJ193" s="29">
        <v>0.900442340167394</v>
      </c>
      <c r="AFK193" s="29">
        <v>5369.46129347651</v>
      </c>
      <c r="AFM193" s="29">
        <v>-13104.619923407001</v>
      </c>
      <c r="AFP193" s="29">
        <v>5369.46129347651</v>
      </c>
      <c r="AFQ193" s="29">
        <v>5369.46129347651</v>
      </c>
      <c r="AFS193" s="29">
        <v>5.36946129347651</v>
      </c>
      <c r="AFT193" s="29">
        <v>1.3534897830622401</v>
      </c>
      <c r="AGM193" s="29">
        <v>0.16005943326614899</v>
      </c>
      <c r="AMH193" s="29">
        <v>0</v>
      </c>
      <c r="ANY193" s="29">
        <v>4.6343068699414598</v>
      </c>
      <c r="AQD193" s="29">
        <v>6.33437809403007</v>
      </c>
      <c r="ARO193">
        <v>3</v>
      </c>
      <c r="ARP193">
        <v>3</v>
      </c>
      <c r="ARX193">
        <v>0</v>
      </c>
      <c r="ARY193">
        <v>2</v>
      </c>
      <c r="ARZ193">
        <v>3</v>
      </c>
      <c r="ASA193">
        <v>0</v>
      </c>
      <c r="ASB193">
        <v>2</v>
      </c>
      <c r="ASC193">
        <v>3</v>
      </c>
      <c r="ASD193">
        <v>3</v>
      </c>
      <c r="ASE193">
        <v>3</v>
      </c>
      <c r="ASI193" s="29">
        <v>1</v>
      </c>
      <c r="ASJ193" s="29">
        <v>1</v>
      </c>
      <c r="ASK193" s="29">
        <v>1</v>
      </c>
      <c r="ASL193" s="29">
        <v>1</v>
      </c>
      <c r="ASM193">
        <v>1</v>
      </c>
      <c r="ASN193">
        <v>1</v>
      </c>
      <c r="ASP193">
        <v>1</v>
      </c>
      <c r="ASR193" s="29">
        <v>0.19</v>
      </c>
      <c r="ASV193" s="29">
        <v>1</v>
      </c>
      <c r="ASW193" s="29">
        <v>1</v>
      </c>
    </row>
    <row r="194" spans="13:1022 1065:1193" x14ac:dyDescent="0.25">
      <c r="M194" s="29">
        <v>1.3750717205894301</v>
      </c>
      <c r="N194" s="29">
        <v>0.363635720589435</v>
      </c>
      <c r="AA194" s="29">
        <v>1.2724823820768301</v>
      </c>
      <c r="AC194" s="29">
        <v>0.86308599999999902</v>
      </c>
      <c r="AD194" s="29">
        <v>0.86308599999999902</v>
      </c>
      <c r="AE194" s="29">
        <v>0.64609999999999901</v>
      </c>
      <c r="AF194" s="29">
        <v>0.21698600000000001</v>
      </c>
      <c r="AH194" s="29">
        <v>0.86308599999999902</v>
      </c>
      <c r="AI194" s="29">
        <v>0</v>
      </c>
      <c r="AV194" s="29">
        <v>3.4769166666666602</v>
      </c>
      <c r="BS194" s="29">
        <v>9.0999999999999908</v>
      </c>
      <c r="BV194" s="29">
        <v>9.0999999999999908</v>
      </c>
      <c r="BW194" s="29">
        <v>1.5499000000000001</v>
      </c>
      <c r="BZ194" s="29">
        <v>1.5499000000000001</v>
      </c>
      <c r="DD194" s="29">
        <v>1541.2394653883</v>
      </c>
      <c r="DE194" s="29">
        <v>-11545.987047021999</v>
      </c>
      <c r="DF194" s="29">
        <v>1</v>
      </c>
      <c r="DG194" s="29">
        <v>-13595.267356619999</v>
      </c>
      <c r="DH194" s="29">
        <v>-11545.987047021999</v>
      </c>
      <c r="DP194" s="29">
        <v>6884.4225074100405</v>
      </c>
      <c r="DR194" s="29">
        <v>6884.4225074100405</v>
      </c>
      <c r="DW194" s="29">
        <v>292.83391412930501</v>
      </c>
      <c r="DX194" s="29">
        <v>292.83391412930501</v>
      </c>
      <c r="DY194" s="29">
        <v>292.83391412930501</v>
      </c>
      <c r="DZ194" s="29">
        <v>0</v>
      </c>
      <c r="EA194" s="29">
        <v>0</v>
      </c>
      <c r="EB194" s="29">
        <v>292.83391412930501</v>
      </c>
      <c r="EO194" s="29">
        <v>23972.029530790001</v>
      </c>
      <c r="FD194" s="29">
        <v>999000</v>
      </c>
      <c r="FE194" s="29">
        <v>999000</v>
      </c>
      <c r="GO194" s="29">
        <v>5132.5591328802102</v>
      </c>
      <c r="GP194" s="29">
        <v>6529.8069552872103</v>
      </c>
      <c r="IP194" s="29">
        <v>0</v>
      </c>
      <c r="IU194" t="s">
        <v>767</v>
      </c>
      <c r="JD194" s="29">
        <v>3.84551573251498</v>
      </c>
      <c r="JE194" s="29">
        <v>0.28200030099595502</v>
      </c>
      <c r="JF194" s="29">
        <v>3.8628340318146798E-2</v>
      </c>
      <c r="JG194" s="29">
        <v>4.7926454185334297E-2</v>
      </c>
      <c r="JH194" s="29">
        <v>5.8857862499999998E-5</v>
      </c>
      <c r="JI194" s="29">
        <v>0</v>
      </c>
      <c r="JJ194" s="29">
        <v>2.71415841666666E-4</v>
      </c>
      <c r="JK194" s="29">
        <v>3.5441046666666602E-4</v>
      </c>
      <c r="JL194" s="29">
        <v>0</v>
      </c>
      <c r="JM194" s="29">
        <v>4.2140708280144104</v>
      </c>
      <c r="LR194" s="29">
        <v>-114.76449787703601</v>
      </c>
      <c r="LS194" s="29">
        <v>999</v>
      </c>
      <c r="LU194" t="s">
        <v>900</v>
      </c>
      <c r="LV194" s="29">
        <v>999</v>
      </c>
      <c r="LY194" s="29">
        <v>999</v>
      </c>
      <c r="MA194" t="s">
        <v>900</v>
      </c>
      <c r="MB194" s="29">
        <v>999</v>
      </c>
      <c r="MD194" t="s">
        <v>900</v>
      </c>
      <c r="ME194" s="29">
        <v>999</v>
      </c>
      <c r="MF194" s="29">
        <v>24.121505339899102</v>
      </c>
      <c r="MG194" s="29">
        <v>24.121505339899102</v>
      </c>
      <c r="MH194" s="29">
        <v>1.66242404199065</v>
      </c>
      <c r="MJ194" s="29">
        <v>999</v>
      </c>
      <c r="MM194" s="29">
        <v>999</v>
      </c>
      <c r="MQ194" s="29">
        <v>999</v>
      </c>
      <c r="MR194" s="29">
        <v>999</v>
      </c>
      <c r="MW194" s="29">
        <v>999</v>
      </c>
      <c r="MX194" s="29">
        <v>7.5121858682305698</v>
      </c>
      <c r="MY194" s="29">
        <v>999</v>
      </c>
      <c r="NC194" t="s">
        <v>900</v>
      </c>
      <c r="ND194" s="29">
        <v>999</v>
      </c>
      <c r="NL194" s="29">
        <v>999</v>
      </c>
      <c r="NM194" s="29">
        <v>999</v>
      </c>
      <c r="NP194" s="29">
        <v>999</v>
      </c>
      <c r="NS194" s="29">
        <v>36.620836834373897</v>
      </c>
      <c r="NU194" t="s">
        <v>900</v>
      </c>
      <c r="NX194" s="29">
        <v>999</v>
      </c>
      <c r="NY194" s="29">
        <v>999</v>
      </c>
      <c r="OA194" t="s">
        <v>900</v>
      </c>
      <c r="OB194" s="29">
        <v>999</v>
      </c>
      <c r="OC194" s="29">
        <v>999</v>
      </c>
      <c r="OF194" s="29">
        <v>999</v>
      </c>
      <c r="OG194" s="29">
        <v>999</v>
      </c>
      <c r="OI194" t="s">
        <v>900</v>
      </c>
      <c r="OJ194" s="29">
        <v>999</v>
      </c>
      <c r="OK194" s="29">
        <v>6.0624104893725503</v>
      </c>
      <c r="OL194" s="29">
        <v>999</v>
      </c>
      <c r="OM194" s="29">
        <v>23.481156574641499</v>
      </c>
      <c r="ON194" s="29">
        <v>999</v>
      </c>
      <c r="OO194" s="29">
        <v>999</v>
      </c>
      <c r="OP194" s="29">
        <v>-1361.3046417236301</v>
      </c>
      <c r="PE194" s="29">
        <v>2389.1967325277601</v>
      </c>
      <c r="RC194" s="29">
        <v>-1875.5224983932701</v>
      </c>
      <c r="RU194" s="29">
        <v>39.114244244414301</v>
      </c>
      <c r="RW194" s="29">
        <v>391.142442444143</v>
      </c>
      <c r="WF194" s="29">
        <v>0.54478082514757598</v>
      </c>
      <c r="WG194" s="29">
        <v>0.76714816757980997</v>
      </c>
      <c r="WH194" s="29">
        <v>-2.3153535999999902E-2</v>
      </c>
      <c r="WP194" s="29">
        <v>6.6569770643249297</v>
      </c>
      <c r="WS194" s="29">
        <v>0</v>
      </c>
      <c r="WX194" s="29">
        <v>-2.68264529838277E-2</v>
      </c>
      <c r="AAA194" s="29">
        <v>0</v>
      </c>
      <c r="AAB194" s="29">
        <v>0</v>
      </c>
      <c r="AAC194" s="29">
        <v>0</v>
      </c>
      <c r="AAD194" s="29">
        <v>-2049.2803095979398</v>
      </c>
      <c r="AAZ194" s="29">
        <v>4.6229307720878E-2</v>
      </c>
      <c r="ABA194" s="29">
        <v>1541.2394653883</v>
      </c>
      <c r="ABD194" s="29">
        <v>806.29339394683802</v>
      </c>
      <c r="ABG194" s="29">
        <v>1541.2394653883</v>
      </c>
      <c r="ABJ194" s="29">
        <v>1.5412394653882999</v>
      </c>
      <c r="ABN194" s="29">
        <v>0</v>
      </c>
      <c r="ABO194" s="29">
        <v>0</v>
      </c>
      <c r="ABQ194" s="29">
        <v>0</v>
      </c>
      <c r="ABR194" s="29">
        <v>0</v>
      </c>
      <c r="AEY194" s="29">
        <v>5132.5591328802102</v>
      </c>
      <c r="AFB194" s="29">
        <v>4926.2429159445101</v>
      </c>
      <c r="AFD194" s="29">
        <v>5.1325591328802096</v>
      </c>
      <c r="AFE194" s="29">
        <v>924.58615441756001</v>
      </c>
      <c r="AFG194" s="29">
        <v>1756.4529628694399</v>
      </c>
      <c r="AFH194" s="29">
        <v>1361.3985108352999</v>
      </c>
      <c r="AFI194" s="29">
        <v>1756.4529628694399</v>
      </c>
      <c r="AFJ194" s="29">
        <v>0.92458615441755998</v>
      </c>
      <c r="AFK194" s="29">
        <v>5315.4588602937702</v>
      </c>
      <c r="AFM194" s="29">
        <v>-13110.877717103</v>
      </c>
      <c r="AFP194" s="29">
        <v>5315.4588602937702</v>
      </c>
      <c r="AFQ194" s="29">
        <v>5315.4588602937702</v>
      </c>
      <c r="AFS194" s="29">
        <v>5.31545886029377</v>
      </c>
      <c r="AFT194" s="29">
        <v>1.3398359924338099</v>
      </c>
      <c r="AGM194" s="29">
        <v>0.15811473724369501</v>
      </c>
      <c r="AMH194" s="29">
        <v>0</v>
      </c>
      <c r="ANY194" s="29">
        <v>4.5876981258955096</v>
      </c>
      <c r="AQD194" s="29">
        <v>6.33437809403007</v>
      </c>
      <c r="ARO194">
        <v>3</v>
      </c>
      <c r="ARP194">
        <v>3</v>
      </c>
      <c r="ARY194">
        <v>2</v>
      </c>
      <c r="ARZ194">
        <v>3</v>
      </c>
      <c r="ASB194">
        <v>2</v>
      </c>
      <c r="ASC194">
        <v>3</v>
      </c>
      <c r="ASD194">
        <v>3</v>
      </c>
      <c r="ASE194">
        <v>3</v>
      </c>
      <c r="ASI194" s="29">
        <v>1</v>
      </c>
      <c r="ASJ194" s="29">
        <v>1</v>
      </c>
      <c r="ASK194" s="29">
        <v>1</v>
      </c>
      <c r="ASL194" s="29">
        <v>1</v>
      </c>
      <c r="ASM194">
        <v>1</v>
      </c>
      <c r="ASN194">
        <v>1</v>
      </c>
      <c r="ASP194">
        <v>1</v>
      </c>
      <c r="ASR194" s="29">
        <v>0.28999999999999898</v>
      </c>
      <c r="ASV194" s="29">
        <v>1</v>
      </c>
      <c r="ASW194" s="29">
        <v>1</v>
      </c>
    </row>
    <row r="195" spans="13:1022 1065:1193" x14ac:dyDescent="0.25">
      <c r="M195" s="29">
        <v>1.3750717205894301</v>
      </c>
      <c r="N195" s="29">
        <v>0.363635720589435</v>
      </c>
      <c r="AA195" s="29">
        <v>1.2724823820768301</v>
      </c>
      <c r="AC195" s="29">
        <v>0.86308599999999902</v>
      </c>
      <c r="AD195" s="29">
        <v>0.86308599999999902</v>
      </c>
      <c r="AE195" s="29">
        <v>0.64609999999999901</v>
      </c>
      <c r="AF195" s="29">
        <v>0.21698600000000001</v>
      </c>
      <c r="AH195" s="29">
        <v>0.86308599999999902</v>
      </c>
      <c r="AI195" s="29">
        <v>0</v>
      </c>
      <c r="AV195" s="29">
        <v>3.4769166666666602</v>
      </c>
      <c r="BS195" s="29">
        <v>9.0999999999999908</v>
      </c>
      <c r="BV195" s="29">
        <v>9.0999999999999908</v>
      </c>
      <c r="BW195" s="29">
        <v>1.5499000000000001</v>
      </c>
      <c r="BZ195" s="29">
        <v>1.5499000000000001</v>
      </c>
      <c r="DD195" s="29">
        <v>731.62883958328302</v>
      </c>
      <c r="DE195" s="29">
        <v>-12243.876693485499</v>
      </c>
      <c r="DF195" s="29">
        <v>1</v>
      </c>
      <c r="DG195" s="29">
        <v>-14417.024413028201</v>
      </c>
      <c r="DH195" s="29">
        <v>-12243.876693485499</v>
      </c>
      <c r="DP195" s="29">
        <v>5709.49861630553</v>
      </c>
      <c r="DR195" s="29">
        <v>5709.49861630553</v>
      </c>
      <c r="DW195" s="29">
        <v>169.45990092604501</v>
      </c>
      <c r="DX195" s="29">
        <v>169.45990092604501</v>
      </c>
      <c r="DY195" s="29">
        <v>169.45990092604501</v>
      </c>
      <c r="DZ195" s="29">
        <v>0</v>
      </c>
      <c r="EA195" s="29">
        <v>0</v>
      </c>
      <c r="EB195" s="29">
        <v>169.45990092604501</v>
      </c>
      <c r="EO195" s="29">
        <v>23972.029530790001</v>
      </c>
      <c r="FD195" s="29">
        <v>999000</v>
      </c>
      <c r="FE195" s="29">
        <v>999000</v>
      </c>
      <c r="GO195" s="29">
        <v>4276.4838237457898</v>
      </c>
      <c r="GP195" s="29">
        <v>6529.8069552872103</v>
      </c>
      <c r="IP195" s="29">
        <v>0</v>
      </c>
      <c r="IU195" t="s">
        <v>767</v>
      </c>
      <c r="JD195" s="29">
        <v>3.84551573251498</v>
      </c>
      <c r="JE195" s="29">
        <v>0.28200030099595502</v>
      </c>
      <c r="JF195" s="29">
        <v>3.8628340318146798E-2</v>
      </c>
      <c r="JG195" s="29">
        <v>4.7926454185334297E-2</v>
      </c>
      <c r="JH195" s="29">
        <v>5.8857862499999998E-5</v>
      </c>
      <c r="JI195" s="29">
        <v>0</v>
      </c>
      <c r="JJ195" s="29">
        <v>2.71415841666666E-4</v>
      </c>
      <c r="JK195" s="29">
        <v>3.5441046666666602E-4</v>
      </c>
      <c r="JL195" s="29">
        <v>0</v>
      </c>
      <c r="JM195" s="29">
        <v>4.2140708280144104</v>
      </c>
      <c r="LR195" s="29">
        <v>-121.701362999418</v>
      </c>
      <c r="LS195" s="29">
        <v>999</v>
      </c>
      <c r="LU195" t="s">
        <v>900</v>
      </c>
      <c r="LV195" s="29">
        <v>999</v>
      </c>
      <c r="LY195" s="29">
        <v>999</v>
      </c>
      <c r="MA195" t="s">
        <v>900</v>
      </c>
      <c r="MB195" s="29">
        <v>999</v>
      </c>
      <c r="MD195" t="s">
        <v>900</v>
      </c>
      <c r="ME195" s="29">
        <v>999</v>
      </c>
      <c r="MF195" s="29">
        <v>42.411029378055296</v>
      </c>
      <c r="MG195" s="29">
        <v>42.411029378055296</v>
      </c>
      <c r="MH195" s="29">
        <v>1.4179825783209501</v>
      </c>
      <c r="MJ195" s="29">
        <v>999</v>
      </c>
      <c r="MM195" s="29">
        <v>999</v>
      </c>
      <c r="MQ195" s="29">
        <v>999</v>
      </c>
      <c r="MR195" s="29">
        <v>999</v>
      </c>
      <c r="MW195" s="29">
        <v>999</v>
      </c>
      <c r="MX195" s="29">
        <v>9.2161727062241194</v>
      </c>
      <c r="MY195" s="29">
        <v>999</v>
      </c>
      <c r="NC195" t="s">
        <v>900</v>
      </c>
      <c r="ND195" s="29">
        <v>999</v>
      </c>
      <c r="NL195" s="29">
        <v>999</v>
      </c>
      <c r="NM195" s="29">
        <v>999</v>
      </c>
      <c r="NP195" s="29">
        <v>999</v>
      </c>
      <c r="NS195" s="29">
        <v>78.251548480642896</v>
      </c>
      <c r="NU195" t="s">
        <v>900</v>
      </c>
      <c r="NX195" s="29">
        <v>999</v>
      </c>
      <c r="NY195" s="29">
        <v>999</v>
      </c>
      <c r="OA195" t="s">
        <v>900</v>
      </c>
      <c r="OB195" s="29">
        <v>999</v>
      </c>
      <c r="OC195" s="29">
        <v>999</v>
      </c>
      <c r="OF195" s="29">
        <v>999</v>
      </c>
      <c r="OG195" s="29">
        <v>999</v>
      </c>
      <c r="OI195" t="s">
        <v>900</v>
      </c>
      <c r="OJ195" s="29">
        <v>999</v>
      </c>
      <c r="OK195" s="29">
        <v>11.204145614916699</v>
      </c>
      <c r="OL195" s="29">
        <v>999</v>
      </c>
      <c r="OM195" s="29">
        <v>41.304479484460899</v>
      </c>
      <c r="ON195" s="29">
        <v>999</v>
      </c>
      <c r="OO195" s="29">
        <v>999</v>
      </c>
      <c r="OP195" s="29">
        <v>-752.14018821716297</v>
      </c>
      <c r="PE195" s="29">
        <v>2358.28517915271</v>
      </c>
      <c r="RC195" s="29">
        <v>-1988.8872309195999</v>
      </c>
      <c r="RU195" s="29">
        <v>22.635001052264599</v>
      </c>
      <c r="RW195" s="29">
        <v>226.35001052264599</v>
      </c>
      <c r="WF195" s="29">
        <v>0.54478082514757598</v>
      </c>
      <c r="WG195" s="29">
        <v>0.76714816757980997</v>
      </c>
      <c r="WH195" s="29">
        <v>-2.3153535999999902E-2</v>
      </c>
      <c r="WP195" s="29">
        <v>6.6569770643249297</v>
      </c>
      <c r="WS195" s="29">
        <v>0</v>
      </c>
      <c r="WX195" s="29">
        <v>-2.68264529838277E-2</v>
      </c>
      <c r="AAA195" s="29">
        <v>0</v>
      </c>
      <c r="AAB195" s="29">
        <v>0</v>
      </c>
      <c r="AAC195" s="29">
        <v>0</v>
      </c>
      <c r="AAD195" s="29">
        <v>-2173.1477195426701</v>
      </c>
      <c r="AAZ195" s="29">
        <v>2.6752413324641101E-2</v>
      </c>
      <c r="ABA195" s="29">
        <v>731.62883958328302</v>
      </c>
      <c r="ABD195" s="29">
        <v>872.14663883388403</v>
      </c>
      <c r="ABG195" s="29">
        <v>731.62883958328302</v>
      </c>
      <c r="ABJ195" s="29">
        <v>0.73162883958328295</v>
      </c>
      <c r="ABN195" s="29">
        <v>0</v>
      </c>
      <c r="ABO195" s="29">
        <v>0</v>
      </c>
      <c r="ABQ195" s="29">
        <v>0</v>
      </c>
      <c r="ABR195" s="29">
        <v>0</v>
      </c>
      <c r="AEY195" s="29">
        <v>4276.4838237457898</v>
      </c>
      <c r="AFB195" s="29">
        <v>4072.8369369096599</v>
      </c>
      <c r="AFD195" s="29">
        <v>4.2764838237457896</v>
      </c>
      <c r="AFE195" s="29">
        <v>535.04826649282302</v>
      </c>
      <c r="AFG195" s="29">
        <v>1016.44082432912</v>
      </c>
      <c r="AFH195" s="29">
        <v>787.82697507211003</v>
      </c>
      <c r="AFI195" s="29">
        <v>1016.44082432912</v>
      </c>
      <c r="AFJ195" s="29">
        <v>0.535048266492823</v>
      </c>
      <c r="AFK195" s="29">
        <v>4457.0171848366199</v>
      </c>
      <c r="AFM195" s="29">
        <v>-14436.297580710399</v>
      </c>
      <c r="AFP195" s="29">
        <v>4457.0171848366199</v>
      </c>
      <c r="AFQ195" s="29">
        <v>4457.0171848366199</v>
      </c>
      <c r="AFS195" s="29">
        <v>4.4570171848366202</v>
      </c>
      <c r="AFT195" s="29">
        <v>1.1163606301989599</v>
      </c>
      <c r="AGM195" s="29">
        <v>7.5057318689588107E-2</v>
      </c>
      <c r="AMH195" s="29">
        <v>0</v>
      </c>
      <c r="ANY195" s="29">
        <v>3.8467891339919</v>
      </c>
      <c r="AQD195" s="29">
        <v>6.33437809403007</v>
      </c>
      <c r="ARO195">
        <v>3</v>
      </c>
      <c r="ARP195">
        <v>3</v>
      </c>
      <c r="ARX195">
        <v>0</v>
      </c>
      <c r="ARY195">
        <v>2</v>
      </c>
      <c r="ARZ195">
        <v>3</v>
      </c>
      <c r="ASA195">
        <v>0</v>
      </c>
      <c r="ASB195">
        <v>2</v>
      </c>
      <c r="ASC195">
        <v>3</v>
      </c>
      <c r="ASD195">
        <v>3</v>
      </c>
      <c r="ASE195">
        <v>3</v>
      </c>
      <c r="ASI195">
        <v>0</v>
      </c>
      <c r="ASJ195">
        <v>0</v>
      </c>
      <c r="ASK195">
        <v>0</v>
      </c>
      <c r="ASL195">
        <v>0</v>
      </c>
      <c r="ASM195">
        <v>1</v>
      </c>
      <c r="ASP195">
        <v>1</v>
      </c>
      <c r="ASR195" s="29">
        <v>0.4</v>
      </c>
      <c r="ASV195">
        <v>0</v>
      </c>
      <c r="ASW195">
        <v>0</v>
      </c>
    </row>
    <row r="196" spans="13:1022 1065:1193" x14ac:dyDescent="0.25">
      <c r="M196" s="29">
        <v>1.3750717205894301</v>
      </c>
      <c r="N196" s="29">
        <v>0.363635720589435</v>
      </c>
      <c r="AA196" s="29">
        <v>1.2724823820768301</v>
      </c>
      <c r="AC196" s="29">
        <v>0.86308599999999902</v>
      </c>
      <c r="AD196" s="29">
        <v>0.86308599999999902</v>
      </c>
      <c r="AE196" s="29">
        <v>0.64609999999999901</v>
      </c>
      <c r="AF196" s="29">
        <v>0.21698600000000001</v>
      </c>
      <c r="AH196" s="29">
        <v>0.86308599999999902</v>
      </c>
      <c r="AI196" s="29">
        <v>0</v>
      </c>
      <c r="AV196" s="29">
        <v>3.4769166666666602</v>
      </c>
      <c r="BS196" s="29">
        <v>9.0999999999999908</v>
      </c>
      <c r="BV196" s="29">
        <v>9.0999999999999908</v>
      </c>
      <c r="BW196" s="29">
        <v>1.5499000000000001</v>
      </c>
      <c r="BZ196" s="29">
        <v>1.5499000000000001</v>
      </c>
      <c r="DD196" s="29">
        <v>791.38392811707297</v>
      </c>
      <c r="DE196" s="29">
        <v>-12254.2857906627</v>
      </c>
      <c r="DF196" s="29">
        <v>1</v>
      </c>
      <c r="DG196" s="29">
        <v>-14429.281005599099</v>
      </c>
      <c r="DH196" s="29">
        <v>-12254.2857906627</v>
      </c>
      <c r="DP196" s="29">
        <v>5723.2594014441802</v>
      </c>
      <c r="DR196" s="29">
        <v>5723.2594014441802</v>
      </c>
      <c r="DW196" s="29">
        <v>177.606115954693</v>
      </c>
      <c r="DX196" s="29">
        <v>177.606115954693</v>
      </c>
      <c r="DY196" s="29">
        <v>177.606115954693</v>
      </c>
      <c r="DZ196" s="29">
        <v>0</v>
      </c>
      <c r="EA196" s="29">
        <v>0</v>
      </c>
      <c r="EB196" s="29">
        <v>177.606115954693</v>
      </c>
      <c r="EO196" s="29">
        <v>23972.029530790001</v>
      </c>
      <c r="FD196" s="29">
        <v>999000</v>
      </c>
      <c r="FE196" s="29">
        <v>999000</v>
      </c>
      <c r="GO196" s="29">
        <v>4284.68278551193</v>
      </c>
      <c r="GP196" s="29">
        <v>6529.8069552872103</v>
      </c>
      <c r="IP196" s="29">
        <v>0</v>
      </c>
      <c r="IU196" t="s">
        <v>767</v>
      </c>
      <c r="JD196" s="29">
        <v>3.84551573251498</v>
      </c>
      <c r="JE196" s="29">
        <v>0.28200030099595502</v>
      </c>
      <c r="JF196" s="29">
        <v>3.8628340318146798E-2</v>
      </c>
      <c r="JG196" s="29">
        <v>4.7926454185334297E-2</v>
      </c>
      <c r="JH196" s="29">
        <v>5.8857862499999998E-5</v>
      </c>
      <c r="JI196" s="29">
        <v>0</v>
      </c>
      <c r="JJ196" s="29">
        <v>2.71415841666666E-4</v>
      </c>
      <c r="JK196" s="29">
        <v>3.5441046666666602E-4</v>
      </c>
      <c r="JL196" s="29">
        <v>0</v>
      </c>
      <c r="JM196" s="29">
        <v>4.2140708280144104</v>
      </c>
      <c r="LR196" s="29">
        <v>-121.80482706931799</v>
      </c>
      <c r="LS196" s="29">
        <v>999</v>
      </c>
      <c r="LU196" t="s">
        <v>900</v>
      </c>
      <c r="LV196" s="29">
        <v>999</v>
      </c>
      <c r="LY196" s="29">
        <v>999</v>
      </c>
      <c r="MA196" t="s">
        <v>900</v>
      </c>
      <c r="MB196" s="29">
        <v>999</v>
      </c>
      <c r="MD196" t="s">
        <v>900</v>
      </c>
      <c r="ME196" s="29">
        <v>999</v>
      </c>
      <c r="MF196" s="29">
        <v>40.419906617289399</v>
      </c>
      <c r="MG196" s="29">
        <v>40.419906617289399</v>
      </c>
      <c r="MH196" s="29">
        <v>1.32605321181512</v>
      </c>
      <c r="MJ196" s="29">
        <v>999</v>
      </c>
      <c r="MM196" s="29">
        <v>999</v>
      </c>
      <c r="MQ196" s="29">
        <v>999</v>
      </c>
      <c r="MR196" s="29">
        <v>999</v>
      </c>
      <c r="MW196" s="29">
        <v>999</v>
      </c>
      <c r="MX196" s="29">
        <v>9.1966235321994105</v>
      </c>
      <c r="MY196" s="29">
        <v>999</v>
      </c>
      <c r="NC196" t="s">
        <v>900</v>
      </c>
      <c r="ND196" s="29">
        <v>999</v>
      </c>
      <c r="NL196" s="29">
        <v>999</v>
      </c>
      <c r="NM196" s="29">
        <v>999</v>
      </c>
      <c r="NP196" s="29">
        <v>999</v>
      </c>
      <c r="NS196" s="29">
        <v>72.267495573265407</v>
      </c>
      <c r="NU196" t="s">
        <v>900</v>
      </c>
      <c r="NX196" s="29">
        <v>999</v>
      </c>
      <c r="NY196" s="29">
        <v>999</v>
      </c>
      <c r="OA196" t="s">
        <v>900</v>
      </c>
      <c r="OB196" s="29">
        <v>999</v>
      </c>
      <c r="OC196" s="29">
        <v>999</v>
      </c>
      <c r="OF196" s="29">
        <v>999</v>
      </c>
      <c r="OG196" s="29">
        <v>999</v>
      </c>
      <c r="OI196" t="s">
        <v>900</v>
      </c>
      <c r="OJ196" s="29">
        <v>999</v>
      </c>
      <c r="OK196" s="29">
        <v>10.6443811389827</v>
      </c>
      <c r="OL196" s="29">
        <v>999</v>
      </c>
      <c r="OM196" s="29">
        <v>39.364110569218198</v>
      </c>
      <c r="ON196" s="29">
        <v>999</v>
      </c>
      <c r="OO196" s="29">
        <v>999</v>
      </c>
      <c r="OP196" s="29">
        <v>-793.93553733825604</v>
      </c>
      <c r="PE196" s="29">
        <v>2323.98644191413</v>
      </c>
      <c r="RC196" s="29">
        <v>-1990.5780777795701</v>
      </c>
      <c r="RU196" s="29">
        <v>23.723102631091201</v>
      </c>
      <c r="RW196" s="29">
        <v>237.231026310912</v>
      </c>
      <c r="WF196" s="29">
        <v>0.54478082514757598</v>
      </c>
      <c r="WG196" s="29">
        <v>0.76714816757980997</v>
      </c>
      <c r="WH196" s="29">
        <v>-2.3153535999999902E-2</v>
      </c>
      <c r="WP196" s="29">
        <v>6.6569770643249297</v>
      </c>
      <c r="WS196" s="29">
        <v>0</v>
      </c>
      <c r="WX196" s="29">
        <v>-2.68264529838277E-2</v>
      </c>
      <c r="AAA196" s="29">
        <v>0</v>
      </c>
      <c r="AAB196" s="29">
        <v>0</v>
      </c>
      <c r="AAC196" s="29">
        <v>0</v>
      </c>
      <c r="AAD196" s="29">
        <v>-2174.9952149364299</v>
      </c>
      <c r="AAZ196" s="29">
        <v>2.8038445656106501E-2</v>
      </c>
      <c r="ABA196" s="29">
        <v>791.38392811707297</v>
      </c>
      <c r="ABD196" s="29">
        <v>1077.0919890697201</v>
      </c>
      <c r="ABG196" s="29">
        <v>791.38392811707297</v>
      </c>
      <c r="ABJ196" s="29">
        <v>0.79138392811707303</v>
      </c>
      <c r="ABN196" s="29">
        <v>0</v>
      </c>
      <c r="ABO196" s="29">
        <v>0</v>
      </c>
      <c r="ABQ196" s="29">
        <v>0</v>
      </c>
      <c r="ABR196" s="29">
        <v>0</v>
      </c>
      <c r="AEY196" s="29">
        <v>4284.68278551193</v>
      </c>
      <c r="AFB196" s="29">
        <v>4083.9977249734902</v>
      </c>
      <c r="AFD196" s="29">
        <v>4.2846827855119303</v>
      </c>
      <c r="AFE196" s="29">
        <v>560.76891312213002</v>
      </c>
      <c r="AFG196" s="29">
        <v>1065.30279977956</v>
      </c>
      <c r="AFH196" s="29">
        <v>825.69910829793901</v>
      </c>
      <c r="AFI196" s="29">
        <v>1065.30279977956</v>
      </c>
      <c r="AFJ196" s="29">
        <v>0.56076891312212995</v>
      </c>
      <c r="AFK196" s="29">
        <v>4462.5904818317804</v>
      </c>
      <c r="AFM196" s="29">
        <v>-15006.8432950316</v>
      </c>
      <c r="AFP196" s="29">
        <v>4462.5904818317804</v>
      </c>
      <c r="AFQ196" s="29">
        <v>4462.5904818317804</v>
      </c>
      <c r="AFS196" s="29">
        <v>4.4625904818317803</v>
      </c>
      <c r="AFT196" s="29">
        <v>1.1185009395048</v>
      </c>
      <c r="AGM196" s="29">
        <v>8.1187553695031306E-2</v>
      </c>
      <c r="AMH196" s="29">
        <v>0</v>
      </c>
      <c r="ANY196" s="29">
        <v>3.85159936860226</v>
      </c>
      <c r="AQD196" s="29">
        <v>6.33437809403007</v>
      </c>
      <c r="ARO196">
        <v>3</v>
      </c>
      <c r="ARP196">
        <v>3</v>
      </c>
      <c r="ARY196">
        <v>5</v>
      </c>
      <c r="ARZ196">
        <v>3</v>
      </c>
      <c r="ASB196">
        <v>5</v>
      </c>
      <c r="ASC196">
        <v>3</v>
      </c>
      <c r="ASD196">
        <v>3</v>
      </c>
      <c r="ASE196">
        <v>3</v>
      </c>
      <c r="ASI196">
        <v>0</v>
      </c>
      <c r="ASJ196">
        <v>0</v>
      </c>
      <c r="ASK196">
        <v>0</v>
      </c>
      <c r="ASL196">
        <v>0</v>
      </c>
      <c r="ASM196">
        <v>1</v>
      </c>
      <c r="ASP196">
        <v>1</v>
      </c>
      <c r="ASR196" s="29">
        <v>0.51</v>
      </c>
      <c r="ASV196">
        <v>0</v>
      </c>
      <c r="ASW196">
        <v>0</v>
      </c>
    </row>
    <row r="197" spans="13:1022 1065:1193" x14ac:dyDescent="0.25">
      <c r="M197" s="29">
        <v>1.3750717205894301</v>
      </c>
      <c r="N197" s="29">
        <v>0.363635720589435</v>
      </c>
      <c r="AA197" s="29">
        <v>1.2724823820768301</v>
      </c>
      <c r="AC197" s="29">
        <v>0.86308599999999902</v>
      </c>
      <c r="AD197" s="29">
        <v>0.86308599999999902</v>
      </c>
      <c r="AE197" s="29">
        <v>0.64609999999999901</v>
      </c>
      <c r="AF197" s="29">
        <v>0.21698600000000001</v>
      </c>
      <c r="AH197" s="29">
        <v>0.86308599999999902</v>
      </c>
      <c r="AI197" s="29">
        <v>0</v>
      </c>
      <c r="AV197" s="29">
        <v>3.4769166666666602</v>
      </c>
      <c r="BS197" s="29">
        <v>9.0999999999999908</v>
      </c>
      <c r="BV197" s="29">
        <v>9.0999999999999908</v>
      </c>
      <c r="BW197" s="29">
        <v>1.5499000000000001</v>
      </c>
      <c r="BZ197" s="29">
        <v>1.5499000000000001</v>
      </c>
      <c r="DD197" s="29">
        <v>977.35088493047101</v>
      </c>
      <c r="DE197" s="29">
        <v>-11430.852296434499</v>
      </c>
      <c r="DF197" s="29">
        <v>1</v>
      </c>
      <c r="DG197" s="29">
        <v>-13459.697507987699</v>
      </c>
      <c r="DH197" s="29">
        <v>-11430.852296434499</v>
      </c>
      <c r="DP197" s="29">
        <v>6561.35736700708</v>
      </c>
      <c r="DR197" s="29">
        <v>6561.35736700708</v>
      </c>
      <c r="DW197" s="29">
        <v>213.56837196530901</v>
      </c>
      <c r="DX197" s="29">
        <v>213.56837196530901</v>
      </c>
      <c r="DY197" s="29">
        <v>213.56837196530901</v>
      </c>
      <c r="DZ197" s="29">
        <v>0</v>
      </c>
      <c r="EA197" s="29">
        <v>0</v>
      </c>
      <c r="EB197" s="29">
        <v>213.56837196530901</v>
      </c>
      <c r="EO197" s="29">
        <v>23972.029530790001</v>
      </c>
      <c r="FD197" s="29">
        <v>999000</v>
      </c>
      <c r="FE197" s="29">
        <v>999000</v>
      </c>
      <c r="GO197" s="29">
        <v>4909.5722392769203</v>
      </c>
      <c r="GP197" s="29">
        <v>6529.8069552872103</v>
      </c>
      <c r="IP197" s="29">
        <v>0</v>
      </c>
      <c r="IU197" t="s">
        <v>767</v>
      </c>
      <c r="JD197" s="29">
        <v>3.84551573251498</v>
      </c>
      <c r="JE197" s="29">
        <v>0.28200030099595502</v>
      </c>
      <c r="JF197" s="29">
        <v>3.8628340318146798E-2</v>
      </c>
      <c r="JG197" s="29">
        <v>4.7926454185334297E-2</v>
      </c>
      <c r="JH197" s="29">
        <v>5.8857862499999998E-5</v>
      </c>
      <c r="JI197" s="29">
        <v>0</v>
      </c>
      <c r="JJ197" s="29">
        <v>2.71415841666666E-4</v>
      </c>
      <c r="JK197" s="29">
        <v>3.5441046666666602E-4</v>
      </c>
      <c r="JL197" s="29">
        <v>0</v>
      </c>
      <c r="JM197" s="29">
        <v>4.2140708280144104</v>
      </c>
      <c r="LR197" s="29">
        <v>-113.62008451631</v>
      </c>
      <c r="LS197" s="29">
        <v>999</v>
      </c>
      <c r="LU197" t="s">
        <v>900</v>
      </c>
      <c r="LV197" s="29">
        <v>999</v>
      </c>
      <c r="LY197" s="29">
        <v>999</v>
      </c>
      <c r="MA197" t="s">
        <v>900</v>
      </c>
      <c r="MB197" s="29">
        <v>999</v>
      </c>
      <c r="MD197" t="s">
        <v>900</v>
      </c>
      <c r="ME197" s="29">
        <v>999</v>
      </c>
      <c r="MF197" s="29">
        <v>33.445309807848503</v>
      </c>
      <c r="MG197" s="29">
        <v>33.445309807848503</v>
      </c>
      <c r="MH197" s="29">
        <v>36.7911271892145</v>
      </c>
      <c r="MJ197" s="29">
        <v>999</v>
      </c>
      <c r="MM197" s="29">
        <v>999</v>
      </c>
      <c r="MQ197" s="29">
        <v>999</v>
      </c>
      <c r="MR197" s="29">
        <v>999</v>
      </c>
      <c r="MW197" s="29">
        <v>999</v>
      </c>
      <c r="MX197" s="29">
        <v>7.8987991599844998</v>
      </c>
      <c r="MY197" s="29">
        <v>999</v>
      </c>
      <c r="NC197" t="s">
        <v>900</v>
      </c>
      <c r="ND197" s="29">
        <v>999</v>
      </c>
      <c r="NL197" s="29">
        <v>999</v>
      </c>
      <c r="NM197" s="29">
        <v>999</v>
      </c>
      <c r="NP197" s="29">
        <v>999</v>
      </c>
      <c r="NS197" s="29">
        <v>58.326409116819796</v>
      </c>
      <c r="NU197" t="s">
        <v>900</v>
      </c>
      <c r="NX197" s="29">
        <v>999</v>
      </c>
      <c r="NY197" s="29">
        <v>999</v>
      </c>
      <c r="OA197" t="s">
        <v>900</v>
      </c>
      <c r="OB197" s="29">
        <v>999</v>
      </c>
      <c r="OC197" s="29">
        <v>999</v>
      </c>
      <c r="OF197" s="29">
        <v>999</v>
      </c>
      <c r="OG197" s="29">
        <v>999</v>
      </c>
      <c r="OI197" t="s">
        <v>900</v>
      </c>
      <c r="OJ197" s="29">
        <v>999</v>
      </c>
      <c r="OK197" s="29">
        <v>8.6836122678631398</v>
      </c>
      <c r="OL197" s="29">
        <v>999</v>
      </c>
      <c r="OM197" s="29">
        <v>32.567296675039202</v>
      </c>
      <c r="ON197" s="29">
        <v>999</v>
      </c>
      <c r="OO197" s="29">
        <v>999</v>
      </c>
      <c r="OP197" s="29">
        <v>-958.51333045959404</v>
      </c>
      <c r="PE197" s="29">
        <v>2615.9883500266501</v>
      </c>
      <c r="RC197" s="29">
        <v>-1856.8200856680301</v>
      </c>
      <c r="RU197" s="29">
        <v>28.526632541080499</v>
      </c>
      <c r="RW197" s="29">
        <v>285.266325410805</v>
      </c>
      <c r="WF197" s="29">
        <v>0.54478082514757598</v>
      </c>
      <c r="WG197" s="29">
        <v>0.76714816757980997</v>
      </c>
      <c r="WH197" s="29">
        <v>-2.3153535999999902E-2</v>
      </c>
      <c r="WP197" s="29">
        <v>6.6569770643249297</v>
      </c>
      <c r="WS197" s="29">
        <v>0</v>
      </c>
      <c r="WX197" s="29">
        <v>-2.68264529838277E-2</v>
      </c>
      <c r="AAA197" s="29">
        <v>0</v>
      </c>
      <c r="AAB197" s="29">
        <v>0</v>
      </c>
      <c r="AAC197" s="29">
        <v>0</v>
      </c>
      <c r="AAD197" s="29">
        <v>-2028.84521155318</v>
      </c>
      <c r="AAZ197" s="29">
        <v>3.3715760062789597E-2</v>
      </c>
      <c r="ABA197" s="29">
        <v>977.35088493047101</v>
      </c>
      <c r="ABD197" s="29">
        <v>1081.36083519352</v>
      </c>
      <c r="ABG197" s="29">
        <v>977.35088493047101</v>
      </c>
      <c r="ABJ197" s="29">
        <v>0.97735088493047095</v>
      </c>
      <c r="ABN197" s="29">
        <v>0</v>
      </c>
      <c r="ABO197" s="29">
        <v>0</v>
      </c>
      <c r="ABQ197" s="29">
        <v>0</v>
      </c>
      <c r="ABR197" s="29">
        <v>0</v>
      </c>
      <c r="AEY197" s="29">
        <v>4909.5722392769203</v>
      </c>
      <c r="AFB197" s="29">
        <v>4683.6717043492899</v>
      </c>
      <c r="AFD197" s="29">
        <v>4.9095722392769199</v>
      </c>
      <c r="AFE197" s="29">
        <v>674.315201255793</v>
      </c>
      <c r="AFG197" s="29">
        <v>1281.0087275206399</v>
      </c>
      <c r="AFH197" s="29">
        <v>992.88931208530198</v>
      </c>
      <c r="AFI197" s="29">
        <v>1281.0087275206399</v>
      </c>
      <c r="AFJ197" s="29">
        <v>0.67431520125579303</v>
      </c>
      <c r="AFK197" s="29">
        <v>5109.8335026642699</v>
      </c>
      <c r="AFM197" s="29">
        <v>-923.67491106687203</v>
      </c>
      <c r="AFP197" s="29">
        <v>5109.8335026642699</v>
      </c>
      <c r="AFQ197" s="29">
        <v>5109.8335026642699</v>
      </c>
      <c r="AFS197" s="29">
        <v>5.1098335026642703</v>
      </c>
      <c r="AFT197" s="29">
        <v>1.2816260706081199</v>
      </c>
      <c r="AGM197" s="29">
        <v>0.100265780779718</v>
      </c>
      <c r="AMH197" s="29">
        <v>0</v>
      </c>
      <c r="ANY197" s="29">
        <v>4.4102257584804896</v>
      </c>
      <c r="AQD197" s="29">
        <v>6.33437809403007</v>
      </c>
      <c r="ARO197">
        <v>5</v>
      </c>
      <c r="ARP197">
        <v>5</v>
      </c>
      <c r="ARX197">
        <v>0</v>
      </c>
      <c r="ARY197">
        <v>5</v>
      </c>
      <c r="ARZ197">
        <v>5</v>
      </c>
      <c r="ASA197">
        <v>0</v>
      </c>
      <c r="ASB197">
        <v>5</v>
      </c>
      <c r="ASC197">
        <v>5</v>
      </c>
      <c r="ASD197">
        <v>5</v>
      </c>
      <c r="ASE197">
        <v>5</v>
      </c>
      <c r="ASI197" s="29">
        <v>0</v>
      </c>
      <c r="ASJ197" s="29">
        <v>0</v>
      </c>
      <c r="ASK197" s="29">
        <v>0</v>
      </c>
      <c r="ASL197" s="29">
        <v>0</v>
      </c>
      <c r="ASM197">
        <v>1</v>
      </c>
      <c r="ASP197">
        <v>1</v>
      </c>
      <c r="ASR197" s="29">
        <v>0.64</v>
      </c>
      <c r="ASV197" s="29">
        <v>0</v>
      </c>
      <c r="ASW197" s="29">
        <v>0</v>
      </c>
    </row>
    <row r="198" spans="13:1022 1065:1193" x14ac:dyDescent="0.25">
      <c r="M198" s="29">
        <v>1.3750717205894301</v>
      </c>
      <c r="N198" s="29">
        <v>0.363635720589435</v>
      </c>
      <c r="AA198" s="29">
        <v>1.2724823820768301</v>
      </c>
      <c r="AC198" s="29">
        <v>0.86308599999999902</v>
      </c>
      <c r="AD198" s="29">
        <v>0.86308599999999902</v>
      </c>
      <c r="AE198" s="29">
        <v>0.64609999999999901</v>
      </c>
      <c r="AF198" s="29">
        <v>0.21698600000000001</v>
      </c>
      <c r="AH198" s="29">
        <v>0.86308599999999902</v>
      </c>
      <c r="AI198" s="29">
        <v>0</v>
      </c>
      <c r="AV198" s="29">
        <v>3.4769166666666602</v>
      </c>
      <c r="BS198" s="29">
        <v>9.0999999999999908</v>
      </c>
      <c r="BV198" s="29">
        <v>9.0999999999999908</v>
      </c>
      <c r="BW198" s="29">
        <v>1.5499000000000001</v>
      </c>
      <c r="BZ198" s="29">
        <v>1.5499000000000001</v>
      </c>
      <c r="DD198" s="29">
        <v>981.224426446949</v>
      </c>
      <c r="DE198" s="29">
        <v>-15857.4890934628</v>
      </c>
      <c r="DF198" s="29">
        <v>1</v>
      </c>
      <c r="DG198" s="29">
        <v>-18672.011578769001</v>
      </c>
      <c r="DH198" s="29">
        <v>-15857.4890934628</v>
      </c>
      <c r="DP198" s="29">
        <v>6543.52339535786</v>
      </c>
      <c r="DR198" s="29">
        <v>6543.52339535786</v>
      </c>
      <c r="DW198" s="29">
        <v>214.29294175164901</v>
      </c>
      <c r="DX198" s="29">
        <v>214.29294175164901</v>
      </c>
      <c r="DY198" s="29">
        <v>214.29294175164901</v>
      </c>
      <c r="DZ198" s="29">
        <v>0</v>
      </c>
      <c r="EA198" s="29">
        <v>0</v>
      </c>
      <c r="EB198" s="29">
        <v>214.29294175164901</v>
      </c>
      <c r="EO198" s="29">
        <v>23972.029530790001</v>
      </c>
      <c r="FD198" s="29">
        <v>999000</v>
      </c>
      <c r="FE198" s="29">
        <v>999000</v>
      </c>
      <c r="GO198" s="29">
        <v>4895.9905008640499</v>
      </c>
      <c r="GP198" s="29">
        <v>6529.8069552872103</v>
      </c>
      <c r="IP198" s="29">
        <v>0</v>
      </c>
      <c r="IU198" t="s">
        <v>767</v>
      </c>
      <c r="JD198" s="29">
        <v>3.84551573251498</v>
      </c>
      <c r="JE198" s="29">
        <v>0.28200030099595502</v>
      </c>
      <c r="JF198" s="29">
        <v>3.8628340318146798E-2</v>
      </c>
      <c r="JG198" s="29">
        <v>4.7926454185334297E-2</v>
      </c>
      <c r="JH198" s="29">
        <v>5.8857862499999998E-5</v>
      </c>
      <c r="JI198" s="29">
        <v>0</v>
      </c>
      <c r="JJ198" s="29">
        <v>2.71415841666666E-4</v>
      </c>
      <c r="JK198" s="29">
        <v>3.5441046666666602E-4</v>
      </c>
      <c r="JL198" s="29">
        <v>0</v>
      </c>
      <c r="JM198" s="29">
        <v>4.2140708280144104</v>
      </c>
      <c r="LR198" s="29">
        <v>-157.619852333995</v>
      </c>
      <c r="LS198" s="29">
        <v>999</v>
      </c>
      <c r="LU198" t="s">
        <v>900</v>
      </c>
      <c r="LV198" s="29">
        <v>999</v>
      </c>
      <c r="LY198" s="29">
        <v>999</v>
      </c>
      <c r="MA198" t="s">
        <v>900</v>
      </c>
      <c r="MB198" s="29">
        <v>999</v>
      </c>
      <c r="MD198" t="s">
        <v>900</v>
      </c>
      <c r="ME198" s="29">
        <v>999</v>
      </c>
      <c r="MF198" s="29">
        <v>33.328842925813603</v>
      </c>
      <c r="MG198" s="29">
        <v>33.328842925813603</v>
      </c>
      <c r="MH198" s="29">
        <v>36.685633169554102</v>
      </c>
      <c r="MJ198" s="29">
        <v>999</v>
      </c>
      <c r="MM198" s="29">
        <v>999</v>
      </c>
      <c r="MQ198" s="29">
        <v>999</v>
      </c>
      <c r="MR198" s="29">
        <v>999</v>
      </c>
      <c r="MW198" s="29">
        <v>999</v>
      </c>
      <c r="MX198" s="29">
        <v>7.9234849028098404</v>
      </c>
      <c r="MY198" s="29">
        <v>999</v>
      </c>
      <c r="NC198" t="s">
        <v>900</v>
      </c>
      <c r="ND198" s="29">
        <v>999</v>
      </c>
      <c r="NL198" s="29">
        <v>999</v>
      </c>
      <c r="NM198" s="29">
        <v>999</v>
      </c>
      <c r="NP198" s="29">
        <v>999</v>
      </c>
      <c r="NS198" s="29">
        <v>58.0922085582691</v>
      </c>
      <c r="NU198" t="s">
        <v>900</v>
      </c>
      <c r="NX198" s="29">
        <v>999</v>
      </c>
      <c r="NY198" s="29">
        <v>999</v>
      </c>
      <c r="OA198" t="s">
        <v>900</v>
      </c>
      <c r="OB198" s="29">
        <v>999</v>
      </c>
      <c r="OC198" s="29">
        <v>999</v>
      </c>
      <c r="OF198" s="29">
        <v>999</v>
      </c>
      <c r="OG198" s="29">
        <v>999</v>
      </c>
      <c r="OI198" t="s">
        <v>900</v>
      </c>
      <c r="OJ198" s="29">
        <v>999</v>
      </c>
      <c r="OK198" s="29">
        <v>8.6508699254669192</v>
      </c>
      <c r="OL198" s="29">
        <v>999</v>
      </c>
      <c r="OM198" s="29">
        <v>32.453798541218099</v>
      </c>
      <c r="ON198" s="29">
        <v>999</v>
      </c>
      <c r="OO198" s="29">
        <v>999</v>
      </c>
      <c r="OP198" s="29">
        <v>-960.41019630432095</v>
      </c>
      <c r="PE198" s="29">
        <v>2604.3758783912099</v>
      </c>
      <c r="RC198" s="29">
        <v>-2575.8800388128202</v>
      </c>
      <c r="RU198" s="29">
        <v>28.623414362541698</v>
      </c>
      <c r="RW198" s="29">
        <v>286.234143625417</v>
      </c>
      <c r="WF198" s="29">
        <v>0.54478082514757598</v>
      </c>
      <c r="WG198" s="29">
        <v>0.76714816757980997</v>
      </c>
      <c r="WH198" s="29">
        <v>-2.3153535999999902E-2</v>
      </c>
      <c r="WP198" s="29">
        <v>6.6569770643249297</v>
      </c>
      <c r="WS198" s="29">
        <v>0</v>
      </c>
      <c r="WX198" s="29">
        <v>-2.68264529838277E-2</v>
      </c>
      <c r="AAA198" s="29">
        <v>0</v>
      </c>
      <c r="AAB198" s="29">
        <v>0</v>
      </c>
      <c r="AAC198" s="29">
        <v>0</v>
      </c>
      <c r="AAD198" s="29">
        <v>-2814.52248530619</v>
      </c>
      <c r="AAZ198" s="29">
        <v>3.3830146949013401E-2</v>
      </c>
      <c r="ABA198" s="29">
        <v>981.224426446949</v>
      </c>
      <c r="ABD198" s="29">
        <v>873.48548259456197</v>
      </c>
      <c r="ABG198" s="29">
        <v>981.224426446949</v>
      </c>
      <c r="ABJ198" s="29">
        <v>0.98122442644694896</v>
      </c>
      <c r="ABN198" s="29">
        <v>0</v>
      </c>
      <c r="ABO198" s="29">
        <v>0</v>
      </c>
      <c r="ABQ198" s="29">
        <v>0</v>
      </c>
      <c r="ABR198" s="29">
        <v>0</v>
      </c>
      <c r="AEY198" s="29">
        <v>4895.9905008640499</v>
      </c>
      <c r="AFB198" s="29">
        <v>4671.0927469901799</v>
      </c>
      <c r="AFD198" s="29">
        <v>4.8959905008640501</v>
      </c>
      <c r="AFE198" s="29">
        <v>676.60293898026805</v>
      </c>
      <c r="AFG198" s="29">
        <v>1285.3547840619599</v>
      </c>
      <c r="AFH198" s="29">
        <v>996.25787078197004</v>
      </c>
      <c r="AFI198" s="29">
        <v>1285.3547840619599</v>
      </c>
      <c r="AFJ198" s="29">
        <v>0.67660293898026802</v>
      </c>
      <c r="AFK198" s="29">
        <v>5095.3627968977198</v>
      </c>
      <c r="AFM198" s="29">
        <v>-926.26056960654705</v>
      </c>
      <c r="AFP198" s="29">
        <v>5095.3627968977198</v>
      </c>
      <c r="AFQ198" s="29">
        <v>5095.3627968977198</v>
      </c>
      <c r="AFS198" s="29">
        <v>5.09536279689772</v>
      </c>
      <c r="AFT198" s="29">
        <v>1.2780806069331301</v>
      </c>
      <c r="AGM198" s="29">
        <v>0.100663164841595</v>
      </c>
      <c r="AMH198" s="29">
        <v>0</v>
      </c>
      <c r="ANY198" s="29">
        <v>4.3977362949232601</v>
      </c>
      <c r="AQD198" s="29">
        <v>6.33437809403007</v>
      </c>
      <c r="ARO198">
        <v>3</v>
      </c>
      <c r="ARP198">
        <v>3</v>
      </c>
      <c r="ARY198">
        <v>2</v>
      </c>
      <c r="ARZ198">
        <v>3</v>
      </c>
      <c r="ASB198">
        <v>2</v>
      </c>
      <c r="ASC198">
        <v>3</v>
      </c>
      <c r="ASD198">
        <v>3</v>
      </c>
      <c r="ASE198">
        <v>3</v>
      </c>
      <c r="ASI198" s="29">
        <v>1</v>
      </c>
      <c r="ASJ198" s="29">
        <v>1</v>
      </c>
      <c r="ASK198" s="29">
        <v>1</v>
      </c>
      <c r="ASL198" s="29">
        <v>1</v>
      </c>
      <c r="ASM198">
        <v>1</v>
      </c>
      <c r="ASP198">
        <v>1</v>
      </c>
      <c r="ASR198" s="29">
        <v>0.78</v>
      </c>
      <c r="ASV198" s="29">
        <v>1</v>
      </c>
      <c r="ASW198" s="29">
        <v>1</v>
      </c>
    </row>
    <row r="199" spans="13:1022 1065:1193" x14ac:dyDescent="0.25">
      <c r="M199" s="29">
        <v>1.3750717205894301</v>
      </c>
      <c r="N199" s="29">
        <v>0.363635720589435</v>
      </c>
      <c r="AA199" s="29">
        <v>1.2724823820768301</v>
      </c>
      <c r="AC199" s="29">
        <v>0.86308599999999902</v>
      </c>
      <c r="AD199" s="29">
        <v>0.86308599999999902</v>
      </c>
      <c r="AE199" s="29">
        <v>0.64609999999999901</v>
      </c>
      <c r="AF199" s="29">
        <v>0.21698600000000001</v>
      </c>
      <c r="AH199" s="29">
        <v>0.86308599999999902</v>
      </c>
      <c r="AI199" s="29">
        <v>0</v>
      </c>
      <c r="AV199" s="29">
        <v>3.4769166666666602</v>
      </c>
      <c r="BS199" s="29">
        <v>9.0999999999999908</v>
      </c>
      <c r="BV199" s="29">
        <v>9.0999999999999908</v>
      </c>
      <c r="BW199" s="29">
        <v>1.5499000000000001</v>
      </c>
      <c r="BZ199" s="29">
        <v>1.5499000000000001</v>
      </c>
      <c r="DD199" s="29">
        <v>792.59879197973305</v>
      </c>
      <c r="DE199" s="29">
        <v>-15897.9438969031</v>
      </c>
      <c r="DF199" s="29">
        <v>1</v>
      </c>
      <c r="DG199" s="29">
        <v>-18719.6466459478</v>
      </c>
      <c r="DH199" s="29">
        <v>-15897.9438969031</v>
      </c>
      <c r="DP199" s="29">
        <v>5719.0661272300604</v>
      </c>
      <c r="DR199" s="29">
        <v>5719.0661272300604</v>
      </c>
      <c r="DW199" s="29">
        <v>177.715746940028</v>
      </c>
      <c r="DX199" s="29">
        <v>177.715746940028</v>
      </c>
      <c r="DY199" s="29">
        <v>177.715746940028</v>
      </c>
      <c r="DZ199" s="29">
        <v>0</v>
      </c>
      <c r="EA199" s="29">
        <v>0</v>
      </c>
      <c r="EB199" s="29">
        <v>177.715746940028</v>
      </c>
      <c r="EO199" s="29">
        <v>23972.029530790001</v>
      </c>
      <c r="FD199" s="29">
        <v>999000</v>
      </c>
      <c r="FE199" s="29">
        <v>999000</v>
      </c>
      <c r="GO199" s="29">
        <v>4281.4782787026497</v>
      </c>
      <c r="GP199" s="29">
        <v>6529.8069552872103</v>
      </c>
      <c r="IP199" s="29">
        <v>0</v>
      </c>
      <c r="IU199" t="s">
        <v>767</v>
      </c>
      <c r="JD199" s="29">
        <v>3.84551573251498</v>
      </c>
      <c r="JE199" s="29">
        <v>0.28200030099595502</v>
      </c>
      <c r="JF199" s="29">
        <v>3.8628340318146798E-2</v>
      </c>
      <c r="JG199" s="29">
        <v>4.7926454185334297E-2</v>
      </c>
      <c r="JH199" s="29">
        <v>5.8857862499999998E-5</v>
      </c>
      <c r="JI199" s="29">
        <v>0</v>
      </c>
      <c r="JJ199" s="29">
        <v>2.71415841666666E-4</v>
      </c>
      <c r="JK199" s="29">
        <v>3.5441046666666602E-4</v>
      </c>
      <c r="JL199" s="29">
        <v>0</v>
      </c>
      <c r="JM199" s="29">
        <v>4.2140708280144104</v>
      </c>
      <c r="LR199" s="29">
        <v>-158.02196392347</v>
      </c>
      <c r="LS199" s="29">
        <v>999</v>
      </c>
      <c r="LU199" t="s">
        <v>900</v>
      </c>
      <c r="LV199" s="29">
        <v>999</v>
      </c>
      <c r="LY199" s="29">
        <v>999</v>
      </c>
      <c r="MA199" t="s">
        <v>900</v>
      </c>
      <c r="MB199" s="29">
        <v>999</v>
      </c>
      <c r="MD199" t="s">
        <v>900</v>
      </c>
      <c r="ME199" s="29">
        <v>999</v>
      </c>
      <c r="MF199" s="29">
        <v>40.394355110160198</v>
      </c>
      <c r="MG199" s="29">
        <v>40.394355110160198</v>
      </c>
      <c r="MH199" s="29">
        <v>1.3243365285594799</v>
      </c>
      <c r="MJ199" s="29">
        <v>999</v>
      </c>
      <c r="MM199" s="29">
        <v>999</v>
      </c>
      <c r="MQ199" s="29">
        <v>999</v>
      </c>
      <c r="MR199" s="29">
        <v>999</v>
      </c>
      <c r="MW199" s="29">
        <v>999</v>
      </c>
      <c r="MX199" s="29">
        <v>9.2042552769879293</v>
      </c>
      <c r="MY199" s="29">
        <v>999</v>
      </c>
      <c r="NC199" t="s">
        <v>900</v>
      </c>
      <c r="ND199" s="29">
        <v>999</v>
      </c>
      <c r="NL199" s="29">
        <v>999</v>
      </c>
      <c r="NM199" s="29">
        <v>999</v>
      </c>
      <c r="NP199" s="29">
        <v>999</v>
      </c>
      <c r="NS199" s="29">
        <v>72.155194073969298</v>
      </c>
      <c r="NU199" t="s">
        <v>900</v>
      </c>
      <c r="NX199" s="29">
        <v>999</v>
      </c>
      <c r="NY199" s="29">
        <v>999</v>
      </c>
      <c r="OA199" t="s">
        <v>900</v>
      </c>
      <c r="OB199" s="29">
        <v>999</v>
      </c>
      <c r="OC199" s="29">
        <v>999</v>
      </c>
      <c r="OF199" s="29">
        <v>999</v>
      </c>
      <c r="OG199" s="29">
        <v>999</v>
      </c>
      <c r="OI199" t="s">
        <v>900</v>
      </c>
      <c r="OJ199" s="29">
        <v>999</v>
      </c>
      <c r="OK199" s="29">
        <v>10.637197842061401</v>
      </c>
      <c r="OL199" s="29">
        <v>999</v>
      </c>
      <c r="OM199" s="29">
        <v>39.339210371627203</v>
      </c>
      <c r="ON199" s="29">
        <v>999</v>
      </c>
      <c r="OO199" s="29">
        <v>999</v>
      </c>
      <c r="OP199" s="29">
        <v>-794.59119606017998</v>
      </c>
      <c r="PE199" s="29">
        <v>2321.0463678057699</v>
      </c>
      <c r="RC199" s="29">
        <v>-2582.4514903233298</v>
      </c>
      <c r="RU199" s="29">
        <v>23.737746198418002</v>
      </c>
      <c r="RW199" s="29">
        <v>237.37746198418</v>
      </c>
      <c r="WF199" s="29">
        <v>0.54478082514757598</v>
      </c>
      <c r="WG199" s="29">
        <v>0.76714816757980997</v>
      </c>
      <c r="WH199" s="29">
        <v>-2.3153535999999902E-2</v>
      </c>
      <c r="WP199" s="29">
        <v>6.6569770643249297</v>
      </c>
      <c r="WS199" s="29">
        <v>0</v>
      </c>
      <c r="WX199" s="29">
        <v>-2.68264529838277E-2</v>
      </c>
      <c r="AAA199" s="29">
        <v>0</v>
      </c>
      <c r="AAB199" s="29">
        <v>0</v>
      </c>
      <c r="AAC199" s="29">
        <v>0</v>
      </c>
      <c r="AAD199" s="29">
        <v>-2821.7027490446899</v>
      </c>
      <c r="AAZ199" s="29">
        <v>2.80557529566349E-2</v>
      </c>
      <c r="ABA199" s="29">
        <v>792.59879197973305</v>
      </c>
      <c r="ABD199" s="29">
        <v>847.35741380775698</v>
      </c>
      <c r="ABG199" s="29">
        <v>792.59879197973305</v>
      </c>
      <c r="ABJ199" s="29">
        <v>0.79259879197973304</v>
      </c>
      <c r="ABN199" s="29">
        <v>0</v>
      </c>
      <c r="ABO199" s="29">
        <v>0</v>
      </c>
      <c r="ABQ199" s="29">
        <v>0</v>
      </c>
      <c r="ABR199" s="29">
        <v>0</v>
      </c>
      <c r="AEY199" s="29">
        <v>4281.4782787026497</v>
      </c>
      <c r="AFB199" s="29">
        <v>4081.0471047359101</v>
      </c>
      <c r="AFD199" s="29">
        <v>4.2814782787026502</v>
      </c>
      <c r="AFE199" s="29">
        <v>561.115059132699</v>
      </c>
      <c r="AFG199" s="29">
        <v>1065.9603795875</v>
      </c>
      <c r="AFH199" s="29">
        <v>826.20878785680895</v>
      </c>
      <c r="AFI199" s="29">
        <v>1065.9603795875</v>
      </c>
      <c r="AFJ199" s="29">
        <v>0.56111505913269899</v>
      </c>
      <c r="AFK199" s="29">
        <v>4459.1609040830899</v>
      </c>
      <c r="AFM199" s="29">
        <v>-15017.9268865374</v>
      </c>
      <c r="AFP199" s="29">
        <v>4459.1609040830899</v>
      </c>
      <c r="AFQ199" s="29">
        <v>4459.1609040830899</v>
      </c>
      <c r="AFS199" s="29">
        <v>4.45916090408309</v>
      </c>
      <c r="AFT199" s="29">
        <v>1.1176644145958901</v>
      </c>
      <c r="AGM199" s="29">
        <v>8.1312185775084506E-2</v>
      </c>
      <c r="AMH199" s="29">
        <v>0</v>
      </c>
      <c r="ANY199" s="29">
        <v>3.84863934806146</v>
      </c>
      <c r="AQD199" s="29">
        <v>6.33437809403007</v>
      </c>
      <c r="ARO199">
        <v>3</v>
      </c>
      <c r="ARP199">
        <v>3</v>
      </c>
      <c r="ARX199" s="29">
        <v>0</v>
      </c>
      <c r="ARY199">
        <v>5</v>
      </c>
      <c r="ARZ199">
        <v>3</v>
      </c>
      <c r="ASA199" s="29">
        <v>0</v>
      </c>
      <c r="ASB199">
        <v>5</v>
      </c>
      <c r="ASC199">
        <v>3</v>
      </c>
      <c r="ASD199">
        <v>3</v>
      </c>
      <c r="ASE199">
        <v>3</v>
      </c>
      <c r="ASI199" s="29">
        <v>1</v>
      </c>
      <c r="ASJ199" s="29">
        <v>1</v>
      </c>
      <c r="ASK199" s="29">
        <v>1</v>
      </c>
      <c r="ASL199" s="29">
        <v>1</v>
      </c>
      <c r="ASM199">
        <v>1</v>
      </c>
      <c r="ASP199">
        <v>1</v>
      </c>
      <c r="ASR199" s="29">
        <v>0.93</v>
      </c>
      <c r="ASV199" s="29">
        <v>1</v>
      </c>
      <c r="ASW199" s="29">
        <v>1</v>
      </c>
    </row>
    <row r="200" spans="13:1022 1065:1193" x14ac:dyDescent="0.25">
      <c r="M200" s="29">
        <v>1.3750717205894301</v>
      </c>
      <c r="N200" s="29">
        <v>0.363635720589435</v>
      </c>
      <c r="AA200" s="29">
        <v>1.2724823820768301</v>
      </c>
      <c r="AC200" s="29">
        <v>0.86308599999999902</v>
      </c>
      <c r="AD200" s="29">
        <v>0.86308599999999902</v>
      </c>
      <c r="AE200" s="29">
        <v>0.64609999999999901</v>
      </c>
      <c r="AF200" s="29">
        <v>0.21698600000000001</v>
      </c>
      <c r="AH200" s="29">
        <v>0.86308599999999902</v>
      </c>
      <c r="AI200" s="29">
        <v>0</v>
      </c>
      <c r="AV200" s="29">
        <v>3.4769166666666602</v>
      </c>
      <c r="BS200" s="29">
        <v>9.0999999999999908</v>
      </c>
      <c r="BV200" s="29">
        <v>9.0999999999999908</v>
      </c>
      <c r="BW200" s="29">
        <v>1.5499000000000001</v>
      </c>
      <c r="BZ200" s="29">
        <v>1.5499000000000001</v>
      </c>
      <c r="DD200" s="29">
        <v>768.89024024093305</v>
      </c>
      <c r="DE200" s="29">
        <v>-11446.4322091306</v>
      </c>
      <c r="DF200" s="29">
        <v>1</v>
      </c>
      <c r="DG200" s="29">
        <v>-13478.042676541399</v>
      </c>
      <c r="DH200" s="29">
        <v>-11446.4322091306</v>
      </c>
      <c r="DP200" s="29">
        <v>5732.2839379084799</v>
      </c>
      <c r="DR200" s="29">
        <v>5732.2839379084799</v>
      </c>
      <c r="DW200" s="29">
        <v>174.287731070289</v>
      </c>
      <c r="DX200" s="29">
        <v>174.287731070289</v>
      </c>
      <c r="DY200" s="29">
        <v>174.287731070289</v>
      </c>
      <c r="DZ200" s="29">
        <v>0</v>
      </c>
      <c r="EA200" s="29">
        <v>0</v>
      </c>
      <c r="EB200" s="29">
        <v>174.287731070289</v>
      </c>
      <c r="EO200" s="29">
        <v>23972.029530790001</v>
      </c>
      <c r="FD200" s="29">
        <v>999000</v>
      </c>
      <c r="FE200" s="29">
        <v>999000</v>
      </c>
      <c r="GO200" s="29">
        <v>4292.30196821146</v>
      </c>
      <c r="GP200" s="29">
        <v>6529.8069552872103</v>
      </c>
      <c r="IP200" s="29">
        <v>0</v>
      </c>
      <c r="IU200" t="s">
        <v>767</v>
      </c>
      <c r="JD200" s="29">
        <v>3.84551573251498</v>
      </c>
      <c r="JE200" s="29">
        <v>0.28200030099595502</v>
      </c>
      <c r="JF200" s="29">
        <v>3.8628340318146798E-2</v>
      </c>
      <c r="JG200" s="29">
        <v>4.7926454185334297E-2</v>
      </c>
      <c r="JH200" s="29">
        <v>5.8857862499999998E-5</v>
      </c>
      <c r="JI200" s="29">
        <v>0</v>
      </c>
      <c r="JJ200" s="29">
        <v>2.71415841666666E-4</v>
      </c>
      <c r="JK200" s="29">
        <v>3.5441046666666602E-4</v>
      </c>
      <c r="JL200" s="29">
        <v>0</v>
      </c>
      <c r="JM200" s="29">
        <v>4.2140708280144104</v>
      </c>
      <c r="LR200" s="29">
        <v>-113.774945322083</v>
      </c>
      <c r="LS200" s="29">
        <v>999</v>
      </c>
      <c r="LU200" t="s">
        <v>900</v>
      </c>
      <c r="LV200" s="29">
        <v>999</v>
      </c>
      <c r="LY200" s="29">
        <v>999</v>
      </c>
      <c r="MA200" t="s">
        <v>900</v>
      </c>
      <c r="MB200" s="29">
        <v>999</v>
      </c>
      <c r="MD200" t="s">
        <v>900</v>
      </c>
      <c r="ME200" s="29">
        <v>999</v>
      </c>
      <c r="MF200" s="29">
        <v>41.2085289212704</v>
      </c>
      <c r="MG200" s="29">
        <v>41.2085289212704</v>
      </c>
      <c r="MH200" s="29">
        <v>1.36195825584511</v>
      </c>
      <c r="MJ200" s="29">
        <v>999</v>
      </c>
      <c r="MM200" s="29">
        <v>999</v>
      </c>
      <c r="MQ200" s="29">
        <v>999</v>
      </c>
      <c r="MR200" s="29">
        <v>999</v>
      </c>
      <c r="MW200" s="29">
        <v>999</v>
      </c>
      <c r="MX200" s="29">
        <v>9.1785237018087606</v>
      </c>
      <c r="MY200" s="29">
        <v>999</v>
      </c>
      <c r="NC200" t="s">
        <v>900</v>
      </c>
      <c r="ND200" s="29">
        <v>999</v>
      </c>
      <c r="NL200" s="29">
        <v>999</v>
      </c>
      <c r="NM200" s="29">
        <v>999</v>
      </c>
      <c r="NP200" s="29">
        <v>999</v>
      </c>
      <c r="NS200" s="29">
        <v>74.410917469705495</v>
      </c>
      <c r="NU200" t="s">
        <v>900</v>
      </c>
      <c r="NX200" s="29">
        <v>999</v>
      </c>
      <c r="NY200" s="29">
        <v>999</v>
      </c>
      <c r="OA200" t="s">
        <v>900</v>
      </c>
      <c r="OB200" s="29">
        <v>999</v>
      </c>
      <c r="OC200" s="29">
        <v>999</v>
      </c>
      <c r="OF200" s="29">
        <v>999</v>
      </c>
      <c r="OG200" s="29">
        <v>999</v>
      </c>
      <c r="OI200" t="s">
        <v>900</v>
      </c>
      <c r="OJ200" s="29">
        <v>999</v>
      </c>
      <c r="OK200" s="29">
        <v>10.866086580453301</v>
      </c>
      <c r="OL200" s="29">
        <v>999</v>
      </c>
      <c r="OM200" s="29">
        <v>40.132630840626902</v>
      </c>
      <c r="ON200" s="29">
        <v>999</v>
      </c>
      <c r="OO200" s="29">
        <v>999</v>
      </c>
      <c r="OP200" s="29">
        <v>-778.81874656677201</v>
      </c>
      <c r="PE200" s="29">
        <v>2344.01962710721</v>
      </c>
      <c r="RC200" s="29">
        <v>-1859.35087638047</v>
      </c>
      <c r="RU200" s="29">
        <v>23.279861221531402</v>
      </c>
      <c r="RW200" s="29">
        <v>232.79861221531399</v>
      </c>
      <c r="WF200" s="29">
        <v>0.54478082514757598</v>
      </c>
      <c r="WG200" s="29">
        <v>0.76714816757980997</v>
      </c>
      <c r="WH200" s="29">
        <v>-2.3153535999999902E-2</v>
      </c>
      <c r="WP200" s="29">
        <v>6.6569770643249297</v>
      </c>
      <c r="WS200" s="29">
        <v>0</v>
      </c>
      <c r="WX200" s="29">
        <v>-2.68264529838277E-2</v>
      </c>
      <c r="AAA200" s="29">
        <v>0</v>
      </c>
      <c r="AAB200" s="29">
        <v>0</v>
      </c>
      <c r="AAC200" s="29">
        <v>0</v>
      </c>
      <c r="AAD200" s="29">
        <v>-2031.6104674107701</v>
      </c>
      <c r="AAZ200" s="29">
        <v>2.7514576566648099E-2</v>
      </c>
      <c r="ABA200" s="29">
        <v>768.89024024093305</v>
      </c>
      <c r="ABD200" s="29">
        <v>940.13495957634996</v>
      </c>
      <c r="ABG200" s="29">
        <v>768.89024024093305</v>
      </c>
      <c r="ABJ200" s="29">
        <v>0.768890240240933</v>
      </c>
      <c r="ABN200" s="29">
        <v>0</v>
      </c>
      <c r="ABO200" s="29">
        <v>0</v>
      </c>
      <c r="ABQ200" s="29">
        <v>0</v>
      </c>
      <c r="ABR200" s="29">
        <v>0</v>
      </c>
      <c r="AEY200" s="29">
        <v>4292.30196821146</v>
      </c>
      <c r="AFB200" s="29">
        <v>4089.8869660043601</v>
      </c>
      <c r="AFD200" s="29">
        <v>4.2923019682114596</v>
      </c>
      <c r="AFE200" s="29">
        <v>550.29153133296199</v>
      </c>
      <c r="AFG200" s="29">
        <v>1045.39872897039</v>
      </c>
      <c r="AFH200" s="29">
        <v>810.27178235640895</v>
      </c>
      <c r="AFI200" s="29">
        <v>1045.39872897039</v>
      </c>
      <c r="AFJ200" s="29">
        <v>0.55029153133296205</v>
      </c>
      <c r="AFK200" s="29">
        <v>4471.7432611837503</v>
      </c>
      <c r="AFM200" s="29">
        <v>-14778.7184465395</v>
      </c>
      <c r="AFP200" s="29">
        <v>4471.7432611837503</v>
      </c>
      <c r="AFQ200" s="29">
        <v>4471.7432611837503</v>
      </c>
      <c r="AFS200" s="29">
        <v>4.4717432611837502</v>
      </c>
      <c r="AFT200" s="29">
        <v>1.12048989958289</v>
      </c>
      <c r="AGM200" s="29">
        <v>7.8879941135109197E-2</v>
      </c>
      <c r="AMH200" s="29">
        <v>0</v>
      </c>
      <c r="ANY200" s="29">
        <v>3.8594990043220299</v>
      </c>
      <c r="AQD200" s="29">
        <v>6.33437809403007</v>
      </c>
      <c r="ARO200">
        <v>3</v>
      </c>
      <c r="ARP200">
        <v>3</v>
      </c>
      <c r="ARX200" s="29">
        <v>0</v>
      </c>
      <c r="ARY200">
        <v>3</v>
      </c>
      <c r="ARZ200">
        <v>3</v>
      </c>
      <c r="ASA200" s="29">
        <v>0</v>
      </c>
      <c r="ASB200">
        <v>3</v>
      </c>
      <c r="ASC200">
        <v>3</v>
      </c>
      <c r="ASD200">
        <v>3</v>
      </c>
      <c r="ASE200">
        <v>3</v>
      </c>
      <c r="ASI200" s="29">
        <v>1</v>
      </c>
      <c r="ASJ200" s="29">
        <v>1</v>
      </c>
      <c r="ASK200" s="29">
        <v>1</v>
      </c>
      <c r="ASL200" s="29">
        <v>1</v>
      </c>
      <c r="ASM200">
        <v>1</v>
      </c>
      <c r="ASP200">
        <v>1</v>
      </c>
      <c r="ASR200" s="29">
        <v>1.1000000000000001</v>
      </c>
      <c r="ASV200" s="29">
        <v>1</v>
      </c>
      <c r="ASW200" s="29">
        <v>1</v>
      </c>
    </row>
    <row r="201" spans="13:1022 1065:1193" x14ac:dyDescent="0.25">
      <c r="M201" s="29">
        <v>1.3750717205894301</v>
      </c>
      <c r="N201" s="29">
        <v>0.363635720589435</v>
      </c>
      <c r="AA201" s="29">
        <v>1.2724823820768301</v>
      </c>
      <c r="AC201" s="29">
        <v>0.86308599999999902</v>
      </c>
      <c r="AD201" s="29">
        <v>0.86308599999999902</v>
      </c>
      <c r="AE201" s="29">
        <v>0.64609999999999901</v>
      </c>
      <c r="AF201" s="29">
        <v>0.21698600000000001</v>
      </c>
      <c r="AH201" s="29">
        <v>0.86308599999999902</v>
      </c>
      <c r="AI201" s="29">
        <v>0</v>
      </c>
      <c r="AV201" s="29">
        <v>3.4769166666666602</v>
      </c>
      <c r="BS201" s="29">
        <v>9.0999999999999908</v>
      </c>
      <c r="BV201" s="29">
        <v>9.0999999999999908</v>
      </c>
      <c r="BW201" s="29">
        <v>1.5499000000000001</v>
      </c>
      <c r="BZ201" s="29">
        <v>1.5499000000000001</v>
      </c>
      <c r="DD201" s="29">
        <v>853.076379752496</v>
      </c>
      <c r="DE201" s="29">
        <v>-11532.3702544315</v>
      </c>
      <c r="DF201" s="29">
        <v>1</v>
      </c>
      <c r="DG201" s="29">
        <v>-13579.2337394806</v>
      </c>
      <c r="DH201" s="29">
        <v>-11532.3702544315</v>
      </c>
      <c r="DP201" s="29">
        <v>5985.5999950416899</v>
      </c>
      <c r="DR201" s="29">
        <v>5985.5999950416899</v>
      </c>
      <c r="DW201" s="29">
        <v>189.43720854928401</v>
      </c>
      <c r="DX201" s="29">
        <v>189.43720854928401</v>
      </c>
      <c r="DY201" s="29">
        <v>189.43720854928401</v>
      </c>
      <c r="DZ201" s="29">
        <v>0</v>
      </c>
      <c r="EA201" s="29">
        <v>0</v>
      </c>
      <c r="EB201" s="29">
        <v>189.43720854928401</v>
      </c>
      <c r="EO201" s="29">
        <v>23972.029530790001</v>
      </c>
      <c r="FD201" s="29">
        <v>999000</v>
      </c>
      <c r="FE201" s="29">
        <v>999000</v>
      </c>
      <c r="GO201" s="29">
        <v>4480.15851651503</v>
      </c>
      <c r="GP201" s="29">
        <v>6529.8069552872103</v>
      </c>
      <c r="IP201" s="29">
        <v>0</v>
      </c>
      <c r="IU201" t="s">
        <v>767</v>
      </c>
      <c r="JD201" s="29">
        <v>3.84551573251498</v>
      </c>
      <c r="JE201" s="29">
        <v>0.28200030099595502</v>
      </c>
      <c r="JF201" s="29">
        <v>3.8628340318146798E-2</v>
      </c>
      <c r="JG201" s="29">
        <v>4.7926454185334297E-2</v>
      </c>
      <c r="JH201" s="29">
        <v>5.8857862499999998E-5</v>
      </c>
      <c r="JI201" s="29">
        <v>0</v>
      </c>
      <c r="JJ201" s="29">
        <v>2.71415841666666E-4</v>
      </c>
      <c r="JK201" s="29">
        <v>3.5441046666666602E-4</v>
      </c>
      <c r="JL201" s="29">
        <v>0</v>
      </c>
      <c r="JM201" s="29">
        <v>4.2140708280144104</v>
      </c>
      <c r="LR201" s="29">
        <v>-114.629150040772</v>
      </c>
      <c r="LS201" s="29">
        <v>999</v>
      </c>
      <c r="LU201" t="s">
        <v>900</v>
      </c>
      <c r="LV201" s="29">
        <v>999</v>
      </c>
      <c r="LY201" s="29">
        <v>999</v>
      </c>
      <c r="MA201" t="s">
        <v>900</v>
      </c>
      <c r="MB201" s="29">
        <v>999</v>
      </c>
      <c r="MD201" t="s">
        <v>900</v>
      </c>
      <c r="ME201" s="29">
        <v>999</v>
      </c>
      <c r="MF201" s="29">
        <v>37.833071886133901</v>
      </c>
      <c r="MG201" s="29">
        <v>37.833071886133901</v>
      </c>
      <c r="MH201" s="29">
        <v>1.4476397599437101</v>
      </c>
      <c r="MJ201" s="29">
        <v>999</v>
      </c>
      <c r="MM201" s="29">
        <v>999</v>
      </c>
      <c r="MQ201" s="29">
        <v>999</v>
      </c>
      <c r="MR201" s="29">
        <v>999</v>
      </c>
      <c r="MW201" s="29">
        <v>999</v>
      </c>
      <c r="MX201" s="29">
        <v>8.7517302474255292</v>
      </c>
      <c r="MY201" s="29">
        <v>999</v>
      </c>
      <c r="NC201" t="s">
        <v>900</v>
      </c>
      <c r="ND201" s="29">
        <v>999</v>
      </c>
      <c r="NL201" s="29">
        <v>999</v>
      </c>
      <c r="NM201" s="29">
        <v>999</v>
      </c>
      <c r="NP201" s="29">
        <v>999</v>
      </c>
      <c r="NS201" s="29">
        <v>66.968964826916903</v>
      </c>
      <c r="NU201" t="s">
        <v>900</v>
      </c>
      <c r="NX201" s="29">
        <v>999</v>
      </c>
      <c r="NY201" s="29">
        <v>999</v>
      </c>
      <c r="OA201" t="s">
        <v>900</v>
      </c>
      <c r="OB201" s="29">
        <v>999</v>
      </c>
      <c r="OC201" s="29">
        <v>999</v>
      </c>
      <c r="OF201" s="29">
        <v>999</v>
      </c>
      <c r="OG201" s="29">
        <v>999</v>
      </c>
      <c r="OI201" t="s">
        <v>900</v>
      </c>
      <c r="OJ201" s="29">
        <v>999</v>
      </c>
      <c r="OK201" s="29">
        <v>9.9171441166627208</v>
      </c>
      <c r="OL201" s="29">
        <v>999</v>
      </c>
      <c r="OM201" s="29">
        <v>36.843214419513501</v>
      </c>
      <c r="ON201" s="29">
        <v>999</v>
      </c>
      <c r="OO201" s="29">
        <v>999</v>
      </c>
      <c r="OP201" s="29">
        <v>-847.85167884826603</v>
      </c>
      <c r="PE201" s="29">
        <v>2412.9884254538802</v>
      </c>
      <c r="RC201" s="29">
        <v>-1873.3105956122099</v>
      </c>
      <c r="RU201" s="29">
        <v>25.303398570511501</v>
      </c>
      <c r="RW201" s="29">
        <v>253.03398570511499</v>
      </c>
      <c r="WF201" s="29">
        <v>0.54478082514757598</v>
      </c>
      <c r="WG201" s="29">
        <v>0.76714816757980997</v>
      </c>
      <c r="WH201" s="29">
        <v>-2.3153535999999902E-2</v>
      </c>
      <c r="WP201" s="29">
        <v>6.6569770643249297</v>
      </c>
      <c r="WS201" s="29">
        <v>0</v>
      </c>
      <c r="WX201" s="29">
        <v>-2.68264529838277E-2</v>
      </c>
      <c r="AAA201" s="29">
        <v>0</v>
      </c>
      <c r="AAB201" s="29">
        <v>0</v>
      </c>
      <c r="AAC201" s="29">
        <v>0</v>
      </c>
      <c r="AAD201" s="29">
        <v>-2046.8634850491201</v>
      </c>
      <c r="AAZ201" s="29">
        <v>2.9906204798198201E-2</v>
      </c>
      <c r="ABA201" s="29">
        <v>853.076379752496</v>
      </c>
      <c r="ABD201" s="29">
        <v>948.46703640498095</v>
      </c>
      <c r="ABG201" s="29">
        <v>853.076379752496</v>
      </c>
      <c r="ABJ201" s="29">
        <v>0.85307637975249595</v>
      </c>
      <c r="ABN201" s="29">
        <v>0</v>
      </c>
      <c r="ABO201" s="29">
        <v>0</v>
      </c>
      <c r="ABQ201" s="29">
        <v>0</v>
      </c>
      <c r="ABR201" s="29">
        <v>0</v>
      </c>
      <c r="AEY201" s="29">
        <v>4480.15851651503</v>
      </c>
      <c r="AFB201" s="29">
        <v>4271.7877964853897</v>
      </c>
      <c r="AFD201" s="29">
        <v>4.4801585165150302</v>
      </c>
      <c r="AFE201" s="29">
        <v>598.12409596396401</v>
      </c>
      <c r="AFG201" s="29">
        <v>1136.2671131294601</v>
      </c>
      <c r="AFH201" s="29">
        <v>880.70240901780596</v>
      </c>
      <c r="AFI201" s="29">
        <v>1136.2671131294601</v>
      </c>
      <c r="AFJ201" s="29">
        <v>0.59812409596396399</v>
      </c>
      <c r="AFK201" s="29">
        <v>4664.87956491554</v>
      </c>
      <c r="AFM201" s="29">
        <v>-14261.3780903842</v>
      </c>
      <c r="AFP201" s="29">
        <v>4664.87956491554</v>
      </c>
      <c r="AFQ201" s="29">
        <v>4664.87956491554</v>
      </c>
      <c r="AFS201" s="29">
        <v>4.6648795649155401</v>
      </c>
      <c r="AFT201" s="29">
        <v>1.16952917186698</v>
      </c>
      <c r="AGM201" s="29">
        <v>8.7516541499529796E-2</v>
      </c>
      <c r="AMH201" s="29">
        <v>0</v>
      </c>
      <c r="ANY201" s="29">
        <v>4.0261922441646902</v>
      </c>
      <c r="AQD201" s="29">
        <v>6.33437809403007</v>
      </c>
      <c r="ARO201">
        <v>5</v>
      </c>
      <c r="ARP201">
        <v>5</v>
      </c>
      <c r="ARX201" s="29">
        <v>0</v>
      </c>
      <c r="ARY201">
        <v>2</v>
      </c>
      <c r="ARZ201">
        <v>5</v>
      </c>
      <c r="ASA201" s="29">
        <v>0</v>
      </c>
      <c r="ASB201">
        <v>2</v>
      </c>
      <c r="ASC201">
        <v>5</v>
      </c>
      <c r="ASD201">
        <v>5</v>
      </c>
      <c r="ASE201">
        <v>5</v>
      </c>
      <c r="ASI201" s="29">
        <v>1</v>
      </c>
      <c r="ASJ201" s="29">
        <v>1</v>
      </c>
      <c r="ASK201" s="29">
        <v>1</v>
      </c>
      <c r="ASL201" s="29">
        <v>1</v>
      </c>
      <c r="ASM201">
        <v>1</v>
      </c>
      <c r="ASP201">
        <v>1</v>
      </c>
      <c r="ASR201" s="29">
        <v>1.3</v>
      </c>
      <c r="ASV201" s="29">
        <v>1</v>
      </c>
      <c r="ASW201" s="29">
        <v>1</v>
      </c>
    </row>
    <row r="202" spans="13:1022 1065:1193" x14ac:dyDescent="0.25">
      <c r="M202" s="29">
        <v>1.3750717205894301</v>
      </c>
      <c r="N202" s="29">
        <v>0.363635720589435</v>
      </c>
      <c r="AA202" s="29">
        <v>1.2724823820768301</v>
      </c>
      <c r="AC202" s="29">
        <v>0.86308599999999902</v>
      </c>
      <c r="AD202" s="29">
        <v>0.86308599999999902</v>
      </c>
      <c r="AE202" s="29">
        <v>0.64609999999999901</v>
      </c>
      <c r="AF202" s="29">
        <v>0.21698600000000001</v>
      </c>
      <c r="AH202" s="29">
        <v>0.86308599999999902</v>
      </c>
      <c r="AI202" s="29">
        <v>0</v>
      </c>
      <c r="AV202" s="29">
        <v>3.4769166666666602</v>
      </c>
      <c r="BS202" s="29">
        <v>9.0999999999999908</v>
      </c>
      <c r="BV202" s="29">
        <v>9.0999999999999908</v>
      </c>
      <c r="BW202" s="29">
        <v>1.5499000000000001</v>
      </c>
      <c r="BZ202" s="29">
        <v>1.5499000000000001</v>
      </c>
      <c r="DD202" s="29">
        <v>860.63688780975497</v>
      </c>
      <c r="DE202" s="29">
        <v>-16422.889296586301</v>
      </c>
      <c r="DF202" s="29">
        <v>1</v>
      </c>
      <c r="DG202" s="29">
        <v>-19337.763834825299</v>
      </c>
      <c r="DH202" s="29">
        <v>-16422.889296586301</v>
      </c>
      <c r="DP202" s="29">
        <v>5966.6725000561901</v>
      </c>
      <c r="DR202" s="29">
        <v>5966.6725000561901</v>
      </c>
      <c r="DW202" s="29">
        <v>190.41154755705099</v>
      </c>
      <c r="DX202" s="29">
        <v>190.41154755705099</v>
      </c>
      <c r="DY202" s="29">
        <v>190.41154755705099</v>
      </c>
      <c r="DZ202" s="29">
        <v>0</v>
      </c>
      <c r="EA202" s="29">
        <v>0</v>
      </c>
      <c r="EB202" s="29">
        <v>190.41154755705099</v>
      </c>
      <c r="EO202" s="29">
        <v>23972.029530790001</v>
      </c>
      <c r="FD202" s="29">
        <v>999000</v>
      </c>
      <c r="FE202" s="29">
        <v>999000</v>
      </c>
      <c r="GO202" s="29">
        <v>4465.6185987945801</v>
      </c>
      <c r="GP202" s="29">
        <v>6529.8069552872103</v>
      </c>
      <c r="IP202" s="29">
        <v>0</v>
      </c>
      <c r="IU202" t="s">
        <v>767</v>
      </c>
      <c r="JD202" s="29">
        <v>3.84551573251498</v>
      </c>
      <c r="JE202" s="29">
        <v>0.28200030099595502</v>
      </c>
      <c r="JF202" s="29">
        <v>3.8628340318146798E-2</v>
      </c>
      <c r="JG202" s="29">
        <v>4.7926454185334297E-2</v>
      </c>
      <c r="JH202" s="29">
        <v>5.8857862499999998E-5</v>
      </c>
      <c r="JI202" s="29">
        <v>0</v>
      </c>
      <c r="JJ202" s="29">
        <v>2.71415841666666E-4</v>
      </c>
      <c r="JK202" s="29">
        <v>3.5441046666666602E-4</v>
      </c>
      <c r="JL202" s="29">
        <v>0</v>
      </c>
      <c r="JM202" s="29">
        <v>4.2140708280144104</v>
      </c>
      <c r="LR202" s="29">
        <v>-163.23980237783101</v>
      </c>
      <c r="LS202" s="29">
        <v>999</v>
      </c>
      <c r="LU202" t="s">
        <v>900</v>
      </c>
      <c r="LV202" s="29">
        <v>999</v>
      </c>
      <c r="LY202" s="29">
        <v>999</v>
      </c>
      <c r="MA202" t="s">
        <v>900</v>
      </c>
      <c r="MB202" s="29">
        <v>999</v>
      </c>
      <c r="MD202" t="s">
        <v>900</v>
      </c>
      <c r="ME202" s="29">
        <v>999</v>
      </c>
      <c r="MF202" s="29">
        <v>37.634362421211598</v>
      </c>
      <c r="MG202" s="29">
        <v>37.634362421211598</v>
      </c>
      <c r="MH202" s="29">
        <v>1.44971402803194</v>
      </c>
      <c r="MJ202" s="29">
        <v>999</v>
      </c>
      <c r="MM202" s="29">
        <v>999</v>
      </c>
      <c r="MQ202" s="29">
        <v>999</v>
      </c>
      <c r="MR202" s="29">
        <v>999</v>
      </c>
      <c r="MW202" s="29">
        <v>999</v>
      </c>
      <c r="MX202" s="29">
        <v>8.7834815831683297</v>
      </c>
      <c r="MY202" s="29">
        <v>999</v>
      </c>
      <c r="NC202" t="s">
        <v>900</v>
      </c>
      <c r="ND202" s="29">
        <v>999</v>
      </c>
      <c r="NL202" s="29">
        <v>999</v>
      </c>
      <c r="NM202" s="29">
        <v>999</v>
      </c>
      <c r="NP202" s="29">
        <v>999</v>
      </c>
      <c r="NS202" s="29">
        <v>66.371872239443405</v>
      </c>
      <c r="NU202" t="s">
        <v>900</v>
      </c>
      <c r="NX202" s="29">
        <v>999</v>
      </c>
      <c r="NY202" s="29">
        <v>999</v>
      </c>
      <c r="OA202" t="s">
        <v>900</v>
      </c>
      <c r="OB202" s="29">
        <v>999</v>
      </c>
      <c r="OC202" s="29">
        <v>999</v>
      </c>
      <c r="OF202" s="29">
        <v>999</v>
      </c>
      <c r="OG202" s="29">
        <v>999</v>
      </c>
      <c r="OI202" t="s">
        <v>900</v>
      </c>
      <c r="OJ202" s="29">
        <v>999</v>
      </c>
      <c r="OK202" s="29">
        <v>9.8612809113962694</v>
      </c>
      <c r="OL202" s="29">
        <v>999</v>
      </c>
      <c r="OM202" s="29">
        <v>36.649570071461604</v>
      </c>
      <c r="ON202" s="29">
        <v>999</v>
      </c>
      <c r="OO202" s="29">
        <v>999</v>
      </c>
      <c r="OP202" s="29">
        <v>-852.24308967590298</v>
      </c>
      <c r="PE202" s="29">
        <v>2398.2856782900599</v>
      </c>
      <c r="RC202" s="29">
        <v>-2667.7232738030998</v>
      </c>
      <c r="RU202" s="29">
        <v>25.433542423691801</v>
      </c>
      <c r="RW202" s="29">
        <v>254.33542423691799</v>
      </c>
      <c r="WF202" s="29">
        <v>0.54478082514757598</v>
      </c>
      <c r="WG202" s="29">
        <v>0.76714816757980997</v>
      </c>
      <c r="WH202" s="29">
        <v>-2.3153535999999902E-2</v>
      </c>
      <c r="WP202" s="29">
        <v>6.6569770643249297</v>
      </c>
      <c r="WS202" s="29">
        <v>0</v>
      </c>
      <c r="WX202" s="29">
        <v>-2.68264529838277E-2</v>
      </c>
      <c r="AAA202" s="29">
        <v>0</v>
      </c>
      <c r="AAB202" s="29">
        <v>0</v>
      </c>
      <c r="AAC202" s="29">
        <v>0</v>
      </c>
      <c r="AAD202" s="29">
        <v>-2914.8745382389502</v>
      </c>
      <c r="AAZ202" s="29">
        <v>3.0060022425328101E-2</v>
      </c>
      <c r="ABA202" s="29">
        <v>860.63688780975497</v>
      </c>
      <c r="ABD202" s="29">
        <v>847.54859602635202</v>
      </c>
      <c r="ABG202" s="29">
        <v>860.63688780975497</v>
      </c>
      <c r="ABJ202" s="29">
        <v>0.860636887809756</v>
      </c>
      <c r="ABN202" s="29">
        <v>0</v>
      </c>
      <c r="ABO202" s="29">
        <v>0</v>
      </c>
      <c r="ABQ202" s="29">
        <v>0</v>
      </c>
      <c r="ABR202" s="29">
        <v>0</v>
      </c>
      <c r="AEY202" s="29">
        <v>4465.6185987945801</v>
      </c>
      <c r="AFB202" s="29">
        <v>4258.5175168537999</v>
      </c>
      <c r="AFD202" s="29">
        <v>4.4656185987945802</v>
      </c>
      <c r="AFE202" s="29">
        <v>601.200448506562</v>
      </c>
      <c r="AFG202" s="29">
        <v>1142.1113154382001</v>
      </c>
      <c r="AFH202" s="29">
        <v>885.23215646241897</v>
      </c>
      <c r="AFI202" s="29">
        <v>1142.1113154382001</v>
      </c>
      <c r="AFJ202" s="29">
        <v>0.60120044850656196</v>
      </c>
      <c r="AFK202" s="29">
        <v>4649.2141105609999</v>
      </c>
      <c r="AFM202" s="29">
        <v>-14249.302427213501</v>
      </c>
      <c r="AFP202" s="29">
        <v>4649.2141105609999</v>
      </c>
      <c r="AFQ202" s="29">
        <v>4649.2141105609999</v>
      </c>
      <c r="AFS202" s="29">
        <v>4.6492141105610001</v>
      </c>
      <c r="AFT202" s="29">
        <v>1.16573357895036</v>
      </c>
      <c r="AGM202" s="29">
        <v>8.8292169019943106E-2</v>
      </c>
      <c r="AMH202" s="29">
        <v>0</v>
      </c>
      <c r="ANY202" s="29">
        <v>4.0126716098276498</v>
      </c>
      <c r="AQD202" s="29">
        <v>6.33437809403007</v>
      </c>
      <c r="ARO202">
        <v>5</v>
      </c>
      <c r="ARP202">
        <v>5</v>
      </c>
      <c r="ARX202" s="29">
        <v>0</v>
      </c>
      <c r="ARY202">
        <v>2</v>
      </c>
      <c r="ARZ202">
        <v>5</v>
      </c>
      <c r="ASA202" s="29">
        <v>0</v>
      </c>
      <c r="ASB202">
        <v>2</v>
      </c>
      <c r="ASC202">
        <v>5</v>
      </c>
      <c r="ASD202">
        <v>5</v>
      </c>
      <c r="ASE202">
        <v>5</v>
      </c>
      <c r="ASI202" s="29">
        <v>1</v>
      </c>
      <c r="ASJ202" s="29">
        <v>1</v>
      </c>
      <c r="ASK202" s="29">
        <v>1</v>
      </c>
      <c r="ASL202" s="29">
        <v>1</v>
      </c>
      <c r="ASM202">
        <v>1</v>
      </c>
      <c r="ASP202">
        <v>1</v>
      </c>
      <c r="ASR202" s="29">
        <v>0.69999999999999896</v>
      </c>
      <c r="ASV202" s="29">
        <v>1</v>
      </c>
      <c r="ASW202" s="29">
        <v>1</v>
      </c>
    </row>
    <row r="203" spans="13:1022 1065:1193" x14ac:dyDescent="0.25">
      <c r="M203" s="29">
        <v>1.3750717205894301</v>
      </c>
      <c r="N203" s="29">
        <v>0.363635720589435</v>
      </c>
      <c r="AA203" s="29">
        <v>1.2724823820768301</v>
      </c>
      <c r="AC203" s="29">
        <v>0.86308599999999902</v>
      </c>
      <c r="AD203" s="29">
        <v>0.86308599999999902</v>
      </c>
      <c r="AE203" s="29">
        <v>0.64609999999999901</v>
      </c>
      <c r="AF203" s="29">
        <v>0.21698600000000001</v>
      </c>
      <c r="AH203" s="29">
        <v>0.86308599999999902</v>
      </c>
      <c r="AI203" s="29">
        <v>0</v>
      </c>
      <c r="AV203" s="29">
        <v>3.4769166666666602</v>
      </c>
      <c r="BS203" s="29">
        <v>9.0999999999999908</v>
      </c>
      <c r="BV203" s="29">
        <v>9.0999999999999908</v>
      </c>
      <c r="BW203" s="29">
        <v>1.5499000000000001</v>
      </c>
      <c r="BZ203" s="29">
        <v>1.5499000000000001</v>
      </c>
      <c r="DD203" s="29">
        <v>769.06371856258295</v>
      </c>
      <c r="DE203" s="29">
        <v>-16390.445205463799</v>
      </c>
      <c r="DF203" s="29">
        <v>1</v>
      </c>
      <c r="DG203" s="29">
        <v>-19299.5612895464</v>
      </c>
      <c r="DH203" s="29">
        <v>-16390.445205463799</v>
      </c>
      <c r="DP203" s="29">
        <v>5729.3943667878902</v>
      </c>
      <c r="DR203" s="29">
        <v>5729.3943667878902</v>
      </c>
      <c r="DW203" s="29">
        <v>174.28065589127399</v>
      </c>
      <c r="DX203" s="29">
        <v>174.28065589127399</v>
      </c>
      <c r="DY203" s="29">
        <v>174.28065589127399</v>
      </c>
      <c r="DZ203" s="29">
        <v>0</v>
      </c>
      <c r="EA203" s="29">
        <v>0</v>
      </c>
      <c r="EB203" s="29">
        <v>174.28065589127399</v>
      </c>
      <c r="EO203" s="29">
        <v>23972.029530790001</v>
      </c>
      <c r="FD203" s="29">
        <v>999000</v>
      </c>
      <c r="FE203" s="29">
        <v>999000</v>
      </c>
      <c r="GO203" s="29">
        <v>4290.1178785354296</v>
      </c>
      <c r="GP203" s="29">
        <v>6529.8069552872103</v>
      </c>
      <c r="IP203" s="29">
        <v>0</v>
      </c>
      <c r="IU203" t="s">
        <v>767</v>
      </c>
      <c r="JD203" s="29">
        <v>3.84551573251498</v>
      </c>
      <c r="JE203" s="29">
        <v>0.28200030099595502</v>
      </c>
      <c r="JF203" s="29">
        <v>3.8628340318146798E-2</v>
      </c>
      <c r="JG203" s="29">
        <v>4.7926454185334297E-2</v>
      </c>
      <c r="JH203" s="29">
        <v>5.8857862499999998E-5</v>
      </c>
      <c r="JI203" s="29">
        <v>0</v>
      </c>
      <c r="JJ203" s="29">
        <v>2.71415841666666E-4</v>
      </c>
      <c r="JK203" s="29">
        <v>3.5441046666666602E-4</v>
      </c>
      <c r="JL203" s="29">
        <v>0</v>
      </c>
      <c r="JM203" s="29">
        <v>4.2140708280144104</v>
      </c>
      <c r="LR203" s="29">
        <v>-162.91731545561399</v>
      </c>
      <c r="LS203" s="29">
        <v>999</v>
      </c>
      <c r="LU203" t="s">
        <v>900</v>
      </c>
      <c r="LV203" s="29">
        <v>999</v>
      </c>
      <c r="LY203" s="29">
        <v>999</v>
      </c>
      <c r="MA203" t="s">
        <v>900</v>
      </c>
      <c r="MB203" s="29">
        <v>999</v>
      </c>
      <c r="MD203" t="s">
        <v>900</v>
      </c>
      <c r="ME203" s="29">
        <v>999</v>
      </c>
      <c r="MF203" s="29">
        <v>41.210242438450599</v>
      </c>
      <c r="MG203" s="29">
        <v>41.210242438450599</v>
      </c>
      <c r="MH203" s="29">
        <v>1.3627631940752201</v>
      </c>
      <c r="MJ203" s="29">
        <v>999</v>
      </c>
      <c r="MM203" s="29">
        <v>999</v>
      </c>
      <c r="MQ203" s="29">
        <v>999</v>
      </c>
      <c r="MR203" s="29">
        <v>999</v>
      </c>
      <c r="MW203" s="29">
        <v>999</v>
      </c>
      <c r="MX203" s="29">
        <v>9.1837055660753499</v>
      </c>
      <c r="MY203" s="29">
        <v>999</v>
      </c>
      <c r="NC203" t="s">
        <v>900</v>
      </c>
      <c r="ND203" s="29">
        <v>999</v>
      </c>
      <c r="NL203" s="29">
        <v>999</v>
      </c>
      <c r="NM203" s="29">
        <v>999</v>
      </c>
      <c r="NP203" s="29">
        <v>999</v>
      </c>
      <c r="NS203" s="29">
        <v>74.393906968389501</v>
      </c>
      <c r="NU203" t="s">
        <v>900</v>
      </c>
      <c r="NX203" s="29">
        <v>999</v>
      </c>
      <c r="NY203" s="29">
        <v>999</v>
      </c>
      <c r="OA203" t="s">
        <v>900</v>
      </c>
      <c r="OB203" s="29">
        <v>999</v>
      </c>
      <c r="OC203" s="29">
        <v>999</v>
      </c>
      <c r="OF203" s="29">
        <v>999</v>
      </c>
      <c r="OG203" s="29">
        <v>999</v>
      </c>
      <c r="OI203" t="s">
        <v>900</v>
      </c>
      <c r="OJ203" s="29">
        <v>999</v>
      </c>
      <c r="OK203" s="29">
        <v>10.8665683016537</v>
      </c>
      <c r="OL203" s="29">
        <v>999</v>
      </c>
      <c r="OM203" s="29">
        <v>40.1343006801455</v>
      </c>
      <c r="ON203" s="29">
        <v>999</v>
      </c>
      <c r="OO203" s="29">
        <v>999</v>
      </c>
      <c r="OP203" s="29">
        <v>-778.81298255920399</v>
      </c>
      <c r="PE203" s="29">
        <v>2342.4512081753801</v>
      </c>
      <c r="RC203" s="29">
        <v>-2662.4530771025102</v>
      </c>
      <c r="RU203" s="29">
        <v>23.278916179763101</v>
      </c>
      <c r="RW203" s="29">
        <v>232.78916179763101</v>
      </c>
      <c r="WF203" s="29">
        <v>0.54478082514757598</v>
      </c>
      <c r="WG203" s="29">
        <v>0.76714816757980997</v>
      </c>
      <c r="WH203" s="29">
        <v>-2.3153535999999902E-2</v>
      </c>
      <c r="WP203" s="29">
        <v>6.6569770643249297</v>
      </c>
      <c r="WS203" s="29">
        <v>0</v>
      </c>
      <c r="WX203" s="29">
        <v>-2.68264529838277E-2</v>
      </c>
      <c r="AAA203" s="29">
        <v>0</v>
      </c>
      <c r="AAB203" s="29">
        <v>0</v>
      </c>
      <c r="AAC203" s="29">
        <v>0</v>
      </c>
      <c r="AAD203" s="29">
        <v>-2909.1160840825901</v>
      </c>
      <c r="AAZ203" s="29">
        <v>2.7513459617373899E-2</v>
      </c>
      <c r="ABA203" s="29">
        <v>769.06371856258295</v>
      </c>
      <c r="ABD203" s="29">
        <v>832.06408831174099</v>
      </c>
      <c r="ABG203" s="29">
        <v>769.06371856258295</v>
      </c>
      <c r="ABJ203" s="29">
        <v>0.76906371856258304</v>
      </c>
      <c r="ABN203" s="29">
        <v>0</v>
      </c>
      <c r="ABO203" s="29">
        <v>0</v>
      </c>
      <c r="ABQ203" s="29">
        <v>0</v>
      </c>
      <c r="ABR203" s="29">
        <v>0</v>
      </c>
      <c r="AEY203" s="29">
        <v>4290.1178785354296</v>
      </c>
      <c r="AFB203" s="29">
        <v>4087.83831526318</v>
      </c>
      <c r="AFD203" s="29">
        <v>4.2901178785354297</v>
      </c>
      <c r="AFE203" s="29">
        <v>550.269192347478</v>
      </c>
      <c r="AFG203" s="29">
        <v>1045.3562911975</v>
      </c>
      <c r="AFH203" s="29">
        <v>810.23888951951596</v>
      </c>
      <c r="AFI203" s="29">
        <v>1045.3562911975</v>
      </c>
      <c r="AFJ203" s="29">
        <v>0.55026919234747795</v>
      </c>
      <c r="AFK203" s="29">
        <v>4469.4391046286801</v>
      </c>
      <c r="AFM203" s="29">
        <v>-14773.6836823704</v>
      </c>
      <c r="AFP203" s="29">
        <v>4469.4391046286801</v>
      </c>
      <c r="AFQ203" s="29">
        <v>4469.4391046286801</v>
      </c>
      <c r="AFS203" s="29">
        <v>4.4694391046286803</v>
      </c>
      <c r="AFT203" s="29">
        <v>1.11991975087483</v>
      </c>
      <c r="AGM203" s="29">
        <v>7.8897738161373604E-2</v>
      </c>
      <c r="AMH203" s="29">
        <v>0</v>
      </c>
      <c r="ANY203" s="29">
        <v>3.8575103190575502</v>
      </c>
      <c r="AQD203" s="29">
        <v>6.33437809403007</v>
      </c>
      <c r="ARO203">
        <v>5</v>
      </c>
      <c r="ARP203">
        <v>5</v>
      </c>
      <c r="ARX203" s="29">
        <v>0</v>
      </c>
      <c r="ARY203">
        <v>2</v>
      </c>
      <c r="ARZ203">
        <v>5</v>
      </c>
      <c r="ASA203" s="29">
        <v>0</v>
      </c>
      <c r="ASB203">
        <v>2</v>
      </c>
      <c r="ASC203">
        <v>5</v>
      </c>
      <c r="ASD203">
        <v>5</v>
      </c>
      <c r="ASE203">
        <v>5</v>
      </c>
      <c r="ASI203" s="29">
        <v>1</v>
      </c>
      <c r="ASJ203" s="29">
        <v>1</v>
      </c>
      <c r="ASK203" s="29">
        <v>1</v>
      </c>
      <c r="ASL203" s="29">
        <v>1</v>
      </c>
      <c r="ASM203">
        <v>1</v>
      </c>
      <c r="ASP203">
        <v>1</v>
      </c>
      <c r="ASR203" s="29">
        <v>8.5000000000000006E-2</v>
      </c>
      <c r="ASV203" s="29">
        <v>1</v>
      </c>
      <c r="ASW203" s="29">
        <v>1</v>
      </c>
    </row>
    <row r="204" spans="13:1022 1065:1193" x14ac:dyDescent="0.25">
      <c r="M204" s="29">
        <v>1.3750717205894301</v>
      </c>
      <c r="N204" s="29">
        <v>0.363635720589435</v>
      </c>
      <c r="AA204" s="29">
        <v>1.2724823820768301</v>
      </c>
      <c r="AC204" s="29">
        <v>0.86308599999999902</v>
      </c>
      <c r="AD204" s="29">
        <v>0.86308599999999902</v>
      </c>
      <c r="AE204" s="29">
        <v>0.64609999999999901</v>
      </c>
      <c r="AF204" s="29">
        <v>0.21698600000000001</v>
      </c>
      <c r="AH204" s="29">
        <v>0.86308599999999902</v>
      </c>
      <c r="AI204" s="29">
        <v>0</v>
      </c>
      <c r="AV204" s="29">
        <v>3.4769166666666602</v>
      </c>
      <c r="BS204" s="29">
        <v>9.0999999999999908</v>
      </c>
      <c r="BV204" s="29">
        <v>9.0999999999999908</v>
      </c>
      <c r="BW204" s="29">
        <v>1.5499000000000001</v>
      </c>
      <c r="BZ204" s="29">
        <v>1.5499000000000001</v>
      </c>
      <c r="DD204" s="29">
        <v>755.01311056329905</v>
      </c>
      <c r="DE204" s="29">
        <v>-11521.474779111901</v>
      </c>
      <c r="DF204" s="29">
        <v>1</v>
      </c>
      <c r="DG204" s="29">
        <v>-13566.4044422239</v>
      </c>
      <c r="DH204" s="29">
        <v>-11521.474779111901</v>
      </c>
      <c r="DP204" s="29">
        <v>5726.3151687733298</v>
      </c>
      <c r="DR204" s="29">
        <v>5726.3151687733298</v>
      </c>
      <c r="DW204" s="29">
        <v>172.234948191581</v>
      </c>
      <c r="DX204" s="29">
        <v>172.234948191581</v>
      </c>
      <c r="DY204" s="29">
        <v>172.234948191581</v>
      </c>
      <c r="DZ204" s="29">
        <v>0</v>
      </c>
      <c r="EA204" s="29">
        <v>0</v>
      </c>
      <c r="EB204" s="29">
        <v>172.234948191581</v>
      </c>
      <c r="EO204" s="29">
        <v>23972.029530790001</v>
      </c>
      <c r="FD204" s="29">
        <v>999000</v>
      </c>
      <c r="FE204" s="29">
        <v>999000</v>
      </c>
      <c r="GO204" s="29">
        <v>4288.30792645367</v>
      </c>
      <c r="GP204" s="29">
        <v>6529.8069552872103</v>
      </c>
      <c r="IP204" s="29">
        <v>0</v>
      </c>
      <c r="IU204" t="s">
        <v>767</v>
      </c>
      <c r="JD204" s="29">
        <v>3.84551573251498</v>
      </c>
      <c r="JE204" s="29">
        <v>0.28200030099595502</v>
      </c>
      <c r="JF204" s="29">
        <v>3.8628340318146798E-2</v>
      </c>
      <c r="JG204" s="29">
        <v>4.7926454185334297E-2</v>
      </c>
      <c r="JH204" s="29">
        <v>5.8857862499999998E-5</v>
      </c>
      <c r="JI204" s="29">
        <v>0</v>
      </c>
      <c r="JJ204" s="29">
        <v>2.71415841666666E-4</v>
      </c>
      <c r="JK204" s="29">
        <v>3.5441046666666602E-4</v>
      </c>
      <c r="JL204" s="29">
        <v>0</v>
      </c>
      <c r="JM204" s="29">
        <v>4.2140708280144104</v>
      </c>
      <c r="LR204" s="29">
        <v>-114.520851482225</v>
      </c>
      <c r="LS204" s="29">
        <v>999</v>
      </c>
      <c r="LU204" t="s">
        <v>900</v>
      </c>
      <c r="LV204" s="29">
        <v>999</v>
      </c>
      <c r="LY204" s="29">
        <v>999</v>
      </c>
      <c r="MA204" t="s">
        <v>900</v>
      </c>
      <c r="MB204" s="29">
        <v>999</v>
      </c>
      <c r="MD204" t="s">
        <v>900</v>
      </c>
      <c r="ME204" s="29">
        <v>999</v>
      </c>
      <c r="MF204" s="29">
        <v>41.711591432188101</v>
      </c>
      <c r="MG204" s="29">
        <v>41.711591432188101</v>
      </c>
      <c r="MH204" s="29">
        <v>1.40873212131076</v>
      </c>
      <c r="MJ204" s="29">
        <v>999</v>
      </c>
      <c r="MM204" s="29">
        <v>999</v>
      </c>
      <c r="MQ204" s="29">
        <v>999</v>
      </c>
      <c r="MR204" s="29">
        <v>999</v>
      </c>
      <c r="MW204" s="29">
        <v>999</v>
      </c>
      <c r="MX204" s="29">
        <v>9.18800376933069</v>
      </c>
      <c r="MY204" s="29">
        <v>999</v>
      </c>
      <c r="NC204" t="s">
        <v>900</v>
      </c>
      <c r="ND204" s="29">
        <v>999</v>
      </c>
      <c r="NL204" s="29">
        <v>999</v>
      </c>
      <c r="NM204" s="29">
        <v>999</v>
      </c>
      <c r="NP204" s="29">
        <v>999</v>
      </c>
      <c r="NS204" s="29">
        <v>75.796969004698994</v>
      </c>
      <c r="NU204" t="s">
        <v>900</v>
      </c>
      <c r="NX204" s="29">
        <v>999</v>
      </c>
      <c r="NY204" s="29">
        <v>999</v>
      </c>
      <c r="OA204" t="s">
        <v>900</v>
      </c>
      <c r="OB204" s="29">
        <v>999</v>
      </c>
      <c r="OC204" s="29">
        <v>999</v>
      </c>
      <c r="OF204" s="29">
        <v>999</v>
      </c>
      <c r="OG204" s="29">
        <v>999</v>
      </c>
      <c r="OI204" t="s">
        <v>900</v>
      </c>
      <c r="OJ204" s="29">
        <v>999</v>
      </c>
      <c r="OK204" s="29">
        <v>11.0075125780536</v>
      </c>
      <c r="OL204" s="29">
        <v>999</v>
      </c>
      <c r="OM204" s="29">
        <v>40.622870256218199</v>
      </c>
      <c r="ON204" s="29">
        <v>999</v>
      </c>
      <c r="OO204" s="29">
        <v>999</v>
      </c>
      <c r="OP204" s="29">
        <v>-768.99215507507301</v>
      </c>
      <c r="PE204" s="29">
        <v>2350.5945476243401</v>
      </c>
      <c r="RC204" s="29">
        <v>-1871.5407418084999</v>
      </c>
      <c r="RU204" s="29">
        <v>23.005668079875502</v>
      </c>
      <c r="RW204" s="29">
        <v>230.056680798755</v>
      </c>
      <c r="WF204" s="29">
        <v>0.54478082514757598</v>
      </c>
      <c r="WG204" s="29">
        <v>0.76714816757980997</v>
      </c>
      <c r="WH204" s="29">
        <v>-2.3153535999999902E-2</v>
      </c>
      <c r="WP204" s="29">
        <v>6.6569770643249297</v>
      </c>
      <c r="WS204" s="29">
        <v>0</v>
      </c>
      <c r="WX204" s="29">
        <v>-2.68264529838277E-2</v>
      </c>
      <c r="AAA204" s="29">
        <v>0</v>
      </c>
      <c r="AAB204" s="29">
        <v>0</v>
      </c>
      <c r="AAC204" s="29">
        <v>0</v>
      </c>
      <c r="AAD204" s="29">
        <v>-2044.9296631120901</v>
      </c>
      <c r="AAZ204" s="29">
        <v>2.7190506413550902E-2</v>
      </c>
      <c r="ABA204" s="29">
        <v>755.01311056329905</v>
      </c>
      <c r="ABD204" s="29">
        <v>880.01779287068405</v>
      </c>
      <c r="ABG204" s="29">
        <v>755.01311056329905</v>
      </c>
      <c r="ABJ204" s="29">
        <v>0.75501311056329901</v>
      </c>
      <c r="ABN204" s="29">
        <v>0</v>
      </c>
      <c r="ABO204" s="29">
        <v>0</v>
      </c>
      <c r="ABQ204" s="29">
        <v>0</v>
      </c>
      <c r="ABR204" s="29">
        <v>0</v>
      </c>
      <c r="AEY204" s="29">
        <v>4288.30792645367</v>
      </c>
      <c r="AFB204" s="29">
        <v>4085.3251548748599</v>
      </c>
      <c r="AFD204" s="29">
        <v>4.2883079264536699</v>
      </c>
      <c r="AFE204" s="29">
        <v>543.81012827101802</v>
      </c>
      <c r="AFG204" s="29">
        <v>1033.08589088893</v>
      </c>
      <c r="AFH204" s="29">
        <v>800.72829910771998</v>
      </c>
      <c r="AFI204" s="29">
        <v>1033.08589088893</v>
      </c>
      <c r="AFJ204" s="29">
        <v>0.54381012827101805</v>
      </c>
      <c r="AFK204" s="29">
        <v>4468.2525480778004</v>
      </c>
      <c r="AFM204" s="29">
        <v>-14491.7385112211</v>
      </c>
      <c r="AFP204" s="29">
        <v>4468.2525480778004</v>
      </c>
      <c r="AFQ204" s="29">
        <v>4468.2525480778004</v>
      </c>
      <c r="AFS204" s="29">
        <v>4.4682525480777997</v>
      </c>
      <c r="AFT204" s="29">
        <v>1.11944726943216</v>
      </c>
      <c r="AGM204" s="29">
        <v>7.7456295581027207E-2</v>
      </c>
      <c r="AMH204" s="29">
        <v>0</v>
      </c>
      <c r="ANY204" s="29">
        <v>3.8564862187102702</v>
      </c>
      <c r="AQD204" s="29">
        <v>6.33437809403007</v>
      </c>
      <c r="ARO204">
        <v>5</v>
      </c>
      <c r="ARP204">
        <v>5</v>
      </c>
      <c r="ARX204" s="29">
        <v>0</v>
      </c>
      <c r="ARY204">
        <v>2</v>
      </c>
      <c r="ARZ204">
        <v>5</v>
      </c>
      <c r="ASA204" s="29">
        <v>0</v>
      </c>
      <c r="ASB204">
        <v>2</v>
      </c>
      <c r="ASC204">
        <v>5</v>
      </c>
      <c r="ASD204">
        <v>5</v>
      </c>
      <c r="ASE204">
        <v>5</v>
      </c>
      <c r="ASI204" s="29">
        <v>1</v>
      </c>
      <c r="ASJ204" s="29">
        <v>1</v>
      </c>
      <c r="ASK204" s="29">
        <v>1</v>
      </c>
      <c r="ASL204" s="29">
        <v>1</v>
      </c>
      <c r="ASM204">
        <v>1</v>
      </c>
      <c r="ASP204">
        <v>1</v>
      </c>
      <c r="ASR204" s="29">
        <v>0.17999999999999899</v>
      </c>
      <c r="ASV204" s="29">
        <v>1</v>
      </c>
      <c r="ASW204" s="29">
        <v>1</v>
      </c>
    </row>
    <row r="205" spans="13:1022 1065:1193" x14ac:dyDescent="0.25">
      <c r="M205" s="29">
        <v>1.3750717205894301</v>
      </c>
      <c r="N205" s="29">
        <v>0.363635720589435</v>
      </c>
      <c r="AA205" s="29">
        <v>1.2724823820768301</v>
      </c>
      <c r="AC205" s="29">
        <v>0.86308599999999902</v>
      </c>
      <c r="AD205" s="29">
        <v>0.86308599999999902</v>
      </c>
      <c r="AE205" s="29">
        <v>0.64609999999999901</v>
      </c>
      <c r="AF205" s="29">
        <v>0.21698600000000001</v>
      </c>
      <c r="AH205" s="29">
        <v>0.86308599999999902</v>
      </c>
      <c r="AI205" s="29">
        <v>0</v>
      </c>
      <c r="AV205" s="29">
        <v>3.4769166666666602</v>
      </c>
      <c r="BS205" s="29">
        <v>9.0999999999999908</v>
      </c>
      <c r="BV205" s="29">
        <v>9.0999999999999908</v>
      </c>
      <c r="BW205" s="29">
        <v>1.5499000000000001</v>
      </c>
      <c r="BZ205" s="29">
        <v>1.5499000000000001</v>
      </c>
      <c r="DD205" s="29">
        <v>798.52619585405102</v>
      </c>
      <c r="DE205" s="29">
        <v>-12054.1159568937</v>
      </c>
      <c r="DF205" s="29">
        <v>1</v>
      </c>
      <c r="DG205" s="29">
        <v>-14193.5833215695</v>
      </c>
      <c r="DH205" s="29">
        <v>-12054.1159568937</v>
      </c>
      <c r="DP205" s="29">
        <v>5858.3149368370696</v>
      </c>
      <c r="DR205" s="29">
        <v>5858.3149368370696</v>
      </c>
      <c r="DW205" s="29">
        <v>179.275832775749</v>
      </c>
      <c r="DX205" s="29">
        <v>179.275832775749</v>
      </c>
      <c r="DY205" s="29">
        <v>179.275832775749</v>
      </c>
      <c r="DZ205" s="29">
        <v>0</v>
      </c>
      <c r="EA205" s="29">
        <v>0</v>
      </c>
      <c r="EB205" s="29">
        <v>179.275832775749</v>
      </c>
      <c r="EO205" s="29">
        <v>23972.029530790001</v>
      </c>
      <c r="FD205" s="29">
        <v>999000</v>
      </c>
      <c r="FE205" s="29">
        <v>999000</v>
      </c>
      <c r="GO205" s="29">
        <v>4386.2104920879901</v>
      </c>
      <c r="GP205" s="29">
        <v>6529.8069552872103</v>
      </c>
      <c r="IP205" s="29">
        <v>0</v>
      </c>
      <c r="IU205" t="s">
        <v>767</v>
      </c>
      <c r="JD205" s="29">
        <v>3.84551573251498</v>
      </c>
      <c r="JE205" s="29">
        <v>0.28200030099595502</v>
      </c>
      <c r="JF205" s="29">
        <v>3.8628340318146798E-2</v>
      </c>
      <c r="JG205" s="29">
        <v>4.7926454185334297E-2</v>
      </c>
      <c r="JH205" s="29">
        <v>5.8857862499999998E-5</v>
      </c>
      <c r="JI205" s="29">
        <v>0</v>
      </c>
      <c r="JJ205" s="29">
        <v>2.71415841666666E-4</v>
      </c>
      <c r="JK205" s="29">
        <v>3.5441046666666602E-4</v>
      </c>
      <c r="JL205" s="29">
        <v>0</v>
      </c>
      <c r="JM205" s="29">
        <v>4.2140708280144104</v>
      </c>
      <c r="LR205" s="29">
        <v>-119.81518422899001</v>
      </c>
      <c r="LS205" s="29">
        <v>999</v>
      </c>
      <c r="LU205" t="s">
        <v>900</v>
      </c>
      <c r="LV205" s="29">
        <v>999</v>
      </c>
      <c r="LY205" s="29">
        <v>999</v>
      </c>
      <c r="MA205" t="s">
        <v>900</v>
      </c>
      <c r="MB205" s="29">
        <v>999</v>
      </c>
      <c r="MD205" t="s">
        <v>900</v>
      </c>
      <c r="ME205" s="29">
        <v>999</v>
      </c>
      <c r="MF205" s="29">
        <v>40.034135073324798</v>
      </c>
      <c r="MG205" s="29">
        <v>40.034135073324798</v>
      </c>
      <c r="MH205" s="29">
        <v>0.84136067005892801</v>
      </c>
      <c r="MJ205" s="29">
        <v>999</v>
      </c>
      <c r="MM205" s="29">
        <v>999</v>
      </c>
      <c r="MQ205" s="29">
        <v>999</v>
      </c>
      <c r="MR205" s="29">
        <v>999</v>
      </c>
      <c r="MW205" s="29">
        <v>999</v>
      </c>
      <c r="MX205" s="29">
        <v>8.9606020726932893</v>
      </c>
      <c r="MY205" s="29">
        <v>999</v>
      </c>
      <c r="NC205" t="s">
        <v>900</v>
      </c>
      <c r="ND205" s="29">
        <v>999</v>
      </c>
      <c r="NL205" s="29">
        <v>999</v>
      </c>
      <c r="NM205" s="29">
        <v>999</v>
      </c>
      <c r="NP205" s="29">
        <v>999</v>
      </c>
      <c r="NS205" s="29">
        <v>71.612168205773798</v>
      </c>
      <c r="NU205" t="s">
        <v>900</v>
      </c>
      <c r="NX205" s="29">
        <v>999</v>
      </c>
      <c r="NY205" s="29">
        <v>999</v>
      </c>
      <c r="OA205" t="s">
        <v>900</v>
      </c>
      <c r="OB205" s="29">
        <v>999</v>
      </c>
      <c r="OC205" s="29">
        <v>999</v>
      </c>
      <c r="OF205" s="29">
        <v>999</v>
      </c>
      <c r="OG205" s="29">
        <v>999</v>
      </c>
      <c r="OI205" t="s">
        <v>900</v>
      </c>
      <c r="OJ205" s="29">
        <v>999</v>
      </c>
      <c r="OK205" s="29">
        <v>10.535929158827299</v>
      </c>
      <c r="OL205" s="29">
        <v>999</v>
      </c>
      <c r="OM205" s="29">
        <v>38.9881723663893</v>
      </c>
      <c r="ON205" s="29">
        <v>999</v>
      </c>
      <c r="OO205" s="29">
        <v>999</v>
      </c>
      <c r="OP205" s="29">
        <v>-804.71941566467206</v>
      </c>
      <c r="PE205" s="29">
        <v>2386.7782295997999</v>
      </c>
      <c r="RC205" s="29">
        <v>-1958.0626223919601</v>
      </c>
      <c r="RU205" s="29">
        <v>23.946129092189398</v>
      </c>
      <c r="RW205" s="29">
        <v>239.461290921894</v>
      </c>
      <c r="WF205" s="29">
        <v>0.54478082514757598</v>
      </c>
      <c r="WG205" s="29">
        <v>0.76714816757980997</v>
      </c>
      <c r="WH205" s="29">
        <v>-2.3153535999999902E-2</v>
      </c>
      <c r="WP205" s="29">
        <v>6.6569770643249297</v>
      </c>
      <c r="WS205" s="29">
        <v>0</v>
      </c>
      <c r="WX205" s="29">
        <v>-2.68264529838277E-2</v>
      </c>
      <c r="AAA205" s="29">
        <v>0</v>
      </c>
      <c r="AAB205" s="29">
        <v>0</v>
      </c>
      <c r="AAC205" s="29">
        <v>0</v>
      </c>
      <c r="AAD205" s="29">
        <v>-2139.4673646757701</v>
      </c>
      <c r="AAZ205" s="29">
        <v>2.8302041670785399E-2</v>
      </c>
      <c r="ABA205" s="29">
        <v>798.52619585405102</v>
      </c>
      <c r="ABD205" s="29">
        <v>878.99842287499905</v>
      </c>
      <c r="ABG205" s="29">
        <v>798.52619585405102</v>
      </c>
      <c r="ABJ205" s="29">
        <v>0.79852619585405105</v>
      </c>
      <c r="ABN205" s="29">
        <v>0</v>
      </c>
      <c r="ABO205" s="29">
        <v>0</v>
      </c>
      <c r="ABQ205" s="29">
        <v>0</v>
      </c>
      <c r="ABR205" s="29">
        <v>0</v>
      </c>
      <c r="AEY205" s="29">
        <v>4386.2104920879901</v>
      </c>
      <c r="AFB205" s="29">
        <v>4180.10312207057</v>
      </c>
      <c r="AFD205" s="29">
        <v>4.3862104920879901</v>
      </c>
      <c r="AFE205" s="29">
        <v>566.04083341570799</v>
      </c>
      <c r="AFG205" s="29">
        <v>1075.31796167163</v>
      </c>
      <c r="AFH205" s="29">
        <v>833.46169959635699</v>
      </c>
      <c r="AFI205" s="29">
        <v>1075.31796167163</v>
      </c>
      <c r="AFJ205" s="29">
        <v>0.56604083341570799</v>
      </c>
      <c r="AFK205" s="29">
        <v>4568.9250763024802</v>
      </c>
      <c r="AFM205" s="29">
        <v>-18957.0227132621</v>
      </c>
      <c r="AFP205" s="29">
        <v>4568.9250763024802</v>
      </c>
      <c r="AFQ205" s="29">
        <v>4568.9250763024802</v>
      </c>
      <c r="AFS205" s="29">
        <v>4.56892507630248</v>
      </c>
      <c r="AFT205" s="29">
        <v>1.14500437998704</v>
      </c>
      <c r="AGM205" s="29">
        <v>8.1920274217647707E-2</v>
      </c>
      <c r="AMH205" s="29">
        <v>0</v>
      </c>
      <c r="ANY205" s="29">
        <v>3.9433752684056</v>
      </c>
      <c r="AQD205" s="29">
        <v>6.33437809403007</v>
      </c>
      <c r="ARO205">
        <v>5</v>
      </c>
      <c r="ARP205">
        <v>5</v>
      </c>
      <c r="ARX205" s="29">
        <v>0</v>
      </c>
      <c r="ARY205">
        <v>2</v>
      </c>
      <c r="ARZ205">
        <v>5</v>
      </c>
      <c r="ASA205" s="29">
        <v>0</v>
      </c>
      <c r="ASB205">
        <v>2</v>
      </c>
      <c r="ASC205">
        <v>5</v>
      </c>
      <c r="ASD205">
        <v>5</v>
      </c>
      <c r="ASE205">
        <v>5</v>
      </c>
      <c r="ASI205">
        <v>0</v>
      </c>
      <c r="ASJ205">
        <v>0</v>
      </c>
      <c r="ASK205">
        <v>0</v>
      </c>
      <c r="ASL205">
        <v>0</v>
      </c>
      <c r="ASP205">
        <v>1</v>
      </c>
      <c r="ASR205" s="29">
        <v>0.26</v>
      </c>
      <c r="ASV205">
        <v>0</v>
      </c>
      <c r="ASW205">
        <v>0</v>
      </c>
    </row>
    <row r="206" spans="13:1022 1065:1193" x14ac:dyDescent="0.25">
      <c r="M206" s="29">
        <v>1.3750717205894301</v>
      </c>
      <c r="N206" s="29">
        <v>0.363635720589435</v>
      </c>
      <c r="AA206" s="29">
        <v>1.2724823820768301</v>
      </c>
      <c r="AC206" s="29">
        <v>0.86308599999999902</v>
      </c>
      <c r="AD206" s="29">
        <v>0.86308599999999902</v>
      </c>
      <c r="AE206" s="29">
        <v>0.64609999999999901</v>
      </c>
      <c r="AF206" s="29">
        <v>0.21698600000000001</v>
      </c>
      <c r="AH206" s="29">
        <v>0.86308599999999902</v>
      </c>
      <c r="AI206" s="29">
        <v>0</v>
      </c>
      <c r="AV206" s="29">
        <v>3.4769166666666602</v>
      </c>
      <c r="BS206" s="29">
        <v>9.0999999999999908</v>
      </c>
      <c r="BV206" s="29">
        <v>9.0999999999999908</v>
      </c>
      <c r="BW206" s="29">
        <v>1.5499000000000001</v>
      </c>
      <c r="BZ206" s="29">
        <v>1.5499000000000001</v>
      </c>
      <c r="DD206" s="29">
        <v>797.60122177805295</v>
      </c>
      <c r="DE206" s="29">
        <v>-12884.271714070699</v>
      </c>
      <c r="DF206" s="29">
        <v>1</v>
      </c>
      <c r="DG206" s="29">
        <v>-15171.0822067227</v>
      </c>
      <c r="DH206" s="29">
        <v>-12884.271714070699</v>
      </c>
      <c r="DP206" s="29">
        <v>5851.8123250969802</v>
      </c>
      <c r="DR206" s="29">
        <v>5851.8123250969802</v>
      </c>
      <c r="DW206" s="29">
        <v>179.095500726122</v>
      </c>
      <c r="DX206" s="29">
        <v>179.095500726122</v>
      </c>
      <c r="DY206" s="29">
        <v>179.095500726122</v>
      </c>
      <c r="DZ206" s="29">
        <v>0</v>
      </c>
      <c r="EA206" s="29">
        <v>0</v>
      </c>
      <c r="EB206" s="29">
        <v>179.095500726122</v>
      </c>
      <c r="EO206" s="29">
        <v>23972.029530790001</v>
      </c>
      <c r="FD206" s="29">
        <v>999000</v>
      </c>
      <c r="FE206" s="29">
        <v>999000</v>
      </c>
      <c r="GO206" s="29">
        <v>4381.3432907498</v>
      </c>
      <c r="GP206" s="29">
        <v>6529.8069552872103</v>
      </c>
      <c r="IP206" s="29">
        <v>0</v>
      </c>
      <c r="IU206" t="s">
        <v>767</v>
      </c>
      <c r="JD206" s="29">
        <v>3.84551573251498</v>
      </c>
      <c r="JE206" s="29">
        <v>0.28200030099595502</v>
      </c>
      <c r="JF206" s="29">
        <v>3.8628340318146798E-2</v>
      </c>
      <c r="JG206" s="29">
        <v>4.7926454185334297E-2</v>
      </c>
      <c r="JH206" s="29">
        <v>5.8857862499999998E-5</v>
      </c>
      <c r="JI206" s="29">
        <v>0</v>
      </c>
      <c r="JJ206" s="29">
        <v>2.71415841666666E-4</v>
      </c>
      <c r="JK206" s="29">
        <v>3.5441046666666602E-4</v>
      </c>
      <c r="JL206" s="29">
        <v>0</v>
      </c>
      <c r="JM206" s="29">
        <v>4.2140708280144104</v>
      </c>
      <c r="LR206" s="29">
        <v>-128.066744554161</v>
      </c>
      <c r="LS206" s="29">
        <v>999</v>
      </c>
      <c r="LU206" t="s">
        <v>900</v>
      </c>
      <c r="LV206" s="29">
        <v>999</v>
      </c>
      <c r="LY206" s="29">
        <v>999</v>
      </c>
      <c r="MA206" t="s">
        <v>900</v>
      </c>
      <c r="MB206" s="29">
        <v>999</v>
      </c>
      <c r="MD206" t="s">
        <v>900</v>
      </c>
      <c r="ME206" s="29">
        <v>999</v>
      </c>
      <c r="MF206" s="29">
        <v>40.075452524921602</v>
      </c>
      <c r="MG206" s="29">
        <v>40.075452524921602</v>
      </c>
      <c r="MH206" s="29">
        <v>0.84303035016405004</v>
      </c>
      <c r="MJ206" s="29">
        <v>999</v>
      </c>
      <c r="MM206" s="29">
        <v>999</v>
      </c>
      <c r="MQ206" s="29">
        <v>999</v>
      </c>
      <c r="MR206" s="29">
        <v>999</v>
      </c>
      <c r="MW206" s="29">
        <v>999</v>
      </c>
      <c r="MX206" s="29">
        <v>8.9716672306871192</v>
      </c>
      <c r="MY206" s="29">
        <v>999</v>
      </c>
      <c r="NC206" t="s">
        <v>900</v>
      </c>
      <c r="ND206" s="29">
        <v>999</v>
      </c>
      <c r="NL206" s="29">
        <v>999</v>
      </c>
      <c r="NM206" s="29">
        <v>999</v>
      </c>
      <c r="NP206" s="29">
        <v>999</v>
      </c>
      <c r="NS206" s="29">
        <v>71.696376167545196</v>
      </c>
      <c r="NU206" t="s">
        <v>900</v>
      </c>
      <c r="NX206" s="29">
        <v>999</v>
      </c>
      <c r="NY206" s="29">
        <v>999</v>
      </c>
      <c r="OA206" t="s">
        <v>900</v>
      </c>
      <c r="OB206" s="29">
        <v>999</v>
      </c>
      <c r="OC206" s="29">
        <v>999</v>
      </c>
      <c r="OF206" s="29">
        <v>999</v>
      </c>
      <c r="OG206" s="29">
        <v>999</v>
      </c>
      <c r="OI206" t="s">
        <v>900</v>
      </c>
      <c r="OJ206" s="29">
        <v>999</v>
      </c>
      <c r="OK206" s="29">
        <v>10.5475447367795</v>
      </c>
      <c r="OL206" s="29">
        <v>999</v>
      </c>
      <c r="OM206" s="29">
        <v>39.028436633523</v>
      </c>
      <c r="ON206" s="29">
        <v>999</v>
      </c>
      <c r="OO206" s="29">
        <v>999</v>
      </c>
      <c r="OP206" s="29">
        <v>-803.79956245422295</v>
      </c>
      <c r="PE206" s="29">
        <v>2384.1555846208598</v>
      </c>
      <c r="RC206" s="29">
        <v>-2092.9125744502098</v>
      </c>
      <c r="RU206" s="29">
        <v>23.9220418827034</v>
      </c>
      <c r="RW206" s="29">
        <v>239.220418827034</v>
      </c>
      <c r="WF206" s="29">
        <v>0.54478082514757598</v>
      </c>
      <c r="WG206" s="29">
        <v>0.76714816757980997</v>
      </c>
      <c r="WH206" s="29">
        <v>-2.3153535999999902E-2</v>
      </c>
      <c r="WP206" s="29">
        <v>6.6569770643249297</v>
      </c>
      <c r="WS206" s="29">
        <v>0</v>
      </c>
      <c r="WX206" s="29">
        <v>-2.68264529838277E-2</v>
      </c>
      <c r="AAA206" s="29">
        <v>0</v>
      </c>
      <c r="AAB206" s="29">
        <v>0</v>
      </c>
      <c r="AAC206" s="29">
        <v>0</v>
      </c>
      <c r="AAD206" s="29">
        <v>-2286.81049265207</v>
      </c>
      <c r="AAZ206" s="29">
        <v>2.8273572885539101E-2</v>
      </c>
      <c r="ABA206" s="29">
        <v>797.60122177805295</v>
      </c>
      <c r="ABD206" s="29">
        <v>832.43963646341297</v>
      </c>
      <c r="ABG206" s="29">
        <v>797.60122177805295</v>
      </c>
      <c r="ABJ206" s="29">
        <v>0.79760122177805304</v>
      </c>
      <c r="ABN206" s="29">
        <v>0</v>
      </c>
      <c r="ABO206" s="29">
        <v>0</v>
      </c>
      <c r="ABQ206" s="29">
        <v>0</v>
      </c>
      <c r="ABR206" s="29">
        <v>0</v>
      </c>
      <c r="AEY206" s="29">
        <v>4381.3432907498</v>
      </c>
      <c r="AFB206" s="29">
        <v>4175.4623960925101</v>
      </c>
      <c r="AFD206" s="29">
        <v>4.3813432907497996</v>
      </c>
      <c r="AFE206" s="29">
        <v>565.47145771078306</v>
      </c>
      <c r="AFG206" s="29">
        <v>1074.2363083945199</v>
      </c>
      <c r="AFH206" s="29">
        <v>832.62332749540599</v>
      </c>
      <c r="AFI206" s="29">
        <v>1074.2363083945199</v>
      </c>
      <c r="AFJ206" s="29">
        <v>0.565471457710783</v>
      </c>
      <c r="AFK206" s="29">
        <v>4563.8571041172499</v>
      </c>
      <c r="AFM206" s="29">
        <v>-18939.848734725099</v>
      </c>
      <c r="AFP206" s="29">
        <v>4563.8571041172499</v>
      </c>
      <c r="AFQ206" s="29">
        <v>4563.8571041172499</v>
      </c>
      <c r="AFS206" s="29">
        <v>4.5638571041172504</v>
      </c>
      <c r="AFT206" s="29">
        <v>1.1437338146868601</v>
      </c>
      <c r="AGM206" s="29">
        <v>8.1825381739049796E-2</v>
      </c>
      <c r="AMH206" s="29">
        <v>0</v>
      </c>
      <c r="ANY206" s="29">
        <v>3.9390011725641401</v>
      </c>
      <c r="AQD206" s="29">
        <v>6.33437809403007</v>
      </c>
      <c r="ARO206">
        <v>5</v>
      </c>
      <c r="ARP206">
        <v>5</v>
      </c>
      <c r="ARX206" s="29">
        <v>0</v>
      </c>
      <c r="ARY206">
        <v>2</v>
      </c>
      <c r="ARZ206">
        <v>5</v>
      </c>
      <c r="ASA206" s="29">
        <v>0</v>
      </c>
      <c r="ASB206">
        <v>2</v>
      </c>
      <c r="ASC206">
        <v>5</v>
      </c>
      <c r="ASD206">
        <v>5</v>
      </c>
      <c r="ASE206">
        <v>5</v>
      </c>
      <c r="ASI206">
        <v>0</v>
      </c>
      <c r="ASJ206">
        <v>0</v>
      </c>
      <c r="ASK206">
        <v>0</v>
      </c>
      <c r="ASL206">
        <v>0</v>
      </c>
      <c r="ASP206">
        <v>1</v>
      </c>
      <c r="ASR206" s="29">
        <v>0.35999999999999899</v>
      </c>
      <c r="ASV206">
        <v>0</v>
      </c>
      <c r="ASW206">
        <v>0</v>
      </c>
    </row>
    <row r="207" spans="13:1022 1065:1193" x14ac:dyDescent="0.25">
      <c r="M207" s="29">
        <v>1.3750717205894301</v>
      </c>
      <c r="N207" s="29">
        <v>0.363635720589435</v>
      </c>
      <c r="AA207" s="29">
        <v>1.2724823820768301</v>
      </c>
      <c r="AC207" s="29">
        <v>0.86308599999999902</v>
      </c>
      <c r="AD207" s="29">
        <v>0.86308599999999902</v>
      </c>
      <c r="AE207" s="29">
        <v>0.64609999999999901</v>
      </c>
      <c r="AF207" s="29">
        <v>0.21698600000000001</v>
      </c>
      <c r="AH207" s="29">
        <v>0.86308599999999902</v>
      </c>
      <c r="AI207" s="29">
        <v>0</v>
      </c>
      <c r="AV207" s="29">
        <v>3.4769166666666602</v>
      </c>
      <c r="BS207" s="29">
        <v>9.0999999999999908</v>
      </c>
      <c r="BV207" s="29">
        <v>9.0999999999999908</v>
      </c>
      <c r="BW207" s="29">
        <v>1.5499000000000001</v>
      </c>
      <c r="BZ207" s="29">
        <v>1.5499000000000001</v>
      </c>
      <c r="DD207" s="29">
        <v>755.35388212422004</v>
      </c>
      <c r="DE207" s="29">
        <v>-12873.4538554832</v>
      </c>
      <c r="DF207" s="29">
        <v>1</v>
      </c>
      <c r="DG207" s="29">
        <v>-15158.344302278199</v>
      </c>
      <c r="DH207" s="29">
        <v>-12873.4538554832</v>
      </c>
      <c r="DP207" s="29">
        <v>5725.5051193910203</v>
      </c>
      <c r="DR207" s="29">
        <v>5725.5051193910203</v>
      </c>
      <c r="DW207" s="29">
        <v>172.273765303582</v>
      </c>
      <c r="DX207" s="29">
        <v>172.273765303582</v>
      </c>
      <c r="DY207" s="29">
        <v>172.273765303582</v>
      </c>
      <c r="DZ207" s="29">
        <v>0</v>
      </c>
      <c r="EA207" s="29">
        <v>0</v>
      </c>
      <c r="EB207" s="29">
        <v>172.273765303582</v>
      </c>
      <c r="EO207" s="29">
        <v>23972.029530790001</v>
      </c>
      <c r="FD207" s="29">
        <v>999000</v>
      </c>
      <c r="FE207" s="29">
        <v>999000</v>
      </c>
      <c r="GO207" s="29">
        <v>4287.68502913261</v>
      </c>
      <c r="GP207" s="29">
        <v>6529.8069552872103</v>
      </c>
      <c r="IP207" s="29">
        <v>0</v>
      </c>
      <c r="IU207" t="s">
        <v>767</v>
      </c>
      <c r="JD207" s="29">
        <v>3.84551573251498</v>
      </c>
      <c r="JE207" s="29">
        <v>0.28200030099595502</v>
      </c>
      <c r="JF207" s="29">
        <v>3.8628340318146798E-2</v>
      </c>
      <c r="JG207" s="29">
        <v>4.7926454185334297E-2</v>
      </c>
      <c r="JH207" s="29">
        <v>5.8857862499999998E-5</v>
      </c>
      <c r="JI207" s="29">
        <v>0</v>
      </c>
      <c r="JJ207" s="29">
        <v>2.71415841666666E-4</v>
      </c>
      <c r="JK207" s="29">
        <v>3.5441046666666602E-4</v>
      </c>
      <c r="JL207" s="29">
        <v>0</v>
      </c>
      <c r="JM207" s="29">
        <v>4.2140708280144104</v>
      </c>
      <c r="LR207" s="29">
        <v>-127.959217488363</v>
      </c>
      <c r="LS207" s="29">
        <v>999</v>
      </c>
      <c r="LU207" t="s">
        <v>900</v>
      </c>
      <c r="LV207" s="29">
        <v>999</v>
      </c>
      <c r="LY207" s="29">
        <v>999</v>
      </c>
      <c r="MA207" t="s">
        <v>900</v>
      </c>
      <c r="MB207" s="29">
        <v>999</v>
      </c>
      <c r="MD207" t="s">
        <v>900</v>
      </c>
      <c r="ME207" s="29">
        <v>999</v>
      </c>
      <c r="MF207" s="29">
        <v>41.701967560407802</v>
      </c>
      <c r="MG207" s="29">
        <v>41.701967560407802</v>
      </c>
      <c r="MH207" s="29">
        <v>1.41027068415263</v>
      </c>
      <c r="MJ207" s="29">
        <v>999</v>
      </c>
      <c r="MM207" s="29">
        <v>999</v>
      </c>
      <c r="MQ207" s="29">
        <v>999</v>
      </c>
      <c r="MR207" s="29">
        <v>999</v>
      </c>
      <c r="MW207" s="29">
        <v>999</v>
      </c>
      <c r="MX207" s="29">
        <v>9.1894838407939101</v>
      </c>
      <c r="MY207" s="29">
        <v>999</v>
      </c>
      <c r="NC207" t="s">
        <v>900</v>
      </c>
      <c r="ND207" s="29">
        <v>999</v>
      </c>
      <c r="NL207" s="29">
        <v>999</v>
      </c>
      <c r="NM207" s="29">
        <v>999</v>
      </c>
      <c r="NP207" s="29">
        <v>999</v>
      </c>
      <c r="NS207" s="29">
        <v>75.762322697026505</v>
      </c>
      <c r="NU207" t="s">
        <v>900</v>
      </c>
      <c r="NX207" s="29">
        <v>999</v>
      </c>
      <c r="NY207" s="29">
        <v>999</v>
      </c>
      <c r="OA207" t="s">
        <v>900</v>
      </c>
      <c r="OB207" s="29">
        <v>999</v>
      </c>
      <c r="OC207" s="29">
        <v>999</v>
      </c>
      <c r="OF207" s="29">
        <v>999</v>
      </c>
      <c r="OG207" s="29">
        <v>999</v>
      </c>
      <c r="OI207" t="s">
        <v>900</v>
      </c>
      <c r="OJ207" s="29">
        <v>999</v>
      </c>
      <c r="OK207" s="29">
        <v>11.0048070183314</v>
      </c>
      <c r="OL207" s="29">
        <v>999</v>
      </c>
      <c r="OM207" s="29">
        <v>40.613491697540397</v>
      </c>
      <c r="ON207" s="29">
        <v>999</v>
      </c>
      <c r="OO207" s="29">
        <v>999</v>
      </c>
      <c r="OP207" s="29">
        <v>-769.19195556640602</v>
      </c>
      <c r="PE207" s="29">
        <v>2349.95344776211</v>
      </c>
      <c r="RC207" s="29">
        <v>-2091.1553286571302</v>
      </c>
      <c r="RU207" s="29">
        <v>23.010852936978502</v>
      </c>
      <c r="RW207" s="29">
        <v>230.108529369785</v>
      </c>
      <c r="WF207" s="29">
        <v>0.54478082514757598</v>
      </c>
      <c r="WG207" s="29">
        <v>0.76714816757980997</v>
      </c>
      <c r="WH207" s="29">
        <v>-2.3153535999999902E-2</v>
      </c>
      <c r="WP207" s="29">
        <v>6.6569770643249297</v>
      </c>
      <c r="WS207" s="29">
        <v>0</v>
      </c>
      <c r="WX207" s="29">
        <v>-2.68264529838277E-2</v>
      </c>
      <c r="AAA207" s="29">
        <v>0</v>
      </c>
      <c r="AAB207" s="29">
        <v>0</v>
      </c>
      <c r="AAC207" s="29">
        <v>0</v>
      </c>
      <c r="AAD207" s="29">
        <v>-2284.8904467950001</v>
      </c>
      <c r="AAZ207" s="29">
        <v>2.71966344203457E-2</v>
      </c>
      <c r="ABA207" s="29">
        <v>755.35388212422004</v>
      </c>
      <c r="ABD207" s="29">
        <v>828.92767153478701</v>
      </c>
      <c r="ABG207" s="29">
        <v>755.35388212422004</v>
      </c>
      <c r="ABJ207" s="29">
        <v>0.75535388212422006</v>
      </c>
      <c r="ABN207" s="29">
        <v>0</v>
      </c>
      <c r="ABO207" s="29">
        <v>0</v>
      </c>
      <c r="ABQ207" s="29">
        <v>0</v>
      </c>
      <c r="ABR207" s="29">
        <v>0</v>
      </c>
      <c r="AEY207" s="29">
        <v>4287.68502913261</v>
      </c>
      <c r="AFB207" s="29">
        <v>4084.75761896311</v>
      </c>
      <c r="AFD207" s="29">
        <v>4.2876850291326098</v>
      </c>
      <c r="AFE207" s="29">
        <v>543.93268840691496</v>
      </c>
      <c r="AFG207" s="29">
        <v>1033.31872058555</v>
      </c>
      <c r="AFH207" s="29">
        <v>800.908761670025</v>
      </c>
      <c r="AFI207" s="29">
        <v>1033.31872058555</v>
      </c>
      <c r="AFJ207" s="29">
        <v>0.543932688406915</v>
      </c>
      <c r="AFK207" s="29">
        <v>4467.5805727597399</v>
      </c>
      <c r="AFM207" s="29">
        <v>-14482.4879110565</v>
      </c>
      <c r="AFP207" s="29">
        <v>4467.5805727597399</v>
      </c>
      <c r="AFQ207" s="29">
        <v>4467.5805727597399</v>
      </c>
      <c r="AFS207" s="29">
        <v>4.46758057275974</v>
      </c>
      <c r="AFT207" s="29">
        <v>1.11928466434009</v>
      </c>
      <c r="AGM207" s="29">
        <v>7.7491255110045995E-2</v>
      </c>
      <c r="AMH207" s="29">
        <v>0</v>
      </c>
      <c r="ANY207" s="29">
        <v>3.8559062462209099</v>
      </c>
      <c r="AQD207" s="29">
        <v>6.33437809403007</v>
      </c>
      <c r="ARO207">
        <v>5</v>
      </c>
      <c r="ARP207">
        <v>5</v>
      </c>
      <c r="ARX207" s="29">
        <v>0</v>
      </c>
      <c r="ARY207">
        <v>5</v>
      </c>
      <c r="ARZ207">
        <v>5</v>
      </c>
      <c r="ASA207" s="29">
        <v>0</v>
      </c>
      <c r="ASB207">
        <v>5</v>
      </c>
      <c r="ASC207">
        <v>5</v>
      </c>
      <c r="ASD207">
        <v>5</v>
      </c>
      <c r="ASE207">
        <v>5</v>
      </c>
      <c r="ASI207" s="29">
        <v>0</v>
      </c>
      <c r="ASJ207" s="29">
        <v>0</v>
      </c>
      <c r="ASK207" s="29">
        <v>0</v>
      </c>
      <c r="ASL207" s="29">
        <v>0</v>
      </c>
      <c r="ASP207">
        <v>1</v>
      </c>
      <c r="ASR207" s="29">
        <v>0.46</v>
      </c>
      <c r="ASV207" s="29">
        <v>0</v>
      </c>
      <c r="ASW207" s="29">
        <v>0</v>
      </c>
    </row>
    <row r="208" spans="13:1022 1065:1193" x14ac:dyDescent="0.25">
      <c r="M208" s="29">
        <v>1.3750717205894301</v>
      </c>
      <c r="N208" s="29">
        <v>0.363635720589435</v>
      </c>
      <c r="AA208" s="29">
        <v>1.2724823820768301</v>
      </c>
      <c r="AC208" s="29">
        <v>0.86308599999999902</v>
      </c>
      <c r="AD208" s="29">
        <v>0.86308599999999902</v>
      </c>
      <c r="AE208" s="29">
        <v>0.64609999999999901</v>
      </c>
      <c r="AF208" s="29">
        <v>0.21698600000000001</v>
      </c>
      <c r="AH208" s="29">
        <v>0.86308599999999902</v>
      </c>
      <c r="AI208" s="29">
        <v>0</v>
      </c>
      <c r="AV208" s="29">
        <v>3.4769166666666602</v>
      </c>
      <c r="BS208" s="29">
        <v>9.0999999999999908</v>
      </c>
      <c r="BV208" s="29">
        <v>9.0999999999999908</v>
      </c>
      <c r="BW208" s="29">
        <v>1.5499000000000001</v>
      </c>
      <c r="BZ208" s="29">
        <v>1.5499000000000001</v>
      </c>
      <c r="DD208" s="29">
        <v>752.16713292761494</v>
      </c>
      <c r="DE208" s="29">
        <v>-12039.524352879</v>
      </c>
      <c r="DF208" s="29">
        <v>1</v>
      </c>
      <c r="DG208" s="29">
        <v>-14176.4018751557</v>
      </c>
      <c r="DH208" s="29">
        <v>-12039.524352879</v>
      </c>
      <c r="DP208" s="29">
        <v>5724.1065299546899</v>
      </c>
      <c r="DR208" s="29">
        <v>5724.1065299546899</v>
      </c>
      <c r="DW208" s="29">
        <v>171.785278336028</v>
      </c>
      <c r="DX208" s="29">
        <v>171.785278336028</v>
      </c>
      <c r="DY208" s="29">
        <v>171.785278336028</v>
      </c>
      <c r="DZ208" s="29">
        <v>0</v>
      </c>
      <c r="EA208" s="29">
        <v>0</v>
      </c>
      <c r="EB208" s="29">
        <v>171.785278336028</v>
      </c>
      <c r="EO208" s="29">
        <v>23972.029530790001</v>
      </c>
      <c r="FD208" s="29">
        <v>999000</v>
      </c>
      <c r="FE208" s="29">
        <v>999000</v>
      </c>
      <c r="GO208" s="29">
        <v>4286.7467941243203</v>
      </c>
      <c r="GP208" s="29">
        <v>6529.8069552872103</v>
      </c>
      <c r="IP208" s="29">
        <v>0</v>
      </c>
      <c r="IU208" t="s">
        <v>767</v>
      </c>
      <c r="JD208" s="29">
        <v>3.84551573251498</v>
      </c>
      <c r="JE208" s="29">
        <v>0.28200030099595502</v>
      </c>
      <c r="JF208" s="29">
        <v>3.8628340318146798E-2</v>
      </c>
      <c r="JG208" s="29">
        <v>4.7926454185334297E-2</v>
      </c>
      <c r="JH208" s="29">
        <v>5.8857862499999998E-5</v>
      </c>
      <c r="JI208" s="29">
        <v>0</v>
      </c>
      <c r="JJ208" s="29">
        <v>2.71415841666666E-4</v>
      </c>
      <c r="JK208" s="29">
        <v>3.5441046666666602E-4</v>
      </c>
      <c r="JL208" s="29">
        <v>0</v>
      </c>
      <c r="JM208" s="29">
        <v>4.2140708280144104</v>
      </c>
      <c r="LR208" s="29">
        <v>-119.670146987812</v>
      </c>
      <c r="LS208" s="29">
        <v>999</v>
      </c>
      <c r="LU208" t="s">
        <v>900</v>
      </c>
      <c r="LV208" s="29">
        <v>999</v>
      </c>
      <c r="LY208" s="29">
        <v>999</v>
      </c>
      <c r="MA208" t="s">
        <v>900</v>
      </c>
      <c r="MB208" s="29">
        <v>999</v>
      </c>
      <c r="MD208" t="s">
        <v>900</v>
      </c>
      <c r="ME208" s="29">
        <v>999</v>
      </c>
      <c r="MF208" s="29">
        <v>41.823394465228901</v>
      </c>
      <c r="MG208" s="29">
        <v>41.823394465228901</v>
      </c>
      <c r="MH208" s="29">
        <v>1.35846573240003</v>
      </c>
      <c r="MJ208" s="29">
        <v>999</v>
      </c>
      <c r="MM208" s="29">
        <v>999</v>
      </c>
      <c r="MQ208" s="29">
        <v>999</v>
      </c>
      <c r="MR208" s="29">
        <v>999</v>
      </c>
      <c r="MW208" s="29">
        <v>999</v>
      </c>
      <c r="MX208" s="29">
        <v>9.1917140006132207</v>
      </c>
      <c r="MY208" s="29">
        <v>999</v>
      </c>
      <c r="NC208" t="s">
        <v>900</v>
      </c>
      <c r="ND208" s="29">
        <v>999</v>
      </c>
      <c r="NL208" s="29">
        <v>999</v>
      </c>
      <c r="NM208" s="29">
        <v>999</v>
      </c>
      <c r="NP208" s="29">
        <v>999</v>
      </c>
      <c r="NS208" s="29">
        <v>76.0875459878025</v>
      </c>
      <c r="NU208" t="s">
        <v>900</v>
      </c>
      <c r="NX208" s="29">
        <v>999</v>
      </c>
      <c r="NY208" s="29">
        <v>999</v>
      </c>
      <c r="OA208" t="s">
        <v>900</v>
      </c>
      <c r="OB208" s="29">
        <v>999</v>
      </c>
      <c r="OC208" s="29">
        <v>999</v>
      </c>
      <c r="OF208" s="29">
        <v>999</v>
      </c>
      <c r="OG208" s="29">
        <v>999</v>
      </c>
      <c r="OI208" t="s">
        <v>900</v>
      </c>
      <c r="OJ208" s="29">
        <v>999</v>
      </c>
      <c r="OK208" s="29">
        <v>11.0389437722678</v>
      </c>
      <c r="OL208" s="29">
        <v>999</v>
      </c>
      <c r="OM208" s="29">
        <v>40.731823422852202</v>
      </c>
      <c r="ON208" s="29">
        <v>999</v>
      </c>
      <c r="OO208" s="29">
        <v>999</v>
      </c>
      <c r="OP208" s="29">
        <v>-766.93416213989201</v>
      </c>
      <c r="PE208" s="29">
        <v>2351.4493164814498</v>
      </c>
      <c r="RC208" s="29">
        <v>-1955.69237188797</v>
      </c>
      <c r="RU208" s="29">
        <v>22.945605034883801</v>
      </c>
      <c r="RW208" s="29">
        <v>229.456050348838</v>
      </c>
      <c r="WF208" s="29">
        <v>0.54478082514757598</v>
      </c>
      <c r="WG208" s="29">
        <v>0.76714816757980997</v>
      </c>
      <c r="WH208" s="29">
        <v>-2.3153535999999902E-2</v>
      </c>
      <c r="WP208" s="29">
        <v>6.6569770643249297</v>
      </c>
      <c r="WS208" s="29">
        <v>0</v>
      </c>
      <c r="WX208" s="29">
        <v>-2.68264529838277E-2</v>
      </c>
      <c r="AAA208" s="29">
        <v>0</v>
      </c>
      <c r="AAB208" s="29">
        <v>0</v>
      </c>
      <c r="AAC208" s="29">
        <v>0</v>
      </c>
      <c r="AAD208" s="29">
        <v>-2136.8775222767399</v>
      </c>
      <c r="AAZ208" s="29">
        <v>2.71195176205111E-2</v>
      </c>
      <c r="ABA208" s="29">
        <v>752.16713292761494</v>
      </c>
      <c r="ABD208" s="29">
        <v>838.55446376670795</v>
      </c>
      <c r="ABG208" s="29">
        <v>752.16713292761494</v>
      </c>
      <c r="ABJ208" s="29">
        <v>0.75216713292761495</v>
      </c>
      <c r="ABN208" s="29">
        <v>0</v>
      </c>
      <c r="ABO208" s="29">
        <v>0</v>
      </c>
      <c r="ABQ208" s="29">
        <v>0</v>
      </c>
      <c r="ABR208" s="29">
        <v>0</v>
      </c>
      <c r="AEY208" s="29">
        <v>4286.7467941243203</v>
      </c>
      <c r="AFB208" s="29">
        <v>4083.6902100065299</v>
      </c>
      <c r="AFD208" s="29">
        <v>4.28674679412432</v>
      </c>
      <c r="AFE208" s="29">
        <v>542.39035241022202</v>
      </c>
      <c r="AFG208" s="29">
        <v>1030.3887171259601</v>
      </c>
      <c r="AFH208" s="29">
        <v>798.63776299772906</v>
      </c>
      <c r="AFI208" s="29">
        <v>1030.3887171259601</v>
      </c>
      <c r="AFJ208" s="29">
        <v>0.54239035241022204</v>
      </c>
      <c r="AFK208" s="29">
        <v>4466.7568507077503</v>
      </c>
      <c r="AFM208" s="29">
        <v>-14800.603445737799</v>
      </c>
      <c r="AFP208" s="29">
        <v>4466.7568507077503</v>
      </c>
      <c r="AFQ208" s="29">
        <v>4466.7568507077503</v>
      </c>
      <c r="AFS208" s="29">
        <v>4.4667568507077497</v>
      </c>
      <c r="AFT208" s="29">
        <v>1.1190397414856399</v>
      </c>
      <c r="AGM208" s="29">
        <v>7.7164328617960701E-2</v>
      </c>
      <c r="AMH208" s="29">
        <v>0</v>
      </c>
      <c r="ANY208" s="29">
        <v>3.8551953032499502</v>
      </c>
      <c r="AQD208" s="29">
        <v>6.33437809403007</v>
      </c>
      <c r="ARO208">
        <v>5</v>
      </c>
      <c r="ARP208">
        <v>5</v>
      </c>
      <c r="ARX208" s="29">
        <v>0</v>
      </c>
      <c r="ARY208">
        <v>5</v>
      </c>
      <c r="ARZ208">
        <v>5</v>
      </c>
      <c r="ASA208" s="29">
        <v>0</v>
      </c>
      <c r="ASB208">
        <v>5</v>
      </c>
      <c r="ASC208">
        <v>5</v>
      </c>
      <c r="ASD208">
        <v>5</v>
      </c>
      <c r="ASE208">
        <v>5</v>
      </c>
      <c r="ASI208" s="29">
        <v>1</v>
      </c>
      <c r="ASJ208" s="29">
        <v>1</v>
      </c>
      <c r="ASK208" s="29">
        <v>1</v>
      </c>
      <c r="ASL208" s="29">
        <v>1</v>
      </c>
      <c r="ASP208">
        <v>1</v>
      </c>
      <c r="ASR208" s="29">
        <v>0.57999999999999896</v>
      </c>
      <c r="ASV208" s="29">
        <v>1</v>
      </c>
      <c r="ASW208" s="29">
        <v>1</v>
      </c>
    </row>
    <row r="209" spans="13:1022 1065:1193" x14ac:dyDescent="0.25">
      <c r="M209" s="29">
        <v>1.3750717205894301</v>
      </c>
      <c r="N209" s="29">
        <v>0.363635720589435</v>
      </c>
      <c r="AA209" s="29">
        <v>1.2724823820768301</v>
      </c>
      <c r="AC209" s="29">
        <v>0.86308599999999902</v>
      </c>
      <c r="AD209" s="29">
        <v>0.86308599999999902</v>
      </c>
      <c r="AE209" s="29">
        <v>0.64609999999999901</v>
      </c>
      <c r="AF209" s="29">
        <v>0.21698600000000001</v>
      </c>
      <c r="AH209" s="29">
        <v>0.86308599999999902</v>
      </c>
      <c r="AI209" s="29">
        <v>0</v>
      </c>
      <c r="AV209" s="29">
        <v>3.4769166666666602</v>
      </c>
      <c r="BS209" s="29">
        <v>9.0999999999999908</v>
      </c>
      <c r="BV209" s="29">
        <v>9.0999999999999908</v>
      </c>
      <c r="BW209" s="29">
        <v>1.5499000000000001</v>
      </c>
      <c r="BZ209" s="29">
        <v>1.5499000000000001</v>
      </c>
      <c r="DD209" s="29">
        <v>760.90246287379296</v>
      </c>
      <c r="DE209" s="29">
        <v>-12338.8447946423</v>
      </c>
      <c r="DF209" s="29">
        <v>1</v>
      </c>
      <c r="DG209" s="29">
        <v>-14528.848263195199</v>
      </c>
      <c r="DH209" s="29">
        <v>-12338.8447946423</v>
      </c>
      <c r="DP209" s="29">
        <v>5784.9436410892904</v>
      </c>
      <c r="DR209" s="29">
        <v>5784.9436410892904</v>
      </c>
      <c r="DW209" s="29">
        <v>174.02867940333601</v>
      </c>
      <c r="DX209" s="29">
        <v>174.02867940333601</v>
      </c>
      <c r="DY209" s="29">
        <v>174.02867940333601</v>
      </c>
      <c r="DZ209" s="29">
        <v>0</v>
      </c>
      <c r="EA209" s="29">
        <v>0</v>
      </c>
      <c r="EB209" s="29">
        <v>174.02867940333601</v>
      </c>
      <c r="EO209" s="29">
        <v>23972.029530790001</v>
      </c>
      <c r="FD209" s="29">
        <v>999000</v>
      </c>
      <c r="FE209" s="29">
        <v>999000</v>
      </c>
      <c r="GO209" s="29">
        <v>4332.2803774527201</v>
      </c>
      <c r="GP209" s="29">
        <v>6529.8069552872103</v>
      </c>
      <c r="IP209" s="29">
        <v>0</v>
      </c>
      <c r="IU209" t="s">
        <v>767</v>
      </c>
      <c r="JD209" s="29">
        <v>3.84551573251498</v>
      </c>
      <c r="JE209" s="29">
        <v>0.28200030099595502</v>
      </c>
      <c r="JF209" s="29">
        <v>3.8628340318146798E-2</v>
      </c>
      <c r="JG209" s="29">
        <v>4.7926454185334297E-2</v>
      </c>
      <c r="JH209" s="29">
        <v>5.8857862499999998E-5</v>
      </c>
      <c r="JI209" s="29">
        <v>0</v>
      </c>
      <c r="JJ209" s="29">
        <v>2.71415841666666E-4</v>
      </c>
      <c r="JK209" s="29">
        <v>3.5441046666666602E-4</v>
      </c>
      <c r="JL209" s="29">
        <v>0</v>
      </c>
      <c r="JM209" s="29">
        <v>4.2140708280144104</v>
      </c>
      <c r="LR209" s="29">
        <v>-122.645324429411</v>
      </c>
      <c r="LS209" s="29">
        <v>999</v>
      </c>
      <c r="LU209" t="s">
        <v>900</v>
      </c>
      <c r="LV209" s="29">
        <v>999</v>
      </c>
      <c r="LY209" s="29">
        <v>999</v>
      </c>
      <c r="MA209" t="s">
        <v>900</v>
      </c>
      <c r="MB209" s="29">
        <v>999</v>
      </c>
      <c r="MD209" t="s">
        <v>900</v>
      </c>
      <c r="ME209" s="29">
        <v>999</v>
      </c>
      <c r="MF209" s="29">
        <v>41.2713587365295</v>
      </c>
      <c r="MG209" s="29">
        <v>41.2713587365295</v>
      </c>
      <c r="MH209" s="29">
        <v>0.95983851285166499</v>
      </c>
      <c r="MJ209" s="29">
        <v>999</v>
      </c>
      <c r="MM209" s="29">
        <v>999</v>
      </c>
      <c r="MQ209" s="29">
        <v>999</v>
      </c>
      <c r="MR209" s="29">
        <v>999</v>
      </c>
      <c r="MW209" s="29">
        <v>999</v>
      </c>
      <c r="MX209" s="29">
        <v>9.08459598924874</v>
      </c>
      <c r="MY209" s="29">
        <v>999</v>
      </c>
      <c r="NC209" t="s">
        <v>900</v>
      </c>
      <c r="ND209" s="29">
        <v>999</v>
      </c>
      <c r="NL209" s="29">
        <v>999</v>
      </c>
      <c r="NM209" s="29">
        <v>999</v>
      </c>
      <c r="NP209" s="29">
        <v>999</v>
      </c>
      <c r="NS209" s="29">
        <v>75.202563770237504</v>
      </c>
      <c r="NU209" t="s">
        <v>900</v>
      </c>
      <c r="NX209" s="29">
        <v>999</v>
      </c>
      <c r="NY209" s="29">
        <v>999</v>
      </c>
      <c r="OA209" t="s">
        <v>900</v>
      </c>
      <c r="OB209" s="29">
        <v>999</v>
      </c>
      <c r="OC209" s="29">
        <v>999</v>
      </c>
      <c r="OF209" s="29">
        <v>999</v>
      </c>
      <c r="OG209" s="29">
        <v>999</v>
      </c>
      <c r="OI209" t="s">
        <v>900</v>
      </c>
      <c r="OJ209" s="29">
        <v>999</v>
      </c>
      <c r="OK209" s="29">
        <v>10.883749930651801</v>
      </c>
      <c r="OL209" s="29">
        <v>999</v>
      </c>
      <c r="OM209" s="29">
        <v>40.193859119907998</v>
      </c>
      <c r="ON209" s="29">
        <v>999</v>
      </c>
      <c r="OO209" s="29">
        <v>999</v>
      </c>
      <c r="OP209" s="29">
        <v>-775.59628486633301</v>
      </c>
      <c r="PE209" s="29">
        <v>2375.93008535852</v>
      </c>
      <c r="RC209" s="29">
        <v>-2004.3137864512901</v>
      </c>
      <c r="RU209" s="29">
        <v>23.245259320302701</v>
      </c>
      <c r="RW209" s="29">
        <v>232.45259320302699</v>
      </c>
      <c r="WF209" s="29">
        <v>0.54478082514757598</v>
      </c>
      <c r="WG209" s="29">
        <v>0.76714816757980997</v>
      </c>
      <c r="WH209" s="29">
        <v>-2.3153535999999902E-2</v>
      </c>
      <c r="WP209" s="29">
        <v>6.6569770643249297</v>
      </c>
      <c r="WS209" s="29">
        <v>0</v>
      </c>
      <c r="WX209" s="29">
        <v>-2.68264529838277E-2</v>
      </c>
      <c r="AAA209" s="29">
        <v>0</v>
      </c>
      <c r="AAB209" s="29">
        <v>0</v>
      </c>
      <c r="AAC209" s="29">
        <v>0</v>
      </c>
      <c r="AAD209" s="29">
        <v>-2190.0034685529399</v>
      </c>
      <c r="AAZ209" s="29">
        <v>2.7473680418185299E-2</v>
      </c>
      <c r="ABA209" s="29">
        <v>760.90246287379296</v>
      </c>
      <c r="ABD209" s="29">
        <v>841.05120040435099</v>
      </c>
      <c r="ABG209" s="29">
        <v>760.90246287379296</v>
      </c>
      <c r="ABJ209" s="29">
        <v>0.76090246287379304</v>
      </c>
      <c r="ABN209" s="29">
        <v>0</v>
      </c>
      <c r="ABO209" s="29">
        <v>0</v>
      </c>
      <c r="ABQ209" s="29">
        <v>0</v>
      </c>
      <c r="ABR209" s="29">
        <v>0</v>
      </c>
      <c r="AEY209" s="29">
        <v>4332.2803774527201</v>
      </c>
      <c r="AFB209" s="29">
        <v>4127.10978591409</v>
      </c>
      <c r="AFD209" s="29">
        <v>4.3322803774527197</v>
      </c>
      <c r="AFE209" s="29">
        <v>549.47360836370603</v>
      </c>
      <c r="AFG209" s="29">
        <v>1043.8449059806301</v>
      </c>
      <c r="AFH209" s="29">
        <v>809.06743908671604</v>
      </c>
      <c r="AFI209" s="29">
        <v>1043.8449059806301</v>
      </c>
      <c r="AFJ209" s="29">
        <v>0.54947360836370596</v>
      </c>
      <c r="AFK209" s="29">
        <v>4514.1645057245596</v>
      </c>
      <c r="AFM209" s="29">
        <v>-17811.016477486999</v>
      </c>
      <c r="AFP209" s="29">
        <v>4514.1645057245596</v>
      </c>
      <c r="AFQ209" s="29">
        <v>4514.1645057245596</v>
      </c>
      <c r="AFS209" s="29">
        <v>4.5141645057245601</v>
      </c>
      <c r="AFT209" s="29">
        <v>1.1309261186765101</v>
      </c>
      <c r="AGM209" s="29">
        <v>7.8060480338828495E-2</v>
      </c>
      <c r="AMH209" s="29">
        <v>0</v>
      </c>
      <c r="ANY209" s="29">
        <v>3.8961121865877901</v>
      </c>
      <c r="AQD209" s="29">
        <v>6.33437809403007</v>
      </c>
      <c r="ARO209">
        <v>5</v>
      </c>
      <c r="ARP209">
        <v>5</v>
      </c>
      <c r="ARX209" s="29">
        <v>0</v>
      </c>
      <c r="ARY209">
        <v>2</v>
      </c>
      <c r="ARZ209">
        <v>5</v>
      </c>
      <c r="ASA209" s="29">
        <v>0</v>
      </c>
      <c r="ASB209">
        <v>2</v>
      </c>
      <c r="ASC209">
        <v>5</v>
      </c>
      <c r="ASD209">
        <v>5</v>
      </c>
      <c r="ASE209">
        <v>5</v>
      </c>
      <c r="ASI209" s="29">
        <v>1</v>
      </c>
      <c r="ASJ209" s="29">
        <v>1</v>
      </c>
      <c r="ASK209" s="29">
        <v>1</v>
      </c>
      <c r="ASL209" s="29">
        <v>1</v>
      </c>
      <c r="ASP209">
        <v>1</v>
      </c>
      <c r="ASR209" s="29">
        <v>0.69999999999999896</v>
      </c>
      <c r="ASV209" s="29">
        <v>1</v>
      </c>
      <c r="ASW209" s="29">
        <v>1</v>
      </c>
    </row>
    <row r="210" spans="13:1022 1065:1193" x14ac:dyDescent="0.25">
      <c r="M210" s="29">
        <v>1.3750717205894301</v>
      </c>
      <c r="N210" s="29">
        <v>0.363635720589435</v>
      </c>
      <c r="AA210" s="29">
        <v>1.2724823820768301</v>
      </c>
      <c r="AC210" s="29">
        <v>0.86308599999999902</v>
      </c>
      <c r="AD210" s="29">
        <v>0.86308599999999902</v>
      </c>
      <c r="AE210" s="29">
        <v>0.64609999999999901</v>
      </c>
      <c r="AF210" s="29">
        <v>0.21698600000000001</v>
      </c>
      <c r="AH210" s="29">
        <v>0.86308599999999902</v>
      </c>
      <c r="AI210" s="29">
        <v>0</v>
      </c>
      <c r="AV210" s="29">
        <v>3.4769166666666602</v>
      </c>
      <c r="BS210" s="29">
        <v>9.0999999999999908</v>
      </c>
      <c r="BV210" s="29">
        <v>9.0999999999999908</v>
      </c>
      <c r="BW210" s="29">
        <v>1.5499000000000001</v>
      </c>
      <c r="BZ210" s="29">
        <v>1.5499000000000001</v>
      </c>
      <c r="DD210" s="29">
        <v>763.16799616807202</v>
      </c>
      <c r="DE210" s="29">
        <v>-11461.9435686345</v>
      </c>
      <c r="DF210" s="29">
        <v>1</v>
      </c>
      <c r="DG210" s="29">
        <v>-13496.3071244973</v>
      </c>
      <c r="DH210" s="29">
        <v>-11461.9435686345</v>
      </c>
      <c r="DP210" s="29">
        <v>5782.97181361612</v>
      </c>
      <c r="DR210" s="29">
        <v>5782.97181361612</v>
      </c>
      <c r="DW210" s="29">
        <v>174.34580100382601</v>
      </c>
      <c r="DX210" s="29">
        <v>174.34580100382601</v>
      </c>
      <c r="DY210" s="29">
        <v>174.34580100382601</v>
      </c>
      <c r="DZ210" s="29">
        <v>0</v>
      </c>
      <c r="EA210" s="29">
        <v>0</v>
      </c>
      <c r="EB210" s="29">
        <v>174.34580100382601</v>
      </c>
      <c r="EO210" s="29">
        <v>23972.029530790001</v>
      </c>
      <c r="FD210" s="29">
        <v>999000</v>
      </c>
      <c r="FE210" s="29">
        <v>999000</v>
      </c>
      <c r="GO210" s="29">
        <v>4330.7119164097103</v>
      </c>
      <c r="GP210" s="29">
        <v>6529.8069552872103</v>
      </c>
      <c r="IP210" s="29">
        <v>0</v>
      </c>
      <c r="IU210" t="s">
        <v>767</v>
      </c>
      <c r="JD210" s="29">
        <v>3.84551573251498</v>
      </c>
      <c r="JE210" s="29">
        <v>0.28200030099595502</v>
      </c>
      <c r="JF210" s="29">
        <v>3.8628340318146798E-2</v>
      </c>
      <c r="JG210" s="29">
        <v>4.7926454185334297E-2</v>
      </c>
      <c r="JH210" s="29">
        <v>5.8857862499999998E-5</v>
      </c>
      <c r="JI210" s="29">
        <v>0</v>
      </c>
      <c r="JJ210" s="29">
        <v>2.71415841666666E-4</v>
      </c>
      <c r="JK210" s="29">
        <v>3.5441046666666602E-4</v>
      </c>
      <c r="JL210" s="29">
        <v>0</v>
      </c>
      <c r="JM210" s="29">
        <v>4.2140708280144104</v>
      </c>
      <c r="LR210" s="29">
        <v>-113.92912472464</v>
      </c>
      <c r="LS210" s="29">
        <v>999</v>
      </c>
      <c r="LU210" t="s">
        <v>900</v>
      </c>
      <c r="LV210" s="29">
        <v>999</v>
      </c>
      <c r="LY210" s="29">
        <v>999</v>
      </c>
      <c r="MA210" t="s">
        <v>900</v>
      </c>
      <c r="MB210" s="29">
        <v>999</v>
      </c>
      <c r="MD210" t="s">
        <v>900</v>
      </c>
      <c r="ME210" s="29">
        <v>999</v>
      </c>
      <c r="MF210" s="29">
        <v>41.194470386708197</v>
      </c>
      <c r="MG210" s="29">
        <v>41.194470386708197</v>
      </c>
      <c r="MH210" s="29">
        <v>0.95878081352491895</v>
      </c>
      <c r="MJ210" s="29">
        <v>999</v>
      </c>
      <c r="MM210" s="29">
        <v>999</v>
      </c>
      <c r="MQ210" s="29">
        <v>999</v>
      </c>
      <c r="MR210" s="29">
        <v>999</v>
      </c>
      <c r="MW210" s="29">
        <v>999</v>
      </c>
      <c r="MX210" s="29">
        <v>9.0882483439305695</v>
      </c>
      <c r="MY210" s="29">
        <v>999</v>
      </c>
      <c r="NC210" t="s">
        <v>900</v>
      </c>
      <c r="ND210" s="29">
        <v>999</v>
      </c>
      <c r="NL210" s="29">
        <v>999</v>
      </c>
      <c r="NM210" s="29">
        <v>999</v>
      </c>
      <c r="NP210" s="29">
        <v>999</v>
      </c>
      <c r="NS210" s="29">
        <v>74.976349560263202</v>
      </c>
      <c r="NU210" t="s">
        <v>900</v>
      </c>
      <c r="NX210" s="29">
        <v>999</v>
      </c>
      <c r="NY210" s="29">
        <v>999</v>
      </c>
      <c r="OA210" t="s">
        <v>900</v>
      </c>
      <c r="OB210" s="29">
        <v>999</v>
      </c>
      <c r="OC210" s="29">
        <v>999</v>
      </c>
      <c r="OF210" s="29">
        <v>999</v>
      </c>
      <c r="OG210" s="29">
        <v>999</v>
      </c>
      <c r="OI210" t="s">
        <v>900</v>
      </c>
      <c r="OJ210" s="29">
        <v>999</v>
      </c>
      <c r="OK210" s="29">
        <v>10.8621343036843</v>
      </c>
      <c r="OL210" s="29">
        <v>999</v>
      </c>
      <c r="OM210" s="29">
        <v>40.1189306590028</v>
      </c>
      <c r="ON210" s="29">
        <v>999</v>
      </c>
      <c r="OO210" s="29">
        <v>999</v>
      </c>
      <c r="OP210" s="29">
        <v>-777.07271194457996</v>
      </c>
      <c r="PE210" s="29">
        <v>2373.3794444823802</v>
      </c>
      <c r="RC210" s="29">
        <v>-1861.8705313577</v>
      </c>
      <c r="RU210" s="29">
        <v>23.287617705511099</v>
      </c>
      <c r="RW210" s="29">
        <v>232.87617705511099</v>
      </c>
      <c r="WF210" s="29">
        <v>0.54478082514757598</v>
      </c>
      <c r="WG210" s="29">
        <v>0.76714816757980997</v>
      </c>
      <c r="WH210" s="29">
        <v>-2.3153535999999902E-2</v>
      </c>
      <c r="WP210" s="29">
        <v>6.6569770643249297</v>
      </c>
      <c r="WS210" s="29">
        <v>0</v>
      </c>
      <c r="WX210" s="29">
        <v>-2.68264529838277E-2</v>
      </c>
      <c r="AAA210" s="29">
        <v>0</v>
      </c>
      <c r="AAB210" s="29">
        <v>0</v>
      </c>
      <c r="AAC210" s="29">
        <v>0</v>
      </c>
      <c r="AAD210" s="29">
        <v>-2034.36355586279</v>
      </c>
      <c r="AAZ210" s="29">
        <v>2.7523743991243799E-2</v>
      </c>
      <c r="ABA210" s="29">
        <v>763.16799616807202</v>
      </c>
      <c r="ABD210" s="29">
        <v>828.65459395409005</v>
      </c>
      <c r="ABG210" s="29">
        <v>763.16799616807202</v>
      </c>
      <c r="ABJ210" s="29">
        <v>0.76316799616807196</v>
      </c>
      <c r="ABN210" s="29">
        <v>0</v>
      </c>
      <c r="ABO210" s="29">
        <v>0</v>
      </c>
      <c r="ABQ210" s="29">
        <v>0</v>
      </c>
      <c r="ABR210" s="29">
        <v>0</v>
      </c>
      <c r="AEY210" s="29">
        <v>4330.7119164097103</v>
      </c>
      <c r="AFB210" s="29">
        <v>4125.7615824033201</v>
      </c>
      <c r="AFD210" s="29">
        <v>4.3307119164097099</v>
      </c>
      <c r="AFE210" s="29">
        <v>550.47487982487598</v>
      </c>
      <c r="AFG210" s="29">
        <v>1045.7470394013001</v>
      </c>
      <c r="AFH210" s="29">
        <v>810.54175218308501</v>
      </c>
      <c r="AFI210" s="29">
        <v>1045.7470394013001</v>
      </c>
      <c r="AFJ210" s="29">
        <v>0.55047487982487597</v>
      </c>
      <c r="AFK210" s="29">
        <v>4512.4007859510302</v>
      </c>
      <c r="AFM210" s="29">
        <v>-17820.6340416405</v>
      </c>
      <c r="AFP210" s="29">
        <v>4512.4007859510302</v>
      </c>
      <c r="AFQ210" s="29">
        <v>4512.4007859510302</v>
      </c>
      <c r="AFS210" s="29">
        <v>4.51240078595103</v>
      </c>
      <c r="AFT210" s="29">
        <v>1.13051667759581</v>
      </c>
      <c r="AGM210" s="29">
        <v>7.8292899900866797E-2</v>
      </c>
      <c r="AMH210" s="29">
        <v>0</v>
      </c>
      <c r="ANY210" s="29">
        <v>3.8945899447433301</v>
      </c>
      <c r="AQD210" s="29">
        <v>6.33437809403007</v>
      </c>
      <c r="ARO210">
        <v>5</v>
      </c>
      <c r="ARP210">
        <v>5</v>
      </c>
      <c r="ARX210" s="29">
        <v>0</v>
      </c>
      <c r="ARY210">
        <v>5</v>
      </c>
      <c r="ARZ210">
        <v>5</v>
      </c>
      <c r="ASA210" s="29">
        <v>0</v>
      </c>
      <c r="ASB210">
        <v>5</v>
      </c>
      <c r="ASC210">
        <v>5</v>
      </c>
      <c r="ASD210">
        <v>5</v>
      </c>
      <c r="ASE210">
        <v>5</v>
      </c>
      <c r="ASI210" s="29">
        <v>1</v>
      </c>
      <c r="ASJ210" s="29">
        <v>1</v>
      </c>
      <c r="ASK210" s="29">
        <v>1</v>
      </c>
      <c r="ASL210" s="29">
        <v>1</v>
      </c>
      <c r="ASP210">
        <v>1</v>
      </c>
      <c r="ASR210" s="29">
        <v>0.82999999999999896</v>
      </c>
      <c r="ASV210" s="29">
        <v>1</v>
      </c>
      <c r="ASW210" s="29">
        <v>1</v>
      </c>
    </row>
    <row r="211" spans="13:1022 1065:1193" x14ac:dyDescent="0.25">
      <c r="M211" s="29">
        <v>1.3750717205894301</v>
      </c>
      <c r="N211" s="29">
        <v>0.363635720589435</v>
      </c>
      <c r="AA211" s="29">
        <v>1.2724823820768301</v>
      </c>
      <c r="AC211" s="29">
        <v>0.86308599999999902</v>
      </c>
      <c r="AD211" s="29">
        <v>0.86308599999999902</v>
      </c>
      <c r="AE211" s="29">
        <v>0.64609999999999901</v>
      </c>
      <c r="AF211" s="29">
        <v>0.21698600000000001</v>
      </c>
      <c r="AH211" s="29">
        <v>0.86308599999999902</v>
      </c>
      <c r="AI211" s="29">
        <v>0</v>
      </c>
      <c r="AV211" s="29">
        <v>3.4769166666666602</v>
      </c>
      <c r="BS211" s="29">
        <v>9.0999999999999908</v>
      </c>
      <c r="BV211" s="29">
        <v>9.0999999999999908</v>
      </c>
      <c r="BW211" s="29">
        <v>1.5499000000000001</v>
      </c>
      <c r="BZ211" s="29">
        <v>1.5499000000000001</v>
      </c>
      <c r="DD211" s="29">
        <v>751.91934293580596</v>
      </c>
      <c r="DE211" s="29">
        <v>-11459.2319063052</v>
      </c>
      <c r="DF211" s="29">
        <v>1</v>
      </c>
      <c r="DG211" s="29">
        <v>-13493.1141731977</v>
      </c>
      <c r="DH211" s="29">
        <v>-11459.2319063052</v>
      </c>
      <c r="DP211" s="29">
        <v>5724.18390674906</v>
      </c>
      <c r="DR211" s="29">
        <v>5724.18390674906</v>
      </c>
      <c r="DW211" s="29">
        <v>171.74761733260499</v>
      </c>
      <c r="DX211" s="29">
        <v>171.74761733260499</v>
      </c>
      <c r="DY211" s="29">
        <v>171.74761733260499</v>
      </c>
      <c r="DZ211" s="29">
        <v>0</v>
      </c>
      <c r="EA211" s="29">
        <v>0</v>
      </c>
      <c r="EB211" s="29">
        <v>171.74761733260499</v>
      </c>
      <c r="EO211" s="29">
        <v>23972.029530790001</v>
      </c>
      <c r="FD211" s="29">
        <v>999000</v>
      </c>
      <c r="FE211" s="29">
        <v>999000</v>
      </c>
      <c r="GO211" s="29">
        <v>4286.8141180172397</v>
      </c>
      <c r="GP211" s="29">
        <v>6529.8069552872103</v>
      </c>
      <c r="IP211" s="29">
        <v>0</v>
      </c>
      <c r="IU211" t="s">
        <v>767</v>
      </c>
      <c r="JD211" s="29">
        <v>3.84551573251498</v>
      </c>
      <c r="JE211" s="29">
        <v>0.28200030099595502</v>
      </c>
      <c r="JF211" s="29">
        <v>3.8628340318146798E-2</v>
      </c>
      <c r="JG211" s="29">
        <v>4.7926454185334297E-2</v>
      </c>
      <c r="JH211" s="29">
        <v>5.8857862499999998E-5</v>
      </c>
      <c r="JI211" s="29">
        <v>0</v>
      </c>
      <c r="JJ211" s="29">
        <v>2.71415841666666E-4</v>
      </c>
      <c r="JK211" s="29">
        <v>3.5441046666666602E-4</v>
      </c>
      <c r="JL211" s="29">
        <v>0</v>
      </c>
      <c r="JM211" s="29">
        <v>4.2140708280144104</v>
      </c>
      <c r="LR211" s="29">
        <v>-113.902171414858</v>
      </c>
      <c r="LS211" s="29">
        <v>999</v>
      </c>
      <c r="LU211" t="s">
        <v>900</v>
      </c>
      <c r="LV211" s="29">
        <v>999</v>
      </c>
      <c r="LY211" s="29">
        <v>999</v>
      </c>
      <c r="MA211" t="s">
        <v>900</v>
      </c>
      <c r="MB211" s="29">
        <v>999</v>
      </c>
      <c r="MD211" t="s">
        <v>900</v>
      </c>
      <c r="ME211" s="29">
        <v>999</v>
      </c>
      <c r="MF211" s="29">
        <v>41.832784825517898</v>
      </c>
      <c r="MG211" s="29">
        <v>41.832784825517898</v>
      </c>
      <c r="MH211" s="29">
        <v>1.3598789775123501</v>
      </c>
      <c r="MJ211" s="29">
        <v>999</v>
      </c>
      <c r="MM211" s="29">
        <v>999</v>
      </c>
      <c r="MQ211" s="29">
        <v>999</v>
      </c>
      <c r="MR211" s="29">
        <v>999</v>
      </c>
      <c r="MW211" s="29">
        <v>999</v>
      </c>
      <c r="MX211" s="29">
        <v>9.1915539409878004</v>
      </c>
      <c r="MY211" s="29">
        <v>999</v>
      </c>
      <c r="NC211" t="s">
        <v>900</v>
      </c>
      <c r="ND211" s="29">
        <v>999</v>
      </c>
      <c r="NL211" s="29">
        <v>999</v>
      </c>
      <c r="NM211" s="29">
        <v>999</v>
      </c>
      <c r="NP211" s="29">
        <v>999</v>
      </c>
      <c r="NS211" s="29">
        <v>76.112949673142296</v>
      </c>
      <c r="NU211" t="s">
        <v>900</v>
      </c>
      <c r="NX211" s="29">
        <v>999</v>
      </c>
      <c r="NY211" s="29">
        <v>999</v>
      </c>
      <c r="OA211" t="s">
        <v>900</v>
      </c>
      <c r="OB211" s="29">
        <v>999</v>
      </c>
      <c r="OC211" s="29">
        <v>999</v>
      </c>
      <c r="OF211" s="29">
        <v>999</v>
      </c>
      <c r="OG211" s="29">
        <v>999</v>
      </c>
      <c r="OI211" t="s">
        <v>900</v>
      </c>
      <c r="OJ211" s="29">
        <v>999</v>
      </c>
      <c r="OK211" s="29">
        <v>11.0415836848887</v>
      </c>
      <c r="OL211" s="29">
        <v>999</v>
      </c>
      <c r="OM211" s="29">
        <v>40.740974422261601</v>
      </c>
      <c r="ON211" s="29">
        <v>999</v>
      </c>
      <c r="OO211" s="29">
        <v>999</v>
      </c>
      <c r="OP211" s="29">
        <v>-766.76667976379304</v>
      </c>
      <c r="PE211" s="29">
        <v>2351.65895225144</v>
      </c>
      <c r="RC211" s="29">
        <v>-1861.4300507226801</v>
      </c>
      <c r="RU211" s="29">
        <v>22.940574600855101</v>
      </c>
      <c r="RW211" s="29">
        <v>229.40574600855101</v>
      </c>
      <c r="WF211" s="29">
        <v>0.54478082514757598</v>
      </c>
      <c r="WG211" s="29">
        <v>0.76714816757980997</v>
      </c>
      <c r="WH211" s="29">
        <v>-2.3153535999999902E-2</v>
      </c>
      <c r="WP211" s="29">
        <v>6.6569770643249297</v>
      </c>
      <c r="WS211" s="29">
        <v>0</v>
      </c>
      <c r="WX211" s="29">
        <v>-2.68264529838277E-2</v>
      </c>
      <c r="AAA211" s="29">
        <v>0</v>
      </c>
      <c r="AAB211" s="29">
        <v>0</v>
      </c>
      <c r="AAC211" s="29">
        <v>0</v>
      </c>
      <c r="AAD211" s="29">
        <v>-2033.8822668924399</v>
      </c>
      <c r="AAZ211" s="29">
        <v>2.7113572127068199E-2</v>
      </c>
      <c r="ABA211" s="29">
        <v>751.91934293580596</v>
      </c>
      <c r="ABD211" s="29">
        <v>833.64070173395203</v>
      </c>
      <c r="ABG211" s="29">
        <v>751.91934293580596</v>
      </c>
      <c r="ABJ211" s="29">
        <v>0.75191934293580598</v>
      </c>
      <c r="ABN211" s="29">
        <v>0</v>
      </c>
      <c r="ABO211" s="29">
        <v>0</v>
      </c>
      <c r="ABQ211" s="29">
        <v>0</v>
      </c>
      <c r="ABR211" s="29">
        <v>0</v>
      </c>
      <c r="AEY211" s="29">
        <v>4286.8141180172397</v>
      </c>
      <c r="AFB211" s="29">
        <v>4083.7394310540699</v>
      </c>
      <c r="AFD211" s="29">
        <v>4.2868141180172401</v>
      </c>
      <c r="AFE211" s="29">
        <v>542.27144254136499</v>
      </c>
      <c r="AFG211" s="29">
        <v>1030.16282190736</v>
      </c>
      <c r="AFH211" s="29">
        <v>798.46267523807296</v>
      </c>
      <c r="AFI211" s="29">
        <v>1030.16282190736</v>
      </c>
      <c r="AFJ211" s="29">
        <v>0.54227144254136495</v>
      </c>
      <c r="AFK211" s="29">
        <v>4466.8402228082796</v>
      </c>
      <c r="AFM211" s="29">
        <v>-14791.7399062604</v>
      </c>
      <c r="AFP211" s="29">
        <v>4466.8402228082796</v>
      </c>
      <c r="AFQ211" s="29">
        <v>4466.8402228082796</v>
      </c>
      <c r="AFS211" s="29">
        <v>4.4668402228082797</v>
      </c>
      <c r="AFT211" s="29">
        <v>1.11905731614431</v>
      </c>
      <c r="AGM211" s="29">
        <v>7.7138908006611107E-2</v>
      </c>
      <c r="AMH211" s="29">
        <v>0</v>
      </c>
      <c r="ANY211" s="29">
        <v>3.8552672605426999</v>
      </c>
      <c r="AQD211" s="29">
        <v>6.33437809403007</v>
      </c>
      <c r="ARO211">
        <v>5</v>
      </c>
      <c r="ARP211">
        <v>5</v>
      </c>
      <c r="ARX211" s="29">
        <v>0</v>
      </c>
      <c r="ARY211">
        <v>3</v>
      </c>
      <c r="ARZ211">
        <v>5</v>
      </c>
      <c r="ASA211" s="29">
        <v>0</v>
      </c>
      <c r="ASB211">
        <v>3</v>
      </c>
      <c r="ASC211">
        <v>5</v>
      </c>
      <c r="ASD211">
        <v>5</v>
      </c>
      <c r="ASE211">
        <v>5</v>
      </c>
      <c r="ASI211" s="29">
        <v>1</v>
      </c>
      <c r="ASJ211" s="29">
        <v>1</v>
      </c>
      <c r="ASK211" s="29">
        <v>1</v>
      </c>
      <c r="ASL211" s="29">
        <v>1</v>
      </c>
      <c r="ASP211">
        <v>1</v>
      </c>
      <c r="ASR211" s="29">
        <v>0.97999999999999898</v>
      </c>
      <c r="ASV211" s="29">
        <v>1</v>
      </c>
      <c r="ASW211" s="29">
        <v>1</v>
      </c>
    </row>
    <row r="212" spans="13:1022 1065:1193" x14ac:dyDescent="0.25">
      <c r="M212" s="29">
        <v>1.3750717205894301</v>
      </c>
      <c r="N212" s="29">
        <v>0.363635720589435</v>
      </c>
      <c r="AA212" s="29">
        <v>1.2724823820768301</v>
      </c>
      <c r="AC212" s="29">
        <v>0.86308599999999902</v>
      </c>
      <c r="AD212" s="29">
        <v>0.86308599999999902</v>
      </c>
      <c r="AE212" s="29">
        <v>0.64609999999999901</v>
      </c>
      <c r="AF212" s="29">
        <v>0.21698600000000001</v>
      </c>
      <c r="AH212" s="29">
        <v>0.86308599999999902</v>
      </c>
      <c r="AI212" s="29">
        <v>0</v>
      </c>
      <c r="AV212" s="29">
        <v>3.4769166666666602</v>
      </c>
      <c r="BS212" s="29">
        <v>9.0999999999999908</v>
      </c>
      <c r="BV212" s="29">
        <v>9.0999999999999908</v>
      </c>
      <c r="BW212" s="29">
        <v>1.5499000000000001</v>
      </c>
      <c r="BZ212" s="29">
        <v>1.5499000000000001</v>
      </c>
      <c r="DD212" s="29">
        <v>756.44372609013203</v>
      </c>
      <c r="DE212" s="29">
        <v>-12330.4068740454</v>
      </c>
      <c r="DF212" s="29">
        <v>1</v>
      </c>
      <c r="DG212" s="29">
        <v>-14518.912708445199</v>
      </c>
      <c r="DH212" s="29">
        <v>-12330.4068740454</v>
      </c>
      <c r="DP212" s="29">
        <v>5722.2550914665799</v>
      </c>
      <c r="DR212" s="29">
        <v>5722.2550914665799</v>
      </c>
      <c r="DW212" s="29">
        <v>172.40210871716101</v>
      </c>
      <c r="DX212" s="29">
        <v>172.40210871716101</v>
      </c>
      <c r="DY212" s="29">
        <v>172.40210871716101</v>
      </c>
      <c r="DZ212" s="29">
        <v>0</v>
      </c>
      <c r="EA212" s="29">
        <v>0</v>
      </c>
      <c r="EB212" s="29">
        <v>172.40210871716101</v>
      </c>
      <c r="EO212" s="29">
        <v>23972.029530790001</v>
      </c>
      <c r="FD212" s="29">
        <v>999000</v>
      </c>
      <c r="FE212" s="29">
        <v>999000</v>
      </c>
      <c r="GO212" s="29">
        <v>4285.1959634866598</v>
      </c>
      <c r="GP212" s="29">
        <v>6529.8069552872103</v>
      </c>
      <c r="IP212" s="29">
        <v>0</v>
      </c>
      <c r="IU212" t="s">
        <v>767</v>
      </c>
      <c r="JD212" s="29">
        <v>3.84551573251498</v>
      </c>
      <c r="JE212" s="29">
        <v>0.28200030099595502</v>
      </c>
      <c r="JF212" s="29">
        <v>3.8628340318146798E-2</v>
      </c>
      <c r="JG212" s="29">
        <v>4.7926454185334297E-2</v>
      </c>
      <c r="JH212" s="29">
        <v>5.8857862499999998E-5</v>
      </c>
      <c r="JI212" s="29">
        <v>0</v>
      </c>
      <c r="JJ212" s="29">
        <v>2.71415841666666E-4</v>
      </c>
      <c r="JK212" s="29">
        <v>3.5441046666666602E-4</v>
      </c>
      <c r="JL212" s="29">
        <v>0</v>
      </c>
      <c r="JM212" s="29">
        <v>4.2140708280144104</v>
      </c>
      <c r="LR212" s="29">
        <v>-122.561453408555</v>
      </c>
      <c r="LS212" s="29">
        <v>999</v>
      </c>
      <c r="LU212" t="s">
        <v>900</v>
      </c>
      <c r="LV212" s="29">
        <v>999</v>
      </c>
      <c r="LY212" s="29">
        <v>999</v>
      </c>
      <c r="MA212" t="s">
        <v>900</v>
      </c>
      <c r="MB212" s="29">
        <v>999</v>
      </c>
      <c r="MD212" t="s">
        <v>900</v>
      </c>
      <c r="ME212" s="29">
        <v>999</v>
      </c>
      <c r="MF212" s="29">
        <v>41.6701784116322</v>
      </c>
      <c r="MG212" s="29">
        <v>41.6701784116322</v>
      </c>
      <c r="MH212" s="29">
        <v>1.2117405017871901</v>
      </c>
      <c r="MJ212" s="29">
        <v>999</v>
      </c>
      <c r="MM212" s="29">
        <v>999</v>
      </c>
      <c r="MQ212" s="29">
        <v>999</v>
      </c>
      <c r="MR212" s="29">
        <v>999</v>
      </c>
      <c r="MW212" s="29">
        <v>999</v>
      </c>
      <c r="MX212" s="29">
        <v>9.1954024252400295</v>
      </c>
      <c r="MY212" s="29">
        <v>999</v>
      </c>
      <c r="NC212" t="s">
        <v>900</v>
      </c>
      <c r="ND212" s="29">
        <v>999</v>
      </c>
      <c r="NL212" s="29">
        <v>999</v>
      </c>
      <c r="NM212" s="29">
        <v>999</v>
      </c>
      <c r="NP212" s="29">
        <v>999</v>
      </c>
      <c r="NS212" s="29">
        <v>75.651727617293005</v>
      </c>
      <c r="NU212" t="s">
        <v>900</v>
      </c>
      <c r="NX212" s="29">
        <v>999</v>
      </c>
      <c r="NY212" s="29">
        <v>999</v>
      </c>
      <c r="OA212" t="s">
        <v>900</v>
      </c>
      <c r="OB212" s="29">
        <v>999</v>
      </c>
      <c r="OC212" s="29">
        <v>999</v>
      </c>
      <c r="OF212" s="29">
        <v>999</v>
      </c>
      <c r="OG212" s="29">
        <v>999</v>
      </c>
      <c r="OI212" t="s">
        <v>900</v>
      </c>
      <c r="OJ212" s="29">
        <v>999</v>
      </c>
      <c r="OK212" s="29">
        <v>10.995870132793501</v>
      </c>
      <c r="OL212" s="29">
        <v>999</v>
      </c>
      <c r="OM212" s="29">
        <v>40.582512856184302</v>
      </c>
      <c r="ON212" s="29">
        <v>999</v>
      </c>
      <c r="OO212" s="29">
        <v>999</v>
      </c>
      <c r="OP212" s="29">
        <v>-769.80234336853005</v>
      </c>
      <c r="PE212" s="29">
        <v>2347.5725070655499</v>
      </c>
      <c r="RC212" s="29">
        <v>-2002.94313621112</v>
      </c>
      <c r="RU212" s="29">
        <v>23.027995950078001</v>
      </c>
      <c r="RW212" s="29">
        <v>230.27995950078</v>
      </c>
      <c r="WF212" s="29">
        <v>0.54478082514757598</v>
      </c>
      <c r="WG212" s="29">
        <v>0.76714816757980997</v>
      </c>
      <c r="WH212" s="29">
        <v>-2.3153535999999902E-2</v>
      </c>
      <c r="WP212" s="29">
        <v>6.6569770643249297</v>
      </c>
      <c r="WS212" s="29">
        <v>0</v>
      </c>
      <c r="WX212" s="29">
        <v>-2.68264529838277E-2</v>
      </c>
      <c r="AAA212" s="29">
        <v>0</v>
      </c>
      <c r="AAB212" s="29">
        <v>0</v>
      </c>
      <c r="AAC212" s="29">
        <v>0</v>
      </c>
      <c r="AAD212" s="29">
        <v>-2188.5058343998198</v>
      </c>
      <c r="AAZ212" s="29">
        <v>2.7216895827491601E-2</v>
      </c>
      <c r="ABA212" s="29">
        <v>756.44372609013203</v>
      </c>
      <c r="ABD212" s="29">
        <v>824.11119690474197</v>
      </c>
      <c r="ABG212" s="29">
        <v>756.44372609013203</v>
      </c>
      <c r="ABJ212" s="29">
        <v>0.756443726090132</v>
      </c>
      <c r="ABN212" s="29">
        <v>0</v>
      </c>
      <c r="ABO212" s="29">
        <v>0</v>
      </c>
      <c r="ABQ212" s="29">
        <v>0</v>
      </c>
      <c r="ABR212" s="29">
        <v>0</v>
      </c>
      <c r="AEY212" s="29">
        <v>4285.1959634866598</v>
      </c>
      <c r="AFB212" s="29">
        <v>4082.4741565940199</v>
      </c>
      <c r="AFD212" s="29">
        <v>4.2851959634866601</v>
      </c>
      <c r="AFE212" s="29">
        <v>544.33791654983202</v>
      </c>
      <c r="AFG212" s="29">
        <v>1034.08853978397</v>
      </c>
      <c r="AFH212" s="29">
        <v>801.50543617967503</v>
      </c>
      <c r="AFI212" s="29">
        <v>1034.08853978397</v>
      </c>
      <c r="AFJ212" s="29">
        <v>0.54433791654983199</v>
      </c>
      <c r="AFK212" s="29">
        <v>4464.9092394091504</v>
      </c>
      <c r="AFM212" s="29">
        <v>-15782.464542023899</v>
      </c>
      <c r="AFP212" s="29">
        <v>4464.9092394091504</v>
      </c>
      <c r="AFQ212" s="29">
        <v>4464.9092394091504</v>
      </c>
      <c r="AFS212" s="29">
        <v>4.4649092394091499</v>
      </c>
      <c r="AFT212" s="29">
        <v>1.1186349027584599</v>
      </c>
      <c r="AGM212" s="29">
        <v>7.7603061481590893E-2</v>
      </c>
      <c r="AMH212" s="29">
        <v>0</v>
      </c>
      <c r="ANY212" s="29">
        <v>3.85360065580468</v>
      </c>
      <c r="AQD212" s="29">
        <v>6.33437809403007</v>
      </c>
      <c r="ARO212">
        <v>5</v>
      </c>
      <c r="ARP212">
        <v>5</v>
      </c>
      <c r="ARX212" s="29">
        <v>0</v>
      </c>
      <c r="ARY212">
        <v>2</v>
      </c>
      <c r="ARZ212">
        <v>5</v>
      </c>
      <c r="ASA212" s="29">
        <v>0</v>
      </c>
      <c r="ASB212">
        <v>2</v>
      </c>
      <c r="ASC212">
        <v>5</v>
      </c>
      <c r="ASD212">
        <v>5</v>
      </c>
      <c r="ASE212">
        <v>5</v>
      </c>
      <c r="ASI212" s="29">
        <v>1</v>
      </c>
      <c r="ASJ212" s="29">
        <v>1</v>
      </c>
      <c r="ASK212" s="29">
        <v>1</v>
      </c>
      <c r="ASL212" s="29">
        <v>1</v>
      </c>
      <c r="ASP212">
        <v>1</v>
      </c>
      <c r="ASR212" s="29">
        <v>1.1399999999999899</v>
      </c>
      <c r="ASV212" s="29">
        <v>1</v>
      </c>
      <c r="ASW212" s="29">
        <v>1</v>
      </c>
    </row>
    <row r="213" spans="13:1022 1065:1193" x14ac:dyDescent="0.25">
      <c r="M213" s="29">
        <v>1.3750717205894301</v>
      </c>
      <c r="N213" s="29">
        <v>0.363635720589435</v>
      </c>
      <c r="AA213" s="29">
        <v>1.2724823820768301</v>
      </c>
      <c r="AC213" s="29">
        <v>0.86308599999999902</v>
      </c>
      <c r="AD213" s="29">
        <v>0.86308599999999902</v>
      </c>
      <c r="AE213" s="29">
        <v>0.64609999999999901</v>
      </c>
      <c r="AF213" s="29">
        <v>0.21698600000000001</v>
      </c>
      <c r="AH213" s="29">
        <v>0.86308599999999902</v>
      </c>
      <c r="AI213" s="29">
        <v>0</v>
      </c>
      <c r="AV213" s="29">
        <v>3.4769166666666602</v>
      </c>
      <c r="BS213" s="29">
        <v>9.0999999999999908</v>
      </c>
      <c r="BV213" s="29">
        <v>9.0999999999999908</v>
      </c>
      <c r="BW213" s="29">
        <v>1.5499000000000001</v>
      </c>
      <c r="BZ213" s="29">
        <v>1.5499000000000001</v>
      </c>
      <c r="DD213" s="29">
        <v>747.796674517665</v>
      </c>
      <c r="DE213" s="29">
        <v>-11642.318265866201</v>
      </c>
      <c r="DF213" s="29">
        <v>1</v>
      </c>
      <c r="DG213" s="29">
        <v>-13708.6962622339</v>
      </c>
      <c r="DH213" s="29">
        <v>-11642.318265866201</v>
      </c>
      <c r="DP213" s="29">
        <v>5729.4748318700304</v>
      </c>
      <c r="DR213" s="29">
        <v>5729.4748318700304</v>
      </c>
      <c r="DW213" s="29">
        <v>171.26757281045099</v>
      </c>
      <c r="DX213" s="29">
        <v>171.26757281045099</v>
      </c>
      <c r="DY213" s="29">
        <v>171.26757281045099</v>
      </c>
      <c r="DZ213" s="29">
        <v>0</v>
      </c>
      <c r="EA213" s="29">
        <v>0</v>
      </c>
      <c r="EB213" s="29">
        <v>171.26757281045099</v>
      </c>
      <c r="EO213" s="29">
        <v>23972.029530790001</v>
      </c>
      <c r="FD213" s="29">
        <v>999000</v>
      </c>
      <c r="FE213" s="29">
        <v>999000</v>
      </c>
      <c r="GO213" s="29">
        <v>4290.9515919739397</v>
      </c>
      <c r="GP213" s="29">
        <v>6529.8069552872103</v>
      </c>
      <c r="IP213" s="29">
        <v>0</v>
      </c>
      <c r="IU213" t="s">
        <v>767</v>
      </c>
      <c r="JD213" s="29">
        <v>3.84551573251498</v>
      </c>
      <c r="JE213" s="29">
        <v>0.28200030099595502</v>
      </c>
      <c r="JF213" s="29">
        <v>3.8628340318146798E-2</v>
      </c>
      <c r="JG213" s="29">
        <v>4.7926454185334297E-2</v>
      </c>
      <c r="JH213" s="29">
        <v>5.8857862499999998E-5</v>
      </c>
      <c r="JI213" s="29">
        <v>0</v>
      </c>
      <c r="JJ213" s="29">
        <v>2.71415841666666E-4</v>
      </c>
      <c r="JK213" s="29">
        <v>3.5441046666666602E-4</v>
      </c>
      <c r="JL213" s="29">
        <v>0</v>
      </c>
      <c r="JM213" s="29">
        <v>4.2140708280144104</v>
      </c>
      <c r="LR213" s="29">
        <v>-115.722008388308</v>
      </c>
      <c r="LS213" s="29">
        <v>999</v>
      </c>
      <c r="LU213" t="s">
        <v>900</v>
      </c>
      <c r="LV213" s="29">
        <v>999</v>
      </c>
      <c r="LY213" s="29">
        <v>999</v>
      </c>
      <c r="MA213" t="s">
        <v>900</v>
      </c>
      <c r="MB213" s="29">
        <v>999</v>
      </c>
      <c r="MD213" t="s">
        <v>900</v>
      </c>
      <c r="ME213" s="29">
        <v>999</v>
      </c>
      <c r="MF213" s="29">
        <v>41.952840498560398</v>
      </c>
      <c r="MG213" s="29">
        <v>41.952840498560398</v>
      </c>
      <c r="MH213" s="29">
        <v>1.3832347287958799</v>
      </c>
      <c r="MJ213" s="29">
        <v>999</v>
      </c>
      <c r="MM213" s="29">
        <v>999</v>
      </c>
      <c r="MQ213" s="29">
        <v>999</v>
      </c>
      <c r="MR213" s="29">
        <v>999</v>
      </c>
      <c r="MW213" s="29">
        <v>999</v>
      </c>
      <c r="MX213" s="29">
        <v>9.1817269158850205</v>
      </c>
      <c r="MY213" s="29">
        <v>999</v>
      </c>
      <c r="NC213" t="s">
        <v>900</v>
      </c>
      <c r="ND213" s="29">
        <v>999</v>
      </c>
      <c r="NL213" s="29">
        <v>999</v>
      </c>
      <c r="NM213" s="29">
        <v>999</v>
      </c>
      <c r="NP213" s="29">
        <v>999</v>
      </c>
      <c r="NS213" s="29">
        <v>76.538080103753401</v>
      </c>
      <c r="NU213" t="s">
        <v>900</v>
      </c>
      <c r="NX213" s="29">
        <v>999</v>
      </c>
      <c r="NY213" s="29">
        <v>999</v>
      </c>
      <c r="OA213" t="s">
        <v>900</v>
      </c>
      <c r="OB213" s="29">
        <v>999</v>
      </c>
      <c r="OC213" s="29">
        <v>999</v>
      </c>
      <c r="OF213" s="29">
        <v>999</v>
      </c>
      <c r="OG213" s="29">
        <v>999</v>
      </c>
      <c r="OI213" t="s">
        <v>900</v>
      </c>
      <c r="OJ213" s="29">
        <v>999</v>
      </c>
      <c r="OK213" s="29">
        <v>11.075334944342799</v>
      </c>
      <c r="OL213" s="29">
        <v>999</v>
      </c>
      <c r="OM213" s="29">
        <v>40.857969868579801</v>
      </c>
      <c r="ON213" s="29">
        <v>999</v>
      </c>
      <c r="OO213" s="29">
        <v>999</v>
      </c>
      <c r="OP213" s="29">
        <v>-764.15385055541901</v>
      </c>
      <c r="PE213" s="29">
        <v>2357.1541760129999</v>
      </c>
      <c r="RC213" s="29">
        <v>-1891.1704778604401</v>
      </c>
      <c r="RU213" s="29">
        <v>22.8764543682531</v>
      </c>
      <c r="RW213" s="29">
        <v>228.76454368253101</v>
      </c>
      <c r="WF213" s="29">
        <v>0.54478082514757598</v>
      </c>
      <c r="WG213" s="29">
        <v>0.76714816757980997</v>
      </c>
      <c r="WH213" s="29">
        <v>-2.3153535999999902E-2</v>
      </c>
      <c r="WP213" s="29">
        <v>6.6569770643249297</v>
      </c>
      <c r="WS213" s="29">
        <v>0</v>
      </c>
      <c r="WX213" s="29">
        <v>-2.68264529838277E-2</v>
      </c>
      <c r="AAA213" s="29">
        <v>0</v>
      </c>
      <c r="AAB213" s="29">
        <v>0</v>
      </c>
      <c r="AAC213" s="29">
        <v>0</v>
      </c>
      <c r="AAD213" s="29">
        <v>-2066.3779963676502</v>
      </c>
      <c r="AAZ213" s="29">
        <v>2.7037788125066999E-2</v>
      </c>
      <c r="ABA213" s="29">
        <v>747.796674517665</v>
      </c>
      <c r="ABD213" s="29">
        <v>824.05806665731495</v>
      </c>
      <c r="ABG213" s="29">
        <v>747.796674517665</v>
      </c>
      <c r="ABJ213" s="29">
        <v>0.74779667451766396</v>
      </c>
      <c r="ABN213" s="29">
        <v>0</v>
      </c>
      <c r="ABO213" s="29">
        <v>0</v>
      </c>
      <c r="ABQ213" s="29">
        <v>0</v>
      </c>
      <c r="ABR213" s="29">
        <v>0</v>
      </c>
      <c r="AEY213" s="29">
        <v>4290.9515919739397</v>
      </c>
      <c r="AFB213" s="29">
        <v>4087.4023715568001</v>
      </c>
      <c r="AFD213" s="29">
        <v>4.2909515919739398</v>
      </c>
      <c r="AFE213" s="29">
        <v>540.755762501341</v>
      </c>
      <c r="AFG213" s="29">
        <v>1027.2834572485399</v>
      </c>
      <c r="AFH213" s="29">
        <v>796.23092588780105</v>
      </c>
      <c r="AFI213" s="29">
        <v>1027.2834572485399</v>
      </c>
      <c r="AFJ213" s="29">
        <v>0.54075576250134105</v>
      </c>
      <c r="AFK213" s="29">
        <v>4471.3983715944596</v>
      </c>
      <c r="AFM213" s="29">
        <v>-14646.780539007499</v>
      </c>
      <c r="AFP213" s="29">
        <v>4471.3983715944596</v>
      </c>
      <c r="AFQ213" s="29">
        <v>4471.3983715944596</v>
      </c>
      <c r="AFS213" s="29">
        <v>4.4713983715944599</v>
      </c>
      <c r="AFT213" s="29">
        <v>1.1201373887516399</v>
      </c>
      <c r="AGM213" s="29">
        <v>7.6715966180687101E-2</v>
      </c>
      <c r="AMH213" s="29">
        <v>0</v>
      </c>
      <c r="ANY213" s="29">
        <v>3.8592013349459799</v>
      </c>
      <c r="AQD213" s="29">
        <v>6.33437809403007</v>
      </c>
      <c r="ARO213">
        <v>5</v>
      </c>
      <c r="ARP213">
        <v>5</v>
      </c>
      <c r="ARX213" s="29">
        <v>0</v>
      </c>
      <c r="ARY213">
        <v>2</v>
      </c>
      <c r="ARZ213">
        <v>5</v>
      </c>
      <c r="ASA213" s="29">
        <v>0</v>
      </c>
      <c r="ASB213">
        <v>2</v>
      </c>
      <c r="ASC213">
        <v>5</v>
      </c>
      <c r="ASD213">
        <v>5</v>
      </c>
      <c r="ASE213">
        <v>5</v>
      </c>
      <c r="ASI213" s="29">
        <v>1</v>
      </c>
      <c r="ASJ213" s="29">
        <v>1</v>
      </c>
      <c r="ASK213" s="29">
        <v>1</v>
      </c>
      <c r="ASL213" s="29">
        <v>1</v>
      </c>
      <c r="ASP213">
        <v>1</v>
      </c>
      <c r="ASR213" s="29">
        <v>0.8</v>
      </c>
      <c r="ASV213" s="29">
        <v>1</v>
      </c>
      <c r="ASW213" s="29">
        <v>1</v>
      </c>
    </row>
    <row r="214" spans="13:1022 1065:1193" x14ac:dyDescent="0.25">
      <c r="M214" s="29">
        <v>1.3750717205894301</v>
      </c>
      <c r="N214" s="29">
        <v>0.363635720589435</v>
      </c>
      <c r="AA214" s="29">
        <v>1.2724823820768301</v>
      </c>
      <c r="AC214" s="29">
        <v>0.86308599999999902</v>
      </c>
      <c r="AD214" s="29">
        <v>0.86308599999999902</v>
      </c>
      <c r="AE214" s="29">
        <v>0.64609999999999901</v>
      </c>
      <c r="AF214" s="29">
        <v>0.21698600000000001</v>
      </c>
      <c r="AH214" s="29">
        <v>0.86308599999999902</v>
      </c>
      <c r="AI214" s="29">
        <v>0</v>
      </c>
      <c r="AV214" s="29">
        <v>3.4769166666666602</v>
      </c>
      <c r="BS214" s="29">
        <v>9.0999999999999908</v>
      </c>
      <c r="BV214" s="29">
        <v>9.0999999999999908</v>
      </c>
      <c r="BW214" s="29">
        <v>1.5499000000000001</v>
      </c>
      <c r="BZ214" s="29">
        <v>1.5499000000000001</v>
      </c>
      <c r="DD214" s="29">
        <v>747.74846424884197</v>
      </c>
      <c r="DE214" s="29">
        <v>-11770.3862788975</v>
      </c>
      <c r="DF214" s="29">
        <v>1</v>
      </c>
      <c r="DG214" s="29">
        <v>-13859.4948790953</v>
      </c>
      <c r="DH214" s="29">
        <v>-11770.3862788975</v>
      </c>
      <c r="DP214" s="29">
        <v>5729.7253534743304</v>
      </c>
      <c r="DR214" s="29">
        <v>5729.7253534743304</v>
      </c>
      <c r="DW214" s="29">
        <v>171.26608974161601</v>
      </c>
      <c r="DX214" s="29">
        <v>171.26608974161601</v>
      </c>
      <c r="DY214" s="29">
        <v>171.26608974161601</v>
      </c>
      <c r="DZ214" s="29">
        <v>0</v>
      </c>
      <c r="EA214" s="29">
        <v>0</v>
      </c>
      <c r="EB214" s="29">
        <v>171.26608974161601</v>
      </c>
      <c r="EO214" s="29">
        <v>23972.029530790001</v>
      </c>
      <c r="FD214" s="29">
        <v>999000</v>
      </c>
      <c r="FE214" s="29">
        <v>999000</v>
      </c>
      <c r="GO214" s="29">
        <v>4291.1421551121502</v>
      </c>
      <c r="GP214" s="29">
        <v>6529.8069552872103</v>
      </c>
      <c r="IP214" s="29">
        <v>0</v>
      </c>
      <c r="IU214" t="s">
        <v>767</v>
      </c>
      <c r="JD214" s="29">
        <v>3.84551573251498</v>
      </c>
      <c r="JE214" s="29">
        <v>0.28200030099595502</v>
      </c>
      <c r="JF214" s="29">
        <v>3.8628340318146798E-2</v>
      </c>
      <c r="JG214" s="29">
        <v>4.7926454185334297E-2</v>
      </c>
      <c r="JH214" s="29">
        <v>5.8857862499999998E-5</v>
      </c>
      <c r="JI214" s="29">
        <v>0</v>
      </c>
      <c r="JJ214" s="29">
        <v>2.71415841666666E-4</v>
      </c>
      <c r="JK214" s="29">
        <v>3.5441046666666602E-4</v>
      </c>
      <c r="JL214" s="29">
        <v>0</v>
      </c>
      <c r="JM214" s="29">
        <v>4.2140708280144104</v>
      </c>
      <c r="LR214" s="29">
        <v>-116.994975450352</v>
      </c>
      <c r="LS214" s="29">
        <v>999</v>
      </c>
      <c r="LU214" t="s">
        <v>900</v>
      </c>
      <c r="LV214" s="29">
        <v>999</v>
      </c>
      <c r="LY214" s="29">
        <v>999</v>
      </c>
      <c r="MA214" t="s">
        <v>900</v>
      </c>
      <c r="MB214" s="29">
        <v>999</v>
      </c>
      <c r="MD214" t="s">
        <v>900</v>
      </c>
      <c r="ME214" s="29">
        <v>999</v>
      </c>
      <c r="MF214" s="29">
        <v>41.953212446207402</v>
      </c>
      <c r="MG214" s="29">
        <v>41.953212446207402</v>
      </c>
      <c r="MH214" s="29">
        <v>1.3830137000984399</v>
      </c>
      <c r="MJ214" s="29">
        <v>999</v>
      </c>
      <c r="MM214" s="29">
        <v>999</v>
      </c>
      <c r="MQ214" s="29">
        <v>999</v>
      </c>
      <c r="MR214" s="29">
        <v>999</v>
      </c>
      <c r="MW214" s="29">
        <v>999</v>
      </c>
      <c r="MX214" s="29">
        <v>9.1812747607796101</v>
      </c>
      <c r="MY214" s="29">
        <v>999</v>
      </c>
      <c r="NC214" t="s">
        <v>900</v>
      </c>
      <c r="ND214" s="29">
        <v>999</v>
      </c>
      <c r="NL214" s="29">
        <v>999</v>
      </c>
      <c r="NM214" s="29">
        <v>999</v>
      </c>
      <c r="NP214" s="29">
        <v>999</v>
      </c>
      <c r="NS214" s="29">
        <v>76.543079287121103</v>
      </c>
      <c r="NU214" t="s">
        <v>900</v>
      </c>
      <c r="NX214" s="29">
        <v>999</v>
      </c>
      <c r="NY214" s="29">
        <v>999</v>
      </c>
      <c r="OA214" t="s">
        <v>900</v>
      </c>
      <c r="OB214" s="29">
        <v>999</v>
      </c>
      <c r="OC214" s="29">
        <v>999</v>
      </c>
      <c r="OF214" s="29">
        <v>999</v>
      </c>
      <c r="OG214" s="29">
        <v>999</v>
      </c>
      <c r="OI214" t="s">
        <v>900</v>
      </c>
      <c r="OJ214" s="29">
        <v>999</v>
      </c>
      <c r="OK214" s="29">
        <v>11.0754395100099</v>
      </c>
      <c r="OL214" s="29">
        <v>999</v>
      </c>
      <c r="OM214" s="29">
        <v>40.8583323352577</v>
      </c>
      <c r="ON214" s="29">
        <v>999</v>
      </c>
      <c r="OO214" s="29">
        <v>999</v>
      </c>
      <c r="OP214" s="29">
        <v>-764.13148117065396</v>
      </c>
      <c r="PE214" s="29">
        <v>2357.3130247640802</v>
      </c>
      <c r="RC214" s="29">
        <v>-1911.97376118186</v>
      </c>
      <c r="RU214" s="29">
        <v>22.876256272630201</v>
      </c>
      <c r="RW214" s="29">
        <v>228.76256272630201</v>
      </c>
      <c r="WF214" s="29">
        <v>0.54478082514757598</v>
      </c>
      <c r="WG214" s="29">
        <v>0.76714816757980997</v>
      </c>
      <c r="WH214" s="29">
        <v>-2.3153535999999902E-2</v>
      </c>
      <c r="WP214" s="29">
        <v>6.6569770643249297</v>
      </c>
      <c r="WS214" s="29">
        <v>0</v>
      </c>
      <c r="WX214" s="29">
        <v>-2.68264529838277E-2</v>
      </c>
      <c r="AAA214" s="29">
        <v>0</v>
      </c>
      <c r="AAB214" s="29">
        <v>0</v>
      </c>
      <c r="AAC214" s="29">
        <v>0</v>
      </c>
      <c r="AAD214" s="29">
        <v>-2089.1086001978301</v>
      </c>
      <c r="AAZ214" s="29">
        <v>2.70375539949263E-2</v>
      </c>
      <c r="ABA214" s="29">
        <v>747.74846424884197</v>
      </c>
      <c r="ABD214" s="29">
        <v>833.60677477024296</v>
      </c>
      <c r="ABG214" s="29">
        <v>747.74846424884197</v>
      </c>
      <c r="ABJ214" s="29">
        <v>0.747748464248843</v>
      </c>
      <c r="ABN214" s="29">
        <v>0</v>
      </c>
      <c r="ABO214" s="29">
        <v>0</v>
      </c>
      <c r="ABQ214" s="29">
        <v>0</v>
      </c>
      <c r="ABR214" s="29">
        <v>0</v>
      </c>
      <c r="AEY214" s="29">
        <v>4291.1421551121502</v>
      </c>
      <c r="AFB214" s="29">
        <v>4087.57921750172</v>
      </c>
      <c r="AFD214" s="29">
        <v>4.2911421551121496</v>
      </c>
      <c r="AFE214" s="29">
        <v>540.75107989852597</v>
      </c>
      <c r="AFG214" s="29">
        <v>1027.27456162367</v>
      </c>
      <c r="AFH214" s="29">
        <v>796.22403103168801</v>
      </c>
      <c r="AFI214" s="29">
        <v>1027.27456162367</v>
      </c>
      <c r="AFJ214" s="29">
        <v>0.540751079898526</v>
      </c>
      <c r="AFK214" s="29">
        <v>4471.60109505119</v>
      </c>
      <c r="AFM214" s="29">
        <v>-14648.139053574199</v>
      </c>
      <c r="AFP214" s="29">
        <v>4471.60109505119</v>
      </c>
      <c r="AFQ214" s="29">
        <v>4471.60109505119</v>
      </c>
      <c r="AFS214" s="29">
        <v>4.4716010950511897</v>
      </c>
      <c r="AFT214" s="29">
        <v>1.1201871345694301</v>
      </c>
      <c r="AGM214" s="29">
        <v>7.6711020321099194E-2</v>
      </c>
      <c r="AMH214" s="29">
        <v>0</v>
      </c>
      <c r="ANY214" s="29">
        <v>3.8593763027233501</v>
      </c>
      <c r="AQD214" s="29">
        <v>6.33437809403007</v>
      </c>
      <c r="ARO214">
        <v>5</v>
      </c>
      <c r="ARP214">
        <v>5</v>
      </c>
      <c r="ARX214" s="29">
        <v>0</v>
      </c>
      <c r="ARY214">
        <v>2</v>
      </c>
      <c r="ARZ214">
        <v>5</v>
      </c>
      <c r="ASA214" s="29">
        <v>0</v>
      </c>
      <c r="ASB214">
        <v>2</v>
      </c>
      <c r="ASC214">
        <v>5</v>
      </c>
      <c r="ASD214">
        <v>5</v>
      </c>
      <c r="ASE214">
        <v>5</v>
      </c>
      <c r="ASI214" s="29">
        <v>1</v>
      </c>
      <c r="ASJ214" s="29">
        <v>1</v>
      </c>
      <c r="ASK214" s="29">
        <v>1</v>
      </c>
      <c r="ASL214" s="29">
        <v>1</v>
      </c>
      <c r="ASP214">
        <v>1</v>
      </c>
      <c r="ASR214" s="29">
        <v>0.08</v>
      </c>
      <c r="ASV214" s="29">
        <v>1</v>
      </c>
      <c r="ASW214" s="29">
        <v>1</v>
      </c>
    </row>
    <row r="215" spans="13:1022 1065:1193" x14ac:dyDescent="0.25">
      <c r="M215" s="29">
        <v>1.3750717205894301</v>
      </c>
      <c r="N215" s="29">
        <v>0.363635720589435</v>
      </c>
      <c r="AA215" s="29">
        <v>1.2724823820768301</v>
      </c>
      <c r="AC215" s="29">
        <v>0.86308599999999902</v>
      </c>
      <c r="AD215" s="29">
        <v>0.86308599999999902</v>
      </c>
      <c r="AE215" s="29">
        <v>0.64609999999999901</v>
      </c>
      <c r="AF215" s="29">
        <v>0.21698600000000001</v>
      </c>
      <c r="AH215" s="29">
        <v>0.86308599999999902</v>
      </c>
      <c r="AI215" s="29">
        <v>0</v>
      </c>
      <c r="AV215" s="29">
        <v>3.4769166666666602</v>
      </c>
      <c r="BS215" s="29">
        <v>9.0999999999999908</v>
      </c>
      <c r="BV215" s="29">
        <v>9.0999999999999908</v>
      </c>
      <c r="BW215" s="29">
        <v>1.5499000000000001</v>
      </c>
      <c r="BZ215" s="29">
        <v>1.5499000000000001</v>
      </c>
      <c r="DD215" s="29">
        <v>756.41294083841694</v>
      </c>
      <c r="DE215" s="29">
        <v>-11764.898920990499</v>
      </c>
      <c r="DF215" s="29">
        <v>1</v>
      </c>
      <c r="DG215" s="29">
        <v>-13853.0335780802</v>
      </c>
      <c r="DH215" s="29">
        <v>-11764.898920990499</v>
      </c>
      <c r="DP215" s="29">
        <v>5723.9470832222296</v>
      </c>
      <c r="DR215" s="29">
        <v>5723.9470832222296</v>
      </c>
      <c r="DW215" s="29">
        <v>172.414206882884</v>
      </c>
      <c r="DX215" s="29">
        <v>172.414206882884</v>
      </c>
      <c r="DY215" s="29">
        <v>172.414206882884</v>
      </c>
      <c r="DZ215" s="29">
        <v>0</v>
      </c>
      <c r="EA215" s="29">
        <v>0</v>
      </c>
      <c r="EB215" s="29">
        <v>172.414206882884</v>
      </c>
      <c r="EO215" s="29">
        <v>23972.029530790001</v>
      </c>
      <c r="FD215" s="29">
        <v>999000</v>
      </c>
      <c r="FE215" s="29">
        <v>999000</v>
      </c>
      <c r="GO215" s="29">
        <v>4286.4722863100797</v>
      </c>
      <c r="GP215" s="29">
        <v>6529.8069552872103</v>
      </c>
      <c r="IP215" s="29">
        <v>0</v>
      </c>
      <c r="IU215" t="s">
        <v>767</v>
      </c>
      <c r="JD215" s="29">
        <v>3.84551573251498</v>
      </c>
      <c r="JE215" s="29">
        <v>0.28200030099595502</v>
      </c>
      <c r="JF215" s="29">
        <v>3.8628340318146798E-2</v>
      </c>
      <c r="JG215" s="29">
        <v>4.7926454185334297E-2</v>
      </c>
      <c r="JH215" s="29">
        <v>5.8857862499999998E-5</v>
      </c>
      <c r="JI215" s="29">
        <v>0</v>
      </c>
      <c r="JJ215" s="29">
        <v>2.71415841666666E-4</v>
      </c>
      <c r="JK215" s="29">
        <v>3.5441046666666602E-4</v>
      </c>
      <c r="JL215" s="29">
        <v>0</v>
      </c>
      <c r="JM215" s="29">
        <v>4.2140708280144104</v>
      </c>
      <c r="LR215" s="29">
        <v>-116.940432354789</v>
      </c>
      <c r="LS215" s="29">
        <v>999</v>
      </c>
      <c r="LU215" t="s">
        <v>900</v>
      </c>
      <c r="LV215" s="29">
        <v>999</v>
      </c>
      <c r="LY215" s="29">
        <v>999</v>
      </c>
      <c r="MA215" t="s">
        <v>900</v>
      </c>
      <c r="MB215" s="29">
        <v>999</v>
      </c>
      <c r="MD215" t="s">
        <v>900</v>
      </c>
      <c r="ME215" s="29">
        <v>999</v>
      </c>
      <c r="MF215" s="29">
        <v>41.667184279656702</v>
      </c>
      <c r="MG215" s="29">
        <v>41.667184279656702</v>
      </c>
      <c r="MH215" s="29">
        <v>1.2136655350590599</v>
      </c>
      <c r="MJ215" s="29">
        <v>999</v>
      </c>
      <c r="MM215" s="29">
        <v>999</v>
      </c>
      <c r="MQ215" s="29">
        <v>999</v>
      </c>
      <c r="MR215" s="29">
        <v>999</v>
      </c>
      <c r="MW215" s="29">
        <v>999</v>
      </c>
      <c r="MX215" s="29">
        <v>9.1923666830398894</v>
      </c>
      <c r="MY215" s="29">
        <v>999</v>
      </c>
      <c r="NC215" t="s">
        <v>900</v>
      </c>
      <c r="ND215" s="29">
        <v>999</v>
      </c>
      <c r="NL215" s="29">
        <v>999</v>
      </c>
      <c r="NM215" s="29">
        <v>999</v>
      </c>
      <c r="NP215" s="29">
        <v>999</v>
      </c>
      <c r="NS215" s="29">
        <v>75.654847266100802</v>
      </c>
      <c r="NU215" t="s">
        <v>900</v>
      </c>
      <c r="NX215" s="29">
        <v>999</v>
      </c>
      <c r="NY215" s="29">
        <v>999</v>
      </c>
      <c r="OA215" t="s">
        <v>900</v>
      </c>
      <c r="OB215" s="29">
        <v>999</v>
      </c>
      <c r="OC215" s="29">
        <v>999</v>
      </c>
      <c r="OF215" s="29">
        <v>999</v>
      </c>
      <c r="OG215" s="29">
        <v>999</v>
      </c>
      <c r="OI215" t="s">
        <v>900</v>
      </c>
      <c r="OJ215" s="29">
        <v>999</v>
      </c>
      <c r="OK215" s="29">
        <v>10.995028392269401</v>
      </c>
      <c r="OL215" s="29">
        <v>999</v>
      </c>
      <c r="OM215" s="29">
        <v>40.579595044822902</v>
      </c>
      <c r="ON215" s="29">
        <v>999</v>
      </c>
      <c r="OO215" s="29">
        <v>999</v>
      </c>
      <c r="OP215" s="29">
        <v>-769.85452842712402</v>
      </c>
      <c r="PE215" s="29">
        <v>2348.4420866717501</v>
      </c>
      <c r="RC215" s="29">
        <v>-1911.0823983932601</v>
      </c>
      <c r="RU215" s="29">
        <v>23.0296119193567</v>
      </c>
      <c r="RW215" s="29">
        <v>230.29611919356699</v>
      </c>
      <c r="WF215" s="29">
        <v>0.54478082514757598</v>
      </c>
      <c r="WG215" s="29">
        <v>0.76714816757980997</v>
      </c>
      <c r="WH215" s="29">
        <v>-2.3153535999999902E-2</v>
      </c>
      <c r="WP215" s="29">
        <v>6.6569770643249297</v>
      </c>
      <c r="WS215" s="29">
        <v>0</v>
      </c>
      <c r="WX215" s="29">
        <v>-2.68264529838277E-2</v>
      </c>
      <c r="AAA215" s="29">
        <v>0</v>
      </c>
      <c r="AAB215" s="29">
        <v>0</v>
      </c>
      <c r="AAC215" s="29">
        <v>0</v>
      </c>
      <c r="AAD215" s="29">
        <v>-2088.1346570897399</v>
      </c>
      <c r="AAZ215" s="29">
        <v>2.72188057491198E-2</v>
      </c>
      <c r="ABA215" s="29">
        <v>756.41294083841694</v>
      </c>
      <c r="ABD215" s="29">
        <v>829.85562718870403</v>
      </c>
      <c r="ABG215" s="29">
        <v>756.41294083841694</v>
      </c>
      <c r="ABJ215" s="29">
        <v>0.75641294083841704</v>
      </c>
      <c r="ABN215" s="29">
        <v>0</v>
      </c>
      <c r="ABO215" s="29">
        <v>0</v>
      </c>
      <c r="ABQ215" s="29">
        <v>0</v>
      </c>
      <c r="ABR215" s="29">
        <v>0</v>
      </c>
      <c r="AEY215" s="29">
        <v>4286.4722863100797</v>
      </c>
      <c r="AFB215" s="29">
        <v>4083.6753879140001</v>
      </c>
      <c r="AFD215" s="29">
        <v>4.2864722863100804</v>
      </c>
      <c r="AFE215" s="29">
        <v>544.37611498239596</v>
      </c>
      <c r="AFG215" s="29">
        <v>1034.1611060340001</v>
      </c>
      <c r="AFH215" s="29">
        <v>801.56168111581201</v>
      </c>
      <c r="AFI215" s="29">
        <v>1034.1611060340001</v>
      </c>
      <c r="AFJ215" s="29">
        <v>0.54437611498239602</v>
      </c>
      <c r="AFK215" s="29">
        <v>4466.2521309963604</v>
      </c>
      <c r="AFM215" s="29">
        <v>-15768.739898949099</v>
      </c>
      <c r="AFP215" s="29">
        <v>4466.2521309963604</v>
      </c>
      <c r="AFQ215" s="29">
        <v>4466.2521309963604</v>
      </c>
      <c r="AFS215" s="29">
        <v>4.4662521309963603</v>
      </c>
      <c r="AFT215" s="29">
        <v>1.1189680822138801</v>
      </c>
      <c r="AGM215" s="29">
        <v>7.7599903242981494E-2</v>
      </c>
      <c r="AMH215" s="29">
        <v>0</v>
      </c>
      <c r="ANY215" s="29">
        <v>3.8547596867331202</v>
      </c>
      <c r="AQD215" s="29">
        <v>6.33437809403007</v>
      </c>
      <c r="ARO215">
        <v>5</v>
      </c>
      <c r="ARP215">
        <v>5</v>
      </c>
      <c r="ARX215" s="29">
        <v>0</v>
      </c>
      <c r="ARY215">
        <v>2</v>
      </c>
      <c r="ARZ215">
        <v>5</v>
      </c>
      <c r="ASA215" s="29">
        <v>0</v>
      </c>
      <c r="ASB215">
        <v>2</v>
      </c>
      <c r="ASC215">
        <v>5</v>
      </c>
      <c r="ASD215">
        <v>5</v>
      </c>
      <c r="ASE215">
        <v>5</v>
      </c>
      <c r="ASI215">
        <v>0</v>
      </c>
      <c r="ASJ215">
        <v>0</v>
      </c>
      <c r="ASK215">
        <v>0</v>
      </c>
      <c r="ASL215">
        <v>0</v>
      </c>
      <c r="ASP215">
        <v>1</v>
      </c>
      <c r="ASR215" s="29">
        <v>0.16</v>
      </c>
      <c r="ASV215">
        <v>0</v>
      </c>
      <c r="ASW215">
        <v>0</v>
      </c>
    </row>
    <row r="216" spans="13:1022 1065:1193" x14ac:dyDescent="0.25">
      <c r="M216" s="29">
        <v>1.3750717205894301</v>
      </c>
      <c r="N216" s="29">
        <v>0.363635720589435</v>
      </c>
      <c r="AA216" s="29">
        <v>1.2724823820768301</v>
      </c>
      <c r="AC216" s="29">
        <v>0.86308599999999902</v>
      </c>
      <c r="AD216" s="29">
        <v>0.86308599999999902</v>
      </c>
      <c r="AE216" s="29">
        <v>0.64609999999999901</v>
      </c>
      <c r="AF216" s="29">
        <v>0.21698600000000001</v>
      </c>
      <c r="AH216" s="29">
        <v>0.86308599999999902</v>
      </c>
      <c r="AI216" s="29">
        <v>0</v>
      </c>
      <c r="AV216" s="29">
        <v>3.4769166666666602</v>
      </c>
      <c r="BS216" s="29">
        <v>9.0999999999999908</v>
      </c>
      <c r="BV216" s="29">
        <v>9.0999999999999908</v>
      </c>
      <c r="BW216" s="29">
        <v>1.5499000000000001</v>
      </c>
      <c r="BZ216" s="29">
        <v>1.5499000000000001</v>
      </c>
      <c r="DD216" s="29">
        <v>753.009157832391</v>
      </c>
      <c r="DE216" s="29">
        <v>-11667.4582553742</v>
      </c>
      <c r="DF216" s="29">
        <v>1</v>
      </c>
      <c r="DG216" s="29">
        <v>-13738.2983116136</v>
      </c>
      <c r="DH216" s="29">
        <v>-11667.4582553742</v>
      </c>
      <c r="DP216" s="29">
        <v>5696.4444226758596</v>
      </c>
      <c r="DR216" s="29">
        <v>5696.4444226758596</v>
      </c>
      <c r="DW216" s="29">
        <v>171.67616463011601</v>
      </c>
      <c r="DX216" s="29">
        <v>171.67616463011601</v>
      </c>
      <c r="DY216" s="29">
        <v>171.67616463011601</v>
      </c>
      <c r="DZ216" s="29">
        <v>0</v>
      </c>
      <c r="EA216" s="29">
        <v>0</v>
      </c>
      <c r="EB216" s="29">
        <v>171.67616463011601</v>
      </c>
      <c r="EO216" s="29">
        <v>23972.029530790001</v>
      </c>
      <c r="FD216" s="29">
        <v>999000</v>
      </c>
      <c r="FE216" s="29">
        <v>999000</v>
      </c>
      <c r="GO216" s="29">
        <v>4265.8680801593</v>
      </c>
      <c r="GP216" s="29">
        <v>6529.8069552872103</v>
      </c>
      <c r="IP216" s="29">
        <v>0</v>
      </c>
      <c r="IU216" t="s">
        <v>767</v>
      </c>
      <c r="JD216" s="29">
        <v>3.84551573251498</v>
      </c>
      <c r="JE216" s="29">
        <v>0.28200030099595502</v>
      </c>
      <c r="JF216" s="29">
        <v>3.8628340318146798E-2</v>
      </c>
      <c r="JG216" s="29">
        <v>4.7926454185334297E-2</v>
      </c>
      <c r="JH216" s="29">
        <v>5.8857862499999998E-5</v>
      </c>
      <c r="JI216" s="29">
        <v>0</v>
      </c>
      <c r="JJ216" s="29">
        <v>2.71415841666666E-4</v>
      </c>
      <c r="JK216" s="29">
        <v>3.5441046666666602E-4</v>
      </c>
      <c r="JL216" s="29">
        <v>0</v>
      </c>
      <c r="JM216" s="29">
        <v>4.2140708280144104</v>
      </c>
      <c r="LR216" s="29">
        <v>-115.971894193719</v>
      </c>
      <c r="LS216" s="29">
        <v>999</v>
      </c>
      <c r="LU216" t="s">
        <v>900</v>
      </c>
      <c r="LV216" s="29">
        <v>999</v>
      </c>
      <c r="LY216" s="29">
        <v>999</v>
      </c>
      <c r="MA216" t="s">
        <v>900</v>
      </c>
      <c r="MB216" s="29">
        <v>999</v>
      </c>
      <c r="MD216" t="s">
        <v>900</v>
      </c>
      <c r="ME216" s="29">
        <v>999</v>
      </c>
      <c r="MF216" s="29">
        <v>41.850612100710798</v>
      </c>
      <c r="MG216" s="29">
        <v>41.850612100710798</v>
      </c>
      <c r="MH216" s="29">
        <v>1.40122667217825</v>
      </c>
      <c r="MJ216" s="29">
        <v>999</v>
      </c>
      <c r="MM216" s="29">
        <v>999</v>
      </c>
      <c r="MQ216" s="29">
        <v>999</v>
      </c>
      <c r="MR216" s="29">
        <v>999</v>
      </c>
      <c r="MW216" s="29">
        <v>999</v>
      </c>
      <c r="MX216" s="29">
        <v>9.2415959654170194</v>
      </c>
      <c r="MY216" s="29">
        <v>999</v>
      </c>
      <c r="NC216" t="s">
        <v>900</v>
      </c>
      <c r="ND216" s="29">
        <v>999</v>
      </c>
      <c r="NL216" s="29">
        <v>999</v>
      </c>
      <c r="NM216" s="29">
        <v>999</v>
      </c>
      <c r="NP216" s="29">
        <v>999</v>
      </c>
      <c r="NS216" s="29">
        <v>76.001345663550595</v>
      </c>
      <c r="NU216" t="s">
        <v>900</v>
      </c>
      <c r="NX216" s="29">
        <v>999</v>
      </c>
      <c r="NY216" s="29">
        <v>999</v>
      </c>
      <c r="OA216" t="s">
        <v>900</v>
      </c>
      <c r="OB216" s="29">
        <v>999</v>
      </c>
      <c r="OC216" s="29">
        <v>999</v>
      </c>
      <c r="OF216" s="29">
        <v>999</v>
      </c>
      <c r="OG216" s="29">
        <v>999</v>
      </c>
      <c r="OI216" t="s">
        <v>900</v>
      </c>
      <c r="OJ216" s="29">
        <v>999</v>
      </c>
      <c r="OK216" s="29">
        <v>11.0465954679653</v>
      </c>
      <c r="OL216" s="29">
        <v>999</v>
      </c>
      <c r="OM216" s="29">
        <v>40.7583472790785</v>
      </c>
      <c r="ON216" s="29">
        <v>999</v>
      </c>
      <c r="OO216" s="29">
        <v>999</v>
      </c>
      <c r="OP216" s="29">
        <v>-766.31452941894497</v>
      </c>
      <c r="PE216" s="29">
        <v>2336.9991635737201</v>
      </c>
      <c r="RC216" s="29">
        <v>-1895.2542011263199</v>
      </c>
      <c r="RU216" s="29">
        <v>22.9310305613084</v>
      </c>
      <c r="RW216" s="29">
        <v>229.31030561308401</v>
      </c>
      <c r="WF216" s="29">
        <v>0.54478082514757598</v>
      </c>
      <c r="WG216" s="29">
        <v>0.76714816757980997</v>
      </c>
      <c r="WH216" s="29">
        <v>-2.3153535999999902E-2</v>
      </c>
      <c r="WP216" s="29">
        <v>6.6569770643249297</v>
      </c>
      <c r="WS216" s="29">
        <v>0</v>
      </c>
      <c r="WX216" s="29">
        <v>-2.68264529838277E-2</v>
      </c>
      <c r="AAA216" s="29">
        <v>0</v>
      </c>
      <c r="AAB216" s="29">
        <v>0</v>
      </c>
      <c r="AAC216" s="29">
        <v>0</v>
      </c>
      <c r="AAD216" s="29">
        <v>-2070.8400562393799</v>
      </c>
      <c r="AAZ216" s="29">
        <v>2.71022919822097E-2</v>
      </c>
      <c r="ABA216" s="29">
        <v>753.009157832391</v>
      </c>
      <c r="ABD216" s="29">
        <v>828.58086985685395</v>
      </c>
      <c r="ABG216" s="29">
        <v>753.009157832391</v>
      </c>
      <c r="ABJ216" s="29">
        <v>0.75300915783239097</v>
      </c>
      <c r="ABN216" s="29">
        <v>0</v>
      </c>
      <c r="ABO216" s="29">
        <v>0</v>
      </c>
      <c r="ABQ216" s="29">
        <v>0</v>
      </c>
      <c r="ABR216" s="29">
        <v>0</v>
      </c>
      <c r="AEY216" s="29">
        <v>4265.8680801593</v>
      </c>
      <c r="AFB216" s="29">
        <v>4064.0593216564798</v>
      </c>
      <c r="AFD216" s="29">
        <v>4.2658680801592999</v>
      </c>
      <c r="AFE216" s="29">
        <v>542.04583964419498</v>
      </c>
      <c r="AFG216" s="29">
        <v>1029.73424002207</v>
      </c>
      <c r="AFH216" s="29">
        <v>798.13048829499598</v>
      </c>
      <c r="AFI216" s="29">
        <v>1029.73424002207</v>
      </c>
      <c r="AFJ216" s="29">
        <v>0.54204583964419495</v>
      </c>
      <c r="AFK216" s="29">
        <v>4444.7719369091501</v>
      </c>
      <c r="AFM216" s="29">
        <v>-14537.0349455386</v>
      </c>
      <c r="AFP216" s="29">
        <v>4444.7719369091501</v>
      </c>
      <c r="AFQ216" s="29">
        <v>4444.7719369091501</v>
      </c>
      <c r="AFS216" s="29">
        <v>4.4447719369091496</v>
      </c>
      <c r="AFT216" s="29">
        <v>1.11358942874265</v>
      </c>
      <c r="AGM216" s="29">
        <v>7.7250711395952895E-2</v>
      </c>
      <c r="AMH216" s="29">
        <v>0</v>
      </c>
      <c r="ANY216" s="29">
        <v>3.8362204319391702</v>
      </c>
      <c r="AQD216" s="29">
        <v>6.33437809403007</v>
      </c>
      <c r="ARO216">
        <v>5</v>
      </c>
      <c r="ARP216">
        <v>5</v>
      </c>
      <c r="ARX216" s="29">
        <v>0</v>
      </c>
      <c r="ARY216">
        <v>2</v>
      </c>
      <c r="ARZ216">
        <v>5</v>
      </c>
      <c r="ASA216" s="29">
        <v>0</v>
      </c>
      <c r="ASB216">
        <v>2</v>
      </c>
      <c r="ASC216">
        <v>5</v>
      </c>
      <c r="ASD216">
        <v>5</v>
      </c>
      <c r="ASE216">
        <v>5</v>
      </c>
      <c r="ASI216">
        <v>0</v>
      </c>
      <c r="ASJ216">
        <v>0</v>
      </c>
      <c r="ASK216">
        <v>0</v>
      </c>
      <c r="ASL216">
        <v>0</v>
      </c>
      <c r="ASR216" s="29">
        <v>0.23999999999999899</v>
      </c>
      <c r="ASV216">
        <v>0</v>
      </c>
      <c r="ASW216">
        <v>0</v>
      </c>
    </row>
    <row r="217" spans="13:1022 1065:1193" x14ac:dyDescent="0.25">
      <c r="M217" s="29">
        <v>1.3750717205894301</v>
      </c>
      <c r="N217" s="29">
        <v>0.363635720589435</v>
      </c>
      <c r="AA217" s="29">
        <v>1.2724823820768301</v>
      </c>
      <c r="AC217" s="29">
        <v>0.86308599999999902</v>
      </c>
      <c r="AD217" s="29">
        <v>0.86308599999999902</v>
      </c>
      <c r="AE217" s="29">
        <v>0.64609999999999901</v>
      </c>
      <c r="AF217" s="29">
        <v>0.21698600000000001</v>
      </c>
      <c r="AH217" s="29">
        <v>0.86308599999999902</v>
      </c>
      <c r="AI217" s="29">
        <v>0</v>
      </c>
      <c r="AV217" s="29">
        <v>3.4769166666666602</v>
      </c>
      <c r="BS217" s="29">
        <v>9.0999999999999908</v>
      </c>
      <c r="BV217" s="29">
        <v>9.0999999999999908</v>
      </c>
      <c r="BW217" s="29">
        <v>1.5499000000000001</v>
      </c>
      <c r="BZ217" s="29">
        <v>1.5499000000000001</v>
      </c>
      <c r="DD217" s="29">
        <v>751.85244585328599</v>
      </c>
      <c r="DE217" s="29">
        <v>-25319.6292810091</v>
      </c>
      <c r="DF217" s="29">
        <v>1</v>
      </c>
      <c r="DG217" s="29">
        <v>-29531.6232685334</v>
      </c>
      <c r="DH217" s="29">
        <v>-25319.6292810091</v>
      </c>
      <c r="DP217" s="29">
        <v>5717.7904663679501</v>
      </c>
      <c r="DR217" s="29">
        <v>5717.7904663679501</v>
      </c>
      <c r="DW217" s="29">
        <v>171.67162810425199</v>
      </c>
      <c r="DX217" s="29">
        <v>171.67162810425199</v>
      </c>
      <c r="DY217" s="29">
        <v>171.67162810425199</v>
      </c>
      <c r="DZ217" s="29">
        <v>0</v>
      </c>
      <c r="EA217" s="29">
        <v>0</v>
      </c>
      <c r="EB217" s="29">
        <v>171.67162810425199</v>
      </c>
      <c r="EO217" s="29">
        <v>26193.447388107699</v>
      </c>
      <c r="FD217" s="29">
        <v>999000</v>
      </c>
      <c r="FE217" s="29">
        <v>999000</v>
      </c>
      <c r="GO217" s="29">
        <v>4281.9980042857196</v>
      </c>
      <c r="GP217" s="29">
        <v>6529.8069552872103</v>
      </c>
      <c r="IP217" s="29">
        <v>0</v>
      </c>
      <c r="IU217" t="s">
        <v>767</v>
      </c>
      <c r="JD217" s="29">
        <v>3.84551573251498</v>
      </c>
      <c r="JE217" s="29">
        <v>0.28200030099595502</v>
      </c>
      <c r="JF217" s="29">
        <v>3.8628340318146798E-2</v>
      </c>
      <c r="JG217" s="29">
        <v>4.7926454185334297E-2</v>
      </c>
      <c r="JH217" s="29">
        <v>5.8857862499999998E-5</v>
      </c>
      <c r="JI217" s="29">
        <v>0</v>
      </c>
      <c r="JJ217" s="29">
        <v>2.71415841666666E-4</v>
      </c>
      <c r="JK217" s="29">
        <v>3.5441046666666602E-4</v>
      </c>
      <c r="JL217" s="29">
        <v>0</v>
      </c>
      <c r="JM217" s="29">
        <v>4.2140708280144104</v>
      </c>
      <c r="LR217" s="29">
        <v>-262.044264962341</v>
      </c>
      <c r="LS217" s="29">
        <v>999</v>
      </c>
      <c r="LU217" t="s">
        <v>900</v>
      </c>
      <c r="LV217" s="29">
        <v>999</v>
      </c>
      <c r="LY217" s="29">
        <v>999</v>
      </c>
      <c r="MA217" t="s">
        <v>900</v>
      </c>
      <c r="MB217" s="29">
        <v>999</v>
      </c>
      <c r="MD217" t="s">
        <v>900</v>
      </c>
      <c r="ME217" s="29">
        <v>999</v>
      </c>
      <c r="MF217" s="29">
        <v>41.851744453868001</v>
      </c>
      <c r="MG217" s="29">
        <v>41.851744453868001</v>
      </c>
      <c r="MH217" s="29">
        <v>1.34585471704513</v>
      </c>
      <c r="MJ217" s="29">
        <v>999</v>
      </c>
      <c r="MM217" s="29">
        <v>999</v>
      </c>
      <c r="MQ217" s="29">
        <v>999</v>
      </c>
      <c r="MR217" s="29">
        <v>999</v>
      </c>
      <c r="MW217" s="29">
        <v>999</v>
      </c>
      <c r="MX217" s="29">
        <v>9.2030167400903604</v>
      </c>
      <c r="MY217" s="29">
        <v>999</v>
      </c>
      <c r="NC217" t="s">
        <v>900</v>
      </c>
      <c r="ND217" s="29">
        <v>999</v>
      </c>
      <c r="NL217" s="29">
        <v>999</v>
      </c>
      <c r="NM217" s="29">
        <v>999</v>
      </c>
      <c r="NP217" s="29">
        <v>999</v>
      </c>
      <c r="NS217" s="29">
        <v>76.119810901546998</v>
      </c>
      <c r="NU217" t="s">
        <v>900</v>
      </c>
      <c r="NX217" s="29">
        <v>999</v>
      </c>
      <c r="NY217" s="29">
        <v>999</v>
      </c>
      <c r="OA217" t="s">
        <v>900</v>
      </c>
      <c r="OB217" s="29">
        <v>999</v>
      </c>
      <c r="OC217" s="29">
        <v>999</v>
      </c>
      <c r="OF217" s="29">
        <v>999</v>
      </c>
      <c r="OG217" s="29">
        <v>999</v>
      </c>
      <c r="OI217" t="s">
        <v>900</v>
      </c>
      <c r="OJ217" s="29">
        <v>999</v>
      </c>
      <c r="OK217" s="29">
        <v>11.046913806484699</v>
      </c>
      <c r="OL217" s="29">
        <v>999</v>
      </c>
      <c r="OM217" s="29">
        <v>40.759450768481798</v>
      </c>
      <c r="ON217" s="29">
        <v>999</v>
      </c>
      <c r="OO217" s="29">
        <v>999</v>
      </c>
      <c r="OP217" s="29">
        <v>-766.44316673278797</v>
      </c>
      <c r="PE217" s="29">
        <v>2348.49944155609</v>
      </c>
      <c r="RC217" s="29">
        <v>-4421.3626293727002</v>
      </c>
      <c r="RU217" s="29">
        <v>22.930424611067998</v>
      </c>
      <c r="RW217" s="29">
        <v>229.30424611068</v>
      </c>
      <c r="WF217" s="29">
        <v>0.54478082514757598</v>
      </c>
      <c r="WG217" s="29">
        <v>0.76714816757980997</v>
      </c>
      <c r="WH217" s="29">
        <v>-2.3153535999999902E-2</v>
      </c>
      <c r="WP217" s="29">
        <v>6.6569770643249297</v>
      </c>
      <c r="WS217" s="29">
        <v>0</v>
      </c>
      <c r="WX217" s="29">
        <v>-2.68264529838277E-2</v>
      </c>
      <c r="AAA217" s="29">
        <v>0</v>
      </c>
      <c r="AAB217" s="29">
        <v>0</v>
      </c>
      <c r="AAC217" s="29">
        <v>0</v>
      </c>
      <c r="AAD217" s="29">
        <v>-4211.9939875242699</v>
      </c>
      <c r="AAZ217" s="29">
        <v>2.71015758067941E-2</v>
      </c>
      <c r="ABA217" s="29">
        <v>751.85244585328599</v>
      </c>
      <c r="ABD217" s="29">
        <v>828.64957736890506</v>
      </c>
      <c r="ABG217" s="29">
        <v>751.85244585328599</v>
      </c>
      <c r="ABJ217" s="29">
        <v>0.75185244585328603</v>
      </c>
      <c r="ABN217" s="29">
        <v>0</v>
      </c>
      <c r="ABO217" s="29">
        <v>0</v>
      </c>
      <c r="ABQ217" s="29">
        <v>0</v>
      </c>
      <c r="ABR217" s="29">
        <v>0</v>
      </c>
      <c r="AEY217" s="29">
        <v>4281.9980042857196</v>
      </c>
      <c r="AFB217" s="29">
        <v>4079.1961530774101</v>
      </c>
      <c r="AFD217" s="29">
        <v>4.28199800428572</v>
      </c>
      <c r="AFE217" s="29">
        <v>542.03151613588295</v>
      </c>
      <c r="AFG217" s="29">
        <v>1029.70702939547</v>
      </c>
      <c r="AFH217" s="29">
        <v>798.10939777488295</v>
      </c>
      <c r="AFI217" s="29">
        <v>1029.70702939547</v>
      </c>
      <c r="AFJ217" s="29">
        <v>0.54203151613588296</v>
      </c>
      <c r="AFK217" s="29">
        <v>4461.7822396496504</v>
      </c>
      <c r="AFM217" s="29">
        <v>-14880.1695995835</v>
      </c>
      <c r="AFP217" s="29">
        <v>4461.7822396496504</v>
      </c>
      <c r="AFQ217" s="29">
        <v>4461.7822396496504</v>
      </c>
      <c r="AFS217" s="29">
        <v>4.4617822396496498</v>
      </c>
      <c r="AFT217" s="29">
        <v>1.1178000870790299</v>
      </c>
      <c r="AGM217" s="29">
        <v>7.7132045079166905E-2</v>
      </c>
      <c r="AMH217" s="29">
        <v>0</v>
      </c>
      <c r="ANY217" s="29">
        <v>3.8509017860902599</v>
      </c>
      <c r="AQD217" s="29">
        <v>6.33437809403007</v>
      </c>
      <c r="ARO217">
        <v>5</v>
      </c>
      <c r="ARP217">
        <v>5</v>
      </c>
      <c r="ARX217" s="29">
        <v>0</v>
      </c>
      <c r="ARY217">
        <v>2</v>
      </c>
      <c r="ARZ217">
        <v>5</v>
      </c>
      <c r="ASA217" s="29">
        <v>0</v>
      </c>
      <c r="ASB217">
        <v>2</v>
      </c>
      <c r="ASC217">
        <v>5</v>
      </c>
      <c r="ASD217">
        <v>5</v>
      </c>
      <c r="ASE217">
        <v>5</v>
      </c>
      <c r="ASI217" s="29">
        <v>0</v>
      </c>
      <c r="ASJ217" s="29">
        <v>0</v>
      </c>
      <c r="ASK217" s="29">
        <v>0</v>
      </c>
      <c r="ASL217" s="29">
        <v>0</v>
      </c>
      <c r="ASR217" s="29">
        <v>0.33</v>
      </c>
      <c r="ASV217" s="29">
        <v>0</v>
      </c>
      <c r="ASW217" s="29">
        <v>0</v>
      </c>
    </row>
    <row r="218" spans="13:1022 1065:1193" x14ac:dyDescent="0.25">
      <c r="M218" s="29">
        <v>1.3750717205894301</v>
      </c>
      <c r="N218" s="29">
        <v>0.363635720589435</v>
      </c>
      <c r="AA218" s="29">
        <v>1.2724823820768301</v>
      </c>
      <c r="AC218" s="29">
        <v>0.86308599999999902</v>
      </c>
      <c r="AD218" s="29">
        <v>0.86308599999999902</v>
      </c>
      <c r="AE218" s="29">
        <v>0.64609999999999901</v>
      </c>
      <c r="AF218" s="29">
        <v>0.21698600000000001</v>
      </c>
      <c r="AH218" s="29">
        <v>0.86308599999999902</v>
      </c>
      <c r="AI218" s="29">
        <v>0</v>
      </c>
      <c r="AV218" s="29">
        <v>3.4769166666666602</v>
      </c>
      <c r="BS218" s="29">
        <v>9.0999999999999908</v>
      </c>
      <c r="BV218" s="29">
        <v>9.0999999999999908</v>
      </c>
      <c r="BW218" s="29">
        <v>1.5499000000000001</v>
      </c>
      <c r="BZ218" s="29">
        <v>1.5499000000000001</v>
      </c>
      <c r="DD218" s="29">
        <v>751.91479089752204</v>
      </c>
      <c r="DE218" s="29">
        <v>-13886.501297049401</v>
      </c>
      <c r="DF218" s="29">
        <v>1</v>
      </c>
      <c r="DG218" s="29">
        <v>-16196.5611846478</v>
      </c>
      <c r="DH218" s="29">
        <v>-13886.501297049401</v>
      </c>
      <c r="DP218" s="29">
        <v>5717.7503744428204</v>
      </c>
      <c r="DR218" s="29">
        <v>5717.7503744428204</v>
      </c>
      <c r="DW218" s="29">
        <v>171.67940210610999</v>
      </c>
      <c r="DX218" s="29">
        <v>171.67940210610999</v>
      </c>
      <c r="DY218" s="29">
        <v>171.67940210610999</v>
      </c>
      <c r="DZ218" s="29">
        <v>0</v>
      </c>
      <c r="EA218" s="29">
        <v>0</v>
      </c>
      <c r="EB218" s="29">
        <v>171.67940210610999</v>
      </c>
      <c r="EO218" s="29">
        <v>26193.447388107699</v>
      </c>
      <c r="FD218" s="29">
        <v>999000</v>
      </c>
      <c r="FE218" s="29">
        <v>999000</v>
      </c>
      <c r="GO218" s="29">
        <v>4281.9655219182796</v>
      </c>
      <c r="GP218" s="29">
        <v>6529.8069552872103</v>
      </c>
      <c r="IP218" s="29">
        <v>0</v>
      </c>
      <c r="IU218" t="s">
        <v>767</v>
      </c>
      <c r="JD218" s="29">
        <v>3.84551573251498</v>
      </c>
      <c r="JE218" s="29">
        <v>0.28200030099595502</v>
      </c>
      <c r="JF218" s="29">
        <v>3.8628340318146798E-2</v>
      </c>
      <c r="JG218" s="29">
        <v>4.7926454185334297E-2</v>
      </c>
      <c r="JH218" s="29">
        <v>5.8857862499999998E-5</v>
      </c>
      <c r="JI218" s="29">
        <v>0</v>
      </c>
      <c r="JJ218" s="29">
        <v>2.71415841666666E-4</v>
      </c>
      <c r="JK218" s="29">
        <v>3.5441046666666602E-4</v>
      </c>
      <c r="JL218" s="29">
        <v>0</v>
      </c>
      <c r="JM218" s="29">
        <v>4.2140708280144104</v>
      </c>
      <c r="LR218" s="29">
        <v>-143.71766604075901</v>
      </c>
      <c r="LS218" s="29">
        <v>999</v>
      </c>
      <c r="LU218" t="s">
        <v>900</v>
      </c>
      <c r="LV218" s="29">
        <v>999</v>
      </c>
      <c r="LY218" s="29">
        <v>999</v>
      </c>
      <c r="MA218" t="s">
        <v>900</v>
      </c>
      <c r="MB218" s="29">
        <v>999</v>
      </c>
      <c r="MD218" t="s">
        <v>900</v>
      </c>
      <c r="ME218" s="29">
        <v>999</v>
      </c>
      <c r="MF218" s="29">
        <v>41.8498040373888</v>
      </c>
      <c r="MG218" s="29">
        <v>41.8498040373888</v>
      </c>
      <c r="MH218" s="29">
        <v>1.34781183759346</v>
      </c>
      <c r="MJ218" s="29">
        <v>999</v>
      </c>
      <c r="MM218" s="29">
        <v>999</v>
      </c>
      <c r="MQ218" s="29">
        <v>999</v>
      </c>
      <c r="MR218" s="29">
        <v>999</v>
      </c>
      <c r="MW218" s="29">
        <v>999</v>
      </c>
      <c r="MX218" s="29">
        <v>9.2030941386908403</v>
      </c>
      <c r="MY218" s="29">
        <v>999</v>
      </c>
      <c r="NC218" t="s">
        <v>900</v>
      </c>
      <c r="ND218" s="29">
        <v>999</v>
      </c>
      <c r="NL218" s="29">
        <v>999</v>
      </c>
      <c r="NM218" s="29">
        <v>999</v>
      </c>
      <c r="NP218" s="29">
        <v>999</v>
      </c>
      <c r="NS218" s="29">
        <v>76.113416509415998</v>
      </c>
      <c r="NU218" t="s">
        <v>900</v>
      </c>
      <c r="NX218" s="29">
        <v>999</v>
      </c>
      <c r="NY218" s="29">
        <v>999</v>
      </c>
      <c r="OA218" t="s">
        <v>900</v>
      </c>
      <c r="OB218" s="29">
        <v>999</v>
      </c>
      <c r="OC218" s="29">
        <v>999</v>
      </c>
      <c r="OF218" s="29">
        <v>999</v>
      </c>
      <c r="OG218" s="29">
        <v>999</v>
      </c>
      <c r="OI218" t="s">
        <v>900</v>
      </c>
      <c r="OJ218" s="29">
        <v>999</v>
      </c>
      <c r="OK218" s="29">
        <v>11.046368297069099</v>
      </c>
      <c r="OL218" s="29">
        <v>999</v>
      </c>
      <c r="OM218" s="29">
        <v>40.7575598133418</v>
      </c>
      <c r="ON218" s="29">
        <v>999</v>
      </c>
      <c r="OO218" s="29">
        <v>999</v>
      </c>
      <c r="OP218" s="29">
        <v>-766.48441123962402</v>
      </c>
      <c r="PE218" s="29">
        <v>2348.4363557371998</v>
      </c>
      <c r="RC218" s="29">
        <v>-2424.8877108781599</v>
      </c>
      <c r="RU218" s="29">
        <v>22.931462995601802</v>
      </c>
      <c r="RW218" s="29">
        <v>229.314629956018</v>
      </c>
      <c r="WF218" s="29">
        <v>0.54478082514757598</v>
      </c>
      <c r="WG218" s="29">
        <v>0.76714816757980997</v>
      </c>
      <c r="WH218" s="29">
        <v>-2.3153535999999902E-2</v>
      </c>
      <c r="WP218" s="29">
        <v>6.6569770643249297</v>
      </c>
      <c r="WS218" s="29">
        <v>0</v>
      </c>
      <c r="WX218" s="29">
        <v>-2.68264529838277E-2</v>
      </c>
      <c r="AAA218" s="29">
        <v>0</v>
      </c>
      <c r="AAB218" s="29">
        <v>0</v>
      </c>
      <c r="AAC218" s="29">
        <v>0</v>
      </c>
      <c r="AAD218" s="29">
        <v>-2310.0598875983601</v>
      </c>
      <c r="AAZ218" s="29">
        <v>2.7102803078318201E-2</v>
      </c>
      <c r="ABA218" s="29">
        <v>751.91479089752204</v>
      </c>
      <c r="ABD218" s="29">
        <v>830.59795003670797</v>
      </c>
      <c r="ABG218" s="29">
        <v>751.91479089752204</v>
      </c>
      <c r="ABJ218" s="29">
        <v>0.751914790897522</v>
      </c>
      <c r="ABN218" s="29">
        <v>0</v>
      </c>
      <c r="ABO218" s="29">
        <v>0</v>
      </c>
      <c r="ABQ218" s="29">
        <v>0</v>
      </c>
      <c r="ABR218" s="29">
        <v>0</v>
      </c>
      <c r="AEY218" s="29">
        <v>4281.9655219182796</v>
      </c>
      <c r="AFB218" s="29">
        <v>4079.1691184101701</v>
      </c>
      <c r="AFD218" s="29">
        <v>4.2819655219182797</v>
      </c>
      <c r="AFE218" s="29">
        <v>542.05606156636497</v>
      </c>
      <c r="AFG218" s="29">
        <v>1029.75365879165</v>
      </c>
      <c r="AFH218" s="29">
        <v>798.14553947173397</v>
      </c>
      <c r="AFI218" s="29">
        <v>1029.75365879165</v>
      </c>
      <c r="AFJ218" s="29">
        <v>0.54205606156636499</v>
      </c>
      <c r="AFK218" s="29">
        <v>4461.7449278854101</v>
      </c>
      <c r="AFM218" s="29">
        <v>-14867.765587805499</v>
      </c>
      <c r="AFP218" s="29">
        <v>4461.7449278854101</v>
      </c>
      <c r="AFQ218" s="29">
        <v>4461.7449278854101</v>
      </c>
      <c r="AFS218" s="29">
        <v>4.4617449278854098</v>
      </c>
      <c r="AFT218" s="29">
        <v>1.11779160767453</v>
      </c>
      <c r="AGM218" s="29">
        <v>7.7138441016014594E-2</v>
      </c>
      <c r="AMH218" s="29">
        <v>0</v>
      </c>
      <c r="ANY218" s="29">
        <v>3.8508695828289001</v>
      </c>
      <c r="AQD218" s="29">
        <v>6.33437809403007</v>
      </c>
      <c r="ARO218">
        <v>5</v>
      </c>
      <c r="ARP218">
        <v>5</v>
      </c>
      <c r="ARX218" s="29">
        <v>0</v>
      </c>
      <c r="ARY218">
        <v>5</v>
      </c>
      <c r="ARZ218">
        <v>5</v>
      </c>
      <c r="ASA218" s="29">
        <v>0</v>
      </c>
      <c r="ASB218">
        <v>5</v>
      </c>
      <c r="ASC218">
        <v>5</v>
      </c>
      <c r="ASD218">
        <v>5</v>
      </c>
      <c r="ASE218">
        <v>5</v>
      </c>
      <c r="ASI218" s="29">
        <v>1</v>
      </c>
      <c r="ASJ218" s="29">
        <v>1</v>
      </c>
      <c r="ASK218" s="29">
        <v>1</v>
      </c>
      <c r="ASL218" s="29">
        <v>1</v>
      </c>
      <c r="ASR218" s="29">
        <v>0.41999999999999899</v>
      </c>
      <c r="ASV218" s="29">
        <v>1</v>
      </c>
      <c r="ASW218" s="29">
        <v>1</v>
      </c>
    </row>
    <row r="219" spans="13:1022 1065:1193" x14ac:dyDescent="0.25">
      <c r="M219" s="29">
        <v>1.3750717205894301</v>
      </c>
      <c r="N219" s="29">
        <v>0.363635720589435</v>
      </c>
      <c r="AA219" s="29">
        <v>1.2724823820768301</v>
      </c>
      <c r="AC219" s="29">
        <v>0.86308599999999902</v>
      </c>
      <c r="AD219" s="29">
        <v>0.86308599999999902</v>
      </c>
      <c r="AE219" s="29">
        <v>0.64609999999999901</v>
      </c>
      <c r="AF219" s="29">
        <v>0.21698600000000001</v>
      </c>
      <c r="AH219" s="29">
        <v>0.86308599999999902</v>
      </c>
      <c r="AI219" s="29">
        <v>0</v>
      </c>
      <c r="AV219" s="29">
        <v>3.4769166666666602</v>
      </c>
      <c r="BS219" s="29">
        <v>9.0999999999999908</v>
      </c>
      <c r="BV219" s="29">
        <v>9.0999999999999908</v>
      </c>
      <c r="BW219" s="29">
        <v>1.5499000000000001</v>
      </c>
      <c r="BZ219" s="29">
        <v>1.5499000000000001</v>
      </c>
      <c r="DD219" s="29">
        <v>753.68273994029198</v>
      </c>
      <c r="DE219" s="29">
        <v>-13885.888330560199</v>
      </c>
      <c r="DF219" s="29">
        <v>1</v>
      </c>
      <c r="DG219" s="29">
        <v>-16195.8462493999</v>
      </c>
      <c r="DH219" s="29">
        <v>-13885.888330560199</v>
      </c>
      <c r="DP219" s="29">
        <v>5700.1308633086301</v>
      </c>
      <c r="DR219" s="29">
        <v>5700.1308633086301</v>
      </c>
      <c r="DW219" s="29">
        <v>171.79194156814299</v>
      </c>
      <c r="DX219" s="29">
        <v>171.79194156814299</v>
      </c>
      <c r="DY219" s="29">
        <v>171.79194156814299</v>
      </c>
      <c r="DZ219" s="29">
        <v>0</v>
      </c>
      <c r="EA219" s="29">
        <v>0</v>
      </c>
      <c r="EB219" s="29">
        <v>171.79194156814299</v>
      </c>
      <c r="EO219" s="29">
        <v>26193.447388107699</v>
      </c>
      <c r="FD219" s="29">
        <v>999000</v>
      </c>
      <c r="FE219" s="29">
        <v>999000</v>
      </c>
      <c r="GO219" s="29">
        <v>4268.6219555038297</v>
      </c>
      <c r="GP219" s="29">
        <v>6529.8069552872103</v>
      </c>
      <c r="IP219" s="29">
        <v>0</v>
      </c>
      <c r="IU219" t="s">
        <v>767</v>
      </c>
      <c r="JD219" s="29">
        <v>3.84551573251498</v>
      </c>
      <c r="JE219" s="29">
        <v>0.28200030099595502</v>
      </c>
      <c r="JF219" s="29">
        <v>3.8628340318146798E-2</v>
      </c>
      <c r="JG219" s="29">
        <v>4.7926454185334297E-2</v>
      </c>
      <c r="JH219" s="29">
        <v>5.8857862499999998E-5</v>
      </c>
      <c r="JI219" s="29">
        <v>0</v>
      </c>
      <c r="JJ219" s="29">
        <v>2.71415841666666E-4</v>
      </c>
      <c r="JK219" s="29">
        <v>3.5441046666666602E-4</v>
      </c>
      <c r="JL219" s="29">
        <v>0</v>
      </c>
      <c r="JM219" s="29">
        <v>4.2140708280144104</v>
      </c>
      <c r="LR219" s="29">
        <v>-143.71132217405699</v>
      </c>
      <c r="LS219" s="29">
        <v>999</v>
      </c>
      <c r="LU219" t="s">
        <v>900</v>
      </c>
      <c r="LV219" s="29">
        <v>999</v>
      </c>
      <c r="LY219" s="29">
        <v>999</v>
      </c>
      <c r="MA219" t="s">
        <v>900</v>
      </c>
      <c r="MB219" s="29">
        <v>999</v>
      </c>
      <c r="MD219" t="s">
        <v>900</v>
      </c>
      <c r="ME219" s="29">
        <v>999</v>
      </c>
      <c r="MF219" s="29">
        <v>41.8217334896636</v>
      </c>
      <c r="MG219" s="29">
        <v>41.8217334896636</v>
      </c>
      <c r="MH219" s="29">
        <v>1.3961939325228201</v>
      </c>
      <c r="MJ219" s="29">
        <v>999</v>
      </c>
      <c r="MM219" s="29">
        <v>999</v>
      </c>
      <c r="MQ219" s="29">
        <v>999</v>
      </c>
      <c r="MR219" s="29">
        <v>999</v>
      </c>
      <c r="MW219" s="29">
        <v>999</v>
      </c>
      <c r="MX219" s="29">
        <v>9.23498866242514</v>
      </c>
      <c r="MY219" s="29">
        <v>999</v>
      </c>
      <c r="NC219" t="s">
        <v>900</v>
      </c>
      <c r="ND219" s="29">
        <v>999</v>
      </c>
      <c r="NL219" s="29">
        <v>999</v>
      </c>
      <c r="NM219" s="29">
        <v>999</v>
      </c>
      <c r="NP219" s="29">
        <v>999</v>
      </c>
      <c r="NS219" s="29">
        <v>75.932527942280501</v>
      </c>
      <c r="NU219" t="s">
        <v>900</v>
      </c>
      <c r="NX219" s="29">
        <v>999</v>
      </c>
      <c r="NY219" s="29">
        <v>999</v>
      </c>
      <c r="OA219" t="s">
        <v>900</v>
      </c>
      <c r="OB219" s="29">
        <v>999</v>
      </c>
      <c r="OC219" s="29">
        <v>999</v>
      </c>
      <c r="OF219" s="29">
        <v>999</v>
      </c>
      <c r="OG219" s="29">
        <v>999</v>
      </c>
      <c r="OI219" t="s">
        <v>900</v>
      </c>
      <c r="OJ219" s="29">
        <v>999</v>
      </c>
      <c r="OK219" s="29">
        <v>11.0384768220952</v>
      </c>
      <c r="OL219" s="29">
        <v>999</v>
      </c>
      <c r="OM219" s="29">
        <v>40.730204785659502</v>
      </c>
      <c r="ON219" s="29">
        <v>999</v>
      </c>
      <c r="OO219" s="29">
        <v>999</v>
      </c>
      <c r="OP219" s="29">
        <v>-766.93887519836403</v>
      </c>
      <c r="PE219" s="29">
        <v>2338.3831199640799</v>
      </c>
      <c r="RC219" s="29">
        <v>-2424.7806734844198</v>
      </c>
      <c r="RU219" s="29">
        <v>22.946495052316202</v>
      </c>
      <c r="RW219" s="29">
        <v>229.464950523162</v>
      </c>
      <c r="WF219" s="29">
        <v>0.54478082514757598</v>
      </c>
      <c r="WG219" s="29">
        <v>0.76714816757980997</v>
      </c>
      <c r="WH219" s="29">
        <v>-2.3153535999999902E-2</v>
      </c>
      <c r="WP219" s="29">
        <v>6.6569770643249297</v>
      </c>
      <c r="WS219" s="29">
        <v>0</v>
      </c>
      <c r="WX219" s="29">
        <v>-2.68264529838277E-2</v>
      </c>
      <c r="AAA219" s="29">
        <v>0</v>
      </c>
      <c r="AAB219" s="29">
        <v>0</v>
      </c>
      <c r="AAC219" s="29">
        <v>0</v>
      </c>
      <c r="AAD219" s="29">
        <v>-2309.9579188397101</v>
      </c>
      <c r="AAZ219" s="29">
        <v>2.7120569536266001E-2</v>
      </c>
      <c r="ABA219" s="29">
        <v>753.68273994029198</v>
      </c>
      <c r="ABD219" s="29">
        <v>2772.5184962206699</v>
      </c>
      <c r="ABG219" s="29">
        <v>753.68273994029198</v>
      </c>
      <c r="ABJ219" s="29">
        <v>0.753682739940292</v>
      </c>
      <c r="ABN219" s="29">
        <v>0</v>
      </c>
      <c r="ABO219" s="29">
        <v>0</v>
      </c>
      <c r="ABQ219" s="29">
        <v>0</v>
      </c>
      <c r="ABR219" s="29">
        <v>0</v>
      </c>
      <c r="AEY219" s="29">
        <v>4268.6219555038297</v>
      </c>
      <c r="AFB219" s="29">
        <v>4066.69368710759</v>
      </c>
      <c r="AFD219" s="29">
        <v>4.2686219555038303</v>
      </c>
      <c r="AFE219" s="29">
        <v>542.41139072532098</v>
      </c>
      <c r="AFG219" s="29">
        <v>1030.4286839919</v>
      </c>
      <c r="AFH219" s="29">
        <v>798.66874067429103</v>
      </c>
      <c r="AFI219" s="29">
        <v>1030.4286839919</v>
      </c>
      <c r="AFJ219" s="29">
        <v>0.54241139072532096</v>
      </c>
      <c r="AFK219" s="29">
        <v>4447.6317580065297</v>
      </c>
      <c r="AFM219" s="29">
        <v>-14567.567162171699</v>
      </c>
      <c r="AFP219" s="29">
        <v>4447.6317580065297</v>
      </c>
      <c r="AFQ219" s="29">
        <v>4447.6317580065297</v>
      </c>
      <c r="AFS219" s="29">
        <v>4.4476317580065299</v>
      </c>
      <c r="AFT219" s="29">
        <v>1.11430831793803</v>
      </c>
      <c r="AGM219" s="29">
        <v>7.7319813738836396E-2</v>
      </c>
      <c r="AMH219" s="29">
        <v>0</v>
      </c>
      <c r="ANY219" s="29">
        <v>3.8386887034908201</v>
      </c>
      <c r="AQD219" s="29">
        <v>6.33437809403007</v>
      </c>
      <c r="ARO219">
        <v>5</v>
      </c>
      <c r="ARP219">
        <v>5</v>
      </c>
      <c r="ARX219" s="29">
        <v>0</v>
      </c>
      <c r="ARY219">
        <v>5</v>
      </c>
      <c r="ARZ219">
        <v>5</v>
      </c>
      <c r="ASA219" s="29">
        <v>0</v>
      </c>
      <c r="ASB219">
        <v>5</v>
      </c>
      <c r="ASC219">
        <v>5</v>
      </c>
      <c r="ASD219">
        <v>5</v>
      </c>
      <c r="ASE219">
        <v>5</v>
      </c>
      <c r="ASI219" s="29">
        <v>1</v>
      </c>
      <c r="ASJ219" s="29">
        <v>1</v>
      </c>
      <c r="ASK219" s="29">
        <v>1</v>
      </c>
      <c r="ASL219" s="29">
        <v>1</v>
      </c>
      <c r="ASR219" s="29">
        <v>0.53</v>
      </c>
      <c r="ASV219" s="29">
        <v>1</v>
      </c>
      <c r="ASW219" s="29">
        <v>1</v>
      </c>
    </row>
    <row r="220" spans="13:1022 1065:1193" x14ac:dyDescent="0.25">
      <c r="M220" s="29">
        <v>1.52428324107921</v>
      </c>
      <c r="N220" s="29">
        <v>0.501493241079218</v>
      </c>
      <c r="AA220" s="29">
        <v>1.28892078207683</v>
      </c>
      <c r="AC220" s="29">
        <v>0.99493799999999999</v>
      </c>
      <c r="AD220" s="29">
        <v>0.99493799999999999</v>
      </c>
      <c r="AE220" s="29">
        <v>0.78400000000000003</v>
      </c>
      <c r="AF220" s="29">
        <v>0.21093799999999999</v>
      </c>
      <c r="AH220" s="29">
        <v>0.99493799999999999</v>
      </c>
      <c r="AI220" s="29">
        <v>0</v>
      </c>
      <c r="AV220" s="29">
        <v>3.56</v>
      </c>
      <c r="BS220" s="29">
        <v>14</v>
      </c>
      <c r="BV220" s="29">
        <v>14</v>
      </c>
      <c r="BW220" s="29">
        <v>3.76675</v>
      </c>
      <c r="BZ220" s="29">
        <v>3.76675</v>
      </c>
      <c r="DD220" s="29">
        <v>-5972.9920259759801</v>
      </c>
      <c r="DE220" s="29">
        <v>-13789.1874893884</v>
      </c>
      <c r="DF220" s="29">
        <v>-5972.9920259759801</v>
      </c>
      <c r="DG220" s="29">
        <v>-16083.0589419895</v>
      </c>
      <c r="DH220" s="29">
        <v>-13789.1874893884</v>
      </c>
      <c r="DP220" s="29">
        <v>9586.4763425767105</v>
      </c>
      <c r="DR220" s="29">
        <v>9586.4763425767105</v>
      </c>
      <c r="DW220" s="29">
        <v>1619.5057228491</v>
      </c>
      <c r="DX220" s="29">
        <v>1619.5057228491</v>
      </c>
      <c r="DY220" s="29">
        <v>1619.5057228491</v>
      </c>
      <c r="DZ220" s="29">
        <v>0</v>
      </c>
      <c r="EA220" s="29">
        <v>0</v>
      </c>
      <c r="EB220" s="29">
        <v>1619.5057228491</v>
      </c>
      <c r="EO220" s="29">
        <v>26193.447388107699</v>
      </c>
      <c r="FD220" s="29">
        <v>999000</v>
      </c>
      <c r="FE220" s="29">
        <v>999000</v>
      </c>
      <c r="GO220" s="29">
        <v>7882.7706742922001</v>
      </c>
      <c r="GP220" s="29">
        <v>0</v>
      </c>
      <c r="IP220" s="29">
        <v>0</v>
      </c>
      <c r="IU220" t="s">
        <v>767</v>
      </c>
      <c r="JD220" s="29">
        <v>7.5326293710814802</v>
      </c>
      <c r="JE220" s="29">
        <v>1.2061537322015901</v>
      </c>
      <c r="JF220" s="29">
        <v>3.1622512270853297E-2</v>
      </c>
      <c r="JG220" s="29">
        <v>5.7569978586944702E-2</v>
      </c>
      <c r="JH220" s="29">
        <v>2.7123749999999902E-7</v>
      </c>
      <c r="JI220" s="29">
        <v>2.5098749999999898E-7</v>
      </c>
      <c r="JJ220" s="29">
        <v>2.04885333333333E-4</v>
      </c>
      <c r="JK220" s="29">
        <v>5.5125130666666599E-5</v>
      </c>
      <c r="JL220" s="29">
        <v>0</v>
      </c>
      <c r="JM220" s="29">
        <v>8.8279755941408702</v>
      </c>
      <c r="LR220" s="29">
        <v>-142.7105215476</v>
      </c>
      <c r="LS220" s="29">
        <v>3.1045844973266399</v>
      </c>
      <c r="LU220" t="s">
        <v>900</v>
      </c>
      <c r="LV220" s="29">
        <v>999</v>
      </c>
      <c r="LY220" s="29">
        <v>12.7284629953279</v>
      </c>
      <c r="MA220" t="s">
        <v>900</v>
      </c>
      <c r="MB220" s="29">
        <v>10.216673187538101</v>
      </c>
      <c r="MD220" t="s">
        <v>900</v>
      </c>
      <c r="ME220" s="29">
        <v>-0.34717956185340798</v>
      </c>
      <c r="MF220" s="29">
        <v>2.75852733081468</v>
      </c>
      <c r="MG220" s="29">
        <v>2.75852733081468</v>
      </c>
      <c r="MH220" s="29">
        <v>0.58227465732855999</v>
      </c>
      <c r="MJ220" s="29">
        <v>999</v>
      </c>
      <c r="MM220" s="29">
        <v>999</v>
      </c>
      <c r="MQ220" s="29">
        <v>999</v>
      </c>
      <c r="MR220" s="29">
        <v>999</v>
      </c>
      <c r="MW220" s="29">
        <v>999</v>
      </c>
      <c r="MX220" s="29">
        <v>4.5332401291239401</v>
      </c>
      <c r="MY220" s="29">
        <v>999</v>
      </c>
      <c r="NC220" t="s">
        <v>900</v>
      </c>
      <c r="ND220" s="29">
        <v>999</v>
      </c>
      <c r="NL220" s="29">
        <v>999</v>
      </c>
      <c r="NM220" s="29">
        <v>999</v>
      </c>
      <c r="NP220" s="29">
        <v>999</v>
      </c>
      <c r="NS220" s="29">
        <v>999</v>
      </c>
      <c r="NU220" t="s">
        <v>900</v>
      </c>
      <c r="NX220" s="29">
        <v>999</v>
      </c>
      <c r="NY220" s="29">
        <v>999</v>
      </c>
      <c r="OA220" t="s">
        <v>900</v>
      </c>
      <c r="OB220" s="29">
        <v>999</v>
      </c>
      <c r="OC220" s="29">
        <v>999</v>
      </c>
      <c r="OF220" s="29">
        <v>999</v>
      </c>
      <c r="OG220" s="29">
        <v>999</v>
      </c>
      <c r="OI220" t="s">
        <v>900</v>
      </c>
      <c r="OJ220" s="29">
        <v>999</v>
      </c>
      <c r="OK220" s="29">
        <v>999</v>
      </c>
      <c r="OL220" s="29">
        <v>999</v>
      </c>
      <c r="OM220" s="29">
        <v>999</v>
      </c>
      <c r="ON220" s="29">
        <v>999</v>
      </c>
      <c r="OO220" s="29">
        <v>999</v>
      </c>
      <c r="OP220" s="29">
        <v>9173.7506332397406</v>
      </c>
      <c r="PE220" s="29">
        <v>19316.631566850399</v>
      </c>
      <c r="RC220" s="29">
        <v>-2407.8945855942502</v>
      </c>
      <c r="RU220" s="29">
        <v>261.434495259926</v>
      </c>
      <c r="RW220" s="29">
        <v>2614.3449525992601</v>
      </c>
      <c r="WF220" s="29">
        <v>1.05804057415369</v>
      </c>
      <c r="WG220" s="29">
        <v>1.6557447395643099</v>
      </c>
      <c r="WH220" s="29">
        <v>-4.2782333999999901E-2</v>
      </c>
      <c r="WP220" s="29">
        <v>6.6620231426596304</v>
      </c>
      <c r="WS220" s="29">
        <v>0</v>
      </c>
      <c r="WX220" s="29">
        <v>-4.2999999999999899E-2</v>
      </c>
      <c r="AAA220" s="29">
        <v>0</v>
      </c>
      <c r="AAB220" s="29">
        <v>0</v>
      </c>
      <c r="AAC220" s="29">
        <v>0</v>
      </c>
      <c r="AAD220" s="29">
        <v>-2293.8714526010699</v>
      </c>
      <c r="AAZ220" s="29">
        <v>0.25575393402706398</v>
      </c>
      <c r="ABA220" s="29">
        <v>-5972.9920259759801</v>
      </c>
      <c r="ABD220" s="29">
        <v>2777.0217883871301</v>
      </c>
      <c r="ABG220" s="29">
        <v>-5474.1604244459704</v>
      </c>
      <c r="ABJ220" s="29">
        <v>-5.9729920259759801</v>
      </c>
      <c r="ABN220" s="29">
        <v>0</v>
      </c>
      <c r="ABO220" s="29">
        <v>0</v>
      </c>
      <c r="ABQ220" s="29">
        <v>0</v>
      </c>
      <c r="ABR220" s="29">
        <v>0</v>
      </c>
      <c r="AEY220" s="29">
        <v>7882.7706742922001</v>
      </c>
      <c r="AFB220" s="29">
        <v>7099.8461657601501</v>
      </c>
      <c r="AFD220" s="29">
        <v>7.8827706742921997</v>
      </c>
      <c r="AFE220" s="29">
        <v>4567.0345361975697</v>
      </c>
      <c r="AFG220" s="29">
        <v>6675.4087436298296</v>
      </c>
      <c r="AFH220" s="29">
        <v>5549.1925009712404</v>
      </c>
      <c r="AFI220" s="29">
        <v>6675.4087436298296</v>
      </c>
      <c r="AFJ220" s="29">
        <v>4.5670345361975704</v>
      </c>
      <c r="AFK220" s="29">
        <v>8604.2850818127408</v>
      </c>
      <c r="AFM220" s="29">
        <v>-22061.097852979201</v>
      </c>
      <c r="AFP220" s="29">
        <v>8604.2850818127408</v>
      </c>
      <c r="AFQ220" s="29">
        <v>8604.2850818127408</v>
      </c>
      <c r="AFS220" s="29">
        <v>8.6042850818127405</v>
      </c>
      <c r="AFT220" s="29">
        <v>2.0978479244817501</v>
      </c>
      <c r="AGM220" s="29">
        <v>-1.40581809083531</v>
      </c>
      <c r="AMH220" s="29">
        <v>0</v>
      </c>
      <c r="ANY220" s="29">
        <v>8.5607301907286004</v>
      </c>
      <c r="AQD220" s="29">
        <v>6.3322807878205403</v>
      </c>
      <c r="ARO220">
        <v>5</v>
      </c>
      <c r="ARP220">
        <v>5</v>
      </c>
      <c r="ARX220" s="29">
        <v>0</v>
      </c>
      <c r="ARY220">
        <v>2</v>
      </c>
      <c r="ARZ220">
        <v>5</v>
      </c>
      <c r="ASA220" s="29">
        <v>0</v>
      </c>
      <c r="ASB220">
        <v>2</v>
      </c>
      <c r="ASC220">
        <v>5</v>
      </c>
      <c r="ASD220">
        <v>5</v>
      </c>
      <c r="ASE220">
        <v>5</v>
      </c>
      <c r="ASI220" s="29">
        <v>1</v>
      </c>
      <c r="ASJ220" s="29">
        <v>1</v>
      </c>
      <c r="ASK220" s="29">
        <v>1</v>
      </c>
      <c r="ASL220" s="29">
        <v>1</v>
      </c>
      <c r="ASR220" s="29">
        <v>0.63</v>
      </c>
      <c r="ASV220" s="29">
        <v>1</v>
      </c>
      <c r="ASW220" s="29">
        <v>1</v>
      </c>
    </row>
    <row r="221" spans="13:1022 1065:1193" x14ac:dyDescent="0.25">
      <c r="M221" s="29">
        <v>1.52428324107921</v>
      </c>
      <c r="N221" s="29">
        <v>0.501493241079218</v>
      </c>
      <c r="AA221" s="29">
        <v>1.28892078207683</v>
      </c>
      <c r="AC221" s="29">
        <v>0.99493799999999999</v>
      </c>
      <c r="AD221" s="29">
        <v>0.99493799999999999</v>
      </c>
      <c r="AE221" s="29">
        <v>0.78400000000000003</v>
      </c>
      <c r="AF221" s="29">
        <v>0.21093799999999999</v>
      </c>
      <c r="AH221" s="29">
        <v>0.99493799999999999</v>
      </c>
      <c r="AI221" s="29">
        <v>0</v>
      </c>
      <c r="AV221" s="29">
        <v>3.56</v>
      </c>
      <c r="BS221" s="29">
        <v>14</v>
      </c>
      <c r="BV221" s="29">
        <v>14</v>
      </c>
      <c r="BW221" s="29">
        <v>3.76675</v>
      </c>
      <c r="BZ221" s="29">
        <v>3.76675</v>
      </c>
      <c r="DD221" s="29">
        <v>-3280.1637608965798</v>
      </c>
      <c r="DE221" s="29">
        <v>-13714.7131534092</v>
      </c>
      <c r="DF221" s="29">
        <v>-3280.1637608965798</v>
      </c>
      <c r="DG221" s="29">
        <v>-15996.1955835689</v>
      </c>
      <c r="DH221" s="29">
        <v>-13714.7131534092</v>
      </c>
      <c r="DP221" s="29">
        <v>5314.7544753969096</v>
      </c>
      <c r="DR221" s="29">
        <v>5314.7544753969096</v>
      </c>
      <c r="DW221" s="29">
        <v>889.30064454833405</v>
      </c>
      <c r="DX221" s="29">
        <v>889.30064454833405</v>
      </c>
      <c r="DY221" s="29">
        <v>889.30064454833405</v>
      </c>
      <c r="DZ221" s="29">
        <v>0</v>
      </c>
      <c r="EA221" s="29">
        <v>0</v>
      </c>
      <c r="EB221" s="29">
        <v>889.30064454833405</v>
      </c>
      <c r="EO221" s="29">
        <v>26193.447388107699</v>
      </c>
      <c r="FD221" s="29">
        <v>999000</v>
      </c>
      <c r="FE221" s="29">
        <v>999000</v>
      </c>
      <c r="GO221" s="29">
        <v>4366.1539831151804</v>
      </c>
      <c r="GP221" s="29">
        <v>0</v>
      </c>
      <c r="IP221" s="29">
        <v>0</v>
      </c>
      <c r="IU221" t="s">
        <v>767</v>
      </c>
      <c r="JD221" s="29">
        <v>7.5326293710814802</v>
      </c>
      <c r="JE221" s="29">
        <v>1.2061537322015901</v>
      </c>
      <c r="JF221" s="29">
        <v>3.1622512270853297E-2</v>
      </c>
      <c r="JG221" s="29">
        <v>5.7569978586944702E-2</v>
      </c>
      <c r="JH221" s="29">
        <v>2.7123749999999902E-7</v>
      </c>
      <c r="JI221" s="29">
        <v>2.5098749999999898E-7</v>
      </c>
      <c r="JJ221" s="29">
        <v>2.04885333333333E-4</v>
      </c>
      <c r="JK221" s="29">
        <v>5.5125130666666599E-5</v>
      </c>
      <c r="JL221" s="29">
        <v>0</v>
      </c>
      <c r="JM221" s="29">
        <v>8.8279755941408702</v>
      </c>
      <c r="LR221" s="29">
        <v>-141.93975304962399</v>
      </c>
      <c r="LS221" s="29">
        <v>6.4742153927630204</v>
      </c>
      <c r="LU221" t="s">
        <v>900</v>
      </c>
      <c r="LV221" s="29">
        <v>999</v>
      </c>
      <c r="LY221" s="29">
        <v>23.9987518847493</v>
      </c>
      <c r="MA221" t="s">
        <v>900</v>
      </c>
      <c r="MB221" s="29">
        <v>19.424925214353099</v>
      </c>
      <c r="MD221" t="s">
        <v>900</v>
      </c>
      <c r="ME221" s="29">
        <v>0.18884642422199199</v>
      </c>
      <c r="MF221" s="29">
        <v>5.8446554706261598</v>
      </c>
      <c r="MG221" s="29">
        <v>5.8446554706261598</v>
      </c>
      <c r="MH221" s="29">
        <v>1.8920412339836301</v>
      </c>
      <c r="MJ221" s="29">
        <v>999</v>
      </c>
      <c r="MM221" s="29">
        <v>999</v>
      </c>
      <c r="MQ221" s="29">
        <v>999</v>
      </c>
      <c r="MR221" s="29">
        <v>999</v>
      </c>
      <c r="MW221" s="29">
        <v>999</v>
      </c>
      <c r="MX221" s="29">
        <v>8.9898590824675306</v>
      </c>
      <c r="MY221" s="29">
        <v>999</v>
      </c>
      <c r="NC221" t="s">
        <v>900</v>
      </c>
      <c r="ND221" s="29">
        <v>999</v>
      </c>
      <c r="NL221" s="29">
        <v>999</v>
      </c>
      <c r="NM221" s="29">
        <v>999</v>
      </c>
      <c r="NP221" s="29">
        <v>999</v>
      </c>
      <c r="NS221" s="29">
        <v>999</v>
      </c>
      <c r="NU221" t="s">
        <v>900</v>
      </c>
      <c r="NX221" s="29">
        <v>999</v>
      </c>
      <c r="NY221" s="29">
        <v>999</v>
      </c>
      <c r="OA221" t="s">
        <v>900</v>
      </c>
      <c r="OB221" s="29">
        <v>999</v>
      </c>
      <c r="OC221" s="29">
        <v>999</v>
      </c>
      <c r="OF221" s="29">
        <v>999</v>
      </c>
      <c r="OG221" s="29">
        <v>999</v>
      </c>
      <c r="OI221" t="s">
        <v>900</v>
      </c>
      <c r="OJ221" s="29">
        <v>999</v>
      </c>
      <c r="OK221" s="29">
        <v>999</v>
      </c>
      <c r="OL221" s="29">
        <v>999</v>
      </c>
      <c r="OM221" s="29">
        <v>999</v>
      </c>
      <c r="ON221" s="29">
        <v>999</v>
      </c>
      <c r="OO221" s="29">
        <v>999</v>
      </c>
      <c r="OP221" s="29">
        <v>5036.6783018112101</v>
      </c>
      <c r="PE221" s="29">
        <v>10659.904178446101</v>
      </c>
      <c r="RC221" s="29">
        <v>-2394.88973302349</v>
      </c>
      <c r="RU221" s="29">
        <v>143.558532619945</v>
      </c>
      <c r="RW221" s="29">
        <v>1435.58532619945</v>
      </c>
      <c r="WF221" s="29">
        <v>1.05804057415369</v>
      </c>
      <c r="WG221" s="29">
        <v>1.6557447395643099</v>
      </c>
      <c r="WH221" s="29">
        <v>-4.2782333999999901E-2</v>
      </c>
      <c r="WP221" s="29">
        <v>6.6620231426596304</v>
      </c>
      <c r="WS221" s="29">
        <v>0</v>
      </c>
      <c r="WX221" s="29">
        <v>-4.2999999999999899E-2</v>
      </c>
      <c r="AAA221" s="29">
        <v>0</v>
      </c>
      <c r="AAB221" s="29">
        <v>0</v>
      </c>
      <c r="AAC221" s="29">
        <v>0</v>
      </c>
      <c r="AAD221" s="29">
        <v>-2281.48243015971</v>
      </c>
      <c r="AAZ221" s="29">
        <v>0.14043923103643899</v>
      </c>
      <c r="ABA221" s="29">
        <v>-3280.1637608965798</v>
      </c>
      <c r="ABD221" s="29">
        <v>4709.9266569443498</v>
      </c>
      <c r="ABG221" s="29">
        <v>-3004.8829980426499</v>
      </c>
      <c r="ABJ221" s="29">
        <v>-3.2801637608965799</v>
      </c>
      <c r="ABN221" s="29">
        <v>0</v>
      </c>
      <c r="ABO221" s="29">
        <v>0</v>
      </c>
      <c r="ABQ221" s="29">
        <v>0</v>
      </c>
      <c r="ABR221" s="29">
        <v>0</v>
      </c>
      <c r="AEY221" s="29">
        <v>4366.1539831151804</v>
      </c>
      <c r="AFB221" s="29">
        <v>3934.09623997164</v>
      </c>
      <c r="AFD221" s="29">
        <v>4.3661539831151801</v>
      </c>
      <c r="AFE221" s="29">
        <v>2507.8434113649801</v>
      </c>
      <c r="AFG221" s="29">
        <v>3665.5908124177299</v>
      </c>
      <c r="AFH221" s="29">
        <v>3047.1645750993898</v>
      </c>
      <c r="AFI221" s="29">
        <v>3665.5908124177299</v>
      </c>
      <c r="AFJ221" s="29">
        <v>2.5078434113649801</v>
      </c>
      <c r="AFK221" s="29">
        <v>4764.3224951002803</v>
      </c>
      <c r="AFM221" s="29">
        <v>-12069.9233591259</v>
      </c>
      <c r="AFP221" s="29">
        <v>4764.3224951002803</v>
      </c>
      <c r="AFQ221" s="29">
        <v>4764.3224951002803</v>
      </c>
      <c r="AFS221" s="29">
        <v>4.7643224951002798</v>
      </c>
      <c r="AFT221" s="29">
        <v>1.1619679741943401</v>
      </c>
      <c r="AGM221" s="29">
        <v>-0.77202740869511199</v>
      </c>
      <c r="AMH221" s="29">
        <v>0</v>
      </c>
      <c r="ANY221" s="29">
        <v>4.7402054946300902</v>
      </c>
      <c r="AQD221" s="29">
        <v>6.3322807878205403</v>
      </c>
      <c r="ARO221">
        <v>5</v>
      </c>
      <c r="ARP221">
        <v>5</v>
      </c>
      <c r="ARX221" s="29">
        <v>0</v>
      </c>
      <c r="ARY221">
        <v>5</v>
      </c>
      <c r="ARZ221">
        <v>5</v>
      </c>
      <c r="ASA221" s="29">
        <v>0</v>
      </c>
      <c r="ASB221">
        <v>5</v>
      </c>
      <c r="ASC221">
        <v>5</v>
      </c>
      <c r="ASD221">
        <v>5</v>
      </c>
      <c r="ASE221">
        <v>5</v>
      </c>
      <c r="ASI221" s="29">
        <v>1</v>
      </c>
      <c r="ASJ221" s="29">
        <v>1</v>
      </c>
      <c r="ASK221" s="29">
        <v>1</v>
      </c>
      <c r="ASL221" s="29">
        <v>1</v>
      </c>
      <c r="ASR221" s="29">
        <v>0.75</v>
      </c>
      <c r="ASV221" s="29">
        <v>1</v>
      </c>
      <c r="ASW221" s="29">
        <v>1</v>
      </c>
    </row>
    <row r="222" spans="13:1022 1065:1193" x14ac:dyDescent="0.25">
      <c r="M222" s="29">
        <v>1.52428324107921</v>
      </c>
      <c r="N222" s="29">
        <v>0.501493241079218</v>
      </c>
      <c r="AA222" s="29">
        <v>1.28892078207683</v>
      </c>
      <c r="AC222" s="29">
        <v>0.99493799999999999</v>
      </c>
      <c r="AD222" s="29">
        <v>0.99493799999999999</v>
      </c>
      <c r="AE222" s="29">
        <v>0.78400000000000003</v>
      </c>
      <c r="AF222" s="29">
        <v>0.21093799999999999</v>
      </c>
      <c r="AH222" s="29">
        <v>0.99493799999999999</v>
      </c>
      <c r="AI222" s="29">
        <v>0</v>
      </c>
      <c r="AV222" s="29">
        <v>3.56</v>
      </c>
      <c r="BS222" s="29">
        <v>14</v>
      </c>
      <c r="BV222" s="29">
        <v>14</v>
      </c>
      <c r="BW222" s="29">
        <v>3.76675</v>
      </c>
      <c r="BZ222" s="29">
        <v>3.76675</v>
      </c>
      <c r="DD222" s="29">
        <v>-3277.1221385296699</v>
      </c>
      <c r="DE222" s="29">
        <v>-14035.4685174277</v>
      </c>
      <c r="DF222" s="29">
        <v>-3277.1221385296699</v>
      </c>
      <c r="DG222" s="29">
        <v>-16370.309535492401</v>
      </c>
      <c r="DH222" s="29">
        <v>-14035.4685174277</v>
      </c>
      <c r="DP222" s="29">
        <v>5350.4252974314504</v>
      </c>
      <c r="DR222" s="29">
        <v>5350.4252974314504</v>
      </c>
      <c r="DW222" s="29">
        <v>888.20290353984501</v>
      </c>
      <c r="DX222" s="29">
        <v>888.20290353984501</v>
      </c>
      <c r="DY222" s="29">
        <v>888.20290353984501</v>
      </c>
      <c r="DZ222" s="29">
        <v>0</v>
      </c>
      <c r="EA222" s="29">
        <v>0</v>
      </c>
      <c r="EB222" s="29">
        <v>888.20290353984501</v>
      </c>
      <c r="EO222" s="29">
        <v>26193.447388107699</v>
      </c>
      <c r="FD222" s="29">
        <v>999000</v>
      </c>
      <c r="FE222" s="29">
        <v>999000</v>
      </c>
      <c r="GO222" s="29">
        <v>4392.2016978378097</v>
      </c>
      <c r="GP222" s="29">
        <v>0</v>
      </c>
      <c r="IP222" s="29">
        <v>0</v>
      </c>
      <c r="IU222" t="s">
        <v>767</v>
      </c>
      <c r="JD222" s="29">
        <v>7.5326293710814802</v>
      </c>
      <c r="JE222" s="29">
        <v>1.2061537322015901</v>
      </c>
      <c r="JF222" s="29">
        <v>3.1622512270853297E-2</v>
      </c>
      <c r="JG222" s="29">
        <v>5.7569978586944702E-2</v>
      </c>
      <c r="JH222" s="29">
        <v>2.7123749999999902E-7</v>
      </c>
      <c r="JI222" s="29">
        <v>2.5098749999999898E-7</v>
      </c>
      <c r="JJ222" s="29">
        <v>2.04885333333333E-4</v>
      </c>
      <c r="JK222" s="29">
        <v>5.5125130666666599E-5</v>
      </c>
      <c r="JL222" s="29">
        <v>0</v>
      </c>
      <c r="JM222" s="29">
        <v>8.8279755941408702</v>
      </c>
      <c r="LR222" s="29">
        <v>-145.25939500267501</v>
      </c>
      <c r="LS222" s="29">
        <v>6.4811524978670301</v>
      </c>
      <c r="LU222" t="s">
        <v>900</v>
      </c>
      <c r="LV222" s="29">
        <v>999</v>
      </c>
      <c r="LY222" s="29">
        <v>24.0219541822723</v>
      </c>
      <c r="MA222" t="s">
        <v>900</v>
      </c>
      <c r="MB222" s="29">
        <v>19.443882368449898</v>
      </c>
      <c r="MD222" t="s">
        <v>900</v>
      </c>
      <c r="ME222" s="29">
        <v>0.19030955433845501</v>
      </c>
      <c r="MF222" s="29">
        <v>5.8531148653986103</v>
      </c>
      <c r="MG222" s="29">
        <v>5.8531148653986103</v>
      </c>
      <c r="MH222" s="29">
        <v>1.8913287701136301</v>
      </c>
      <c r="MJ222" s="29">
        <v>999</v>
      </c>
      <c r="MM222" s="29">
        <v>999</v>
      </c>
      <c r="MQ222" s="29">
        <v>999</v>
      </c>
      <c r="MR222" s="29">
        <v>999</v>
      </c>
      <c r="MW222" s="29">
        <v>999</v>
      </c>
      <c r="MX222" s="29">
        <v>8.9306147632397792</v>
      </c>
      <c r="MY222" s="29">
        <v>999</v>
      </c>
      <c r="NC222" t="s">
        <v>900</v>
      </c>
      <c r="ND222" s="29">
        <v>999</v>
      </c>
      <c r="NL222" s="29">
        <v>999</v>
      </c>
      <c r="NM222" s="29">
        <v>999</v>
      </c>
      <c r="NP222" s="29">
        <v>999</v>
      </c>
      <c r="NS222" s="29">
        <v>999</v>
      </c>
      <c r="NU222" t="s">
        <v>900</v>
      </c>
      <c r="NX222" s="29">
        <v>999</v>
      </c>
      <c r="NY222" s="29">
        <v>999</v>
      </c>
      <c r="OA222" t="s">
        <v>900</v>
      </c>
      <c r="OB222" s="29">
        <v>999</v>
      </c>
      <c r="OC222" s="29">
        <v>999</v>
      </c>
      <c r="OF222" s="29">
        <v>999</v>
      </c>
      <c r="OG222" s="29">
        <v>999</v>
      </c>
      <c r="OI222" t="s">
        <v>900</v>
      </c>
      <c r="OJ222" s="29">
        <v>999</v>
      </c>
      <c r="OK222" s="29">
        <v>999</v>
      </c>
      <c r="OL222" s="29">
        <v>999</v>
      </c>
      <c r="OM222" s="29">
        <v>999</v>
      </c>
      <c r="ON222" s="29">
        <v>999</v>
      </c>
      <c r="OO222" s="29">
        <v>999</v>
      </c>
      <c r="OP222" s="29">
        <v>5031.0104374885505</v>
      </c>
      <c r="PE222" s="29">
        <v>10691.977491149401</v>
      </c>
      <c r="RC222" s="29">
        <v>-2450.9006549806199</v>
      </c>
      <c r="RU222" s="29">
        <v>143.38132585714601</v>
      </c>
      <c r="RW222" s="29">
        <v>1433.81325857146</v>
      </c>
      <c r="WF222" s="29">
        <v>1.05804057415369</v>
      </c>
      <c r="WG222" s="29">
        <v>1.6557447395643099</v>
      </c>
      <c r="WH222" s="29">
        <v>-4.2782333999999901E-2</v>
      </c>
      <c r="WP222" s="29">
        <v>6.6620231426596304</v>
      </c>
      <c r="WS222" s="29">
        <v>0</v>
      </c>
      <c r="WX222" s="29">
        <v>-4.2999999999999899E-2</v>
      </c>
      <c r="AAA222" s="29">
        <v>0</v>
      </c>
      <c r="AAB222" s="29">
        <v>0</v>
      </c>
      <c r="AAC222" s="29">
        <v>0</v>
      </c>
      <c r="AAD222" s="29">
        <v>-2334.8410180646802</v>
      </c>
      <c r="AAZ222" s="29">
        <v>0.140265874698451</v>
      </c>
      <c r="ABA222" s="29">
        <v>-3277.1221385296699</v>
      </c>
      <c r="ABD222" s="29">
        <v>4714.8308070201501</v>
      </c>
      <c r="ABG222" s="29">
        <v>-3001.0131162617399</v>
      </c>
      <c r="ABJ222" s="29">
        <v>-3.2771221385296698</v>
      </c>
      <c r="ABN222" s="29">
        <v>0</v>
      </c>
      <c r="ABO222" s="29">
        <v>0</v>
      </c>
      <c r="ABQ222" s="29">
        <v>0</v>
      </c>
      <c r="ABR222" s="29">
        <v>0</v>
      </c>
      <c r="AEY222" s="29">
        <v>4392.2016978378097</v>
      </c>
      <c r="AFB222" s="29">
        <v>3958.8439877461801</v>
      </c>
      <c r="AFD222" s="29">
        <v>4.3922016978378098</v>
      </c>
      <c r="AFE222" s="29">
        <v>2504.7477624723401</v>
      </c>
      <c r="AFG222" s="29">
        <v>3661.0660553743101</v>
      </c>
      <c r="AFH222" s="29">
        <v>3043.4031952620899</v>
      </c>
      <c r="AFI222" s="29">
        <v>3661.0660553743101</v>
      </c>
      <c r="AFJ222" s="29">
        <v>2.50474776247234</v>
      </c>
      <c r="AFK222" s="29">
        <v>4791.56821151033</v>
      </c>
      <c r="AFM222" s="29">
        <v>-12072.8975571473</v>
      </c>
      <c r="AFP222" s="29">
        <v>4791.56821151033</v>
      </c>
      <c r="AFQ222" s="29">
        <v>4791.56821151033</v>
      </c>
      <c r="AFS222" s="29">
        <v>4.79156821151033</v>
      </c>
      <c r="AFT222" s="29">
        <v>1.16890007288479</v>
      </c>
      <c r="AGM222" s="29">
        <v>-0.77131152497548106</v>
      </c>
      <c r="AMH222" s="29">
        <v>0</v>
      </c>
      <c r="ANY222" s="29">
        <v>4.7673132932236602</v>
      </c>
      <c r="AQD222" s="29">
        <v>6.3322807878205403</v>
      </c>
      <c r="ARO222">
        <v>5</v>
      </c>
      <c r="ARP222">
        <v>5</v>
      </c>
      <c r="ARX222" s="29">
        <v>0</v>
      </c>
      <c r="ARY222">
        <v>3</v>
      </c>
      <c r="ARZ222">
        <v>5</v>
      </c>
      <c r="ASA222" s="29">
        <v>0</v>
      </c>
      <c r="ASB222">
        <v>3</v>
      </c>
      <c r="ASC222">
        <v>5</v>
      </c>
      <c r="ASD222">
        <v>5</v>
      </c>
      <c r="ASE222">
        <v>5</v>
      </c>
      <c r="ASI222" s="29">
        <v>1</v>
      </c>
      <c r="ASJ222" s="29">
        <v>1</v>
      </c>
      <c r="ASK222" s="29">
        <v>1</v>
      </c>
      <c r="ASL222" s="29">
        <v>1</v>
      </c>
      <c r="ASR222" s="29">
        <v>0.88</v>
      </c>
      <c r="ASV222" s="29">
        <v>1</v>
      </c>
      <c r="ASW222" s="29">
        <v>1</v>
      </c>
    </row>
    <row r="223" spans="13:1022 1065:1193" x14ac:dyDescent="0.25">
      <c r="M223" s="29">
        <v>1.52428324107921</v>
      </c>
      <c r="N223" s="29">
        <v>0.501493241079218</v>
      </c>
      <c r="AA223" s="29">
        <v>1.28892078207683</v>
      </c>
      <c r="AC223" s="29">
        <v>0.99493799999999999</v>
      </c>
      <c r="AD223" s="29">
        <v>0.99493799999999999</v>
      </c>
      <c r="AE223" s="29">
        <v>0.78400000000000003</v>
      </c>
      <c r="AF223" s="29">
        <v>0.21093799999999999</v>
      </c>
      <c r="AH223" s="29">
        <v>0.99493799999999999</v>
      </c>
      <c r="AI223" s="29">
        <v>0</v>
      </c>
      <c r="AV223" s="29">
        <v>3.56</v>
      </c>
      <c r="BS223" s="29">
        <v>14</v>
      </c>
      <c r="BV223" s="29">
        <v>14</v>
      </c>
      <c r="BW223" s="29">
        <v>3.76675</v>
      </c>
      <c r="BZ223" s="29">
        <v>3.76675</v>
      </c>
      <c r="DD223" s="29">
        <v>-3243.7663922116799</v>
      </c>
      <c r="DE223" s="29">
        <v>-13971.032097814499</v>
      </c>
      <c r="DF223" s="29">
        <v>-3243.7663922116799</v>
      </c>
      <c r="DG223" s="29">
        <v>-16295.153930026399</v>
      </c>
      <c r="DH223" s="29">
        <v>-13971.032097814499</v>
      </c>
      <c r="DP223" s="29">
        <v>5359.3396097462801</v>
      </c>
      <c r="DR223" s="29">
        <v>5359.3396097462801</v>
      </c>
      <c r="DW223" s="29">
        <v>878.90533048603095</v>
      </c>
      <c r="DX223" s="29">
        <v>878.90533048603095</v>
      </c>
      <c r="DY223" s="29">
        <v>878.90533048603095</v>
      </c>
      <c r="DZ223" s="29">
        <v>0</v>
      </c>
      <c r="EA223" s="29">
        <v>0</v>
      </c>
      <c r="EB223" s="29">
        <v>878.90533048603095</v>
      </c>
      <c r="EO223" s="29">
        <v>26193.447388107699</v>
      </c>
      <c r="FD223" s="29">
        <v>999000</v>
      </c>
      <c r="FE223" s="29">
        <v>999000</v>
      </c>
      <c r="GO223" s="29">
        <v>4394.4749936258304</v>
      </c>
      <c r="GP223" s="29">
        <v>0</v>
      </c>
      <c r="IP223" s="29">
        <v>0</v>
      </c>
      <c r="IU223" t="s">
        <v>767</v>
      </c>
      <c r="JD223" s="29">
        <v>7.5326293710814802</v>
      </c>
      <c r="JE223" s="29">
        <v>1.2061537322015901</v>
      </c>
      <c r="JF223" s="29">
        <v>3.1622512270853297E-2</v>
      </c>
      <c r="JG223" s="29">
        <v>5.7569978586944702E-2</v>
      </c>
      <c r="JH223" s="29">
        <v>2.7123749999999902E-7</v>
      </c>
      <c r="JI223" s="29">
        <v>2.5098749999999898E-7</v>
      </c>
      <c r="JJ223" s="29">
        <v>2.04885333333333E-4</v>
      </c>
      <c r="JK223" s="29">
        <v>5.5125130666666599E-5</v>
      </c>
      <c r="JL223" s="29">
        <v>0</v>
      </c>
      <c r="JM223" s="29">
        <v>8.8279755941408702</v>
      </c>
      <c r="LR223" s="29">
        <v>-144.59251342921601</v>
      </c>
      <c r="LS223" s="29">
        <v>6.5580814115780202</v>
      </c>
      <c r="LU223" t="s">
        <v>900</v>
      </c>
      <c r="LV223" s="29">
        <v>999</v>
      </c>
      <c r="LY223" s="29">
        <v>24.279255681569001</v>
      </c>
      <c r="MA223" t="s">
        <v>900</v>
      </c>
      <c r="MB223" s="29">
        <v>19.654107419080599</v>
      </c>
      <c r="MD223" t="s">
        <v>900</v>
      </c>
      <c r="ME223" s="29">
        <v>0.20291037857532501</v>
      </c>
      <c r="MF223" s="29">
        <v>5.9256111103263702</v>
      </c>
      <c r="MG223" s="29">
        <v>5.9256111103263702</v>
      </c>
      <c r="MH223" s="29">
        <v>1.9112606374313299</v>
      </c>
      <c r="MJ223" s="29">
        <v>999</v>
      </c>
      <c r="MM223" s="29">
        <v>999</v>
      </c>
      <c r="MQ223" s="29">
        <v>999</v>
      </c>
      <c r="MR223" s="29">
        <v>999</v>
      </c>
      <c r="MW223" s="29">
        <v>999</v>
      </c>
      <c r="MX223" s="29">
        <v>8.9254775796748707</v>
      </c>
      <c r="MY223" s="29">
        <v>999</v>
      </c>
      <c r="NC223" t="s">
        <v>900</v>
      </c>
      <c r="ND223" s="29">
        <v>999</v>
      </c>
      <c r="NL223" s="29">
        <v>999</v>
      </c>
      <c r="NM223" s="29">
        <v>999</v>
      </c>
      <c r="NP223" s="29">
        <v>999</v>
      </c>
      <c r="NS223" s="29">
        <v>999</v>
      </c>
      <c r="NU223" t="s">
        <v>900</v>
      </c>
      <c r="NX223" s="29">
        <v>999</v>
      </c>
      <c r="NY223" s="29">
        <v>999</v>
      </c>
      <c r="OA223" t="s">
        <v>900</v>
      </c>
      <c r="OB223" s="29">
        <v>999</v>
      </c>
      <c r="OC223" s="29">
        <v>999</v>
      </c>
      <c r="OF223" s="29">
        <v>999</v>
      </c>
      <c r="OG223" s="29">
        <v>999</v>
      </c>
      <c r="OI223" t="s">
        <v>900</v>
      </c>
      <c r="OJ223" s="29">
        <v>999</v>
      </c>
      <c r="OK223" s="29">
        <v>999</v>
      </c>
      <c r="OL223" s="29">
        <v>999</v>
      </c>
      <c r="OM223" s="29">
        <v>999</v>
      </c>
      <c r="ON223" s="29">
        <v>999</v>
      </c>
      <c r="OO223" s="29">
        <v>999</v>
      </c>
      <c r="OP223" s="29">
        <v>4978.2459874153101</v>
      </c>
      <c r="PE223" s="29">
        <v>10648.644745195899</v>
      </c>
      <c r="RC223" s="29">
        <v>-2439.6486427775098</v>
      </c>
      <c r="RU223" s="29">
        <v>141.88043192131599</v>
      </c>
      <c r="RW223" s="29">
        <v>1418.8043192131599</v>
      </c>
      <c r="WF223" s="29">
        <v>1.05804057415369</v>
      </c>
      <c r="WG223" s="29">
        <v>1.6557447395643099</v>
      </c>
      <c r="WH223" s="29">
        <v>-4.2782333999999901E-2</v>
      </c>
      <c r="WP223" s="29">
        <v>6.6620231426596304</v>
      </c>
      <c r="WS223" s="29">
        <v>0</v>
      </c>
      <c r="WX223" s="29">
        <v>-4.2999999999999899E-2</v>
      </c>
      <c r="AAA223" s="29">
        <v>0</v>
      </c>
      <c r="AAB223" s="29">
        <v>0</v>
      </c>
      <c r="AAC223" s="29">
        <v>0</v>
      </c>
      <c r="AAD223" s="29">
        <v>-2324.1218322118398</v>
      </c>
      <c r="AAZ223" s="29">
        <v>0.13879759283203399</v>
      </c>
      <c r="ABA223" s="29">
        <v>-3243.7663922116799</v>
      </c>
      <c r="ABD223" s="29">
        <v>1939.7152492282401</v>
      </c>
      <c r="ABG223" s="29">
        <v>-2968.7763923254702</v>
      </c>
      <c r="ABJ223" s="29">
        <v>-3.2437663922116799</v>
      </c>
      <c r="ABN223" s="29">
        <v>0</v>
      </c>
      <c r="ABO223" s="29">
        <v>0</v>
      </c>
      <c r="ABQ223" s="29">
        <v>0</v>
      </c>
      <c r="ABR223" s="29">
        <v>0</v>
      </c>
      <c r="AEY223" s="29">
        <v>4394.4749936258304</v>
      </c>
      <c r="AFB223" s="29">
        <v>3962.8736078038601</v>
      </c>
      <c r="AFD223" s="29">
        <v>4.3944749936258303</v>
      </c>
      <c r="AFE223" s="29">
        <v>2478.5284434291898</v>
      </c>
      <c r="AFG223" s="29">
        <v>3622.7425721149998</v>
      </c>
      <c r="AFH223" s="29">
        <v>3011.5453129838502</v>
      </c>
      <c r="AFI223" s="29">
        <v>3622.7425721149998</v>
      </c>
      <c r="AFJ223" s="29">
        <v>2.4785284434291901</v>
      </c>
      <c r="AFK223" s="29">
        <v>4792.2229435019299</v>
      </c>
      <c r="AFM223" s="29">
        <v>-11990.240790125001</v>
      </c>
      <c r="AFP223" s="29">
        <v>4792.2229435019299</v>
      </c>
      <c r="AFQ223" s="29">
        <v>4792.2229435019299</v>
      </c>
      <c r="AFS223" s="29">
        <v>4.7922229435019297</v>
      </c>
      <c r="AFT223" s="29">
        <v>1.1695050668707501</v>
      </c>
      <c r="AGM223" s="29">
        <v>-0.76346083450021895</v>
      </c>
      <c r="AMH223" s="29">
        <v>0</v>
      </c>
      <c r="ANY223" s="29">
        <v>4.7679647109619196</v>
      </c>
      <c r="AQD223" s="29">
        <v>6.3322807878205403</v>
      </c>
      <c r="ARO223">
        <v>8</v>
      </c>
      <c r="ARP223">
        <v>8</v>
      </c>
      <c r="ARX223" s="29">
        <v>0</v>
      </c>
      <c r="ARY223">
        <v>3</v>
      </c>
      <c r="ARZ223">
        <v>8</v>
      </c>
      <c r="ASA223" s="29">
        <v>0</v>
      </c>
      <c r="ASB223">
        <v>3</v>
      </c>
      <c r="ASC223">
        <v>8</v>
      </c>
      <c r="ASD223">
        <v>8</v>
      </c>
      <c r="ASE223">
        <v>8</v>
      </c>
      <c r="ASI223" s="29">
        <v>1</v>
      </c>
      <c r="ASJ223" s="29">
        <v>1</v>
      </c>
      <c r="ASK223" s="29">
        <v>1</v>
      </c>
      <c r="ASL223" s="29">
        <v>1</v>
      </c>
      <c r="ASR223" s="29">
        <v>1.01</v>
      </c>
      <c r="ASV223" s="29">
        <v>1</v>
      </c>
      <c r="ASW223" s="29">
        <v>1</v>
      </c>
    </row>
    <row r="224" spans="13:1022 1065:1193" x14ac:dyDescent="0.25">
      <c r="M224" s="29">
        <v>1.52428324107921</v>
      </c>
      <c r="N224" s="29">
        <v>0.501493241079218</v>
      </c>
      <c r="AA224" s="29">
        <v>1.28892078207683</v>
      </c>
      <c r="AC224" s="29">
        <v>0.99493799999999999</v>
      </c>
      <c r="AD224" s="29">
        <v>0.99493799999999999</v>
      </c>
      <c r="AE224" s="29">
        <v>0.78400000000000003</v>
      </c>
      <c r="AF224" s="29">
        <v>0.21093799999999999</v>
      </c>
      <c r="AH224" s="29">
        <v>0.99493799999999999</v>
      </c>
      <c r="AI224" s="29">
        <v>0</v>
      </c>
      <c r="AV224" s="29">
        <v>3.56</v>
      </c>
      <c r="BS224" s="29">
        <v>14</v>
      </c>
      <c r="BV224" s="29">
        <v>14</v>
      </c>
      <c r="BW224" s="29">
        <v>3.76675</v>
      </c>
      <c r="BZ224" s="29">
        <v>3.76675</v>
      </c>
      <c r="DD224" s="29">
        <v>-3233.2956155431898</v>
      </c>
      <c r="DE224" s="29">
        <v>-13961.246342185799</v>
      </c>
      <c r="DF224" s="29">
        <v>-3233.2956155431898</v>
      </c>
      <c r="DG224" s="29">
        <v>-16283.740285481401</v>
      </c>
      <c r="DH224" s="29">
        <v>-13961.246342185799</v>
      </c>
      <c r="DP224" s="29">
        <v>5366.6018149266301</v>
      </c>
      <c r="DR224" s="29">
        <v>5366.6018149266301</v>
      </c>
      <c r="DW224" s="29">
        <v>876.04264061913602</v>
      </c>
      <c r="DX224" s="29">
        <v>876.04264061913602</v>
      </c>
      <c r="DY224" s="29">
        <v>876.04264061913602</v>
      </c>
      <c r="DZ224" s="29">
        <v>0</v>
      </c>
      <c r="EA224" s="29">
        <v>0</v>
      </c>
      <c r="EB224" s="29">
        <v>876.04264061913602</v>
      </c>
      <c r="EO224" s="29">
        <v>26193.447388107699</v>
      </c>
      <c r="FD224" s="29">
        <v>999000</v>
      </c>
      <c r="FE224" s="29">
        <v>999000</v>
      </c>
      <c r="GO224" s="29">
        <v>4398.4977215458302</v>
      </c>
      <c r="GP224" s="29">
        <v>0</v>
      </c>
      <c r="IP224" s="29">
        <v>0</v>
      </c>
      <c r="IU224" t="s">
        <v>767</v>
      </c>
      <c r="JD224" s="29">
        <v>7.5326293710814802</v>
      </c>
      <c r="JE224" s="29">
        <v>1.2061537322015901</v>
      </c>
      <c r="JF224" s="29">
        <v>3.1622512270853297E-2</v>
      </c>
      <c r="JG224" s="29">
        <v>5.7569978586944702E-2</v>
      </c>
      <c r="JH224" s="29">
        <v>2.7123749999999902E-7</v>
      </c>
      <c r="JI224" s="29">
        <v>2.5098749999999898E-7</v>
      </c>
      <c r="JJ224" s="29">
        <v>2.04885333333333E-4</v>
      </c>
      <c r="JK224" s="29">
        <v>5.5125130666666599E-5</v>
      </c>
      <c r="JL224" s="29">
        <v>0</v>
      </c>
      <c r="JM224" s="29">
        <v>8.8279755941408702</v>
      </c>
      <c r="LR224" s="29">
        <v>-144.491236229919</v>
      </c>
      <c r="LS224" s="29">
        <v>6.5825576710708003</v>
      </c>
      <c r="LU224" t="s">
        <v>900</v>
      </c>
      <c r="LV224" s="29">
        <v>999</v>
      </c>
      <c r="LY224" s="29">
        <v>24.3611205872445</v>
      </c>
      <c r="MA224" t="s">
        <v>900</v>
      </c>
      <c r="MB224" s="29">
        <v>19.720994141418199</v>
      </c>
      <c r="MD224" t="s">
        <v>900</v>
      </c>
      <c r="ME224" s="29">
        <v>0.20683822035789401</v>
      </c>
      <c r="MF224" s="29">
        <v>5.9482422881119303</v>
      </c>
      <c r="MG224" s="29">
        <v>5.9482422881119303</v>
      </c>
      <c r="MH224" s="29">
        <v>1.9303390072467601</v>
      </c>
      <c r="MJ224" s="29">
        <v>999</v>
      </c>
      <c r="MM224" s="29">
        <v>999</v>
      </c>
      <c r="MQ224" s="29">
        <v>999</v>
      </c>
      <c r="MR224" s="29">
        <v>999</v>
      </c>
      <c r="MW224" s="29">
        <v>999</v>
      </c>
      <c r="MX224" s="29">
        <v>8.9164000495028102</v>
      </c>
      <c r="MY224" s="29">
        <v>999</v>
      </c>
      <c r="NC224" t="s">
        <v>900</v>
      </c>
      <c r="ND224" s="29">
        <v>999</v>
      </c>
      <c r="NL224" s="29">
        <v>999</v>
      </c>
      <c r="NM224" s="29">
        <v>999</v>
      </c>
      <c r="NP224" s="29">
        <v>999</v>
      </c>
      <c r="NS224" s="29">
        <v>999</v>
      </c>
      <c r="NU224" t="s">
        <v>900</v>
      </c>
      <c r="NX224" s="29">
        <v>999</v>
      </c>
      <c r="NY224" s="29">
        <v>999</v>
      </c>
      <c r="OA224" t="s">
        <v>900</v>
      </c>
      <c r="OB224" s="29">
        <v>999</v>
      </c>
      <c r="OC224" s="29">
        <v>999</v>
      </c>
      <c r="OF224" s="29">
        <v>999</v>
      </c>
      <c r="OG224" s="29">
        <v>999</v>
      </c>
      <c r="OI224" t="s">
        <v>900</v>
      </c>
      <c r="OJ224" s="29">
        <v>999</v>
      </c>
      <c r="OK224" s="29">
        <v>999</v>
      </c>
      <c r="OL224" s="29">
        <v>999</v>
      </c>
      <c r="OM224" s="29">
        <v>999</v>
      </c>
      <c r="ON224" s="29">
        <v>999</v>
      </c>
      <c r="OO224" s="29">
        <v>999</v>
      </c>
      <c r="OP224" s="29">
        <v>4961.5729093551599</v>
      </c>
      <c r="PE224" s="29">
        <v>10639.655374874401</v>
      </c>
      <c r="RC224" s="29">
        <v>-2437.93983520546</v>
      </c>
      <c r="RU224" s="29">
        <v>141.41831198566001</v>
      </c>
      <c r="RW224" s="29">
        <v>1414.1831198565999</v>
      </c>
      <c r="WF224" s="29">
        <v>1.05804057415369</v>
      </c>
      <c r="WG224" s="29">
        <v>1.6557447395643099</v>
      </c>
      <c r="WH224" s="29">
        <v>-4.2782333999999901E-2</v>
      </c>
      <c r="WP224" s="29">
        <v>6.6620231426596304</v>
      </c>
      <c r="WS224" s="29">
        <v>0</v>
      </c>
      <c r="WX224" s="29">
        <v>-4.2999999999999899E-2</v>
      </c>
      <c r="AAA224" s="29">
        <v>0</v>
      </c>
      <c r="AAB224" s="29">
        <v>0</v>
      </c>
      <c r="AAC224" s="29">
        <v>0</v>
      </c>
      <c r="AAD224" s="29">
        <v>-2322.4939432955298</v>
      </c>
      <c r="AAZ224" s="29">
        <v>0.138345514037234</v>
      </c>
      <c r="ABA224" s="29">
        <v>-3233.2956155431898</v>
      </c>
      <c r="ABD224" s="29">
        <v>1304.66318372768</v>
      </c>
      <c r="ABG224" s="29">
        <v>-2958.5377566479501</v>
      </c>
      <c r="ABJ224" s="29">
        <v>-3.2332956155431898</v>
      </c>
      <c r="ABN224" s="29">
        <v>0</v>
      </c>
      <c r="ABO224" s="29">
        <v>0</v>
      </c>
      <c r="ABQ224" s="29">
        <v>0</v>
      </c>
      <c r="ABR224" s="29">
        <v>0</v>
      </c>
      <c r="AEY224" s="29">
        <v>4398.4977215458302</v>
      </c>
      <c r="AFB224" s="29">
        <v>3967.2606848763799</v>
      </c>
      <c r="AFD224" s="29">
        <v>4.3984977215458301</v>
      </c>
      <c r="AFE224" s="29">
        <v>2470.4556078077499</v>
      </c>
      <c r="AFG224" s="29">
        <v>3610.94290713194</v>
      </c>
      <c r="AFH224" s="29">
        <v>3001.7363836803902</v>
      </c>
      <c r="AFI224" s="29">
        <v>3610.94290713194</v>
      </c>
      <c r="AFJ224" s="29">
        <v>2.4704556078077502</v>
      </c>
      <c r="AFK224" s="29">
        <v>4795.9099006547003</v>
      </c>
      <c r="AFM224" s="29">
        <v>-11912.176700132601</v>
      </c>
      <c r="AFP224" s="29">
        <v>4795.9099006547003</v>
      </c>
      <c r="AFQ224" s="29">
        <v>4795.9099006547003</v>
      </c>
      <c r="AFS224" s="29">
        <v>4.7959099006547001</v>
      </c>
      <c r="AFT224" s="29">
        <v>1.17057563859818</v>
      </c>
      <c r="AGM224" s="29">
        <v>-0.760996406755859</v>
      </c>
      <c r="AMH224" s="29">
        <v>0</v>
      </c>
      <c r="ANY224" s="29">
        <v>4.7716330047375797</v>
      </c>
      <c r="AQD224" s="29">
        <v>6.3322807878205403</v>
      </c>
      <c r="ARO224">
        <v>8</v>
      </c>
      <c r="ARP224">
        <v>8</v>
      </c>
      <c r="ARX224" s="29">
        <v>0</v>
      </c>
      <c r="ARY224">
        <v>5</v>
      </c>
      <c r="ARZ224">
        <v>8</v>
      </c>
      <c r="ASA224" s="29">
        <v>0</v>
      </c>
      <c r="ASB224">
        <v>5</v>
      </c>
      <c r="ASC224">
        <v>8</v>
      </c>
      <c r="ASD224">
        <v>8</v>
      </c>
      <c r="ASE224">
        <v>8</v>
      </c>
      <c r="ASI224" s="29">
        <v>1</v>
      </c>
      <c r="ASJ224" s="29">
        <v>1</v>
      </c>
      <c r="ASK224" s="29">
        <v>1</v>
      </c>
      <c r="ASL224" s="29">
        <v>1</v>
      </c>
      <c r="ASR224" s="29">
        <v>0.9</v>
      </c>
      <c r="ASV224" s="29">
        <v>1</v>
      </c>
      <c r="ASW224" s="29">
        <v>1</v>
      </c>
    </row>
    <row r="225" spans="13:1022 1065:1193" x14ac:dyDescent="0.25">
      <c r="M225" s="29">
        <v>1.52428324107921</v>
      </c>
      <c r="N225" s="29">
        <v>0.501493241079218</v>
      </c>
      <c r="AA225" s="29">
        <v>1.28892078207683</v>
      </c>
      <c r="AC225" s="29">
        <v>0.99493799999999999</v>
      </c>
      <c r="AD225" s="29">
        <v>0.99493799999999999</v>
      </c>
      <c r="AE225" s="29">
        <v>0.78400000000000003</v>
      </c>
      <c r="AF225" s="29">
        <v>0.21093799999999999</v>
      </c>
      <c r="AH225" s="29">
        <v>0.99493799999999999</v>
      </c>
      <c r="AI225" s="29">
        <v>0</v>
      </c>
      <c r="AV225" s="29">
        <v>3.56</v>
      </c>
      <c r="BS225" s="29">
        <v>14</v>
      </c>
      <c r="BV225" s="29">
        <v>14</v>
      </c>
      <c r="BW225" s="29">
        <v>3.76675</v>
      </c>
      <c r="BZ225" s="29">
        <v>3.76675</v>
      </c>
      <c r="DD225" s="29">
        <v>-3421.0941265299398</v>
      </c>
      <c r="DE225" s="29">
        <v>-14146.406038470899</v>
      </c>
      <c r="DF225" s="29">
        <v>-3421.0941265299398</v>
      </c>
      <c r="DG225" s="29">
        <v>-16499.701835886401</v>
      </c>
      <c r="DH225" s="29">
        <v>-14146.406038470899</v>
      </c>
      <c r="DP225" s="29">
        <v>5346.0028616090804</v>
      </c>
      <c r="DR225" s="29">
        <v>5346.0028616090804</v>
      </c>
      <c r="DW225" s="29">
        <v>928.05290194946599</v>
      </c>
      <c r="DX225" s="29">
        <v>928.05290194946599</v>
      </c>
      <c r="DY225" s="29">
        <v>928.05290194946599</v>
      </c>
      <c r="DZ225" s="29">
        <v>0</v>
      </c>
      <c r="EA225" s="29">
        <v>0</v>
      </c>
      <c r="EB225" s="29">
        <v>928.05290194946599</v>
      </c>
      <c r="EO225" s="29">
        <v>26193.447388107699</v>
      </c>
      <c r="FD225" s="29">
        <v>999000</v>
      </c>
      <c r="FE225" s="29">
        <v>999000</v>
      </c>
      <c r="GO225" s="29">
        <v>4407.6340370173702</v>
      </c>
      <c r="GP225" s="29">
        <v>0</v>
      </c>
      <c r="IP225" s="29">
        <v>0</v>
      </c>
      <c r="IU225" t="s">
        <v>767</v>
      </c>
      <c r="JD225" s="29">
        <v>7.5326293710814802</v>
      </c>
      <c r="JE225" s="29">
        <v>1.2061537322015901</v>
      </c>
      <c r="JF225" s="29">
        <v>3.1622512270853297E-2</v>
      </c>
      <c r="JG225" s="29">
        <v>5.7569978586944702E-2</v>
      </c>
      <c r="JH225" s="29">
        <v>2.7123749999999902E-7</v>
      </c>
      <c r="JI225" s="29">
        <v>2.5098749999999898E-7</v>
      </c>
      <c r="JJ225" s="29">
        <v>2.04885333333333E-4</v>
      </c>
      <c r="JK225" s="29">
        <v>5.5125130666666599E-5</v>
      </c>
      <c r="JL225" s="29">
        <v>0</v>
      </c>
      <c r="JM225" s="29">
        <v>8.8279755941408702</v>
      </c>
      <c r="LR225" s="29">
        <v>-146.40753745120301</v>
      </c>
      <c r="LS225" s="29">
        <v>6.1663186003432804</v>
      </c>
      <c r="LU225" t="s">
        <v>900</v>
      </c>
      <c r="LV225" s="29">
        <v>999</v>
      </c>
      <c r="LY225" s="29">
        <v>22.968940042925201</v>
      </c>
      <c r="MA225" t="s">
        <v>900</v>
      </c>
      <c r="MB225" s="29">
        <v>18.583530013861299</v>
      </c>
      <c r="MD225" t="s">
        <v>900</v>
      </c>
      <c r="ME225" s="29">
        <v>0.13919800519943201</v>
      </c>
      <c r="MF225" s="29">
        <v>5.55884649350579</v>
      </c>
      <c r="MG225" s="29">
        <v>5.55884649350579</v>
      </c>
      <c r="MH225" s="29">
        <v>1.8864032269798101</v>
      </c>
      <c r="MJ225" s="29">
        <v>999</v>
      </c>
      <c r="MM225" s="29">
        <v>999</v>
      </c>
      <c r="MQ225" s="29">
        <v>999</v>
      </c>
      <c r="MR225" s="29">
        <v>999</v>
      </c>
      <c r="MW225" s="29">
        <v>999</v>
      </c>
      <c r="MX225" s="29">
        <v>8.8958449493213099</v>
      </c>
      <c r="MY225" s="29">
        <v>999</v>
      </c>
      <c r="NC225" t="s">
        <v>900</v>
      </c>
      <c r="ND225" s="29">
        <v>999</v>
      </c>
      <c r="NL225" s="29">
        <v>999</v>
      </c>
      <c r="NM225" s="29">
        <v>999</v>
      </c>
      <c r="NP225" s="29">
        <v>999</v>
      </c>
      <c r="NS225" s="29">
        <v>999</v>
      </c>
      <c r="NU225" t="s">
        <v>900</v>
      </c>
      <c r="NX225" s="29">
        <v>999</v>
      </c>
      <c r="NY225" s="29">
        <v>999</v>
      </c>
      <c r="OA225" t="s">
        <v>900</v>
      </c>
      <c r="OB225" s="29">
        <v>999</v>
      </c>
      <c r="OC225" s="29">
        <v>999</v>
      </c>
      <c r="OF225" s="29">
        <v>999</v>
      </c>
      <c r="OG225" s="29">
        <v>999</v>
      </c>
      <c r="OI225" t="s">
        <v>900</v>
      </c>
      <c r="OJ225" s="29">
        <v>999</v>
      </c>
      <c r="OK225" s="29">
        <v>999</v>
      </c>
      <c r="OL225" s="29">
        <v>999</v>
      </c>
      <c r="OM225" s="29">
        <v>999</v>
      </c>
      <c r="ON225" s="29">
        <v>999</v>
      </c>
      <c r="OO225" s="29">
        <v>999</v>
      </c>
      <c r="OP225" s="29">
        <v>5257.9187250137302</v>
      </c>
      <c r="PE225" s="29">
        <v>10914.2066621379</v>
      </c>
      <c r="RC225" s="29">
        <v>-2470.27277944154</v>
      </c>
      <c r="RU225" s="29">
        <v>149.81425417184201</v>
      </c>
      <c r="RW225" s="29">
        <v>1498.14254171842</v>
      </c>
      <c r="WF225" s="29">
        <v>1.05804057415369</v>
      </c>
      <c r="WG225" s="29">
        <v>1.6557447395643099</v>
      </c>
      <c r="WH225" s="29">
        <v>-4.2782333999999901E-2</v>
      </c>
      <c r="WP225" s="29">
        <v>6.6620231426596304</v>
      </c>
      <c r="WS225" s="29">
        <v>0</v>
      </c>
      <c r="WX225" s="29">
        <v>-4.2999999999999899E-2</v>
      </c>
      <c r="AAA225" s="29">
        <v>0</v>
      </c>
      <c r="AAB225" s="29">
        <v>0</v>
      </c>
      <c r="AAC225" s="29">
        <v>0</v>
      </c>
      <c r="AAD225" s="29">
        <v>-2353.2957974154801</v>
      </c>
      <c r="AAZ225" s="29">
        <v>0.14655902557803099</v>
      </c>
      <c r="ABA225" s="29">
        <v>-3421.0941265299398</v>
      </c>
      <c r="ABD225" s="29">
        <v>1294.2243823146</v>
      </c>
      <c r="ABG225" s="29">
        <v>-3139.2462707139698</v>
      </c>
      <c r="ABJ225" s="29">
        <v>-3.4210941265299399</v>
      </c>
      <c r="ABN225" s="29">
        <v>0</v>
      </c>
      <c r="ABO225" s="29">
        <v>0</v>
      </c>
      <c r="ABQ225" s="29">
        <v>0</v>
      </c>
      <c r="ABR225" s="29">
        <v>0</v>
      </c>
      <c r="AEY225" s="29">
        <v>4407.6340370173702</v>
      </c>
      <c r="AFB225" s="29">
        <v>3965.2691320700801</v>
      </c>
      <c r="AFD225" s="29">
        <v>4.4076340370173703</v>
      </c>
      <c r="AFE225" s="29">
        <v>2617.1254567505498</v>
      </c>
      <c r="AFG225" s="29">
        <v>3825.3229789924799</v>
      </c>
      <c r="AFH225" s="29">
        <v>3179.9481356216402</v>
      </c>
      <c r="AFI225" s="29">
        <v>3825.3229789924799</v>
      </c>
      <c r="AFJ225" s="29">
        <v>2.61712545675055</v>
      </c>
      <c r="AFK225" s="29">
        <v>4815.30124991297</v>
      </c>
      <c r="AFM225" s="29">
        <v>-12093.4995219428</v>
      </c>
      <c r="AFP225" s="29">
        <v>4815.30124991297</v>
      </c>
      <c r="AFQ225" s="29">
        <v>4815.30124991297</v>
      </c>
      <c r="AFS225" s="29">
        <v>4.8153012499129701</v>
      </c>
      <c r="AFT225" s="29">
        <v>1.1730070933799199</v>
      </c>
      <c r="AGM225" s="29">
        <v>-0.80519712609868399</v>
      </c>
      <c r="AMH225" s="29">
        <v>0</v>
      </c>
      <c r="ANY225" s="29">
        <v>4.7909261949859099</v>
      </c>
      <c r="AQD225" s="29">
        <v>6.3322807878205403</v>
      </c>
      <c r="ARO225">
        <v>8</v>
      </c>
      <c r="ARP225">
        <v>8</v>
      </c>
      <c r="ARX225" s="29">
        <v>0</v>
      </c>
      <c r="ARY225">
        <v>2</v>
      </c>
      <c r="ARZ225">
        <v>8</v>
      </c>
      <c r="ASA225" s="29">
        <v>0</v>
      </c>
      <c r="ASB225">
        <v>2</v>
      </c>
      <c r="ASC225">
        <v>8</v>
      </c>
      <c r="ASD225">
        <v>8</v>
      </c>
      <c r="ASE225">
        <v>8</v>
      </c>
      <c r="ASI225">
        <v>0</v>
      </c>
      <c r="ASJ225">
        <v>0</v>
      </c>
      <c r="ASK225">
        <v>0</v>
      </c>
      <c r="ASL225">
        <v>0</v>
      </c>
      <c r="ASR225" s="29">
        <v>7.0000000000000007E-2</v>
      </c>
      <c r="ASV225">
        <v>0</v>
      </c>
      <c r="ASW225">
        <v>0</v>
      </c>
    </row>
    <row r="226" spans="13:1022 1065:1193" x14ac:dyDescent="0.25">
      <c r="M226" s="29">
        <v>1.52428324107921</v>
      </c>
      <c r="N226" s="29">
        <v>0.501493241079218</v>
      </c>
      <c r="AA226" s="29">
        <v>1.28892078207683</v>
      </c>
      <c r="AC226" s="29">
        <v>0.99493799999999999</v>
      </c>
      <c r="AD226" s="29">
        <v>0.99493799999999999</v>
      </c>
      <c r="AE226" s="29">
        <v>0.78400000000000003</v>
      </c>
      <c r="AF226" s="29">
        <v>0.21093799999999999</v>
      </c>
      <c r="AH226" s="29">
        <v>0.99493799999999999</v>
      </c>
      <c r="AI226" s="29">
        <v>0</v>
      </c>
      <c r="AV226" s="29">
        <v>3.56</v>
      </c>
      <c r="BS226" s="29">
        <v>14</v>
      </c>
      <c r="BV226" s="29">
        <v>14</v>
      </c>
      <c r="BW226" s="29">
        <v>3.76675</v>
      </c>
      <c r="BZ226" s="29">
        <v>3.76675</v>
      </c>
      <c r="DD226" s="29">
        <v>-3181.1542102129501</v>
      </c>
      <c r="DE226" s="29">
        <v>-14263.449729851</v>
      </c>
      <c r="DF226" s="29">
        <v>-3181.1542102129501</v>
      </c>
      <c r="DG226" s="29">
        <v>-16636.216085816101</v>
      </c>
      <c r="DH226" s="29">
        <v>-14263.449729851</v>
      </c>
      <c r="DP226" s="29">
        <v>5369.5900665008803</v>
      </c>
      <c r="DR226" s="29">
        <v>5369.5900665008803</v>
      </c>
      <c r="DW226" s="29">
        <v>861.36474309513596</v>
      </c>
      <c r="DX226" s="29">
        <v>861.36474309513596</v>
      </c>
      <c r="DY226" s="29">
        <v>861.36474309513596</v>
      </c>
      <c r="DZ226" s="29">
        <v>0</v>
      </c>
      <c r="EA226" s="29">
        <v>0</v>
      </c>
      <c r="EB226" s="29">
        <v>861.36474309513596</v>
      </c>
      <c r="EO226" s="29">
        <v>26193.447388107699</v>
      </c>
      <c r="FD226" s="29">
        <v>999000</v>
      </c>
      <c r="FE226" s="29">
        <v>999000</v>
      </c>
      <c r="GO226" s="29">
        <v>4393.9365911271798</v>
      </c>
      <c r="GP226" s="29">
        <v>0</v>
      </c>
      <c r="IP226" s="29">
        <v>0</v>
      </c>
      <c r="IU226" t="s">
        <v>767</v>
      </c>
      <c r="JD226" s="29">
        <v>7.5326293710814802</v>
      </c>
      <c r="JE226" s="29">
        <v>1.2061537322015901</v>
      </c>
      <c r="JF226" s="29">
        <v>3.1622512270853297E-2</v>
      </c>
      <c r="JG226" s="29">
        <v>5.7569978586944702E-2</v>
      </c>
      <c r="JH226" s="29">
        <v>2.7123749999999902E-7</v>
      </c>
      <c r="JI226" s="29">
        <v>2.5098749999999898E-7</v>
      </c>
      <c r="JJ226" s="29">
        <v>2.04885333333333E-4</v>
      </c>
      <c r="JK226" s="29">
        <v>5.5125130666666599E-5</v>
      </c>
      <c r="JL226" s="29">
        <v>0</v>
      </c>
      <c r="JM226" s="29">
        <v>8.8279755941408702</v>
      </c>
      <c r="LR226" s="29">
        <v>-147.61887541100401</v>
      </c>
      <c r="LS226" s="29">
        <v>6.7068412445291203</v>
      </c>
      <c r="LU226" t="s">
        <v>900</v>
      </c>
      <c r="LV226" s="29">
        <v>999</v>
      </c>
      <c r="LY226" s="29">
        <v>24.776807592899001</v>
      </c>
      <c r="MA226" t="s">
        <v>900</v>
      </c>
      <c r="MB226" s="29">
        <v>20.060626137536001</v>
      </c>
      <c r="MD226" t="s">
        <v>900</v>
      </c>
      <c r="ME226" s="29">
        <v>0.22741577029228199</v>
      </c>
      <c r="MF226" s="29">
        <v>6.0666422912399502</v>
      </c>
      <c r="MG226" s="29">
        <v>6.0666422912399502</v>
      </c>
      <c r="MH226" s="29">
        <v>1.88456660280233</v>
      </c>
      <c r="MJ226" s="29">
        <v>999</v>
      </c>
      <c r="MM226" s="29">
        <v>999</v>
      </c>
      <c r="MQ226" s="29">
        <v>999</v>
      </c>
      <c r="MR226" s="29">
        <v>999</v>
      </c>
      <c r="MW226" s="29">
        <v>999</v>
      </c>
      <c r="MX226" s="29">
        <v>8.9266937788207397</v>
      </c>
      <c r="MY226" s="29">
        <v>999</v>
      </c>
      <c r="NC226" t="s">
        <v>900</v>
      </c>
      <c r="ND226" s="29">
        <v>999</v>
      </c>
      <c r="NL226" s="29">
        <v>999</v>
      </c>
      <c r="NM226" s="29">
        <v>999</v>
      </c>
      <c r="NP226" s="29">
        <v>999</v>
      </c>
      <c r="NS226" s="29">
        <v>999</v>
      </c>
      <c r="NU226" t="s">
        <v>900</v>
      </c>
      <c r="NX226" s="29">
        <v>999</v>
      </c>
      <c r="NY226" s="29">
        <v>999</v>
      </c>
      <c r="OA226" t="s">
        <v>900</v>
      </c>
      <c r="OB226" s="29">
        <v>999</v>
      </c>
      <c r="OC226" s="29">
        <v>999</v>
      </c>
      <c r="OF226" s="29">
        <v>999</v>
      </c>
      <c r="OG226" s="29">
        <v>999</v>
      </c>
      <c r="OI226" t="s">
        <v>900</v>
      </c>
      <c r="OJ226" s="29">
        <v>999</v>
      </c>
      <c r="OK226" s="29">
        <v>999</v>
      </c>
      <c r="OL226" s="29">
        <v>999</v>
      </c>
      <c r="OM226" s="29">
        <v>999</v>
      </c>
      <c r="ON226" s="29">
        <v>999</v>
      </c>
      <c r="OO226" s="29">
        <v>999</v>
      </c>
      <c r="OP226" s="29">
        <v>4879.3609328269904</v>
      </c>
      <c r="PE226" s="29">
        <v>10560.605089757501</v>
      </c>
      <c r="RC226" s="29">
        <v>-2490.7111751750699</v>
      </c>
      <c r="RU226" s="29">
        <v>139.04887995678601</v>
      </c>
      <c r="RW226" s="29">
        <v>1390.48879956786</v>
      </c>
      <c r="WF226" s="29">
        <v>1.05804057415369</v>
      </c>
      <c r="WG226" s="29">
        <v>1.6557447395643099</v>
      </c>
      <c r="WH226" s="29">
        <v>-4.2782333999999901E-2</v>
      </c>
      <c r="WP226" s="29">
        <v>6.6620231426596304</v>
      </c>
      <c r="WS226" s="29">
        <v>0</v>
      </c>
      <c r="WX226" s="29">
        <v>-4.2999999999999899E-2</v>
      </c>
      <c r="AAA226" s="29">
        <v>0</v>
      </c>
      <c r="AAB226" s="29">
        <v>0</v>
      </c>
      <c r="AAC226" s="29">
        <v>0</v>
      </c>
      <c r="AAD226" s="29">
        <v>-2372.7663559651</v>
      </c>
      <c r="AAZ226" s="29">
        <v>0.13602756604727201</v>
      </c>
      <c r="ABA226" s="29">
        <v>-3181.1542102129501</v>
      </c>
      <c r="ABD226" s="29">
        <v>1319.97493861258</v>
      </c>
      <c r="ABG226" s="29">
        <v>-2908.4377414115202</v>
      </c>
      <c r="ABJ226" s="29">
        <v>-3.18115421021295</v>
      </c>
      <c r="ABN226" s="29">
        <v>0</v>
      </c>
      <c r="ABO226" s="29">
        <v>0</v>
      </c>
      <c r="ABQ226" s="29">
        <v>0</v>
      </c>
      <c r="ABR226" s="29">
        <v>0</v>
      </c>
      <c r="AEY226" s="29">
        <v>4393.9365911271798</v>
      </c>
      <c r="AFB226" s="29">
        <v>3965.90355021705</v>
      </c>
      <c r="AFD226" s="29">
        <v>4.3939365911271802</v>
      </c>
      <c r="AFE226" s="29">
        <v>2429.0636794155798</v>
      </c>
      <c r="AFG226" s="29">
        <v>3550.44237040186</v>
      </c>
      <c r="AFH226" s="29">
        <v>2951.4429653114098</v>
      </c>
      <c r="AFI226" s="29">
        <v>3550.44237040186</v>
      </c>
      <c r="AFJ226" s="29">
        <v>2.42906367941558</v>
      </c>
      <c r="AFK226" s="29">
        <v>4788.3960856837202</v>
      </c>
      <c r="AFM226" s="29">
        <v>-12101.199539543601</v>
      </c>
      <c r="AFP226" s="29">
        <v>4788.3960856837202</v>
      </c>
      <c r="AFQ226" s="29">
        <v>4788.3960856837202</v>
      </c>
      <c r="AFS226" s="29">
        <v>4.7883960856837202</v>
      </c>
      <c r="AFT226" s="29">
        <v>1.16936178139271</v>
      </c>
      <c r="AGM226" s="29">
        <v>-0.74872427738149305</v>
      </c>
      <c r="AMH226" s="29">
        <v>0</v>
      </c>
      <c r="ANY226" s="29">
        <v>4.76415722469799</v>
      </c>
      <c r="AQD226" s="29">
        <v>6.3322807878205403</v>
      </c>
      <c r="ARO226">
        <v>8</v>
      </c>
      <c r="ARP226">
        <v>8</v>
      </c>
      <c r="ARX226" s="29">
        <v>0</v>
      </c>
      <c r="ARY226" t="s">
        <v>1080</v>
      </c>
      <c r="ARZ226">
        <v>8</v>
      </c>
      <c r="ASA226" s="29">
        <v>0</v>
      </c>
      <c r="ASB226" t="s">
        <v>1077</v>
      </c>
      <c r="ASC226">
        <v>8</v>
      </c>
      <c r="ASD226">
        <v>8</v>
      </c>
      <c r="ASE226">
        <v>8</v>
      </c>
      <c r="ASI226">
        <v>0</v>
      </c>
      <c r="ASJ226">
        <v>0</v>
      </c>
      <c r="ASK226">
        <v>0</v>
      </c>
      <c r="ASL226">
        <v>0</v>
      </c>
      <c r="ASR226" s="29">
        <v>0.14499999999999899</v>
      </c>
      <c r="ASV226">
        <v>0</v>
      </c>
      <c r="ASW226">
        <v>0</v>
      </c>
    </row>
    <row r="227" spans="13:1022 1065:1193" x14ac:dyDescent="0.25">
      <c r="M227" s="29">
        <v>1.52428324107921</v>
      </c>
      <c r="N227" s="29">
        <v>0.501493241079218</v>
      </c>
      <c r="AA227" s="29">
        <v>1.28892078207683</v>
      </c>
      <c r="AC227" s="29">
        <v>0.99493799999999999</v>
      </c>
      <c r="AD227" s="29">
        <v>0.99493799999999999</v>
      </c>
      <c r="AE227" s="29">
        <v>0.78400000000000003</v>
      </c>
      <c r="AF227" s="29">
        <v>0.21093799999999999</v>
      </c>
      <c r="AH227" s="29">
        <v>0.99493799999999999</v>
      </c>
      <c r="AI227" s="29">
        <v>0</v>
      </c>
      <c r="AV227" s="29">
        <v>3.56</v>
      </c>
      <c r="BS227" s="29">
        <v>14</v>
      </c>
      <c r="BV227" s="29">
        <v>14</v>
      </c>
      <c r="BW227" s="29">
        <v>3.76675</v>
      </c>
      <c r="BZ227" s="29">
        <v>3.76675</v>
      </c>
      <c r="DD227" s="29">
        <v>-3345.4438201747398</v>
      </c>
      <c r="DE227" s="29">
        <v>-13890.932580046599</v>
      </c>
      <c r="DF227" s="29">
        <v>-3345.4438201747398</v>
      </c>
      <c r="DG227" s="29">
        <v>-16201.729624462399</v>
      </c>
      <c r="DH227" s="29">
        <v>-13890.932580046599</v>
      </c>
      <c r="DP227" s="29">
        <v>5350.5422588273896</v>
      </c>
      <c r="DR227" s="29">
        <v>5350.5422588273896</v>
      </c>
      <c r="DW227" s="29">
        <v>907.12211761159301</v>
      </c>
      <c r="DX227" s="29">
        <v>907.12211761159301</v>
      </c>
      <c r="DY227" s="29">
        <v>907.12211761159301</v>
      </c>
      <c r="DZ227" s="29">
        <v>0</v>
      </c>
      <c r="EA227" s="29">
        <v>0</v>
      </c>
      <c r="EB227" s="29">
        <v>907.12211761159301</v>
      </c>
      <c r="EO227" s="29">
        <v>26193.447388107699</v>
      </c>
      <c r="FD227" s="29">
        <v>999000</v>
      </c>
      <c r="FE227" s="29">
        <v>999000</v>
      </c>
      <c r="GO227" s="29">
        <v>4401.1675444352204</v>
      </c>
      <c r="GP227" s="29">
        <v>0</v>
      </c>
      <c r="IP227" s="29">
        <v>0</v>
      </c>
      <c r="IU227" t="s">
        <v>767</v>
      </c>
      <c r="JD227" s="29">
        <v>7.5326293710814802</v>
      </c>
      <c r="JE227" s="29">
        <v>1.2061537322015901</v>
      </c>
      <c r="JF227" s="29">
        <v>3.1622512270853297E-2</v>
      </c>
      <c r="JG227" s="29">
        <v>5.7569978586944702E-2</v>
      </c>
      <c r="JH227" s="29">
        <v>2.7123749999999902E-7</v>
      </c>
      <c r="JI227" s="29">
        <v>2.5098749999999898E-7</v>
      </c>
      <c r="JJ227" s="29">
        <v>2.04885333333333E-4</v>
      </c>
      <c r="JK227" s="29">
        <v>5.5125130666666599E-5</v>
      </c>
      <c r="JL227" s="29">
        <v>0</v>
      </c>
      <c r="JM227" s="29">
        <v>8.8279755941408702</v>
      </c>
      <c r="LR227" s="29">
        <v>-143.76352738742199</v>
      </c>
      <c r="LS227" s="29">
        <v>6.3283701028331896</v>
      </c>
      <c r="LU227" t="s">
        <v>900</v>
      </c>
      <c r="LV227" s="29">
        <v>999</v>
      </c>
      <c r="LY227" s="29">
        <v>23.510948145503999</v>
      </c>
      <c r="MA227" t="s">
        <v>900</v>
      </c>
      <c r="MB227" s="29">
        <v>19.026371120960601</v>
      </c>
      <c r="MD227" t="s">
        <v>900</v>
      </c>
      <c r="ME227" s="29">
        <v>0.16549380123615201</v>
      </c>
      <c r="MF227" s="29">
        <v>5.71018422278775</v>
      </c>
      <c r="MG227" s="29">
        <v>5.71018422278775</v>
      </c>
      <c r="MH227" s="29">
        <v>1.8409924419608601</v>
      </c>
      <c r="MJ227" s="29">
        <v>999</v>
      </c>
      <c r="MM227" s="29">
        <v>999</v>
      </c>
      <c r="MQ227" s="29">
        <v>999</v>
      </c>
      <c r="MR227" s="29">
        <v>999</v>
      </c>
      <c r="MW227" s="29">
        <v>999</v>
      </c>
      <c r="MX227" s="29">
        <v>8.9103845930210408</v>
      </c>
      <c r="MY227" s="29">
        <v>999</v>
      </c>
      <c r="NC227" t="s">
        <v>900</v>
      </c>
      <c r="ND227" s="29">
        <v>999</v>
      </c>
      <c r="NL227" s="29">
        <v>999</v>
      </c>
      <c r="NM227" s="29">
        <v>999</v>
      </c>
      <c r="NP227" s="29">
        <v>999</v>
      </c>
      <c r="NS227" s="29">
        <v>999</v>
      </c>
      <c r="NU227" t="s">
        <v>900</v>
      </c>
      <c r="NX227" s="29">
        <v>999</v>
      </c>
      <c r="NY227" s="29">
        <v>999</v>
      </c>
      <c r="OA227" t="s">
        <v>900</v>
      </c>
      <c r="OB227" s="29">
        <v>999</v>
      </c>
      <c r="OC227" s="29">
        <v>999</v>
      </c>
      <c r="OF227" s="29">
        <v>999</v>
      </c>
      <c r="OG227" s="29">
        <v>999</v>
      </c>
      <c r="OI227" t="s">
        <v>900</v>
      </c>
      <c r="OJ227" s="29">
        <v>999</v>
      </c>
      <c r="OK227" s="29">
        <v>999</v>
      </c>
      <c r="OL227" s="29">
        <v>999</v>
      </c>
      <c r="OM227" s="29">
        <v>999</v>
      </c>
      <c r="ON227" s="29">
        <v>999</v>
      </c>
      <c r="OO227" s="29">
        <v>999</v>
      </c>
      <c r="OP227" s="29">
        <v>5138.6349754333396</v>
      </c>
      <c r="PE227" s="29">
        <v>10799.725778996701</v>
      </c>
      <c r="RC227" s="29">
        <v>-2425.6615100845502</v>
      </c>
      <c r="RU227" s="29">
        <v>146.43542755729999</v>
      </c>
      <c r="RW227" s="29">
        <v>1464.354275573</v>
      </c>
      <c r="WF227" s="29">
        <v>1.05804057415369</v>
      </c>
      <c r="WG227" s="29">
        <v>1.6557447395643099</v>
      </c>
      <c r="WH227" s="29">
        <v>-4.2782333999999901E-2</v>
      </c>
      <c r="WP227" s="29">
        <v>6.6620231426596304</v>
      </c>
      <c r="WS227" s="29">
        <v>0</v>
      </c>
      <c r="WX227" s="29">
        <v>-4.2999999999999899E-2</v>
      </c>
      <c r="AAA227" s="29">
        <v>0</v>
      </c>
      <c r="AAB227" s="29">
        <v>0</v>
      </c>
      <c r="AAC227" s="29">
        <v>0</v>
      </c>
      <c r="AAD227" s="29">
        <v>-2310.79704441586</v>
      </c>
      <c r="AAZ227" s="29">
        <v>0.14325361556239599</v>
      </c>
      <c r="ABA227" s="29">
        <v>-3345.4438201747398</v>
      </c>
      <c r="ABD227" s="29">
        <v>1350.42219666347</v>
      </c>
      <c r="ABG227" s="29">
        <v>-3066.5523122129198</v>
      </c>
      <c r="ABJ227" s="29">
        <v>-3.3454438201747401</v>
      </c>
      <c r="ABN227" s="29">
        <v>0</v>
      </c>
      <c r="ABO227" s="29">
        <v>0</v>
      </c>
      <c r="ABQ227" s="29">
        <v>0</v>
      </c>
      <c r="ABR227" s="29">
        <v>0</v>
      </c>
      <c r="AEY227" s="29">
        <v>4401.1675444352204</v>
      </c>
      <c r="AFB227" s="29">
        <v>3963.4426766941801</v>
      </c>
      <c r="AFD227" s="29">
        <v>4.4011675444352196</v>
      </c>
      <c r="AFE227" s="29">
        <v>2558.10027789993</v>
      </c>
      <c r="AFG227" s="29">
        <v>3739.0487912518802</v>
      </c>
      <c r="AFH227" s="29">
        <v>3108.2293699214301</v>
      </c>
      <c r="AFI227" s="29">
        <v>3739.0487912518802</v>
      </c>
      <c r="AFJ227" s="29">
        <v>2.5581002778999302</v>
      </c>
      <c r="AFK227" s="29">
        <v>4804.5586698418501</v>
      </c>
      <c r="AFM227" s="29">
        <v>-12286.8035585205</v>
      </c>
      <c r="AFP227" s="29">
        <v>4804.5586698418501</v>
      </c>
      <c r="AFQ227" s="29">
        <v>4804.5586698418501</v>
      </c>
      <c r="AFS227" s="29">
        <v>4.8045586698418496</v>
      </c>
      <c r="AFT227" s="29">
        <v>1.17128616065174</v>
      </c>
      <c r="AGM227" s="29">
        <v>-0.78739188397064197</v>
      </c>
      <c r="AMH227" s="29">
        <v>0</v>
      </c>
      <c r="ANY227" s="29">
        <v>4.7802379938551098</v>
      </c>
      <c r="AQD227" s="29">
        <v>6.3322807878205403</v>
      </c>
      <c r="ARO227">
        <v>8</v>
      </c>
      <c r="ARP227">
        <v>8</v>
      </c>
      <c r="ARX227" s="29">
        <v>0</v>
      </c>
      <c r="ARY227">
        <v>0</v>
      </c>
      <c r="ARZ227">
        <v>8</v>
      </c>
      <c r="ASA227" s="29">
        <v>0</v>
      </c>
      <c r="ASB227">
        <v>0</v>
      </c>
      <c r="ASC227">
        <v>8</v>
      </c>
      <c r="ASD227">
        <v>8</v>
      </c>
      <c r="ASE227">
        <v>8</v>
      </c>
      <c r="ASI227" s="29">
        <v>0</v>
      </c>
      <c r="ASJ227" s="29">
        <v>0</v>
      </c>
      <c r="ASK227" s="29">
        <v>0</v>
      </c>
      <c r="ASL227" s="29">
        <v>0</v>
      </c>
      <c r="ASR227" s="29">
        <v>0.22</v>
      </c>
      <c r="ASV227" s="29">
        <v>0</v>
      </c>
      <c r="ASW227" s="29">
        <v>0</v>
      </c>
    </row>
    <row r="228" spans="13:1022 1065:1193" x14ac:dyDescent="0.25">
      <c r="M228" s="29">
        <v>1.52428324107921</v>
      </c>
      <c r="N228" s="29">
        <v>0.501493241079218</v>
      </c>
      <c r="AA228" s="29">
        <v>1.28892078207683</v>
      </c>
      <c r="AC228" s="29">
        <v>0.99493799999999999</v>
      </c>
      <c r="AD228" s="29">
        <v>0.99493799999999999</v>
      </c>
      <c r="AE228" s="29">
        <v>0.78400000000000003</v>
      </c>
      <c r="AF228" s="29">
        <v>0.21093799999999999</v>
      </c>
      <c r="AH228" s="29">
        <v>0.99493799999999999</v>
      </c>
      <c r="AI228" s="29">
        <v>0</v>
      </c>
      <c r="AV228" s="29">
        <v>3.56</v>
      </c>
      <c r="BS228" s="29">
        <v>14</v>
      </c>
      <c r="BV228" s="29">
        <v>14</v>
      </c>
      <c r="BW228" s="29">
        <v>3.76675</v>
      </c>
      <c r="BZ228" s="29">
        <v>3.76675</v>
      </c>
      <c r="DD228" s="29">
        <v>-3360.8789635555399</v>
      </c>
      <c r="DE228" s="29">
        <v>-13884.971705247201</v>
      </c>
      <c r="DF228" s="29">
        <v>-3360.8789635555399</v>
      </c>
      <c r="DG228" s="29">
        <v>-16194.777140799601</v>
      </c>
      <c r="DH228" s="29">
        <v>-13884.971705247201</v>
      </c>
      <c r="DP228" s="29">
        <v>5338.0540406372402</v>
      </c>
      <c r="DR228" s="29">
        <v>5338.0540406372402</v>
      </c>
      <c r="DW228" s="29">
        <v>911.57354578942204</v>
      </c>
      <c r="DX228" s="29">
        <v>911.57354578942204</v>
      </c>
      <c r="DY228" s="29">
        <v>911.57354578942204</v>
      </c>
      <c r="DZ228" s="29">
        <v>0</v>
      </c>
      <c r="EA228" s="29">
        <v>0</v>
      </c>
      <c r="EB228" s="29">
        <v>911.57354578942204</v>
      </c>
      <c r="EO228" s="29">
        <v>26193.447388107699</v>
      </c>
      <c r="FD228" s="29">
        <v>999000</v>
      </c>
      <c r="FE228" s="29">
        <v>999000</v>
      </c>
      <c r="GO228" s="29">
        <v>4393.9159131566303</v>
      </c>
      <c r="GP228" s="29">
        <v>0</v>
      </c>
      <c r="IP228" s="29">
        <v>0</v>
      </c>
      <c r="IU228" t="s">
        <v>767</v>
      </c>
      <c r="JD228" s="29">
        <v>7.5326293710814802</v>
      </c>
      <c r="JE228" s="29">
        <v>1.2061537322015901</v>
      </c>
      <c r="JF228" s="29">
        <v>3.1622512270853297E-2</v>
      </c>
      <c r="JG228" s="29">
        <v>5.7569978586944702E-2</v>
      </c>
      <c r="JH228" s="29">
        <v>2.7123749999999902E-7</v>
      </c>
      <c r="JI228" s="29">
        <v>2.5098749999999898E-7</v>
      </c>
      <c r="JJ228" s="29">
        <v>2.04885333333333E-4</v>
      </c>
      <c r="JK228" s="29">
        <v>5.5125130666666599E-5</v>
      </c>
      <c r="JL228" s="29">
        <v>0</v>
      </c>
      <c r="JM228" s="29">
        <v>8.8279755941408702</v>
      </c>
      <c r="LR228" s="29">
        <v>-143.701835605209</v>
      </c>
      <c r="LS228" s="29">
        <v>6.2947138942903003</v>
      </c>
      <c r="LU228" t="s">
        <v>900</v>
      </c>
      <c r="LV228" s="29">
        <v>999</v>
      </c>
      <c r="LY228" s="29">
        <v>23.398379379080701</v>
      </c>
      <c r="MA228" t="s">
        <v>900</v>
      </c>
      <c r="MB228" s="29">
        <v>18.9343981838209</v>
      </c>
      <c r="MD228" t="s">
        <v>900</v>
      </c>
      <c r="ME228" s="29">
        <v>0.15980802476406</v>
      </c>
      <c r="MF228" s="29">
        <v>5.6774168138762997</v>
      </c>
      <c r="MG228" s="29">
        <v>5.6774168138762997</v>
      </c>
      <c r="MH228" s="29">
        <v>1.82232314280156</v>
      </c>
      <c r="MJ228" s="29">
        <v>999</v>
      </c>
      <c r="MM228" s="29">
        <v>999</v>
      </c>
      <c r="MQ228" s="29">
        <v>999</v>
      </c>
      <c r="MR228" s="29">
        <v>999</v>
      </c>
      <c r="MW228" s="29">
        <v>999</v>
      </c>
      <c r="MX228" s="29">
        <v>8.9267404942986204</v>
      </c>
      <c r="MY228" s="29">
        <v>999</v>
      </c>
      <c r="NC228" t="s">
        <v>900</v>
      </c>
      <c r="ND228" s="29">
        <v>999</v>
      </c>
      <c r="NL228" s="29">
        <v>999</v>
      </c>
      <c r="NM228" s="29">
        <v>999</v>
      </c>
      <c r="NP228" s="29">
        <v>999</v>
      </c>
      <c r="NS228" s="29">
        <v>999</v>
      </c>
      <c r="NU228" t="s">
        <v>900</v>
      </c>
      <c r="NX228" s="29">
        <v>999</v>
      </c>
      <c r="NY228" s="29">
        <v>999</v>
      </c>
      <c r="OA228" t="s">
        <v>900</v>
      </c>
      <c r="OB228" s="29">
        <v>999</v>
      </c>
      <c r="OC228" s="29">
        <v>999</v>
      </c>
      <c r="OF228" s="29">
        <v>999</v>
      </c>
      <c r="OG228" s="29">
        <v>999</v>
      </c>
      <c r="OI228" t="s">
        <v>900</v>
      </c>
      <c r="OJ228" s="29">
        <v>999</v>
      </c>
      <c r="OK228" s="29">
        <v>999</v>
      </c>
      <c r="OL228" s="29">
        <v>999</v>
      </c>
      <c r="OM228" s="29">
        <v>999</v>
      </c>
      <c r="ON228" s="29">
        <v>999</v>
      </c>
      <c r="OO228" s="29">
        <v>999</v>
      </c>
      <c r="OP228" s="29">
        <v>5163.2568359375</v>
      </c>
      <c r="PE228" s="29">
        <v>10811.1345979568</v>
      </c>
      <c r="RC228" s="29">
        <v>-2424.6206105996598</v>
      </c>
      <c r="RU228" s="29">
        <v>147.154015248863</v>
      </c>
      <c r="RW228" s="29">
        <v>1471.5401524886299</v>
      </c>
      <c r="WF228" s="29">
        <v>1.05804057415369</v>
      </c>
      <c r="WG228" s="29">
        <v>1.6557447395643099</v>
      </c>
      <c r="WH228" s="29">
        <v>-4.2782333999999901E-2</v>
      </c>
      <c r="WP228" s="29">
        <v>6.6620231426596304</v>
      </c>
      <c r="WS228" s="29">
        <v>0</v>
      </c>
      <c r="WX228" s="29">
        <v>-4.2999999999999899E-2</v>
      </c>
      <c r="AAA228" s="29">
        <v>0</v>
      </c>
      <c r="AAB228" s="29">
        <v>0</v>
      </c>
      <c r="AAC228" s="29">
        <v>0</v>
      </c>
      <c r="AAD228" s="29">
        <v>-2309.80543555238</v>
      </c>
      <c r="AAZ228" s="29">
        <v>0.14395658947132201</v>
      </c>
      <c r="ABA228" s="29">
        <v>-3360.8789635555399</v>
      </c>
      <c r="ABD228" s="29">
        <v>1320.5894557756901</v>
      </c>
      <c r="ABG228" s="29">
        <v>-3081.69283489789</v>
      </c>
      <c r="ABJ228" s="29">
        <v>-3.36087896355555</v>
      </c>
      <c r="ABN228" s="29">
        <v>0</v>
      </c>
      <c r="ABO228" s="29">
        <v>0</v>
      </c>
      <c r="ABQ228" s="29">
        <v>0</v>
      </c>
      <c r="ABR228" s="29">
        <v>0</v>
      </c>
      <c r="AEY228" s="29">
        <v>4393.9159131566303</v>
      </c>
      <c r="AFB228" s="29">
        <v>3955.7286333254501</v>
      </c>
      <c r="AFD228" s="29">
        <v>4.3939159131566301</v>
      </c>
      <c r="AFE228" s="29">
        <v>2570.6533834164602</v>
      </c>
      <c r="AFG228" s="29">
        <v>3757.3970453893498</v>
      </c>
      <c r="AFH228" s="29">
        <v>3123.4820680221501</v>
      </c>
      <c r="AFI228" s="29">
        <v>3757.3970453893498</v>
      </c>
      <c r="AFJ228" s="29">
        <v>2.57065338341646</v>
      </c>
      <c r="AFK228" s="29">
        <v>4797.7331805240901</v>
      </c>
      <c r="AFM228" s="29">
        <v>-12368.079160122201</v>
      </c>
      <c r="AFP228" s="29">
        <v>4797.7331805240901</v>
      </c>
      <c r="AFQ228" s="29">
        <v>4797.7331805240901</v>
      </c>
      <c r="AFS228" s="29">
        <v>4.7977331805240899</v>
      </c>
      <c r="AFT228" s="29">
        <v>1.1693562783482401</v>
      </c>
      <c r="AGM228" s="29">
        <v>-0.791024737271802</v>
      </c>
      <c r="AMH228" s="29">
        <v>0</v>
      </c>
      <c r="ANY228" s="29">
        <v>4.7734470551642803</v>
      </c>
      <c r="AQD228" s="29">
        <v>6.3322807878205403</v>
      </c>
      <c r="ARO228">
        <v>8</v>
      </c>
      <c r="ARP228">
        <v>8</v>
      </c>
      <c r="ARX228" s="29">
        <v>0</v>
      </c>
      <c r="ARZ228">
        <v>8</v>
      </c>
      <c r="ASA228" s="29">
        <v>0</v>
      </c>
      <c r="ASC228">
        <v>8</v>
      </c>
      <c r="ASD228">
        <v>8</v>
      </c>
      <c r="ASE228">
        <v>8</v>
      </c>
      <c r="ASI228" s="29">
        <v>1</v>
      </c>
      <c r="ASJ228" s="29">
        <v>1</v>
      </c>
      <c r="ASK228" s="29">
        <v>1</v>
      </c>
      <c r="ASL228" s="29">
        <v>1</v>
      </c>
      <c r="ASR228" s="29">
        <v>0.29999999999999899</v>
      </c>
      <c r="ASV228" s="29">
        <v>1</v>
      </c>
      <c r="ASW228" s="29">
        <v>1</v>
      </c>
    </row>
    <row r="229" spans="13:1022 1065:1193" x14ac:dyDescent="0.25">
      <c r="M229" s="29">
        <v>1.52428324107921</v>
      </c>
      <c r="N229" s="29">
        <v>0.501493241079218</v>
      </c>
      <c r="AA229" s="29">
        <v>1.28892078207683</v>
      </c>
      <c r="AC229" s="29">
        <v>0.99493799999999999</v>
      </c>
      <c r="AD229" s="29">
        <v>0.99493799999999999</v>
      </c>
      <c r="AE229" s="29">
        <v>0.78400000000000003</v>
      </c>
      <c r="AF229" s="29">
        <v>0.21093799999999999</v>
      </c>
      <c r="AH229" s="29">
        <v>0.99493799999999999</v>
      </c>
      <c r="AI229" s="29">
        <v>0</v>
      </c>
      <c r="AV229" s="29">
        <v>3.56</v>
      </c>
      <c r="BS229" s="29">
        <v>14</v>
      </c>
      <c r="BV229" s="29">
        <v>14</v>
      </c>
      <c r="BW229" s="29">
        <v>3.76675</v>
      </c>
      <c r="BZ229" s="29">
        <v>3.76675</v>
      </c>
      <c r="DD229" s="29">
        <v>-3326.85690222529</v>
      </c>
      <c r="DE229" s="29">
        <v>-13877.938550598201</v>
      </c>
      <c r="DF229" s="29">
        <v>-3326.85690222529</v>
      </c>
      <c r="DG229" s="29">
        <v>-16186.574000414799</v>
      </c>
      <c r="DH229" s="29">
        <v>-13877.938550598201</v>
      </c>
      <c r="DP229" s="29">
        <v>5330.8120403896801</v>
      </c>
      <c r="DR229" s="29">
        <v>5330.8120403896801</v>
      </c>
      <c r="DW229" s="29">
        <v>902.12436155577598</v>
      </c>
      <c r="DX229" s="29">
        <v>902.12436155577598</v>
      </c>
      <c r="DY229" s="29">
        <v>902.12436155577598</v>
      </c>
      <c r="DZ229" s="29">
        <v>0</v>
      </c>
      <c r="EA229" s="29">
        <v>0</v>
      </c>
      <c r="EB229" s="29">
        <v>902.12436155577598</v>
      </c>
      <c r="EO229" s="29">
        <v>26193.447388107699</v>
      </c>
      <c r="FD229" s="29">
        <v>999000</v>
      </c>
      <c r="FE229" s="29">
        <v>999000</v>
      </c>
      <c r="GO229" s="29">
        <v>4384.1258371783497</v>
      </c>
      <c r="GP229" s="29">
        <v>0</v>
      </c>
      <c r="IP229" s="29">
        <v>0</v>
      </c>
      <c r="IU229" t="s">
        <v>767</v>
      </c>
      <c r="JD229" s="29">
        <v>7.5326293710814802</v>
      </c>
      <c r="JE229" s="29">
        <v>1.2061537322015901</v>
      </c>
      <c r="JF229" s="29">
        <v>3.1622512270853297E-2</v>
      </c>
      <c r="JG229" s="29">
        <v>5.7569978586944702E-2</v>
      </c>
      <c r="JH229" s="29">
        <v>2.7123749999999902E-7</v>
      </c>
      <c r="JI229" s="29">
        <v>2.5098749999999898E-7</v>
      </c>
      <c r="JJ229" s="29">
        <v>2.04885333333333E-4</v>
      </c>
      <c r="JK229" s="29">
        <v>5.5125130666666599E-5</v>
      </c>
      <c r="JL229" s="29">
        <v>0</v>
      </c>
      <c r="JM229" s="29">
        <v>8.8279755941408702</v>
      </c>
      <c r="LR229" s="29">
        <v>-143.629046315133</v>
      </c>
      <c r="LS229" s="29">
        <v>6.3693131965122198</v>
      </c>
      <c r="LU229" t="s">
        <v>900</v>
      </c>
      <c r="LV229" s="29">
        <v>999</v>
      </c>
      <c r="LY229" s="29">
        <v>23.647889106727401</v>
      </c>
      <c r="MA229" t="s">
        <v>900</v>
      </c>
      <c r="MB229" s="29">
        <v>19.138257062493501</v>
      </c>
      <c r="MD229" t="s">
        <v>900</v>
      </c>
      <c r="ME229" s="29">
        <v>0.17195148766040799</v>
      </c>
      <c r="MF229" s="29">
        <v>5.7473585473756001</v>
      </c>
      <c r="MG229" s="29">
        <v>5.7473585473756001</v>
      </c>
      <c r="MH229" s="29">
        <v>1.8004068161604201</v>
      </c>
      <c r="MJ229" s="29">
        <v>999</v>
      </c>
      <c r="MM229" s="29">
        <v>999</v>
      </c>
      <c r="MQ229" s="29">
        <v>999</v>
      </c>
      <c r="MR229" s="29">
        <v>999</v>
      </c>
      <c r="MW229" s="29">
        <v>999</v>
      </c>
      <c r="MX229" s="29">
        <v>8.9489076371373706</v>
      </c>
      <c r="MY229" s="29">
        <v>999</v>
      </c>
      <c r="NC229" t="s">
        <v>900</v>
      </c>
      <c r="ND229" s="29">
        <v>999</v>
      </c>
      <c r="NL229" s="29">
        <v>999</v>
      </c>
      <c r="NM229" s="29">
        <v>999</v>
      </c>
      <c r="NP229" s="29">
        <v>999</v>
      </c>
      <c r="NS229" s="29">
        <v>999</v>
      </c>
      <c r="NU229" t="s">
        <v>900</v>
      </c>
      <c r="NX229" s="29">
        <v>999</v>
      </c>
      <c r="NY229" s="29">
        <v>999</v>
      </c>
      <c r="OA229" t="s">
        <v>900</v>
      </c>
      <c r="OB229" s="29">
        <v>999</v>
      </c>
      <c r="OC229" s="29">
        <v>999</v>
      </c>
      <c r="OF229" s="29">
        <v>999</v>
      </c>
      <c r="OG229" s="29">
        <v>999</v>
      </c>
      <c r="OI229" t="s">
        <v>900</v>
      </c>
      <c r="OJ229" s="29">
        <v>999</v>
      </c>
      <c r="OK229" s="29">
        <v>999</v>
      </c>
      <c r="OL229" s="29">
        <v>999</v>
      </c>
      <c r="OM229" s="29">
        <v>999</v>
      </c>
      <c r="ON229" s="29">
        <v>999</v>
      </c>
      <c r="OO229" s="29">
        <v>999</v>
      </c>
      <c r="OP229" s="29">
        <v>5109.8396763801502</v>
      </c>
      <c r="PE229" s="29">
        <v>10750.055108299501</v>
      </c>
      <c r="RC229" s="29">
        <v>-2423.3924675337998</v>
      </c>
      <c r="RU229" s="29">
        <v>145.628646936861</v>
      </c>
      <c r="RW229" s="29">
        <v>1456.2864693686099</v>
      </c>
      <c r="WF229" s="29">
        <v>1.05804057415369</v>
      </c>
      <c r="WG229" s="29">
        <v>1.6557447395643099</v>
      </c>
      <c r="WH229" s="29">
        <v>-4.2782333999999901E-2</v>
      </c>
      <c r="WP229" s="29">
        <v>6.6620231426596304</v>
      </c>
      <c r="WS229" s="29">
        <v>0</v>
      </c>
      <c r="WX229" s="29">
        <v>-4.2999999999999899E-2</v>
      </c>
      <c r="AAA229" s="29">
        <v>0</v>
      </c>
      <c r="AAB229" s="29">
        <v>0</v>
      </c>
      <c r="AAC229" s="29">
        <v>0</v>
      </c>
      <c r="AAD229" s="29">
        <v>-2308.6354498165601</v>
      </c>
      <c r="AAZ229" s="29">
        <v>0.14246436501851201</v>
      </c>
      <c r="ABA229" s="29">
        <v>-3326.85690222529</v>
      </c>
      <c r="ABD229" s="29">
        <v>1347.2094595436499</v>
      </c>
      <c r="ABG229" s="29">
        <v>-3049.2480868554599</v>
      </c>
      <c r="ABJ229" s="29">
        <v>-3.3268569022252898</v>
      </c>
      <c r="ABN229" s="29">
        <v>0</v>
      </c>
      <c r="ABO229" s="29">
        <v>0</v>
      </c>
      <c r="ABQ229" s="29">
        <v>0</v>
      </c>
      <c r="ABR229" s="29">
        <v>0</v>
      </c>
      <c r="AEY229" s="29">
        <v>4384.1258371783497</v>
      </c>
      <c r="AFB229" s="29">
        <v>3948.4141768285499</v>
      </c>
      <c r="AFD229" s="29">
        <v>4.3841258371783498</v>
      </c>
      <c r="AFE229" s="29">
        <v>2544.0065181877098</v>
      </c>
      <c r="AFG229" s="29">
        <v>3718.4486389938002</v>
      </c>
      <c r="AFH229" s="29">
        <v>3091.10469414206</v>
      </c>
      <c r="AFI229" s="29">
        <v>3718.4486389938002</v>
      </c>
      <c r="AFJ229" s="29">
        <v>2.5440065181877101</v>
      </c>
      <c r="AFK229" s="29">
        <v>4785.6616647596302</v>
      </c>
      <c r="AFM229" s="29">
        <v>-12464.8732620478</v>
      </c>
      <c r="AFP229" s="29">
        <v>4785.6616647596302</v>
      </c>
      <c r="AFQ229" s="29">
        <v>4785.6616647596302</v>
      </c>
      <c r="AFS229" s="29">
        <v>4.7856616647596297</v>
      </c>
      <c r="AFT229" s="29">
        <v>1.1667508377715501</v>
      </c>
      <c r="AGM229" s="29">
        <v>-0.78301722125678397</v>
      </c>
      <c r="AMH229" s="29">
        <v>0</v>
      </c>
      <c r="ANY229" s="29">
        <v>4.76143664541262</v>
      </c>
      <c r="AQD229" s="29">
        <v>6.3322807878205403</v>
      </c>
      <c r="ARO229">
        <v>8</v>
      </c>
      <c r="ARP229">
        <v>8</v>
      </c>
      <c r="ARX229" s="29">
        <v>0</v>
      </c>
      <c r="ARY229" s="29">
        <v>0</v>
      </c>
      <c r="ARZ229">
        <v>8</v>
      </c>
      <c r="ASA229" s="29">
        <v>0</v>
      </c>
      <c r="ASB229" s="29">
        <v>0</v>
      </c>
      <c r="ASC229">
        <v>8</v>
      </c>
      <c r="ASD229">
        <v>8</v>
      </c>
      <c r="ASE229">
        <v>8</v>
      </c>
      <c r="ASI229" s="29">
        <v>1</v>
      </c>
      <c r="ASJ229" s="29">
        <v>1</v>
      </c>
      <c r="ASK229" s="29">
        <v>1</v>
      </c>
      <c r="ASL229" s="29">
        <v>1</v>
      </c>
      <c r="ASR229" s="29">
        <v>0.39</v>
      </c>
      <c r="ASV229" s="29">
        <v>1</v>
      </c>
      <c r="ASW229" s="29">
        <v>1</v>
      </c>
    </row>
    <row r="230" spans="13:1022 1065:1193" x14ac:dyDescent="0.25">
      <c r="M230" s="29">
        <v>1.52428324107921</v>
      </c>
      <c r="N230" s="29">
        <v>0.501493241079218</v>
      </c>
      <c r="AA230" s="29">
        <v>1.28892078207683</v>
      </c>
      <c r="AC230" s="29">
        <v>0.99493799999999999</v>
      </c>
      <c r="AD230" s="29">
        <v>0.99493799999999999</v>
      </c>
      <c r="AE230" s="29">
        <v>0.78400000000000003</v>
      </c>
      <c r="AF230" s="29">
        <v>0.21093799999999999</v>
      </c>
      <c r="AH230" s="29">
        <v>0.99493799999999999</v>
      </c>
      <c r="AI230" s="29">
        <v>0</v>
      </c>
      <c r="AV230" s="29">
        <v>3.56</v>
      </c>
      <c r="BS230" s="29">
        <v>14</v>
      </c>
      <c r="BV230" s="29">
        <v>14</v>
      </c>
      <c r="BW230" s="29">
        <v>3.76675</v>
      </c>
      <c r="BZ230" s="29">
        <v>3.76675</v>
      </c>
      <c r="DD230" s="29">
        <v>-3268.9273478332502</v>
      </c>
      <c r="DE230" s="29">
        <v>-13788.658361558601</v>
      </c>
      <c r="DF230" s="29">
        <v>-3268.9273478332502</v>
      </c>
      <c r="DG230" s="29">
        <v>-16082.4417922059</v>
      </c>
      <c r="DH230" s="29">
        <v>-13788.658361558601</v>
      </c>
      <c r="DP230" s="29">
        <v>5310.3401379187999</v>
      </c>
      <c r="DR230" s="29">
        <v>5310.3401379187999</v>
      </c>
      <c r="DW230" s="29">
        <v>886.02586887660004</v>
      </c>
      <c r="DX230" s="29">
        <v>886.02586887660004</v>
      </c>
      <c r="DY230" s="29">
        <v>886.02586887660004</v>
      </c>
      <c r="DZ230" s="29">
        <v>0</v>
      </c>
      <c r="EA230" s="29">
        <v>0</v>
      </c>
      <c r="EB230" s="29">
        <v>886.02586887660004</v>
      </c>
      <c r="EO230" s="29">
        <v>26193.447388107699</v>
      </c>
      <c r="FD230" s="29">
        <v>999000</v>
      </c>
      <c r="FE230" s="29">
        <v>999000</v>
      </c>
      <c r="GO230" s="29">
        <v>4361.4213132061004</v>
      </c>
      <c r="GP230" s="29">
        <v>0</v>
      </c>
      <c r="IP230" s="29">
        <v>0</v>
      </c>
      <c r="IU230" t="s">
        <v>767</v>
      </c>
      <c r="JD230" s="29">
        <v>7.5326293710814802</v>
      </c>
      <c r="JE230" s="29">
        <v>1.2061537322015901</v>
      </c>
      <c r="JF230" s="29">
        <v>3.1622512270853297E-2</v>
      </c>
      <c r="JG230" s="29">
        <v>5.7569978586944702E-2</v>
      </c>
      <c r="JH230" s="29">
        <v>2.7123749999999902E-7</v>
      </c>
      <c r="JI230" s="29">
        <v>2.5098749999999898E-7</v>
      </c>
      <c r="JJ230" s="29">
        <v>2.04885333333333E-4</v>
      </c>
      <c r="JK230" s="29">
        <v>5.5125130666666599E-5</v>
      </c>
      <c r="JL230" s="29">
        <v>0</v>
      </c>
      <c r="JM230" s="29">
        <v>8.8279755941408702</v>
      </c>
      <c r="LR230" s="29">
        <v>-142.70504536500201</v>
      </c>
      <c r="LS230" s="29">
        <v>6.49990680849087</v>
      </c>
      <c r="LU230" t="s">
        <v>900</v>
      </c>
      <c r="LV230" s="29">
        <v>999</v>
      </c>
      <c r="LY230" s="29">
        <v>24.084681081808601</v>
      </c>
      <c r="MA230" t="s">
        <v>900</v>
      </c>
      <c r="MB230" s="29">
        <v>19.4951326163769</v>
      </c>
      <c r="MD230" t="s">
        <v>900</v>
      </c>
      <c r="ME230" s="29">
        <v>0.19326204061508101</v>
      </c>
      <c r="MF230" s="29">
        <v>5.8699535031147896</v>
      </c>
      <c r="MG230" s="29">
        <v>5.8699535031147896</v>
      </c>
      <c r="MH230" s="29">
        <v>1.9161131856239999</v>
      </c>
      <c r="MJ230" s="29">
        <v>999</v>
      </c>
      <c r="MM230" s="29">
        <v>999</v>
      </c>
      <c r="MQ230" s="29">
        <v>999</v>
      </c>
      <c r="MR230" s="29">
        <v>999</v>
      </c>
      <c r="MW230" s="29">
        <v>999</v>
      </c>
      <c r="MX230" s="29">
        <v>9.0006992884646895</v>
      </c>
      <c r="MY230" s="29">
        <v>999</v>
      </c>
      <c r="NC230" t="s">
        <v>900</v>
      </c>
      <c r="ND230" s="29">
        <v>999</v>
      </c>
      <c r="NL230" s="29">
        <v>999</v>
      </c>
      <c r="NM230" s="29">
        <v>999</v>
      </c>
      <c r="NP230" s="29">
        <v>999</v>
      </c>
      <c r="NS230" s="29">
        <v>999</v>
      </c>
      <c r="NU230" t="s">
        <v>900</v>
      </c>
      <c r="NX230" s="29">
        <v>999</v>
      </c>
      <c r="NY230" s="29">
        <v>999</v>
      </c>
      <c r="OA230" t="s">
        <v>900</v>
      </c>
      <c r="OB230" s="29">
        <v>999</v>
      </c>
      <c r="OC230" s="29">
        <v>999</v>
      </c>
      <c r="OF230" s="29">
        <v>999</v>
      </c>
      <c r="OG230" s="29">
        <v>999</v>
      </c>
      <c r="OI230" t="s">
        <v>900</v>
      </c>
      <c r="OJ230" s="29">
        <v>999</v>
      </c>
      <c r="OK230" s="29">
        <v>999</v>
      </c>
      <c r="OL230" s="29">
        <v>999</v>
      </c>
      <c r="OM230" s="29">
        <v>999</v>
      </c>
      <c r="ON230" s="29">
        <v>999</v>
      </c>
      <c r="OO230" s="29">
        <v>999</v>
      </c>
      <c r="OP230" s="29">
        <v>5019.0859909057599</v>
      </c>
      <c r="PE230" s="29">
        <v>10637.6413193808</v>
      </c>
      <c r="RC230" s="29">
        <v>-2407.8021882693502</v>
      </c>
      <c r="RU230" s="29">
        <v>143.029890261508</v>
      </c>
      <c r="RW230" s="29">
        <v>1430.2989026150799</v>
      </c>
      <c r="WF230" s="29">
        <v>1.05804057415369</v>
      </c>
      <c r="WG230" s="29">
        <v>1.6557447395643099</v>
      </c>
      <c r="WH230" s="29">
        <v>-4.2782333999999901E-2</v>
      </c>
      <c r="WP230" s="29">
        <v>6.6620231426596304</v>
      </c>
      <c r="WS230" s="29">
        <v>0</v>
      </c>
      <c r="WX230" s="29">
        <v>-4.2999999999999899E-2</v>
      </c>
      <c r="AAA230" s="29">
        <v>0</v>
      </c>
      <c r="AAB230" s="29">
        <v>0</v>
      </c>
      <c r="AAC230" s="29">
        <v>0</v>
      </c>
      <c r="AAD230" s="29">
        <v>-2293.7834306473001</v>
      </c>
      <c r="AAZ230" s="29">
        <v>0.13992207524669001</v>
      </c>
      <c r="ABA230" s="29">
        <v>-3268.9273478332502</v>
      </c>
      <c r="ABD230" s="29">
        <v>1264.2272273717899</v>
      </c>
      <c r="ABG230" s="29">
        <v>-2994.2214997932201</v>
      </c>
      <c r="ABJ230" s="29">
        <v>-3.2689273478332499</v>
      </c>
      <c r="ABN230" s="29">
        <v>0</v>
      </c>
      <c r="ABO230" s="29">
        <v>0</v>
      </c>
      <c r="ABQ230" s="29">
        <v>0</v>
      </c>
      <c r="ABR230" s="29">
        <v>0</v>
      </c>
      <c r="AEY230" s="29">
        <v>4361.4213132061004</v>
      </c>
      <c r="AFB230" s="29">
        <v>3930.2659084403399</v>
      </c>
      <c r="AFD230" s="29">
        <v>4.3614213132061002</v>
      </c>
      <c r="AFE230" s="29">
        <v>2498.6084865480402</v>
      </c>
      <c r="AFG230" s="29">
        <v>3652.0925790715301</v>
      </c>
      <c r="AFH230" s="29">
        <v>3035.9436449454702</v>
      </c>
      <c r="AFI230" s="29">
        <v>3652.0925790715301</v>
      </c>
      <c r="AFJ230" s="29">
        <v>2.49860848654804</v>
      </c>
      <c r="AFK230" s="29">
        <v>4758.7582633574202</v>
      </c>
      <c r="AFM230" s="29">
        <v>-11970.2884708657</v>
      </c>
      <c r="AFP230" s="29">
        <v>4758.7582633574202</v>
      </c>
      <c r="AFQ230" s="29">
        <v>4758.7582633574202</v>
      </c>
      <c r="AFS230" s="29">
        <v>4.7587582633574197</v>
      </c>
      <c r="AFT230" s="29">
        <v>1.16070846505013</v>
      </c>
      <c r="AGM230" s="29">
        <v>-0.76938277888616202</v>
      </c>
      <c r="AMH230" s="29">
        <v>0</v>
      </c>
      <c r="ANY230" s="29">
        <v>4.73466942902831</v>
      </c>
      <c r="AQD230" s="29">
        <v>6.3322807878205403</v>
      </c>
      <c r="ARO230">
        <v>8</v>
      </c>
      <c r="ARP230">
        <v>8</v>
      </c>
      <c r="ARX230" s="29">
        <v>0</v>
      </c>
      <c r="ARY230" s="29">
        <v>0</v>
      </c>
      <c r="ARZ230">
        <v>8</v>
      </c>
      <c r="ASA230" s="29">
        <v>0</v>
      </c>
      <c r="ASB230" s="29">
        <v>0</v>
      </c>
      <c r="ASC230">
        <v>8</v>
      </c>
      <c r="ASD230">
        <v>8</v>
      </c>
      <c r="ASE230">
        <v>8</v>
      </c>
      <c r="ASI230" s="29">
        <v>1</v>
      </c>
      <c r="ASJ230" s="29">
        <v>1</v>
      </c>
      <c r="ASK230" s="29">
        <v>1</v>
      </c>
      <c r="ASL230" s="29">
        <v>1</v>
      </c>
      <c r="ASR230" s="29">
        <v>0.47999999999999898</v>
      </c>
      <c r="ASV230" s="29">
        <v>1</v>
      </c>
      <c r="ASW230" s="29">
        <v>1</v>
      </c>
    </row>
    <row r="231" spans="13:1022 1065:1193" x14ac:dyDescent="0.25">
      <c r="M231" s="29">
        <v>1.52428324107921</v>
      </c>
      <c r="N231" s="29">
        <v>0.501493241079218</v>
      </c>
      <c r="AA231" s="29">
        <v>1.28892078207683</v>
      </c>
      <c r="AC231" s="29">
        <v>0.99493799999999999</v>
      </c>
      <c r="AD231" s="29">
        <v>0.99493799999999999</v>
      </c>
      <c r="AE231" s="29">
        <v>0.78400000000000003</v>
      </c>
      <c r="AF231" s="29">
        <v>0.21093799999999999</v>
      </c>
      <c r="AH231" s="29">
        <v>0.99493799999999999</v>
      </c>
      <c r="AI231" s="29">
        <v>0</v>
      </c>
      <c r="AV231" s="29">
        <v>3.56</v>
      </c>
      <c r="BS231" s="29">
        <v>14</v>
      </c>
      <c r="BV231" s="29">
        <v>14</v>
      </c>
      <c r="BW231" s="29">
        <v>3.76675</v>
      </c>
      <c r="BZ231" s="29">
        <v>3.76675</v>
      </c>
      <c r="DD231" s="29">
        <v>-3279.9943754434098</v>
      </c>
      <c r="DE231" s="29">
        <v>-13722.328555244199</v>
      </c>
      <c r="DF231" s="29">
        <v>-3279.9943754434098</v>
      </c>
      <c r="DG231" s="29">
        <v>-16005.077829652901</v>
      </c>
      <c r="DH231" s="29">
        <v>-13722.328555244199</v>
      </c>
      <c r="DP231" s="29">
        <v>5316.8070520871997</v>
      </c>
      <c r="DR231" s="29">
        <v>5316.8070520871997</v>
      </c>
      <c r="DW231" s="29">
        <v>889.23595285978797</v>
      </c>
      <c r="DX231" s="29">
        <v>889.23595285978797</v>
      </c>
      <c r="DY231" s="29">
        <v>889.23595285978797</v>
      </c>
      <c r="DZ231" s="29">
        <v>0</v>
      </c>
      <c r="EA231" s="29">
        <v>0</v>
      </c>
      <c r="EB231" s="29">
        <v>889.23595285978797</v>
      </c>
      <c r="EO231" s="29">
        <v>26193.447388107699</v>
      </c>
      <c r="FD231" s="29">
        <v>999000</v>
      </c>
      <c r="FE231" s="29">
        <v>999000</v>
      </c>
      <c r="GO231" s="29">
        <v>4367.6535577528002</v>
      </c>
      <c r="GP231" s="29">
        <v>0</v>
      </c>
      <c r="IP231" s="29">
        <v>0</v>
      </c>
      <c r="IU231" t="s">
        <v>767</v>
      </c>
      <c r="JD231" s="29">
        <v>7.5326293710814802</v>
      </c>
      <c r="JE231" s="29">
        <v>1.2061537322015901</v>
      </c>
      <c r="JF231" s="29">
        <v>3.1622512270853297E-2</v>
      </c>
      <c r="JG231" s="29">
        <v>5.7569978586944702E-2</v>
      </c>
      <c r="JH231" s="29">
        <v>2.7123749999999902E-7</v>
      </c>
      <c r="JI231" s="29">
        <v>2.5098749999999898E-7</v>
      </c>
      <c r="JJ231" s="29">
        <v>2.04885333333333E-4</v>
      </c>
      <c r="JK231" s="29">
        <v>5.5125130666666599E-5</v>
      </c>
      <c r="JL231" s="29">
        <v>0</v>
      </c>
      <c r="JM231" s="29">
        <v>8.8279755941408702</v>
      </c>
      <c r="LR231" s="29">
        <v>-142.01856827847601</v>
      </c>
      <c r="LS231" s="29">
        <v>6.47460137615702</v>
      </c>
      <c r="LU231" t="s">
        <v>900</v>
      </c>
      <c r="LV231" s="29">
        <v>999</v>
      </c>
      <c r="LY231" s="29">
        <v>24.000042870169398</v>
      </c>
      <c r="MA231" t="s">
        <v>900</v>
      </c>
      <c r="MB231" s="29">
        <v>19.425979998239001</v>
      </c>
      <c r="MD231" t="s">
        <v>900</v>
      </c>
      <c r="ME231" s="29">
        <v>0.188944086432456</v>
      </c>
      <c r="MF231" s="29">
        <v>5.8451534175641804</v>
      </c>
      <c r="MG231" s="29">
        <v>5.8451534175641804</v>
      </c>
      <c r="MH231" s="29">
        <v>1.89236329143905</v>
      </c>
      <c r="MJ231" s="29">
        <v>999</v>
      </c>
      <c r="MM231" s="29">
        <v>999</v>
      </c>
      <c r="MQ231" s="29">
        <v>999</v>
      </c>
      <c r="MR231" s="29">
        <v>999</v>
      </c>
      <c r="MW231" s="29">
        <v>999</v>
      </c>
      <c r="MX231" s="29">
        <v>8.9864291997821599</v>
      </c>
      <c r="MY231" s="29">
        <v>999</v>
      </c>
      <c r="NC231" t="s">
        <v>900</v>
      </c>
      <c r="ND231" s="29">
        <v>999</v>
      </c>
      <c r="NL231" s="29">
        <v>999</v>
      </c>
      <c r="NM231" s="29">
        <v>999</v>
      </c>
      <c r="NP231" s="29">
        <v>999</v>
      </c>
      <c r="NS231" s="29">
        <v>999</v>
      </c>
      <c r="NU231" t="s">
        <v>900</v>
      </c>
      <c r="NX231" s="29">
        <v>999</v>
      </c>
      <c r="NY231" s="29">
        <v>999</v>
      </c>
      <c r="OA231" t="s">
        <v>900</v>
      </c>
      <c r="OB231" s="29">
        <v>999</v>
      </c>
      <c r="OC231" s="29">
        <v>999</v>
      </c>
      <c r="OF231" s="29">
        <v>999</v>
      </c>
      <c r="OG231" s="29">
        <v>999</v>
      </c>
      <c r="OI231" t="s">
        <v>900</v>
      </c>
      <c r="OJ231" s="29">
        <v>999</v>
      </c>
      <c r="OK231" s="29">
        <v>999</v>
      </c>
      <c r="OL231" s="29">
        <v>999</v>
      </c>
      <c r="OM231" s="29">
        <v>999</v>
      </c>
      <c r="ON231" s="29">
        <v>999</v>
      </c>
      <c r="OO231" s="29">
        <v>999</v>
      </c>
      <c r="OP231" s="29">
        <v>5036.3610391616803</v>
      </c>
      <c r="PE231" s="29">
        <v>10661.7586252164</v>
      </c>
      <c r="RC231" s="29">
        <v>-2396.2195492189398</v>
      </c>
      <c r="RU231" s="29">
        <v>143.54808953308</v>
      </c>
      <c r="RW231" s="29">
        <v>1435.4808953308</v>
      </c>
      <c r="WF231" s="29">
        <v>1.05804057415369</v>
      </c>
      <c r="WG231" s="29">
        <v>1.6557447395643099</v>
      </c>
      <c r="WH231" s="29">
        <v>-4.2782333999999901E-2</v>
      </c>
      <c r="WP231" s="29">
        <v>6.6620231426596304</v>
      </c>
      <c r="WS231" s="29">
        <v>0</v>
      </c>
      <c r="WX231" s="29">
        <v>-4.2999999999999899E-2</v>
      </c>
      <c r="AAA231" s="29">
        <v>0</v>
      </c>
      <c r="AAB231" s="29">
        <v>0</v>
      </c>
      <c r="AAC231" s="29">
        <v>0</v>
      </c>
      <c r="AAD231" s="29">
        <v>-2282.7492744087099</v>
      </c>
      <c r="AAZ231" s="29">
        <v>0.14042901486146001</v>
      </c>
      <c r="ABA231" s="29">
        <v>-3279.9943754434098</v>
      </c>
      <c r="ABD231" s="29">
        <v>1116.8650312902</v>
      </c>
      <c r="ABG231" s="29">
        <v>-3004.6657234609302</v>
      </c>
      <c r="ABJ231" s="29">
        <v>-3.27999437544341</v>
      </c>
      <c r="ABN231" s="29">
        <v>0</v>
      </c>
      <c r="ABO231" s="29">
        <v>0</v>
      </c>
      <c r="ABQ231" s="29">
        <v>0</v>
      </c>
      <c r="ABR231" s="29">
        <v>0</v>
      </c>
      <c r="AEY231" s="29">
        <v>4367.6535577528002</v>
      </c>
      <c r="AFB231" s="29">
        <v>3935.5206518242098</v>
      </c>
      <c r="AFD231" s="29">
        <v>4.3676535577528002</v>
      </c>
      <c r="AFE231" s="29">
        <v>2507.6609796689199</v>
      </c>
      <c r="AFG231" s="29">
        <v>3665.3241610207801</v>
      </c>
      <c r="AFH231" s="29">
        <v>3046.9429107805199</v>
      </c>
      <c r="AFI231" s="29">
        <v>3665.3241610207801</v>
      </c>
      <c r="AFJ231" s="29">
        <v>2.5076609796689202</v>
      </c>
      <c r="AFK231" s="29">
        <v>4765.89133699385</v>
      </c>
      <c r="AFM231" s="29">
        <v>-12068.5794031935</v>
      </c>
      <c r="AFP231" s="29">
        <v>4765.89133699385</v>
      </c>
      <c r="AFQ231" s="29">
        <v>4765.89133699385</v>
      </c>
      <c r="AFS231" s="29">
        <v>4.7658913369938496</v>
      </c>
      <c r="AFT231" s="29">
        <v>1.1623670571654401</v>
      </c>
      <c r="AGM231" s="29">
        <v>-0.77198754171833595</v>
      </c>
      <c r="AMH231" s="29">
        <v>0</v>
      </c>
      <c r="ANY231" s="29">
        <v>4.7417663950459801</v>
      </c>
      <c r="AQD231" s="29">
        <v>6.3322807878205403</v>
      </c>
      <c r="ARO231">
        <v>8</v>
      </c>
      <c r="ARP231">
        <v>8</v>
      </c>
      <c r="ARX231" s="29">
        <v>0</v>
      </c>
      <c r="ARY231" s="29">
        <v>0</v>
      </c>
      <c r="ARZ231">
        <v>8</v>
      </c>
      <c r="ASA231" s="29">
        <v>0</v>
      </c>
      <c r="ASB231" s="29">
        <v>0</v>
      </c>
      <c r="ASC231">
        <v>8</v>
      </c>
      <c r="ASD231">
        <v>8</v>
      </c>
      <c r="ASE231">
        <v>8</v>
      </c>
      <c r="ASI231" s="29">
        <v>1</v>
      </c>
      <c r="ASJ231" s="29">
        <v>1</v>
      </c>
      <c r="ASK231" s="29">
        <v>1</v>
      </c>
      <c r="ASL231" s="29">
        <v>1</v>
      </c>
      <c r="ASR231" s="29">
        <v>0.57999999999999896</v>
      </c>
      <c r="ASV231" s="29">
        <v>1</v>
      </c>
      <c r="ASW231" s="29">
        <v>1</v>
      </c>
    </row>
    <row r="232" spans="13:1022 1065:1193" x14ac:dyDescent="0.25">
      <c r="M232" s="29">
        <v>1.52428324107921</v>
      </c>
      <c r="N232" s="29">
        <v>0.501493241079218</v>
      </c>
      <c r="AA232" s="29">
        <v>1.28892078207683</v>
      </c>
      <c r="AC232" s="29">
        <v>0.99493799999999999</v>
      </c>
      <c r="AD232" s="29">
        <v>0.99493799999999999</v>
      </c>
      <c r="AE232" s="29">
        <v>0.78400000000000003</v>
      </c>
      <c r="AF232" s="29">
        <v>0.21093799999999999</v>
      </c>
      <c r="AH232" s="29">
        <v>0.99493799999999999</v>
      </c>
      <c r="AI232" s="29">
        <v>0</v>
      </c>
      <c r="AV232" s="29">
        <v>3.56</v>
      </c>
      <c r="BS232" s="29">
        <v>14</v>
      </c>
      <c r="BV232" s="29">
        <v>14</v>
      </c>
      <c r="BW232" s="29">
        <v>3.76675</v>
      </c>
      <c r="BZ232" s="29">
        <v>3.76675</v>
      </c>
      <c r="DD232" s="29">
        <v>-3275.4001052714598</v>
      </c>
      <c r="DE232" s="29">
        <v>-14052.7221461557</v>
      </c>
      <c r="DF232" s="29">
        <v>-3275.4001052714598</v>
      </c>
      <c r="DG232" s="29">
        <v>-16390.433355551399</v>
      </c>
      <c r="DH232" s="29">
        <v>-14052.7221461557</v>
      </c>
      <c r="DP232" s="29">
        <v>5351.89625278531</v>
      </c>
      <c r="DR232" s="29">
        <v>5351.89625278531</v>
      </c>
      <c r="DW232" s="29">
        <v>887.72217373763704</v>
      </c>
      <c r="DX232" s="29">
        <v>887.72217373763704</v>
      </c>
      <c r="DY232" s="29">
        <v>887.72217373763704</v>
      </c>
      <c r="DZ232" s="29">
        <v>0</v>
      </c>
      <c r="EA232" s="29">
        <v>0</v>
      </c>
      <c r="EB232" s="29">
        <v>887.72217373763704</v>
      </c>
      <c r="EO232" s="29">
        <v>26193.447388107699</v>
      </c>
      <c r="FD232" s="29">
        <v>999000</v>
      </c>
      <c r="FE232" s="29">
        <v>999000</v>
      </c>
      <c r="GO232" s="29">
        <v>4393.0683294963001</v>
      </c>
      <c r="GP232" s="29">
        <v>0</v>
      </c>
      <c r="IP232" s="29">
        <v>0</v>
      </c>
      <c r="IU232" t="s">
        <v>767</v>
      </c>
      <c r="JD232" s="29">
        <v>7.5326293710814802</v>
      </c>
      <c r="JE232" s="29">
        <v>1.2061537322015901</v>
      </c>
      <c r="JF232" s="29">
        <v>3.1622512270853297E-2</v>
      </c>
      <c r="JG232" s="29">
        <v>5.7569978586944702E-2</v>
      </c>
      <c r="JH232" s="29">
        <v>2.7123749999999902E-7</v>
      </c>
      <c r="JI232" s="29">
        <v>2.5098749999999898E-7</v>
      </c>
      <c r="JJ232" s="29">
        <v>2.04885333333333E-4</v>
      </c>
      <c r="JK232" s="29">
        <v>5.5125130666666599E-5</v>
      </c>
      <c r="JL232" s="29">
        <v>0</v>
      </c>
      <c r="JM232" s="29">
        <v>8.8279755941408702</v>
      </c>
      <c r="LR232" s="29">
        <v>-145.437960589391</v>
      </c>
      <c r="LS232" s="29">
        <v>6.4850856947275899</v>
      </c>
      <c r="LU232" t="s">
        <v>900</v>
      </c>
      <c r="LV232" s="29">
        <v>999</v>
      </c>
      <c r="LY232" s="29">
        <v>24.035109410916899</v>
      </c>
      <c r="MA232" t="s">
        <v>900</v>
      </c>
      <c r="MB232" s="29">
        <v>19.454630687505301</v>
      </c>
      <c r="MD232" t="s">
        <v>900</v>
      </c>
      <c r="ME232" s="29">
        <v>0.190963134169578</v>
      </c>
      <c r="MF232" s="29">
        <v>5.8568260451474297</v>
      </c>
      <c r="MG232" s="29">
        <v>5.8568260451474297</v>
      </c>
      <c r="MH232" s="29">
        <v>1.8933085088844199</v>
      </c>
      <c r="MJ232" s="29">
        <v>999</v>
      </c>
      <c r="MM232" s="29">
        <v>999</v>
      </c>
      <c r="MQ232" s="29">
        <v>999</v>
      </c>
      <c r="MR232" s="29">
        <v>999</v>
      </c>
      <c r="MW232" s="29">
        <v>999</v>
      </c>
      <c r="MX232" s="29">
        <v>8.9286557258434591</v>
      </c>
      <c r="MY232" s="29">
        <v>999</v>
      </c>
      <c r="NC232" t="s">
        <v>900</v>
      </c>
      <c r="ND232" s="29">
        <v>999</v>
      </c>
      <c r="NL232" s="29">
        <v>999</v>
      </c>
      <c r="NM232" s="29">
        <v>999</v>
      </c>
      <c r="NP232" s="29">
        <v>999</v>
      </c>
      <c r="NS232" s="29">
        <v>999</v>
      </c>
      <c r="NU232" t="s">
        <v>900</v>
      </c>
      <c r="NX232" s="29">
        <v>999</v>
      </c>
      <c r="NY232" s="29">
        <v>999</v>
      </c>
      <c r="OA232" t="s">
        <v>900</v>
      </c>
      <c r="OB232" s="29">
        <v>999</v>
      </c>
      <c r="OC232" s="29">
        <v>999</v>
      </c>
      <c r="OF232" s="29">
        <v>999</v>
      </c>
      <c r="OG232" s="29">
        <v>999</v>
      </c>
      <c r="OI232" t="s">
        <v>900</v>
      </c>
      <c r="OJ232" s="29">
        <v>999</v>
      </c>
      <c r="OK232" s="29">
        <v>999</v>
      </c>
      <c r="OL232" s="29">
        <v>999</v>
      </c>
      <c r="OM232" s="29">
        <v>999</v>
      </c>
      <c r="ON232" s="29">
        <v>999</v>
      </c>
      <c r="OO232" s="29">
        <v>999</v>
      </c>
      <c r="OP232" s="29">
        <v>5028.2615723609897</v>
      </c>
      <c r="PE232" s="29">
        <v>10690.7849564689</v>
      </c>
      <c r="RC232" s="29">
        <v>-2453.91351699502</v>
      </c>
      <c r="RU232" s="29">
        <v>143.30372233193199</v>
      </c>
      <c r="RW232" s="29">
        <v>1433.03722331932</v>
      </c>
      <c r="WF232" s="29">
        <v>1.05804057415369</v>
      </c>
      <c r="WG232" s="29">
        <v>1.6557447395643099</v>
      </c>
      <c r="WH232" s="29">
        <v>-4.2782333999999901E-2</v>
      </c>
      <c r="WP232" s="29">
        <v>6.6620231426596304</v>
      </c>
      <c r="WS232" s="29">
        <v>0</v>
      </c>
      <c r="WX232" s="29">
        <v>-4.2999999999999899E-2</v>
      </c>
      <c r="AAA232" s="29">
        <v>0</v>
      </c>
      <c r="AAB232" s="29">
        <v>0</v>
      </c>
      <c r="AAC232" s="29">
        <v>0</v>
      </c>
      <c r="AAD232" s="29">
        <v>-2337.7112093956398</v>
      </c>
      <c r="AAZ232" s="29">
        <v>0.14018995737603299</v>
      </c>
      <c r="ABA232" s="29">
        <v>-3275.4001052714598</v>
      </c>
      <c r="ABD232" s="29">
        <v>958.59503051159197</v>
      </c>
      <c r="ABG232" s="29">
        <v>-2999.32187895169</v>
      </c>
      <c r="ABJ232" s="29">
        <v>-3.2754001052714599</v>
      </c>
      <c r="ABN232" s="29">
        <v>0</v>
      </c>
      <c r="ABO232" s="29">
        <v>0</v>
      </c>
      <c r="ABQ232" s="29">
        <v>0</v>
      </c>
      <c r="ABR232" s="29">
        <v>0</v>
      </c>
      <c r="AEY232" s="29">
        <v>4393.0683294963001</v>
      </c>
      <c r="AFB232" s="29">
        <v>3959.7589541583502</v>
      </c>
      <c r="AFD232" s="29">
        <v>4.3930683294963</v>
      </c>
      <c r="AFE232" s="29">
        <v>2503.3920960005898</v>
      </c>
      <c r="AFG232" s="29">
        <v>3659.0845446703302</v>
      </c>
      <c r="AFH232" s="29">
        <v>3041.7559876136202</v>
      </c>
      <c r="AFI232" s="29">
        <v>3659.0845446703302</v>
      </c>
      <c r="AFJ232" s="29">
        <v>2.50339209600059</v>
      </c>
      <c r="AFK232" s="29">
        <v>4792.3902996390398</v>
      </c>
      <c r="AFM232" s="29">
        <v>-12064.636708607901</v>
      </c>
      <c r="AFP232" s="29">
        <v>4792.3902996390398</v>
      </c>
      <c r="AFQ232" s="29">
        <v>4792.3902996390398</v>
      </c>
      <c r="AFS232" s="29">
        <v>4.79239029963904</v>
      </c>
      <c r="AFT232" s="29">
        <v>1.1691307102458399</v>
      </c>
      <c r="AGM232" s="29">
        <v>-0.77090622299334299</v>
      </c>
      <c r="AMH232" s="29">
        <v>0</v>
      </c>
      <c r="ANY232" s="29">
        <v>4.7681312199422701</v>
      </c>
      <c r="AQD232" s="29">
        <v>6.3322807878205403</v>
      </c>
      <c r="ARO232">
        <v>8</v>
      </c>
      <c r="ARP232">
        <v>8</v>
      </c>
      <c r="ARX232" s="29">
        <v>0</v>
      </c>
      <c r="ARY232" s="29">
        <v>9500000</v>
      </c>
      <c r="ARZ232">
        <v>8</v>
      </c>
      <c r="ASA232" s="29">
        <v>0</v>
      </c>
      <c r="ASB232" s="29">
        <v>10800000</v>
      </c>
      <c r="ASC232">
        <v>8</v>
      </c>
      <c r="ASD232">
        <v>8</v>
      </c>
      <c r="ASE232">
        <v>8</v>
      </c>
      <c r="ASI232" s="29">
        <v>1</v>
      </c>
      <c r="ASJ232" s="29">
        <v>1</v>
      </c>
      <c r="ASK232" s="29">
        <v>1</v>
      </c>
      <c r="ASL232" s="29">
        <v>1</v>
      </c>
      <c r="ASR232" s="29">
        <v>0.68</v>
      </c>
      <c r="ASV232" s="29">
        <v>1</v>
      </c>
      <c r="ASW232" s="29">
        <v>1</v>
      </c>
    </row>
    <row r="233" spans="13:1022 1065:1193" x14ac:dyDescent="0.25">
      <c r="M233" s="29">
        <v>1.52428324107921</v>
      </c>
      <c r="N233" s="29">
        <v>0.501493241079218</v>
      </c>
      <c r="AA233" s="29">
        <v>1.28892078207683</v>
      </c>
      <c r="AC233" s="29">
        <v>0.99493799999999999</v>
      </c>
      <c r="AD233" s="29">
        <v>0.99493799999999999</v>
      </c>
      <c r="AE233" s="29">
        <v>0.78400000000000003</v>
      </c>
      <c r="AF233" s="29">
        <v>0.21093799999999999</v>
      </c>
      <c r="AH233" s="29">
        <v>0.99493799999999999</v>
      </c>
      <c r="AI233" s="29">
        <v>0</v>
      </c>
      <c r="AV233" s="29">
        <v>3.56</v>
      </c>
      <c r="BS233" s="29">
        <v>14</v>
      </c>
      <c r="BV233" s="29">
        <v>14</v>
      </c>
      <c r="BW233" s="29">
        <v>3.76675</v>
      </c>
      <c r="BZ233" s="29">
        <v>3.76675</v>
      </c>
      <c r="DD233" s="29">
        <v>-3243.9240109154898</v>
      </c>
      <c r="DE233" s="29">
        <v>-13972.909710924199</v>
      </c>
      <c r="DF233" s="29">
        <v>-3243.9240109154898</v>
      </c>
      <c r="DG233" s="29">
        <v>-16297.343889539001</v>
      </c>
      <c r="DH233" s="29">
        <v>-13972.909710924199</v>
      </c>
      <c r="DP233" s="29">
        <v>5364.2273150016699</v>
      </c>
      <c r="DR233" s="29">
        <v>5364.2273150016699</v>
      </c>
      <c r="DW233" s="29">
        <v>878.91873284220299</v>
      </c>
      <c r="DX233" s="29">
        <v>878.91873284220299</v>
      </c>
      <c r="DY233" s="29">
        <v>878.91873284220299</v>
      </c>
      <c r="DZ233" s="29">
        <v>0</v>
      </c>
      <c r="EA233" s="29">
        <v>0</v>
      </c>
      <c r="EB233" s="29">
        <v>878.91873284220299</v>
      </c>
      <c r="EO233" s="29">
        <v>26193.447388107699</v>
      </c>
      <c r="FD233" s="29">
        <v>999000</v>
      </c>
      <c r="FE233" s="29">
        <v>999000</v>
      </c>
      <c r="GO233" s="29">
        <v>4398.1187647714896</v>
      </c>
      <c r="GP233" s="29">
        <v>0</v>
      </c>
      <c r="IP233" s="29">
        <v>0</v>
      </c>
      <c r="IU233" t="s">
        <v>767</v>
      </c>
      <c r="JD233" s="29">
        <v>7.5326293710814802</v>
      </c>
      <c r="JE233" s="29">
        <v>1.2061537322015901</v>
      </c>
      <c r="JF233" s="29">
        <v>3.1622512270853297E-2</v>
      </c>
      <c r="JG233" s="29">
        <v>5.7569978586944702E-2</v>
      </c>
      <c r="JH233" s="29">
        <v>2.7123749999999902E-7</v>
      </c>
      <c r="JI233" s="29">
        <v>2.5098749999999898E-7</v>
      </c>
      <c r="JJ233" s="29">
        <v>2.04885333333333E-4</v>
      </c>
      <c r="JK233" s="29">
        <v>5.5125130666666599E-5</v>
      </c>
      <c r="JL233" s="29">
        <v>0</v>
      </c>
      <c r="JM233" s="29">
        <v>8.8279755941408702</v>
      </c>
      <c r="LR233" s="29">
        <v>-144.611945694268</v>
      </c>
      <c r="LS233" s="29">
        <v>6.5577141727057997</v>
      </c>
      <c r="LU233" t="s">
        <v>900</v>
      </c>
      <c r="LV233" s="29">
        <v>999</v>
      </c>
      <c r="LY233" s="29">
        <v>24.2780273903081</v>
      </c>
      <c r="MA233" t="s">
        <v>900</v>
      </c>
      <c r="MB233" s="29">
        <v>19.653103858692401</v>
      </c>
      <c r="MD233" t="s">
        <v>900</v>
      </c>
      <c r="ME233" s="29">
        <v>0.20289307832717801</v>
      </c>
      <c r="MF233" s="29">
        <v>5.9255055038540698</v>
      </c>
      <c r="MG233" s="29">
        <v>5.9255055038540698</v>
      </c>
      <c r="MH233" s="29">
        <v>1.9114847213478401</v>
      </c>
      <c r="MJ233" s="29">
        <v>999</v>
      </c>
      <c r="MM233" s="29">
        <v>999</v>
      </c>
      <c r="MQ233" s="29">
        <v>999</v>
      </c>
      <c r="MR233" s="29">
        <v>999</v>
      </c>
      <c r="MW233" s="29">
        <v>999</v>
      </c>
      <c r="MX233" s="29">
        <v>8.9172544800393094</v>
      </c>
      <c r="MY233" s="29">
        <v>999</v>
      </c>
      <c r="NC233" t="s">
        <v>900</v>
      </c>
      <c r="ND233" s="29">
        <v>999</v>
      </c>
      <c r="NL233" s="29">
        <v>999</v>
      </c>
      <c r="NM233" s="29">
        <v>999</v>
      </c>
      <c r="NP233" s="29">
        <v>999</v>
      </c>
      <c r="NS233" s="29">
        <v>999</v>
      </c>
      <c r="NU233" t="s">
        <v>900</v>
      </c>
      <c r="NX233" s="29">
        <v>999</v>
      </c>
      <c r="NY233" s="29">
        <v>999</v>
      </c>
      <c r="OA233" t="s">
        <v>900</v>
      </c>
      <c r="OB233" s="29">
        <v>999</v>
      </c>
      <c r="OC233" s="29">
        <v>999</v>
      </c>
      <c r="OF233" s="29">
        <v>999</v>
      </c>
      <c r="OG233" s="29">
        <v>999</v>
      </c>
      <c r="OI233" t="s">
        <v>900</v>
      </c>
      <c r="OJ233" s="29">
        <v>999</v>
      </c>
      <c r="OK233" s="29">
        <v>999</v>
      </c>
      <c r="OL233" s="29">
        <v>999</v>
      </c>
      <c r="OM233" s="29">
        <v>999</v>
      </c>
      <c r="ON233" s="29">
        <v>999</v>
      </c>
      <c r="OO233" s="29">
        <v>999</v>
      </c>
      <c r="OP233" s="29">
        <v>4978.3742003440802</v>
      </c>
      <c r="PE233" s="29">
        <v>10653.9443485994</v>
      </c>
      <c r="RC233" s="29">
        <v>-2439.9765152097398</v>
      </c>
      <c r="RU233" s="29">
        <v>141.882595444527</v>
      </c>
      <c r="RW233" s="29">
        <v>1418.8259544452701</v>
      </c>
      <c r="WF233" s="29">
        <v>1.05804057415369</v>
      </c>
      <c r="WG233" s="29">
        <v>1.6557447395643099</v>
      </c>
      <c r="WH233" s="29">
        <v>-4.2782333999999901E-2</v>
      </c>
      <c r="WP233" s="29">
        <v>6.6620231426596304</v>
      </c>
      <c r="WS233" s="29">
        <v>0</v>
      </c>
      <c r="WX233" s="29">
        <v>-4.2999999999999899E-2</v>
      </c>
      <c r="AAA233" s="29">
        <v>0</v>
      </c>
      <c r="AAB233" s="29">
        <v>0</v>
      </c>
      <c r="AAC233" s="29">
        <v>0</v>
      </c>
      <c r="AAD233" s="29">
        <v>-2324.4341786147402</v>
      </c>
      <c r="AAZ233" s="29">
        <v>0.13879970934528099</v>
      </c>
      <c r="ABA233" s="29">
        <v>-3243.9240109154898</v>
      </c>
      <c r="ABD233" s="29">
        <v>775.03764804948003</v>
      </c>
      <c r="ABG233" s="29">
        <v>-2968.7971543705899</v>
      </c>
      <c r="ABJ233" s="29">
        <v>-3.2439240109154901</v>
      </c>
      <c r="ABN233" s="29">
        <v>0</v>
      </c>
      <c r="ABO233" s="29">
        <v>0</v>
      </c>
      <c r="ABQ233" s="29">
        <v>0</v>
      </c>
      <c r="ABR233" s="29">
        <v>0</v>
      </c>
      <c r="AEY233" s="29">
        <v>4398.1187647714896</v>
      </c>
      <c r="AFB233" s="29">
        <v>3966.3025801438598</v>
      </c>
      <c r="AFD233" s="29">
        <v>4.3981187647714899</v>
      </c>
      <c r="AFE233" s="29">
        <v>2478.5662383086001</v>
      </c>
      <c r="AFG233" s="29">
        <v>3622.7978150229501</v>
      </c>
      <c r="AFH233" s="29">
        <v>3011.5912357943198</v>
      </c>
      <c r="AFI233" s="29">
        <v>3622.7978150229501</v>
      </c>
      <c r="AFJ233" s="29">
        <v>2.4785662383085998</v>
      </c>
      <c r="AFK233" s="29">
        <v>4796.0646653201202</v>
      </c>
      <c r="AFM233" s="29">
        <v>-11989.3179550861</v>
      </c>
      <c r="AFP233" s="29">
        <v>4796.0646653201202</v>
      </c>
      <c r="AFQ233" s="29">
        <v>4796.0646653201202</v>
      </c>
      <c r="AFS233" s="29">
        <v>4.7960646653201202</v>
      </c>
      <c r="AFT233" s="29">
        <v>1.1704747865354499</v>
      </c>
      <c r="AGM233" s="29">
        <v>-0.76349793202593197</v>
      </c>
      <c r="AMH233" s="29">
        <v>0</v>
      </c>
      <c r="ANY233" s="29">
        <v>4.7717869859842699</v>
      </c>
      <c r="AQD233" s="29">
        <v>6.3322807878205403</v>
      </c>
      <c r="ARO233">
        <v>8</v>
      </c>
      <c r="ARP233">
        <v>8</v>
      </c>
      <c r="ARX233" s="29">
        <v>0</v>
      </c>
      <c r="ARY233" s="29">
        <v>61000</v>
      </c>
      <c r="ARZ233">
        <v>8</v>
      </c>
      <c r="ASA233" s="29">
        <v>0</v>
      </c>
      <c r="ASB233" s="29">
        <v>38000</v>
      </c>
      <c r="ASC233">
        <v>8</v>
      </c>
      <c r="ASD233">
        <v>8</v>
      </c>
      <c r="ASE233">
        <v>8</v>
      </c>
      <c r="ASI233" s="29">
        <v>1</v>
      </c>
      <c r="ASJ233" s="29">
        <v>1</v>
      </c>
      <c r="ASK233" s="29">
        <v>1</v>
      </c>
      <c r="ASL233" s="29">
        <v>1</v>
      </c>
      <c r="ASR233" s="29">
        <v>0.8</v>
      </c>
      <c r="ASV233" s="29">
        <v>1</v>
      </c>
      <c r="ASW233" s="29">
        <v>1</v>
      </c>
    </row>
    <row r="234" spans="13:1022 1065:1193" x14ac:dyDescent="0.25">
      <c r="M234" s="29">
        <v>1.52428324107921</v>
      </c>
      <c r="N234" s="29">
        <v>0.501493241079218</v>
      </c>
      <c r="AA234" s="29">
        <v>1.28892078207683</v>
      </c>
      <c r="AC234" s="29">
        <v>0.99493799999999999</v>
      </c>
      <c r="AD234" s="29">
        <v>0.99493799999999999</v>
      </c>
      <c r="AE234" s="29">
        <v>0.78400000000000003</v>
      </c>
      <c r="AF234" s="29">
        <v>0.21093799999999999</v>
      </c>
      <c r="AH234" s="29">
        <v>0.99493799999999999</v>
      </c>
      <c r="AI234" s="29">
        <v>0</v>
      </c>
      <c r="AV234" s="29">
        <v>3.56</v>
      </c>
      <c r="BS234" s="29">
        <v>14</v>
      </c>
      <c r="BV234" s="29">
        <v>14</v>
      </c>
      <c r="BW234" s="29">
        <v>3.76675</v>
      </c>
      <c r="BZ234" s="29">
        <v>3.76675</v>
      </c>
      <c r="DD234" s="29">
        <v>-3234.5772210385198</v>
      </c>
      <c r="DE234" s="29">
        <v>-13948.3046273869</v>
      </c>
      <c r="DF234" s="29">
        <v>-3234.5772210385198</v>
      </c>
      <c r="DG234" s="29">
        <v>-16268.6456787773</v>
      </c>
      <c r="DH234" s="29">
        <v>-13948.3046273869</v>
      </c>
      <c r="DP234" s="29">
        <v>5368.6481954723404</v>
      </c>
      <c r="DR234" s="29">
        <v>5368.6481954723404</v>
      </c>
      <c r="DW234" s="29">
        <v>876.39402421716295</v>
      </c>
      <c r="DX234" s="29">
        <v>876.39402421716295</v>
      </c>
      <c r="DY234" s="29">
        <v>876.39402421716295</v>
      </c>
      <c r="DZ234" s="29">
        <v>0</v>
      </c>
      <c r="EA234" s="29">
        <v>0</v>
      </c>
      <c r="EB234" s="29">
        <v>876.39402421716295</v>
      </c>
      <c r="EO234" s="29">
        <v>26193.447388107699</v>
      </c>
      <c r="FD234" s="29">
        <v>999000</v>
      </c>
      <c r="FE234" s="29">
        <v>999000</v>
      </c>
      <c r="GO234" s="29">
        <v>4400.18127492847</v>
      </c>
      <c r="GP234" s="29">
        <v>0</v>
      </c>
      <c r="IP234" s="29">
        <v>0</v>
      </c>
      <c r="IU234" t="s">
        <v>767</v>
      </c>
      <c r="JD234" s="29">
        <v>7.5326293710814802</v>
      </c>
      <c r="JE234" s="29">
        <v>1.2061537322015901</v>
      </c>
      <c r="JF234" s="29">
        <v>3.1622512270853297E-2</v>
      </c>
      <c r="JG234" s="29">
        <v>5.7569978586944702E-2</v>
      </c>
      <c r="JH234" s="29">
        <v>2.7123749999999902E-7</v>
      </c>
      <c r="JI234" s="29">
        <v>2.5098749999999898E-7</v>
      </c>
      <c r="JJ234" s="29">
        <v>2.04885333333333E-4</v>
      </c>
      <c r="JK234" s="29">
        <v>5.5125130666666599E-5</v>
      </c>
      <c r="JL234" s="29">
        <v>0</v>
      </c>
      <c r="JM234" s="29">
        <v>8.8279755941408702</v>
      </c>
      <c r="LR234" s="29">
        <v>-144.35729658553501</v>
      </c>
      <c r="LS234" s="29">
        <v>6.5795533070022403</v>
      </c>
      <c r="LU234" t="s">
        <v>900</v>
      </c>
      <c r="LV234" s="29">
        <v>999</v>
      </c>
      <c r="LY234" s="29">
        <v>24.351071993783499</v>
      </c>
      <c r="MA234" t="s">
        <v>900</v>
      </c>
      <c r="MB234" s="29">
        <v>19.712784060735199</v>
      </c>
      <c r="MD234" t="s">
        <v>900</v>
      </c>
      <c r="ME234" s="29">
        <v>0.206375852227211</v>
      </c>
      <c r="MF234" s="29">
        <v>5.9454564425816097</v>
      </c>
      <c r="MG234" s="29">
        <v>5.9454564425816097</v>
      </c>
      <c r="MH234" s="29">
        <v>1.92830282275038</v>
      </c>
      <c r="MJ234" s="29">
        <v>999</v>
      </c>
      <c r="MM234" s="29">
        <v>999</v>
      </c>
      <c r="MQ234" s="29">
        <v>999</v>
      </c>
      <c r="MR234" s="29">
        <v>999</v>
      </c>
      <c r="MW234" s="29">
        <v>999</v>
      </c>
      <c r="MX234" s="29">
        <v>8.9126059356234304</v>
      </c>
      <c r="MY234" s="29">
        <v>999</v>
      </c>
      <c r="NC234" t="s">
        <v>900</v>
      </c>
      <c r="ND234" s="29">
        <v>999</v>
      </c>
      <c r="NL234" s="29">
        <v>999</v>
      </c>
      <c r="NM234" s="29">
        <v>999</v>
      </c>
      <c r="NP234" s="29">
        <v>999</v>
      </c>
      <c r="NS234" s="29">
        <v>999</v>
      </c>
      <c r="NU234" t="s">
        <v>900</v>
      </c>
      <c r="NX234" s="29">
        <v>999</v>
      </c>
      <c r="NY234" s="29">
        <v>999</v>
      </c>
      <c r="OA234" t="s">
        <v>900</v>
      </c>
      <c r="OB234" s="29">
        <v>999</v>
      </c>
      <c r="OC234" s="29">
        <v>999</v>
      </c>
      <c r="OF234" s="29">
        <v>999</v>
      </c>
      <c r="OG234" s="29">
        <v>999</v>
      </c>
      <c r="OI234" t="s">
        <v>900</v>
      </c>
      <c r="OJ234" s="29">
        <v>999</v>
      </c>
      <c r="OK234" s="29">
        <v>999</v>
      </c>
      <c r="OL234" s="29">
        <v>999</v>
      </c>
      <c r="OM234" s="29">
        <v>999</v>
      </c>
      <c r="ON234" s="29">
        <v>999</v>
      </c>
      <c r="OO234" s="29">
        <v>999</v>
      </c>
      <c r="OP234" s="29">
        <v>4963.5415506362897</v>
      </c>
      <c r="PE234" s="29">
        <v>10643.789169803</v>
      </c>
      <c r="RC234" s="29">
        <v>-2435.6799279399602</v>
      </c>
      <c r="RU234" s="29">
        <v>141.475035337913</v>
      </c>
      <c r="RW234" s="29">
        <v>1414.75035337913</v>
      </c>
      <c r="WF234" s="29">
        <v>1.05804057415369</v>
      </c>
      <c r="WG234" s="29">
        <v>1.6557447395643099</v>
      </c>
      <c r="WH234" s="29">
        <v>-4.2782333999999901E-2</v>
      </c>
      <c r="WP234" s="29">
        <v>6.6620231426596304</v>
      </c>
      <c r="WS234" s="29">
        <v>0</v>
      </c>
      <c r="WX234" s="29">
        <v>-4.2999999999999899E-2</v>
      </c>
      <c r="AAA234" s="29">
        <v>0</v>
      </c>
      <c r="AAB234" s="29">
        <v>0</v>
      </c>
      <c r="AAC234" s="29">
        <v>0</v>
      </c>
      <c r="AAD234" s="29">
        <v>-2320.34105139035</v>
      </c>
      <c r="AAZ234" s="29">
        <v>0.13840100488007601</v>
      </c>
      <c r="ABA234" s="29">
        <v>-3234.5772210385198</v>
      </c>
      <c r="ABD234" s="29">
        <v>1305.85521925277</v>
      </c>
      <c r="ABG234" s="29">
        <v>-2959.7126112567398</v>
      </c>
      <c r="ABJ234" s="29">
        <v>-3.2345772210385202</v>
      </c>
      <c r="ABN234" s="29">
        <v>0</v>
      </c>
      <c r="ABO234" s="29">
        <v>0</v>
      </c>
      <c r="ABQ234" s="29">
        <v>0</v>
      </c>
      <c r="ABR234" s="29">
        <v>0</v>
      </c>
      <c r="AEY234" s="29">
        <v>4400.18127492847</v>
      </c>
      <c r="AFB234" s="29">
        <v>3968.7766909642701</v>
      </c>
      <c r="AFD234" s="29">
        <v>4.4001812749284701</v>
      </c>
      <c r="AFE234" s="29">
        <v>2471.4465157156401</v>
      </c>
      <c r="AFG234" s="29">
        <v>3612.3912682643199</v>
      </c>
      <c r="AFH234" s="29">
        <v>3002.94039006309</v>
      </c>
      <c r="AFI234" s="29">
        <v>3612.3912682643199</v>
      </c>
      <c r="AFJ234" s="29">
        <v>2.4714465157156398</v>
      </c>
      <c r="AFK234" s="29">
        <v>4797.7478594567501</v>
      </c>
      <c r="AFM234" s="29">
        <v>-11920.459787976701</v>
      </c>
      <c r="AFP234" s="29">
        <v>4797.7478594567501</v>
      </c>
      <c r="AFQ234" s="29">
        <v>4797.7478594567501</v>
      </c>
      <c r="AFS234" s="29">
        <v>4.7977478594567504</v>
      </c>
      <c r="AFT234" s="29">
        <v>1.17102368397657</v>
      </c>
      <c r="AGM234" s="29">
        <v>-0.76129804857671002</v>
      </c>
      <c r="AMH234" s="29">
        <v>0</v>
      </c>
      <c r="ANY234" s="29">
        <v>4.7734616597921802</v>
      </c>
      <c r="AQD234" s="29">
        <v>6.3322807878205403</v>
      </c>
      <c r="ARO234">
        <v>8</v>
      </c>
      <c r="ARP234">
        <v>8</v>
      </c>
      <c r="ARX234" s="29">
        <v>0</v>
      </c>
      <c r="ARY234" s="29">
        <v>0.81999999999999895</v>
      </c>
      <c r="ARZ234">
        <v>8</v>
      </c>
      <c r="ASA234" s="29">
        <v>0</v>
      </c>
      <c r="ASB234" s="29">
        <v>0.75</v>
      </c>
      <c r="ASC234">
        <v>8</v>
      </c>
      <c r="ASD234">
        <v>8</v>
      </c>
      <c r="ASE234">
        <v>8</v>
      </c>
      <c r="ASI234" s="29">
        <v>1</v>
      </c>
      <c r="ASJ234" s="29">
        <v>1</v>
      </c>
      <c r="ASK234" s="29">
        <v>1</v>
      </c>
      <c r="ASL234" s="29">
        <v>1</v>
      </c>
      <c r="ASR234" s="29">
        <v>0.92</v>
      </c>
      <c r="ASV234" s="29">
        <v>1</v>
      </c>
      <c r="ASW234" s="29">
        <v>1</v>
      </c>
    </row>
    <row r="235" spans="13:1022 1065:1193" x14ac:dyDescent="0.25">
      <c r="M235" s="29">
        <v>1.52428324107921</v>
      </c>
      <c r="N235" s="29">
        <v>0.501493241079218</v>
      </c>
      <c r="AA235" s="29">
        <v>1.28892078207683</v>
      </c>
      <c r="AC235" s="29">
        <v>0.99493799999999999</v>
      </c>
      <c r="AD235" s="29">
        <v>0.99493799999999999</v>
      </c>
      <c r="AE235" s="29">
        <v>0.78400000000000003</v>
      </c>
      <c r="AF235" s="29">
        <v>0.21093799999999999</v>
      </c>
      <c r="AH235" s="29">
        <v>0.99493799999999999</v>
      </c>
      <c r="AI235" s="29">
        <v>0</v>
      </c>
      <c r="AV235" s="29">
        <v>3.56</v>
      </c>
      <c r="BS235" s="29">
        <v>14</v>
      </c>
      <c r="BV235" s="29">
        <v>14</v>
      </c>
      <c r="BW235" s="29">
        <v>3.76675</v>
      </c>
      <c r="BZ235" s="29">
        <v>3.76675</v>
      </c>
      <c r="DD235" s="29">
        <v>-3423.9936611632602</v>
      </c>
      <c r="DE235" s="29">
        <v>-14128.639221793201</v>
      </c>
      <c r="DF235" s="29">
        <v>-3423.9936611632602</v>
      </c>
      <c r="DG235" s="29">
        <v>-16478.9794575694</v>
      </c>
      <c r="DH235" s="29">
        <v>-14128.639221793201</v>
      </c>
      <c r="DP235" s="29">
        <v>5343.8292553932097</v>
      </c>
      <c r="DR235" s="29">
        <v>5343.8292553932097</v>
      </c>
      <c r="DW235" s="29">
        <v>928.86275826581505</v>
      </c>
      <c r="DX235" s="29">
        <v>928.86275826581505</v>
      </c>
      <c r="DY235" s="29">
        <v>928.86275826581505</v>
      </c>
      <c r="DZ235" s="29">
        <v>0</v>
      </c>
      <c r="EA235" s="29">
        <v>0</v>
      </c>
      <c r="EB235" s="29">
        <v>928.86275826581505</v>
      </c>
      <c r="EO235" s="29">
        <v>26193.447388107699</v>
      </c>
      <c r="FD235" s="29">
        <v>999000</v>
      </c>
      <c r="FE235" s="29">
        <v>999000</v>
      </c>
      <c r="GO235" s="29">
        <v>4406.3995548755101</v>
      </c>
      <c r="GP235" s="29">
        <v>0</v>
      </c>
      <c r="IP235" s="29">
        <v>0</v>
      </c>
      <c r="IU235" t="s">
        <v>767</v>
      </c>
      <c r="JD235" s="29">
        <v>7.5326293710814802</v>
      </c>
      <c r="JE235" s="29">
        <v>1.2061537322015901</v>
      </c>
      <c r="JF235" s="29">
        <v>3.1622512270853297E-2</v>
      </c>
      <c r="JG235" s="29">
        <v>5.7569978586944702E-2</v>
      </c>
      <c r="JH235" s="29">
        <v>2.7123749999999902E-7</v>
      </c>
      <c r="JI235" s="29">
        <v>2.5098749999999898E-7</v>
      </c>
      <c r="JJ235" s="29">
        <v>2.04885333333333E-4</v>
      </c>
      <c r="JK235" s="29">
        <v>5.5125130666666599E-5</v>
      </c>
      <c r="JL235" s="29">
        <v>0</v>
      </c>
      <c r="JM235" s="29">
        <v>8.8279755941408702</v>
      </c>
      <c r="LR235" s="29">
        <v>-146.223660650901</v>
      </c>
      <c r="LS235" s="29">
        <v>6.1602499591507298</v>
      </c>
      <c r="LU235" t="s">
        <v>900</v>
      </c>
      <c r="LV235" s="29">
        <v>999</v>
      </c>
      <c r="LY235" s="29">
        <v>22.948642466861699</v>
      </c>
      <c r="MA235" t="s">
        <v>900</v>
      </c>
      <c r="MB235" s="29">
        <v>18.566946126992001</v>
      </c>
      <c r="MD235" t="s">
        <v>900</v>
      </c>
      <c r="ME235" s="29">
        <v>0.13822396099567399</v>
      </c>
      <c r="MF235" s="29">
        <v>5.5531279702756704</v>
      </c>
      <c r="MG235" s="29">
        <v>5.5531279702756704</v>
      </c>
      <c r="MH235" s="29">
        <v>1.8819070011066099</v>
      </c>
      <c r="MJ235" s="29">
        <v>999</v>
      </c>
      <c r="MM235" s="29">
        <v>999</v>
      </c>
      <c r="MQ235" s="29">
        <v>999</v>
      </c>
      <c r="MR235" s="29">
        <v>999</v>
      </c>
      <c r="MW235" s="29">
        <v>999</v>
      </c>
      <c r="MX235" s="29">
        <v>8.8986173361002194</v>
      </c>
      <c r="MY235" s="29">
        <v>999</v>
      </c>
      <c r="NC235" t="s">
        <v>900</v>
      </c>
      <c r="ND235" s="29">
        <v>999</v>
      </c>
      <c r="NL235" s="29">
        <v>999</v>
      </c>
      <c r="NM235" s="29">
        <v>999</v>
      </c>
      <c r="NP235" s="29">
        <v>999</v>
      </c>
      <c r="NS235" s="29">
        <v>999</v>
      </c>
      <c r="NU235" t="s">
        <v>900</v>
      </c>
      <c r="NX235" s="29">
        <v>999</v>
      </c>
      <c r="NY235" s="29">
        <v>999</v>
      </c>
      <c r="OA235" t="s">
        <v>900</v>
      </c>
      <c r="OB235" s="29">
        <v>999</v>
      </c>
      <c r="OC235" s="29">
        <v>999</v>
      </c>
      <c r="OF235" s="29">
        <v>999</v>
      </c>
      <c r="OG235" s="29">
        <v>999</v>
      </c>
      <c r="OI235" t="s">
        <v>900</v>
      </c>
      <c r="OJ235" s="29">
        <v>999</v>
      </c>
      <c r="OK235" s="29">
        <v>999</v>
      </c>
      <c r="OL235" s="29">
        <v>999</v>
      </c>
      <c r="OM235" s="29">
        <v>999</v>
      </c>
      <c r="ON235" s="29">
        <v>999</v>
      </c>
      <c r="OO235" s="29">
        <v>999</v>
      </c>
      <c r="OP235" s="29">
        <v>5262.5397758483796</v>
      </c>
      <c r="PE235" s="29">
        <v>10916.5279494039</v>
      </c>
      <c r="RC235" s="29">
        <v>-2467.1703035549499</v>
      </c>
      <c r="RU235" s="29">
        <v>149.94498812005301</v>
      </c>
      <c r="RW235" s="29">
        <v>1499.4498812005299</v>
      </c>
      <c r="WF235" s="29">
        <v>1.05804057415369</v>
      </c>
      <c r="WG235" s="29">
        <v>1.6557447395643099</v>
      </c>
      <c r="WH235" s="29">
        <v>-4.2782333999999901E-2</v>
      </c>
      <c r="WP235" s="29">
        <v>6.6620231426596304</v>
      </c>
      <c r="WS235" s="29">
        <v>0</v>
      </c>
      <c r="WX235" s="29">
        <v>-4.2999999999999899E-2</v>
      </c>
      <c r="AAA235" s="29">
        <v>0</v>
      </c>
      <c r="AAB235" s="29">
        <v>0</v>
      </c>
      <c r="AAC235" s="29">
        <v>0</v>
      </c>
      <c r="AAD235" s="29">
        <v>-2350.3402357761902</v>
      </c>
      <c r="AAZ235" s="29">
        <v>0.14668691888274801</v>
      </c>
      <c r="ABA235" s="29">
        <v>-3423.9936611632602</v>
      </c>
      <c r="ABD235" s="29">
        <v>1298.2004740606601</v>
      </c>
      <c r="ABG235" s="29">
        <v>-3142.0858605561698</v>
      </c>
      <c r="ABJ235" s="29">
        <v>-3.42399366116326</v>
      </c>
      <c r="ABN235" s="29">
        <v>0</v>
      </c>
      <c r="ABO235" s="29">
        <v>0</v>
      </c>
      <c r="ABQ235" s="29">
        <v>0</v>
      </c>
      <c r="ABR235" s="29">
        <v>0</v>
      </c>
      <c r="AEY235" s="29">
        <v>4406.3995548755101</v>
      </c>
      <c r="AFB235" s="29">
        <v>3963.9405655799401</v>
      </c>
      <c r="AFD235" s="29">
        <v>4.4063995548755104</v>
      </c>
      <c r="AFE235" s="29">
        <v>2619.40926576335</v>
      </c>
      <c r="AFG235" s="29">
        <v>3828.66110979312</v>
      </c>
      <c r="AFH235" s="29">
        <v>3182.7230863576201</v>
      </c>
      <c r="AFI235" s="29">
        <v>3828.66110979312</v>
      </c>
      <c r="AFJ235" s="29">
        <v>2.6194092657633501</v>
      </c>
      <c r="AFK235" s="29">
        <v>4814.1534724432304</v>
      </c>
      <c r="AFM235" s="29">
        <v>-12112.3672735487</v>
      </c>
      <c r="AFP235" s="29">
        <v>4814.1534724432304</v>
      </c>
      <c r="AFQ235" s="29">
        <v>4814.1534724432304</v>
      </c>
      <c r="AFS235" s="29">
        <v>4.8141534724432304</v>
      </c>
      <c r="AFT235" s="29">
        <v>1.1726785596820499</v>
      </c>
      <c r="AGM235" s="29">
        <v>-0.80587956769994595</v>
      </c>
      <c r="AMH235" s="29">
        <v>0</v>
      </c>
      <c r="ANY235" s="29">
        <v>4.7897842275657201</v>
      </c>
      <c r="AQD235" s="29">
        <v>6.3322807878205403</v>
      </c>
      <c r="ARO235">
        <v>8</v>
      </c>
      <c r="ARP235">
        <v>8</v>
      </c>
      <c r="ARX235" s="29">
        <v>0</v>
      </c>
      <c r="ARY235" s="29">
        <v>6.0999999999999902E-2</v>
      </c>
      <c r="ARZ235">
        <v>8</v>
      </c>
      <c r="ASA235" s="29">
        <v>0</v>
      </c>
      <c r="ASB235" s="29">
        <v>5.89999999999999E-2</v>
      </c>
      <c r="ASC235">
        <v>8</v>
      </c>
      <c r="ASD235">
        <v>8</v>
      </c>
      <c r="ASE235">
        <v>8</v>
      </c>
      <c r="ASI235">
        <v>0</v>
      </c>
      <c r="ASJ235">
        <v>0</v>
      </c>
      <c r="ASK235">
        <v>0</v>
      </c>
      <c r="ASL235">
        <v>0</v>
      </c>
      <c r="ASR235" s="29">
        <v>1</v>
      </c>
      <c r="ASV235">
        <v>0</v>
      </c>
      <c r="ASW235">
        <v>0</v>
      </c>
    </row>
    <row r="236" spans="13:1022 1065:1193" x14ac:dyDescent="0.25">
      <c r="M236" s="29">
        <v>1.52428324107921</v>
      </c>
      <c r="N236" s="29">
        <v>0.501493241079218</v>
      </c>
      <c r="AA236" s="29">
        <v>1.28892078207683</v>
      </c>
      <c r="AC236" s="29">
        <v>0.99493799999999999</v>
      </c>
      <c r="AD236" s="29">
        <v>0.99493799999999999</v>
      </c>
      <c r="AE236" s="29">
        <v>0.78400000000000003</v>
      </c>
      <c r="AF236" s="29">
        <v>0.21093799999999999</v>
      </c>
      <c r="AH236" s="29">
        <v>0.99493799999999999</v>
      </c>
      <c r="AI236" s="29">
        <v>0</v>
      </c>
      <c r="AV236" s="29">
        <v>3.56</v>
      </c>
      <c r="BS236" s="29">
        <v>14</v>
      </c>
      <c r="BV236" s="29">
        <v>14</v>
      </c>
      <c r="BW236" s="29">
        <v>3.76675</v>
      </c>
      <c r="BZ236" s="29">
        <v>3.76675</v>
      </c>
      <c r="DD236" s="29">
        <v>-3185.6262105154701</v>
      </c>
      <c r="DE236" s="29">
        <v>-14252.747016372399</v>
      </c>
      <c r="DF236" s="29">
        <v>-3185.6262105154701</v>
      </c>
      <c r="DG236" s="29">
        <v>-16623.7329448153</v>
      </c>
      <c r="DH236" s="29">
        <v>-14252.747016372399</v>
      </c>
      <c r="DP236" s="29">
        <v>5369.5981114271599</v>
      </c>
      <c r="DR236" s="29">
        <v>5369.5981114271599</v>
      </c>
      <c r="DW236" s="29">
        <v>862.61757260139802</v>
      </c>
      <c r="DX236" s="29">
        <v>862.61757260139802</v>
      </c>
      <c r="DY236" s="29">
        <v>862.61757260139802</v>
      </c>
      <c r="DZ236" s="29">
        <v>0</v>
      </c>
      <c r="EA236" s="29">
        <v>0</v>
      </c>
      <c r="EB236" s="29">
        <v>862.61757260139802</v>
      </c>
      <c r="EO236" s="29">
        <v>26193.447388107699</v>
      </c>
      <c r="FD236" s="29">
        <v>999000</v>
      </c>
      <c r="FE236" s="29">
        <v>999000</v>
      </c>
      <c r="GO236" s="29">
        <v>4394.5237397478404</v>
      </c>
      <c r="GP236" s="29">
        <v>0</v>
      </c>
      <c r="IP236" s="29">
        <v>0</v>
      </c>
      <c r="IU236" t="s">
        <v>767</v>
      </c>
      <c r="JD236" s="29">
        <v>7.5326293710814802</v>
      </c>
      <c r="JE236" s="29">
        <v>1.2061537322015901</v>
      </c>
      <c r="JF236" s="29">
        <v>3.1622512270853297E-2</v>
      </c>
      <c r="JG236" s="29">
        <v>5.7569978586944702E-2</v>
      </c>
      <c r="JH236" s="29">
        <v>2.7123749999999902E-7</v>
      </c>
      <c r="JI236" s="29">
        <v>2.5098749999999898E-7</v>
      </c>
      <c r="JJ236" s="29">
        <v>2.04885333333333E-4</v>
      </c>
      <c r="JK236" s="29">
        <v>5.5125130666666599E-5</v>
      </c>
      <c r="JL236" s="29">
        <v>0</v>
      </c>
      <c r="JM236" s="29">
        <v>8.8279755941408702</v>
      </c>
      <c r="LR236" s="29">
        <v>-147.50810820128399</v>
      </c>
      <c r="LS236" s="29">
        <v>6.69602233669141</v>
      </c>
      <c r="LU236" t="s">
        <v>900</v>
      </c>
      <c r="LV236" s="29">
        <v>999</v>
      </c>
      <c r="LY236" s="29">
        <v>24.7406219629048</v>
      </c>
      <c r="MA236" t="s">
        <v>900</v>
      </c>
      <c r="MB236" s="29">
        <v>20.031061110054999</v>
      </c>
      <c r="MD236" t="s">
        <v>900</v>
      </c>
      <c r="ME236" s="29">
        <v>0.22563265264034199</v>
      </c>
      <c r="MF236" s="29">
        <v>6.0563789969901398</v>
      </c>
      <c r="MG236" s="29">
        <v>6.0563789969901398</v>
      </c>
      <c r="MH236" s="29">
        <v>1.88374684915774</v>
      </c>
      <c r="MJ236" s="29">
        <v>999</v>
      </c>
      <c r="MM236" s="29">
        <v>999</v>
      </c>
      <c r="MQ236" s="29">
        <v>999</v>
      </c>
      <c r="MR236" s="29">
        <v>999</v>
      </c>
      <c r="MW236" s="29">
        <v>999</v>
      </c>
      <c r="MX236" s="29">
        <v>8.9253674816142397</v>
      </c>
      <c r="MY236" s="29">
        <v>999</v>
      </c>
      <c r="NC236" t="s">
        <v>900</v>
      </c>
      <c r="ND236" s="29">
        <v>999</v>
      </c>
      <c r="NL236" s="29">
        <v>999</v>
      </c>
      <c r="NM236" s="29">
        <v>999</v>
      </c>
      <c r="NP236" s="29">
        <v>999</v>
      </c>
      <c r="NS236" s="29">
        <v>999</v>
      </c>
      <c r="NU236" t="s">
        <v>900</v>
      </c>
      <c r="NX236" s="29">
        <v>999</v>
      </c>
      <c r="NY236" s="29">
        <v>999</v>
      </c>
      <c r="OA236" t="s">
        <v>900</v>
      </c>
      <c r="OB236" s="29">
        <v>999</v>
      </c>
      <c r="OC236" s="29">
        <v>999</v>
      </c>
      <c r="OF236" s="29">
        <v>999</v>
      </c>
      <c r="OG236" s="29">
        <v>999</v>
      </c>
      <c r="OI236" t="s">
        <v>900</v>
      </c>
      <c r="OJ236" s="29">
        <v>999</v>
      </c>
      <c r="OK236" s="29">
        <v>999</v>
      </c>
      <c r="OL236" s="29">
        <v>999</v>
      </c>
      <c r="OM236" s="29">
        <v>999</v>
      </c>
      <c r="ON236" s="29">
        <v>999</v>
      </c>
      <c r="OO236" s="29">
        <v>999</v>
      </c>
      <c r="OP236" s="29">
        <v>4886.4054946899396</v>
      </c>
      <c r="PE236" s="29">
        <v>10567.6581634789</v>
      </c>
      <c r="RC236" s="29">
        <v>-2488.8422466500101</v>
      </c>
      <c r="RU236" s="29">
        <v>139.25112243422501</v>
      </c>
      <c r="RW236" s="29">
        <v>1392.51122434225</v>
      </c>
      <c r="WF236" s="29">
        <v>1.05804057415369</v>
      </c>
      <c r="WG236" s="29">
        <v>1.6557447395643099</v>
      </c>
      <c r="WH236" s="29">
        <v>-4.2782333999999901E-2</v>
      </c>
      <c r="WP236" s="29">
        <v>6.6620231426596304</v>
      </c>
      <c r="WS236" s="29">
        <v>0</v>
      </c>
      <c r="WX236" s="29">
        <v>-4.2999999999999899E-2</v>
      </c>
      <c r="AAA236" s="29">
        <v>0</v>
      </c>
      <c r="AAB236" s="29">
        <v>0</v>
      </c>
      <c r="AAC236" s="29">
        <v>0</v>
      </c>
      <c r="AAD236" s="29">
        <v>-2370.9859284429599</v>
      </c>
      <c r="AAZ236" s="29">
        <v>0.136225414113118</v>
      </c>
      <c r="ABA236" s="29">
        <v>-3185.6262105154701</v>
      </c>
      <c r="ABD236" s="29">
        <v>1320.64836373873</v>
      </c>
      <c r="ABG236" s="29">
        <v>-2912.72760353699</v>
      </c>
      <c r="ABJ236" s="29">
        <v>-3.18562621051547</v>
      </c>
      <c r="ABN236" s="29">
        <v>0</v>
      </c>
      <c r="ABO236" s="29">
        <v>0</v>
      </c>
      <c r="ABQ236" s="29">
        <v>0</v>
      </c>
      <c r="ABR236" s="29">
        <v>0</v>
      </c>
      <c r="AEY236" s="29">
        <v>4394.5237397478404</v>
      </c>
      <c r="AFB236" s="29">
        <v>3966.2048299346502</v>
      </c>
      <c r="AFD236" s="29">
        <v>4.3945237397478403</v>
      </c>
      <c r="AFE236" s="29">
        <v>2432.5966805913999</v>
      </c>
      <c r="AFG236" s="29">
        <v>3555.6063836698499</v>
      </c>
      <c r="AFH236" s="29">
        <v>2955.7357516863299</v>
      </c>
      <c r="AFI236" s="29">
        <v>3555.6063836698499</v>
      </c>
      <c r="AFJ236" s="29">
        <v>2.4325966805913999</v>
      </c>
      <c r="AFK236" s="29">
        <v>4789.24668056258</v>
      </c>
      <c r="AFM236" s="29">
        <v>-12104.6395094665</v>
      </c>
      <c r="AFP236" s="29">
        <v>4789.24668056258</v>
      </c>
      <c r="AFQ236" s="29">
        <v>4789.24668056258</v>
      </c>
      <c r="AFS236" s="29">
        <v>4.78924668056258</v>
      </c>
      <c r="AFT236" s="29">
        <v>1.1695180397143199</v>
      </c>
      <c r="AGM236" s="29">
        <v>-0.74977681836935195</v>
      </c>
      <c r="AMH236" s="29">
        <v>0</v>
      </c>
      <c r="ANY236" s="29">
        <v>4.7650035138655698</v>
      </c>
      <c r="AQD236" s="29">
        <v>6.3322807878205403</v>
      </c>
      <c r="ARO236">
        <v>8</v>
      </c>
      <c r="ARP236">
        <v>8</v>
      </c>
      <c r="ARX236" s="29">
        <v>0</v>
      </c>
      <c r="ARY236" s="29">
        <v>1.8999999999999899</v>
      </c>
      <c r="ARZ236">
        <v>8</v>
      </c>
      <c r="ASA236" s="29">
        <v>0</v>
      </c>
      <c r="ASB236" s="29">
        <v>2.2999999999999901</v>
      </c>
      <c r="ASC236">
        <v>8</v>
      </c>
      <c r="ASD236">
        <v>8</v>
      </c>
      <c r="ASE236">
        <v>8</v>
      </c>
      <c r="ASI236">
        <v>0</v>
      </c>
      <c r="ASJ236">
        <v>0</v>
      </c>
      <c r="ASK236">
        <v>0</v>
      </c>
      <c r="ASL236">
        <v>0</v>
      </c>
      <c r="ASR236" s="29">
        <v>6.5000000000000002E-2</v>
      </c>
      <c r="ASV236">
        <v>0</v>
      </c>
      <c r="ASW236">
        <v>0</v>
      </c>
    </row>
    <row r="237" spans="13:1022 1065:1193" x14ac:dyDescent="0.25">
      <c r="M237" s="29">
        <v>1.52428324107921</v>
      </c>
      <c r="N237" s="29">
        <v>0.501493241079218</v>
      </c>
      <c r="AA237" s="29">
        <v>1.28892078207683</v>
      </c>
      <c r="AC237" s="29">
        <v>0.99493799999999999</v>
      </c>
      <c r="AD237" s="29">
        <v>0.99493799999999999</v>
      </c>
      <c r="AE237" s="29">
        <v>0.78400000000000003</v>
      </c>
      <c r="AF237" s="29">
        <v>0.21093799999999999</v>
      </c>
      <c r="AH237" s="29">
        <v>0.99493799999999999</v>
      </c>
      <c r="AI237" s="29">
        <v>0</v>
      </c>
      <c r="AV237" s="29">
        <v>3.56</v>
      </c>
      <c r="BS237" s="29">
        <v>14</v>
      </c>
      <c r="BV237" s="29">
        <v>14</v>
      </c>
      <c r="BW237" s="29">
        <v>3.76675</v>
      </c>
      <c r="BZ237" s="29">
        <v>3.76675</v>
      </c>
      <c r="DD237" s="29">
        <v>-3341.5619208554699</v>
      </c>
      <c r="DE237" s="29">
        <v>-13932.192954521101</v>
      </c>
      <c r="DF237" s="29">
        <v>-3341.5619208554699</v>
      </c>
      <c r="DG237" s="29">
        <v>-16249.853782260199</v>
      </c>
      <c r="DH237" s="29">
        <v>-13932.192954521101</v>
      </c>
      <c r="DP237" s="29">
        <v>5350.9027808177798</v>
      </c>
      <c r="DR237" s="29">
        <v>5350.9027808177798</v>
      </c>
      <c r="DW237" s="29">
        <v>906.04186748566201</v>
      </c>
      <c r="DX237" s="29">
        <v>906.04186748566201</v>
      </c>
      <c r="DY237" s="29">
        <v>906.04186748566201</v>
      </c>
      <c r="DZ237" s="29">
        <v>0</v>
      </c>
      <c r="EA237" s="29">
        <v>0</v>
      </c>
      <c r="EB237" s="29">
        <v>906.04186748566201</v>
      </c>
      <c r="EO237" s="29">
        <v>26193.447388107699</v>
      </c>
      <c r="FD237" s="29">
        <v>999000</v>
      </c>
      <c r="FE237" s="29">
        <v>999000</v>
      </c>
      <c r="GO237" s="29">
        <v>4400.9303068190502</v>
      </c>
      <c r="GP237" s="29">
        <v>0</v>
      </c>
      <c r="IP237" s="29">
        <v>0</v>
      </c>
      <c r="IU237" t="s">
        <v>767</v>
      </c>
      <c r="JD237" s="29">
        <v>7.5326293710814802</v>
      </c>
      <c r="JE237" s="29">
        <v>1.2061537322015901</v>
      </c>
      <c r="JF237" s="29">
        <v>3.1622512270853297E-2</v>
      </c>
      <c r="JG237" s="29">
        <v>5.7569978586944702E-2</v>
      </c>
      <c r="JH237" s="29">
        <v>2.7123749999999902E-7</v>
      </c>
      <c r="JI237" s="29">
        <v>2.5098749999999898E-7</v>
      </c>
      <c r="JJ237" s="29">
        <v>2.04885333333333E-4</v>
      </c>
      <c r="JK237" s="29">
        <v>5.5125130666666599E-5</v>
      </c>
      <c r="JL237" s="29">
        <v>0</v>
      </c>
      <c r="JM237" s="29">
        <v>8.8279755941408702</v>
      </c>
      <c r="LR237" s="29">
        <v>-144.19054961516699</v>
      </c>
      <c r="LS237" s="29">
        <v>6.3368834853732601</v>
      </c>
      <c r="LU237" t="s">
        <v>900</v>
      </c>
      <c r="LV237" s="29">
        <v>999</v>
      </c>
      <c r="LY237" s="29">
        <v>23.539422564106498</v>
      </c>
      <c r="MA237" t="s">
        <v>900</v>
      </c>
      <c r="MB237" s="29">
        <v>19.0496357972597</v>
      </c>
      <c r="MD237" t="s">
        <v>900</v>
      </c>
      <c r="ME237" s="29">
        <v>0.166884109377861</v>
      </c>
      <c r="MF237" s="29">
        <v>5.71818460070826</v>
      </c>
      <c r="MG237" s="29">
        <v>5.71818460070826</v>
      </c>
      <c r="MH237" s="29">
        <v>1.84372261805795</v>
      </c>
      <c r="MJ237" s="29">
        <v>999</v>
      </c>
      <c r="MM237" s="29">
        <v>999</v>
      </c>
      <c r="MQ237" s="29">
        <v>999</v>
      </c>
      <c r="MR237" s="29">
        <v>999</v>
      </c>
      <c r="MW237" s="29">
        <v>999</v>
      </c>
      <c r="MX237" s="29">
        <v>8.9109188246157807</v>
      </c>
      <c r="MY237" s="29">
        <v>999</v>
      </c>
      <c r="NC237" t="s">
        <v>900</v>
      </c>
      <c r="ND237" s="29">
        <v>999</v>
      </c>
      <c r="NL237" s="29">
        <v>999</v>
      </c>
      <c r="NM237" s="29">
        <v>999</v>
      </c>
      <c r="NP237" s="29">
        <v>999</v>
      </c>
      <c r="NS237" s="29">
        <v>999</v>
      </c>
      <c r="NU237" t="s">
        <v>900</v>
      </c>
      <c r="NX237" s="29">
        <v>999</v>
      </c>
      <c r="NY237" s="29">
        <v>999</v>
      </c>
      <c r="OA237" t="s">
        <v>900</v>
      </c>
      <c r="OB237" s="29">
        <v>999</v>
      </c>
      <c r="OC237" s="29">
        <v>999</v>
      </c>
      <c r="OF237" s="29">
        <v>999</v>
      </c>
      <c r="OG237" s="29">
        <v>999</v>
      </c>
      <c r="OI237" t="s">
        <v>900</v>
      </c>
      <c r="OJ237" s="29">
        <v>999</v>
      </c>
      <c r="OK237" s="29">
        <v>999</v>
      </c>
      <c r="OL237" s="29">
        <v>999</v>
      </c>
      <c r="OM237" s="29">
        <v>999</v>
      </c>
      <c r="ON237" s="29">
        <v>999</v>
      </c>
      <c r="OO237" s="29">
        <v>999</v>
      </c>
      <c r="OP237" s="29">
        <v>5132.51094675064</v>
      </c>
      <c r="PE237" s="29">
        <v>10793.983197207701</v>
      </c>
      <c r="RC237" s="29">
        <v>-2432.8664764666</v>
      </c>
      <c r="RU237" s="29">
        <v>146.261044322685</v>
      </c>
      <c r="RW237" s="29">
        <v>1462.6104432268501</v>
      </c>
      <c r="WF237" s="29">
        <v>1.05804057415369</v>
      </c>
      <c r="WG237" s="29">
        <v>1.6557447395643099</v>
      </c>
      <c r="WH237" s="29">
        <v>-4.2782333999999901E-2</v>
      </c>
      <c r="WP237" s="29">
        <v>6.6620231426596304</v>
      </c>
      <c r="WS237" s="29">
        <v>0</v>
      </c>
      <c r="WX237" s="29">
        <v>-4.2999999999999899E-2</v>
      </c>
      <c r="AAA237" s="29">
        <v>0</v>
      </c>
      <c r="AAB237" s="29">
        <v>0</v>
      </c>
      <c r="AAC237" s="29">
        <v>0</v>
      </c>
      <c r="AAD237" s="29">
        <v>-2317.6608277391001</v>
      </c>
      <c r="AAZ237" s="29">
        <v>0.14308302140175699</v>
      </c>
      <c r="ABA237" s="29">
        <v>-3341.5619208554699</v>
      </c>
      <c r="ABD237" s="29">
        <v>1346.36465529458</v>
      </c>
      <c r="ABG237" s="29">
        <v>-3062.8187090011102</v>
      </c>
      <c r="ABJ237" s="29">
        <v>-3.3415619208554701</v>
      </c>
      <c r="ABN237" s="29">
        <v>0</v>
      </c>
      <c r="ABO237" s="29">
        <v>0</v>
      </c>
      <c r="ABQ237" s="29">
        <v>0</v>
      </c>
      <c r="ABR237" s="29">
        <v>0</v>
      </c>
      <c r="AEY237" s="29">
        <v>4400.9303068190502</v>
      </c>
      <c r="AFB237" s="29">
        <v>3963.4381922891098</v>
      </c>
      <c r="AFD237" s="29">
        <v>4.40093030681905</v>
      </c>
      <c r="AFE237" s="29">
        <v>2555.0539536028</v>
      </c>
      <c r="AFG237" s="29">
        <v>3734.5961295328102</v>
      </c>
      <c r="AFH237" s="29">
        <v>3104.5279221195301</v>
      </c>
      <c r="AFI237" s="29">
        <v>3734.5961295328102</v>
      </c>
      <c r="AFJ237" s="29">
        <v>2.5550539536027999</v>
      </c>
      <c r="AFK237" s="29">
        <v>4804.1069354339998</v>
      </c>
      <c r="AFM237" s="29">
        <v>-12275.0073526697</v>
      </c>
      <c r="AFP237" s="29">
        <v>4804.1069354339998</v>
      </c>
      <c r="AFQ237" s="29">
        <v>4804.1069354339998</v>
      </c>
      <c r="AFS237" s="29">
        <v>4.8041069354339996</v>
      </c>
      <c r="AFT237" s="29">
        <v>1.17122302441941</v>
      </c>
      <c r="AGM237" s="29">
        <v>-0.78647823060125799</v>
      </c>
      <c r="AMH237" s="29">
        <v>0</v>
      </c>
      <c r="ANY237" s="29">
        <v>4.7797885461268397</v>
      </c>
      <c r="AQD237" s="29">
        <v>6.3322807878205403</v>
      </c>
      <c r="ARO237">
        <v>8</v>
      </c>
      <c r="ARP237">
        <v>8</v>
      </c>
      <c r="ARX237" s="29">
        <v>0</v>
      </c>
      <c r="ARY237" s="29">
        <v>24098.051407909999</v>
      </c>
      <c r="ARZ237">
        <v>8</v>
      </c>
      <c r="ASA237" s="29">
        <v>0</v>
      </c>
      <c r="ASB237" s="29">
        <v>29590.8451457929</v>
      </c>
      <c r="ASC237">
        <v>8</v>
      </c>
      <c r="ASD237">
        <v>8</v>
      </c>
      <c r="ASE237">
        <v>8</v>
      </c>
      <c r="ASI237" s="29">
        <v>0</v>
      </c>
      <c r="ASJ237" s="29">
        <v>0</v>
      </c>
      <c r="ASK237" s="29">
        <v>0</v>
      </c>
      <c r="ASL237" s="29">
        <v>0</v>
      </c>
      <c r="ASR237" s="29">
        <v>0.14000000000000001</v>
      </c>
      <c r="ASV237" s="29">
        <v>0</v>
      </c>
      <c r="ASW237" s="29">
        <v>0</v>
      </c>
    </row>
    <row r="238" spans="13:1022 1065:1193" x14ac:dyDescent="0.25">
      <c r="M238" s="29">
        <v>1.52428324107921</v>
      </c>
      <c r="N238" s="29">
        <v>0.501493241079218</v>
      </c>
      <c r="AA238" s="29">
        <v>1.28892078207683</v>
      </c>
      <c r="AC238" s="29">
        <v>0.99493799999999999</v>
      </c>
      <c r="AD238" s="29">
        <v>0.99493799999999999</v>
      </c>
      <c r="AE238" s="29">
        <v>0.78400000000000003</v>
      </c>
      <c r="AF238" s="29">
        <v>0.21093799999999999</v>
      </c>
      <c r="AH238" s="29">
        <v>0.99493799999999999</v>
      </c>
      <c r="AI238" s="29">
        <v>0</v>
      </c>
      <c r="AV238" s="29">
        <v>3.56</v>
      </c>
      <c r="BS238" s="29">
        <v>14</v>
      </c>
      <c r="BV238" s="29">
        <v>14</v>
      </c>
      <c r="BW238" s="29">
        <v>3.76675</v>
      </c>
      <c r="BZ238" s="29">
        <v>3.76675</v>
      </c>
      <c r="DD238" s="29">
        <v>-3355.7132460243602</v>
      </c>
      <c r="DE238" s="29">
        <v>-13456.6825274319</v>
      </c>
      <c r="DF238" s="29">
        <v>-3355.7132460243602</v>
      </c>
      <c r="DG238" s="29">
        <v>-15695.240812330499</v>
      </c>
      <c r="DH238" s="29">
        <v>-13456.6825274319</v>
      </c>
      <c r="DP238" s="29">
        <v>5339.5585824152604</v>
      </c>
      <c r="DR238" s="29">
        <v>5339.5585824152604</v>
      </c>
      <c r="DW238" s="29">
        <v>910.13368181750604</v>
      </c>
      <c r="DX238" s="29">
        <v>910.13368181750604</v>
      </c>
      <c r="DY238" s="29">
        <v>910.13368181750604</v>
      </c>
      <c r="DZ238" s="29">
        <v>0</v>
      </c>
      <c r="EA238" s="29">
        <v>0</v>
      </c>
      <c r="EB238" s="29">
        <v>910.13368181750604</v>
      </c>
      <c r="EO238" s="29">
        <v>26193.447388107699</v>
      </c>
      <c r="FD238" s="29">
        <v>999000</v>
      </c>
      <c r="FE238" s="29">
        <v>999000</v>
      </c>
      <c r="GO238" s="29">
        <v>4394.3598985819299</v>
      </c>
      <c r="GP238" s="29">
        <v>0</v>
      </c>
      <c r="IP238" s="29">
        <v>0</v>
      </c>
      <c r="IU238" t="s">
        <v>767</v>
      </c>
      <c r="JD238" s="29">
        <v>7.5326293710814802</v>
      </c>
      <c r="JE238" s="29">
        <v>1.2061537322015901</v>
      </c>
      <c r="JF238" s="29">
        <v>3.1622512270853297E-2</v>
      </c>
      <c r="JG238" s="29">
        <v>5.7569978586944702E-2</v>
      </c>
      <c r="JH238" s="29">
        <v>2.7123749999999902E-7</v>
      </c>
      <c r="JI238" s="29">
        <v>2.5098749999999898E-7</v>
      </c>
      <c r="JJ238" s="29">
        <v>2.04885333333333E-4</v>
      </c>
      <c r="JK238" s="29">
        <v>5.5125130666666599E-5</v>
      </c>
      <c r="JL238" s="29">
        <v>0</v>
      </c>
      <c r="JM238" s="29">
        <v>8.8279755941408702</v>
      </c>
      <c r="LR238" s="29">
        <v>-139.26927770531401</v>
      </c>
      <c r="LS238" s="29">
        <v>6.3059432302573599</v>
      </c>
      <c r="LU238" t="s">
        <v>900</v>
      </c>
      <c r="LV238" s="29">
        <v>999</v>
      </c>
      <c r="LY238" s="29">
        <v>23.435937753962801</v>
      </c>
      <c r="MA238" t="s">
        <v>900</v>
      </c>
      <c r="MB238" s="29">
        <v>18.965084795763701</v>
      </c>
      <c r="MD238" t="s">
        <v>900</v>
      </c>
      <c r="ME238" s="29">
        <v>0.16163083910942</v>
      </c>
      <c r="MF238" s="29">
        <v>5.6879807256266801</v>
      </c>
      <c r="MG238" s="29">
        <v>5.6879807256266801</v>
      </c>
      <c r="MH238" s="29">
        <v>1.8266516501321199</v>
      </c>
      <c r="MJ238" s="29">
        <v>999</v>
      </c>
      <c r="MM238" s="29">
        <v>999</v>
      </c>
      <c r="MQ238" s="29">
        <v>999</v>
      </c>
      <c r="MR238" s="29">
        <v>999</v>
      </c>
      <c r="MW238" s="29">
        <v>999</v>
      </c>
      <c r="MX238" s="29">
        <v>8.9257375431972292</v>
      </c>
      <c r="MY238" s="29">
        <v>999</v>
      </c>
      <c r="NC238" t="s">
        <v>900</v>
      </c>
      <c r="ND238" s="29">
        <v>999</v>
      </c>
      <c r="NL238" s="29">
        <v>999</v>
      </c>
      <c r="NM238" s="29">
        <v>999</v>
      </c>
      <c r="NP238" s="29">
        <v>999</v>
      </c>
      <c r="NS238" s="29">
        <v>999</v>
      </c>
      <c r="NU238" t="s">
        <v>900</v>
      </c>
      <c r="NX238" s="29">
        <v>999</v>
      </c>
      <c r="NY238" s="29">
        <v>999</v>
      </c>
      <c r="OA238" t="s">
        <v>900</v>
      </c>
      <c r="OB238" s="29">
        <v>999</v>
      </c>
      <c r="OC238" s="29">
        <v>999</v>
      </c>
      <c r="OF238" s="29">
        <v>999</v>
      </c>
      <c r="OG238" s="29">
        <v>999</v>
      </c>
      <c r="OI238" t="s">
        <v>900</v>
      </c>
      <c r="OJ238" s="29">
        <v>999</v>
      </c>
      <c r="OK238" s="29">
        <v>999</v>
      </c>
      <c r="OL238" s="29">
        <v>999</v>
      </c>
      <c r="OM238" s="29">
        <v>999</v>
      </c>
      <c r="ON238" s="29">
        <v>999</v>
      </c>
      <c r="OO238" s="29">
        <v>999</v>
      </c>
      <c r="OP238" s="29">
        <v>5155.08229637146</v>
      </c>
      <c r="PE238" s="29">
        <v>10804.551924637401</v>
      </c>
      <c r="RC238" s="29">
        <v>-2349.83192612323</v>
      </c>
      <c r="RU238" s="29">
        <v>146.921580064826</v>
      </c>
      <c r="RW238" s="29">
        <v>1469.21580064826</v>
      </c>
      <c r="WF238" s="29">
        <v>1.05804057415369</v>
      </c>
      <c r="WG238" s="29">
        <v>1.6557447395643099</v>
      </c>
      <c r="WH238" s="29">
        <v>-4.2782333999999901E-2</v>
      </c>
      <c r="WP238" s="29">
        <v>6.6620231426596304</v>
      </c>
      <c r="WS238" s="29">
        <v>0</v>
      </c>
      <c r="WX238" s="29">
        <v>-4.2999999999999899E-2</v>
      </c>
      <c r="AAA238" s="29">
        <v>0</v>
      </c>
      <c r="AAB238" s="29">
        <v>0</v>
      </c>
      <c r="AAC238" s="29">
        <v>0</v>
      </c>
      <c r="AAD238" s="29">
        <v>-2238.5582848986701</v>
      </c>
      <c r="AAZ238" s="29">
        <v>0.143729204739001</v>
      </c>
      <c r="ABA238" s="29">
        <v>-3355.7132460243602</v>
      </c>
      <c r="ABD238" s="29">
        <v>1310.46042408938</v>
      </c>
      <c r="ABG238" s="29">
        <v>-3076.6971079503501</v>
      </c>
      <c r="ABJ238" s="29">
        <v>-3.3557132460243602</v>
      </c>
      <c r="ABN238" s="29">
        <v>0</v>
      </c>
      <c r="ABO238" s="29">
        <v>0</v>
      </c>
      <c r="ABQ238" s="29">
        <v>0</v>
      </c>
      <c r="ABR238" s="29">
        <v>0</v>
      </c>
      <c r="AEY238" s="29">
        <v>4394.3598985819299</v>
      </c>
      <c r="AFB238" s="29">
        <v>3956.43942180363</v>
      </c>
      <c r="AFD238" s="29">
        <v>4.3943598985819303</v>
      </c>
      <c r="AFE238" s="29">
        <v>2566.5929417678799</v>
      </c>
      <c r="AFG238" s="29">
        <v>3751.4620984409298</v>
      </c>
      <c r="AFH238" s="29">
        <v>3118.54841311582</v>
      </c>
      <c r="AFI238" s="29">
        <v>3751.4620984409298</v>
      </c>
      <c r="AFJ238" s="29">
        <v>2.5665929417678801</v>
      </c>
      <c r="AFK238" s="29">
        <v>4797.93129007691</v>
      </c>
      <c r="AFM238" s="29">
        <v>-12349.1396769683</v>
      </c>
      <c r="AFP238" s="29">
        <v>4797.93129007691</v>
      </c>
      <c r="AFQ238" s="29">
        <v>4797.93129007691</v>
      </c>
      <c r="AFS238" s="29">
        <v>4.7979312900769102</v>
      </c>
      <c r="AFT238" s="29">
        <v>1.1694744365367</v>
      </c>
      <c r="AGM238" s="29">
        <v>-0.78980892129114999</v>
      </c>
      <c r="AMH238" s="29">
        <v>0</v>
      </c>
      <c r="ANY238" s="29">
        <v>4.7736441618865397</v>
      </c>
      <c r="AQD238" s="29">
        <v>6.3322807878205403</v>
      </c>
      <c r="ARO238">
        <v>8</v>
      </c>
      <c r="ARP238">
        <v>8</v>
      </c>
      <c r="ARX238" s="29">
        <v>0</v>
      </c>
      <c r="ARY238" s="29">
        <v>25385.691768531498</v>
      </c>
      <c r="ARZ238">
        <v>8</v>
      </c>
      <c r="ASA238" s="29">
        <v>0</v>
      </c>
      <c r="ASB238" s="29">
        <v>33491.566989496598</v>
      </c>
      <c r="ASC238">
        <v>8</v>
      </c>
      <c r="ASD238">
        <v>8</v>
      </c>
      <c r="ASE238">
        <v>8</v>
      </c>
      <c r="ASI238" s="29">
        <v>1</v>
      </c>
      <c r="ASJ238" s="29">
        <v>1</v>
      </c>
      <c r="ASK238" s="29">
        <v>1</v>
      </c>
      <c r="ASL238" s="29">
        <v>1</v>
      </c>
      <c r="ASR238" s="29">
        <v>0.20999999999999899</v>
      </c>
      <c r="ASV238" s="29">
        <v>1</v>
      </c>
      <c r="ASW238" s="29">
        <v>1</v>
      </c>
    </row>
    <row r="239" spans="13:1022 1065:1193" x14ac:dyDescent="0.25">
      <c r="M239" s="29">
        <v>1.52428324107921</v>
      </c>
      <c r="N239" s="29">
        <v>0.501493241079218</v>
      </c>
      <c r="AA239" s="29">
        <v>1.28892078207683</v>
      </c>
      <c r="AC239" s="29">
        <v>0.99493799999999999</v>
      </c>
      <c r="AD239" s="29">
        <v>0.99493799999999999</v>
      </c>
      <c r="AE239" s="29">
        <v>0.78400000000000003</v>
      </c>
      <c r="AF239" s="29">
        <v>0.21093799999999999</v>
      </c>
      <c r="AH239" s="29">
        <v>0.99493799999999999</v>
      </c>
      <c r="AI239" s="29">
        <v>0</v>
      </c>
      <c r="AV239" s="29">
        <v>3.56</v>
      </c>
      <c r="BS239" s="29">
        <v>14</v>
      </c>
      <c r="BV239" s="29">
        <v>14</v>
      </c>
      <c r="BW239" s="29">
        <v>3.76675</v>
      </c>
      <c r="BZ239" s="29">
        <v>3.76675</v>
      </c>
      <c r="DD239" s="29">
        <v>-3324.9975265715302</v>
      </c>
      <c r="DE239" s="29">
        <v>-11403.004244120801</v>
      </c>
      <c r="DF239" s="29">
        <v>-3324.9975265715302</v>
      </c>
      <c r="DG239" s="29">
        <v>-13299.9271722924</v>
      </c>
      <c r="DH239" s="29">
        <v>-11403.004244120801</v>
      </c>
      <c r="DP239" s="29">
        <v>5332.3434635573103</v>
      </c>
      <c r="DR239" s="29">
        <v>5332.3434635573103</v>
      </c>
      <c r="DW239" s="29">
        <v>901.60114460852105</v>
      </c>
      <c r="DX239" s="29">
        <v>901.60114460852105</v>
      </c>
      <c r="DY239" s="29">
        <v>901.60114460852105</v>
      </c>
      <c r="DZ239" s="29">
        <v>0</v>
      </c>
      <c r="EA239" s="29">
        <v>0</v>
      </c>
      <c r="EB239" s="29">
        <v>901.60114460852105</v>
      </c>
      <c r="EO239" s="29">
        <v>26193.447388107699</v>
      </c>
      <c r="FD239" s="29">
        <v>999000</v>
      </c>
      <c r="FE239" s="29">
        <v>999000</v>
      </c>
      <c r="GO239" s="29">
        <v>4385.0194448789298</v>
      </c>
      <c r="GP239" s="29">
        <v>0</v>
      </c>
      <c r="IP239" s="29">
        <v>0</v>
      </c>
      <c r="IU239" t="s">
        <v>767</v>
      </c>
      <c r="JD239" s="29">
        <v>7.5326293710814802</v>
      </c>
      <c r="JE239" s="29">
        <v>1.2061537322015901</v>
      </c>
      <c r="JF239" s="29">
        <v>3.1622512270853297E-2</v>
      </c>
      <c r="JG239" s="29">
        <v>5.7569978586944702E-2</v>
      </c>
      <c r="JH239" s="29">
        <v>2.7123749999999902E-7</v>
      </c>
      <c r="JI239" s="29">
        <v>2.5098749999999898E-7</v>
      </c>
      <c r="JJ239" s="29">
        <v>2.04885333333333E-4</v>
      </c>
      <c r="JK239" s="29">
        <v>5.5125130666666599E-5</v>
      </c>
      <c r="JL239" s="29">
        <v>0</v>
      </c>
      <c r="JM239" s="29">
        <v>8.8279755941408702</v>
      </c>
      <c r="LR239" s="29">
        <v>-118.01483474935</v>
      </c>
      <c r="LS239" s="29">
        <v>6.3734341985379404</v>
      </c>
      <c r="LU239" t="s">
        <v>900</v>
      </c>
      <c r="LV239" s="29">
        <v>999</v>
      </c>
      <c r="LY239" s="29">
        <v>23.661672480866901</v>
      </c>
      <c r="MA239" t="s">
        <v>900</v>
      </c>
      <c r="MB239" s="29">
        <v>19.1495186001614</v>
      </c>
      <c r="MD239" t="s">
        <v>900</v>
      </c>
      <c r="ME239" s="29">
        <v>0.172628998756408</v>
      </c>
      <c r="MF239" s="29">
        <v>5.7512741727741599</v>
      </c>
      <c r="MG239" s="29">
        <v>5.7512741727741599</v>
      </c>
      <c r="MH239" s="29">
        <v>1.80340946250599</v>
      </c>
      <c r="MJ239" s="29">
        <v>999</v>
      </c>
      <c r="MM239" s="29">
        <v>999</v>
      </c>
      <c r="MQ239" s="29">
        <v>999</v>
      </c>
      <c r="MR239" s="29">
        <v>999</v>
      </c>
      <c r="MW239" s="29">
        <v>999</v>
      </c>
      <c r="MX239" s="29">
        <v>8.94688018421758</v>
      </c>
      <c r="MY239" s="29">
        <v>999</v>
      </c>
      <c r="NC239" t="s">
        <v>900</v>
      </c>
      <c r="ND239" s="29">
        <v>999</v>
      </c>
      <c r="NL239" s="29">
        <v>999</v>
      </c>
      <c r="NM239" s="29">
        <v>999</v>
      </c>
      <c r="NP239" s="29">
        <v>999</v>
      </c>
      <c r="NS239" s="29">
        <v>999</v>
      </c>
      <c r="NU239" t="s">
        <v>900</v>
      </c>
      <c r="NX239" s="29">
        <v>999</v>
      </c>
      <c r="NY239" s="29">
        <v>999</v>
      </c>
      <c r="OA239" t="s">
        <v>900</v>
      </c>
      <c r="OB239" s="29">
        <v>999</v>
      </c>
      <c r="OC239" s="29">
        <v>999</v>
      </c>
      <c r="OF239" s="29">
        <v>999</v>
      </c>
      <c r="OG239" s="29">
        <v>999</v>
      </c>
      <c r="OI239" t="s">
        <v>900</v>
      </c>
      <c r="OJ239" s="29">
        <v>999</v>
      </c>
      <c r="OK239" s="29">
        <v>999</v>
      </c>
      <c r="OL239" s="29">
        <v>999</v>
      </c>
      <c r="OM239" s="29">
        <v>999</v>
      </c>
      <c r="ON239" s="29">
        <v>999</v>
      </c>
      <c r="OO239" s="29">
        <v>999</v>
      </c>
      <c r="OP239" s="29">
        <v>5106.8729696273804</v>
      </c>
      <c r="PE239" s="29">
        <v>10748.708709394199</v>
      </c>
      <c r="RC239" s="29">
        <v>-1991.21465278913</v>
      </c>
      <c r="RU239" s="29">
        <v>145.54418477251801</v>
      </c>
      <c r="RW239" s="29">
        <v>1455.44184772518</v>
      </c>
      <c r="WF239" s="29">
        <v>1.05804057415369</v>
      </c>
      <c r="WG239" s="29">
        <v>1.6557447395643099</v>
      </c>
      <c r="WH239" s="29">
        <v>-4.2782333999999901E-2</v>
      </c>
      <c r="WP239" s="29">
        <v>6.6620231426596304</v>
      </c>
      <c r="WS239" s="29">
        <v>0</v>
      </c>
      <c r="WX239" s="29">
        <v>-4.2999999999999899E-2</v>
      </c>
      <c r="AAA239" s="29">
        <v>0</v>
      </c>
      <c r="AAB239" s="29">
        <v>0</v>
      </c>
      <c r="AAC239" s="29">
        <v>0</v>
      </c>
      <c r="AAD239" s="29">
        <v>-1896.92292817158</v>
      </c>
      <c r="AAZ239" s="29">
        <v>0.142381738084428</v>
      </c>
      <c r="ABA239" s="29">
        <v>-3324.9975265715302</v>
      </c>
      <c r="ABD239" s="29">
        <v>1339.6684180137499</v>
      </c>
      <c r="ABG239" s="29">
        <v>-3047.4234805309102</v>
      </c>
      <c r="ABJ239" s="29">
        <v>-3.3249975265715301</v>
      </c>
      <c r="ABN239" s="29">
        <v>0</v>
      </c>
      <c r="ABO239" s="29">
        <v>0</v>
      </c>
      <c r="ABQ239" s="29">
        <v>0</v>
      </c>
      <c r="ABR239" s="29">
        <v>0</v>
      </c>
      <c r="AEY239" s="29">
        <v>4385.0194448789298</v>
      </c>
      <c r="AFB239" s="29">
        <v>3949.3623555705399</v>
      </c>
      <c r="AFD239" s="29">
        <v>4.3850194448789299</v>
      </c>
      <c r="AFE239" s="29">
        <v>2542.5310372219301</v>
      </c>
      <c r="AFG239" s="29">
        <v>3716.2920013634098</v>
      </c>
      <c r="AFH239" s="29">
        <v>3089.3119054417002</v>
      </c>
      <c r="AFI239" s="29">
        <v>3716.2920013634098</v>
      </c>
      <c r="AFJ239" s="29">
        <v>2.5425310372219299</v>
      </c>
      <c r="AFK239" s="29">
        <v>4786.5049817972103</v>
      </c>
      <c r="AFM239" s="29">
        <v>-12451.522516589899</v>
      </c>
      <c r="AFP239" s="29">
        <v>4786.5049817972103</v>
      </c>
      <c r="AFQ239" s="29">
        <v>4786.5049817972103</v>
      </c>
      <c r="AFS239" s="29">
        <v>4.7865049817972096</v>
      </c>
      <c r="AFT239" s="29">
        <v>1.1669886542877701</v>
      </c>
      <c r="AGM239" s="29">
        <v>-0.78257959403070598</v>
      </c>
      <c r="AMH239" s="29">
        <v>0</v>
      </c>
      <c r="ANY239" s="29">
        <v>4.7622756935793502</v>
      </c>
      <c r="AQD239" s="29">
        <v>6.3322807878205403</v>
      </c>
      <c r="ARO239">
        <v>8</v>
      </c>
      <c r="ARP239">
        <v>8</v>
      </c>
      <c r="ARX239" s="29">
        <v>0</v>
      </c>
      <c r="ARY239">
        <v>0</v>
      </c>
      <c r="ARZ239">
        <v>8</v>
      </c>
      <c r="ASA239" s="29">
        <v>0</v>
      </c>
      <c r="ASB239">
        <v>0</v>
      </c>
      <c r="ASC239">
        <v>8</v>
      </c>
      <c r="ASD239">
        <v>8</v>
      </c>
      <c r="ASE239">
        <v>8</v>
      </c>
      <c r="ASI239" s="29">
        <v>1</v>
      </c>
      <c r="ASJ239" s="29">
        <v>1</v>
      </c>
      <c r="ASK239" s="29">
        <v>1</v>
      </c>
      <c r="ASL239" s="29">
        <v>1</v>
      </c>
      <c r="ASR239" s="29">
        <v>0.28000000000000003</v>
      </c>
      <c r="ASV239" s="29">
        <v>1</v>
      </c>
      <c r="ASW239" s="29">
        <v>1</v>
      </c>
    </row>
    <row r="240" spans="13:1022 1065:1193" x14ac:dyDescent="0.25">
      <c r="M240" s="29">
        <v>1.52428324107921</v>
      </c>
      <c r="N240" s="29">
        <v>0.501493241079218</v>
      </c>
      <c r="AA240" s="29">
        <v>1.28892078207683</v>
      </c>
      <c r="AC240" s="29">
        <v>0.99493799999999999</v>
      </c>
      <c r="AD240" s="29">
        <v>0.99493799999999999</v>
      </c>
      <c r="AE240" s="29">
        <v>0.78400000000000003</v>
      </c>
      <c r="AF240" s="29">
        <v>0.21093799999999999</v>
      </c>
      <c r="AH240" s="29">
        <v>0.99493799999999999</v>
      </c>
      <c r="AI240" s="29">
        <v>0</v>
      </c>
      <c r="AV240" s="29">
        <v>3.56</v>
      </c>
      <c r="BS240" s="29">
        <v>14</v>
      </c>
      <c r="BV240" s="29">
        <v>14</v>
      </c>
      <c r="BW240" s="29">
        <v>3.76675</v>
      </c>
      <c r="BZ240" s="29">
        <v>3.76675</v>
      </c>
      <c r="DD240" s="29">
        <v>-3278.9888703451602</v>
      </c>
      <c r="DE240" s="29">
        <v>-13477.654369927701</v>
      </c>
      <c r="DF240" s="29">
        <v>-3278.9888703451602</v>
      </c>
      <c r="DG240" s="29">
        <v>-15719.7013818342</v>
      </c>
      <c r="DH240" s="29">
        <v>-13477.654369927701</v>
      </c>
      <c r="DP240" s="29">
        <v>5310.1535498539397</v>
      </c>
      <c r="DR240" s="29">
        <v>5310.1535498539397</v>
      </c>
      <c r="DW240" s="29">
        <v>888.81953416959402</v>
      </c>
      <c r="DX240" s="29">
        <v>888.81953416959402</v>
      </c>
      <c r="DY240" s="29">
        <v>888.81953416959402</v>
      </c>
      <c r="DZ240" s="29">
        <v>0</v>
      </c>
      <c r="EA240" s="29">
        <v>0</v>
      </c>
      <c r="EB240" s="29">
        <v>888.81953416959402</v>
      </c>
      <c r="EO240" s="29">
        <v>26193.447388107699</v>
      </c>
      <c r="FD240" s="29">
        <v>999000</v>
      </c>
      <c r="FE240" s="29">
        <v>999000</v>
      </c>
      <c r="GO240" s="29">
        <v>4362.5905980957396</v>
      </c>
      <c r="GP240" s="29">
        <v>0</v>
      </c>
      <c r="IP240" s="29">
        <v>0</v>
      </c>
      <c r="IU240" t="s">
        <v>767</v>
      </c>
      <c r="JD240" s="29">
        <v>7.5326293710814802</v>
      </c>
      <c r="JE240" s="29">
        <v>1.2061537322015901</v>
      </c>
      <c r="JF240" s="29">
        <v>3.1622512270853297E-2</v>
      </c>
      <c r="JG240" s="29">
        <v>5.7569978586944702E-2</v>
      </c>
      <c r="JH240" s="29">
        <v>2.7123749999999902E-7</v>
      </c>
      <c r="JI240" s="29">
        <v>2.5098749999999898E-7</v>
      </c>
      <c r="JJ240" s="29">
        <v>2.04885333333333E-4</v>
      </c>
      <c r="JK240" s="29">
        <v>5.5125130666666599E-5</v>
      </c>
      <c r="JL240" s="29">
        <v>0</v>
      </c>
      <c r="JM240" s="29">
        <v>8.8279755941408702</v>
      </c>
      <c r="LR240" s="29">
        <v>-139.48632476357599</v>
      </c>
      <c r="LS240" s="29">
        <v>6.47689346987503</v>
      </c>
      <c r="LU240" t="s">
        <v>900</v>
      </c>
      <c r="LV240" s="29">
        <v>999</v>
      </c>
      <c r="LY240" s="29">
        <v>24.007709157417199</v>
      </c>
      <c r="MA240" t="s">
        <v>900</v>
      </c>
      <c r="MB240" s="29">
        <v>19.4322436446975</v>
      </c>
      <c r="MD240" t="s">
        <v>900</v>
      </c>
      <c r="ME240" s="29">
        <v>0.189491391181945</v>
      </c>
      <c r="MF240" s="29">
        <v>5.8483604238356897</v>
      </c>
      <c r="MG240" s="29">
        <v>5.8483604238356897</v>
      </c>
      <c r="MH240" s="29">
        <v>1.90500190887321</v>
      </c>
      <c r="MJ240" s="29">
        <v>999</v>
      </c>
      <c r="MM240" s="29">
        <v>999</v>
      </c>
      <c r="MQ240" s="29">
        <v>999</v>
      </c>
      <c r="MR240" s="29">
        <v>999</v>
      </c>
      <c r="MW240" s="29">
        <v>999</v>
      </c>
      <c r="MX240" s="29">
        <v>8.9980188474971303</v>
      </c>
      <c r="MY240" s="29">
        <v>999</v>
      </c>
      <c r="NC240" t="s">
        <v>900</v>
      </c>
      <c r="ND240" s="29">
        <v>999</v>
      </c>
      <c r="NL240" s="29">
        <v>999</v>
      </c>
      <c r="NM240" s="29">
        <v>999</v>
      </c>
      <c r="NP240" s="29">
        <v>999</v>
      </c>
      <c r="NS240" s="29">
        <v>999</v>
      </c>
      <c r="NU240" t="s">
        <v>900</v>
      </c>
      <c r="NX240" s="29">
        <v>999</v>
      </c>
      <c r="NY240" s="29">
        <v>999</v>
      </c>
      <c r="OA240" t="s">
        <v>900</v>
      </c>
      <c r="OB240" s="29">
        <v>999</v>
      </c>
      <c r="OC240" s="29">
        <v>999</v>
      </c>
      <c r="OF240" s="29">
        <v>999</v>
      </c>
      <c r="OG240" s="29">
        <v>999</v>
      </c>
      <c r="OI240" t="s">
        <v>900</v>
      </c>
      <c r="OJ240" s="29">
        <v>999</v>
      </c>
      <c r="OK240" s="29">
        <v>999</v>
      </c>
      <c r="OL240" s="29">
        <v>999</v>
      </c>
      <c r="OM240" s="29">
        <v>999</v>
      </c>
      <c r="ON240" s="29">
        <v>999</v>
      </c>
      <c r="OO240" s="29">
        <v>999</v>
      </c>
      <c r="OP240" s="29">
        <v>5034.9405307769703</v>
      </c>
      <c r="PE240" s="29">
        <v>10653.298441508699</v>
      </c>
      <c r="RC240" s="29">
        <v>-2353.49406981622</v>
      </c>
      <c r="RU240" s="29">
        <v>143.48086765880601</v>
      </c>
      <c r="RW240" s="29">
        <v>1434.8086765880601</v>
      </c>
      <c r="WF240" s="29">
        <v>1.05804057415369</v>
      </c>
      <c r="WG240" s="29">
        <v>1.6557447395643099</v>
      </c>
      <c r="WH240" s="29">
        <v>-4.2782333999999901E-2</v>
      </c>
      <c r="WP240" s="29">
        <v>6.6620231426596304</v>
      </c>
      <c r="WS240" s="29">
        <v>0</v>
      </c>
      <c r="WX240" s="29">
        <v>-4.2999999999999899E-2</v>
      </c>
      <c r="AAA240" s="29">
        <v>0</v>
      </c>
      <c r="AAB240" s="29">
        <v>0</v>
      </c>
      <c r="AAC240" s="29">
        <v>0</v>
      </c>
      <c r="AAD240" s="29">
        <v>-2242.0470119064598</v>
      </c>
      <c r="AAZ240" s="29">
        <v>0.140363253613001</v>
      </c>
      <c r="ABA240" s="29">
        <v>-3278.9888703451602</v>
      </c>
      <c r="ABD240" s="29">
        <v>1268.7608216753099</v>
      </c>
      <c r="ABG240" s="29">
        <v>-3003.8786936684601</v>
      </c>
      <c r="ABJ240" s="29">
        <v>-3.27898887034516</v>
      </c>
      <c r="ABN240" s="29">
        <v>0</v>
      </c>
      <c r="ABO240" s="29">
        <v>0</v>
      </c>
      <c r="ABQ240" s="29">
        <v>0</v>
      </c>
      <c r="ABR240" s="29">
        <v>0</v>
      </c>
      <c r="AEY240" s="29">
        <v>4362.5905980957396</v>
      </c>
      <c r="AFB240" s="29">
        <v>3930.8005927991098</v>
      </c>
      <c r="AFD240" s="29">
        <v>4.36259059809574</v>
      </c>
      <c r="AFE240" s="29">
        <v>2506.4866716607398</v>
      </c>
      <c r="AFG240" s="29">
        <v>3663.60773302283</v>
      </c>
      <c r="AFH240" s="29">
        <v>3045.5160634157401</v>
      </c>
      <c r="AFI240" s="29">
        <v>3663.60773302283</v>
      </c>
      <c r="AFJ240" s="29">
        <v>2.5064866716607401</v>
      </c>
      <c r="AFK240" s="29">
        <v>4760.5123727365999</v>
      </c>
      <c r="AFM240" s="29">
        <v>-12016.0733591924</v>
      </c>
      <c r="AFP240" s="29">
        <v>4760.5123727365999</v>
      </c>
      <c r="AFQ240" s="29">
        <v>4760.5123727365999</v>
      </c>
      <c r="AFS240" s="29">
        <v>4.7605123727366001</v>
      </c>
      <c r="AFT240" s="29">
        <v>1.1610196477522801</v>
      </c>
      <c r="AGM240" s="29">
        <v>-0.77175088356587196</v>
      </c>
      <c r="AMH240" s="29">
        <v>0</v>
      </c>
      <c r="ANY240" s="29">
        <v>4.7364146591058001</v>
      </c>
      <c r="AQD240" s="29">
        <v>6.3322807878205403</v>
      </c>
      <c r="ARO240">
        <v>8</v>
      </c>
      <c r="ARP240">
        <v>8</v>
      </c>
      <c r="ARX240" s="29">
        <v>0</v>
      </c>
      <c r="ARY240" s="29">
        <v>1000000000000</v>
      </c>
      <c r="ARZ240">
        <v>8</v>
      </c>
      <c r="ASA240" s="29">
        <v>0</v>
      </c>
      <c r="ASB240" s="29">
        <v>1000000000000</v>
      </c>
      <c r="ASC240">
        <v>8</v>
      </c>
      <c r="ASD240">
        <v>8</v>
      </c>
      <c r="ASE240">
        <v>8</v>
      </c>
      <c r="ASI240" s="29">
        <v>1</v>
      </c>
      <c r="ASJ240" s="29">
        <v>1</v>
      </c>
      <c r="ASK240" s="29">
        <v>1</v>
      </c>
      <c r="ASL240" s="29">
        <v>1</v>
      </c>
      <c r="ASR240" s="29">
        <v>0.35999999999999899</v>
      </c>
      <c r="ASV240" s="29">
        <v>1</v>
      </c>
      <c r="ASW240" s="29">
        <v>1</v>
      </c>
    </row>
    <row r="241" spans="13:1022 1065:1193" x14ac:dyDescent="0.25">
      <c r="M241" s="29">
        <v>1.52428324107921</v>
      </c>
      <c r="N241" s="29">
        <v>0.501493241079218</v>
      </c>
      <c r="AA241" s="29">
        <v>1.28892078207683</v>
      </c>
      <c r="AC241" s="29">
        <v>0.99493799999999999</v>
      </c>
      <c r="AD241" s="29">
        <v>0.99493799999999999</v>
      </c>
      <c r="AE241" s="29">
        <v>0.78400000000000003</v>
      </c>
      <c r="AF241" s="29">
        <v>0.21093799999999999</v>
      </c>
      <c r="AH241" s="29">
        <v>0.99493799999999999</v>
      </c>
      <c r="AI241" s="29">
        <v>0</v>
      </c>
      <c r="AV241" s="29">
        <v>3.56</v>
      </c>
      <c r="BS241" s="29">
        <v>14</v>
      </c>
      <c r="BV241" s="29">
        <v>14</v>
      </c>
      <c r="BW241" s="29">
        <v>3.76675</v>
      </c>
      <c r="BZ241" s="29">
        <v>3.76675</v>
      </c>
      <c r="DD241" s="29">
        <v>-3154.9909007845199</v>
      </c>
      <c r="DE241" s="29">
        <v>-11439.1320495047</v>
      </c>
      <c r="DF241" s="29">
        <v>-3154.9909007845199</v>
      </c>
      <c r="DG241" s="29">
        <v>-13342.064943200299</v>
      </c>
      <c r="DH241" s="29">
        <v>-11439.1320495047</v>
      </c>
      <c r="DP241" s="29">
        <v>5460.7081233717799</v>
      </c>
      <c r="DR241" s="29">
        <v>5460.7081233717799</v>
      </c>
      <c r="DW241" s="29">
        <v>853.64776733172596</v>
      </c>
      <c r="DX241" s="29">
        <v>853.64776733172596</v>
      </c>
      <c r="DY241" s="29">
        <v>853.64776733172596</v>
      </c>
      <c r="DZ241" s="29">
        <v>0</v>
      </c>
      <c r="EA241" s="29">
        <v>0</v>
      </c>
      <c r="EB241" s="29">
        <v>853.64776733172596</v>
      </c>
      <c r="EO241" s="29">
        <v>26193.447388107699</v>
      </c>
      <c r="FD241" s="29">
        <v>999000</v>
      </c>
      <c r="FE241" s="29">
        <v>999000</v>
      </c>
      <c r="GO241" s="29">
        <v>4458.0827788917004</v>
      </c>
      <c r="GP241" s="29">
        <v>0</v>
      </c>
      <c r="IP241" s="29">
        <v>0</v>
      </c>
      <c r="IU241" t="s">
        <v>767</v>
      </c>
      <c r="JD241" s="29">
        <v>7.5326293710814802</v>
      </c>
      <c r="JE241" s="29">
        <v>1.2061537322015901</v>
      </c>
      <c r="JF241" s="29">
        <v>3.1622512270853297E-2</v>
      </c>
      <c r="JG241" s="29">
        <v>5.7569978586944702E-2</v>
      </c>
      <c r="JH241" s="29">
        <v>2.7123749999999902E-7</v>
      </c>
      <c r="JI241" s="29">
        <v>2.5098749999999898E-7</v>
      </c>
      <c r="JJ241" s="29">
        <v>2.04885333333333E-4</v>
      </c>
      <c r="JK241" s="29">
        <v>5.5125130666666599E-5</v>
      </c>
      <c r="JL241" s="29">
        <v>0</v>
      </c>
      <c r="JM241" s="29">
        <v>8.8279755941408702</v>
      </c>
      <c r="LR241" s="29">
        <v>-118.38873770430401</v>
      </c>
      <c r="LS241" s="29">
        <v>6.7707515626686297</v>
      </c>
      <c r="LU241" t="s">
        <v>900</v>
      </c>
      <c r="LV241" s="29">
        <v>999</v>
      </c>
      <c r="LY241" s="29">
        <v>24.99056624208</v>
      </c>
      <c r="MA241" t="s">
        <v>900</v>
      </c>
      <c r="MB241" s="29">
        <v>20.235275033751801</v>
      </c>
      <c r="MD241" t="s">
        <v>900</v>
      </c>
      <c r="ME241" s="29">
        <v>0.23851205408573101</v>
      </c>
      <c r="MF241" s="29">
        <v>6.1305247371117897</v>
      </c>
      <c r="MG241" s="29">
        <v>6.1305247371117897</v>
      </c>
      <c r="MH241" s="29">
        <v>1.99416743930684</v>
      </c>
      <c r="MJ241" s="29">
        <v>999</v>
      </c>
      <c r="MM241" s="29">
        <v>999</v>
      </c>
      <c r="MQ241" s="29">
        <v>999</v>
      </c>
      <c r="MR241" s="29">
        <v>999</v>
      </c>
      <c r="MW241" s="29">
        <v>999</v>
      </c>
      <c r="MX241" s="29">
        <v>8.7838611768708397</v>
      </c>
      <c r="MY241" s="29">
        <v>999</v>
      </c>
      <c r="NC241" t="s">
        <v>900</v>
      </c>
      <c r="ND241" s="29">
        <v>999</v>
      </c>
      <c r="NL241" s="29">
        <v>999</v>
      </c>
      <c r="NM241" s="29">
        <v>999</v>
      </c>
      <c r="NP241" s="29">
        <v>999</v>
      </c>
      <c r="NS241" s="29">
        <v>999</v>
      </c>
      <c r="NU241" t="s">
        <v>900</v>
      </c>
      <c r="NX241" s="29">
        <v>999</v>
      </c>
      <c r="NY241" s="29">
        <v>999</v>
      </c>
      <c r="OA241" t="s">
        <v>900</v>
      </c>
      <c r="OB241" s="29">
        <v>999</v>
      </c>
      <c r="OC241" s="29">
        <v>999</v>
      </c>
      <c r="OF241" s="29">
        <v>999</v>
      </c>
      <c r="OG241" s="29">
        <v>999</v>
      </c>
      <c r="OI241" t="s">
        <v>900</v>
      </c>
      <c r="OJ241" s="29">
        <v>999</v>
      </c>
      <c r="OK241" s="29">
        <v>999</v>
      </c>
      <c r="OL241" s="29">
        <v>999</v>
      </c>
      <c r="OM241" s="29">
        <v>999</v>
      </c>
      <c r="ON241" s="29">
        <v>999</v>
      </c>
      <c r="OO241" s="29">
        <v>999</v>
      </c>
      <c r="OP241" s="29">
        <v>4835.9071197509702</v>
      </c>
      <c r="PE241" s="29">
        <v>10613.557877888999</v>
      </c>
      <c r="RC241" s="29">
        <v>-1997.52336003096</v>
      </c>
      <c r="RU241" s="29">
        <v>137.80313958355001</v>
      </c>
      <c r="RW241" s="29">
        <v>1378.0313958355</v>
      </c>
      <c r="WF241" s="29">
        <v>1.05804057415369</v>
      </c>
      <c r="WG241" s="29">
        <v>1.6557447395643099</v>
      </c>
      <c r="WH241" s="29">
        <v>-4.2782333999999901E-2</v>
      </c>
      <c r="WP241" s="29">
        <v>6.6620231426596304</v>
      </c>
      <c r="WS241" s="29">
        <v>0</v>
      </c>
      <c r="WX241" s="29">
        <v>-4.2999999999999899E-2</v>
      </c>
      <c r="AAA241" s="29">
        <v>0</v>
      </c>
      <c r="AAB241" s="29">
        <v>0</v>
      </c>
      <c r="AAC241" s="29">
        <v>0</v>
      </c>
      <c r="AAD241" s="29">
        <v>-1902.9328936955801</v>
      </c>
      <c r="AAZ241" s="29">
        <v>0.134808893657025</v>
      </c>
      <c r="ABA241" s="29">
        <v>-3154.9909007845199</v>
      </c>
      <c r="ABD241" s="29">
        <v>1133.4791548456799</v>
      </c>
      <c r="ABG241" s="29">
        <v>-2880.9069821760299</v>
      </c>
      <c r="ABJ241" s="29">
        <v>-3.15499090078452</v>
      </c>
      <c r="ABN241" s="29">
        <v>0</v>
      </c>
      <c r="ABO241" s="29">
        <v>0</v>
      </c>
      <c r="ABQ241" s="29">
        <v>0</v>
      </c>
      <c r="ABR241" s="29">
        <v>0</v>
      </c>
      <c r="AEY241" s="29">
        <v>4458.0827788917004</v>
      </c>
      <c r="AFB241" s="29">
        <v>4027.9035027293398</v>
      </c>
      <c r="AFD241" s="29">
        <v>4.4580827788916997</v>
      </c>
      <c r="AFE241" s="29">
        <v>2407.3016724468798</v>
      </c>
      <c r="AFG241" s="29">
        <v>3518.6339199847598</v>
      </c>
      <c r="AFH241" s="29">
        <v>2925.0009568440601</v>
      </c>
      <c r="AFI241" s="29">
        <v>3518.6339199847598</v>
      </c>
      <c r="AFJ241" s="29">
        <v>2.4073016724468799</v>
      </c>
      <c r="AFK241" s="29">
        <v>4854.5201648535403</v>
      </c>
      <c r="AFM241" s="29">
        <v>-11658.2378084024</v>
      </c>
      <c r="AFP241" s="29">
        <v>4854.5201648535403</v>
      </c>
      <c r="AFQ241" s="29">
        <v>4854.5201648535403</v>
      </c>
      <c r="AFS241" s="29">
        <v>4.8545201648535397</v>
      </c>
      <c r="AFT241" s="29">
        <v>1.1864330565097301</v>
      </c>
      <c r="AGM241" s="29">
        <v>-0.74256641653877797</v>
      </c>
      <c r="AMH241" s="29">
        <v>0</v>
      </c>
      <c r="ANY241" s="29">
        <v>4.8299465837790496</v>
      </c>
      <c r="AQD241" s="29">
        <v>6.3322807878205403</v>
      </c>
      <c r="ARO241">
        <v>8</v>
      </c>
      <c r="ARP241">
        <v>8</v>
      </c>
      <c r="ARX241" s="29">
        <v>0</v>
      </c>
      <c r="ARY241" s="29">
        <v>0</v>
      </c>
      <c r="ARZ241">
        <v>8</v>
      </c>
      <c r="ASA241" s="29">
        <v>0</v>
      </c>
      <c r="ASB241" s="29">
        <v>0</v>
      </c>
      <c r="ASC241">
        <v>8</v>
      </c>
      <c r="ASD241">
        <v>8</v>
      </c>
      <c r="ASE241">
        <v>8</v>
      </c>
      <c r="ASI241" s="29">
        <v>1</v>
      </c>
      <c r="ASJ241" s="29">
        <v>1</v>
      </c>
      <c r="ASK241" s="29">
        <v>1</v>
      </c>
      <c r="ASL241" s="29">
        <v>1</v>
      </c>
      <c r="ASR241" s="29">
        <v>0.44</v>
      </c>
      <c r="ASV241" s="29">
        <v>1</v>
      </c>
      <c r="ASW241" s="29">
        <v>1</v>
      </c>
    </row>
    <row r="242" spans="13:1022 1065:1193" x14ac:dyDescent="0.25">
      <c r="M242" s="29">
        <v>1.52428324107921</v>
      </c>
      <c r="N242" s="29">
        <v>0.501493241079218</v>
      </c>
      <c r="AA242" s="29">
        <v>1.28892078207683</v>
      </c>
      <c r="AC242" s="29">
        <v>0.99493799999999999</v>
      </c>
      <c r="AD242" s="29">
        <v>0.99493799999999999</v>
      </c>
      <c r="AE242" s="29">
        <v>0.78400000000000003</v>
      </c>
      <c r="AF242" s="29">
        <v>0.21093799999999999</v>
      </c>
      <c r="AH242" s="29">
        <v>0.99493799999999999</v>
      </c>
      <c r="AI242" s="29">
        <v>0</v>
      </c>
      <c r="AV242" s="29">
        <v>3.56</v>
      </c>
      <c r="BS242" s="29">
        <v>14</v>
      </c>
      <c r="BV242" s="29">
        <v>14</v>
      </c>
      <c r="BW242" s="29">
        <v>3.76675</v>
      </c>
      <c r="BZ242" s="29">
        <v>3.76675</v>
      </c>
      <c r="DD242" s="29">
        <v>-2782.1241576651801</v>
      </c>
      <c r="DE242" s="29">
        <v>-11874.6656189639</v>
      </c>
      <c r="DF242" s="29">
        <v>-2782.1241576651801</v>
      </c>
      <c r="DG242" s="29">
        <v>-13850.0507889375</v>
      </c>
      <c r="DH242" s="29">
        <v>-11874.6656189639</v>
      </c>
      <c r="DP242" s="29">
        <v>5511.4900323246802</v>
      </c>
      <c r="DR242" s="29">
        <v>5511.4900323246802</v>
      </c>
      <c r="DW242" s="29">
        <v>750.28215524705899</v>
      </c>
      <c r="DX242" s="29">
        <v>750.28215524705899</v>
      </c>
      <c r="DY242" s="29">
        <v>750.28215524705899</v>
      </c>
      <c r="DZ242" s="29">
        <v>0</v>
      </c>
      <c r="EA242" s="29">
        <v>0</v>
      </c>
      <c r="EB242" s="29">
        <v>750.28215524705899</v>
      </c>
      <c r="EO242" s="29">
        <v>26193.447388107699</v>
      </c>
      <c r="FD242" s="29">
        <v>999000</v>
      </c>
      <c r="FE242" s="29">
        <v>999000</v>
      </c>
      <c r="GO242" s="29">
        <v>4447.2696589212201</v>
      </c>
      <c r="GP242" s="29">
        <v>0</v>
      </c>
      <c r="IP242" s="29">
        <v>0</v>
      </c>
      <c r="IU242" t="s">
        <v>767</v>
      </c>
      <c r="JD242" s="29">
        <v>7.5326293710814802</v>
      </c>
      <c r="JE242" s="29">
        <v>1.2061537322015901</v>
      </c>
      <c r="JF242" s="29">
        <v>3.1622512270853297E-2</v>
      </c>
      <c r="JG242" s="29">
        <v>5.7569978586944702E-2</v>
      </c>
      <c r="JH242" s="29">
        <v>2.7123749999999902E-7</v>
      </c>
      <c r="JI242" s="29">
        <v>2.5098749999999898E-7</v>
      </c>
      <c r="JJ242" s="29">
        <v>2.04885333333333E-4</v>
      </c>
      <c r="JK242" s="29">
        <v>5.5125130666666599E-5</v>
      </c>
      <c r="JL242" s="29">
        <v>0</v>
      </c>
      <c r="JM242" s="29">
        <v>8.8279755941408702</v>
      </c>
      <c r="LR242" s="29">
        <v>-122.89627108122301</v>
      </c>
      <c r="LS242" s="29">
        <v>7.8122057403259504</v>
      </c>
      <c r="LU242" t="s">
        <v>900</v>
      </c>
      <c r="LV242" s="29">
        <v>999</v>
      </c>
      <c r="LY242" s="29">
        <v>28.4738823118577</v>
      </c>
      <c r="MA242" t="s">
        <v>900</v>
      </c>
      <c r="MB242" s="29">
        <v>23.081275928163102</v>
      </c>
      <c r="MD242" t="s">
        <v>900</v>
      </c>
      <c r="ME242" s="29">
        <v>0.40912809967994601</v>
      </c>
      <c r="MF242" s="29">
        <v>7.1128899030455504</v>
      </c>
      <c r="MG242" s="29">
        <v>7.1128899030455504</v>
      </c>
      <c r="MH242" s="29">
        <v>2.6726833262386398</v>
      </c>
      <c r="MJ242" s="29">
        <v>999</v>
      </c>
      <c r="MM242" s="29">
        <v>999</v>
      </c>
      <c r="MQ242" s="29">
        <v>999</v>
      </c>
      <c r="MR242" s="29">
        <v>999</v>
      </c>
      <c r="MW242" s="29">
        <v>999</v>
      </c>
      <c r="MX242" s="29">
        <v>8.8076497196833508</v>
      </c>
      <c r="MY242" s="29">
        <v>999</v>
      </c>
      <c r="NC242" t="s">
        <v>900</v>
      </c>
      <c r="ND242" s="29">
        <v>999</v>
      </c>
      <c r="NL242" s="29">
        <v>999</v>
      </c>
      <c r="NM242" s="29">
        <v>999</v>
      </c>
      <c r="NP242" s="29">
        <v>999</v>
      </c>
      <c r="NS242" s="29">
        <v>999</v>
      </c>
      <c r="NU242" t="s">
        <v>900</v>
      </c>
      <c r="NX242" s="29">
        <v>999</v>
      </c>
      <c r="NY242" s="29">
        <v>999</v>
      </c>
      <c r="OA242" t="s">
        <v>900</v>
      </c>
      <c r="OB242" s="29">
        <v>999</v>
      </c>
      <c r="OC242" s="29">
        <v>999</v>
      </c>
      <c r="OF242" s="29">
        <v>999</v>
      </c>
      <c r="OG242" s="29">
        <v>999</v>
      </c>
      <c r="OI242" t="s">
        <v>900</v>
      </c>
      <c r="OJ242" s="29">
        <v>999</v>
      </c>
      <c r="OK242" s="29">
        <v>999</v>
      </c>
      <c r="OL242" s="29">
        <v>999</v>
      </c>
      <c r="OM242" s="29">
        <v>999</v>
      </c>
      <c r="ON242" s="29">
        <v>999</v>
      </c>
      <c r="OO242" s="29">
        <v>999</v>
      </c>
      <c r="OP242" s="29">
        <v>4247.2810411453202</v>
      </c>
      <c r="PE242" s="29">
        <v>10078.6611193885</v>
      </c>
      <c r="RC242" s="29">
        <v>-2073.57707418579</v>
      </c>
      <c r="RU242" s="29">
        <v>121.11697648988201</v>
      </c>
      <c r="RW242" s="29">
        <v>1211.1697648988199</v>
      </c>
      <c r="WF242" s="29">
        <v>1.05804057415369</v>
      </c>
      <c r="WG242" s="29">
        <v>1.6557447395643099</v>
      </c>
      <c r="WH242" s="29">
        <v>-4.2782333999999901E-2</v>
      </c>
      <c r="WP242" s="29">
        <v>6.6620231426596304</v>
      </c>
      <c r="WS242" s="29">
        <v>0</v>
      </c>
      <c r="WX242" s="29">
        <v>-4.2999999999999899E-2</v>
      </c>
      <c r="AAA242" s="29">
        <v>0</v>
      </c>
      <c r="AAB242" s="29">
        <v>0</v>
      </c>
      <c r="AAC242" s="29">
        <v>0</v>
      </c>
      <c r="AAD242" s="29">
        <v>-1975.3851699736899</v>
      </c>
      <c r="AAZ242" s="29">
        <v>0.11848529469668199</v>
      </c>
      <c r="ABA242" s="29">
        <v>-2782.1241576651801</v>
      </c>
      <c r="ABD242" s="29">
        <v>974.60360130370202</v>
      </c>
      <c r="ABG242" s="29">
        <v>-2521.8533827081901</v>
      </c>
      <c r="ABJ242" s="29">
        <v>-2.7821241576651801</v>
      </c>
      <c r="ABN242" s="29">
        <v>0</v>
      </c>
      <c r="ABO242" s="29">
        <v>0</v>
      </c>
      <c r="ABQ242" s="29">
        <v>0</v>
      </c>
      <c r="ABR242" s="29">
        <v>0</v>
      </c>
      <c r="AEY242" s="29">
        <v>4447.2696589212201</v>
      </c>
      <c r="AFB242" s="29">
        <v>4038.7703418301398</v>
      </c>
      <c r="AFD242" s="29">
        <v>4.4472696589212202</v>
      </c>
      <c r="AFE242" s="29">
        <v>2115.8088338693301</v>
      </c>
      <c r="AFG242" s="29">
        <v>3092.57323926871</v>
      </c>
      <c r="AFH242" s="29">
        <v>2570.8214863143498</v>
      </c>
      <c r="AFI242" s="29">
        <v>3092.57323926871</v>
      </c>
      <c r="AFJ242" s="29">
        <v>2.1158088338693299</v>
      </c>
      <c r="AFK242" s="29">
        <v>4823.7275926447901</v>
      </c>
      <c r="AFM242" s="29">
        <v>-9504.4176001321903</v>
      </c>
      <c r="AFP242" s="29">
        <v>4823.7275926447901</v>
      </c>
      <c r="AFQ242" s="29">
        <v>4823.7275926447901</v>
      </c>
      <c r="AFS242" s="29">
        <v>4.82372759264479</v>
      </c>
      <c r="AFT242" s="29">
        <v>1.1835553524353</v>
      </c>
      <c r="AGM242" s="29">
        <v>-0.65480758299800201</v>
      </c>
      <c r="AMH242" s="29">
        <v>0</v>
      </c>
      <c r="ANY242" s="29">
        <v>4.7993098835708201</v>
      </c>
      <c r="AQD242" s="29">
        <v>6.3322807878205403</v>
      </c>
      <c r="ARO242">
        <v>8</v>
      </c>
      <c r="ARP242">
        <v>8</v>
      </c>
      <c r="ARX242" s="29">
        <v>0</v>
      </c>
      <c r="ARY242" s="29">
        <v>0</v>
      </c>
      <c r="ARZ242">
        <v>8</v>
      </c>
      <c r="ASA242" s="29">
        <v>0</v>
      </c>
      <c r="ASB242" s="29">
        <v>0</v>
      </c>
      <c r="ASC242">
        <v>8</v>
      </c>
      <c r="ASD242">
        <v>8</v>
      </c>
      <c r="ASE242">
        <v>8</v>
      </c>
      <c r="ASI242" s="29">
        <v>1</v>
      </c>
      <c r="ASJ242" s="29">
        <v>1</v>
      </c>
      <c r="ASK242" s="29">
        <v>1</v>
      </c>
      <c r="ASL242" s="29">
        <v>1</v>
      </c>
      <c r="ASR242" s="29">
        <v>0.54</v>
      </c>
      <c r="ASV242" s="29">
        <v>1</v>
      </c>
      <c r="ASW242" s="29">
        <v>1</v>
      </c>
    </row>
    <row r="243" spans="13:1022 1065:1193" x14ac:dyDescent="0.25">
      <c r="M243" s="29">
        <v>1.52428324107921</v>
      </c>
      <c r="N243" s="29">
        <v>0.501493241079218</v>
      </c>
      <c r="AA243" s="29">
        <v>1.28892078207683</v>
      </c>
      <c r="AC243" s="29">
        <v>0.99493799999999999</v>
      </c>
      <c r="AD243" s="29">
        <v>0.99493799999999999</v>
      </c>
      <c r="AE243" s="29">
        <v>0.78400000000000003</v>
      </c>
      <c r="AF243" s="29">
        <v>0.21093799999999999</v>
      </c>
      <c r="AH243" s="29">
        <v>0.99493799999999999</v>
      </c>
      <c r="AI243" s="29">
        <v>0</v>
      </c>
      <c r="AV243" s="29">
        <v>3.56</v>
      </c>
      <c r="BS243" s="29">
        <v>14</v>
      </c>
      <c r="BV243" s="29">
        <v>14</v>
      </c>
      <c r="BW243" s="29">
        <v>3.76675</v>
      </c>
      <c r="BZ243" s="29">
        <v>3.76675</v>
      </c>
      <c r="DD243" s="29">
        <v>-3165.5204043006302</v>
      </c>
      <c r="DE243" s="29">
        <v>-11874.364451016399</v>
      </c>
      <c r="DF243" s="29">
        <v>-3165.5204043006302</v>
      </c>
      <c r="DG243" s="29">
        <v>-13849.6995208259</v>
      </c>
      <c r="DH243" s="29">
        <v>-11874.364451016399</v>
      </c>
      <c r="DP243" s="29">
        <v>5314.2648291145297</v>
      </c>
      <c r="DR243" s="29">
        <v>5314.2648291145297</v>
      </c>
      <c r="DW243" s="29">
        <v>857.21507082381095</v>
      </c>
      <c r="DX243" s="29">
        <v>857.21507082381095</v>
      </c>
      <c r="DY243" s="29">
        <v>857.21507082381095</v>
      </c>
      <c r="DZ243" s="29">
        <v>0</v>
      </c>
      <c r="EA243" s="29">
        <v>0</v>
      </c>
      <c r="EB243" s="29">
        <v>857.21507082381095</v>
      </c>
      <c r="EO243" s="29">
        <v>26193.447388107699</v>
      </c>
      <c r="FD243" s="29">
        <v>999000</v>
      </c>
      <c r="FE243" s="29">
        <v>999000</v>
      </c>
      <c r="GO243" s="29">
        <v>4350.8918595799596</v>
      </c>
      <c r="GP243" s="29">
        <v>0</v>
      </c>
      <c r="IP243" s="29">
        <v>0</v>
      </c>
      <c r="IU243" t="s">
        <v>767</v>
      </c>
      <c r="JD243" s="29">
        <v>7.5326293710814802</v>
      </c>
      <c r="JE243" s="29">
        <v>1.2061537322015901</v>
      </c>
      <c r="JF243" s="29">
        <v>3.1622512270853297E-2</v>
      </c>
      <c r="JG243" s="29">
        <v>5.7569978586944702E-2</v>
      </c>
      <c r="JH243" s="29">
        <v>2.7123749999999902E-7</v>
      </c>
      <c r="JI243" s="29">
        <v>2.5098749999999898E-7</v>
      </c>
      <c r="JJ243" s="29">
        <v>2.04885333333333E-4</v>
      </c>
      <c r="JK243" s="29">
        <v>5.5125130666666599E-5</v>
      </c>
      <c r="JL243" s="29">
        <v>0</v>
      </c>
      <c r="JM243" s="29">
        <v>8.8279755941408702</v>
      </c>
      <c r="LR243" s="29">
        <v>-122.893154158279</v>
      </c>
      <c r="LS243" s="29">
        <v>6.7449036307485599</v>
      </c>
      <c r="LU243" t="s">
        <v>900</v>
      </c>
      <c r="LV243" s="29">
        <v>999</v>
      </c>
      <c r="LY243" s="29">
        <v>24.904113550680499</v>
      </c>
      <c r="MA243" t="s">
        <v>900</v>
      </c>
      <c r="MB243" s="29">
        <v>20.164639917064601</v>
      </c>
      <c r="MD243" t="s">
        <v>900</v>
      </c>
      <c r="ME243" s="29">
        <v>0.233357474207878</v>
      </c>
      <c r="MF243" s="29">
        <v>6.1008510336727504</v>
      </c>
      <c r="MG243" s="29">
        <v>6.1008510336727504</v>
      </c>
      <c r="MH243" s="29">
        <v>1.9927289706740099</v>
      </c>
      <c r="MJ243" s="29">
        <v>999</v>
      </c>
      <c r="MM243" s="29">
        <v>999</v>
      </c>
      <c r="MQ243" s="29">
        <v>999</v>
      </c>
      <c r="MR243" s="29">
        <v>999</v>
      </c>
      <c r="MW243" s="29">
        <v>999</v>
      </c>
      <c r="MX243" s="29">
        <v>9.0249016595613103</v>
      </c>
      <c r="MY243" s="29">
        <v>999</v>
      </c>
      <c r="NC243" t="s">
        <v>900</v>
      </c>
      <c r="ND243" s="29">
        <v>999</v>
      </c>
      <c r="NL243" s="29">
        <v>999</v>
      </c>
      <c r="NM243" s="29">
        <v>999</v>
      </c>
      <c r="NP243" s="29">
        <v>999</v>
      </c>
      <c r="NS243" s="29">
        <v>999</v>
      </c>
      <c r="NU243" t="s">
        <v>900</v>
      </c>
      <c r="NX243" s="29">
        <v>999</v>
      </c>
      <c r="NY243" s="29">
        <v>999</v>
      </c>
      <c r="OA243" t="s">
        <v>900</v>
      </c>
      <c r="OB243" s="29">
        <v>999</v>
      </c>
      <c r="OC243" s="29">
        <v>999</v>
      </c>
      <c r="OF243" s="29">
        <v>999</v>
      </c>
      <c r="OG243" s="29">
        <v>999</v>
      </c>
      <c r="OI243" t="s">
        <v>900</v>
      </c>
      <c r="OJ243" s="29">
        <v>999</v>
      </c>
      <c r="OK243" s="29">
        <v>999</v>
      </c>
      <c r="OL243" s="29">
        <v>999</v>
      </c>
      <c r="OM243" s="29">
        <v>999</v>
      </c>
      <c r="ON243" s="29">
        <v>999</v>
      </c>
      <c r="OO243" s="29">
        <v>999</v>
      </c>
      <c r="OP243" s="29">
        <v>4856.0922050476001</v>
      </c>
      <c r="PE243" s="29">
        <v>10478.800016048701</v>
      </c>
      <c r="RC243" s="29">
        <v>-2073.5244836563802</v>
      </c>
      <c r="RU243" s="29">
        <v>138.37900429012899</v>
      </c>
      <c r="RW243" s="29">
        <v>1383.79004290129</v>
      </c>
      <c r="WF243" s="29">
        <v>1.05804057415369</v>
      </c>
      <c r="WG243" s="29">
        <v>1.6557447395643099</v>
      </c>
      <c r="WH243" s="29">
        <v>-4.2782333999999901E-2</v>
      </c>
      <c r="WP243" s="29">
        <v>6.6620231426596304</v>
      </c>
      <c r="WS243" s="29">
        <v>0</v>
      </c>
      <c r="WX243" s="29">
        <v>-4.2999999999999899E-2</v>
      </c>
      <c r="AAA243" s="29">
        <v>0</v>
      </c>
      <c r="AAB243" s="29">
        <v>0</v>
      </c>
      <c r="AAC243" s="29">
        <v>0</v>
      </c>
      <c r="AAD243" s="29">
        <v>-1975.3350698095001</v>
      </c>
      <c r="AAZ243" s="29">
        <v>0.13537224572741099</v>
      </c>
      <c r="ABA243" s="29">
        <v>-3165.5204043006302</v>
      </c>
      <c r="ABD243" s="29">
        <v>753.71535424358001</v>
      </c>
      <c r="ABG243" s="29">
        <v>-2894.9164650978601</v>
      </c>
      <c r="ABJ243" s="29">
        <v>-3.1655204043006302</v>
      </c>
      <c r="ABN243" s="29">
        <v>0</v>
      </c>
      <c r="ABO243" s="29">
        <v>0</v>
      </c>
      <c r="ABQ243" s="29">
        <v>0</v>
      </c>
      <c r="ABR243" s="29">
        <v>0</v>
      </c>
      <c r="AEY243" s="29">
        <v>4350.8918595799596</v>
      </c>
      <c r="AFB243" s="29">
        <v>3926.1744690671298</v>
      </c>
      <c r="AFD243" s="29">
        <v>4.3508918595799599</v>
      </c>
      <c r="AFE243" s="29">
        <v>2417.3615308466401</v>
      </c>
      <c r="AFG243" s="29">
        <v>3533.33791799247</v>
      </c>
      <c r="AFH243" s="29">
        <v>2937.22422565237</v>
      </c>
      <c r="AFI243" s="29">
        <v>3533.33791799247</v>
      </c>
      <c r="AFJ243" s="29">
        <v>2.4173615308466401</v>
      </c>
      <c r="AFK243" s="29">
        <v>4742.2957727798503</v>
      </c>
      <c r="AFM243" s="29">
        <v>-11663.841392811801</v>
      </c>
      <c r="AFP243" s="29">
        <v>4742.2957727798503</v>
      </c>
      <c r="AFQ243" s="29">
        <v>4742.2957727798503</v>
      </c>
      <c r="AFS243" s="29">
        <v>4.7422957727798503</v>
      </c>
      <c r="AFT243" s="29">
        <v>1.1579062533217599</v>
      </c>
      <c r="AGM243" s="29">
        <v>-0.74504466637840405</v>
      </c>
      <c r="AMH243" s="29">
        <v>0</v>
      </c>
      <c r="ANY243" s="29">
        <v>4.7182902715780299</v>
      </c>
      <c r="AQD243" s="29">
        <v>6.3322807878205403</v>
      </c>
      <c r="ARO243">
        <v>8</v>
      </c>
      <c r="ARP243">
        <v>8</v>
      </c>
      <c r="ARX243" s="29">
        <v>0</v>
      </c>
      <c r="ARY243">
        <v>0</v>
      </c>
      <c r="ARZ243">
        <v>8</v>
      </c>
      <c r="ASA243" s="29">
        <v>0</v>
      </c>
      <c r="ASB243">
        <v>0</v>
      </c>
      <c r="ASC243">
        <v>8</v>
      </c>
      <c r="ASD243">
        <v>8</v>
      </c>
      <c r="ASE243">
        <v>8</v>
      </c>
      <c r="ASI243" s="29">
        <v>1</v>
      </c>
      <c r="ASJ243" s="29">
        <v>1</v>
      </c>
      <c r="ASK243" s="29">
        <v>1</v>
      </c>
      <c r="ASL243" s="29">
        <v>1</v>
      </c>
      <c r="ASR243" s="29">
        <v>0.63</v>
      </c>
      <c r="ASV243" s="29">
        <v>1</v>
      </c>
      <c r="ASW243" s="29">
        <v>1</v>
      </c>
    </row>
    <row r="244" spans="13:1022 1065:1193" x14ac:dyDescent="0.25">
      <c r="M244" s="29">
        <v>1.52428324107921</v>
      </c>
      <c r="N244" s="29">
        <v>0.501493241079218</v>
      </c>
      <c r="AA244" s="29">
        <v>1.28892078207683</v>
      </c>
      <c r="AC244" s="29">
        <v>0.99493799999999999</v>
      </c>
      <c r="AD244" s="29">
        <v>0.99493799999999999</v>
      </c>
      <c r="AE244" s="29">
        <v>0.78400000000000003</v>
      </c>
      <c r="AF244" s="29">
        <v>0.21093799999999999</v>
      </c>
      <c r="AH244" s="29">
        <v>0.99493799999999999</v>
      </c>
      <c r="AI244" s="29">
        <v>0</v>
      </c>
      <c r="AV244" s="29">
        <v>3.56</v>
      </c>
      <c r="BS244" s="29">
        <v>14</v>
      </c>
      <c r="BV244" s="29">
        <v>14</v>
      </c>
      <c r="BW244" s="29">
        <v>3.76675</v>
      </c>
      <c r="BZ244" s="29">
        <v>3.76675</v>
      </c>
      <c r="DD244" s="29">
        <v>-2790.6318422714899</v>
      </c>
      <c r="DE244" s="29">
        <v>-11874.286366218999</v>
      </c>
      <c r="DF244" s="29">
        <v>-2790.6318422714899</v>
      </c>
      <c r="DG244" s="29">
        <v>-13849.608446395299</v>
      </c>
      <c r="DH244" s="29">
        <v>-11874.286366218999</v>
      </c>
      <c r="DP244" s="29">
        <v>5509.1965665294101</v>
      </c>
      <c r="DR244" s="29">
        <v>5509.1965665294101</v>
      </c>
      <c r="DW244" s="29">
        <v>752.65603881625304</v>
      </c>
      <c r="DX244" s="29">
        <v>752.65603881625304</v>
      </c>
      <c r="DY244" s="29">
        <v>752.65603881625304</v>
      </c>
      <c r="DZ244" s="29">
        <v>0</v>
      </c>
      <c r="EA244" s="29">
        <v>0</v>
      </c>
      <c r="EB244" s="29">
        <v>752.65603881625304</v>
      </c>
      <c r="EO244" s="29">
        <v>26193.447388107699</v>
      </c>
      <c r="FD244" s="29">
        <v>999000</v>
      </c>
      <c r="FE244" s="29">
        <v>999000</v>
      </c>
      <c r="GO244" s="29">
        <v>4446.67516393204</v>
      </c>
      <c r="GP244" s="29">
        <v>0</v>
      </c>
      <c r="IP244" s="29">
        <v>0</v>
      </c>
      <c r="IU244" t="s">
        <v>767</v>
      </c>
      <c r="JD244" s="29">
        <v>7.5326293710814802</v>
      </c>
      <c r="JE244" s="29">
        <v>1.2061537322015901</v>
      </c>
      <c r="JF244" s="29">
        <v>3.1622512270853297E-2</v>
      </c>
      <c r="JG244" s="29">
        <v>5.7569978586944702E-2</v>
      </c>
      <c r="JH244" s="29">
        <v>2.7123749999999902E-7</v>
      </c>
      <c r="JI244" s="29">
        <v>2.5098749999999898E-7</v>
      </c>
      <c r="JJ244" s="29">
        <v>2.04885333333333E-4</v>
      </c>
      <c r="JK244" s="29">
        <v>5.5125130666666599E-5</v>
      </c>
      <c r="JL244" s="29">
        <v>0</v>
      </c>
      <c r="JM244" s="29">
        <v>8.8279755941408702</v>
      </c>
      <c r="LR244" s="29">
        <v>-122.89234602348699</v>
      </c>
      <c r="LS244" s="29">
        <v>7.78534033085527</v>
      </c>
      <c r="LU244" t="s">
        <v>900</v>
      </c>
      <c r="LV244" s="29">
        <v>999</v>
      </c>
      <c r="LY244" s="29">
        <v>28.3840264981906</v>
      </c>
      <c r="MA244" t="s">
        <v>900</v>
      </c>
      <c r="MB244" s="29">
        <v>23.0078603319491</v>
      </c>
      <c r="MD244" t="s">
        <v>900</v>
      </c>
      <c r="ME244" s="29">
        <v>0.40467789769172602</v>
      </c>
      <c r="MF244" s="29">
        <v>7.0873017790602404</v>
      </c>
      <c r="MG244" s="29">
        <v>7.0873017790602404</v>
      </c>
      <c r="MH244" s="29">
        <v>2.6582068078952101</v>
      </c>
      <c r="MJ244" s="29">
        <v>999</v>
      </c>
      <c r="MM244" s="29">
        <v>999</v>
      </c>
      <c r="MQ244" s="29">
        <v>999</v>
      </c>
      <c r="MR244" s="29">
        <v>999</v>
      </c>
      <c r="MW244" s="29">
        <v>999</v>
      </c>
      <c r="MX244" s="29">
        <v>8.8089609462513003</v>
      </c>
      <c r="MY244" s="29">
        <v>999</v>
      </c>
      <c r="NC244" t="s">
        <v>900</v>
      </c>
      <c r="ND244" s="29">
        <v>999</v>
      </c>
      <c r="NL244" s="29">
        <v>999</v>
      </c>
      <c r="NM244" s="29">
        <v>999</v>
      </c>
      <c r="NP244" s="29">
        <v>999</v>
      </c>
      <c r="NS244" s="29">
        <v>999</v>
      </c>
      <c r="NU244" t="s">
        <v>900</v>
      </c>
      <c r="NX244" s="29">
        <v>999</v>
      </c>
      <c r="NY244" s="29">
        <v>999</v>
      </c>
      <c r="OA244" t="s">
        <v>900</v>
      </c>
      <c r="OB244" s="29">
        <v>999</v>
      </c>
      <c r="OC244" s="29">
        <v>999</v>
      </c>
      <c r="OF244" s="29">
        <v>999</v>
      </c>
      <c r="OG244" s="29">
        <v>999</v>
      </c>
      <c r="OI244" t="s">
        <v>900</v>
      </c>
      <c r="OJ244" s="29">
        <v>999</v>
      </c>
      <c r="OK244" s="29">
        <v>999</v>
      </c>
      <c r="OL244" s="29">
        <v>999</v>
      </c>
      <c r="OM244" s="29">
        <v>999</v>
      </c>
      <c r="ON244" s="29">
        <v>999</v>
      </c>
      <c r="OO244" s="29">
        <v>999</v>
      </c>
      <c r="OP244" s="29">
        <v>4260.7395772933896</v>
      </c>
      <c r="PE244" s="29">
        <v>10089.6930756697</v>
      </c>
      <c r="RC244" s="29">
        <v>-2073.51084833806</v>
      </c>
      <c r="RU244" s="29">
        <v>121.500189123195</v>
      </c>
      <c r="RW244" s="29">
        <v>1215.0018912319499</v>
      </c>
      <c r="WF244" s="29">
        <v>1.05804057415369</v>
      </c>
      <c r="WG244" s="29">
        <v>1.6557447395643099</v>
      </c>
      <c r="WH244" s="29">
        <v>-4.2782333999999901E-2</v>
      </c>
      <c r="WP244" s="29">
        <v>6.6620231426596304</v>
      </c>
      <c r="WS244" s="29">
        <v>0</v>
      </c>
      <c r="WX244" s="29">
        <v>-4.2999999999999899E-2</v>
      </c>
      <c r="AAA244" s="29">
        <v>0</v>
      </c>
      <c r="AAB244" s="29">
        <v>0</v>
      </c>
      <c r="AAC244" s="29">
        <v>0</v>
      </c>
      <c r="AAD244" s="29">
        <v>-1975.3220801763</v>
      </c>
      <c r="AAZ244" s="29">
        <v>0.118860180720966</v>
      </c>
      <c r="ABA244" s="29">
        <v>-2790.6318422714899</v>
      </c>
      <c r="ABD244" s="29">
        <v>1464.99825193328</v>
      </c>
      <c r="ABG244" s="29">
        <v>-2530.0761786991702</v>
      </c>
      <c r="ABJ244" s="29">
        <v>-2.7906318422714902</v>
      </c>
      <c r="ABN244" s="29">
        <v>0</v>
      </c>
      <c r="ABO244" s="29">
        <v>0</v>
      </c>
      <c r="ABQ244" s="29">
        <v>0</v>
      </c>
      <c r="ABR244" s="29">
        <v>0</v>
      </c>
      <c r="AEY244" s="29">
        <v>4446.67516393204</v>
      </c>
      <c r="AFB244" s="29">
        <v>4037.7287094133198</v>
      </c>
      <c r="AFD244" s="29">
        <v>4.4466751639320403</v>
      </c>
      <c r="AFE244" s="29">
        <v>2122.5032271601099</v>
      </c>
      <c r="AFG244" s="29">
        <v>3102.3581032000802</v>
      </c>
      <c r="AFH244" s="29">
        <v>2578.9555340762599</v>
      </c>
      <c r="AFI244" s="29">
        <v>3102.3581032000802</v>
      </c>
      <c r="AFJ244" s="29">
        <v>2.1225032271601099</v>
      </c>
      <c r="AFK244" s="29">
        <v>4823.54516304975</v>
      </c>
      <c r="AFM244" s="29">
        <v>-9542.0291631075106</v>
      </c>
      <c r="AFP244" s="29">
        <v>4823.54516304975</v>
      </c>
      <c r="AFQ244" s="29">
        <v>4823.54516304975</v>
      </c>
      <c r="AFS244" s="29">
        <v>4.8235451630497499</v>
      </c>
      <c r="AFT244" s="29">
        <v>1.18339713901889</v>
      </c>
      <c r="AGM244" s="29">
        <v>-0.65680997256735796</v>
      </c>
      <c r="AMH244" s="29">
        <v>0</v>
      </c>
      <c r="ANY244" s="29">
        <v>4.79912837743439</v>
      </c>
      <c r="AQD244" s="29">
        <v>6.3322807878205403</v>
      </c>
      <c r="ARO244">
        <v>8</v>
      </c>
      <c r="ARP244">
        <v>8</v>
      </c>
      <c r="ARX244" s="29">
        <v>0</v>
      </c>
      <c r="ARY244">
        <v>0</v>
      </c>
      <c r="ARZ244">
        <v>8</v>
      </c>
      <c r="ASA244" s="29">
        <v>0</v>
      </c>
      <c r="ASB244">
        <v>0</v>
      </c>
      <c r="ASC244">
        <v>8</v>
      </c>
      <c r="ASD244">
        <v>8</v>
      </c>
      <c r="ASE244">
        <v>8</v>
      </c>
      <c r="ASI244" s="29">
        <v>1</v>
      </c>
      <c r="ASJ244" s="29">
        <v>1</v>
      </c>
      <c r="ASK244" s="29">
        <v>1</v>
      </c>
      <c r="ASL244" s="29">
        <v>1</v>
      </c>
      <c r="ASR244" s="29">
        <v>0.72999999999999898</v>
      </c>
      <c r="ASV244" s="29">
        <v>1</v>
      </c>
      <c r="ASW244" s="29">
        <v>1</v>
      </c>
    </row>
    <row r="245" spans="13:1022 1065:1193" x14ac:dyDescent="0.25">
      <c r="M245" s="29">
        <v>1.52428324107921</v>
      </c>
      <c r="N245" s="29">
        <v>0.501493241079218</v>
      </c>
      <c r="AA245" s="29">
        <v>1.28892078207683</v>
      </c>
      <c r="AC245" s="29">
        <v>0.99493799999999999</v>
      </c>
      <c r="AD245" s="29">
        <v>0.99493799999999999</v>
      </c>
      <c r="AE245" s="29">
        <v>0.78400000000000003</v>
      </c>
      <c r="AF245" s="29">
        <v>0.21093799999999999</v>
      </c>
      <c r="AH245" s="29">
        <v>0.99493799999999999</v>
      </c>
      <c r="AI245" s="29">
        <v>0</v>
      </c>
      <c r="AV245" s="29">
        <v>3.56</v>
      </c>
      <c r="BS245" s="29">
        <v>14</v>
      </c>
      <c r="BV245" s="29">
        <v>14</v>
      </c>
      <c r="BW245" s="29">
        <v>3.76675</v>
      </c>
      <c r="BZ245" s="29">
        <v>3.76675</v>
      </c>
      <c r="DD245" s="29">
        <v>-2807.5312099846501</v>
      </c>
      <c r="DE245" s="29">
        <v>-11901.460666019</v>
      </c>
      <c r="DF245" s="29">
        <v>-2807.5312099846501</v>
      </c>
      <c r="DG245" s="29">
        <v>-13881.3032700191</v>
      </c>
      <c r="DH245" s="29">
        <v>-11901.460666019</v>
      </c>
      <c r="DP245" s="29">
        <v>4608.3376116121499</v>
      </c>
      <c r="DR245" s="29">
        <v>4608.3376116121499</v>
      </c>
      <c r="DW245" s="29">
        <v>760.81868193481296</v>
      </c>
      <c r="DX245" s="29">
        <v>760.81868193481296</v>
      </c>
      <c r="DY245" s="29">
        <v>760.81868193481296</v>
      </c>
      <c r="DZ245" s="29">
        <v>0</v>
      </c>
      <c r="EA245" s="29">
        <v>0</v>
      </c>
      <c r="EB245" s="29">
        <v>760.81868193481296</v>
      </c>
      <c r="EO245" s="29">
        <v>26193.447388107699</v>
      </c>
      <c r="FD245" s="29">
        <v>999000</v>
      </c>
      <c r="FE245" s="29">
        <v>999000</v>
      </c>
      <c r="GO245" s="29">
        <v>3781.0589660716601</v>
      </c>
      <c r="GP245" s="29">
        <v>999000</v>
      </c>
      <c r="IP245" s="29">
        <v>0</v>
      </c>
      <c r="IU245" t="s">
        <v>767</v>
      </c>
      <c r="JD245" s="29">
        <v>7.5326293710814802</v>
      </c>
      <c r="JE245" s="29">
        <v>1.2061537322015901</v>
      </c>
      <c r="JF245" s="29">
        <v>3.1622512270853297E-2</v>
      </c>
      <c r="JG245" s="29">
        <v>5.7569978586944702E-2</v>
      </c>
      <c r="JH245" s="29">
        <v>2.7123749999999902E-7</v>
      </c>
      <c r="JI245" s="29">
        <v>2.5098749999999898E-7</v>
      </c>
      <c r="JJ245" s="29">
        <v>2.04885333333333E-4</v>
      </c>
      <c r="JK245" s="29">
        <v>5.5125130666666599E-5</v>
      </c>
      <c r="JL245" s="29">
        <v>0</v>
      </c>
      <c r="JM245" s="29">
        <v>8.8279755941408702</v>
      </c>
      <c r="LR245" s="29">
        <v>-123.173585110282</v>
      </c>
      <c r="LS245" s="29">
        <v>7.7324587471320196</v>
      </c>
      <c r="LU245" t="s">
        <v>900</v>
      </c>
      <c r="LV245" s="29">
        <v>999</v>
      </c>
      <c r="LY245" s="29">
        <v>28.207155278764599</v>
      </c>
      <c r="MA245" t="s">
        <v>900</v>
      </c>
      <c r="MB245" s="29">
        <v>22.8633498601463</v>
      </c>
      <c r="MD245" t="s">
        <v>900</v>
      </c>
      <c r="ME245" s="29">
        <v>999</v>
      </c>
      <c r="MF245" s="29">
        <v>7.0005350371518</v>
      </c>
      <c r="MG245" s="29">
        <v>7.0005350371518</v>
      </c>
      <c r="MH245" s="29">
        <v>2.3863952788939402</v>
      </c>
      <c r="MJ245" s="29">
        <v>999</v>
      </c>
      <c r="MM245" s="29">
        <v>999</v>
      </c>
      <c r="MQ245" s="29">
        <v>999</v>
      </c>
      <c r="MR245" s="29">
        <v>999</v>
      </c>
      <c r="MW245" s="29">
        <v>999</v>
      </c>
      <c r="MX245" s="29">
        <v>10.5357267408583</v>
      </c>
      <c r="MY245" s="29">
        <v>999</v>
      </c>
      <c r="NC245" t="s">
        <v>900</v>
      </c>
      <c r="ND245" s="29">
        <v>999</v>
      </c>
      <c r="NL245" s="29">
        <v>999</v>
      </c>
      <c r="NM245" s="29">
        <v>999</v>
      </c>
      <c r="NP245" s="29">
        <v>999</v>
      </c>
      <c r="NS245" s="29">
        <v>999</v>
      </c>
      <c r="NU245" t="s">
        <v>900</v>
      </c>
      <c r="NX245" s="29">
        <v>999</v>
      </c>
      <c r="NY245" s="29">
        <v>999</v>
      </c>
      <c r="OA245" t="s">
        <v>900</v>
      </c>
      <c r="OB245" s="29">
        <v>0.519559025764465</v>
      </c>
      <c r="OC245" s="29">
        <v>999</v>
      </c>
      <c r="OF245" s="29">
        <v>999</v>
      </c>
      <c r="OG245" s="29">
        <v>999</v>
      </c>
      <c r="OI245" t="s">
        <v>900</v>
      </c>
      <c r="OJ245" s="29">
        <v>999</v>
      </c>
      <c r="OK245" s="29">
        <v>999</v>
      </c>
      <c r="OL245" s="29">
        <v>999</v>
      </c>
      <c r="OM245" s="29">
        <v>999</v>
      </c>
      <c r="ON245" s="29">
        <v>999</v>
      </c>
      <c r="OO245" s="29">
        <v>999</v>
      </c>
      <c r="OP245" s="29">
        <v>4309.4941258430399</v>
      </c>
      <c r="PE245" s="29">
        <v>9185.3022983272494</v>
      </c>
      <c r="RC245" s="29">
        <v>-2078.2560771201202</v>
      </c>
      <c r="RU245" s="29">
        <v>122.817872940905</v>
      </c>
      <c r="RW245" s="29">
        <v>1228.17872940905</v>
      </c>
      <c r="WF245" s="29">
        <v>1.05804057415369</v>
      </c>
      <c r="WG245" s="29">
        <v>1.6557447395643099</v>
      </c>
      <c r="WH245" s="29">
        <v>-4.2782333999999901E-2</v>
      </c>
      <c r="WP245" s="29">
        <v>6.6620231426596304</v>
      </c>
      <c r="WS245" s="29">
        <v>0</v>
      </c>
      <c r="WX245" s="29">
        <v>-4.2999999999999899E-2</v>
      </c>
      <c r="AAA245" s="29">
        <v>0</v>
      </c>
      <c r="AAB245" s="29">
        <v>0</v>
      </c>
      <c r="AAC245" s="29">
        <v>0</v>
      </c>
      <c r="AAD245" s="29">
        <v>-1979.84260400004</v>
      </c>
      <c r="AAZ245" s="29">
        <v>0.120149233337562</v>
      </c>
      <c r="ABA245" s="29">
        <v>-2807.5312099846501</v>
      </c>
      <c r="ABD245" s="29">
        <v>4056.7867289863598</v>
      </c>
      <c r="ABG245" s="29">
        <v>-2570.3304827173301</v>
      </c>
      <c r="ABJ245" s="29">
        <v>-2.8075312099846501</v>
      </c>
      <c r="ABN245" s="29">
        <v>0</v>
      </c>
      <c r="ABO245" s="29">
        <v>0</v>
      </c>
      <c r="ABQ245" s="29">
        <v>0</v>
      </c>
      <c r="ABR245" s="29">
        <v>0</v>
      </c>
      <c r="AEY245" s="29">
        <v>3781.0589660716601</v>
      </c>
      <c r="AFB245" s="29">
        <v>3408.7684731485901</v>
      </c>
      <c r="AFD245" s="29">
        <v>3.7810589660716598</v>
      </c>
      <c r="AFE245" s="29">
        <v>2145.5220238850402</v>
      </c>
      <c r="AFG245" s="29">
        <v>3136.0035411111598</v>
      </c>
      <c r="AFH245" s="29">
        <v>2606.9246096667698</v>
      </c>
      <c r="AFI245" s="29">
        <v>3136.0035411111598</v>
      </c>
      <c r="AFJ245" s="29">
        <v>2.1455220238850399</v>
      </c>
      <c r="AFK245" s="29">
        <v>4124.1481802930402</v>
      </c>
      <c r="AFM245" s="29">
        <v>-10307.9272119159</v>
      </c>
      <c r="AFP245" s="29">
        <v>4124.1481802930402</v>
      </c>
      <c r="AFQ245" s="29">
        <v>4124.1481802930402</v>
      </c>
      <c r="AFS245" s="29">
        <v>4.12414818029304</v>
      </c>
      <c r="AFT245" s="29">
        <v>1.0062561797192899</v>
      </c>
      <c r="AGM245" s="29">
        <v>-0.660787449307914</v>
      </c>
      <c r="AMH245" s="29">
        <v>0</v>
      </c>
      <c r="ANY245" s="29">
        <v>4.1032717422043996</v>
      </c>
      <c r="AQD245" s="29">
        <v>6.3322807878205403</v>
      </c>
      <c r="ARO245">
        <v>8</v>
      </c>
      <c r="ARP245">
        <v>8</v>
      </c>
      <c r="ARX245" s="29">
        <v>0</v>
      </c>
      <c r="ARY245" s="29">
        <v>-0.22065499999999899</v>
      </c>
      <c r="ARZ245">
        <v>8</v>
      </c>
      <c r="ASA245" s="29">
        <v>0</v>
      </c>
      <c r="ASB245" s="29">
        <v>-1.0419499999999999</v>
      </c>
      <c r="ASC245">
        <v>8</v>
      </c>
      <c r="ASD245">
        <v>8</v>
      </c>
      <c r="ASE245">
        <v>8</v>
      </c>
      <c r="ASI245">
        <v>0</v>
      </c>
      <c r="ASJ245">
        <v>0</v>
      </c>
      <c r="ASK245">
        <v>0</v>
      </c>
      <c r="ASL245">
        <v>0</v>
      </c>
      <c r="ASR245" s="29">
        <v>0.83999999999999897</v>
      </c>
      <c r="ASV245">
        <v>0</v>
      </c>
      <c r="ASW245">
        <v>0</v>
      </c>
    </row>
    <row r="246" spans="13:1022 1065:1193" x14ac:dyDescent="0.25">
      <c r="M246" s="29">
        <v>1.52428324107921</v>
      </c>
      <c r="N246" s="29">
        <v>0.501493241079218</v>
      </c>
      <c r="AA246" s="29">
        <v>1.28892078207683</v>
      </c>
      <c r="AC246" s="29">
        <v>0.99493799999999999</v>
      </c>
      <c r="AD246" s="29">
        <v>0.99493799999999999</v>
      </c>
      <c r="AE246" s="29">
        <v>0.78400000000000003</v>
      </c>
      <c r="AF246" s="29">
        <v>0.21093799999999999</v>
      </c>
      <c r="AH246" s="29">
        <v>0.99493799999999999</v>
      </c>
      <c r="AI246" s="29">
        <v>0</v>
      </c>
      <c r="AV246" s="29">
        <v>3.56</v>
      </c>
      <c r="BS246" s="29">
        <v>14</v>
      </c>
      <c r="BV246" s="29">
        <v>14</v>
      </c>
      <c r="BW246" s="29">
        <v>3.76675</v>
      </c>
      <c r="BZ246" s="29">
        <v>3.76675</v>
      </c>
      <c r="DD246" s="29">
        <v>-2807.6267804386398</v>
      </c>
      <c r="DE246" s="29">
        <v>-11929.8262891049</v>
      </c>
      <c r="DF246" s="29">
        <v>-2807.6267804386398</v>
      </c>
      <c r="DG246" s="29">
        <v>-13914.387597023</v>
      </c>
      <c r="DH246" s="29">
        <v>-11929.8262891049</v>
      </c>
      <c r="DP246" s="29">
        <v>4614.3182818806199</v>
      </c>
      <c r="DR246" s="29">
        <v>4614.3182818806199</v>
      </c>
      <c r="DW246" s="29">
        <v>760.80010740720604</v>
      </c>
      <c r="DX246" s="29">
        <v>760.80010740720604</v>
      </c>
      <c r="DY246" s="29">
        <v>760.80010740720604</v>
      </c>
      <c r="DZ246" s="29">
        <v>0</v>
      </c>
      <c r="EA246" s="29">
        <v>0</v>
      </c>
      <c r="EB246" s="29">
        <v>760.80010740720604</v>
      </c>
      <c r="EO246" s="29">
        <v>26193.447388107699</v>
      </c>
      <c r="FD246" s="29">
        <v>999000</v>
      </c>
      <c r="FE246" s="29">
        <v>999000</v>
      </c>
      <c r="GO246" s="29">
        <v>3785.5048952676998</v>
      </c>
      <c r="GP246" s="29">
        <v>999000</v>
      </c>
      <c r="IP246" s="29">
        <v>0</v>
      </c>
      <c r="IU246" t="s">
        <v>767</v>
      </c>
      <c r="JD246" s="29">
        <v>7.5326293710814802</v>
      </c>
      <c r="JE246" s="29">
        <v>1.2061537322015901</v>
      </c>
      <c r="JF246" s="29">
        <v>3.1622512270853297E-2</v>
      </c>
      <c r="JG246" s="29">
        <v>5.7569978586944702E-2</v>
      </c>
      <c r="JH246" s="29">
        <v>2.7123749999999902E-7</v>
      </c>
      <c r="JI246" s="29">
        <v>2.5098749999999898E-7</v>
      </c>
      <c r="JJ246" s="29">
        <v>2.04885333333333E-4</v>
      </c>
      <c r="JK246" s="29">
        <v>5.5125130666666599E-5</v>
      </c>
      <c r="JL246" s="29">
        <v>0</v>
      </c>
      <c r="JM246" s="29">
        <v>8.8279755941408702</v>
      </c>
      <c r="LR246" s="29">
        <v>-123.46715373916101</v>
      </c>
      <c r="LS246" s="29">
        <v>7.7321614978492104</v>
      </c>
      <c r="LU246" t="s">
        <v>900</v>
      </c>
      <c r="LV246" s="29">
        <v>999</v>
      </c>
      <c r="LY246" s="29">
        <v>28.206161079283</v>
      </c>
      <c r="MA246" t="s">
        <v>900</v>
      </c>
      <c r="MB246" s="29">
        <v>22.862537561590202</v>
      </c>
      <c r="MD246" t="s">
        <v>900</v>
      </c>
      <c r="ME246" s="29">
        <v>999</v>
      </c>
      <c r="MF246" s="29">
        <v>7.0007303659345803</v>
      </c>
      <c r="MG246" s="29">
        <v>7.0007303659345803</v>
      </c>
      <c r="MH246" s="29">
        <v>2.3866541099009102</v>
      </c>
      <c r="MJ246" s="29">
        <v>999</v>
      </c>
      <c r="MM246" s="29">
        <v>999</v>
      </c>
      <c r="MQ246" s="29">
        <v>999</v>
      </c>
      <c r="MR246" s="29">
        <v>999</v>
      </c>
      <c r="MW246" s="29">
        <v>999</v>
      </c>
      <c r="MX246" s="29">
        <v>10.5221784756378</v>
      </c>
      <c r="MY246" s="29">
        <v>999</v>
      </c>
      <c r="NC246" t="s">
        <v>900</v>
      </c>
      <c r="ND246" s="29">
        <v>999</v>
      </c>
      <c r="NL246" s="29">
        <v>999</v>
      </c>
      <c r="NM246" s="29">
        <v>999</v>
      </c>
      <c r="NP246" s="29">
        <v>999</v>
      </c>
      <c r="NS246" s="29">
        <v>999</v>
      </c>
      <c r="NU246" t="s">
        <v>900</v>
      </c>
      <c r="NX246" s="29">
        <v>999</v>
      </c>
      <c r="NY246" s="29">
        <v>999</v>
      </c>
      <c r="OA246" t="s">
        <v>900</v>
      </c>
      <c r="OB246" s="29">
        <v>0.52027112245559604</v>
      </c>
      <c r="OC246" s="29">
        <v>999</v>
      </c>
      <c r="OF246" s="29">
        <v>999</v>
      </c>
      <c r="OG246" s="29">
        <v>999</v>
      </c>
      <c r="OI246" t="s">
        <v>900</v>
      </c>
      <c r="OJ246" s="29">
        <v>999</v>
      </c>
      <c r="OK246" s="29">
        <v>999</v>
      </c>
      <c r="OL246" s="29">
        <v>999</v>
      </c>
      <c r="OM246" s="29">
        <v>999</v>
      </c>
      <c r="ON246" s="29">
        <v>999</v>
      </c>
      <c r="OO246" s="29">
        <v>999</v>
      </c>
      <c r="OP246" s="29">
        <v>4309.4977412223798</v>
      </c>
      <c r="PE246" s="29">
        <v>9191.6337055112599</v>
      </c>
      <c r="RC246" s="29">
        <v>-2083.2093370781899</v>
      </c>
      <c r="RU246" s="29">
        <v>122.814874481449</v>
      </c>
      <c r="RW246" s="29">
        <v>1228.1487448144901</v>
      </c>
      <c r="WF246" s="29">
        <v>1.05804057415369</v>
      </c>
      <c r="WG246" s="29">
        <v>1.6557447395643099</v>
      </c>
      <c r="WH246" s="29">
        <v>-4.2782333999999901E-2</v>
      </c>
      <c r="WP246" s="29">
        <v>6.6620231426596304</v>
      </c>
      <c r="WS246" s="29">
        <v>0</v>
      </c>
      <c r="WX246" s="29">
        <v>-4.2999999999999899E-2</v>
      </c>
      <c r="AAA246" s="29">
        <v>0</v>
      </c>
      <c r="AAB246" s="29">
        <v>0</v>
      </c>
      <c r="AAC246" s="29">
        <v>0</v>
      </c>
      <c r="AAD246" s="29">
        <v>-1984.56130791802</v>
      </c>
      <c r="AAZ246" s="29">
        <v>0.12014630002992301</v>
      </c>
      <c r="ABA246" s="29">
        <v>-2807.6267804386398</v>
      </c>
      <c r="ABD246" s="29">
        <v>1472.5122462253801</v>
      </c>
      <c r="ABG246" s="29">
        <v>-2570.2625512701402</v>
      </c>
      <c r="ABJ246" s="29">
        <v>-2.8076267804386399</v>
      </c>
      <c r="ABN246" s="29">
        <v>0</v>
      </c>
      <c r="ABO246" s="29">
        <v>0</v>
      </c>
      <c r="ABQ246" s="29">
        <v>0</v>
      </c>
      <c r="ABR246" s="29">
        <v>0</v>
      </c>
      <c r="AEY246" s="29">
        <v>3785.5048952676998</v>
      </c>
      <c r="AFB246" s="29">
        <v>3412.9577833869798</v>
      </c>
      <c r="AFD246" s="29">
        <v>3.7855048952677</v>
      </c>
      <c r="AFE246" s="29">
        <v>2145.4696433914901</v>
      </c>
      <c r="AFG246" s="29">
        <v>3135.9269791316401</v>
      </c>
      <c r="AFH246" s="29">
        <v>2606.86096455095</v>
      </c>
      <c r="AFI246" s="29">
        <v>3135.9269791316401</v>
      </c>
      <c r="AFJ246" s="29">
        <v>2.1454696433914902</v>
      </c>
      <c r="AFK246" s="29">
        <v>4128.8306000742696</v>
      </c>
      <c r="AFM246" s="29">
        <v>-10307.1394104182</v>
      </c>
      <c r="AFP246" s="29">
        <v>4128.8306000742696</v>
      </c>
      <c r="AFQ246" s="29">
        <v>4128.8306000742696</v>
      </c>
      <c r="AFS246" s="29">
        <v>4.1288306000742701</v>
      </c>
      <c r="AFT246" s="29">
        <v>1.00743937833329</v>
      </c>
      <c r="AGM246" s="29">
        <v>-0.66080994300497198</v>
      </c>
      <c r="AMH246" s="29">
        <v>0</v>
      </c>
      <c r="ANY246" s="29">
        <v>4.1079304595766901</v>
      </c>
      <c r="AQD246" s="29">
        <v>6.3322807878205403</v>
      </c>
      <c r="ARO246">
        <v>8</v>
      </c>
      <c r="ARP246">
        <v>8</v>
      </c>
      <c r="ARX246" s="29">
        <v>0</v>
      </c>
      <c r="ARY246" s="29">
        <v>-1.3083549999999899</v>
      </c>
      <c r="ARZ246">
        <v>8</v>
      </c>
      <c r="ASA246" s="29">
        <v>0</v>
      </c>
      <c r="ASB246" s="29">
        <v>-0.24944999999999901</v>
      </c>
      <c r="ASC246">
        <v>8</v>
      </c>
      <c r="ASD246">
        <v>8</v>
      </c>
      <c r="ASE246">
        <v>8</v>
      </c>
      <c r="ASI246">
        <v>0</v>
      </c>
      <c r="ASJ246">
        <v>0</v>
      </c>
      <c r="ASK246">
        <v>0</v>
      </c>
      <c r="ASL246">
        <v>0</v>
      </c>
      <c r="ASR246">
        <v>10</v>
      </c>
      <c r="ASV246">
        <v>0</v>
      </c>
      <c r="ASW246">
        <v>0</v>
      </c>
    </row>
    <row r="247" spans="13:1022 1065:1193" x14ac:dyDescent="0.25">
      <c r="M247" s="29">
        <v>1.52428324107921</v>
      </c>
      <c r="N247" s="29">
        <v>0.501493241079218</v>
      </c>
      <c r="AA247" s="29">
        <v>1.28892078207683</v>
      </c>
      <c r="AC247" s="29">
        <v>0.99493799999999999</v>
      </c>
      <c r="AD247" s="29">
        <v>0.99493799999999999</v>
      </c>
      <c r="AE247" s="29">
        <v>0.78400000000000003</v>
      </c>
      <c r="AF247" s="29">
        <v>0.21093799999999999</v>
      </c>
      <c r="AH247" s="29">
        <v>0.99493799999999999</v>
      </c>
      <c r="AI247" s="29">
        <v>0</v>
      </c>
      <c r="AV247" s="29">
        <v>3.56</v>
      </c>
      <c r="BS247" s="29">
        <v>14</v>
      </c>
      <c r="BV247" s="29">
        <v>14</v>
      </c>
      <c r="BW247" s="29">
        <v>3.76675</v>
      </c>
      <c r="BZ247" s="29">
        <v>3.76675</v>
      </c>
      <c r="DD247" s="29">
        <v>-2808.6122915525798</v>
      </c>
      <c r="DE247" s="29">
        <v>-11825.3603957052</v>
      </c>
      <c r="DF247" s="29">
        <v>-2808.6122915525798</v>
      </c>
      <c r="DG247" s="29">
        <v>-13792.5434983574</v>
      </c>
      <c r="DH247" s="29">
        <v>-11825.3603957052</v>
      </c>
      <c r="DP247" s="29">
        <v>4608.9652770575703</v>
      </c>
      <c r="DR247" s="29">
        <v>4608.9652770575703</v>
      </c>
      <c r="DW247" s="29">
        <v>761.11190315223701</v>
      </c>
      <c r="DX247" s="29">
        <v>761.11190315223701</v>
      </c>
      <c r="DY247" s="29">
        <v>761.11190315223701</v>
      </c>
      <c r="DZ247" s="29">
        <v>0</v>
      </c>
      <c r="EA247" s="29">
        <v>0</v>
      </c>
      <c r="EB247" s="29">
        <v>761.11190315223701</v>
      </c>
      <c r="EO247" s="29">
        <v>26193.447388107699</v>
      </c>
      <c r="FD247" s="29">
        <v>999000</v>
      </c>
      <c r="FE247" s="29">
        <v>999000</v>
      </c>
      <c r="GO247" s="29">
        <v>3781.6647567016298</v>
      </c>
      <c r="GP247" s="29">
        <v>999000</v>
      </c>
      <c r="IP247" s="29">
        <v>0</v>
      </c>
      <c r="IU247" t="s">
        <v>767</v>
      </c>
      <c r="JD247" s="29">
        <v>7.5326293710814802</v>
      </c>
      <c r="JE247" s="29">
        <v>1.2061537322015901</v>
      </c>
      <c r="JF247" s="29">
        <v>3.1622512270853297E-2</v>
      </c>
      <c r="JG247" s="29">
        <v>5.7569978586944702E-2</v>
      </c>
      <c r="JH247" s="29">
        <v>2.7123749999999902E-7</v>
      </c>
      <c r="JI247" s="29">
        <v>2.5098749999999898E-7</v>
      </c>
      <c r="JJ247" s="29">
        <v>2.04885333333333E-4</v>
      </c>
      <c r="JK247" s="29">
        <v>5.5125130666666599E-5</v>
      </c>
      <c r="JL247" s="29">
        <v>0</v>
      </c>
      <c r="JM247" s="29">
        <v>8.8279755941408702</v>
      </c>
      <c r="LR247" s="29">
        <v>-122.385989084428</v>
      </c>
      <c r="LS247" s="29">
        <v>7.7290974785715401</v>
      </c>
      <c r="LU247" t="s">
        <v>900</v>
      </c>
      <c r="LV247" s="29">
        <v>999</v>
      </c>
      <c r="LY247" s="29">
        <v>28.195912959090101</v>
      </c>
      <c r="MA247" t="s">
        <v>900</v>
      </c>
      <c r="MB247" s="29">
        <v>22.854164460025299</v>
      </c>
      <c r="MD247" t="s">
        <v>900</v>
      </c>
      <c r="ME247" s="29">
        <v>999</v>
      </c>
      <c r="MF247" s="29">
        <v>6.9974528009997599</v>
      </c>
      <c r="MG247" s="29">
        <v>6.9974528009997599</v>
      </c>
      <c r="MH247" s="29">
        <v>2.3871688047451101</v>
      </c>
      <c r="MJ247" s="29">
        <v>999</v>
      </c>
      <c r="MM247" s="29">
        <v>999</v>
      </c>
      <c r="MQ247" s="29">
        <v>999</v>
      </c>
      <c r="MR247" s="29">
        <v>999</v>
      </c>
      <c r="MW247" s="29">
        <v>999</v>
      </c>
      <c r="MX247" s="29">
        <v>10.533878815243799</v>
      </c>
      <c r="MY247" s="29">
        <v>999</v>
      </c>
      <c r="NC247" t="s">
        <v>900</v>
      </c>
      <c r="ND247" s="29">
        <v>999</v>
      </c>
      <c r="NL247" s="29">
        <v>999</v>
      </c>
      <c r="NM247" s="29">
        <v>999</v>
      </c>
      <c r="NP247" s="29">
        <v>999</v>
      </c>
      <c r="NS247" s="29">
        <v>999</v>
      </c>
      <c r="NU247" t="s">
        <v>900</v>
      </c>
      <c r="NX247" s="29">
        <v>999</v>
      </c>
      <c r="NY247" s="29">
        <v>999</v>
      </c>
      <c r="OA247" t="s">
        <v>900</v>
      </c>
      <c r="OB247" s="29">
        <v>0.518832087516784</v>
      </c>
      <c r="OC247" s="29">
        <v>999</v>
      </c>
      <c r="OF247" s="29">
        <v>999</v>
      </c>
      <c r="OG247" s="29">
        <v>999</v>
      </c>
      <c r="OI247" t="s">
        <v>900</v>
      </c>
      <c r="OJ247" s="29">
        <v>999</v>
      </c>
      <c r="OK247" s="29">
        <v>999</v>
      </c>
      <c r="OL247" s="29">
        <v>999</v>
      </c>
      <c r="OM247" s="29">
        <v>999</v>
      </c>
      <c r="ON247" s="29">
        <v>999</v>
      </c>
      <c r="OO247" s="29">
        <v>999</v>
      </c>
      <c r="OP247" s="29">
        <v>4311.1817369460996</v>
      </c>
      <c r="PE247" s="29">
        <v>9187.6540049385603</v>
      </c>
      <c r="RC247" s="29">
        <v>-2064.9673007515298</v>
      </c>
      <c r="RU247" s="29">
        <v>122.865207223147</v>
      </c>
      <c r="RW247" s="29">
        <v>1228.6520722314599</v>
      </c>
      <c r="WF247" s="29">
        <v>1.05804057415369</v>
      </c>
      <c r="WG247" s="29">
        <v>1.6557447395643099</v>
      </c>
      <c r="WH247" s="29">
        <v>-4.2782333999999901E-2</v>
      </c>
      <c r="WP247" s="29">
        <v>6.6620231426596304</v>
      </c>
      <c r="WS247" s="29">
        <v>0</v>
      </c>
      <c r="WX247" s="29">
        <v>-4.2999999999999899E-2</v>
      </c>
      <c r="AAA247" s="29">
        <v>0</v>
      </c>
      <c r="AAB247" s="29">
        <v>0</v>
      </c>
      <c r="AAC247" s="29">
        <v>0</v>
      </c>
      <c r="AAD247" s="29">
        <v>-1967.18310265216</v>
      </c>
      <c r="AAZ247" s="29">
        <v>0.12019553912014599</v>
      </c>
      <c r="ABA247" s="29">
        <v>-2808.6122915525798</v>
      </c>
      <c r="ABD247" s="29">
        <v>4018.7876220900298</v>
      </c>
      <c r="ABG247" s="29">
        <v>-2571.3508339466698</v>
      </c>
      <c r="ABJ247" s="29">
        <v>-2.80861229155258</v>
      </c>
      <c r="ABN247" s="29">
        <v>0</v>
      </c>
      <c r="ABO247" s="29">
        <v>0</v>
      </c>
      <c r="ABQ247" s="29">
        <v>0</v>
      </c>
      <c r="ABR247" s="29">
        <v>0</v>
      </c>
      <c r="AEY247" s="29">
        <v>3781.6647567016298</v>
      </c>
      <c r="AFB247" s="29">
        <v>3409.2789465004598</v>
      </c>
      <c r="AFD247" s="29">
        <v>3.7816647567016299</v>
      </c>
      <c r="AFE247" s="29">
        <v>2146.3489128597598</v>
      </c>
      <c r="AFG247" s="29">
        <v>3137.2121638724102</v>
      </c>
      <c r="AFH247" s="29">
        <v>2607.9293242274498</v>
      </c>
      <c r="AFI247" s="29">
        <v>3137.2121638724102</v>
      </c>
      <c r="AFJ247" s="29">
        <v>2.1463489128597599</v>
      </c>
      <c r="AFK247" s="29">
        <v>4124.8418118178597</v>
      </c>
      <c r="AFM247" s="29">
        <v>-10305.573196326501</v>
      </c>
      <c r="AFP247" s="29">
        <v>4124.8418118178597</v>
      </c>
      <c r="AFQ247" s="29">
        <v>4124.8418118178597</v>
      </c>
      <c r="AFS247" s="29">
        <v>4.12484181181786</v>
      </c>
      <c r="AFT247" s="29">
        <v>1.00641739925342</v>
      </c>
      <c r="AGM247" s="29">
        <v>-0.66104189532412305</v>
      </c>
      <c r="AMH247" s="29">
        <v>0</v>
      </c>
      <c r="ANY247" s="29">
        <v>4.1039618625664396</v>
      </c>
      <c r="AQD247" s="29">
        <v>6.3322807878205403</v>
      </c>
      <c r="ARO247">
        <v>8</v>
      </c>
      <c r="ARP247">
        <v>8</v>
      </c>
      <c r="ARX247">
        <v>1</v>
      </c>
      <c r="ARY247" s="29">
        <v>1.12065499999999</v>
      </c>
      <c r="ARZ247">
        <v>8</v>
      </c>
      <c r="ASA247">
        <v>1</v>
      </c>
      <c r="ASB247" s="29">
        <v>1.11994999999999</v>
      </c>
      <c r="ASC247">
        <v>8</v>
      </c>
      <c r="ASD247">
        <v>8</v>
      </c>
      <c r="ASE247">
        <v>8</v>
      </c>
      <c r="ASI247" s="29">
        <v>0</v>
      </c>
      <c r="ASJ247" s="29">
        <v>0</v>
      </c>
      <c r="ASK247" s="29">
        <v>0</v>
      </c>
      <c r="ASL247" s="29">
        <v>0</v>
      </c>
      <c r="ASR247">
        <v>1</v>
      </c>
      <c r="ASV247" s="29">
        <v>0</v>
      </c>
      <c r="ASW247" s="29">
        <v>0</v>
      </c>
    </row>
    <row r="248" spans="13:1022 1065:1193" x14ac:dyDescent="0.25">
      <c r="M248" s="29">
        <v>1.52428324107921</v>
      </c>
      <c r="N248" s="29">
        <v>0.501493241079218</v>
      </c>
      <c r="AA248" s="29">
        <v>1.28892078207683</v>
      </c>
      <c r="AC248" s="29">
        <v>0.99493799999999999</v>
      </c>
      <c r="AD248" s="29">
        <v>0.99493799999999999</v>
      </c>
      <c r="AE248" s="29">
        <v>0.78400000000000003</v>
      </c>
      <c r="AF248" s="29">
        <v>0.21093799999999999</v>
      </c>
      <c r="AH248" s="29">
        <v>0.99493799999999999</v>
      </c>
      <c r="AI248" s="29">
        <v>0</v>
      </c>
      <c r="AV248" s="29">
        <v>3.56</v>
      </c>
      <c r="BS248" s="29">
        <v>14</v>
      </c>
      <c r="BV248" s="29">
        <v>14</v>
      </c>
      <c r="BW248" s="29">
        <v>3.76675</v>
      </c>
      <c r="BZ248" s="29">
        <v>3.76675</v>
      </c>
      <c r="DD248" s="29">
        <v>-2817.9204937337399</v>
      </c>
      <c r="DE248" s="29">
        <v>-11846.8771712694</v>
      </c>
      <c r="DF248" s="29">
        <v>-2817.9204937337399</v>
      </c>
      <c r="DG248" s="29">
        <v>-13817.6396521305</v>
      </c>
      <c r="DH248" s="29">
        <v>-11846.8771712694</v>
      </c>
      <c r="DP248" s="29">
        <v>4606.4290569083296</v>
      </c>
      <c r="DR248" s="29">
        <v>4606.4290569083296</v>
      </c>
      <c r="DW248" s="29">
        <v>763.70673424376901</v>
      </c>
      <c r="DX248" s="29">
        <v>763.70673424376901</v>
      </c>
      <c r="DY248" s="29">
        <v>763.70673424376901</v>
      </c>
      <c r="DZ248" s="29">
        <v>0</v>
      </c>
      <c r="EA248" s="29">
        <v>0</v>
      </c>
      <c r="EB248" s="29">
        <v>763.70673424376901</v>
      </c>
      <c r="EO248" s="29">
        <v>26193.447388107699</v>
      </c>
      <c r="FD248" s="29">
        <v>999000</v>
      </c>
      <c r="FE248" s="29">
        <v>999000</v>
      </c>
      <c r="GO248" s="29">
        <v>3780.9943422985798</v>
      </c>
      <c r="GP248" s="29">
        <v>999000</v>
      </c>
      <c r="IP248" s="29">
        <v>0</v>
      </c>
      <c r="IU248" t="s">
        <v>767</v>
      </c>
      <c r="JD248" s="29">
        <v>7.5326293710814802</v>
      </c>
      <c r="JE248" s="29">
        <v>1.2061537322015901</v>
      </c>
      <c r="JF248" s="29">
        <v>3.1622512270853297E-2</v>
      </c>
      <c r="JG248" s="29">
        <v>5.7569978586944702E-2</v>
      </c>
      <c r="JH248" s="29">
        <v>2.7123749999999902E-7</v>
      </c>
      <c r="JI248" s="29">
        <v>2.5098749999999898E-7</v>
      </c>
      <c r="JJ248" s="29">
        <v>2.04885333333333E-4</v>
      </c>
      <c r="JK248" s="29">
        <v>5.5125130666666599E-5</v>
      </c>
      <c r="JL248" s="29">
        <v>0</v>
      </c>
      <c r="JM248" s="29">
        <v>8.8279755941408702</v>
      </c>
      <c r="LR248" s="29">
        <v>-122.608675900831</v>
      </c>
      <c r="LS248" s="29">
        <v>7.7002633775490601</v>
      </c>
      <c r="LU248" t="s">
        <v>900</v>
      </c>
      <c r="LV248" s="29">
        <v>999</v>
      </c>
      <c r="LY248" s="29">
        <v>28.099472530309001</v>
      </c>
      <c r="MA248" t="s">
        <v>900</v>
      </c>
      <c r="MB248" s="29">
        <v>22.775368984372101</v>
      </c>
      <c r="MD248" t="s">
        <v>900</v>
      </c>
      <c r="ME248" s="29">
        <v>999</v>
      </c>
      <c r="MF248" s="29">
        <v>6.9702800156220901</v>
      </c>
      <c r="MG248" s="29">
        <v>6.9702800156220901</v>
      </c>
      <c r="MH248" s="29">
        <v>2.3795181569416202</v>
      </c>
      <c r="MJ248" s="29">
        <v>999</v>
      </c>
      <c r="MM248" s="29">
        <v>999</v>
      </c>
      <c r="MQ248" s="29">
        <v>999</v>
      </c>
      <c r="MR248" s="29">
        <v>999</v>
      </c>
      <c r="MW248" s="29">
        <v>999</v>
      </c>
      <c r="MX248" s="29">
        <v>10.535923906502999</v>
      </c>
      <c r="MY248" s="29">
        <v>999</v>
      </c>
      <c r="NC248" t="s">
        <v>900</v>
      </c>
      <c r="ND248" s="29">
        <v>999</v>
      </c>
      <c r="NL248" s="29">
        <v>999</v>
      </c>
      <c r="NM248" s="29">
        <v>999</v>
      </c>
      <c r="NP248" s="29">
        <v>999</v>
      </c>
      <c r="NS248" s="29">
        <v>999</v>
      </c>
      <c r="NU248" t="s">
        <v>900</v>
      </c>
      <c r="NX248" s="29">
        <v>999</v>
      </c>
      <c r="NY248" s="29">
        <v>999</v>
      </c>
      <c r="OA248" t="s">
        <v>900</v>
      </c>
      <c r="OB248" s="29">
        <v>0.51156038045883101</v>
      </c>
      <c r="OC248" s="29">
        <v>999</v>
      </c>
      <c r="OF248" s="29">
        <v>999</v>
      </c>
      <c r="OG248" s="29">
        <v>999</v>
      </c>
      <c r="OI248" t="s">
        <v>900</v>
      </c>
      <c r="OJ248" s="29">
        <v>999</v>
      </c>
      <c r="OK248" s="29">
        <v>999</v>
      </c>
      <c r="OL248" s="29">
        <v>999</v>
      </c>
      <c r="OM248" s="29">
        <v>999</v>
      </c>
      <c r="ON248" s="29">
        <v>999</v>
      </c>
      <c r="OO248" s="29">
        <v>999</v>
      </c>
      <c r="OP248" s="29">
        <v>4325.9072957038798</v>
      </c>
      <c r="PE248" s="29">
        <v>9199.6961398734602</v>
      </c>
      <c r="RC248" s="29">
        <v>-2068.72460171074</v>
      </c>
      <c r="RU248" s="29">
        <v>123.284087099351</v>
      </c>
      <c r="RW248" s="29">
        <v>1232.84087099351</v>
      </c>
      <c r="WF248" s="29">
        <v>1.05804057415369</v>
      </c>
      <c r="WG248" s="29">
        <v>1.6557447395643099</v>
      </c>
      <c r="WH248" s="29">
        <v>-4.2782333999999901E-2</v>
      </c>
      <c r="WP248" s="29">
        <v>6.6620231426596304</v>
      </c>
      <c r="WS248" s="29">
        <v>0</v>
      </c>
      <c r="WX248" s="29">
        <v>-4.2999999999999899E-2</v>
      </c>
      <c r="AAA248" s="29">
        <v>0</v>
      </c>
      <c r="AAB248" s="29">
        <v>0</v>
      </c>
      <c r="AAC248" s="29">
        <v>0</v>
      </c>
      <c r="AAD248" s="29">
        <v>-1970.7624808611199</v>
      </c>
      <c r="AAZ248" s="29">
        <v>0.12060531739411701</v>
      </c>
      <c r="ABA248" s="29">
        <v>-2817.9204937337399</v>
      </c>
      <c r="ABD248" s="29">
        <v>1188.0655100165</v>
      </c>
      <c r="ABG248" s="29">
        <v>-2580.34806071607</v>
      </c>
      <c r="ABJ248" s="29">
        <v>-2.8179204937337401</v>
      </c>
      <c r="ABN248" s="29">
        <v>0</v>
      </c>
      <c r="ABO248" s="29">
        <v>0</v>
      </c>
      <c r="ABQ248" s="29">
        <v>0</v>
      </c>
      <c r="ABR248" s="29">
        <v>0</v>
      </c>
      <c r="AEY248" s="29">
        <v>3780.9943422985798</v>
      </c>
      <c r="AFB248" s="29">
        <v>3408.1204510081702</v>
      </c>
      <c r="AFD248" s="29">
        <v>3.7809943422985799</v>
      </c>
      <c r="AFE248" s="29">
        <v>2153.6663820378099</v>
      </c>
      <c r="AFG248" s="29">
        <v>3147.90774704465</v>
      </c>
      <c r="AFH248" s="29">
        <v>2616.8204426911002</v>
      </c>
      <c r="AFI248" s="29">
        <v>3147.90774704465</v>
      </c>
      <c r="AFJ248" s="29">
        <v>2.1536663820378101</v>
      </c>
      <c r="AFK248" s="29">
        <v>4124.6211949803301</v>
      </c>
      <c r="AFM248" s="29">
        <v>-10328.903241403001</v>
      </c>
      <c r="AFP248" s="29">
        <v>4124.6211949803301</v>
      </c>
      <c r="AFQ248" s="29">
        <v>4124.6211949803301</v>
      </c>
      <c r="AFS248" s="29">
        <v>4.12462119498033</v>
      </c>
      <c r="AFT248" s="29">
        <v>1.00623898134402</v>
      </c>
      <c r="AGM248" s="29">
        <v>-0.66323269667837303</v>
      </c>
      <c r="AMH248" s="29">
        <v>0</v>
      </c>
      <c r="ANY248" s="29">
        <v>4.1037423624913396</v>
      </c>
      <c r="AQD248" s="29">
        <v>6.3322807878205403</v>
      </c>
      <c r="ARO248">
        <v>8</v>
      </c>
      <c r="ARP248">
        <v>8</v>
      </c>
      <c r="ARX248">
        <v>0</v>
      </c>
      <c r="ARY248" s="29">
        <v>0.170654999999999</v>
      </c>
      <c r="ARZ248">
        <v>8</v>
      </c>
      <c r="ASA248">
        <v>0</v>
      </c>
      <c r="ASB248" s="29">
        <v>1.3694500000000001</v>
      </c>
      <c r="ASC248">
        <v>8</v>
      </c>
      <c r="ASD248">
        <v>8</v>
      </c>
      <c r="ASE248">
        <v>8</v>
      </c>
      <c r="ASI248" s="29">
        <v>1</v>
      </c>
      <c r="ASJ248" s="29">
        <v>1</v>
      </c>
      <c r="ASK248" s="29">
        <v>1</v>
      </c>
      <c r="ASL248" s="29">
        <v>1</v>
      </c>
      <c r="ASR248" s="29">
        <v>0.1</v>
      </c>
      <c r="ASV248" s="29">
        <v>1</v>
      </c>
      <c r="ASW248" s="29">
        <v>1</v>
      </c>
    </row>
    <row r="249" spans="13:1022 1065:1193" x14ac:dyDescent="0.25">
      <c r="M249" s="29">
        <v>1.52428324107921</v>
      </c>
      <c r="N249" s="29">
        <v>0.501493241079218</v>
      </c>
      <c r="AA249" s="29">
        <v>1.28892078207683</v>
      </c>
      <c r="AC249" s="29">
        <v>0.99493799999999999</v>
      </c>
      <c r="AD249" s="29">
        <v>0.99493799999999999</v>
      </c>
      <c r="AE249" s="29">
        <v>0.78400000000000003</v>
      </c>
      <c r="AF249" s="29">
        <v>0.21093799999999999</v>
      </c>
      <c r="AH249" s="29">
        <v>0.99493799999999999</v>
      </c>
      <c r="AI249" s="29">
        <v>0</v>
      </c>
      <c r="AV249" s="29">
        <v>3.56</v>
      </c>
      <c r="BS249" s="29">
        <v>14</v>
      </c>
      <c r="BV249" s="29">
        <v>14</v>
      </c>
      <c r="BW249" s="29">
        <v>3.76675</v>
      </c>
      <c r="BZ249" s="29">
        <v>3.76675</v>
      </c>
      <c r="DD249" s="29">
        <v>-2822.9413753763301</v>
      </c>
      <c r="DE249" s="29">
        <v>-11849.642573610899</v>
      </c>
      <c r="DF249" s="29">
        <v>-2822.9413753763301</v>
      </c>
      <c r="DG249" s="29">
        <v>-13820.8650871962</v>
      </c>
      <c r="DH249" s="29">
        <v>-11849.642573610899</v>
      </c>
      <c r="DP249" s="29">
        <v>4603.7733805942098</v>
      </c>
      <c r="DR249" s="29">
        <v>4603.7733805942098</v>
      </c>
      <c r="DW249" s="29">
        <v>765.08634490500401</v>
      </c>
      <c r="DX249" s="29">
        <v>765.08634490500401</v>
      </c>
      <c r="DY249" s="29">
        <v>765.08634490500401</v>
      </c>
      <c r="DZ249" s="29">
        <v>0</v>
      </c>
      <c r="EA249" s="29">
        <v>0</v>
      </c>
      <c r="EB249" s="29">
        <v>765.08634490500401</v>
      </c>
      <c r="EO249" s="29">
        <v>26193.447388107699</v>
      </c>
      <c r="FD249" s="29">
        <v>999000</v>
      </c>
      <c r="FE249" s="29">
        <v>999000</v>
      </c>
      <c r="GO249" s="29">
        <v>3779.67819055267</v>
      </c>
      <c r="GP249" s="29">
        <v>999000</v>
      </c>
      <c r="IP249" s="29">
        <v>0</v>
      </c>
      <c r="IU249" t="s">
        <v>767</v>
      </c>
      <c r="JD249" s="29">
        <v>7.5326293710814802</v>
      </c>
      <c r="JE249" s="29">
        <v>1.2061537322015901</v>
      </c>
      <c r="JF249" s="29">
        <v>3.1622512270853297E-2</v>
      </c>
      <c r="JG249" s="29">
        <v>5.7569978586944702E-2</v>
      </c>
      <c r="JH249" s="29">
        <v>2.7123749999999902E-7</v>
      </c>
      <c r="JI249" s="29">
        <v>2.5098749999999898E-7</v>
      </c>
      <c r="JJ249" s="29">
        <v>2.04885333333333E-4</v>
      </c>
      <c r="JK249" s="29">
        <v>5.5125130666666599E-5</v>
      </c>
      <c r="JL249" s="29">
        <v>0</v>
      </c>
      <c r="JM249" s="29">
        <v>8.8279755941408702</v>
      </c>
      <c r="LR249" s="29">
        <v>-122.63729629711899</v>
      </c>
      <c r="LS249" s="29">
        <v>7.6847890949234596</v>
      </c>
      <c r="LU249" t="s">
        <v>900</v>
      </c>
      <c r="LV249" s="29">
        <v>999</v>
      </c>
      <c r="LY249" s="29">
        <v>28.047716227924901</v>
      </c>
      <c r="MA249" t="s">
        <v>900</v>
      </c>
      <c r="MB249" s="29">
        <v>22.733082128994699</v>
      </c>
      <c r="MD249" t="s">
        <v>900</v>
      </c>
      <c r="ME249" s="29">
        <v>999</v>
      </c>
      <c r="MF249" s="29">
        <v>6.9559079341494501</v>
      </c>
      <c r="MG249" s="29">
        <v>6.9559079341494501</v>
      </c>
      <c r="MH249" s="29">
        <v>2.37017805568314</v>
      </c>
      <c r="MJ249" s="29">
        <v>999</v>
      </c>
      <c r="MM249" s="29">
        <v>999</v>
      </c>
      <c r="MQ249" s="29">
        <v>999</v>
      </c>
      <c r="MR249" s="29">
        <v>999</v>
      </c>
      <c r="MW249" s="29">
        <v>999</v>
      </c>
      <c r="MX249" s="29">
        <v>10.5399409221389</v>
      </c>
      <c r="MY249" s="29">
        <v>999</v>
      </c>
      <c r="NC249" t="s">
        <v>900</v>
      </c>
      <c r="ND249" s="29">
        <v>999</v>
      </c>
      <c r="NL249" s="29">
        <v>999</v>
      </c>
      <c r="NM249" s="29">
        <v>999</v>
      </c>
      <c r="NP249" s="29">
        <v>999</v>
      </c>
      <c r="NS249" s="29">
        <v>999</v>
      </c>
      <c r="NU249" t="s">
        <v>900</v>
      </c>
      <c r="NX249" s="29">
        <v>999</v>
      </c>
      <c r="NY249" s="29">
        <v>999</v>
      </c>
      <c r="OA249" t="s">
        <v>900</v>
      </c>
      <c r="OB249" s="29">
        <v>0.507579386234283</v>
      </c>
      <c r="OC249" s="29">
        <v>999</v>
      </c>
      <c r="OF249" s="29">
        <v>999</v>
      </c>
      <c r="OG249" s="29">
        <v>999</v>
      </c>
      <c r="OI249" t="s">
        <v>900</v>
      </c>
      <c r="OJ249" s="29">
        <v>999</v>
      </c>
      <c r="OK249" s="29">
        <v>999</v>
      </c>
      <c r="OL249" s="29">
        <v>999</v>
      </c>
      <c r="OM249" s="29">
        <v>999</v>
      </c>
      <c r="ON249" s="29">
        <v>999</v>
      </c>
      <c r="OO249" s="29">
        <v>999</v>
      </c>
      <c r="OP249" s="29">
        <v>4333.8819565773001</v>
      </c>
      <c r="PE249" s="29">
        <v>9204.8609874547201</v>
      </c>
      <c r="RC249" s="29">
        <v>-2069.2075016154699</v>
      </c>
      <c r="RU249" s="29">
        <v>123.50679567752201</v>
      </c>
      <c r="RW249" s="29">
        <v>1235.06795677522</v>
      </c>
      <c r="WF249" s="29">
        <v>1.05804057415369</v>
      </c>
      <c r="WG249" s="29">
        <v>1.6557447395643099</v>
      </c>
      <c r="WH249" s="29">
        <v>-4.2782333999999901E-2</v>
      </c>
      <c r="WP249" s="29">
        <v>6.6620231426596304</v>
      </c>
      <c r="WS249" s="29">
        <v>0</v>
      </c>
      <c r="WX249" s="29">
        <v>-4.2999999999999899E-2</v>
      </c>
      <c r="AAA249" s="29">
        <v>0</v>
      </c>
      <c r="AAB249" s="29">
        <v>0</v>
      </c>
      <c r="AAC249" s="29">
        <v>0</v>
      </c>
      <c r="AAD249" s="29">
        <v>-1971.2225135853701</v>
      </c>
      <c r="AAZ249" s="29">
        <v>0.120823186864449</v>
      </c>
      <c r="ABA249" s="29">
        <v>-2822.9413753763301</v>
      </c>
      <c r="ABD249" s="29">
        <v>1187.3960963649899</v>
      </c>
      <c r="ABG249" s="29">
        <v>-2585.23556562672</v>
      </c>
      <c r="ABJ249" s="29">
        <v>-2.8229413753763302</v>
      </c>
      <c r="ABN249" s="29">
        <v>0</v>
      </c>
      <c r="ABO249" s="29">
        <v>0</v>
      </c>
      <c r="ABQ249" s="29">
        <v>0</v>
      </c>
      <c r="ABR249" s="29">
        <v>0</v>
      </c>
      <c r="AEY249" s="29">
        <v>3779.67819055267</v>
      </c>
      <c r="AFB249" s="29">
        <v>3406.5949622595799</v>
      </c>
      <c r="AFD249" s="29">
        <v>3.7796781905526702</v>
      </c>
      <c r="AFE249" s="29">
        <v>2157.55690829373</v>
      </c>
      <c r="AFG249" s="29">
        <v>3153.59433705843</v>
      </c>
      <c r="AFH249" s="29">
        <v>2621.5476412601301</v>
      </c>
      <c r="AFI249" s="29">
        <v>3153.59433705843</v>
      </c>
      <c r="AFJ249" s="29">
        <v>2.15755690829373</v>
      </c>
      <c r="AFK249" s="29">
        <v>4123.4979605103799</v>
      </c>
      <c r="AFM249" s="29">
        <v>-10357.528732569799</v>
      </c>
      <c r="AFP249" s="29">
        <v>4123.4979605103799</v>
      </c>
      <c r="AFQ249" s="29">
        <v>4123.4979605103799</v>
      </c>
      <c r="AFS249" s="29">
        <v>4.1234979605103801</v>
      </c>
      <c r="AFT249" s="29">
        <v>1.00588871285055</v>
      </c>
      <c r="AGM249" s="29">
        <v>-0.66441442372813397</v>
      </c>
      <c r="AMH249" s="29">
        <v>0</v>
      </c>
      <c r="ANY249" s="29">
        <v>4.1026248138342796</v>
      </c>
      <c r="AQD249" s="29">
        <v>6.3322807878205403</v>
      </c>
      <c r="ARO249">
        <v>8</v>
      </c>
      <c r="ARP249">
        <v>8</v>
      </c>
      <c r="ARX249">
        <v>0</v>
      </c>
      <c r="ARY249" s="29">
        <v>1</v>
      </c>
      <c r="ARZ249">
        <v>8</v>
      </c>
      <c r="ASA249">
        <v>0</v>
      </c>
      <c r="ASB249" s="29">
        <v>1</v>
      </c>
      <c r="ASC249">
        <v>8</v>
      </c>
      <c r="ASD249">
        <v>8</v>
      </c>
      <c r="ASE249">
        <v>8</v>
      </c>
      <c r="ASI249" s="29">
        <v>1</v>
      </c>
      <c r="ASJ249" s="29">
        <v>1</v>
      </c>
      <c r="ASK249" s="29">
        <v>1</v>
      </c>
      <c r="ASL249" s="29">
        <v>1</v>
      </c>
      <c r="ASR249" s="29">
        <v>0.2</v>
      </c>
      <c r="ASV249" s="29">
        <v>1</v>
      </c>
      <c r="ASW249" s="29">
        <v>1</v>
      </c>
    </row>
    <row r="250" spans="13:1022 1065:1193" x14ac:dyDescent="0.25">
      <c r="M250" s="29">
        <v>1.52428324107921</v>
      </c>
      <c r="N250" s="29">
        <v>0.501493241079218</v>
      </c>
      <c r="AA250" s="29">
        <v>1.28892078207683</v>
      </c>
      <c r="AC250" s="29">
        <v>0.99493799999999999</v>
      </c>
      <c r="AD250" s="29">
        <v>0.99493799999999999</v>
      </c>
      <c r="AE250" s="29">
        <v>0.78400000000000003</v>
      </c>
      <c r="AF250" s="29">
        <v>0.21093799999999999</v>
      </c>
      <c r="AH250" s="29">
        <v>0.99493799999999999</v>
      </c>
      <c r="AI250" s="29">
        <v>0</v>
      </c>
      <c r="AV250" s="29">
        <v>3.56</v>
      </c>
      <c r="BS250" s="29">
        <v>14</v>
      </c>
      <c r="BV250" s="29">
        <v>14</v>
      </c>
      <c r="BW250" s="29">
        <v>3.76675</v>
      </c>
      <c r="BZ250" s="29">
        <v>3.76675</v>
      </c>
      <c r="DD250" s="29">
        <v>-2761.6706653373299</v>
      </c>
      <c r="DE250" s="29">
        <v>-11800.807591020601</v>
      </c>
      <c r="DF250" s="29">
        <v>-2761.6706653373299</v>
      </c>
      <c r="DG250" s="29">
        <v>-13763.9062631876</v>
      </c>
      <c r="DH250" s="29">
        <v>-11800.807591020601</v>
      </c>
      <c r="DP250" s="29">
        <v>4610.4740548616701</v>
      </c>
      <c r="DR250" s="29">
        <v>4610.4740548616701</v>
      </c>
      <c r="DW250" s="29">
        <v>748.11672824767402</v>
      </c>
      <c r="DX250" s="29">
        <v>748.11672824767402</v>
      </c>
      <c r="DY250" s="29">
        <v>748.11672824767402</v>
      </c>
      <c r="DZ250" s="29">
        <v>0</v>
      </c>
      <c r="EA250" s="29">
        <v>0</v>
      </c>
      <c r="EB250" s="29">
        <v>748.11672824767402</v>
      </c>
      <c r="EO250" s="29">
        <v>26193.447388107699</v>
      </c>
      <c r="FD250" s="29">
        <v>999000</v>
      </c>
      <c r="FE250" s="29">
        <v>999000</v>
      </c>
      <c r="GO250" s="29">
        <v>3776.68265060248</v>
      </c>
      <c r="GP250" s="29">
        <v>999000</v>
      </c>
      <c r="IP250" s="29">
        <v>0</v>
      </c>
      <c r="IU250" t="s">
        <v>767</v>
      </c>
      <c r="JD250" s="29">
        <v>7.5326293710814802</v>
      </c>
      <c r="JE250" s="29">
        <v>1.2061537322015901</v>
      </c>
      <c r="JF250" s="29">
        <v>3.1622512270853297E-2</v>
      </c>
      <c r="JG250" s="29">
        <v>5.7569978586944702E-2</v>
      </c>
      <c r="JH250" s="29">
        <v>2.7123749999999902E-7</v>
      </c>
      <c r="JI250" s="29">
        <v>2.5098749999999898E-7</v>
      </c>
      <c r="JJ250" s="29">
        <v>2.04885333333333E-4</v>
      </c>
      <c r="JK250" s="29">
        <v>5.5125130666666599E-5</v>
      </c>
      <c r="JL250" s="29">
        <v>0</v>
      </c>
      <c r="JM250" s="29">
        <v>8.8279755941408702</v>
      </c>
      <c r="LR250" s="29">
        <v>-122.131881033124</v>
      </c>
      <c r="LS250" s="29">
        <v>7.87747072096374</v>
      </c>
      <c r="LU250" t="s">
        <v>900</v>
      </c>
      <c r="LV250" s="29">
        <v>999</v>
      </c>
      <c r="LY250" s="29">
        <v>28.692171854236499</v>
      </c>
      <c r="MA250" t="s">
        <v>900</v>
      </c>
      <c r="MB250" s="29">
        <v>23.259626735384199</v>
      </c>
      <c r="MD250" t="s">
        <v>900</v>
      </c>
      <c r="ME250" s="29">
        <v>999</v>
      </c>
      <c r="MF250" s="29">
        <v>7.1363726968072303</v>
      </c>
      <c r="MG250" s="29">
        <v>7.1363726968072303</v>
      </c>
      <c r="MH250" s="29">
        <v>2.3894623586983599</v>
      </c>
      <c r="MJ250" s="29">
        <v>999</v>
      </c>
      <c r="MM250" s="29">
        <v>999</v>
      </c>
      <c r="MQ250" s="29">
        <v>999</v>
      </c>
      <c r="MR250" s="29">
        <v>999</v>
      </c>
      <c r="MW250" s="29">
        <v>999</v>
      </c>
      <c r="MX250" s="29">
        <v>10.5490940221617</v>
      </c>
      <c r="MY250" s="29">
        <v>999</v>
      </c>
      <c r="NC250" t="s">
        <v>900</v>
      </c>
      <c r="ND250" s="29">
        <v>999</v>
      </c>
      <c r="NL250" s="29">
        <v>999</v>
      </c>
      <c r="NM250" s="29">
        <v>999</v>
      </c>
      <c r="NP250" s="29">
        <v>999</v>
      </c>
      <c r="NS250" s="29">
        <v>999</v>
      </c>
      <c r="NU250" t="s">
        <v>900</v>
      </c>
      <c r="NX250" s="29">
        <v>999</v>
      </c>
      <c r="NY250" s="29">
        <v>999</v>
      </c>
      <c r="OA250" t="s">
        <v>900</v>
      </c>
      <c r="OB250" s="29">
        <v>0.55492031574249201</v>
      </c>
      <c r="OC250" s="29">
        <v>999</v>
      </c>
      <c r="OF250" s="29">
        <v>999</v>
      </c>
      <c r="OG250" s="29">
        <v>999</v>
      </c>
      <c r="OI250" t="s">
        <v>900</v>
      </c>
      <c r="OJ250" s="29">
        <v>999</v>
      </c>
      <c r="OK250" s="29">
        <v>999</v>
      </c>
      <c r="OL250" s="29">
        <v>999</v>
      </c>
      <c r="OM250" s="29">
        <v>999</v>
      </c>
      <c r="ON250" s="29">
        <v>999</v>
      </c>
      <c r="OO250" s="29">
        <v>999</v>
      </c>
      <c r="OP250" s="29">
        <v>4237.1973414421</v>
      </c>
      <c r="PE250" s="29">
        <v>9115.2659575686703</v>
      </c>
      <c r="RC250" s="29">
        <v>-2060.6798425161201</v>
      </c>
      <c r="RU250" s="29">
        <v>120.767414702838</v>
      </c>
      <c r="RW250" s="29">
        <v>1207.67414702838</v>
      </c>
      <c r="WF250" s="29">
        <v>1.05804057415369</v>
      </c>
      <c r="WG250" s="29">
        <v>1.6557447395643099</v>
      </c>
      <c r="WH250" s="29">
        <v>-4.2782333999999901E-2</v>
      </c>
      <c r="WP250" s="29">
        <v>6.6620231426596304</v>
      </c>
      <c r="WS250" s="29">
        <v>0</v>
      </c>
      <c r="WX250" s="29">
        <v>-4.2999999999999899E-2</v>
      </c>
      <c r="AAA250" s="29">
        <v>0</v>
      </c>
      <c r="AAB250" s="29">
        <v>0</v>
      </c>
      <c r="AAC250" s="29">
        <v>0</v>
      </c>
      <c r="AAD250" s="29">
        <v>-1963.0986721669999</v>
      </c>
      <c r="AAZ250" s="29">
        <v>0.118143328338597</v>
      </c>
      <c r="ABA250" s="29">
        <v>-2761.6706653373299</v>
      </c>
      <c r="ABD250" s="29">
        <v>1189.9047621229599</v>
      </c>
      <c r="ABG250" s="29">
        <v>-2526.2785525743002</v>
      </c>
      <c r="ABJ250" s="29">
        <v>-2.7616706653373302</v>
      </c>
      <c r="ABN250" s="29">
        <v>0</v>
      </c>
      <c r="ABO250" s="29">
        <v>0</v>
      </c>
      <c r="ABQ250" s="29">
        <v>0</v>
      </c>
      <c r="ABR250" s="29">
        <v>0</v>
      </c>
      <c r="AEY250" s="29">
        <v>3776.68265060248</v>
      </c>
      <c r="AFB250" s="29">
        <v>3407.2308082732202</v>
      </c>
      <c r="AFD250" s="29">
        <v>3.77668265060248</v>
      </c>
      <c r="AFE250" s="29">
        <v>2109.70229176066</v>
      </c>
      <c r="AFG250" s="29">
        <v>3083.64760836698</v>
      </c>
      <c r="AFH250" s="29">
        <v>2563.4017093436</v>
      </c>
      <c r="AFI250" s="29">
        <v>3083.64760836698</v>
      </c>
      <c r="AFJ250" s="29">
        <v>2.10970229176066</v>
      </c>
      <c r="AFK250" s="29">
        <v>4117.1558689276599</v>
      </c>
      <c r="AFM250" s="29">
        <v>-10298.599704473299</v>
      </c>
      <c r="AFP250" s="29">
        <v>4117.1558689276599</v>
      </c>
      <c r="AFQ250" s="29">
        <v>4117.1558689276599</v>
      </c>
      <c r="AFS250" s="29">
        <v>4.1171558689276599</v>
      </c>
      <c r="AFT250" s="29">
        <v>1.00509150746086</v>
      </c>
      <c r="AGM250" s="29">
        <v>-0.64999359874853202</v>
      </c>
      <c r="AMH250" s="29">
        <v>0</v>
      </c>
      <c r="ANY250" s="29">
        <v>4.0963148259191398</v>
      </c>
      <c r="AQD250" s="29">
        <v>6.3322807878205403</v>
      </c>
      <c r="ARO250">
        <v>8</v>
      </c>
      <c r="ARP250">
        <v>8</v>
      </c>
      <c r="ARX250">
        <v>0</v>
      </c>
      <c r="ARY250" s="29">
        <v>-0.22065499999999899</v>
      </c>
      <c r="ARZ250">
        <v>8</v>
      </c>
      <c r="ASA250">
        <v>0</v>
      </c>
      <c r="ASB250" s="29">
        <v>-1.0419499999999999</v>
      </c>
      <c r="ASC250">
        <v>8</v>
      </c>
      <c r="ASD250">
        <v>8</v>
      </c>
      <c r="ASE250">
        <v>8</v>
      </c>
      <c r="ASI250" s="29">
        <v>1</v>
      </c>
      <c r="ASJ250" s="29">
        <v>1</v>
      </c>
      <c r="ASK250" s="29">
        <v>1</v>
      </c>
      <c r="ASL250" s="29">
        <v>1</v>
      </c>
      <c r="ASR250" s="29">
        <v>0.29999999999999899</v>
      </c>
      <c r="ASV250" s="29">
        <v>1</v>
      </c>
      <c r="ASW250" s="29">
        <v>1</v>
      </c>
    </row>
    <row r="251" spans="13:1022 1065:1193" x14ac:dyDescent="0.25">
      <c r="M251" s="29">
        <v>1.52428324107921</v>
      </c>
      <c r="N251" s="29">
        <v>0.501493241079218</v>
      </c>
      <c r="AA251" s="29">
        <v>1.28892078207683</v>
      </c>
      <c r="AC251" s="29">
        <v>0.99493799999999999</v>
      </c>
      <c r="AD251" s="29">
        <v>0.99493799999999999</v>
      </c>
      <c r="AE251" s="29">
        <v>0.78400000000000003</v>
      </c>
      <c r="AF251" s="29">
        <v>0.21093799999999999</v>
      </c>
      <c r="AH251" s="29">
        <v>0.99493799999999999</v>
      </c>
      <c r="AI251" s="29">
        <v>0</v>
      </c>
      <c r="AV251" s="29">
        <v>3.56</v>
      </c>
      <c r="BS251" s="29">
        <v>14</v>
      </c>
      <c r="BV251" s="29">
        <v>14</v>
      </c>
      <c r="BW251" s="29">
        <v>3.76675</v>
      </c>
      <c r="BZ251" s="29">
        <v>3.76675</v>
      </c>
      <c r="DD251" s="29">
        <v>-2839.5602746220702</v>
      </c>
      <c r="DE251" s="29">
        <v>-11780.3804501177</v>
      </c>
      <c r="DF251" s="29">
        <v>-2839.5602746220702</v>
      </c>
      <c r="DG251" s="29">
        <v>-13740.081007971499</v>
      </c>
      <c r="DH251" s="29">
        <v>-11780.3804501177</v>
      </c>
      <c r="DP251" s="29">
        <v>4602.8562422414798</v>
      </c>
      <c r="DR251" s="29">
        <v>4602.8562422414798</v>
      </c>
      <c r="DW251" s="29">
        <v>769.76650078856801</v>
      </c>
      <c r="DX251" s="29">
        <v>769.76650078856801</v>
      </c>
      <c r="DY251" s="29">
        <v>769.76650078856801</v>
      </c>
      <c r="DZ251" s="29">
        <v>0</v>
      </c>
      <c r="EA251" s="29">
        <v>0</v>
      </c>
      <c r="EB251" s="29">
        <v>769.76650078856801</v>
      </c>
      <c r="EO251" s="29">
        <v>26193.447388107699</v>
      </c>
      <c r="FD251" s="29">
        <v>999000</v>
      </c>
      <c r="FE251" s="29">
        <v>999000</v>
      </c>
      <c r="GO251" s="29">
        <v>3781.1581159982902</v>
      </c>
      <c r="GP251" s="29">
        <v>999000</v>
      </c>
      <c r="IP251" s="29">
        <v>0</v>
      </c>
      <c r="IU251" t="s">
        <v>767</v>
      </c>
      <c r="JD251" s="29">
        <v>7.5326293710814802</v>
      </c>
      <c r="JE251" s="29">
        <v>1.2061537322015901</v>
      </c>
      <c r="JF251" s="29">
        <v>3.1622512270853297E-2</v>
      </c>
      <c r="JG251" s="29">
        <v>5.7569978586944702E-2</v>
      </c>
      <c r="JH251" s="29">
        <v>2.7123749999999902E-7</v>
      </c>
      <c r="JI251" s="29">
        <v>2.5098749999999898E-7</v>
      </c>
      <c r="JJ251" s="29">
        <v>2.04885333333333E-4</v>
      </c>
      <c r="JK251" s="29">
        <v>5.5125130666666599E-5</v>
      </c>
      <c r="JL251" s="29">
        <v>0</v>
      </c>
      <c r="JM251" s="29">
        <v>8.8279755941408702</v>
      </c>
      <c r="LR251" s="29">
        <v>-121.920471337359</v>
      </c>
      <c r="LS251" s="29">
        <v>7.6339602267254696</v>
      </c>
      <c r="LU251" t="s">
        <v>900</v>
      </c>
      <c r="LV251" s="29">
        <v>999</v>
      </c>
      <c r="LY251" s="29">
        <v>27.877710655715301</v>
      </c>
      <c r="MA251" t="s">
        <v>900</v>
      </c>
      <c r="MB251" s="29">
        <v>22.594181150481301</v>
      </c>
      <c r="MD251" t="s">
        <v>900</v>
      </c>
      <c r="ME251" s="29">
        <v>999</v>
      </c>
      <c r="MF251" s="29">
        <v>6.9075362665217304</v>
      </c>
      <c r="MG251" s="29">
        <v>6.9075362665217304</v>
      </c>
      <c r="MH251" s="29">
        <v>2.3902298287285202</v>
      </c>
      <c r="MJ251" s="29">
        <v>999</v>
      </c>
      <c r="MM251" s="29">
        <v>999</v>
      </c>
      <c r="MQ251" s="29">
        <v>999</v>
      </c>
      <c r="MR251" s="29">
        <v>999</v>
      </c>
      <c r="MW251" s="29">
        <v>999</v>
      </c>
      <c r="MX251" s="29">
        <v>10.5354242498159</v>
      </c>
      <c r="MY251" s="29">
        <v>999</v>
      </c>
      <c r="NC251" t="s">
        <v>900</v>
      </c>
      <c r="ND251" s="29">
        <v>999</v>
      </c>
      <c r="NL251" s="29">
        <v>999</v>
      </c>
      <c r="NM251" s="29">
        <v>999</v>
      </c>
      <c r="NP251" s="29">
        <v>999</v>
      </c>
      <c r="NS251" s="29">
        <v>999</v>
      </c>
      <c r="NU251" t="s">
        <v>900</v>
      </c>
      <c r="NX251" s="29">
        <v>999</v>
      </c>
      <c r="NY251" s="29">
        <v>999</v>
      </c>
      <c r="OA251" t="s">
        <v>900</v>
      </c>
      <c r="OB251" s="29">
        <v>0.49516206979751498</v>
      </c>
      <c r="OC251" s="29">
        <v>999</v>
      </c>
      <c r="OF251" s="29">
        <v>999</v>
      </c>
      <c r="OG251" s="29">
        <v>999</v>
      </c>
      <c r="OI251" t="s">
        <v>900</v>
      </c>
      <c r="OJ251" s="29">
        <v>999</v>
      </c>
      <c r="OK251" s="29">
        <v>999</v>
      </c>
      <c r="OL251" s="29">
        <v>999</v>
      </c>
      <c r="OM251" s="29">
        <v>999</v>
      </c>
      <c r="ON251" s="29">
        <v>999</v>
      </c>
      <c r="OO251" s="29">
        <v>999</v>
      </c>
      <c r="OP251" s="29">
        <v>4360.08430624008</v>
      </c>
      <c r="PE251" s="29">
        <v>9230.0929675281895</v>
      </c>
      <c r="RC251" s="29">
        <v>-2057.11281566866</v>
      </c>
      <c r="RU251" s="29">
        <v>124.26230655586799</v>
      </c>
      <c r="RW251" s="29">
        <v>1242.6230655586801</v>
      </c>
      <c r="WF251" s="29">
        <v>1.05804057415369</v>
      </c>
      <c r="WG251" s="29">
        <v>1.6557447395643099</v>
      </c>
      <c r="WH251" s="29">
        <v>-4.2782333999999901E-2</v>
      </c>
      <c r="WP251" s="29">
        <v>6.6620231426596304</v>
      </c>
      <c r="WS251" s="29">
        <v>0</v>
      </c>
      <c r="WX251" s="29">
        <v>-4.2999999999999899E-2</v>
      </c>
      <c r="AAA251" s="29">
        <v>0</v>
      </c>
      <c r="AAB251" s="29">
        <v>0</v>
      </c>
      <c r="AAC251" s="29">
        <v>0</v>
      </c>
      <c r="AAD251" s="29">
        <v>-1959.7005578537801</v>
      </c>
      <c r="AAZ251" s="29">
        <v>0.121562281677264</v>
      </c>
      <c r="ABA251" s="29">
        <v>-2839.5602746220702</v>
      </c>
      <c r="ABD251" s="29">
        <v>1182.5744349697</v>
      </c>
      <c r="ABG251" s="29">
        <v>-2601.2028756455102</v>
      </c>
      <c r="ABJ251" s="29">
        <v>-2.8395602746220701</v>
      </c>
      <c r="ABN251" s="29">
        <v>0</v>
      </c>
      <c r="ABO251" s="29">
        <v>0</v>
      </c>
      <c r="ABQ251" s="29">
        <v>0</v>
      </c>
      <c r="ABR251" s="29">
        <v>0</v>
      </c>
      <c r="AEY251" s="29">
        <v>3781.1581159982902</v>
      </c>
      <c r="AFB251" s="29">
        <v>3407.0522075588201</v>
      </c>
      <c r="AFD251" s="29">
        <v>3.7811581159982901</v>
      </c>
      <c r="AFE251" s="29">
        <v>2170.7550299511399</v>
      </c>
      <c r="AFG251" s="29">
        <v>3172.8853794214901</v>
      </c>
      <c r="AFH251" s="29">
        <v>2637.5840686503102</v>
      </c>
      <c r="AFI251" s="29">
        <v>3172.8853794214901</v>
      </c>
      <c r="AFJ251" s="29">
        <v>2.17075502995114</v>
      </c>
      <c r="AFK251" s="29">
        <v>4125.9203503339204</v>
      </c>
      <c r="AFM251" s="29">
        <v>-10296.268338452401</v>
      </c>
      <c r="AFP251" s="29">
        <v>4125.9203503339204</v>
      </c>
      <c r="AFQ251" s="29">
        <v>4125.9203503339204</v>
      </c>
      <c r="AFS251" s="29">
        <v>4.1259203503339199</v>
      </c>
      <c r="AFT251" s="29">
        <v>1.00628256656681</v>
      </c>
      <c r="AGM251" s="29">
        <v>-0.66832588872052401</v>
      </c>
      <c r="AMH251" s="29">
        <v>0</v>
      </c>
      <c r="ANY251" s="29">
        <v>4.1050349415205298</v>
      </c>
      <c r="AQD251" s="29">
        <v>6.3322807878205403</v>
      </c>
      <c r="ARO251">
        <v>8</v>
      </c>
      <c r="ARP251">
        <v>8</v>
      </c>
      <c r="ARX251">
        <v>0</v>
      </c>
      <c r="ARY251" s="29">
        <v>-1.3083549999999899</v>
      </c>
      <c r="ARZ251">
        <v>8</v>
      </c>
      <c r="ASA251">
        <v>0</v>
      </c>
      <c r="ASB251" s="29">
        <v>-0.24944999999999901</v>
      </c>
      <c r="ASC251">
        <v>8</v>
      </c>
      <c r="ASD251">
        <v>8</v>
      </c>
      <c r="ASE251">
        <v>8</v>
      </c>
      <c r="ASI251" s="29">
        <v>1</v>
      </c>
      <c r="ASJ251" s="29">
        <v>1</v>
      </c>
      <c r="ASK251" s="29">
        <v>1</v>
      </c>
      <c r="ASL251" s="29">
        <v>1</v>
      </c>
      <c r="ASR251" s="29">
        <v>0.4</v>
      </c>
      <c r="ASV251" s="29">
        <v>1</v>
      </c>
      <c r="ASW251" s="29">
        <v>1</v>
      </c>
    </row>
    <row r="252" spans="13:1022 1065:1193" x14ac:dyDescent="0.25">
      <c r="M252" s="29">
        <v>1.52428324107921</v>
      </c>
      <c r="N252" s="29">
        <v>0.501493241079218</v>
      </c>
      <c r="AA252" s="29">
        <v>1.28892078207683</v>
      </c>
      <c r="AC252" s="29">
        <v>0.99493799999999999</v>
      </c>
      <c r="AD252" s="29">
        <v>0.99493799999999999</v>
      </c>
      <c r="AE252" s="29">
        <v>0.78400000000000003</v>
      </c>
      <c r="AF252" s="29">
        <v>0.21093799999999999</v>
      </c>
      <c r="AH252" s="29">
        <v>0.99493799999999999</v>
      </c>
      <c r="AI252" s="29">
        <v>0</v>
      </c>
      <c r="AV252" s="29">
        <v>3.56</v>
      </c>
      <c r="BS252" s="29">
        <v>14</v>
      </c>
      <c r="BV252" s="29">
        <v>14</v>
      </c>
      <c r="BW252" s="29">
        <v>3.76675</v>
      </c>
      <c r="BZ252" s="29">
        <v>3.76675</v>
      </c>
      <c r="DD252" s="29">
        <v>-2786.4104887531098</v>
      </c>
      <c r="DE252" s="29">
        <v>-11873.569060973599</v>
      </c>
      <c r="DF252" s="29">
        <v>-2786.4104887531098</v>
      </c>
      <c r="DG252" s="29">
        <v>-13848.7718153357</v>
      </c>
      <c r="DH252" s="29">
        <v>-11873.569060973599</v>
      </c>
      <c r="DP252" s="29">
        <v>4608.99217522454</v>
      </c>
      <c r="DR252" s="29">
        <v>4608.99217522454</v>
      </c>
      <c r="DW252" s="29">
        <v>754.96371168941403</v>
      </c>
      <c r="DX252" s="29">
        <v>754.96371168941403</v>
      </c>
      <c r="DY252" s="29">
        <v>754.96371168941403</v>
      </c>
      <c r="DZ252" s="29">
        <v>0</v>
      </c>
      <c r="EA252" s="29">
        <v>0</v>
      </c>
      <c r="EB252" s="29">
        <v>754.96371168941403</v>
      </c>
      <c r="EO252" s="29">
        <v>26193.447388107699</v>
      </c>
      <c r="FD252" s="29">
        <v>999000</v>
      </c>
      <c r="FE252" s="29">
        <v>999000</v>
      </c>
      <c r="GO252" s="29">
        <v>3778.79933179011</v>
      </c>
      <c r="GP252" s="29">
        <v>999000</v>
      </c>
      <c r="IP252" s="29">
        <v>0</v>
      </c>
      <c r="IU252" t="s">
        <v>767</v>
      </c>
      <c r="JD252" s="29">
        <v>7.5326293710814802</v>
      </c>
      <c r="JE252" s="29">
        <v>1.2061537322015901</v>
      </c>
      <c r="JF252" s="29">
        <v>3.1622512270853297E-2</v>
      </c>
      <c r="JG252" s="29">
        <v>5.7569978586944702E-2</v>
      </c>
      <c r="JH252" s="29">
        <v>2.7123749999999902E-7</v>
      </c>
      <c r="JI252" s="29">
        <v>2.5098749999999898E-7</v>
      </c>
      <c r="JJ252" s="29">
        <v>2.04885333333333E-4</v>
      </c>
      <c r="JK252" s="29">
        <v>5.5125130666666599E-5</v>
      </c>
      <c r="JL252" s="29">
        <v>0</v>
      </c>
      <c r="JM252" s="29">
        <v>8.8279755941408702</v>
      </c>
      <c r="LR252" s="29">
        <v>-122.88492230793101</v>
      </c>
      <c r="LS252" s="29">
        <v>7.7986499374137797</v>
      </c>
      <c r="LU252" t="s">
        <v>900</v>
      </c>
      <c r="LV252" s="29">
        <v>999</v>
      </c>
      <c r="LY252" s="29">
        <v>28.428542682773902</v>
      </c>
      <c r="MA252" t="s">
        <v>900</v>
      </c>
      <c r="MB252" s="29">
        <v>23.0442317374151</v>
      </c>
      <c r="MD252" t="s">
        <v>900</v>
      </c>
      <c r="ME252" s="29">
        <v>999</v>
      </c>
      <c r="MF252" s="29">
        <v>7.0625815883495804</v>
      </c>
      <c r="MG252" s="29">
        <v>7.0625815883495804</v>
      </c>
      <c r="MH252" s="29">
        <v>2.4103599191690801</v>
      </c>
      <c r="MJ252" s="29">
        <v>999</v>
      </c>
      <c r="MM252" s="29">
        <v>999</v>
      </c>
      <c r="MQ252" s="29">
        <v>999</v>
      </c>
      <c r="MR252" s="29">
        <v>999</v>
      </c>
      <c r="MW252" s="29">
        <v>999</v>
      </c>
      <c r="MX252" s="29">
        <v>10.542624837665601</v>
      </c>
      <c r="MY252" s="29">
        <v>999</v>
      </c>
      <c r="NC252" t="s">
        <v>900</v>
      </c>
      <c r="ND252" s="29">
        <v>999</v>
      </c>
      <c r="NL252" s="29">
        <v>999</v>
      </c>
      <c r="NM252" s="29">
        <v>999</v>
      </c>
      <c r="NP252" s="29">
        <v>999</v>
      </c>
      <c r="NS252" s="29">
        <v>999</v>
      </c>
      <c r="NU252" t="s">
        <v>900</v>
      </c>
      <c r="NX252" s="29">
        <v>999</v>
      </c>
      <c r="NY252" s="29">
        <v>999</v>
      </c>
      <c r="OA252" t="s">
        <v>900</v>
      </c>
      <c r="OB252" s="29">
        <v>0.53562551736831598</v>
      </c>
      <c r="OC252" s="29">
        <v>999</v>
      </c>
      <c r="OF252" s="29">
        <v>999</v>
      </c>
      <c r="OG252" s="29">
        <v>999</v>
      </c>
      <c r="OI252" t="s">
        <v>900</v>
      </c>
      <c r="OJ252" s="29">
        <v>999</v>
      </c>
      <c r="OK252" s="29">
        <v>999</v>
      </c>
      <c r="OL252" s="29">
        <v>999</v>
      </c>
      <c r="OM252" s="29">
        <v>999</v>
      </c>
      <c r="ON252" s="29">
        <v>999</v>
      </c>
      <c r="OO252" s="29">
        <v>999</v>
      </c>
      <c r="OP252" s="29">
        <v>4276.2064895629801</v>
      </c>
      <c r="PE252" s="29">
        <v>9152.7072169074709</v>
      </c>
      <c r="RC252" s="29">
        <v>-2073.3855911089599</v>
      </c>
      <c r="RU252" s="29">
        <v>121.872713458433</v>
      </c>
      <c r="RW252" s="29">
        <v>1218.7271345843301</v>
      </c>
      <c r="WF252" s="29">
        <v>1.05804057415369</v>
      </c>
      <c r="WG252" s="29">
        <v>1.6557447395643099</v>
      </c>
      <c r="WH252" s="29">
        <v>-4.2782333999999901E-2</v>
      </c>
      <c r="WP252" s="29">
        <v>6.6620231426596304</v>
      </c>
      <c r="WS252" s="29">
        <v>0</v>
      </c>
      <c r="WX252" s="29">
        <v>-4.2999999999999899E-2</v>
      </c>
      <c r="AAA252" s="29">
        <v>0</v>
      </c>
      <c r="AAB252" s="29">
        <v>0</v>
      </c>
      <c r="AAC252" s="29">
        <v>0</v>
      </c>
      <c r="AAD252" s="29">
        <v>-1975.20275436205</v>
      </c>
      <c r="AAZ252" s="29">
        <v>0.119224610687116</v>
      </c>
      <c r="ABA252" s="29">
        <v>-2786.4104887531098</v>
      </c>
      <c r="ABD252" s="29">
        <v>1171.83960745279</v>
      </c>
      <c r="ABG252" s="29">
        <v>-2550.0514950256302</v>
      </c>
      <c r="ABJ252" s="29">
        <v>-2.78641048875311</v>
      </c>
      <c r="ABN252" s="29">
        <v>0</v>
      </c>
      <c r="ABO252" s="29">
        <v>0</v>
      </c>
      <c r="ABQ252" s="29">
        <v>0</v>
      </c>
      <c r="ABR252" s="29">
        <v>0</v>
      </c>
      <c r="AEY252" s="29">
        <v>3778.79933179011</v>
      </c>
      <c r="AFB252" s="29">
        <v>3407.8299536800901</v>
      </c>
      <c r="AFD252" s="29">
        <v>3.7787993317901099</v>
      </c>
      <c r="AFE252" s="29">
        <v>2129.0109051270802</v>
      </c>
      <c r="AFG252" s="29">
        <v>3111.8700545674601</v>
      </c>
      <c r="AFH252" s="29">
        <v>2586.8627126812898</v>
      </c>
      <c r="AFI252" s="29">
        <v>3111.8700545674601</v>
      </c>
      <c r="AFJ252" s="29">
        <v>2.12901090512708</v>
      </c>
      <c r="AFK252" s="29">
        <v>4120.6710552301802</v>
      </c>
      <c r="AFM252" s="29">
        <v>-10235.493283101699</v>
      </c>
      <c r="AFP252" s="29">
        <v>4120.6710552301802</v>
      </c>
      <c r="AFQ252" s="29">
        <v>4120.6710552301802</v>
      </c>
      <c r="AFS252" s="29">
        <v>4.1206710552301802</v>
      </c>
      <c r="AFT252" s="29">
        <v>1.0056548214807299</v>
      </c>
      <c r="AGM252" s="29">
        <v>-0.65581642442295396</v>
      </c>
      <c r="AMH252" s="29">
        <v>0</v>
      </c>
      <c r="ANY252" s="29">
        <v>4.0998122183486103</v>
      </c>
      <c r="AQD252" s="29">
        <v>6.3322807878205403</v>
      </c>
      <c r="ARO252">
        <v>8</v>
      </c>
      <c r="ARP252">
        <v>8</v>
      </c>
      <c r="ARX252">
        <v>2</v>
      </c>
      <c r="ARY252" s="29">
        <v>1.12065499999999</v>
      </c>
      <c r="ARZ252">
        <v>8</v>
      </c>
      <c r="ASA252">
        <v>2</v>
      </c>
      <c r="ASB252" s="29">
        <v>1.11994999999999</v>
      </c>
      <c r="ASC252">
        <v>8</v>
      </c>
      <c r="ASD252">
        <v>8</v>
      </c>
      <c r="ASE252">
        <v>8</v>
      </c>
      <c r="ASI252" s="29">
        <v>1</v>
      </c>
      <c r="ASJ252" s="29">
        <v>1</v>
      </c>
      <c r="ASK252" s="29">
        <v>1</v>
      </c>
      <c r="ASL252" s="29">
        <v>1</v>
      </c>
      <c r="ASR252" s="29">
        <v>0.5</v>
      </c>
      <c r="ASV252" s="29">
        <v>1</v>
      </c>
      <c r="ASW252" s="29">
        <v>1</v>
      </c>
    </row>
    <row r="253" spans="13:1022 1065:1193" x14ac:dyDescent="0.25">
      <c r="M253" s="29">
        <v>1.52428324107921</v>
      </c>
      <c r="N253" s="29">
        <v>0.501493241079218</v>
      </c>
      <c r="AA253" s="29">
        <v>1.28892078207683</v>
      </c>
      <c r="AC253" s="29">
        <v>0.99493799999999999</v>
      </c>
      <c r="AD253" s="29">
        <v>0.99493799999999999</v>
      </c>
      <c r="AE253" s="29">
        <v>0.78400000000000003</v>
      </c>
      <c r="AF253" s="29">
        <v>0.21093799999999999</v>
      </c>
      <c r="AH253" s="29">
        <v>0.99493799999999999</v>
      </c>
      <c r="AI253" s="29">
        <v>0</v>
      </c>
      <c r="AV253" s="29">
        <v>3.56</v>
      </c>
      <c r="BS253" s="29">
        <v>14</v>
      </c>
      <c r="BV253" s="29">
        <v>14</v>
      </c>
      <c r="BW253" s="29">
        <v>3.76675</v>
      </c>
      <c r="BZ253" s="29">
        <v>3.76675</v>
      </c>
      <c r="DD253" s="29">
        <v>-2784.9265343314701</v>
      </c>
      <c r="DE253" s="29">
        <v>-11874.604224598501</v>
      </c>
      <c r="DF253" s="29">
        <v>-2784.9265343314701</v>
      </c>
      <c r="DG253" s="29">
        <v>-13849.9791814409</v>
      </c>
      <c r="DH253" s="29">
        <v>-11874.604224598501</v>
      </c>
      <c r="DP253" s="29">
        <v>4612.4262562323302</v>
      </c>
      <c r="DR253" s="29">
        <v>4612.4262562323302</v>
      </c>
      <c r="DW253" s="29">
        <v>754.503746783716</v>
      </c>
      <c r="DX253" s="29">
        <v>754.503746783716</v>
      </c>
      <c r="DY253" s="29">
        <v>754.503746783716</v>
      </c>
      <c r="DZ253" s="29">
        <v>0</v>
      </c>
      <c r="EA253" s="29">
        <v>0</v>
      </c>
      <c r="EB253" s="29">
        <v>754.503746783716</v>
      </c>
      <c r="EO253" s="29">
        <v>26193.447388107699</v>
      </c>
      <c r="FD253" s="29">
        <v>999000</v>
      </c>
      <c r="FE253" s="29">
        <v>999000</v>
      </c>
      <c r="GO253" s="29">
        <v>3781.1521818627598</v>
      </c>
      <c r="GP253" s="29">
        <v>999000</v>
      </c>
      <c r="IP253" s="29">
        <v>0</v>
      </c>
      <c r="IU253" t="s">
        <v>767</v>
      </c>
      <c r="JD253" s="29">
        <v>7.5326293710814802</v>
      </c>
      <c r="JE253" s="29">
        <v>1.2061537322015901</v>
      </c>
      <c r="JF253" s="29">
        <v>3.1622512270853297E-2</v>
      </c>
      <c r="JG253" s="29">
        <v>5.7569978586944702E-2</v>
      </c>
      <c r="JH253" s="29">
        <v>2.7123749999999902E-7</v>
      </c>
      <c r="JI253" s="29">
        <v>2.5098749999999898E-7</v>
      </c>
      <c r="JJ253" s="29">
        <v>2.04885333333333E-4</v>
      </c>
      <c r="JK253" s="29">
        <v>5.5125130666666599E-5</v>
      </c>
      <c r="JL253" s="29">
        <v>0</v>
      </c>
      <c r="JM253" s="29">
        <v>8.8279755941408702</v>
      </c>
      <c r="LR253" s="29">
        <v>-122.895635683241</v>
      </c>
      <c r="LS253" s="29">
        <v>7.8033383179933198</v>
      </c>
      <c r="LU253" t="s">
        <v>900</v>
      </c>
      <c r="LV253" s="29">
        <v>999</v>
      </c>
      <c r="LY253" s="29">
        <v>28.444223748503301</v>
      </c>
      <c r="MA253" t="s">
        <v>900</v>
      </c>
      <c r="MB253" s="29">
        <v>23.0570437608425</v>
      </c>
      <c r="MD253" t="s">
        <v>900</v>
      </c>
      <c r="ME253" s="29">
        <v>999</v>
      </c>
      <c r="MF253" s="29">
        <v>7.0674967456245099</v>
      </c>
      <c r="MG253" s="29">
        <v>7.0674967456245099</v>
      </c>
      <c r="MH253" s="29">
        <v>2.4147267319460002</v>
      </c>
      <c r="MJ253" s="29">
        <v>999</v>
      </c>
      <c r="MM253" s="29">
        <v>999</v>
      </c>
      <c r="MQ253" s="29">
        <v>999</v>
      </c>
      <c r="MR253" s="29">
        <v>999</v>
      </c>
      <c r="MW253" s="29">
        <v>999</v>
      </c>
      <c r="MX253" s="29">
        <v>10.5354423534963</v>
      </c>
      <c r="MY253" s="29">
        <v>999</v>
      </c>
      <c r="NC253" t="s">
        <v>900</v>
      </c>
      <c r="ND253" s="29">
        <v>999</v>
      </c>
      <c r="NL253" s="29">
        <v>999</v>
      </c>
      <c r="NM253" s="29">
        <v>999</v>
      </c>
      <c r="NP253" s="29">
        <v>999</v>
      </c>
      <c r="NS253" s="29">
        <v>999</v>
      </c>
      <c r="NU253" t="s">
        <v>900</v>
      </c>
      <c r="NX253" s="29">
        <v>999</v>
      </c>
      <c r="NY253" s="29">
        <v>999</v>
      </c>
      <c r="OA253" t="s">
        <v>900</v>
      </c>
      <c r="OB253" s="29">
        <v>0.53726828098297097</v>
      </c>
      <c r="OC253" s="29">
        <v>999</v>
      </c>
      <c r="OF253" s="29">
        <v>999</v>
      </c>
      <c r="OG253" s="29">
        <v>999</v>
      </c>
      <c r="OI253" t="s">
        <v>900</v>
      </c>
      <c r="OJ253" s="29">
        <v>999</v>
      </c>
      <c r="OK253" s="29">
        <v>999</v>
      </c>
      <c r="OL253" s="29">
        <v>999</v>
      </c>
      <c r="OM253" s="29">
        <v>999</v>
      </c>
      <c r="ON253" s="29">
        <v>999</v>
      </c>
      <c r="OO253" s="29">
        <v>999</v>
      </c>
      <c r="OP253" s="29">
        <v>4273.7844395637503</v>
      </c>
      <c r="PE253" s="29">
        <v>9153.9185639494008</v>
      </c>
      <c r="RC253" s="29">
        <v>-2073.5663533829802</v>
      </c>
      <c r="RU253" s="29">
        <v>121.798461980799</v>
      </c>
      <c r="RW253" s="29">
        <v>1217.9846198079899</v>
      </c>
      <c r="WF253" s="29">
        <v>1.05804057415369</v>
      </c>
      <c r="WG253" s="29">
        <v>1.6557447395643099</v>
      </c>
      <c r="WH253" s="29">
        <v>-4.2782333999999901E-2</v>
      </c>
      <c r="WP253" s="29">
        <v>6.6620231426596304</v>
      </c>
      <c r="WS253" s="29">
        <v>0</v>
      </c>
      <c r="WX253" s="29">
        <v>-4.2999999999999899E-2</v>
      </c>
      <c r="AAA253" s="29">
        <v>0</v>
      </c>
      <c r="AAB253" s="29">
        <v>0</v>
      </c>
      <c r="AAC253" s="29">
        <v>0</v>
      </c>
      <c r="AAD253" s="29">
        <v>-1975.37495684241</v>
      </c>
      <c r="AAZ253" s="29">
        <v>0.11915197257754601</v>
      </c>
      <c r="ABA253" s="29">
        <v>-2784.9265343314701</v>
      </c>
      <c r="ABD253" s="29">
        <v>1181.4787844167699</v>
      </c>
      <c r="ABG253" s="29">
        <v>-2548.53625884647</v>
      </c>
      <c r="ABJ253" s="29">
        <v>-2.7849265343314702</v>
      </c>
      <c r="ABN253" s="29">
        <v>0</v>
      </c>
      <c r="ABO253" s="29">
        <v>0</v>
      </c>
      <c r="ABQ253" s="29">
        <v>0</v>
      </c>
      <c r="ABR253" s="29">
        <v>0</v>
      </c>
      <c r="AEY253" s="29">
        <v>3781.1521818627598</v>
      </c>
      <c r="AFB253" s="29">
        <v>3410.1337065131802</v>
      </c>
      <c r="AFD253" s="29">
        <v>3.78115218186276</v>
      </c>
      <c r="AFE253" s="29">
        <v>2127.71379602761</v>
      </c>
      <c r="AFG253" s="29">
        <v>3109.97413428145</v>
      </c>
      <c r="AFH253" s="29">
        <v>2585.28665538838</v>
      </c>
      <c r="AFI253" s="29">
        <v>3109.97413428145</v>
      </c>
      <c r="AFJ253" s="29">
        <v>2.12771379602761</v>
      </c>
      <c r="AFK253" s="29">
        <v>4123.0691515115304</v>
      </c>
      <c r="AFM253" s="29">
        <v>-10222.4039537482</v>
      </c>
      <c r="AFP253" s="29">
        <v>4123.0691515115304</v>
      </c>
      <c r="AFQ253" s="29">
        <v>4123.0691515115304</v>
      </c>
      <c r="AFS253" s="29">
        <v>4.1230691515115296</v>
      </c>
      <c r="AFT253" s="29">
        <v>1.0062809873106799</v>
      </c>
      <c r="AGM253" s="29">
        <v>-0.65546715726123095</v>
      </c>
      <c r="AMH253" s="29">
        <v>0</v>
      </c>
      <c r="ANY253" s="29">
        <v>4.1021981754665804</v>
      </c>
      <c r="AQD253" s="29">
        <v>6.3322807878205403</v>
      </c>
      <c r="ARO253">
        <v>8</v>
      </c>
      <c r="ARP253">
        <v>8</v>
      </c>
      <c r="ARX253">
        <v>0</v>
      </c>
      <c r="ARY253" s="29">
        <v>0.170654999999999</v>
      </c>
      <c r="ARZ253">
        <v>8</v>
      </c>
      <c r="ASA253">
        <v>0</v>
      </c>
      <c r="ASB253" s="29">
        <v>1.3694500000000001</v>
      </c>
      <c r="ASC253">
        <v>8</v>
      </c>
      <c r="ASD253">
        <v>8</v>
      </c>
      <c r="ASE253">
        <v>8</v>
      </c>
      <c r="ASI253" s="29">
        <v>1</v>
      </c>
      <c r="ASJ253" s="29">
        <v>1</v>
      </c>
      <c r="ASK253" s="29">
        <v>1</v>
      </c>
      <c r="ASL253" s="29">
        <v>1</v>
      </c>
      <c r="ASR253" s="29">
        <v>0.59999999999999898</v>
      </c>
      <c r="ASV253" s="29">
        <v>1</v>
      </c>
      <c r="ASW253" s="29">
        <v>1</v>
      </c>
    </row>
    <row r="254" spans="13:1022 1065:1193" x14ac:dyDescent="0.25">
      <c r="M254" s="29">
        <v>1.52428324107921</v>
      </c>
      <c r="N254" s="29">
        <v>0.501493241079218</v>
      </c>
      <c r="AA254" s="29">
        <v>1.28892078207683</v>
      </c>
      <c r="AC254" s="29">
        <v>0.99493799999999999</v>
      </c>
      <c r="AD254" s="29">
        <v>0.99493799999999999</v>
      </c>
      <c r="AE254" s="29">
        <v>0.78400000000000003</v>
      </c>
      <c r="AF254" s="29">
        <v>0.21093799999999999</v>
      </c>
      <c r="AH254" s="29">
        <v>0.99493799999999999</v>
      </c>
      <c r="AI254" s="29">
        <v>0</v>
      </c>
      <c r="AV254" s="29">
        <v>3.56</v>
      </c>
      <c r="BS254" s="29">
        <v>14</v>
      </c>
      <c r="BV254" s="29">
        <v>14</v>
      </c>
      <c r="BW254" s="29">
        <v>3.76675</v>
      </c>
      <c r="BZ254" s="29">
        <v>3.76675</v>
      </c>
      <c r="DD254" s="29">
        <v>-2796.0595692234201</v>
      </c>
      <c r="DE254" s="29">
        <v>-11876.8643243817</v>
      </c>
      <c r="DF254" s="29">
        <v>-2796.0595692234201</v>
      </c>
      <c r="DG254" s="29">
        <v>-13852.615255397901</v>
      </c>
      <c r="DH254" s="29">
        <v>-11876.8643243817</v>
      </c>
      <c r="DP254" s="29">
        <v>4613.7457693788801</v>
      </c>
      <c r="DR254" s="29">
        <v>4613.7457693788801</v>
      </c>
      <c r="DW254" s="29">
        <v>757.60095523868199</v>
      </c>
      <c r="DX254" s="29">
        <v>757.60095523868199</v>
      </c>
      <c r="DY254" s="29">
        <v>757.60095523868199</v>
      </c>
      <c r="DZ254" s="29">
        <v>0</v>
      </c>
      <c r="EA254" s="29">
        <v>0</v>
      </c>
      <c r="EB254" s="29">
        <v>757.60095523868199</v>
      </c>
      <c r="EO254" s="29">
        <v>26193.447388107699</v>
      </c>
      <c r="FD254" s="29">
        <v>999000</v>
      </c>
      <c r="FE254" s="29">
        <v>999000</v>
      </c>
      <c r="GO254" s="29">
        <v>3783.5772037643701</v>
      </c>
      <c r="GP254" s="29">
        <v>999000</v>
      </c>
      <c r="IP254" s="29">
        <v>0</v>
      </c>
      <c r="IU254" t="s">
        <v>767</v>
      </c>
      <c r="JD254" s="29">
        <v>7.5326293710814802</v>
      </c>
      <c r="JE254" s="29">
        <v>1.2061537322015901</v>
      </c>
      <c r="JF254" s="29">
        <v>3.1622512270853297E-2</v>
      </c>
      <c r="JG254" s="29">
        <v>5.7569978586944702E-2</v>
      </c>
      <c r="JH254" s="29">
        <v>2.7123749999999902E-7</v>
      </c>
      <c r="JI254" s="29">
        <v>2.5098749999999898E-7</v>
      </c>
      <c r="JJ254" s="29">
        <v>2.04885333333333E-4</v>
      </c>
      <c r="JK254" s="29">
        <v>5.5125130666666599E-5</v>
      </c>
      <c r="JL254" s="29">
        <v>0</v>
      </c>
      <c r="JM254" s="29">
        <v>8.8279755941408702</v>
      </c>
      <c r="LR254" s="29">
        <v>-122.919026475415</v>
      </c>
      <c r="LS254" s="29">
        <v>7.7682861775673597</v>
      </c>
      <c r="LU254" t="s">
        <v>900</v>
      </c>
      <c r="LV254" s="29">
        <v>999</v>
      </c>
      <c r="LY254" s="29">
        <v>28.3269860565863</v>
      </c>
      <c r="MA254" t="s">
        <v>900</v>
      </c>
      <c r="MB254" s="29">
        <v>22.961256135094299</v>
      </c>
      <c r="MD254" t="s">
        <v>900</v>
      </c>
      <c r="ME254" s="29">
        <v>999</v>
      </c>
      <c r="MF254" s="29">
        <v>7.0345153733622601</v>
      </c>
      <c r="MG254" s="29">
        <v>7.0345153733622601</v>
      </c>
      <c r="MH254" s="29">
        <v>2.4194114661661001</v>
      </c>
      <c r="MJ254" s="29">
        <v>999</v>
      </c>
      <c r="MM254" s="29">
        <v>999</v>
      </c>
      <c r="MQ254" s="29">
        <v>999</v>
      </c>
      <c r="MR254" s="29">
        <v>999</v>
      </c>
      <c r="MW254" s="29">
        <v>999</v>
      </c>
      <c r="MX254" s="29">
        <v>10.528048900463499</v>
      </c>
      <c r="MY254" s="29">
        <v>999</v>
      </c>
      <c r="NC254" t="s">
        <v>900</v>
      </c>
      <c r="ND254" s="29">
        <v>999</v>
      </c>
      <c r="NL254" s="29">
        <v>999</v>
      </c>
      <c r="NM254" s="29">
        <v>999</v>
      </c>
      <c r="NP254" s="29">
        <v>999</v>
      </c>
      <c r="NS254" s="29">
        <v>999</v>
      </c>
      <c r="NU254" t="s">
        <v>900</v>
      </c>
      <c r="NX254" s="29">
        <v>999</v>
      </c>
      <c r="NY254" s="29">
        <v>999</v>
      </c>
      <c r="OA254" t="s">
        <v>900</v>
      </c>
      <c r="OB254" s="29">
        <v>0.52894681692123402</v>
      </c>
      <c r="OC254" s="29">
        <v>999</v>
      </c>
      <c r="OF254" s="29">
        <v>999</v>
      </c>
      <c r="OG254" s="29">
        <v>999</v>
      </c>
      <c r="OI254" t="s">
        <v>900</v>
      </c>
      <c r="OJ254" s="29">
        <v>999</v>
      </c>
      <c r="OK254" s="29">
        <v>999</v>
      </c>
      <c r="OL254" s="29">
        <v>999</v>
      </c>
      <c r="OM254" s="29">
        <v>999</v>
      </c>
      <c r="ON254" s="29">
        <v>999</v>
      </c>
      <c r="OO254" s="29">
        <v>999</v>
      </c>
      <c r="OP254" s="29">
        <v>4291.2899341583197</v>
      </c>
      <c r="PE254" s="29">
        <v>9172.8201569911507</v>
      </c>
      <c r="RC254" s="29">
        <v>-2073.9610163778202</v>
      </c>
      <c r="RU254" s="29">
        <v>122.29843991710101</v>
      </c>
      <c r="RW254" s="29">
        <v>1222.98439917101</v>
      </c>
      <c r="WF254" s="29">
        <v>1.05804057415369</v>
      </c>
      <c r="WG254" s="29">
        <v>1.6557447395643099</v>
      </c>
      <c r="WH254" s="29">
        <v>-4.2782333999999901E-2</v>
      </c>
      <c r="WP254" s="29">
        <v>6.6620231426596304</v>
      </c>
      <c r="WS254" s="29">
        <v>0</v>
      </c>
      <c r="WX254" s="29">
        <v>-4.2999999999999899E-2</v>
      </c>
      <c r="AAA254" s="29">
        <v>0</v>
      </c>
      <c r="AAB254" s="29">
        <v>0</v>
      </c>
      <c r="AAC254" s="29">
        <v>0</v>
      </c>
      <c r="AAD254" s="29">
        <v>-1975.7509310161399</v>
      </c>
      <c r="AAZ254" s="29">
        <v>0.11964108677806</v>
      </c>
      <c r="ABA254" s="29">
        <v>-2796.0595692234201</v>
      </c>
      <c r="ABD254" s="29">
        <v>1173.02846442439</v>
      </c>
      <c r="ABG254" s="29">
        <v>-2559.1811800682799</v>
      </c>
      <c r="ABJ254" s="29">
        <v>-2.79605956922342</v>
      </c>
      <c r="ABN254" s="29">
        <v>0</v>
      </c>
      <c r="ABO254" s="29">
        <v>0</v>
      </c>
      <c r="ABQ254" s="29">
        <v>0</v>
      </c>
      <c r="ABR254" s="29">
        <v>0</v>
      </c>
      <c r="AEY254" s="29">
        <v>3783.5772037643701</v>
      </c>
      <c r="AFB254" s="29">
        <v>3411.7926258781499</v>
      </c>
      <c r="AFD254" s="29">
        <v>3.78357720376437</v>
      </c>
      <c r="AFE254" s="29">
        <v>2136.4479781796399</v>
      </c>
      <c r="AFG254" s="29">
        <v>3122.74045681395</v>
      </c>
      <c r="AFH254" s="29">
        <v>2595.8991562828</v>
      </c>
      <c r="AFI254" s="29">
        <v>3122.74045681395</v>
      </c>
      <c r="AFJ254" s="29">
        <v>2.1364479781796399</v>
      </c>
      <c r="AFK254" s="29">
        <v>4126.2001853105803</v>
      </c>
      <c r="AFM254" s="29">
        <v>-10208.3988402696</v>
      </c>
      <c r="AFP254" s="29">
        <v>4126.2001853105803</v>
      </c>
      <c r="AFQ254" s="29">
        <v>4126.2001853105803</v>
      </c>
      <c r="AFS254" s="29">
        <v>4.1262001853105801</v>
      </c>
      <c r="AFT254" s="29">
        <v>1.00692636028591</v>
      </c>
      <c r="AGM254" s="29">
        <v>-0.65808745572955696</v>
      </c>
      <c r="AMH254" s="29">
        <v>0</v>
      </c>
      <c r="ANY254" s="29">
        <v>4.1053133599725404</v>
      </c>
      <c r="AQD254" s="29">
        <v>6.3322807878205403</v>
      </c>
      <c r="ARO254">
        <v>8</v>
      </c>
      <c r="ARP254">
        <v>8</v>
      </c>
      <c r="ARX254">
        <v>1</v>
      </c>
      <c r="ARY254" s="29">
        <v>0</v>
      </c>
      <c r="ARZ254">
        <v>8</v>
      </c>
      <c r="ASA254">
        <v>1</v>
      </c>
      <c r="ASB254" s="29">
        <v>0</v>
      </c>
      <c r="ASC254">
        <v>8</v>
      </c>
      <c r="ASD254">
        <v>8</v>
      </c>
      <c r="ASE254">
        <v>8</v>
      </c>
      <c r="ASI254" s="29">
        <v>1</v>
      </c>
      <c r="ASJ254" s="29">
        <v>1</v>
      </c>
      <c r="ASK254" s="29">
        <v>1</v>
      </c>
      <c r="ASL254" s="29">
        <v>1</v>
      </c>
      <c r="ASR254" s="29">
        <v>0.69999999999999896</v>
      </c>
      <c r="ASV254" s="29">
        <v>1</v>
      </c>
      <c r="ASW254" s="29">
        <v>1</v>
      </c>
    </row>
    <row r="255" spans="13:1022 1065:1193" x14ac:dyDescent="0.25">
      <c r="M255" s="29">
        <v>1.52428324107921</v>
      </c>
      <c r="N255" s="29">
        <v>0.501493241079218</v>
      </c>
      <c r="AA255" s="29">
        <v>1.28892078207683</v>
      </c>
      <c r="AC255" s="29">
        <v>0.99493799999999999</v>
      </c>
      <c r="AD255" s="29">
        <v>0.99493799999999999</v>
      </c>
      <c r="AE255" s="29">
        <v>0.78400000000000003</v>
      </c>
      <c r="AF255" s="29">
        <v>0.21093799999999999</v>
      </c>
      <c r="AH255" s="29">
        <v>0.99493799999999999</v>
      </c>
      <c r="AI255" s="29">
        <v>0</v>
      </c>
      <c r="AV255" s="29">
        <v>3.56</v>
      </c>
      <c r="BS255" s="29">
        <v>14</v>
      </c>
      <c r="BV255" s="29">
        <v>14</v>
      </c>
      <c r="BW255" s="29">
        <v>3.76675</v>
      </c>
      <c r="BZ255" s="29">
        <v>3.76675</v>
      </c>
      <c r="DD255" s="29">
        <v>-2809.5851139984802</v>
      </c>
      <c r="DE255" s="29">
        <v>-11902.21445931</v>
      </c>
      <c r="DF255" s="29">
        <v>-2809.5851139984802</v>
      </c>
      <c r="DG255" s="29">
        <v>-13882.1824590169</v>
      </c>
      <c r="DH255" s="29">
        <v>-11902.21445931</v>
      </c>
      <c r="DP255" s="29">
        <v>4615.6518685556202</v>
      </c>
      <c r="DR255" s="29">
        <v>4615.6518685556202</v>
      </c>
      <c r="DW255" s="29">
        <v>761.36797288974105</v>
      </c>
      <c r="DX255" s="29">
        <v>761.36797288974105</v>
      </c>
      <c r="DY255" s="29">
        <v>761.36797288974105</v>
      </c>
      <c r="DZ255" s="29">
        <v>0</v>
      </c>
      <c r="EA255" s="29">
        <v>0</v>
      </c>
      <c r="EB255" s="29">
        <v>761.36797288974105</v>
      </c>
      <c r="EO255" s="29">
        <v>26193.447388107699</v>
      </c>
      <c r="FD255" s="29">
        <v>999000</v>
      </c>
      <c r="FE255" s="29">
        <v>999000</v>
      </c>
      <c r="GO255" s="29">
        <v>3786.7479981758402</v>
      </c>
      <c r="GP255" s="29">
        <v>999000</v>
      </c>
      <c r="IP255" s="29">
        <v>0</v>
      </c>
      <c r="IU255" t="s">
        <v>767</v>
      </c>
      <c r="JD255" s="29">
        <v>7.5326293710814802</v>
      </c>
      <c r="JE255" s="29">
        <v>1.2061537322015901</v>
      </c>
      <c r="JF255" s="29">
        <v>3.1622512270853297E-2</v>
      </c>
      <c r="JG255" s="29">
        <v>5.7569978586944702E-2</v>
      </c>
      <c r="JH255" s="29">
        <v>2.7123749999999902E-7</v>
      </c>
      <c r="JI255" s="29">
        <v>2.5098749999999898E-7</v>
      </c>
      <c r="JJ255" s="29">
        <v>2.04885333333333E-4</v>
      </c>
      <c r="JK255" s="29">
        <v>5.5125130666666599E-5</v>
      </c>
      <c r="JL255" s="29">
        <v>0</v>
      </c>
      <c r="JM255" s="29">
        <v>8.8279755941408702</v>
      </c>
      <c r="LR255" s="29">
        <v>-123.181386457082</v>
      </c>
      <c r="LS255" s="29">
        <v>7.7260750173841704</v>
      </c>
      <c r="LU255" t="s">
        <v>900</v>
      </c>
      <c r="LV255" s="29">
        <v>999</v>
      </c>
      <c r="LY255" s="29">
        <v>28.1858038368166</v>
      </c>
      <c r="MA255" t="s">
        <v>900</v>
      </c>
      <c r="MB255" s="29">
        <v>22.845904925014398</v>
      </c>
      <c r="MD255" t="s">
        <v>900</v>
      </c>
      <c r="ME255" s="29">
        <v>999</v>
      </c>
      <c r="MF255" s="29">
        <v>6.9947630298084702</v>
      </c>
      <c r="MG255" s="29">
        <v>6.9947630298084702</v>
      </c>
      <c r="MH255" s="29">
        <v>2.38101379444391</v>
      </c>
      <c r="MJ255" s="29">
        <v>999</v>
      </c>
      <c r="MM255" s="29">
        <v>999</v>
      </c>
      <c r="MQ255" s="29">
        <v>999</v>
      </c>
      <c r="MR255" s="29">
        <v>999</v>
      </c>
      <c r="MW255" s="29">
        <v>999</v>
      </c>
      <c r="MX255" s="29">
        <v>10.518396007520501</v>
      </c>
      <c r="MY255" s="29">
        <v>999</v>
      </c>
      <c r="NC255" t="s">
        <v>900</v>
      </c>
      <c r="ND255" s="29">
        <v>999</v>
      </c>
      <c r="NL255" s="29">
        <v>999</v>
      </c>
      <c r="NM255" s="29">
        <v>999</v>
      </c>
      <c r="NP255" s="29">
        <v>999</v>
      </c>
      <c r="NS255" s="29">
        <v>999</v>
      </c>
      <c r="NU255" t="s">
        <v>900</v>
      </c>
      <c r="NX255" s="29">
        <v>999</v>
      </c>
      <c r="NY255" s="29">
        <v>999</v>
      </c>
      <c r="OA255" t="s">
        <v>900</v>
      </c>
      <c r="OB255" s="29">
        <v>0.51893121004104603</v>
      </c>
      <c r="OC255" s="29">
        <v>999</v>
      </c>
      <c r="OF255" s="29">
        <v>999</v>
      </c>
      <c r="OG255" s="29">
        <v>999</v>
      </c>
      <c r="OI255" t="s">
        <v>900</v>
      </c>
      <c r="OJ255" s="29">
        <v>999</v>
      </c>
      <c r="OK255" s="29">
        <v>999</v>
      </c>
      <c r="OL255" s="29">
        <v>999</v>
      </c>
      <c r="OM255" s="29">
        <v>999</v>
      </c>
      <c r="ON255" s="29">
        <v>999</v>
      </c>
      <c r="OO255" s="29">
        <v>999</v>
      </c>
      <c r="OP255" s="29">
        <v>4312.5499472618103</v>
      </c>
      <c r="PE255" s="29">
        <v>9196.0969003619903</v>
      </c>
      <c r="RC255" s="29">
        <v>-2078.3877059623201</v>
      </c>
      <c r="RU255" s="29">
        <v>122.906544195058</v>
      </c>
      <c r="RW255" s="29">
        <v>1229.06544195058</v>
      </c>
      <c r="WF255" s="29">
        <v>1.05804057415369</v>
      </c>
      <c r="WG255" s="29">
        <v>1.6557447395643099</v>
      </c>
      <c r="WH255" s="29">
        <v>-4.2782333999999901E-2</v>
      </c>
      <c r="WP255" s="29">
        <v>6.6620231426596304</v>
      </c>
      <c r="WS255" s="29">
        <v>0</v>
      </c>
      <c r="WX255" s="29">
        <v>-4.2999999999999899E-2</v>
      </c>
      <c r="AAA255" s="29">
        <v>0</v>
      </c>
      <c r="AAB255" s="29">
        <v>0</v>
      </c>
      <c r="AAC255" s="29">
        <v>0</v>
      </c>
      <c r="AAD255" s="29">
        <v>-1979.9679997068399</v>
      </c>
      <c r="AAZ255" s="29">
        <v>0.12023597790454101</v>
      </c>
      <c r="ABA255" s="29">
        <v>-2809.5851139984802</v>
      </c>
      <c r="ABD255" s="29">
        <v>1199.88738465803</v>
      </c>
      <c r="ABG255" s="29">
        <v>-2572.1056275384799</v>
      </c>
      <c r="ABJ255" s="29">
        <v>-2.8095851139984802</v>
      </c>
      <c r="ABN255" s="29">
        <v>0</v>
      </c>
      <c r="ABO255" s="29">
        <v>0</v>
      </c>
      <c r="ABQ255" s="29">
        <v>0</v>
      </c>
      <c r="ABR255" s="29">
        <v>0</v>
      </c>
      <c r="AEY255" s="29">
        <v>3786.7479981758402</v>
      </c>
      <c r="AFB255" s="29">
        <v>3414.0199880560599</v>
      </c>
      <c r="AFD255" s="29">
        <v>3.7867479981758398</v>
      </c>
      <c r="AFE255" s="29">
        <v>2147.0710340096598</v>
      </c>
      <c r="AFG255" s="29">
        <v>3138.2676526802602</v>
      </c>
      <c r="AFH255" s="29">
        <v>2608.8067402482998</v>
      </c>
      <c r="AFI255" s="29">
        <v>3138.2676526802602</v>
      </c>
      <c r="AFJ255" s="29">
        <v>2.1470710340096599</v>
      </c>
      <c r="AFK255" s="29">
        <v>4130.2404121406398</v>
      </c>
      <c r="AFM255" s="29">
        <v>-10324.334110371699</v>
      </c>
      <c r="AFP255" s="29">
        <v>4130.2404121406398</v>
      </c>
      <c r="AFQ255" s="29">
        <v>4130.2404121406398</v>
      </c>
      <c r="AFS255" s="29">
        <v>4.1302404121406404</v>
      </c>
      <c r="AFT255" s="29">
        <v>1.0077702062824401</v>
      </c>
      <c r="AGM255" s="29">
        <v>-0.66127086120716405</v>
      </c>
      <c r="AMH255" s="29">
        <v>0</v>
      </c>
      <c r="ANY255" s="29">
        <v>4.1093331351743903</v>
      </c>
      <c r="AQD255" s="29">
        <v>6.3322807878205403</v>
      </c>
      <c r="ARO255">
        <v>8</v>
      </c>
      <c r="ARP255">
        <v>8</v>
      </c>
      <c r="ARX255">
        <v>1</v>
      </c>
      <c r="ARY255" s="29">
        <v>0</v>
      </c>
      <c r="ARZ255">
        <v>8</v>
      </c>
      <c r="ASA255">
        <v>1</v>
      </c>
      <c r="ASB255" s="29">
        <v>0</v>
      </c>
      <c r="ASC255">
        <v>8</v>
      </c>
      <c r="ASD255">
        <v>8</v>
      </c>
      <c r="ASE255">
        <v>8</v>
      </c>
      <c r="ASI255">
        <v>0</v>
      </c>
      <c r="ASJ255">
        <v>0</v>
      </c>
      <c r="ASK255">
        <v>0</v>
      </c>
      <c r="ASL255">
        <v>0</v>
      </c>
      <c r="ASR255" s="29">
        <v>0.8</v>
      </c>
      <c r="ASV255">
        <v>0</v>
      </c>
      <c r="ASW255">
        <v>0</v>
      </c>
    </row>
    <row r="256" spans="13:1022 1065:1193" x14ac:dyDescent="0.25">
      <c r="M256" s="29">
        <v>1.52428324107921</v>
      </c>
      <c r="N256" s="29">
        <v>0.501493241079218</v>
      </c>
      <c r="AA256" s="29">
        <v>1.28892078207683</v>
      </c>
      <c r="AC256" s="29">
        <v>0.99493799999999999</v>
      </c>
      <c r="AD256" s="29">
        <v>0.99493799999999999</v>
      </c>
      <c r="AE256" s="29">
        <v>0.78400000000000003</v>
      </c>
      <c r="AF256" s="29">
        <v>0.21093799999999999</v>
      </c>
      <c r="AH256" s="29">
        <v>0.99493799999999999</v>
      </c>
      <c r="AI256" s="29">
        <v>0</v>
      </c>
      <c r="AV256" s="29">
        <v>3.56</v>
      </c>
      <c r="BS256" s="29">
        <v>14</v>
      </c>
      <c r="BV256" s="29">
        <v>14</v>
      </c>
      <c r="BW256" s="29">
        <v>3.76675</v>
      </c>
      <c r="BZ256" s="29">
        <v>3.76675</v>
      </c>
      <c r="DD256" s="29">
        <v>-2807.6627690316</v>
      </c>
      <c r="DE256" s="29">
        <v>-11925.452467986701</v>
      </c>
      <c r="DF256" s="29">
        <v>-2807.6627690316</v>
      </c>
      <c r="DG256" s="29">
        <v>-13909.286178037901</v>
      </c>
      <c r="DH256" s="29">
        <v>-11925.452467986701</v>
      </c>
      <c r="DP256" s="29">
        <v>4614.5135254598299</v>
      </c>
      <c r="DR256" s="29">
        <v>4614.5135254598299</v>
      </c>
      <c r="DW256" s="29">
        <v>760.81053613380095</v>
      </c>
      <c r="DX256" s="29">
        <v>760.81053613380095</v>
      </c>
      <c r="DY256" s="29">
        <v>760.81053613380095</v>
      </c>
      <c r="DZ256" s="29">
        <v>0</v>
      </c>
      <c r="EA256" s="29">
        <v>0</v>
      </c>
      <c r="EB256" s="29">
        <v>760.81053613380095</v>
      </c>
      <c r="EO256" s="29">
        <v>26193.447388107699</v>
      </c>
      <c r="FD256" s="29">
        <v>999000</v>
      </c>
      <c r="FE256" s="29">
        <v>999000</v>
      </c>
      <c r="GO256" s="29">
        <v>3785.6543076779499</v>
      </c>
      <c r="GP256" s="29">
        <v>999000</v>
      </c>
      <c r="IP256" s="29">
        <v>0</v>
      </c>
      <c r="IU256" t="s">
        <v>767</v>
      </c>
      <c r="JD256" s="29">
        <v>7.5326293710814802</v>
      </c>
      <c r="JE256" s="29">
        <v>1.2061537322015901</v>
      </c>
      <c r="JF256" s="29">
        <v>3.1622512270853297E-2</v>
      </c>
      <c r="JG256" s="29">
        <v>5.7569978586944702E-2</v>
      </c>
      <c r="JH256" s="29">
        <v>2.7123749999999902E-7</v>
      </c>
      <c r="JI256" s="29">
        <v>2.5098749999999898E-7</v>
      </c>
      <c r="JJ256" s="29">
        <v>2.04885333333333E-4</v>
      </c>
      <c r="JK256" s="29">
        <v>5.5125130666666599E-5</v>
      </c>
      <c r="JL256" s="29">
        <v>0</v>
      </c>
      <c r="JM256" s="29">
        <v>8.8279755941408702</v>
      </c>
      <c r="LR256" s="29">
        <v>-123.42188709140299</v>
      </c>
      <c r="LS256" s="29">
        <v>7.7320495690914797</v>
      </c>
      <c r="LU256" t="s">
        <v>900</v>
      </c>
      <c r="LV256" s="29">
        <v>999</v>
      </c>
      <c r="LY256" s="29">
        <v>28.2057867150058</v>
      </c>
      <c r="MA256" t="s">
        <v>900</v>
      </c>
      <c r="MB256" s="29">
        <v>22.862231691825201</v>
      </c>
      <c r="MD256" t="s">
        <v>900</v>
      </c>
      <c r="ME256" s="29">
        <v>999</v>
      </c>
      <c r="MF256" s="29">
        <v>7.0006206968046403</v>
      </c>
      <c r="MG256" s="29">
        <v>7.0006206968046403</v>
      </c>
      <c r="MH256" s="29">
        <v>2.3866022293898501</v>
      </c>
      <c r="MJ256" s="29">
        <v>999</v>
      </c>
      <c r="MM256" s="29">
        <v>999</v>
      </c>
      <c r="MQ256" s="29">
        <v>999</v>
      </c>
      <c r="MR256" s="29">
        <v>999</v>
      </c>
      <c r="MW256" s="29">
        <v>999</v>
      </c>
      <c r="MX256" s="29">
        <v>10.5217237176706</v>
      </c>
      <c r="MY256" s="29">
        <v>999</v>
      </c>
      <c r="NC256" t="s">
        <v>900</v>
      </c>
      <c r="ND256" s="29">
        <v>999</v>
      </c>
      <c r="NL256" s="29">
        <v>999</v>
      </c>
      <c r="NM256" s="29">
        <v>999</v>
      </c>
      <c r="NP256" s="29">
        <v>999</v>
      </c>
      <c r="NS256" s="29">
        <v>999</v>
      </c>
      <c r="NU256" t="s">
        <v>900</v>
      </c>
      <c r="NX256" s="29">
        <v>999</v>
      </c>
      <c r="NY256" s="29">
        <v>999</v>
      </c>
      <c r="OA256" t="s">
        <v>900</v>
      </c>
      <c r="OB256" s="29">
        <v>0.52027887105941695</v>
      </c>
      <c r="OC256" s="29">
        <v>999</v>
      </c>
      <c r="OF256" s="29">
        <v>999</v>
      </c>
      <c r="OG256" s="29">
        <v>999</v>
      </c>
      <c r="OI256" t="s">
        <v>900</v>
      </c>
      <c r="OJ256" s="29">
        <v>999</v>
      </c>
      <c r="OK256" s="29">
        <v>999</v>
      </c>
      <c r="OL256" s="29">
        <v>999</v>
      </c>
      <c r="OM256" s="29">
        <v>999</v>
      </c>
      <c r="ON256" s="29">
        <v>999</v>
      </c>
      <c r="OO256" s="29">
        <v>999</v>
      </c>
      <c r="OP256" s="29">
        <v>4309.5496373176502</v>
      </c>
      <c r="PE256" s="29">
        <v>9191.8921772351805</v>
      </c>
      <c r="RC256" s="29">
        <v>-2082.44557197621</v>
      </c>
      <c r="RU256" s="29">
        <v>122.816557975885</v>
      </c>
      <c r="RW256" s="29">
        <v>1228.1655797588501</v>
      </c>
      <c r="WF256" s="29">
        <v>1.05804057415369</v>
      </c>
      <c r="WG256" s="29">
        <v>1.6557447395643099</v>
      </c>
      <c r="WH256" s="29">
        <v>-4.2782333999999901E-2</v>
      </c>
      <c r="WP256" s="29">
        <v>6.6620231426596304</v>
      </c>
      <c r="WS256" s="29">
        <v>0</v>
      </c>
      <c r="WX256" s="29">
        <v>-4.2999999999999899E-2</v>
      </c>
      <c r="AAA256" s="29">
        <v>0</v>
      </c>
      <c r="AAB256" s="29">
        <v>0</v>
      </c>
      <c r="AAC256" s="29">
        <v>0</v>
      </c>
      <c r="AAD256" s="29">
        <v>-1983.8337100512399</v>
      </c>
      <c r="AAZ256" s="29">
        <v>0.120147946944667</v>
      </c>
      <c r="ABA256" s="29">
        <v>-2807.6627690316</v>
      </c>
      <c r="ABD256" s="29">
        <v>1239.8545373414699</v>
      </c>
      <c r="ABG256" s="29">
        <v>-2570.2918651039199</v>
      </c>
      <c r="ABJ256" s="29">
        <v>-2.8076627690315998</v>
      </c>
      <c r="ABN256" s="29">
        <v>0</v>
      </c>
      <c r="ABO256" s="29">
        <v>0</v>
      </c>
      <c r="ABQ256" s="29">
        <v>0</v>
      </c>
      <c r="ABR256" s="29">
        <v>0</v>
      </c>
      <c r="AEY256" s="29">
        <v>3785.6543076779499</v>
      </c>
      <c r="AFB256" s="29">
        <v>3413.0967196514998</v>
      </c>
      <c r="AFD256" s="29">
        <v>3.7856543076779499</v>
      </c>
      <c r="AFE256" s="29">
        <v>2145.49905258335</v>
      </c>
      <c r="AFG256" s="29">
        <v>3135.9699650943999</v>
      </c>
      <c r="AFH256" s="29">
        <v>2606.8966983002001</v>
      </c>
      <c r="AFI256" s="29">
        <v>3135.9699650943999</v>
      </c>
      <c r="AFJ256" s="29">
        <v>2.1454990525833502</v>
      </c>
      <c r="AFK256" s="29">
        <v>4128.9896669148102</v>
      </c>
      <c r="AFM256" s="29">
        <v>-10307.297308991399</v>
      </c>
      <c r="AFP256" s="29">
        <v>4128.9896669148102</v>
      </c>
      <c r="AFQ256" s="29">
        <v>4128.9896669148102</v>
      </c>
      <c r="AFS256" s="29">
        <v>4.1289896669148103</v>
      </c>
      <c r="AFT256" s="29">
        <v>1.0074791415748801</v>
      </c>
      <c r="AGM256" s="29">
        <v>-0.66081841336870895</v>
      </c>
      <c r="AMH256" s="29">
        <v>0</v>
      </c>
      <c r="ANY256" s="29">
        <v>4.1080887212208799</v>
      </c>
      <c r="AQD256" s="29">
        <v>6.3322807878205403</v>
      </c>
      <c r="ARO256">
        <v>8</v>
      </c>
      <c r="ARP256">
        <v>8</v>
      </c>
      <c r="ARX256">
        <v>1</v>
      </c>
      <c r="ARY256" s="29">
        <v>0</v>
      </c>
      <c r="ARZ256">
        <v>8</v>
      </c>
      <c r="ASA256">
        <v>1</v>
      </c>
      <c r="ASB256" s="29">
        <v>0</v>
      </c>
      <c r="ASC256">
        <v>8</v>
      </c>
      <c r="ASD256">
        <v>8</v>
      </c>
      <c r="ASE256">
        <v>8</v>
      </c>
      <c r="ASI256">
        <v>0</v>
      </c>
      <c r="ASJ256">
        <v>0</v>
      </c>
      <c r="ASK256">
        <v>0</v>
      </c>
      <c r="ASL256">
        <v>0</v>
      </c>
      <c r="ASR256" s="29">
        <v>0.9</v>
      </c>
      <c r="ASV256">
        <v>0</v>
      </c>
      <c r="ASW256">
        <v>0</v>
      </c>
    </row>
    <row r="257" spans="13:1022 1065:1193" x14ac:dyDescent="0.25">
      <c r="M257" s="29">
        <v>1.52428324107921</v>
      </c>
      <c r="N257" s="29">
        <v>0.501493241079218</v>
      </c>
      <c r="AA257" s="29">
        <v>1.28892078207683</v>
      </c>
      <c r="AC257" s="29">
        <v>0.99493799999999999</v>
      </c>
      <c r="AD257" s="29">
        <v>0.99493799999999999</v>
      </c>
      <c r="AE257" s="29">
        <v>0.78400000000000003</v>
      </c>
      <c r="AF257" s="29">
        <v>0.21093799999999999</v>
      </c>
      <c r="AH257" s="29">
        <v>0.99493799999999999</v>
      </c>
      <c r="AI257" s="29">
        <v>0</v>
      </c>
      <c r="AV257" s="29">
        <v>3.56</v>
      </c>
      <c r="BS257" s="29">
        <v>14</v>
      </c>
      <c r="BV257" s="29">
        <v>14</v>
      </c>
      <c r="BW257" s="29">
        <v>3.76675</v>
      </c>
      <c r="BZ257" s="29">
        <v>3.76675</v>
      </c>
      <c r="DD257" s="29">
        <v>-2809.2956097910301</v>
      </c>
      <c r="DE257" s="29">
        <v>-11820.4484229191</v>
      </c>
      <c r="DF257" s="29">
        <v>-2809.2956097910301</v>
      </c>
      <c r="DG257" s="29">
        <v>-13786.814404609</v>
      </c>
      <c r="DH257" s="29">
        <v>-11820.4484229191</v>
      </c>
      <c r="DP257" s="29">
        <v>4608.5497343303196</v>
      </c>
      <c r="DR257" s="29">
        <v>4608.5497343303196</v>
      </c>
      <c r="DW257" s="29">
        <v>761.30203820633301</v>
      </c>
      <c r="DX257" s="29">
        <v>761.30203820633301</v>
      </c>
      <c r="DY257" s="29">
        <v>761.30203820633301</v>
      </c>
      <c r="DZ257" s="29">
        <v>0</v>
      </c>
      <c r="EA257" s="29">
        <v>0</v>
      </c>
      <c r="EB257" s="29">
        <v>761.30203820633301</v>
      </c>
      <c r="EO257" s="29">
        <v>26193.447388107699</v>
      </c>
      <c r="FD257" s="29">
        <v>999000</v>
      </c>
      <c r="FE257" s="29">
        <v>999000</v>
      </c>
      <c r="GO257" s="29">
        <v>3781.4455168484701</v>
      </c>
      <c r="GP257" s="29">
        <v>999000</v>
      </c>
      <c r="IP257" s="29">
        <v>0</v>
      </c>
      <c r="IU257" t="s">
        <v>767</v>
      </c>
      <c r="JD257" s="29">
        <v>7.5326293710814802</v>
      </c>
      <c r="JE257" s="29">
        <v>1.2061537322015901</v>
      </c>
      <c r="JF257" s="29">
        <v>3.1622512270853297E-2</v>
      </c>
      <c r="JG257" s="29">
        <v>5.7569978586944702E-2</v>
      </c>
      <c r="JH257" s="29">
        <v>2.7123749999999902E-7</v>
      </c>
      <c r="JI257" s="29">
        <v>2.5098749999999898E-7</v>
      </c>
      <c r="JJ257" s="29">
        <v>2.04885333333333E-4</v>
      </c>
      <c r="JK257" s="29">
        <v>5.5125130666666599E-5</v>
      </c>
      <c r="JL257" s="29">
        <v>0</v>
      </c>
      <c r="JM257" s="29">
        <v>8.8279755941408702</v>
      </c>
      <c r="LR257" s="29">
        <v>-122.335152862303</v>
      </c>
      <c r="LS257" s="29">
        <v>7.7269742589674602</v>
      </c>
      <c r="LU257" t="s">
        <v>900</v>
      </c>
      <c r="LV257" s="29">
        <v>999</v>
      </c>
      <c r="LY257" s="29">
        <v>28.188811499299401</v>
      </c>
      <c r="MA257" t="s">
        <v>900</v>
      </c>
      <c r="MB257" s="29">
        <v>22.848362298949102</v>
      </c>
      <c r="MD257" t="s">
        <v>900</v>
      </c>
      <c r="ME257" s="29">
        <v>999</v>
      </c>
      <c r="MF257" s="29">
        <v>6.9954554385277996</v>
      </c>
      <c r="MG257" s="29">
        <v>6.9954554385277996</v>
      </c>
      <c r="MH257" s="29">
        <v>2.3863619836197301</v>
      </c>
      <c r="MJ257" s="29">
        <v>999</v>
      </c>
      <c r="MM257" s="29">
        <v>999</v>
      </c>
      <c r="MQ257" s="29">
        <v>999</v>
      </c>
      <c r="MR257" s="29">
        <v>999</v>
      </c>
      <c r="MW257" s="29">
        <v>999</v>
      </c>
      <c r="MX257" s="29">
        <v>10.5345475240448</v>
      </c>
      <c r="MY257" s="29">
        <v>999</v>
      </c>
      <c r="NC257" t="s">
        <v>900</v>
      </c>
      <c r="ND257" s="29">
        <v>999</v>
      </c>
      <c r="NL257" s="29">
        <v>999</v>
      </c>
      <c r="NM257" s="29">
        <v>999</v>
      </c>
      <c r="NP257" s="29">
        <v>999</v>
      </c>
      <c r="NS257" s="29">
        <v>999</v>
      </c>
      <c r="NU257" t="s">
        <v>900</v>
      </c>
      <c r="NX257" s="29">
        <v>999</v>
      </c>
      <c r="NY257" s="29">
        <v>999</v>
      </c>
      <c r="OA257" t="s">
        <v>900</v>
      </c>
      <c r="OB257" s="29">
        <v>0.51827830076217596</v>
      </c>
      <c r="OC257" s="29">
        <v>999</v>
      </c>
      <c r="OF257" s="29">
        <v>999</v>
      </c>
      <c r="OG257" s="29">
        <v>999</v>
      </c>
      <c r="OI257" t="s">
        <v>900</v>
      </c>
      <c r="OJ257" s="29">
        <v>999</v>
      </c>
      <c r="OK257" s="29">
        <v>999</v>
      </c>
      <c r="OL257" s="29">
        <v>999</v>
      </c>
      <c r="OM257" s="29">
        <v>999</v>
      </c>
      <c r="ON257" s="29">
        <v>999</v>
      </c>
      <c r="OO257" s="29">
        <v>999</v>
      </c>
      <c r="OP257" s="29">
        <v>4312.2683801651001</v>
      </c>
      <c r="PE257" s="29">
        <v>9188.3009870918304</v>
      </c>
      <c r="RC257" s="29">
        <v>-2064.1095625646199</v>
      </c>
      <c r="RU257" s="29">
        <v>122.895900453308</v>
      </c>
      <c r="RW257" s="29">
        <v>1228.9590045330799</v>
      </c>
      <c r="WF257" s="29">
        <v>1.05804057415369</v>
      </c>
      <c r="WG257" s="29">
        <v>1.6557447395643099</v>
      </c>
      <c r="WH257" s="29">
        <v>-4.2782333999999901E-2</v>
      </c>
      <c r="WP257" s="29">
        <v>6.6620231426596304</v>
      </c>
      <c r="WS257" s="29">
        <v>0</v>
      </c>
      <c r="WX257" s="29">
        <v>-4.2999999999999899E-2</v>
      </c>
      <c r="AAA257" s="29">
        <v>0</v>
      </c>
      <c r="AAB257" s="29">
        <v>0</v>
      </c>
      <c r="AAC257" s="29">
        <v>0</v>
      </c>
      <c r="AAD257" s="29">
        <v>-1966.3659816899101</v>
      </c>
      <c r="AAZ257" s="29">
        <v>0.12022556543459199</v>
      </c>
      <c r="ABA257" s="29">
        <v>-2809.2956097910301</v>
      </c>
      <c r="ABD257" s="29">
        <v>1273.1300284710501</v>
      </c>
      <c r="ABG257" s="29">
        <v>-2572.0174445545799</v>
      </c>
      <c r="ABJ257" s="29">
        <v>-2.8092956097910302</v>
      </c>
      <c r="ABN257" s="29">
        <v>0</v>
      </c>
      <c r="ABO257" s="29">
        <v>0</v>
      </c>
      <c r="ABQ257" s="29">
        <v>0</v>
      </c>
      <c r="ABR257" s="29">
        <v>0</v>
      </c>
      <c r="AEY257" s="29">
        <v>3781.4455168484701</v>
      </c>
      <c r="AFB257" s="29">
        <v>3409.03348374283</v>
      </c>
      <c r="AFD257" s="29">
        <v>3.78144551684847</v>
      </c>
      <c r="AFE257" s="29">
        <v>2146.8850970463</v>
      </c>
      <c r="AFG257" s="29">
        <v>3137.9958778072701</v>
      </c>
      <c r="AFH257" s="29">
        <v>2608.5808168412</v>
      </c>
      <c r="AFI257" s="29">
        <v>3137.9958778072701</v>
      </c>
      <c r="AFJ257" s="29">
        <v>2.1468850970463</v>
      </c>
      <c r="AFK257" s="29">
        <v>4124.6467380282002</v>
      </c>
      <c r="AFM257" s="29">
        <v>-10308.0285611706</v>
      </c>
      <c r="AFP257" s="29">
        <v>4124.6467380282002</v>
      </c>
      <c r="AFQ257" s="29">
        <v>4124.6467380282002</v>
      </c>
      <c r="AFS257" s="29">
        <v>4.1246467380281997</v>
      </c>
      <c r="AFT257" s="29">
        <v>1.0063590527798401</v>
      </c>
      <c r="AGM257" s="29">
        <v>-0.66120272278500702</v>
      </c>
      <c r="AMH257" s="29">
        <v>0</v>
      </c>
      <c r="ANY257" s="29">
        <v>4.1037677762403</v>
      </c>
      <c r="AQD257" s="29">
        <v>6.3322807878205403</v>
      </c>
      <c r="ARO257">
        <v>8</v>
      </c>
      <c r="ARP257">
        <v>8</v>
      </c>
      <c r="ARX257">
        <v>1</v>
      </c>
      <c r="ARY257" s="29">
        <v>0</v>
      </c>
      <c r="ARZ257">
        <v>8</v>
      </c>
      <c r="ASA257">
        <v>1</v>
      </c>
      <c r="ASB257" s="29">
        <v>0</v>
      </c>
      <c r="ASC257">
        <v>8</v>
      </c>
      <c r="ASD257">
        <v>8</v>
      </c>
      <c r="ASE257">
        <v>8</v>
      </c>
      <c r="ASI257">
        <v>0</v>
      </c>
      <c r="ASJ257">
        <v>0</v>
      </c>
      <c r="ASK257">
        <v>0</v>
      </c>
      <c r="ASL257">
        <v>0</v>
      </c>
      <c r="ASR257" s="29">
        <v>1</v>
      </c>
      <c r="ASV257">
        <v>0</v>
      </c>
      <c r="ASW257">
        <v>0</v>
      </c>
    </row>
    <row r="258" spans="13:1022 1065:1193" x14ac:dyDescent="0.25">
      <c r="M258" s="29">
        <v>1.52428324107921</v>
      </c>
      <c r="N258" s="29">
        <v>0.501493241079218</v>
      </c>
      <c r="AA258" s="29">
        <v>1.28892078207683</v>
      </c>
      <c r="AC258" s="29">
        <v>0.99493799999999999</v>
      </c>
      <c r="AD258" s="29">
        <v>0.99493799999999999</v>
      </c>
      <c r="AE258" s="29">
        <v>0.78400000000000003</v>
      </c>
      <c r="AF258" s="29">
        <v>0.21093799999999999</v>
      </c>
      <c r="AH258" s="29">
        <v>0.99493799999999999</v>
      </c>
      <c r="AI258" s="29">
        <v>0</v>
      </c>
      <c r="AV258" s="29">
        <v>3.56</v>
      </c>
      <c r="BS258" s="29">
        <v>14</v>
      </c>
      <c r="BV258" s="29">
        <v>14</v>
      </c>
      <c r="BW258" s="29">
        <v>3.76675</v>
      </c>
      <c r="BZ258" s="29">
        <v>3.76675</v>
      </c>
      <c r="DD258" s="29">
        <v>-2818.1088805598201</v>
      </c>
      <c r="DE258" s="29">
        <v>-11846.504385697101</v>
      </c>
      <c r="DF258" s="29">
        <v>-2818.1088805598201</v>
      </c>
      <c r="DG258" s="29">
        <v>-13817.204852593801</v>
      </c>
      <c r="DH258" s="29">
        <v>-11846.504385697101</v>
      </c>
      <c r="DP258" s="29">
        <v>4604.9837267861703</v>
      </c>
      <c r="DR258" s="29">
        <v>4604.9837267861703</v>
      </c>
      <c r="DW258" s="29">
        <v>763.76799405570205</v>
      </c>
      <c r="DX258" s="29">
        <v>763.76799405570205</v>
      </c>
      <c r="DY258" s="29">
        <v>763.76799405570205</v>
      </c>
      <c r="DZ258" s="29">
        <v>0</v>
      </c>
      <c r="EA258" s="29">
        <v>0</v>
      </c>
      <c r="EB258" s="29">
        <v>763.76799405570205</v>
      </c>
      <c r="EO258" s="29">
        <v>26193.447388107699</v>
      </c>
      <c r="FD258" s="29">
        <v>999000</v>
      </c>
      <c r="FE258" s="29">
        <v>999000</v>
      </c>
      <c r="GO258" s="29">
        <v>3779.9473928253401</v>
      </c>
      <c r="GP258" s="29">
        <v>999000</v>
      </c>
      <c r="IP258" s="29">
        <v>0</v>
      </c>
      <c r="IU258" t="s">
        <v>767</v>
      </c>
      <c r="JD258" s="29">
        <v>7.5326293710814802</v>
      </c>
      <c r="JE258" s="29">
        <v>1.2061537322015901</v>
      </c>
      <c r="JF258" s="29">
        <v>3.1622512270853297E-2</v>
      </c>
      <c r="JG258" s="29">
        <v>5.7569978586944702E-2</v>
      </c>
      <c r="JH258" s="29">
        <v>2.7123749999999902E-7</v>
      </c>
      <c r="JI258" s="29">
        <v>2.5098749999999898E-7</v>
      </c>
      <c r="JJ258" s="29">
        <v>2.04885333333333E-4</v>
      </c>
      <c r="JK258" s="29">
        <v>5.5125130666666599E-5</v>
      </c>
      <c r="JL258" s="29">
        <v>0</v>
      </c>
      <c r="JM258" s="29">
        <v>8.8279755941408702</v>
      </c>
      <c r="LR258" s="29">
        <v>-122.604817774781</v>
      </c>
      <c r="LS258" s="29">
        <v>7.6996817765275098</v>
      </c>
      <c r="LU258" t="s">
        <v>900</v>
      </c>
      <c r="LV258" s="29">
        <v>999</v>
      </c>
      <c r="LY258" s="29">
        <v>28.097527269319102</v>
      </c>
      <c r="MA258" t="s">
        <v>900</v>
      </c>
      <c r="MB258" s="29">
        <v>22.773779632614701</v>
      </c>
      <c r="MD258" t="s">
        <v>900</v>
      </c>
      <c r="ME258" s="29">
        <v>999</v>
      </c>
      <c r="MF258" s="29">
        <v>6.9696407405298997</v>
      </c>
      <c r="MG258" s="29">
        <v>6.9696407405298997</v>
      </c>
      <c r="MH258" s="29">
        <v>2.3792731863293199</v>
      </c>
      <c r="MJ258" s="29">
        <v>999</v>
      </c>
      <c r="MM258" s="29">
        <v>999</v>
      </c>
      <c r="MQ258" s="29">
        <v>999</v>
      </c>
      <c r="MR258" s="29">
        <v>999</v>
      </c>
      <c r="MW258" s="29">
        <v>999</v>
      </c>
      <c r="MX258" s="29">
        <v>10.539119064583801</v>
      </c>
      <c r="MY258" s="29">
        <v>999</v>
      </c>
      <c r="NC258" t="s">
        <v>900</v>
      </c>
      <c r="ND258" s="29">
        <v>999</v>
      </c>
      <c r="NL258" s="29">
        <v>999</v>
      </c>
      <c r="NM258" s="29">
        <v>999</v>
      </c>
      <c r="NP258" s="29">
        <v>999</v>
      </c>
      <c r="NS258" s="29">
        <v>999</v>
      </c>
      <c r="NU258" t="s">
        <v>900</v>
      </c>
      <c r="NX258" s="29">
        <v>999</v>
      </c>
      <c r="NY258" s="29">
        <v>999</v>
      </c>
      <c r="OA258" t="s">
        <v>900</v>
      </c>
      <c r="OB258" s="29">
        <v>0.51124519109725897</v>
      </c>
      <c r="OC258" s="29">
        <v>999</v>
      </c>
      <c r="OF258" s="29">
        <v>999</v>
      </c>
      <c r="OG258" s="29">
        <v>999</v>
      </c>
      <c r="OI258" t="s">
        <v>900</v>
      </c>
      <c r="OJ258" s="29">
        <v>999</v>
      </c>
      <c r="OK258" s="29">
        <v>999</v>
      </c>
      <c r="OL258" s="29">
        <v>999</v>
      </c>
      <c r="OM258" s="29">
        <v>999</v>
      </c>
      <c r="ON258" s="29">
        <v>999</v>
      </c>
      <c r="OO258" s="29">
        <v>999</v>
      </c>
      <c r="OP258" s="29">
        <v>4326.23957204818</v>
      </c>
      <c r="PE258" s="29">
        <v>9198.4991983054606</v>
      </c>
      <c r="RC258" s="29">
        <v>-2068.6595051731802</v>
      </c>
      <c r="RU258" s="29">
        <v>123.293976183277</v>
      </c>
      <c r="RW258" s="29">
        <v>1232.93976183277</v>
      </c>
      <c r="WF258" s="29">
        <v>1.05804057415369</v>
      </c>
      <c r="WG258" s="29">
        <v>1.6557447395643099</v>
      </c>
      <c r="WH258" s="29">
        <v>-4.2782333999999901E-2</v>
      </c>
      <c r="WP258" s="29">
        <v>6.6620231426596304</v>
      </c>
      <c r="WS258" s="29">
        <v>0</v>
      </c>
      <c r="WX258" s="29">
        <v>-4.2999999999999899E-2</v>
      </c>
      <c r="AAA258" s="29">
        <v>0</v>
      </c>
      <c r="AAB258" s="29">
        <v>0</v>
      </c>
      <c r="AAC258" s="29">
        <v>0</v>
      </c>
      <c r="AAD258" s="29">
        <v>-1970.7004668966999</v>
      </c>
      <c r="AAZ258" s="29">
        <v>0.120614991603772</v>
      </c>
      <c r="ABA258" s="29">
        <v>-2818.1088805598201</v>
      </c>
      <c r="ABD258" s="29">
        <v>1279.12503048177</v>
      </c>
      <c r="ABG258" s="29">
        <v>-2580.5673572935402</v>
      </c>
      <c r="ABJ258" s="29">
        <v>-2.8181088805598198</v>
      </c>
      <c r="ABN258" s="29">
        <v>0</v>
      </c>
      <c r="ABO258" s="29">
        <v>0</v>
      </c>
      <c r="ABQ258" s="29">
        <v>0</v>
      </c>
      <c r="ABR258" s="29">
        <v>0</v>
      </c>
      <c r="AEY258" s="29">
        <v>3779.9473928253401</v>
      </c>
      <c r="AFB258" s="29">
        <v>3407.1220149046499</v>
      </c>
      <c r="AFD258" s="29">
        <v>3.7799473928253402</v>
      </c>
      <c r="AFE258" s="29">
        <v>2153.8391357816399</v>
      </c>
      <c r="AFG258" s="29">
        <v>3148.16025265698</v>
      </c>
      <c r="AFH258" s="29">
        <v>2617.0303477776902</v>
      </c>
      <c r="AFI258" s="29">
        <v>3148.16025265698</v>
      </c>
      <c r="AFJ258" s="29">
        <v>2.1538391357816402</v>
      </c>
      <c r="AFK258" s="29">
        <v>4123.5295373713398</v>
      </c>
      <c r="AFM258" s="29">
        <v>-10329.652005297399</v>
      </c>
      <c r="AFP258" s="29">
        <v>4123.5295373713398</v>
      </c>
      <c r="AFQ258" s="29">
        <v>4123.5295373713398</v>
      </c>
      <c r="AFS258" s="29">
        <v>4.1235295373713399</v>
      </c>
      <c r="AFT258" s="29">
        <v>1.0059603558619099</v>
      </c>
      <c r="AGM258" s="29">
        <v>-0.66327703586500297</v>
      </c>
      <c r="AMH258" s="29">
        <v>0</v>
      </c>
      <c r="ANY258" s="29">
        <v>4.10265623085317</v>
      </c>
      <c r="AQD258" s="29">
        <v>6.3322807878205403</v>
      </c>
      <c r="ARO258">
        <v>8</v>
      </c>
      <c r="ARP258">
        <v>8</v>
      </c>
      <c r="ARX258">
        <v>1</v>
      </c>
      <c r="ARY258">
        <v>0</v>
      </c>
      <c r="ARZ258">
        <v>8</v>
      </c>
      <c r="ASA258">
        <v>1</v>
      </c>
      <c r="ASB258">
        <v>0</v>
      </c>
      <c r="ASC258">
        <v>8</v>
      </c>
      <c r="ASD258">
        <v>8</v>
      </c>
      <c r="ASE258">
        <v>8</v>
      </c>
      <c r="ASI258">
        <v>1</v>
      </c>
      <c r="ASJ258">
        <v>1</v>
      </c>
      <c r="ASK258">
        <v>1</v>
      </c>
      <c r="ASL258">
        <v>1</v>
      </c>
      <c r="ASR258">
        <v>10</v>
      </c>
      <c r="ASV258">
        <v>1</v>
      </c>
      <c r="ASW258">
        <v>1</v>
      </c>
    </row>
    <row r="259" spans="13:1022 1065:1193" x14ac:dyDescent="0.25">
      <c r="M259" s="29">
        <v>1.52428324107921</v>
      </c>
      <c r="N259" s="29">
        <v>0.501493241079218</v>
      </c>
      <c r="AA259" s="29">
        <v>1.28892078207683</v>
      </c>
      <c r="AC259" s="29">
        <v>0.99493799999999999</v>
      </c>
      <c r="AD259" s="29">
        <v>0.99493799999999999</v>
      </c>
      <c r="AE259" s="29">
        <v>0.78400000000000003</v>
      </c>
      <c r="AF259" s="29">
        <v>0.21093799999999999</v>
      </c>
      <c r="AH259" s="29">
        <v>0.99493799999999999</v>
      </c>
      <c r="AI259" s="29">
        <v>0</v>
      </c>
      <c r="AV259" s="29">
        <v>3.56</v>
      </c>
      <c r="BS259" s="29">
        <v>14</v>
      </c>
      <c r="BV259" s="29">
        <v>14</v>
      </c>
      <c r="BW259" s="29">
        <v>3.76675</v>
      </c>
      <c r="BZ259" s="29">
        <v>3.76675</v>
      </c>
      <c r="DD259" s="29">
        <v>-2821.9848097443701</v>
      </c>
      <c r="DE259" s="29">
        <v>-11854.429644502299</v>
      </c>
      <c r="DF259" s="29">
        <v>-2821.9848097443701</v>
      </c>
      <c r="DG259" s="29">
        <v>-13826.4485012564</v>
      </c>
      <c r="DH259" s="29">
        <v>-11854.429644502299</v>
      </c>
      <c r="DP259" s="29">
        <v>4603.2974551132502</v>
      </c>
      <c r="DR259" s="29">
        <v>4603.2974551132502</v>
      </c>
      <c r="DW259" s="29">
        <v>764.82327438212997</v>
      </c>
      <c r="DX259" s="29">
        <v>764.82327438212997</v>
      </c>
      <c r="DY259" s="29">
        <v>764.82327438212997</v>
      </c>
      <c r="DZ259" s="29">
        <v>0</v>
      </c>
      <c r="EA259" s="29">
        <v>0</v>
      </c>
      <c r="EB259" s="29">
        <v>764.82327438212997</v>
      </c>
      <c r="EO259" s="29">
        <v>26193.447388107699</v>
      </c>
      <c r="FD259" s="29">
        <v>999000</v>
      </c>
      <c r="FE259" s="29">
        <v>999000</v>
      </c>
      <c r="GO259" s="29">
        <v>3779.2010679144601</v>
      </c>
      <c r="GP259" s="29">
        <v>999000</v>
      </c>
      <c r="IP259" s="29">
        <v>0</v>
      </c>
      <c r="IU259" t="s">
        <v>767</v>
      </c>
      <c r="JD259" s="29">
        <v>7.5326293710814802</v>
      </c>
      <c r="JE259" s="29">
        <v>1.2061537322015901</v>
      </c>
      <c r="JF259" s="29">
        <v>3.1622512270853297E-2</v>
      </c>
      <c r="JG259" s="29">
        <v>5.7569978586944702E-2</v>
      </c>
      <c r="JH259" s="29">
        <v>2.7123749999999902E-7</v>
      </c>
      <c r="JI259" s="29">
        <v>2.5098749999999898E-7</v>
      </c>
      <c r="JJ259" s="29">
        <v>2.04885333333333E-4</v>
      </c>
      <c r="JK259" s="29">
        <v>5.5125130666666599E-5</v>
      </c>
      <c r="JL259" s="29">
        <v>0</v>
      </c>
      <c r="JM259" s="29">
        <v>8.8279755941408702</v>
      </c>
      <c r="LR259" s="29">
        <v>-122.68683985319301</v>
      </c>
      <c r="LS259" s="29">
        <v>7.6877329700075503</v>
      </c>
      <c r="LU259" t="s">
        <v>900</v>
      </c>
      <c r="LV259" s="29">
        <v>999</v>
      </c>
      <c r="LY259" s="29">
        <v>28.057562505953999</v>
      </c>
      <c r="MA259" t="s">
        <v>900</v>
      </c>
      <c r="MB259" s="29">
        <v>22.741126910322599</v>
      </c>
      <c r="MD259" t="s">
        <v>900</v>
      </c>
      <c r="ME259" s="29">
        <v>999</v>
      </c>
      <c r="MF259" s="29">
        <v>6.9586444681047803</v>
      </c>
      <c r="MG259" s="29">
        <v>6.9586444681047803</v>
      </c>
      <c r="MH259" s="29">
        <v>2.3716038832390698</v>
      </c>
      <c r="MJ259" s="29">
        <v>999</v>
      </c>
      <c r="MM259" s="29">
        <v>999</v>
      </c>
      <c r="MQ259" s="29">
        <v>999</v>
      </c>
      <c r="MR259" s="29">
        <v>999</v>
      </c>
      <c r="MW259" s="29">
        <v>999</v>
      </c>
      <c r="MX259" s="29">
        <v>10.5413978351104</v>
      </c>
      <c r="MY259" s="29">
        <v>999</v>
      </c>
      <c r="NC259" t="s">
        <v>900</v>
      </c>
      <c r="ND259" s="29">
        <v>999</v>
      </c>
      <c r="NL259" s="29">
        <v>999</v>
      </c>
      <c r="NM259" s="29">
        <v>999</v>
      </c>
      <c r="NP259" s="29">
        <v>999</v>
      </c>
      <c r="NS259" s="29">
        <v>999</v>
      </c>
      <c r="NU259" t="s">
        <v>900</v>
      </c>
      <c r="NX259" s="29">
        <v>999</v>
      </c>
      <c r="NY259" s="29">
        <v>999</v>
      </c>
      <c r="OA259" t="s">
        <v>900</v>
      </c>
      <c r="OB259" s="29">
        <v>0.50822961330413796</v>
      </c>
      <c r="OC259" s="29">
        <v>999</v>
      </c>
      <c r="OF259" s="29">
        <v>999</v>
      </c>
      <c r="OG259" s="29">
        <v>999</v>
      </c>
      <c r="OI259" t="s">
        <v>900</v>
      </c>
      <c r="OJ259" s="29">
        <v>999</v>
      </c>
      <c r="OK259" s="29">
        <v>999</v>
      </c>
      <c r="OL259" s="29">
        <v>999</v>
      </c>
      <c r="OM259" s="29">
        <v>999</v>
      </c>
      <c r="ON259" s="29">
        <v>999</v>
      </c>
      <c r="OO259" s="29">
        <v>999</v>
      </c>
      <c r="OP259" s="29">
        <v>4332.38676786422</v>
      </c>
      <c r="PE259" s="29">
        <v>9202.8622502725102</v>
      </c>
      <c r="RC259" s="29">
        <v>-2070.0434291920101</v>
      </c>
      <c r="RU259" s="29">
        <v>123.464328578829</v>
      </c>
      <c r="RW259" s="29">
        <v>1234.6432857882901</v>
      </c>
      <c r="WF259" s="29">
        <v>1.05804057415369</v>
      </c>
      <c r="WG259" s="29">
        <v>1.6557447395643099</v>
      </c>
      <c r="WH259" s="29">
        <v>-4.2782333999999901E-2</v>
      </c>
      <c r="WP259" s="29">
        <v>6.6620231426596304</v>
      </c>
      <c r="WS259" s="29">
        <v>0</v>
      </c>
      <c r="WX259" s="29">
        <v>-4.2999999999999899E-2</v>
      </c>
      <c r="AAA259" s="29">
        <v>0</v>
      </c>
      <c r="AAB259" s="29">
        <v>0</v>
      </c>
      <c r="AAC259" s="29">
        <v>0</v>
      </c>
      <c r="AAD259" s="29">
        <v>-1972.0188567540999</v>
      </c>
      <c r="AAZ259" s="29">
        <v>0.12078164250915401</v>
      </c>
      <c r="ABA259" s="29">
        <v>-2821.9848097443701</v>
      </c>
      <c r="ABD259" s="29">
        <v>1187.1262019855001</v>
      </c>
      <c r="ABG259" s="29">
        <v>-2584.3306152707501</v>
      </c>
      <c r="ABJ259" s="29">
        <v>-2.8219848097443698</v>
      </c>
      <c r="ABN259" s="29">
        <v>0</v>
      </c>
      <c r="ABO259" s="29">
        <v>0</v>
      </c>
      <c r="ABQ259" s="29">
        <v>0</v>
      </c>
      <c r="ABR259" s="29">
        <v>0</v>
      </c>
      <c r="AEY259" s="29">
        <v>3779.2010679144601</v>
      </c>
      <c r="AFB259" s="29">
        <v>3406.19885065689</v>
      </c>
      <c r="AFD259" s="29">
        <v>3.7792010679144599</v>
      </c>
      <c r="AFE259" s="29">
        <v>2156.8150448063302</v>
      </c>
      <c r="AFG259" s="29">
        <v>3152.5099918512501</v>
      </c>
      <c r="AFH259" s="29">
        <v>2620.6462372378001</v>
      </c>
      <c r="AFI259" s="29">
        <v>3152.5099918512501</v>
      </c>
      <c r="AFJ259" s="29">
        <v>2.1568150448063301</v>
      </c>
      <c r="AFK259" s="29">
        <v>4122.9461810838502</v>
      </c>
      <c r="AFM259" s="29">
        <v>-10353.1486065557</v>
      </c>
      <c r="AFP259" s="29">
        <v>4122.9461810838502</v>
      </c>
      <c r="AFQ259" s="29">
        <v>4122.9461810838502</v>
      </c>
      <c r="AFS259" s="29">
        <v>4.1229461810838499</v>
      </c>
      <c r="AFT259" s="29">
        <v>1.0057617358297</v>
      </c>
      <c r="AGM259" s="29">
        <v>-0.66418928408879596</v>
      </c>
      <c r="AMH259" s="29">
        <v>0</v>
      </c>
      <c r="ANY259" s="29">
        <v>4.1020758275152103</v>
      </c>
      <c r="AQD259" s="29">
        <v>6.3322807878205403</v>
      </c>
      <c r="ARO259">
        <v>8</v>
      </c>
      <c r="ARP259">
        <v>8</v>
      </c>
      <c r="ARX259">
        <v>1</v>
      </c>
      <c r="ARY259">
        <v>0</v>
      </c>
      <c r="ARZ259">
        <v>8</v>
      </c>
      <c r="ASA259">
        <v>1</v>
      </c>
      <c r="ASB259">
        <v>0</v>
      </c>
      <c r="ASC259">
        <v>8</v>
      </c>
      <c r="ASD259">
        <v>8</v>
      </c>
      <c r="ASE259">
        <v>8</v>
      </c>
      <c r="ASI259">
        <v>0</v>
      </c>
      <c r="ASJ259">
        <v>0</v>
      </c>
      <c r="ASK259">
        <v>0</v>
      </c>
      <c r="ASL259">
        <v>0</v>
      </c>
      <c r="ASR259">
        <v>1</v>
      </c>
      <c r="ASV259">
        <v>0</v>
      </c>
      <c r="ASW259">
        <v>0</v>
      </c>
    </row>
    <row r="260" spans="13:1022 1065:1193" x14ac:dyDescent="0.25">
      <c r="M260" s="29">
        <v>1.52428324107921</v>
      </c>
      <c r="N260" s="29">
        <v>0.501493241079218</v>
      </c>
      <c r="AA260" s="29">
        <v>1.28892078207683</v>
      </c>
      <c r="AC260" s="29">
        <v>0.99493799999999999</v>
      </c>
      <c r="AD260" s="29">
        <v>0.99493799999999999</v>
      </c>
      <c r="AE260" s="29">
        <v>0.78400000000000003</v>
      </c>
      <c r="AF260" s="29">
        <v>0.21093799999999999</v>
      </c>
      <c r="AH260" s="29">
        <v>0.99493799999999999</v>
      </c>
      <c r="AI260" s="29">
        <v>0</v>
      </c>
      <c r="AV260" s="29">
        <v>3.56</v>
      </c>
      <c r="BS260" s="29">
        <v>14</v>
      </c>
      <c r="BV260" s="29">
        <v>14</v>
      </c>
      <c r="BW260" s="29">
        <v>3.76675</v>
      </c>
      <c r="BZ260" s="29">
        <v>3.76675</v>
      </c>
      <c r="DD260" s="29">
        <v>-2761.3413532858499</v>
      </c>
      <c r="DE260" s="29">
        <v>-11807.694836189001</v>
      </c>
      <c r="DF260" s="29">
        <v>-2761.3413532858499</v>
      </c>
      <c r="DG260" s="29">
        <v>-13771.9392216253</v>
      </c>
      <c r="DH260" s="29">
        <v>-11807.694836189001</v>
      </c>
      <c r="DP260" s="29">
        <v>4611.1483136741399</v>
      </c>
      <c r="DR260" s="29">
        <v>4611.1483136741399</v>
      </c>
      <c r="DW260" s="29">
        <v>748.02597255660703</v>
      </c>
      <c r="DX260" s="29">
        <v>748.02597255660703</v>
      </c>
      <c r="DY260" s="29">
        <v>748.02597255660703</v>
      </c>
      <c r="DZ260" s="29">
        <v>0</v>
      </c>
      <c r="EA260" s="29">
        <v>0</v>
      </c>
      <c r="EB260" s="29">
        <v>748.02597255660703</v>
      </c>
      <c r="EO260" s="29">
        <v>26193.447388107699</v>
      </c>
      <c r="FD260" s="29">
        <v>999000</v>
      </c>
      <c r="FE260" s="29">
        <v>999000</v>
      </c>
      <c r="GO260" s="29">
        <v>3777.13968526704</v>
      </c>
      <c r="GP260" s="29">
        <v>999000</v>
      </c>
      <c r="IP260" s="29">
        <v>0</v>
      </c>
      <c r="IU260" t="s">
        <v>767</v>
      </c>
      <c r="JD260" s="29">
        <v>7.5326293710814802</v>
      </c>
      <c r="JE260" s="29">
        <v>1.2061537322015901</v>
      </c>
      <c r="JF260" s="29">
        <v>3.1622512270853297E-2</v>
      </c>
      <c r="JG260" s="29">
        <v>5.7569978586944702E-2</v>
      </c>
      <c r="JH260" s="29">
        <v>2.7123749999999902E-7</v>
      </c>
      <c r="JI260" s="29">
        <v>2.5098749999999898E-7</v>
      </c>
      <c r="JJ260" s="29">
        <v>2.04885333333333E-4</v>
      </c>
      <c r="JK260" s="29">
        <v>5.5125130666666599E-5</v>
      </c>
      <c r="JL260" s="29">
        <v>0</v>
      </c>
      <c r="JM260" s="29">
        <v>8.8279755941408702</v>
      </c>
      <c r="LR260" s="29">
        <v>-122.20316024016699</v>
      </c>
      <c r="LS260" s="29">
        <v>7.8785294303810396</v>
      </c>
      <c r="LU260" t="s">
        <v>900</v>
      </c>
      <c r="LV260" s="29">
        <v>999</v>
      </c>
      <c r="LY260" s="29">
        <v>28.695712883314499</v>
      </c>
      <c r="MA260" t="s">
        <v>900</v>
      </c>
      <c r="MB260" s="29">
        <v>23.2625198899878</v>
      </c>
      <c r="MD260" t="s">
        <v>900</v>
      </c>
      <c r="ME260" s="29">
        <v>999</v>
      </c>
      <c r="MF260" s="29">
        <v>7.13735985788714</v>
      </c>
      <c r="MG260" s="29">
        <v>7.13735985788714</v>
      </c>
      <c r="MH260" s="29">
        <v>2.3914267684512698</v>
      </c>
      <c r="MJ260" s="29">
        <v>999</v>
      </c>
      <c r="MM260" s="29">
        <v>999</v>
      </c>
      <c r="MQ260" s="29">
        <v>999</v>
      </c>
      <c r="MR260" s="29">
        <v>999</v>
      </c>
      <c r="MW260" s="29">
        <v>999</v>
      </c>
      <c r="MX260" s="29">
        <v>10.547696579453101</v>
      </c>
      <c r="MY260" s="29">
        <v>999</v>
      </c>
      <c r="NC260" t="s">
        <v>900</v>
      </c>
      <c r="ND260" s="29">
        <v>999</v>
      </c>
      <c r="NL260" s="29">
        <v>999</v>
      </c>
      <c r="NM260" s="29">
        <v>999</v>
      </c>
      <c r="NP260" s="29">
        <v>999</v>
      </c>
      <c r="NS260" s="29">
        <v>999</v>
      </c>
      <c r="NU260" t="s">
        <v>900</v>
      </c>
      <c r="NX260" s="29">
        <v>999</v>
      </c>
      <c r="NY260" s="29">
        <v>999</v>
      </c>
      <c r="OA260" t="s">
        <v>900</v>
      </c>
      <c r="OB260" s="29">
        <v>0.55525922775268499</v>
      </c>
      <c r="OC260" s="29">
        <v>999</v>
      </c>
      <c r="OF260" s="29">
        <v>999</v>
      </c>
      <c r="OG260" s="29">
        <v>999</v>
      </c>
      <c r="OI260" t="s">
        <v>900</v>
      </c>
      <c r="OJ260" s="29">
        <v>999</v>
      </c>
      <c r="OK260" s="29">
        <v>999</v>
      </c>
      <c r="OL260" s="29">
        <v>999</v>
      </c>
      <c r="OM260" s="29">
        <v>999</v>
      </c>
      <c r="ON260" s="29">
        <v>999</v>
      </c>
      <c r="OO260" s="29">
        <v>999</v>
      </c>
      <c r="OP260" s="29">
        <v>4236.6620092391904</v>
      </c>
      <c r="PE260" s="29">
        <v>9115.4440185468393</v>
      </c>
      <c r="RC260" s="29">
        <v>-2061.8825065863098</v>
      </c>
      <c r="RU260" s="29">
        <v>120.75276414128101</v>
      </c>
      <c r="RW260" s="29">
        <v>1207.52764141281</v>
      </c>
      <c r="WF260" s="29">
        <v>1.05804057415369</v>
      </c>
      <c r="WG260" s="29">
        <v>1.6557447395643099</v>
      </c>
      <c r="WH260" s="29">
        <v>-4.2782333999999901E-2</v>
      </c>
      <c r="WP260" s="29">
        <v>6.6620231426596304</v>
      </c>
      <c r="WS260" s="29">
        <v>0</v>
      </c>
      <c r="WX260" s="29">
        <v>-4.2999999999999899E-2</v>
      </c>
      <c r="AAA260" s="29">
        <v>0</v>
      </c>
      <c r="AAB260" s="29">
        <v>0</v>
      </c>
      <c r="AAC260" s="29">
        <v>0</v>
      </c>
      <c r="AAD260" s="29">
        <v>-1964.24438543626</v>
      </c>
      <c r="AAZ260" s="29">
        <v>0.118128996110746</v>
      </c>
      <c r="ABA260" s="29">
        <v>-2761.3413532858499</v>
      </c>
      <c r="ABD260" s="29">
        <v>1188.8028494528501</v>
      </c>
      <c r="ABG260" s="29">
        <v>-2525.9446422861802</v>
      </c>
      <c r="ABJ260" s="29">
        <v>-2.7613413532858502</v>
      </c>
      <c r="ABN260" s="29">
        <v>0</v>
      </c>
      <c r="ABO260" s="29">
        <v>0</v>
      </c>
      <c r="ABQ260" s="29">
        <v>0</v>
      </c>
      <c r="ABR260" s="29">
        <v>0</v>
      </c>
      <c r="AEY260" s="29">
        <v>3777.13968526704</v>
      </c>
      <c r="AFB260" s="29">
        <v>3407.6806259287901</v>
      </c>
      <c r="AFD260" s="29">
        <v>3.77713968526704</v>
      </c>
      <c r="AFE260" s="29">
        <v>2109.4463591204699</v>
      </c>
      <c r="AFG260" s="29">
        <v>3083.2735242713602</v>
      </c>
      <c r="AFH260" s="29">
        <v>2563.09073742595</v>
      </c>
      <c r="AFI260" s="29">
        <v>3083.2735242713602</v>
      </c>
      <c r="AFJ260" s="29">
        <v>2.10944635912047</v>
      </c>
      <c r="AFK260" s="29">
        <v>4117.6195545220498</v>
      </c>
      <c r="AFM260" s="29">
        <v>-10292.6344659227</v>
      </c>
      <c r="AFP260" s="29">
        <v>4117.6195545220498</v>
      </c>
      <c r="AFQ260" s="29">
        <v>4117.6195545220498</v>
      </c>
      <c r="AFS260" s="29">
        <v>4.11761955452205</v>
      </c>
      <c r="AFT260" s="29">
        <v>1.0052131384535801</v>
      </c>
      <c r="AGM260" s="29">
        <v>-0.64991609105431603</v>
      </c>
      <c r="AMH260" s="29">
        <v>0</v>
      </c>
      <c r="ANY260" s="29">
        <v>4.0967761643370597</v>
      </c>
      <c r="AQD260" s="29">
        <v>6.3322807878205403</v>
      </c>
      <c r="ARO260">
        <v>8</v>
      </c>
      <c r="ARP260">
        <v>8</v>
      </c>
      <c r="ARX260">
        <v>1</v>
      </c>
      <c r="ARY260">
        <v>0</v>
      </c>
      <c r="ARZ260">
        <v>8</v>
      </c>
      <c r="ASA260">
        <v>1</v>
      </c>
      <c r="ASB260">
        <v>0</v>
      </c>
      <c r="ASC260">
        <v>8</v>
      </c>
      <c r="ASD260">
        <v>8</v>
      </c>
      <c r="ASE260">
        <v>8</v>
      </c>
      <c r="ASI260">
        <v>1</v>
      </c>
      <c r="ASJ260">
        <v>1</v>
      </c>
      <c r="ASK260">
        <v>1</v>
      </c>
      <c r="ASL260">
        <v>1</v>
      </c>
      <c r="ASR260">
        <v>0</v>
      </c>
      <c r="ASV260">
        <v>1</v>
      </c>
      <c r="ASW260">
        <v>1</v>
      </c>
    </row>
    <row r="261" spans="13:1022 1065:1193" x14ac:dyDescent="0.25">
      <c r="M261" s="29">
        <v>1.52428324107921</v>
      </c>
      <c r="N261" s="29">
        <v>0.501493241079218</v>
      </c>
      <c r="AA261" s="29">
        <v>1.28892078207683</v>
      </c>
      <c r="AC261" s="29">
        <v>0.99493799999999999</v>
      </c>
      <c r="AD261" s="29">
        <v>0.99493799999999999</v>
      </c>
      <c r="AE261" s="29">
        <v>0.78400000000000003</v>
      </c>
      <c r="AF261" s="29">
        <v>0.21093799999999999</v>
      </c>
      <c r="AH261" s="29">
        <v>0.99493799999999999</v>
      </c>
      <c r="AI261" s="29">
        <v>0</v>
      </c>
      <c r="AV261" s="29">
        <v>3.56</v>
      </c>
      <c r="BS261" s="29">
        <v>14</v>
      </c>
      <c r="BV261" s="29">
        <v>14</v>
      </c>
      <c r="BW261" s="29">
        <v>3.76675</v>
      </c>
      <c r="BZ261" s="29">
        <v>3.76675</v>
      </c>
      <c r="DD261" s="29">
        <v>-2837.8702773376999</v>
      </c>
      <c r="DE261" s="29">
        <v>-11784.296581763299</v>
      </c>
      <c r="DF261" s="29">
        <v>-2837.8702773376999</v>
      </c>
      <c r="DG261" s="29">
        <v>-13744.6485995087</v>
      </c>
      <c r="DH261" s="29">
        <v>-11784.296581763299</v>
      </c>
      <c r="DP261" s="29">
        <v>4602.8989708299696</v>
      </c>
      <c r="DR261" s="29">
        <v>4602.8989708299696</v>
      </c>
      <c r="DW261" s="29">
        <v>769.29358473480499</v>
      </c>
      <c r="DX261" s="29">
        <v>769.29358473480499</v>
      </c>
      <c r="DY261" s="29">
        <v>769.29358473480499</v>
      </c>
      <c r="DZ261" s="29">
        <v>0</v>
      </c>
      <c r="EA261" s="29">
        <v>0</v>
      </c>
      <c r="EB261" s="29">
        <v>769.29358473480499</v>
      </c>
      <c r="EO261" s="29">
        <v>26193.447388107699</v>
      </c>
      <c r="FD261" s="29">
        <v>999000</v>
      </c>
      <c r="FE261" s="29">
        <v>999000</v>
      </c>
      <c r="GO261" s="29">
        <v>3780.9701575240001</v>
      </c>
      <c r="GP261" s="29">
        <v>999000</v>
      </c>
      <c r="IP261" s="29">
        <v>0</v>
      </c>
      <c r="IU261" t="s">
        <v>767</v>
      </c>
      <c r="JD261" s="29">
        <v>7.5326293710814802</v>
      </c>
      <c r="JE261" s="29">
        <v>1.2061537322015901</v>
      </c>
      <c r="JF261" s="29">
        <v>3.1622512270853297E-2</v>
      </c>
      <c r="JG261" s="29">
        <v>5.7569978586944702E-2</v>
      </c>
      <c r="JH261" s="29">
        <v>2.7123749999999902E-7</v>
      </c>
      <c r="JI261" s="29">
        <v>2.5098749999999898E-7</v>
      </c>
      <c r="JJ261" s="29">
        <v>2.04885333333333E-4</v>
      </c>
      <c r="JK261" s="29">
        <v>5.5125130666666599E-5</v>
      </c>
      <c r="JL261" s="29">
        <v>0</v>
      </c>
      <c r="JM261" s="29">
        <v>8.8279755941408702</v>
      </c>
      <c r="LR261" s="29">
        <v>-121.96100115030301</v>
      </c>
      <c r="LS261" s="29">
        <v>7.6391018885741699</v>
      </c>
      <c r="LU261" t="s">
        <v>900</v>
      </c>
      <c r="LV261" s="29">
        <v>999</v>
      </c>
      <c r="LY261" s="29">
        <v>27.8949077957597</v>
      </c>
      <c r="MA261" t="s">
        <v>900</v>
      </c>
      <c r="MB261" s="29">
        <v>22.608231863930001</v>
      </c>
      <c r="MD261" t="s">
        <v>900</v>
      </c>
      <c r="ME261" s="29">
        <v>999</v>
      </c>
      <c r="MF261" s="29">
        <v>6.91239735066483</v>
      </c>
      <c r="MG261" s="29">
        <v>6.91239735066483</v>
      </c>
      <c r="MH261" s="29">
        <v>2.3905592985982098</v>
      </c>
      <c r="MJ261" s="29">
        <v>999</v>
      </c>
      <c r="MM261" s="29">
        <v>999</v>
      </c>
      <c r="MQ261" s="29">
        <v>999</v>
      </c>
      <c r="MR261" s="29">
        <v>999</v>
      </c>
      <c r="MW261" s="29">
        <v>999</v>
      </c>
      <c r="MX261" s="29">
        <v>10.5359976954269</v>
      </c>
      <c r="MY261" s="29">
        <v>999</v>
      </c>
      <c r="NC261" t="s">
        <v>900</v>
      </c>
      <c r="ND261" s="29">
        <v>999</v>
      </c>
      <c r="NL261" s="29">
        <v>999</v>
      </c>
      <c r="NM261" s="29">
        <v>999</v>
      </c>
      <c r="NP261" s="29">
        <v>999</v>
      </c>
      <c r="NS261" s="29">
        <v>999</v>
      </c>
      <c r="NU261" t="s">
        <v>900</v>
      </c>
      <c r="NX261" s="29">
        <v>999</v>
      </c>
      <c r="NY261" s="29">
        <v>999</v>
      </c>
      <c r="OA261" t="s">
        <v>900</v>
      </c>
      <c r="OB261" s="29">
        <v>0.49639871716499301</v>
      </c>
      <c r="OC261" s="29">
        <v>999</v>
      </c>
      <c r="OF261" s="29">
        <v>999</v>
      </c>
      <c r="OG261" s="29">
        <v>999</v>
      </c>
      <c r="OI261" t="s">
        <v>900</v>
      </c>
      <c r="OJ261" s="29">
        <v>999</v>
      </c>
      <c r="OK261" s="29">
        <v>999</v>
      </c>
      <c r="OL261" s="29">
        <v>999</v>
      </c>
      <c r="OM261" s="29">
        <v>999</v>
      </c>
      <c r="ON261" s="29">
        <v>999</v>
      </c>
      <c r="OO261" s="29">
        <v>999</v>
      </c>
      <c r="OP261" s="29">
        <v>4357.4209971427899</v>
      </c>
      <c r="PE261" s="29">
        <v>9227.4748670111894</v>
      </c>
      <c r="RC261" s="29">
        <v>-2057.7966581498199</v>
      </c>
      <c r="RU261" s="29">
        <v>124.185964392904</v>
      </c>
      <c r="RW261" s="29">
        <v>1241.85964392904</v>
      </c>
      <c r="WF261" s="29">
        <v>1.05804057415369</v>
      </c>
      <c r="WG261" s="29">
        <v>1.6557447395643099</v>
      </c>
      <c r="WH261" s="29">
        <v>-4.2782333999999901E-2</v>
      </c>
      <c r="WP261" s="29">
        <v>6.6620231426596304</v>
      </c>
      <c r="WS261" s="29">
        <v>0</v>
      </c>
      <c r="WX261" s="29">
        <v>-4.2999999999999899E-2</v>
      </c>
      <c r="AAA261" s="29">
        <v>0</v>
      </c>
      <c r="AAB261" s="29">
        <v>0</v>
      </c>
      <c r="AAC261" s="29">
        <v>0</v>
      </c>
      <c r="AAD261" s="29">
        <v>-1960.3520177453299</v>
      </c>
      <c r="AAZ261" s="29">
        <v>0.121487598309673</v>
      </c>
      <c r="ABA261" s="29">
        <v>-2837.8702773376999</v>
      </c>
      <c r="ABD261" s="29">
        <v>1182.2663109318801</v>
      </c>
      <c r="ABG261" s="29">
        <v>-2599.58048804088</v>
      </c>
      <c r="ABJ261" s="29">
        <v>-2.8378702773377</v>
      </c>
      <c r="ABN261" s="29">
        <v>0</v>
      </c>
      <c r="ABO261" s="29">
        <v>0</v>
      </c>
      <c r="ABQ261" s="29">
        <v>0</v>
      </c>
      <c r="ABR261" s="29">
        <v>0</v>
      </c>
      <c r="AEY261" s="29">
        <v>3780.9701575240001</v>
      </c>
      <c r="AFB261" s="29">
        <v>3406.97036360317</v>
      </c>
      <c r="AFD261" s="29">
        <v>3.780970157524</v>
      </c>
      <c r="AFE261" s="29">
        <v>2169.42139838702</v>
      </c>
      <c r="AFG261" s="29">
        <v>3170.93607605334</v>
      </c>
      <c r="AFH261" s="29">
        <v>2635.9636345992899</v>
      </c>
      <c r="AFI261" s="29">
        <v>3170.93607605334</v>
      </c>
      <c r="AFJ261" s="29">
        <v>2.1694213983870201</v>
      </c>
      <c r="AFK261" s="29">
        <v>4125.6346006253398</v>
      </c>
      <c r="AFM261" s="29">
        <v>-10295.267822051101</v>
      </c>
      <c r="AFP261" s="29">
        <v>4125.6346006253398</v>
      </c>
      <c r="AFQ261" s="29">
        <v>4125.6346006253398</v>
      </c>
      <c r="AFS261" s="29">
        <v>4.1256346006253404</v>
      </c>
      <c r="AFT261" s="29">
        <v>1.0062325450310501</v>
      </c>
      <c r="AGM261" s="29">
        <v>-0.66792812680396596</v>
      </c>
      <c r="AMH261" s="29">
        <v>0</v>
      </c>
      <c r="ANY261" s="29">
        <v>4.1047506382769701</v>
      </c>
      <c r="AQD261" s="29">
        <v>6.3322807878205403</v>
      </c>
      <c r="ARO261">
        <v>8</v>
      </c>
      <c r="ARP261">
        <v>8</v>
      </c>
      <c r="ARX261">
        <v>0</v>
      </c>
      <c r="ARY261" s="29">
        <v>0</v>
      </c>
      <c r="ARZ261">
        <v>8</v>
      </c>
      <c r="ASA261">
        <v>0</v>
      </c>
      <c r="ASB261" s="29">
        <v>0</v>
      </c>
      <c r="ASC261">
        <v>8</v>
      </c>
      <c r="ASD261">
        <v>8</v>
      </c>
      <c r="ASE261">
        <v>8</v>
      </c>
      <c r="ASI261">
        <v>0</v>
      </c>
      <c r="ASJ261">
        <v>0</v>
      </c>
      <c r="ASK261">
        <v>1</v>
      </c>
      <c r="ASL261">
        <v>1</v>
      </c>
      <c r="ASR261">
        <v>1</v>
      </c>
      <c r="ASV261">
        <v>0</v>
      </c>
      <c r="ASW261">
        <v>1</v>
      </c>
    </row>
    <row r="262" spans="13:1022 1065:1193" x14ac:dyDescent="0.25">
      <c r="M262" s="29">
        <v>1.52428324107921</v>
      </c>
      <c r="N262" s="29">
        <v>0.501493241079218</v>
      </c>
      <c r="AA262" s="29">
        <v>1.28892078207683</v>
      </c>
      <c r="AC262" s="29">
        <v>0.99493799999999999</v>
      </c>
      <c r="AD262" s="29">
        <v>0.99493799999999999</v>
      </c>
      <c r="AE262" s="29">
        <v>0.78400000000000003</v>
      </c>
      <c r="AF262" s="29">
        <v>0.21093799999999999</v>
      </c>
      <c r="AH262" s="29">
        <v>0.99493799999999999</v>
      </c>
      <c r="AI262" s="29">
        <v>0</v>
      </c>
      <c r="AV262" s="29">
        <v>3.56</v>
      </c>
      <c r="BS262" s="29">
        <v>14</v>
      </c>
      <c r="BV262" s="29">
        <v>14</v>
      </c>
      <c r="BW262" s="29">
        <v>3.76675</v>
      </c>
      <c r="BZ262" s="29">
        <v>3.76675</v>
      </c>
      <c r="DD262" s="29">
        <v>-2788.2118727461898</v>
      </c>
      <c r="DE262" s="29">
        <v>-11866.2923620695</v>
      </c>
      <c r="DF262" s="29">
        <v>-2788.2118727461898</v>
      </c>
      <c r="DG262" s="29">
        <v>-13840.2846164004</v>
      </c>
      <c r="DH262" s="29">
        <v>-11866.2923620695</v>
      </c>
      <c r="DP262" s="29">
        <v>4608.8583029787997</v>
      </c>
      <c r="DR262" s="29">
        <v>4608.8583029787997</v>
      </c>
      <c r="DW262" s="29">
        <v>755.46351503103995</v>
      </c>
      <c r="DX262" s="29">
        <v>755.46351503103995</v>
      </c>
      <c r="DY262" s="29">
        <v>755.46351503103995</v>
      </c>
      <c r="DZ262" s="29">
        <v>0</v>
      </c>
      <c r="EA262" s="29">
        <v>0</v>
      </c>
      <c r="EB262" s="29">
        <v>755.46351503103995</v>
      </c>
      <c r="EO262" s="29">
        <v>26193.447388107699</v>
      </c>
      <c r="FD262" s="29">
        <v>999000</v>
      </c>
      <c r="FE262" s="29">
        <v>999000</v>
      </c>
      <c r="GO262" s="29">
        <v>3778.9342008025201</v>
      </c>
      <c r="GP262" s="29">
        <v>999000</v>
      </c>
      <c r="IP262" s="29">
        <v>0</v>
      </c>
      <c r="IU262" t="s">
        <v>767</v>
      </c>
      <c r="JD262" s="29">
        <v>7.5326293710814802</v>
      </c>
      <c r="JE262" s="29">
        <v>1.2061537322015901</v>
      </c>
      <c r="JF262" s="29">
        <v>3.1622512270853297E-2</v>
      </c>
      <c r="JG262" s="29">
        <v>5.7569978586944702E-2</v>
      </c>
      <c r="JH262" s="29">
        <v>2.7123749999999902E-7</v>
      </c>
      <c r="JI262" s="29">
        <v>2.5098749999999898E-7</v>
      </c>
      <c r="JJ262" s="29">
        <v>2.04885333333333E-4</v>
      </c>
      <c r="JK262" s="29">
        <v>5.5125130666666599E-5</v>
      </c>
      <c r="JL262" s="29">
        <v>0</v>
      </c>
      <c r="JM262" s="29">
        <v>8.8279755941408702</v>
      </c>
      <c r="LR262" s="29">
        <v>-122.809612468496</v>
      </c>
      <c r="LS262" s="29">
        <v>7.7929653811887301</v>
      </c>
      <c r="LU262" t="s">
        <v>900</v>
      </c>
      <c r="LV262" s="29">
        <v>999</v>
      </c>
      <c r="LY262" s="29">
        <v>28.409529742528399</v>
      </c>
      <c r="MA262" t="s">
        <v>900</v>
      </c>
      <c r="MB262" s="29">
        <v>23.028697446566799</v>
      </c>
      <c r="MD262" t="s">
        <v>900</v>
      </c>
      <c r="ME262" s="29">
        <v>999</v>
      </c>
      <c r="MF262" s="29">
        <v>7.0572475051810102</v>
      </c>
      <c r="MG262" s="29">
        <v>7.0572475051810102</v>
      </c>
      <c r="MH262" s="29">
        <v>2.4084662515102502</v>
      </c>
      <c r="MJ262" s="29">
        <v>999</v>
      </c>
      <c r="MM262" s="29">
        <v>999</v>
      </c>
      <c r="MQ262" s="29">
        <v>999</v>
      </c>
      <c r="MR262" s="29">
        <v>999</v>
      </c>
      <c r="MW262" s="29">
        <v>999</v>
      </c>
      <c r="MX262" s="29">
        <v>10.542212884895401</v>
      </c>
      <c r="MY262" s="29">
        <v>999</v>
      </c>
      <c r="NC262" t="s">
        <v>900</v>
      </c>
      <c r="ND262" s="29">
        <v>999</v>
      </c>
      <c r="NL262" s="29">
        <v>999</v>
      </c>
      <c r="NM262" s="29">
        <v>999</v>
      </c>
      <c r="NP262" s="29">
        <v>999</v>
      </c>
      <c r="NS262" s="29">
        <v>999</v>
      </c>
      <c r="NU262" t="s">
        <v>900</v>
      </c>
      <c r="NX262" s="29">
        <v>999</v>
      </c>
      <c r="NY262" s="29">
        <v>999</v>
      </c>
      <c r="OA262" t="s">
        <v>900</v>
      </c>
      <c r="OB262" s="29">
        <v>0.53421735763549805</v>
      </c>
      <c r="OC262" s="29">
        <v>999</v>
      </c>
      <c r="OF262" s="29">
        <v>999</v>
      </c>
      <c r="OG262" s="29">
        <v>999</v>
      </c>
      <c r="OI262" t="s">
        <v>900</v>
      </c>
      <c r="OJ262" s="29">
        <v>999</v>
      </c>
      <c r="OK262" s="29">
        <v>999</v>
      </c>
      <c r="OL262" s="29">
        <v>999</v>
      </c>
      <c r="OM262" s="29">
        <v>999</v>
      </c>
      <c r="ON262" s="29">
        <v>999</v>
      </c>
      <c r="OO262" s="29">
        <v>999</v>
      </c>
      <c r="OP262" s="29">
        <v>4279.0475058555603</v>
      </c>
      <c r="PE262" s="29">
        <v>9155.4065909322799</v>
      </c>
      <c r="RC262" s="29">
        <v>-2072.1149198742801</v>
      </c>
      <c r="RU262" s="29">
        <v>121.953395997868</v>
      </c>
      <c r="RW262" s="29">
        <v>1219.5339599786801</v>
      </c>
      <c r="WF262" s="29">
        <v>1.05804057415369</v>
      </c>
      <c r="WG262" s="29">
        <v>1.6557447395643099</v>
      </c>
      <c r="WH262" s="29">
        <v>-4.2782333999999901E-2</v>
      </c>
      <c r="WP262" s="29">
        <v>6.6620231426596304</v>
      </c>
      <c r="WS262" s="29">
        <v>0</v>
      </c>
      <c r="WX262" s="29">
        <v>-4.2999999999999899E-2</v>
      </c>
      <c r="AAA262" s="29">
        <v>0</v>
      </c>
      <c r="AAB262" s="29">
        <v>0</v>
      </c>
      <c r="AAC262" s="29">
        <v>0</v>
      </c>
      <c r="AAD262" s="29">
        <v>-1973.9922543308901</v>
      </c>
      <c r="AAZ262" s="29">
        <v>0.119303540121608</v>
      </c>
      <c r="ABA262" s="29">
        <v>-2788.2118727461898</v>
      </c>
      <c r="ABD262" s="29">
        <v>1173.6806270193399</v>
      </c>
      <c r="ABG262" s="29">
        <v>-2551.7831705365002</v>
      </c>
      <c r="ABJ262" s="29">
        <v>-2.78821187274619</v>
      </c>
      <c r="ABN262" s="29">
        <v>0</v>
      </c>
      <c r="ABO262" s="29">
        <v>0</v>
      </c>
      <c r="ABQ262" s="29">
        <v>0</v>
      </c>
      <c r="ABR262" s="29">
        <v>0</v>
      </c>
      <c r="AEY262" s="29">
        <v>3778.9342008025201</v>
      </c>
      <c r="AFB262" s="29">
        <v>3407.8554140684</v>
      </c>
      <c r="AFD262" s="29">
        <v>3.77893420080252</v>
      </c>
      <c r="AFE262" s="29">
        <v>2130.4203593144398</v>
      </c>
      <c r="AFG262" s="29">
        <v>3113.9301841179199</v>
      </c>
      <c r="AFH262" s="29">
        <v>2588.5752752960402</v>
      </c>
      <c r="AFI262" s="29">
        <v>3113.9301841179199</v>
      </c>
      <c r="AFJ262" s="29">
        <v>2.13042035931444</v>
      </c>
      <c r="AFK262" s="29">
        <v>4120.9067512031997</v>
      </c>
      <c r="AFM262" s="29">
        <v>-10241.179894372601</v>
      </c>
      <c r="AFP262" s="29">
        <v>4120.9067512031997</v>
      </c>
      <c r="AFQ262" s="29">
        <v>4120.9067512031997</v>
      </c>
      <c r="AFS262" s="29">
        <v>4.1209067512031998</v>
      </c>
      <c r="AFT262" s="29">
        <v>1.0056907142764799</v>
      </c>
      <c r="AGM262" s="29">
        <v>-0.65624040258917304</v>
      </c>
      <c r="AMH262" s="29">
        <v>0</v>
      </c>
      <c r="ANY262" s="29">
        <v>4.10004672122861</v>
      </c>
      <c r="AQD262" s="29">
        <v>6.3322807878205403</v>
      </c>
      <c r="ARO262">
        <v>8</v>
      </c>
      <c r="ARP262">
        <v>8</v>
      </c>
      <c r="ARX262">
        <v>0</v>
      </c>
      <c r="ARY262" s="29">
        <v>0</v>
      </c>
      <c r="ARZ262">
        <v>8</v>
      </c>
      <c r="ASA262">
        <v>0</v>
      </c>
      <c r="ASB262" s="29">
        <v>0</v>
      </c>
      <c r="ASC262">
        <v>8</v>
      </c>
      <c r="ASD262">
        <v>8</v>
      </c>
      <c r="ASE262">
        <v>8</v>
      </c>
      <c r="ASI262">
        <v>1</v>
      </c>
      <c r="ASJ262">
        <v>1</v>
      </c>
      <c r="ASK262">
        <v>1</v>
      </c>
      <c r="ASL262">
        <v>1</v>
      </c>
      <c r="ASR262">
        <v>1</v>
      </c>
      <c r="ASV262">
        <v>1</v>
      </c>
      <c r="ASW262">
        <v>1</v>
      </c>
    </row>
    <row r="263" spans="13:1022 1065:1193" x14ac:dyDescent="0.25">
      <c r="M263" s="29">
        <v>1.52428324107921</v>
      </c>
      <c r="N263" s="29">
        <v>0.501493241079218</v>
      </c>
      <c r="AA263" s="29">
        <v>1.28892078207683</v>
      </c>
      <c r="AC263" s="29">
        <v>0.99493799999999999</v>
      </c>
      <c r="AD263" s="29">
        <v>0.99493799999999999</v>
      </c>
      <c r="AE263" s="29">
        <v>0.78400000000000003</v>
      </c>
      <c r="AF263" s="29">
        <v>0.21093799999999999</v>
      </c>
      <c r="AH263" s="29">
        <v>0.99493799999999999</v>
      </c>
      <c r="AI263" s="29">
        <v>0</v>
      </c>
      <c r="AV263" s="29">
        <v>3.56</v>
      </c>
      <c r="BS263" s="29">
        <v>14</v>
      </c>
      <c r="BV263" s="29">
        <v>14</v>
      </c>
      <c r="BW263" s="29">
        <v>3.76675</v>
      </c>
      <c r="BZ263" s="29">
        <v>3.76675</v>
      </c>
      <c r="DD263" s="29">
        <v>-2786.9620423864699</v>
      </c>
      <c r="DE263" s="29">
        <v>-11922.453066854499</v>
      </c>
      <c r="DF263" s="29">
        <v>-2786.9620423864699</v>
      </c>
      <c r="DG263" s="29">
        <v>-13905.7878178019</v>
      </c>
      <c r="DH263" s="29">
        <v>-11922.453066854499</v>
      </c>
      <c r="DP263" s="29">
        <v>4611.9002648805199</v>
      </c>
      <c r="DR263" s="29">
        <v>4611.9002648805199</v>
      </c>
      <c r="DW263" s="29">
        <v>755.07201048812897</v>
      </c>
      <c r="DX263" s="29">
        <v>755.07201048812897</v>
      </c>
      <c r="DY263" s="29">
        <v>755.07201048812897</v>
      </c>
      <c r="DZ263" s="29">
        <v>0</v>
      </c>
      <c r="EA263" s="29">
        <v>0</v>
      </c>
      <c r="EB263" s="29">
        <v>755.07201048812897</v>
      </c>
      <c r="EO263" s="29">
        <v>26193.447388107699</v>
      </c>
      <c r="FD263" s="29">
        <v>999000</v>
      </c>
      <c r="FE263" s="29">
        <v>999000</v>
      </c>
      <c r="GO263" s="29">
        <v>3781.0267974533899</v>
      </c>
      <c r="GP263" s="29">
        <v>999000</v>
      </c>
      <c r="IP263" s="29">
        <v>0</v>
      </c>
      <c r="IU263" t="s">
        <v>767</v>
      </c>
      <c r="JD263" s="29">
        <v>7.5326293710814802</v>
      </c>
      <c r="JE263" s="29">
        <v>1.2061537322015901</v>
      </c>
      <c r="JF263" s="29">
        <v>3.1622512270853297E-2</v>
      </c>
      <c r="JG263" s="29">
        <v>5.7569978586944702E-2</v>
      </c>
      <c r="JH263" s="29">
        <v>2.7123749999999902E-7</v>
      </c>
      <c r="JI263" s="29">
        <v>2.5098749999999898E-7</v>
      </c>
      <c r="JJ263" s="29">
        <v>2.04885333333333E-4</v>
      </c>
      <c r="JK263" s="29">
        <v>5.5125130666666599E-5</v>
      </c>
      <c r="JL263" s="29">
        <v>0</v>
      </c>
      <c r="JM263" s="29">
        <v>8.8279755941408702</v>
      </c>
      <c r="LR263" s="29">
        <v>-123.390844936074</v>
      </c>
      <c r="LS263" s="29">
        <v>7.7969086408808899</v>
      </c>
      <c r="LU263" t="s">
        <v>900</v>
      </c>
      <c r="LV263" s="29">
        <v>999</v>
      </c>
      <c r="LY263" s="29">
        <v>28.4227186279807</v>
      </c>
      <c r="MA263" t="s">
        <v>900</v>
      </c>
      <c r="MB263" s="29">
        <v>23.039473264506402</v>
      </c>
      <c r="MD263" t="s">
        <v>900</v>
      </c>
      <c r="ME263" s="29">
        <v>999</v>
      </c>
      <c r="MF263" s="29">
        <v>7.0614251848696004</v>
      </c>
      <c r="MG263" s="29">
        <v>7.0614251848696004</v>
      </c>
      <c r="MH263" s="29">
        <v>2.4122137426534001</v>
      </c>
      <c r="MJ263" s="29">
        <v>999</v>
      </c>
      <c r="MM263" s="29">
        <v>999</v>
      </c>
      <c r="MQ263" s="29">
        <v>999</v>
      </c>
      <c r="MR263" s="29">
        <v>999</v>
      </c>
      <c r="MW263" s="29">
        <v>999</v>
      </c>
      <c r="MX263" s="29">
        <v>10.535824885729999</v>
      </c>
      <c r="MY263" s="29">
        <v>999</v>
      </c>
      <c r="NC263" t="s">
        <v>900</v>
      </c>
      <c r="ND263" s="29">
        <v>999</v>
      </c>
      <c r="NL263" s="29">
        <v>999</v>
      </c>
      <c r="NM263" s="29">
        <v>999</v>
      </c>
      <c r="NP263" s="29">
        <v>999</v>
      </c>
      <c r="NS263" s="29">
        <v>999</v>
      </c>
      <c r="NU263" t="s">
        <v>900</v>
      </c>
      <c r="NX263" s="29">
        <v>999</v>
      </c>
      <c r="NY263" s="29">
        <v>999</v>
      </c>
      <c r="OA263" t="s">
        <v>900</v>
      </c>
      <c r="OB263" s="29">
        <v>0.53565186262130704</v>
      </c>
      <c r="OC263" s="29">
        <v>999</v>
      </c>
      <c r="OF263" s="29">
        <v>999</v>
      </c>
      <c r="OG263" s="29">
        <v>999</v>
      </c>
      <c r="OI263" t="s">
        <v>900</v>
      </c>
      <c r="OJ263" s="29">
        <v>999</v>
      </c>
      <c r="OK263" s="29">
        <v>999</v>
      </c>
      <c r="OL263" s="29">
        <v>999</v>
      </c>
      <c r="OM263" s="29">
        <v>999</v>
      </c>
      <c r="ON263" s="29">
        <v>999</v>
      </c>
      <c r="OO263" s="29">
        <v>999</v>
      </c>
      <c r="OP263" s="29">
        <v>4277.00390625</v>
      </c>
      <c r="PE263" s="29">
        <v>9156.5815104437806</v>
      </c>
      <c r="RC263" s="29">
        <v>-2081.9218107501201</v>
      </c>
      <c r="RU263" s="29">
        <v>121.890195978797</v>
      </c>
      <c r="RW263" s="29">
        <v>1218.9019597879701</v>
      </c>
      <c r="WF263" s="29">
        <v>1.05804057415369</v>
      </c>
      <c r="WG263" s="29">
        <v>1.6557447395643099</v>
      </c>
      <c r="WH263" s="29">
        <v>-4.2782333999999901E-2</v>
      </c>
      <c r="WP263" s="29">
        <v>6.6620231426596304</v>
      </c>
      <c r="WS263" s="29">
        <v>0</v>
      </c>
      <c r="WX263" s="29">
        <v>-4.2999999999999899E-2</v>
      </c>
      <c r="AAA263" s="29">
        <v>0</v>
      </c>
      <c r="AAB263" s="29">
        <v>0</v>
      </c>
      <c r="AAC263" s="29">
        <v>0</v>
      </c>
      <c r="AAD263" s="29">
        <v>-1983.3347509474199</v>
      </c>
      <c r="AAZ263" s="29">
        <v>0.119241713339754</v>
      </c>
      <c r="ABA263" s="29">
        <v>-2786.9620423864699</v>
      </c>
      <c r="ABD263" s="29">
        <v>1184.83696477594</v>
      </c>
      <c r="ABG263" s="29">
        <v>-2550.5029991217398</v>
      </c>
      <c r="ABJ263" s="29">
        <v>-2.7869620423864698</v>
      </c>
      <c r="ABN263" s="29">
        <v>0</v>
      </c>
      <c r="ABO263" s="29">
        <v>0</v>
      </c>
      <c r="ABQ263" s="29">
        <v>0</v>
      </c>
      <c r="ABR263" s="29">
        <v>0</v>
      </c>
      <c r="AEY263" s="29">
        <v>3781.0267974533899</v>
      </c>
      <c r="AFB263" s="29">
        <v>3409.9003899279401</v>
      </c>
      <c r="AFD263" s="29">
        <v>3.7810267974533902</v>
      </c>
      <c r="AFE263" s="29">
        <v>2129.3163096384601</v>
      </c>
      <c r="AFG263" s="29">
        <v>3112.31644925299</v>
      </c>
      <c r="AFH263" s="29">
        <v>2587.23379558222</v>
      </c>
      <c r="AFI263" s="29">
        <v>3112.31644925299</v>
      </c>
      <c r="AFJ263" s="29">
        <v>2.12931630963846</v>
      </c>
      <c r="AFK263" s="29">
        <v>4123.0432334224297</v>
      </c>
      <c r="AFM263" s="29">
        <v>-10229.9324363163</v>
      </c>
      <c r="AFP263" s="29">
        <v>4123.0432334224297</v>
      </c>
      <c r="AFQ263" s="29">
        <v>4123.0432334224297</v>
      </c>
      <c r="AFS263" s="29">
        <v>4.1230432334224298</v>
      </c>
      <c r="AFT263" s="29">
        <v>1.00624761865975</v>
      </c>
      <c r="AGM263" s="29">
        <v>-0.65594623944237496</v>
      </c>
      <c r="AMH263" s="29">
        <v>0</v>
      </c>
      <c r="ANY263" s="29">
        <v>4.10217238857485</v>
      </c>
      <c r="AQD263" s="29">
        <v>6.3322807878205403</v>
      </c>
      <c r="ARO263">
        <v>5</v>
      </c>
      <c r="ARP263">
        <v>5</v>
      </c>
      <c r="ARX263">
        <v>1</v>
      </c>
      <c r="ARY263" s="29">
        <v>0</v>
      </c>
      <c r="ARZ263">
        <v>5</v>
      </c>
      <c r="ASA263">
        <v>1</v>
      </c>
      <c r="ASB263" s="29">
        <v>0</v>
      </c>
      <c r="ASC263">
        <v>5</v>
      </c>
      <c r="ASD263">
        <v>5</v>
      </c>
      <c r="ASE263">
        <v>5</v>
      </c>
      <c r="ASI263">
        <v>0</v>
      </c>
      <c r="ASJ263">
        <v>0</v>
      </c>
      <c r="ASK263">
        <v>1</v>
      </c>
      <c r="ASL263">
        <v>1</v>
      </c>
      <c r="ASR263">
        <v>1</v>
      </c>
      <c r="ASV263">
        <v>0</v>
      </c>
      <c r="ASW263">
        <v>1</v>
      </c>
    </row>
    <row r="264" spans="13:1022 1065:1193" x14ac:dyDescent="0.25">
      <c r="M264" s="29">
        <v>1.52428324107921</v>
      </c>
      <c r="N264" s="29">
        <v>0.501493241079218</v>
      </c>
      <c r="AA264" s="29">
        <v>1.28892078207683</v>
      </c>
      <c r="AC264" s="29">
        <v>0.99493799999999999</v>
      </c>
      <c r="AD264" s="29">
        <v>0.99493799999999999</v>
      </c>
      <c r="AE264" s="29">
        <v>0.78400000000000003</v>
      </c>
      <c r="AF264" s="29">
        <v>0.21093799999999999</v>
      </c>
      <c r="AH264" s="29">
        <v>0.99493799999999999</v>
      </c>
      <c r="AI264" s="29">
        <v>0</v>
      </c>
      <c r="AV264" s="29">
        <v>3.56</v>
      </c>
      <c r="BS264" s="29">
        <v>14</v>
      </c>
      <c r="BV264" s="29">
        <v>14</v>
      </c>
      <c r="BW264" s="29">
        <v>3.76675</v>
      </c>
      <c r="BZ264" s="29">
        <v>3.76675</v>
      </c>
      <c r="DD264" s="29">
        <v>-2796.6718182467498</v>
      </c>
      <c r="DE264" s="29">
        <v>-12219.3149686864</v>
      </c>
      <c r="DF264" s="29">
        <v>-2796.6718182467498</v>
      </c>
      <c r="DG264" s="29">
        <v>-14252.033560596299</v>
      </c>
      <c r="DH264" s="29">
        <v>-12219.3149686864</v>
      </c>
      <c r="DP264" s="29">
        <v>4613.2959721915704</v>
      </c>
      <c r="DR264" s="29">
        <v>4613.2959721915704</v>
      </c>
      <c r="DW264" s="29">
        <v>757.77251639948702</v>
      </c>
      <c r="DX264" s="29">
        <v>757.77251639948702</v>
      </c>
      <c r="DY264" s="29">
        <v>757.77251639948702</v>
      </c>
      <c r="DZ264" s="29">
        <v>0</v>
      </c>
      <c r="EA264" s="29">
        <v>0</v>
      </c>
      <c r="EB264" s="29">
        <v>757.77251639948702</v>
      </c>
      <c r="EO264" s="29">
        <v>26193.447388107699</v>
      </c>
      <c r="FD264" s="29">
        <v>999000</v>
      </c>
      <c r="FE264" s="29">
        <v>999000</v>
      </c>
      <c r="GO264" s="29">
        <v>3783.32333464875</v>
      </c>
      <c r="GP264" s="29">
        <v>999000</v>
      </c>
      <c r="IP264" s="29">
        <v>0</v>
      </c>
      <c r="IU264" t="s">
        <v>767</v>
      </c>
      <c r="JD264" s="29">
        <v>7.5326293710814802</v>
      </c>
      <c r="JE264" s="29">
        <v>1.2061537322015901</v>
      </c>
      <c r="JF264" s="29">
        <v>3.1622512270853297E-2</v>
      </c>
      <c r="JG264" s="29">
        <v>5.7569978586944702E-2</v>
      </c>
      <c r="JH264" s="29">
        <v>2.7123749999999902E-7</v>
      </c>
      <c r="JI264" s="29">
        <v>2.5098749999999898E-7</v>
      </c>
      <c r="JJ264" s="29">
        <v>2.04885333333333E-4</v>
      </c>
      <c r="JK264" s="29">
        <v>5.5125130666666599E-5</v>
      </c>
      <c r="JL264" s="29">
        <v>0</v>
      </c>
      <c r="JM264" s="29">
        <v>8.8279755941408702</v>
      </c>
      <c r="LR264" s="29">
        <v>-126.46320267076</v>
      </c>
      <c r="LS264" s="29">
        <v>7.7663666192503902</v>
      </c>
      <c r="LU264" t="s">
        <v>900</v>
      </c>
      <c r="LV264" s="29">
        <v>999</v>
      </c>
      <c r="LY264" s="29">
        <v>28.320565775717601</v>
      </c>
      <c r="MA264" t="s">
        <v>900</v>
      </c>
      <c r="MB264" s="29">
        <v>22.956010522945299</v>
      </c>
      <c r="MD264" t="s">
        <v>900</v>
      </c>
      <c r="ME264" s="29">
        <v>999</v>
      </c>
      <c r="MF264" s="29">
        <v>7.0326963435688397</v>
      </c>
      <c r="MG264" s="29">
        <v>7.0326963435688397</v>
      </c>
      <c r="MH264" s="29">
        <v>2.4178603329291399</v>
      </c>
      <c r="MJ264" s="29">
        <v>999</v>
      </c>
      <c r="MM264" s="29">
        <v>999</v>
      </c>
      <c r="MQ264" s="29">
        <v>999</v>
      </c>
      <c r="MR264" s="29">
        <v>999</v>
      </c>
      <c r="MW264" s="29">
        <v>999</v>
      </c>
      <c r="MX264" s="29">
        <v>10.5288224572866</v>
      </c>
      <c r="MY264" s="29">
        <v>999</v>
      </c>
      <c r="NC264" t="s">
        <v>900</v>
      </c>
      <c r="ND264" s="29">
        <v>999</v>
      </c>
      <c r="NL264" s="29">
        <v>999</v>
      </c>
      <c r="NM264" s="29">
        <v>999</v>
      </c>
      <c r="NP264" s="29">
        <v>999</v>
      </c>
      <c r="NS264" s="29">
        <v>999</v>
      </c>
      <c r="NU264" t="s">
        <v>900</v>
      </c>
      <c r="NX264" s="29">
        <v>999</v>
      </c>
      <c r="NY264" s="29">
        <v>999</v>
      </c>
      <c r="OA264" t="s">
        <v>900</v>
      </c>
      <c r="OB264" s="29">
        <v>0.52841305732726995</v>
      </c>
      <c r="OC264" s="29">
        <v>999</v>
      </c>
      <c r="OF264" s="29">
        <v>999</v>
      </c>
      <c r="OG264" s="29">
        <v>999</v>
      </c>
      <c r="OI264" t="s">
        <v>900</v>
      </c>
      <c r="OJ264" s="29">
        <v>999</v>
      </c>
      <c r="OK264" s="29">
        <v>999</v>
      </c>
      <c r="OL264" s="29">
        <v>999</v>
      </c>
      <c r="OM264" s="29">
        <v>999</v>
      </c>
      <c r="ON264" s="29">
        <v>999</v>
      </c>
      <c r="OO264" s="29">
        <v>999</v>
      </c>
      <c r="OP264" s="29">
        <v>4292.2654633521997</v>
      </c>
      <c r="PE264" s="29">
        <v>9173.31978251072</v>
      </c>
      <c r="RC264" s="29">
        <v>-2133.7604101339198</v>
      </c>
      <c r="RU264" s="29">
        <v>122.326134790203</v>
      </c>
      <c r="RW264" s="29">
        <v>1223.2613479020299</v>
      </c>
      <c r="WF264" s="29">
        <v>1.05804057415369</v>
      </c>
      <c r="WG264" s="29">
        <v>1.6557447395643099</v>
      </c>
      <c r="WH264" s="29">
        <v>-4.2782333999999901E-2</v>
      </c>
      <c r="WP264" s="29">
        <v>6.6620231426596304</v>
      </c>
      <c r="WS264" s="29">
        <v>0</v>
      </c>
      <c r="WX264" s="29">
        <v>-4.2999999999999899E-2</v>
      </c>
      <c r="AAA264" s="29">
        <v>0</v>
      </c>
      <c r="AAB264" s="29">
        <v>0</v>
      </c>
      <c r="AAC264" s="29">
        <v>0</v>
      </c>
      <c r="AAD264" s="29">
        <v>-2032.7185919098599</v>
      </c>
      <c r="AAZ264" s="29">
        <v>0.119668179885039</v>
      </c>
      <c r="ABA264" s="29">
        <v>-2796.6718182467498</v>
      </c>
      <c r="ABD264" s="29">
        <v>1175.5452753715599</v>
      </c>
      <c r="ABG264" s="29">
        <v>-2559.78052679045</v>
      </c>
      <c r="ABJ264" s="29">
        <v>-2.7966718182467498</v>
      </c>
      <c r="ABN264" s="29">
        <v>0</v>
      </c>
      <c r="ABO264" s="29">
        <v>0</v>
      </c>
      <c r="ABQ264" s="29">
        <v>0</v>
      </c>
      <c r="ABR264" s="29">
        <v>0</v>
      </c>
      <c r="AEY264" s="29">
        <v>3783.32333464875</v>
      </c>
      <c r="AFB264" s="29">
        <v>3411.5185063858999</v>
      </c>
      <c r="AFD264" s="29">
        <v>3.7833233346487498</v>
      </c>
      <c r="AFE264" s="29">
        <v>2136.93178366141</v>
      </c>
      <c r="AFG264" s="29">
        <v>3123.44761138386</v>
      </c>
      <c r="AFH264" s="29">
        <v>2596.48700595419</v>
      </c>
      <c r="AFI264" s="29">
        <v>3123.44761138386</v>
      </c>
      <c r="AFJ264" s="29">
        <v>2.1369317836614101</v>
      </c>
      <c r="AFK264" s="29">
        <v>4125.96497819663</v>
      </c>
      <c r="AFM264" s="29">
        <v>-10213.031734886299</v>
      </c>
      <c r="AFP264" s="29">
        <v>4125.96497819663</v>
      </c>
      <c r="AFQ264" s="29">
        <v>4125.96497819663</v>
      </c>
      <c r="AFS264" s="29">
        <v>4.1259649781966301</v>
      </c>
      <c r="AFT264" s="29">
        <v>1.00685879789962</v>
      </c>
      <c r="AGM264" s="29">
        <v>-0.65823155616521201</v>
      </c>
      <c r="AMH264" s="29">
        <v>0</v>
      </c>
      <c r="ANY264" s="29">
        <v>4.1050793434769997</v>
      </c>
      <c r="AQD264" s="29">
        <v>6.3322807878205403</v>
      </c>
      <c r="ARO264">
        <v>5</v>
      </c>
      <c r="ARP264">
        <v>5</v>
      </c>
      <c r="ARX264">
        <v>1</v>
      </c>
      <c r="ARY264" s="29">
        <v>0</v>
      </c>
      <c r="ARZ264">
        <v>5</v>
      </c>
      <c r="ASA264">
        <v>1</v>
      </c>
      <c r="ASB264" s="29">
        <v>0</v>
      </c>
      <c r="ASC264">
        <v>5</v>
      </c>
      <c r="ASD264">
        <v>5</v>
      </c>
      <c r="ASE264">
        <v>5</v>
      </c>
      <c r="ASI264">
        <v>0</v>
      </c>
      <c r="ASJ264">
        <v>0</v>
      </c>
      <c r="ASK264">
        <v>1</v>
      </c>
      <c r="ASL264">
        <v>1</v>
      </c>
      <c r="ASR264">
        <v>1</v>
      </c>
      <c r="ASV264">
        <v>0</v>
      </c>
      <c r="ASW264">
        <v>1</v>
      </c>
    </row>
    <row r="265" spans="13:1022 1065:1193" x14ac:dyDescent="0.25">
      <c r="M265" s="29">
        <v>1.52428324107921</v>
      </c>
      <c r="N265" s="29">
        <v>0.501493241079218</v>
      </c>
      <c r="AA265" s="29">
        <v>1.28892078207683</v>
      </c>
      <c r="AC265" s="29">
        <v>0.99493799999999999</v>
      </c>
      <c r="AD265" s="29">
        <v>0.99493799999999999</v>
      </c>
      <c r="AE265" s="29">
        <v>0.78400000000000003</v>
      </c>
      <c r="AF265" s="29">
        <v>0.21093799999999999</v>
      </c>
      <c r="AH265" s="29">
        <v>0.99493799999999999</v>
      </c>
      <c r="AI265" s="29">
        <v>0</v>
      </c>
      <c r="AV265" s="29">
        <v>3.56</v>
      </c>
      <c r="BS265" s="29">
        <v>14</v>
      </c>
      <c r="BV265" s="29">
        <v>14</v>
      </c>
      <c r="BW265" s="29">
        <v>3.76675</v>
      </c>
      <c r="BZ265" s="29">
        <v>3.76675</v>
      </c>
      <c r="DD265" s="29">
        <v>-2807.84282280465</v>
      </c>
      <c r="DE265" s="29">
        <v>-11916.7435477004</v>
      </c>
      <c r="DF265" s="29">
        <v>-2807.84282280465</v>
      </c>
      <c r="DG265" s="29">
        <v>-13899.128503527099</v>
      </c>
      <c r="DH265" s="29">
        <v>-11916.7435477004</v>
      </c>
      <c r="DP265" s="29">
        <v>4615.7989584265297</v>
      </c>
      <c r="DR265" s="29">
        <v>4615.7989584265297</v>
      </c>
      <c r="DW265" s="29">
        <v>760.88310157407204</v>
      </c>
      <c r="DX265" s="29">
        <v>760.88310157407204</v>
      </c>
      <c r="DY265" s="29">
        <v>760.88310157407204</v>
      </c>
      <c r="DZ265" s="29">
        <v>0</v>
      </c>
      <c r="EA265" s="29">
        <v>0</v>
      </c>
      <c r="EB265" s="29">
        <v>760.88310157407204</v>
      </c>
      <c r="EO265" s="29">
        <v>26193.447388107699</v>
      </c>
      <c r="FD265" s="29">
        <v>999000</v>
      </c>
      <c r="FE265" s="29">
        <v>999000</v>
      </c>
      <c r="GO265" s="29">
        <v>3786.6306072219199</v>
      </c>
      <c r="GP265" s="29">
        <v>999000</v>
      </c>
      <c r="IP265" s="29">
        <v>0</v>
      </c>
      <c r="IU265" t="s">
        <v>767</v>
      </c>
      <c r="JD265" s="29">
        <v>7.5326293710814802</v>
      </c>
      <c r="JE265" s="29">
        <v>1.2061537322015901</v>
      </c>
      <c r="JF265" s="29">
        <v>3.1622512270853297E-2</v>
      </c>
      <c r="JG265" s="29">
        <v>5.7569978586944702E-2</v>
      </c>
      <c r="JH265" s="29">
        <v>2.7123749999999902E-7</v>
      </c>
      <c r="JI265" s="29">
        <v>2.5098749999999898E-7</v>
      </c>
      <c r="JJ265" s="29">
        <v>2.04885333333333E-4</v>
      </c>
      <c r="JK265" s="29">
        <v>5.5125130666666599E-5</v>
      </c>
      <c r="JL265" s="29">
        <v>0</v>
      </c>
      <c r="JM265" s="29">
        <v>8.8279755941408702</v>
      </c>
      <c r="LR265" s="29">
        <v>-123.331754546818</v>
      </c>
      <c r="LS265" s="29">
        <v>7.7314896237631503</v>
      </c>
      <c r="LU265" t="s">
        <v>900</v>
      </c>
      <c r="LV265" s="29">
        <v>999</v>
      </c>
      <c r="LY265" s="29">
        <v>28.2039138850703</v>
      </c>
      <c r="MA265" t="s">
        <v>900</v>
      </c>
      <c r="MB265" s="29">
        <v>22.860701518977098</v>
      </c>
      <c r="MD265" t="s">
        <v>900</v>
      </c>
      <c r="ME265" s="29">
        <v>999</v>
      </c>
      <c r="MF265" s="29">
        <v>6.99985767741033</v>
      </c>
      <c r="MG265" s="29">
        <v>6.99985767741033</v>
      </c>
      <c r="MH265" s="29">
        <v>2.3835735215298102</v>
      </c>
      <c r="MJ265" s="29">
        <v>999</v>
      </c>
      <c r="MM265" s="29">
        <v>999</v>
      </c>
      <c r="MQ265" s="29">
        <v>999</v>
      </c>
      <c r="MR265" s="29">
        <v>999</v>
      </c>
      <c r="MW265" s="29">
        <v>999</v>
      </c>
      <c r="MX265" s="29">
        <v>10.518753094238299</v>
      </c>
      <c r="MY265" s="29">
        <v>999</v>
      </c>
      <c r="NC265" t="s">
        <v>900</v>
      </c>
      <c r="ND265" s="29">
        <v>999</v>
      </c>
      <c r="NL265" s="29">
        <v>999</v>
      </c>
      <c r="NM265" s="29">
        <v>999</v>
      </c>
      <c r="NP265" s="29">
        <v>999</v>
      </c>
      <c r="NS265" s="29">
        <v>999</v>
      </c>
      <c r="NU265" t="s">
        <v>900</v>
      </c>
      <c r="NX265" s="29">
        <v>999</v>
      </c>
      <c r="NY265" s="29">
        <v>999</v>
      </c>
      <c r="OA265" t="s">
        <v>900</v>
      </c>
      <c r="OB265" s="29">
        <v>0.52026486396789495</v>
      </c>
      <c r="OC265" s="29">
        <v>999</v>
      </c>
      <c r="OF265" s="29">
        <v>999</v>
      </c>
      <c r="OG265" s="29">
        <v>999</v>
      </c>
      <c r="OI265" t="s">
        <v>900</v>
      </c>
      <c r="OJ265" s="29">
        <v>999</v>
      </c>
      <c r="OK265" s="29">
        <v>999</v>
      </c>
      <c r="OL265" s="29">
        <v>999</v>
      </c>
      <c r="OM265" s="29">
        <v>999</v>
      </c>
      <c r="ON265" s="29">
        <v>999</v>
      </c>
      <c r="OO265" s="29">
        <v>999</v>
      </c>
      <c r="OP265" s="29">
        <v>4309.8016953468295</v>
      </c>
      <c r="PE265" s="29">
        <v>9193.5042754984806</v>
      </c>
      <c r="RC265" s="29">
        <v>-2080.9248034740899</v>
      </c>
      <c r="RU265" s="29">
        <v>122.828272111243</v>
      </c>
      <c r="RW265" s="29">
        <v>1228.28272111243</v>
      </c>
      <c r="WF265" s="29">
        <v>1.05804057415369</v>
      </c>
      <c r="WG265" s="29">
        <v>1.6557447395643099</v>
      </c>
      <c r="WH265" s="29">
        <v>-4.2782333999999901E-2</v>
      </c>
      <c r="WP265" s="29">
        <v>6.6620231426596304</v>
      </c>
      <c r="WS265" s="29">
        <v>0</v>
      </c>
      <c r="WX265" s="29">
        <v>-4.2999999999999899E-2</v>
      </c>
      <c r="AAA265" s="29">
        <v>0</v>
      </c>
      <c r="AAB265" s="29">
        <v>0</v>
      </c>
      <c r="AAC265" s="29">
        <v>0</v>
      </c>
      <c r="AAD265" s="29">
        <v>-1982.38495582673</v>
      </c>
      <c r="AAZ265" s="29">
        <v>0.12015940655024999</v>
      </c>
      <c r="ABA265" s="29">
        <v>-2807.84282280465</v>
      </c>
      <c r="ABD265" s="29">
        <v>1198.13297500714</v>
      </c>
      <c r="ABG265" s="29">
        <v>-2570.4302881425501</v>
      </c>
      <c r="ABJ265" s="29">
        <v>-2.8078428228046501</v>
      </c>
      <c r="ABN265" s="29">
        <v>0</v>
      </c>
      <c r="ABO265" s="29">
        <v>0</v>
      </c>
      <c r="ABQ265" s="29">
        <v>0</v>
      </c>
      <c r="ABR265" s="29">
        <v>0</v>
      </c>
      <c r="AEY265" s="29">
        <v>3786.6306072219199</v>
      </c>
      <c r="AFB265" s="29">
        <v>3414.0076790642902</v>
      </c>
      <c r="AFD265" s="29">
        <v>3.78663060722192</v>
      </c>
      <c r="AFE265" s="29">
        <v>2145.7036883973301</v>
      </c>
      <c r="AFG265" s="29">
        <v>3136.2690711535101</v>
      </c>
      <c r="AFH265" s="29">
        <v>2607.14534181612</v>
      </c>
      <c r="AFI265" s="29">
        <v>3136.2690711535101</v>
      </c>
      <c r="AFJ265" s="29">
        <v>2.1457036883973299</v>
      </c>
      <c r="AFK265" s="29">
        <v>4130.0261815184904</v>
      </c>
      <c r="AFM265" s="29">
        <v>-10316.5235877103</v>
      </c>
      <c r="AFP265" s="29">
        <v>4130.0261815184904</v>
      </c>
      <c r="AFQ265" s="29">
        <v>4130.0261815184904</v>
      </c>
      <c r="AFS265" s="29">
        <v>4.13002618151849</v>
      </c>
      <c r="AFT265" s="29">
        <v>1.00773896493606</v>
      </c>
      <c r="AGM265" s="29">
        <v>-0.66086079126748498</v>
      </c>
      <c r="AMH265" s="29">
        <v>0</v>
      </c>
      <c r="ANY265" s="29">
        <v>4.10911998898764</v>
      </c>
      <c r="AQD265" s="29">
        <v>6.3322807878205403</v>
      </c>
      <c r="ARO265">
        <v>5</v>
      </c>
      <c r="ARP265">
        <v>5</v>
      </c>
      <c r="ARX265">
        <v>1</v>
      </c>
      <c r="ARY265" s="29">
        <v>0</v>
      </c>
      <c r="ARZ265">
        <v>5</v>
      </c>
      <c r="ASA265">
        <v>1</v>
      </c>
      <c r="ASB265" s="29">
        <v>0</v>
      </c>
      <c r="ASC265">
        <v>5</v>
      </c>
      <c r="ASD265">
        <v>5</v>
      </c>
      <c r="ASE265">
        <v>5</v>
      </c>
      <c r="ASI265">
        <v>1</v>
      </c>
      <c r="ASJ265">
        <v>1</v>
      </c>
      <c r="ASK265">
        <v>1</v>
      </c>
      <c r="ASL265">
        <v>1</v>
      </c>
      <c r="ASR265">
        <v>1</v>
      </c>
      <c r="ASV265">
        <v>1</v>
      </c>
      <c r="ASW265">
        <v>1</v>
      </c>
    </row>
    <row r="266" spans="13:1022 1065:1193" x14ac:dyDescent="0.25">
      <c r="M266" s="29">
        <v>1.52428324107921</v>
      </c>
      <c r="N266" s="29">
        <v>0.501493241079218</v>
      </c>
      <c r="AA266" s="29">
        <v>1.28892078207683</v>
      </c>
      <c r="AC266" s="29">
        <v>0.99493799999999999</v>
      </c>
      <c r="AD266" s="29">
        <v>0.99493799999999999</v>
      </c>
      <c r="AE266" s="29">
        <v>0.78400000000000003</v>
      </c>
      <c r="AF266" s="29">
        <v>0.21093799999999999</v>
      </c>
      <c r="AH266" s="29">
        <v>0.99493799999999999</v>
      </c>
      <c r="AI266" s="29">
        <v>0</v>
      </c>
      <c r="AV266" s="29">
        <v>3.56</v>
      </c>
      <c r="BS266" s="29">
        <v>14</v>
      </c>
      <c r="BV266" s="29">
        <v>14</v>
      </c>
      <c r="BW266" s="29">
        <v>3.76675</v>
      </c>
      <c r="BZ266" s="29">
        <v>3.76675</v>
      </c>
      <c r="DD266" s="29">
        <v>-2821.5801365106799</v>
      </c>
      <c r="DE266" s="29">
        <v>-12208.631488520299</v>
      </c>
      <c r="DF266" s="29">
        <v>-2821.5801365106799</v>
      </c>
      <c r="DG266" s="29">
        <v>-14239.572852425499</v>
      </c>
      <c r="DH266" s="29">
        <v>-12208.631488520299</v>
      </c>
      <c r="DP266" s="29">
        <v>4596.2575760109903</v>
      </c>
      <c r="DR266" s="29">
        <v>4596.2575760109903</v>
      </c>
      <c r="DW266" s="29">
        <v>764.78895294087397</v>
      </c>
      <c r="DX266" s="29">
        <v>764.78895294087397</v>
      </c>
      <c r="DY266" s="29">
        <v>764.78895294087397</v>
      </c>
      <c r="DZ266" s="29">
        <v>0</v>
      </c>
      <c r="EA266" s="29">
        <v>0</v>
      </c>
      <c r="EB266" s="29">
        <v>764.78895294087397</v>
      </c>
      <c r="EO266" s="29">
        <v>26193.447388107699</v>
      </c>
      <c r="FD266" s="29">
        <v>999000</v>
      </c>
      <c r="FE266" s="29">
        <v>999000</v>
      </c>
      <c r="GO266" s="29">
        <v>3773.9297692423202</v>
      </c>
      <c r="GP266" s="29">
        <v>999000</v>
      </c>
      <c r="IP266" s="29">
        <v>0</v>
      </c>
      <c r="IU266" t="s">
        <v>767</v>
      </c>
      <c r="JD266" s="29">
        <v>7.5326293710814802</v>
      </c>
      <c r="JE266" s="29">
        <v>1.2061537322015901</v>
      </c>
      <c r="JF266" s="29">
        <v>3.1622512270853297E-2</v>
      </c>
      <c r="JG266" s="29">
        <v>5.7569978586944702E-2</v>
      </c>
      <c r="JH266" s="29">
        <v>2.7123749999999902E-7</v>
      </c>
      <c r="JI266" s="29">
        <v>2.5098749999999898E-7</v>
      </c>
      <c r="JJ266" s="29">
        <v>2.04885333333333E-4</v>
      </c>
      <c r="JK266" s="29">
        <v>5.5125130666666599E-5</v>
      </c>
      <c r="JL266" s="29">
        <v>0</v>
      </c>
      <c r="JM266" s="29">
        <v>8.8279755941408702</v>
      </c>
      <c r="LR266" s="29">
        <v>-126.352634515267</v>
      </c>
      <c r="LS266" s="29">
        <v>7.6889789714763301</v>
      </c>
      <c r="LU266" t="s">
        <v>900</v>
      </c>
      <c r="LV266" s="29">
        <v>999</v>
      </c>
      <c r="LY266" s="29">
        <v>28.0617299643332</v>
      </c>
      <c r="MA266" t="s">
        <v>900</v>
      </c>
      <c r="MB266" s="29">
        <v>22.744531881343601</v>
      </c>
      <c r="MD266" t="s">
        <v>900</v>
      </c>
      <c r="ME266" s="29">
        <v>999</v>
      </c>
      <c r="MF266" s="29">
        <v>6.95900162826974</v>
      </c>
      <c r="MG266" s="29">
        <v>6.95900162826974</v>
      </c>
      <c r="MH266" s="29">
        <v>2.3715390442143902</v>
      </c>
      <c r="MJ266" s="29">
        <v>999</v>
      </c>
      <c r="MM266" s="29">
        <v>999</v>
      </c>
      <c r="MQ266" s="29">
        <v>999</v>
      </c>
      <c r="MR266" s="29">
        <v>999</v>
      </c>
      <c r="MW266" s="29">
        <v>999</v>
      </c>
      <c r="MX266" s="29">
        <v>10.557518472960799</v>
      </c>
      <c r="MY266" s="29">
        <v>999</v>
      </c>
      <c r="NC266" t="s">
        <v>900</v>
      </c>
      <c r="ND266" s="29">
        <v>999</v>
      </c>
      <c r="NL266" s="29">
        <v>999</v>
      </c>
      <c r="NM266" s="29">
        <v>999</v>
      </c>
      <c r="NP266" s="29">
        <v>999</v>
      </c>
      <c r="NS266" s="29">
        <v>999</v>
      </c>
      <c r="NU266" t="s">
        <v>900</v>
      </c>
      <c r="NX266" s="29">
        <v>999</v>
      </c>
      <c r="NY266" s="29">
        <v>999</v>
      </c>
      <c r="OA266" t="s">
        <v>900</v>
      </c>
      <c r="OB266" s="29">
        <v>0.50754708051681496</v>
      </c>
      <c r="OC266" s="29">
        <v>999</v>
      </c>
      <c r="OF266" s="29">
        <v>999</v>
      </c>
      <c r="OG266" s="29">
        <v>999</v>
      </c>
      <c r="OI266" t="s">
        <v>900</v>
      </c>
      <c r="OJ266" s="29">
        <v>999</v>
      </c>
      <c r="OK266" s="29">
        <v>999</v>
      </c>
      <c r="OL266" s="29">
        <v>999</v>
      </c>
      <c r="OM266" s="29">
        <v>999</v>
      </c>
      <c r="ON266" s="29">
        <v>999</v>
      </c>
      <c r="OO266" s="29">
        <v>999</v>
      </c>
      <c r="OP266" s="29">
        <v>4331.9222450256302</v>
      </c>
      <c r="PE266" s="29">
        <v>9194.9492497065894</v>
      </c>
      <c r="RC266" s="29">
        <v>-2131.89484016708</v>
      </c>
      <c r="RU266" s="29">
        <v>123.458788117598</v>
      </c>
      <c r="RW266" s="29">
        <v>1234.5878811759801</v>
      </c>
      <c r="WF266" s="29">
        <v>1.05804057415369</v>
      </c>
      <c r="WG266" s="29">
        <v>1.6557447395643099</v>
      </c>
      <c r="WH266" s="29">
        <v>-4.2782333999999901E-2</v>
      </c>
      <c r="WP266" s="29">
        <v>6.6620231426596304</v>
      </c>
      <c r="WS266" s="29">
        <v>0</v>
      </c>
      <c r="WX266" s="29">
        <v>-4.2999999999999899E-2</v>
      </c>
      <c r="AAA266" s="29">
        <v>0</v>
      </c>
      <c r="AAB266" s="29">
        <v>0</v>
      </c>
      <c r="AAC266" s="29">
        <v>0</v>
      </c>
      <c r="AAD266" s="29">
        <v>-2030.94136390522</v>
      </c>
      <c r="AAZ266" s="29">
        <v>0.120776222433449</v>
      </c>
      <c r="ABA266" s="29">
        <v>-2821.5801365106799</v>
      </c>
      <c r="ABD266" s="29">
        <v>1233.88628386249</v>
      </c>
      <c r="ABG266" s="29">
        <v>-2584.1302869163201</v>
      </c>
      <c r="ABJ266" s="29">
        <v>-2.8215801365106801</v>
      </c>
      <c r="ABN266" s="29">
        <v>0</v>
      </c>
      <c r="ABO266" s="29">
        <v>0</v>
      </c>
      <c r="ABQ266" s="29">
        <v>0</v>
      </c>
      <c r="ABR266" s="29">
        <v>0</v>
      </c>
      <c r="AEY266" s="29">
        <v>3773.9297692423202</v>
      </c>
      <c r="AFB266" s="29">
        <v>3401.2482746768901</v>
      </c>
      <c r="AFD266" s="29">
        <v>3.7739297692423199</v>
      </c>
      <c r="AFE266" s="29">
        <v>2156.71825774017</v>
      </c>
      <c r="AFG266" s="29">
        <v>3152.3685229784801</v>
      </c>
      <c r="AFH266" s="29">
        <v>2620.5286357488098</v>
      </c>
      <c r="AFI266" s="29">
        <v>3152.3685229784801</v>
      </c>
      <c r="AFJ266" s="29">
        <v>2.1567182577401698</v>
      </c>
      <c r="AFK266" s="29">
        <v>4117.3793161844796</v>
      </c>
      <c r="AFM266" s="29">
        <v>-10353.3477108963</v>
      </c>
      <c r="AFP266" s="29">
        <v>4117.3793161844796</v>
      </c>
      <c r="AFQ266" s="29">
        <v>4117.3793161844796</v>
      </c>
      <c r="AFS266" s="29">
        <v>4.1173793161844801</v>
      </c>
      <c r="AFT266" s="29">
        <v>1.00435888099152</v>
      </c>
      <c r="AGM266" s="29">
        <v>-0.66409403920142396</v>
      </c>
      <c r="AMH266" s="29">
        <v>0</v>
      </c>
      <c r="ANY266" s="29">
        <v>4.0965371420859604</v>
      </c>
      <c r="AQD266" s="29">
        <v>6.3322807878205403</v>
      </c>
      <c r="ARO266">
        <v>5</v>
      </c>
      <c r="ARP266">
        <v>5</v>
      </c>
      <c r="ARX266">
        <v>0</v>
      </c>
      <c r="ARY266" s="29">
        <v>0</v>
      </c>
      <c r="ARZ266">
        <v>5</v>
      </c>
      <c r="ASA266">
        <v>0</v>
      </c>
      <c r="ASB266" s="29">
        <v>0</v>
      </c>
      <c r="ASC266">
        <v>5</v>
      </c>
      <c r="ASD266">
        <v>5</v>
      </c>
      <c r="ASE266">
        <v>5</v>
      </c>
      <c r="ASI266">
        <v>1</v>
      </c>
      <c r="ASJ266">
        <v>1</v>
      </c>
      <c r="ASK266">
        <v>0</v>
      </c>
      <c r="ASL266">
        <v>0</v>
      </c>
      <c r="ASR266">
        <v>0</v>
      </c>
      <c r="ASV266">
        <v>1</v>
      </c>
      <c r="ASW266">
        <v>0</v>
      </c>
    </row>
    <row r="267" spans="13:1022 1065:1193" x14ac:dyDescent="0.25">
      <c r="M267" s="29">
        <v>1.52428324107921</v>
      </c>
      <c r="N267" s="29">
        <v>0.501493241079218</v>
      </c>
      <c r="AA267" s="29">
        <v>1.28892078207683</v>
      </c>
      <c r="AC267" s="29">
        <v>0.99493799999999999</v>
      </c>
      <c r="AD267" s="29">
        <v>0.99493799999999999</v>
      </c>
      <c r="AE267" s="29">
        <v>0.78400000000000003</v>
      </c>
      <c r="AF267" s="29">
        <v>0.21093799999999999</v>
      </c>
      <c r="AH267" s="29">
        <v>0.99493799999999999</v>
      </c>
      <c r="AI267" s="29">
        <v>0</v>
      </c>
      <c r="AV267" s="29">
        <v>3.56</v>
      </c>
      <c r="BS267" s="29">
        <v>14</v>
      </c>
      <c r="BV267" s="29">
        <v>14</v>
      </c>
      <c r="BW267" s="29">
        <v>3.76675</v>
      </c>
      <c r="BZ267" s="29">
        <v>3.76675</v>
      </c>
      <c r="DD267" s="29">
        <v>-2876.7879830638299</v>
      </c>
      <c r="DE267" s="29">
        <v>-13861.822164158601</v>
      </c>
      <c r="DF267" s="29">
        <v>-2876.7879830638299</v>
      </c>
      <c r="DG267" s="29">
        <v>-16167.776606207201</v>
      </c>
      <c r="DH267" s="29">
        <v>-13861.822164158601</v>
      </c>
      <c r="DP267" s="29">
        <v>4586.2614352945702</v>
      </c>
      <c r="DR267" s="29">
        <v>4586.2614352945702</v>
      </c>
      <c r="DW267" s="29">
        <v>780.11013477106303</v>
      </c>
      <c r="DX267" s="29">
        <v>780.11013477106303</v>
      </c>
      <c r="DY267" s="29">
        <v>780.11013477106303</v>
      </c>
      <c r="DZ267" s="29">
        <v>0</v>
      </c>
      <c r="EA267" s="29">
        <v>0</v>
      </c>
      <c r="EB267" s="29">
        <v>780.11013477106303</v>
      </c>
      <c r="EO267" s="29">
        <v>26193.447388107699</v>
      </c>
      <c r="FD267" s="29">
        <v>999000</v>
      </c>
      <c r="FE267" s="29">
        <v>999000</v>
      </c>
      <c r="GO267" s="29">
        <v>3773.6944242607501</v>
      </c>
      <c r="GP267" s="29">
        <v>999000</v>
      </c>
      <c r="IP267" s="29">
        <v>0</v>
      </c>
      <c r="IU267" t="s">
        <v>767</v>
      </c>
      <c r="JD267" s="29">
        <v>7.5326293710814802</v>
      </c>
      <c r="JE267" s="29">
        <v>1.2061537322015901</v>
      </c>
      <c r="JF267" s="29">
        <v>3.1622512270853297E-2</v>
      </c>
      <c r="JG267" s="29">
        <v>5.7569978586944702E-2</v>
      </c>
      <c r="JH267" s="29">
        <v>2.7123749999999902E-7</v>
      </c>
      <c r="JI267" s="29">
        <v>2.5098749999999898E-7</v>
      </c>
      <c r="JJ267" s="29">
        <v>2.04885333333333E-4</v>
      </c>
      <c r="JK267" s="29">
        <v>5.5125130666666599E-5</v>
      </c>
      <c r="JL267" s="29">
        <v>0</v>
      </c>
      <c r="JM267" s="29">
        <v>8.8279755941408702</v>
      </c>
      <c r="LR267" s="29">
        <v>-143.46225056186299</v>
      </c>
      <c r="LS267" s="29">
        <v>7.5222305629787698</v>
      </c>
      <c r="LU267" t="s">
        <v>900</v>
      </c>
      <c r="LV267" s="29">
        <v>999</v>
      </c>
      <c r="LY267" s="29">
        <v>27.504012281318101</v>
      </c>
      <c r="MA267" t="s">
        <v>900</v>
      </c>
      <c r="MB267" s="29">
        <v>22.288855453223398</v>
      </c>
      <c r="MD267" t="s">
        <v>900</v>
      </c>
      <c r="ME267" s="29">
        <v>999</v>
      </c>
      <c r="MF267" s="29">
        <v>6.8026886851373201</v>
      </c>
      <c r="MG267" s="29">
        <v>6.8026886851373201</v>
      </c>
      <c r="MH267" s="29">
        <v>2.2734635662051002</v>
      </c>
      <c r="MJ267" s="29">
        <v>999</v>
      </c>
      <c r="MM267" s="29">
        <v>999</v>
      </c>
      <c r="MQ267" s="29">
        <v>999</v>
      </c>
      <c r="MR267" s="29">
        <v>999</v>
      </c>
      <c r="MW267" s="29">
        <v>999</v>
      </c>
      <c r="MX267" s="29">
        <v>10.5582392530946</v>
      </c>
      <c r="MY267" s="29">
        <v>999</v>
      </c>
      <c r="NC267" t="s">
        <v>900</v>
      </c>
      <c r="ND267" s="29">
        <v>999</v>
      </c>
      <c r="NL267" s="29">
        <v>999</v>
      </c>
      <c r="NM267" s="29">
        <v>999</v>
      </c>
      <c r="NP267" s="29">
        <v>999</v>
      </c>
      <c r="NS267" s="29">
        <v>999</v>
      </c>
      <c r="NU267" t="s">
        <v>900</v>
      </c>
      <c r="NX267" s="29">
        <v>999</v>
      </c>
      <c r="NY267" s="29">
        <v>999</v>
      </c>
      <c r="OA267" t="s">
        <v>900</v>
      </c>
      <c r="OB267" s="29">
        <v>0.46671512722969</v>
      </c>
      <c r="OC267" s="29">
        <v>999</v>
      </c>
      <c r="OF267" s="29">
        <v>999</v>
      </c>
      <c r="OG267" s="29">
        <v>999</v>
      </c>
      <c r="OI267" t="s">
        <v>900</v>
      </c>
      <c r="OJ267" s="29">
        <v>999</v>
      </c>
      <c r="OK267" s="29">
        <v>999</v>
      </c>
      <c r="OL267" s="29">
        <v>999</v>
      </c>
      <c r="OM267" s="29">
        <v>999</v>
      </c>
      <c r="ON267" s="29">
        <v>999</v>
      </c>
      <c r="OO267" s="29">
        <v>999</v>
      </c>
      <c r="OP267" s="29">
        <v>4419.1369729041999</v>
      </c>
      <c r="PE267" s="29">
        <v>9271.5876551222409</v>
      </c>
      <c r="RC267" s="29">
        <v>-2420.5781929670702</v>
      </c>
      <c r="RU267" s="29">
        <v>125.932064613043</v>
      </c>
      <c r="RW267" s="29">
        <v>1259.3206461304301</v>
      </c>
      <c r="WF267" s="29">
        <v>1.05804057415369</v>
      </c>
      <c r="WG267" s="29">
        <v>1.6557447395643099</v>
      </c>
      <c r="WH267" s="29">
        <v>-4.2782333999999901E-2</v>
      </c>
      <c r="WP267" s="29">
        <v>6.6620231426596304</v>
      </c>
      <c r="WS267" s="29">
        <v>0</v>
      </c>
      <c r="WX267" s="29">
        <v>-4.2999999999999899E-2</v>
      </c>
      <c r="AAA267" s="29">
        <v>0</v>
      </c>
      <c r="AAB267" s="29">
        <v>0</v>
      </c>
      <c r="AAC267" s="29">
        <v>0</v>
      </c>
      <c r="AAD267" s="29">
        <v>-2305.9544420486</v>
      </c>
      <c r="AAZ267" s="29">
        <v>0.123195758512717</v>
      </c>
      <c r="ABA267" s="29">
        <v>-2876.7879830638299</v>
      </c>
      <c r="ABD267" s="29">
        <v>1268.0522828245</v>
      </c>
      <c r="ABG267" s="29">
        <v>-2637.3590276207101</v>
      </c>
      <c r="ABJ267" s="29">
        <v>-2.8767879830638301</v>
      </c>
      <c r="ABN267" s="29">
        <v>0</v>
      </c>
      <c r="ABO267" s="29">
        <v>0</v>
      </c>
      <c r="ABQ267" s="29">
        <v>0</v>
      </c>
      <c r="ABR267" s="29">
        <v>0</v>
      </c>
      <c r="AEY267" s="29">
        <v>3773.6944242607501</v>
      </c>
      <c r="AFB267" s="29">
        <v>3397.9066900961798</v>
      </c>
      <c r="AFD267" s="29">
        <v>3.77369442426075</v>
      </c>
      <c r="AFE267" s="29">
        <v>2199.9242591556699</v>
      </c>
      <c r="AFG267" s="29">
        <v>3215.5206006210701</v>
      </c>
      <c r="AFH267" s="29">
        <v>2673.02625037195</v>
      </c>
      <c r="AFI267" s="29">
        <v>3215.5206006210701</v>
      </c>
      <c r="AFJ267" s="29">
        <v>2.19992425915567</v>
      </c>
      <c r="AFK267" s="29">
        <v>4120.0065672764304</v>
      </c>
      <c r="AFM267" s="29">
        <v>-10663.541945597801</v>
      </c>
      <c r="AFP267" s="29">
        <v>4120.0065672764304</v>
      </c>
      <c r="AFQ267" s="29">
        <v>4120.0065672764304</v>
      </c>
      <c r="AFS267" s="29">
        <v>4.1200065672764303</v>
      </c>
      <c r="AFT267" s="29">
        <v>1.00429624844752</v>
      </c>
      <c r="AGM267" s="29">
        <v>-0.67708789372239897</v>
      </c>
      <c r="AMH267" s="29">
        <v>0</v>
      </c>
      <c r="ANY267" s="29">
        <v>4.0991510940328704</v>
      </c>
      <c r="AQD267" s="29">
        <v>6.3322807878205403</v>
      </c>
      <c r="ARO267">
        <v>5</v>
      </c>
      <c r="ARP267">
        <v>5</v>
      </c>
      <c r="ARX267">
        <v>0</v>
      </c>
      <c r="ARY267" s="29">
        <v>0</v>
      </c>
      <c r="ARZ267">
        <v>5</v>
      </c>
      <c r="ASA267">
        <v>0</v>
      </c>
      <c r="ASB267" s="29">
        <v>0</v>
      </c>
      <c r="ASC267">
        <v>5</v>
      </c>
      <c r="ASD267">
        <v>5</v>
      </c>
      <c r="ASE267">
        <v>5</v>
      </c>
      <c r="ASI267">
        <v>0</v>
      </c>
      <c r="ASJ267">
        <v>0</v>
      </c>
      <c r="ASK267">
        <v>1</v>
      </c>
      <c r="ASL267">
        <v>1</v>
      </c>
      <c r="ASR267">
        <v>0</v>
      </c>
      <c r="ASV267">
        <v>0</v>
      </c>
      <c r="ASW267">
        <v>1</v>
      </c>
    </row>
    <row r="268" spans="13:1022 1065:1193" x14ac:dyDescent="0.25">
      <c r="M268" s="29">
        <v>1.52428324107921</v>
      </c>
      <c r="N268" s="29">
        <v>0.501493241079218</v>
      </c>
      <c r="AA268" s="29">
        <v>1.28892078207683</v>
      </c>
      <c r="AC268" s="29">
        <v>0.99493799999999999</v>
      </c>
      <c r="AD268" s="29">
        <v>0.99493799999999999</v>
      </c>
      <c r="AE268" s="29">
        <v>0.78400000000000003</v>
      </c>
      <c r="AF268" s="29">
        <v>0.21093799999999999</v>
      </c>
      <c r="AH268" s="29">
        <v>0.99493799999999999</v>
      </c>
      <c r="AI268" s="29">
        <v>0</v>
      </c>
      <c r="AV268" s="29">
        <v>3.56</v>
      </c>
      <c r="BS268" s="29">
        <v>14</v>
      </c>
      <c r="BV268" s="29">
        <v>14</v>
      </c>
      <c r="BW268" s="29">
        <v>3.76675</v>
      </c>
      <c r="BZ268" s="29">
        <v>3.76675</v>
      </c>
      <c r="DD268" s="29">
        <v>-2819.4507323190101</v>
      </c>
      <c r="DE268" s="29">
        <v>-13865.257094992599</v>
      </c>
      <c r="DF268" s="29">
        <v>-2819.4507323190101</v>
      </c>
      <c r="DG268" s="29">
        <v>-16171.7829477779</v>
      </c>
      <c r="DH268" s="29">
        <v>-13865.257094992599</v>
      </c>
      <c r="DP268" s="29">
        <v>4612.2955449051597</v>
      </c>
      <c r="DR268" s="29">
        <v>4612.2955449051597</v>
      </c>
      <c r="DW268" s="29">
        <v>764.12640666242999</v>
      </c>
      <c r="DX268" s="29">
        <v>764.12640666242999</v>
      </c>
      <c r="DY268" s="29">
        <v>764.12640666242999</v>
      </c>
      <c r="DZ268" s="29">
        <v>0</v>
      </c>
      <c r="EA268" s="29">
        <v>0</v>
      </c>
      <c r="EB268" s="29">
        <v>764.12640666242999</v>
      </c>
      <c r="EO268" s="29">
        <v>26193.447388107699</v>
      </c>
      <c r="FD268" s="29">
        <v>999000</v>
      </c>
      <c r="FE268" s="29">
        <v>999000</v>
      </c>
      <c r="GO268" s="29">
        <v>3785.5420781122898</v>
      </c>
      <c r="GP268" s="29">
        <v>999000</v>
      </c>
      <c r="IP268" s="29">
        <v>0</v>
      </c>
      <c r="IU268" t="s">
        <v>767</v>
      </c>
      <c r="JD268" s="29">
        <v>7.5326293710814802</v>
      </c>
      <c r="JE268" s="29">
        <v>1.2061537322015901</v>
      </c>
      <c r="JF268" s="29">
        <v>3.1622512270853297E-2</v>
      </c>
      <c r="JG268" s="29">
        <v>5.7569978586944702E-2</v>
      </c>
      <c r="JH268" s="29">
        <v>2.7123749999999902E-7</v>
      </c>
      <c r="JI268" s="29">
        <v>2.5098749999999898E-7</v>
      </c>
      <c r="JJ268" s="29">
        <v>2.04885333333333E-4</v>
      </c>
      <c r="JK268" s="29">
        <v>5.5125130666666599E-5</v>
      </c>
      <c r="JL268" s="29">
        <v>0</v>
      </c>
      <c r="JM268" s="29">
        <v>8.8279755941408702</v>
      </c>
      <c r="LR268" s="29">
        <v>-143.49780021054099</v>
      </c>
      <c r="LS268" s="29">
        <v>7.6955413660701204</v>
      </c>
      <c r="LU268" t="s">
        <v>900</v>
      </c>
      <c r="LV268" s="29">
        <v>999</v>
      </c>
      <c r="LY268" s="29">
        <v>28.083678980463901</v>
      </c>
      <c r="MA268" t="s">
        <v>900</v>
      </c>
      <c r="MB268" s="29">
        <v>22.762465057170299</v>
      </c>
      <c r="MD268" t="s">
        <v>900</v>
      </c>
      <c r="ME268" s="29">
        <v>999</v>
      </c>
      <c r="MF268" s="29">
        <v>6.9659025897637497</v>
      </c>
      <c r="MG268" s="29">
        <v>6.9659025897637497</v>
      </c>
      <c r="MH268" s="29">
        <v>2.3728250610499799</v>
      </c>
      <c r="MJ268" s="29">
        <v>999</v>
      </c>
      <c r="MM268" s="29">
        <v>999</v>
      </c>
      <c r="MQ268" s="29">
        <v>999</v>
      </c>
      <c r="MR268" s="29">
        <v>999</v>
      </c>
      <c r="MW268" s="29">
        <v>999</v>
      </c>
      <c r="MX268" s="29">
        <v>10.5220653009952</v>
      </c>
      <c r="MY268" s="29">
        <v>999</v>
      </c>
      <c r="NC268" t="s">
        <v>900</v>
      </c>
      <c r="ND268" s="29">
        <v>999</v>
      </c>
      <c r="NL268" s="29">
        <v>999</v>
      </c>
      <c r="NM268" s="29">
        <v>999</v>
      </c>
      <c r="NP268" s="29">
        <v>999</v>
      </c>
      <c r="NS268" s="29">
        <v>999</v>
      </c>
      <c r="NU268" t="s">
        <v>900</v>
      </c>
      <c r="NX268" s="29">
        <v>999</v>
      </c>
      <c r="NY268" s="29">
        <v>999</v>
      </c>
      <c r="OA268" t="s">
        <v>900</v>
      </c>
      <c r="OB268" s="29">
        <v>0.511150062084198</v>
      </c>
      <c r="OC268" s="29">
        <v>999</v>
      </c>
      <c r="OF268" s="29">
        <v>999</v>
      </c>
      <c r="OG268" s="29">
        <v>999</v>
      </c>
      <c r="OI268" t="s">
        <v>900</v>
      </c>
      <c r="OJ268" s="29">
        <v>999</v>
      </c>
      <c r="OK268" s="29">
        <v>999</v>
      </c>
      <c r="OL268" s="29">
        <v>999</v>
      </c>
      <c r="OM268" s="29">
        <v>999</v>
      </c>
      <c r="ON268" s="29">
        <v>999</v>
      </c>
      <c r="OO268" s="29">
        <v>999</v>
      </c>
      <c r="OP268" s="29">
        <v>4328.1737546920704</v>
      </c>
      <c r="PE268" s="29">
        <v>9208.1695811900699</v>
      </c>
      <c r="RC268" s="29">
        <v>-2421.1780072319302</v>
      </c>
      <c r="RU268" s="29">
        <v>123.351834218363</v>
      </c>
      <c r="RW268" s="29">
        <v>1233.51834218363</v>
      </c>
      <c r="WF268" s="29">
        <v>1.05804057415369</v>
      </c>
      <c r="WG268" s="29">
        <v>1.6557447395643099</v>
      </c>
      <c r="WH268" s="29">
        <v>-4.2782333999999901E-2</v>
      </c>
      <c r="WP268" s="29">
        <v>6.6620231426596304</v>
      </c>
      <c r="WS268" s="29">
        <v>0</v>
      </c>
      <c r="WX268" s="29">
        <v>-4.2999999999999899E-2</v>
      </c>
      <c r="AAA268" s="29">
        <v>0</v>
      </c>
      <c r="AAB268" s="29">
        <v>0</v>
      </c>
      <c r="AAC268" s="29">
        <v>0</v>
      </c>
      <c r="AAD268" s="29">
        <v>-2306.5258527852902</v>
      </c>
      <c r="AAZ268" s="29">
        <v>0.12067159247457</v>
      </c>
      <c r="ABA268" s="29">
        <v>-2819.4507323190101</v>
      </c>
      <c r="ABD268" s="29">
        <v>1284.2947704828</v>
      </c>
      <c r="ABG268" s="29">
        <v>-2581.6594816318202</v>
      </c>
      <c r="ABJ268" s="29">
        <v>-2.8194507323190101</v>
      </c>
      <c r="ABN268" s="29">
        <v>0</v>
      </c>
      <c r="ABO268" s="29">
        <v>0</v>
      </c>
      <c r="ABQ268" s="29">
        <v>0</v>
      </c>
      <c r="ABR268" s="29">
        <v>0</v>
      </c>
      <c r="AEY268" s="29">
        <v>3785.5420781122898</v>
      </c>
      <c r="AFB268" s="29">
        <v>3412.3247488443299</v>
      </c>
      <c r="AFD268" s="29">
        <v>3.7855420781122899</v>
      </c>
      <c r="AFE268" s="29">
        <v>2154.8498656173201</v>
      </c>
      <c r="AFG268" s="29">
        <v>3149.6375865218902</v>
      </c>
      <c r="AFH268" s="29">
        <v>2618.2584388683599</v>
      </c>
      <c r="AFI268" s="29">
        <v>3149.6375865218902</v>
      </c>
      <c r="AFJ268" s="29">
        <v>2.1548498656173201</v>
      </c>
      <c r="AFK268" s="29">
        <v>4129.4854305921499</v>
      </c>
      <c r="AFM268" s="29">
        <v>-10349.4001063748</v>
      </c>
      <c r="AFP268" s="29">
        <v>4129.4854305921499</v>
      </c>
      <c r="AFQ268" s="29">
        <v>4129.4854305921499</v>
      </c>
      <c r="AFS268" s="29">
        <v>4.12948543059216</v>
      </c>
      <c r="AFT268" s="29">
        <v>1.0074492738328</v>
      </c>
      <c r="AGM268" s="29">
        <v>-0.66359285739466201</v>
      </c>
      <c r="AMH268" s="29">
        <v>0</v>
      </c>
      <c r="ANY268" s="29">
        <v>4.1085819753425001</v>
      </c>
      <c r="AQD268" s="29">
        <v>6.3322807878205403</v>
      </c>
      <c r="ARO268">
        <v>5</v>
      </c>
      <c r="ARP268">
        <v>5</v>
      </c>
      <c r="ARX268">
        <v>1</v>
      </c>
      <c r="ARY268" s="29">
        <v>0</v>
      </c>
      <c r="ARZ268">
        <v>5</v>
      </c>
      <c r="ASA268">
        <v>1</v>
      </c>
      <c r="ASB268" s="29">
        <v>0</v>
      </c>
      <c r="ASC268">
        <v>5</v>
      </c>
      <c r="ASD268">
        <v>5</v>
      </c>
      <c r="ASE268">
        <v>5</v>
      </c>
      <c r="ASI268">
        <v>1</v>
      </c>
      <c r="ASJ268">
        <v>1</v>
      </c>
      <c r="ASK268">
        <v>1</v>
      </c>
      <c r="ASL268">
        <v>1</v>
      </c>
      <c r="ASR268">
        <v>0</v>
      </c>
      <c r="ASV268">
        <v>1</v>
      </c>
      <c r="ASW268">
        <v>1</v>
      </c>
    </row>
    <row r="269" spans="13:1022 1065:1193" x14ac:dyDescent="0.25">
      <c r="M269" s="29">
        <v>1.52428324107921</v>
      </c>
      <c r="N269" s="29">
        <v>0.501493241079218</v>
      </c>
      <c r="AA269" s="29">
        <v>1.28892078207683</v>
      </c>
      <c r="AC269" s="29">
        <v>0.99493799999999999</v>
      </c>
      <c r="AD269" s="29">
        <v>0.99493799999999999</v>
      </c>
      <c r="AE269" s="29">
        <v>0.78400000000000003</v>
      </c>
      <c r="AF269" s="29">
        <v>0.21093799999999999</v>
      </c>
      <c r="AH269" s="29">
        <v>0.99493799999999999</v>
      </c>
      <c r="AI269" s="29">
        <v>0</v>
      </c>
      <c r="AV269" s="29">
        <v>3.56</v>
      </c>
      <c r="BS269" s="29">
        <v>14</v>
      </c>
      <c r="BV269" s="29">
        <v>14</v>
      </c>
      <c r="BW269" s="29">
        <v>3.76675</v>
      </c>
      <c r="BZ269" s="29">
        <v>3.76675</v>
      </c>
      <c r="DD269" s="29">
        <v>-2874.46407674897</v>
      </c>
      <c r="DE269" s="29">
        <v>-13866.0768065709</v>
      </c>
      <c r="DF269" s="29">
        <v>-2874.46407674897</v>
      </c>
      <c r="DG269" s="29">
        <v>-16172.739020761899</v>
      </c>
      <c r="DH269" s="29">
        <v>-13866.0768065709</v>
      </c>
      <c r="DP269" s="29">
        <v>4586.9454026108897</v>
      </c>
      <c r="DR269" s="29">
        <v>4586.9454026108897</v>
      </c>
      <c r="DW269" s="29">
        <v>779.46369094116596</v>
      </c>
      <c r="DX269" s="29">
        <v>779.46369094116596</v>
      </c>
      <c r="DY269" s="29">
        <v>779.46369094116596</v>
      </c>
      <c r="DZ269" s="29">
        <v>0</v>
      </c>
      <c r="EA269" s="29">
        <v>0</v>
      </c>
      <c r="EB269" s="29">
        <v>779.46369094116596</v>
      </c>
      <c r="EO269" s="29">
        <v>26193.447388107699</v>
      </c>
      <c r="FD269" s="29">
        <v>999000</v>
      </c>
      <c r="FE269" s="29">
        <v>999000</v>
      </c>
      <c r="GO269" s="29">
        <v>3773.8994367771202</v>
      </c>
      <c r="GP269" s="29">
        <v>999000</v>
      </c>
      <c r="IP269" s="29">
        <v>0</v>
      </c>
      <c r="IU269" t="s">
        <v>767</v>
      </c>
      <c r="JD269" s="29">
        <v>7.5326293710814802</v>
      </c>
      <c r="JE269" s="29">
        <v>1.2061537322015901</v>
      </c>
      <c r="JF269" s="29">
        <v>3.1622512270853297E-2</v>
      </c>
      <c r="JG269" s="29">
        <v>5.7569978586944702E-2</v>
      </c>
      <c r="JH269" s="29">
        <v>2.7123749999999902E-7</v>
      </c>
      <c r="JI269" s="29">
        <v>2.5098749999999898E-7</v>
      </c>
      <c r="JJ269" s="29">
        <v>2.04885333333333E-4</v>
      </c>
      <c r="JK269" s="29">
        <v>5.5125130666666599E-5</v>
      </c>
      <c r="JL269" s="29">
        <v>0</v>
      </c>
      <c r="JM269" s="29">
        <v>8.8279755941408702</v>
      </c>
      <c r="LR269" s="29">
        <v>-143.506283775432</v>
      </c>
      <c r="LS269" s="29">
        <v>7.5291204961604796</v>
      </c>
      <c r="LU269" t="s">
        <v>900</v>
      </c>
      <c r="LV269" s="29">
        <v>999</v>
      </c>
      <c r="LY269" s="29">
        <v>27.5270568045304</v>
      </c>
      <c r="MA269" t="s">
        <v>900</v>
      </c>
      <c r="MB269" s="29">
        <v>22.3076836997447</v>
      </c>
      <c r="MD269" t="s">
        <v>900</v>
      </c>
      <c r="ME269" s="29">
        <v>999</v>
      </c>
      <c r="MF269" s="29">
        <v>6.8091598011312202</v>
      </c>
      <c r="MG269" s="29">
        <v>6.8091598011312202</v>
      </c>
      <c r="MH269" s="29">
        <v>2.27686734745118</v>
      </c>
      <c r="MJ269" s="29">
        <v>999</v>
      </c>
      <c r="MM269" s="29">
        <v>999</v>
      </c>
      <c r="MQ269" s="29">
        <v>999</v>
      </c>
      <c r="MR269" s="29">
        <v>999</v>
      </c>
      <c r="MW269" s="29">
        <v>999</v>
      </c>
      <c r="MX269" s="29">
        <v>10.557611365745201</v>
      </c>
      <c r="MY269" s="29">
        <v>999</v>
      </c>
      <c r="NC269" t="s">
        <v>900</v>
      </c>
      <c r="ND269" s="29">
        <v>999</v>
      </c>
      <c r="NL269" s="29">
        <v>999</v>
      </c>
      <c r="NM269" s="29">
        <v>999</v>
      </c>
      <c r="NP269" s="29">
        <v>999</v>
      </c>
      <c r="NS269" s="29">
        <v>999</v>
      </c>
      <c r="NU269" t="s">
        <v>900</v>
      </c>
      <c r="NX269" s="29">
        <v>999</v>
      </c>
      <c r="NY269" s="29">
        <v>999</v>
      </c>
      <c r="OA269" t="s">
        <v>900</v>
      </c>
      <c r="OB269" s="29">
        <v>0.46841138601303101</v>
      </c>
      <c r="OC269" s="29">
        <v>999</v>
      </c>
      <c r="OF269" s="29">
        <v>999</v>
      </c>
      <c r="OG269" s="29">
        <v>999</v>
      </c>
      <c r="OI269" t="s">
        <v>900</v>
      </c>
      <c r="OJ269" s="29">
        <v>999</v>
      </c>
      <c r="OK269" s="29">
        <v>999</v>
      </c>
      <c r="OL269" s="29">
        <v>999</v>
      </c>
      <c r="OM269" s="29">
        <v>999</v>
      </c>
      <c r="ON269" s="29">
        <v>999</v>
      </c>
      <c r="OO269" s="29">
        <v>999</v>
      </c>
      <c r="OP269" s="29">
        <v>4415.45931005477</v>
      </c>
      <c r="PE269" s="29">
        <v>9268.6336574448706</v>
      </c>
      <c r="RC269" s="29">
        <v>-2421.3211468529398</v>
      </c>
      <c r="RU269" s="29">
        <v>125.827710109074</v>
      </c>
      <c r="RW269" s="29">
        <v>1258.27710109074</v>
      </c>
      <c r="WF269" s="29">
        <v>1.05804057415369</v>
      </c>
      <c r="WG269" s="29">
        <v>1.6557447395643099</v>
      </c>
      <c r="WH269" s="29">
        <v>-4.2782333999999901E-2</v>
      </c>
      <c r="WP269" s="29">
        <v>6.6620231426596304</v>
      </c>
      <c r="WS269" s="29">
        <v>0</v>
      </c>
      <c r="WX269" s="29">
        <v>-4.2999999999999899E-2</v>
      </c>
      <c r="AAA269" s="29">
        <v>0</v>
      </c>
      <c r="AAB269" s="29">
        <v>0</v>
      </c>
      <c r="AAC269" s="29">
        <v>0</v>
      </c>
      <c r="AAD269" s="29">
        <v>-2306.6622141909502</v>
      </c>
      <c r="AAZ269" s="29">
        <v>0.12309367146832401</v>
      </c>
      <c r="ABA269" s="29">
        <v>-2874.46407674897</v>
      </c>
      <c r="ABD269" s="29">
        <v>1169.6911825049101</v>
      </c>
      <c r="ABG269" s="29">
        <v>-2635.11140517487</v>
      </c>
      <c r="ABJ269" s="29">
        <v>-2.87446407674897</v>
      </c>
      <c r="ABN269" s="29">
        <v>0</v>
      </c>
      <c r="ABO269" s="29">
        <v>0</v>
      </c>
      <c r="ABQ269" s="29">
        <v>0</v>
      </c>
      <c r="ABR269" s="29">
        <v>0</v>
      </c>
      <c r="AEY269" s="29">
        <v>3773.8994367771202</v>
      </c>
      <c r="AFB269" s="29">
        <v>3398.2314314157802</v>
      </c>
      <c r="AFD269" s="29">
        <v>3.7738994367771199</v>
      </c>
      <c r="AFE269" s="29">
        <v>2198.1012762200799</v>
      </c>
      <c r="AFG269" s="29">
        <v>3212.85603653001</v>
      </c>
      <c r="AFH269" s="29">
        <v>2670.8112280953701</v>
      </c>
      <c r="AFI269" s="29">
        <v>3212.85603653001</v>
      </c>
      <c r="AFJ269" s="29">
        <v>2.19810127622008</v>
      </c>
      <c r="AFK269" s="29">
        <v>4120.1012421349797</v>
      </c>
      <c r="AFM269" s="29">
        <v>-10652.4654019839</v>
      </c>
      <c r="AFP269" s="29">
        <v>4120.1012421349797</v>
      </c>
      <c r="AFQ269" s="29">
        <v>4120.1012421349797</v>
      </c>
      <c r="AFS269" s="29">
        <v>4.1201012421349796</v>
      </c>
      <c r="AFT269" s="29">
        <v>1.00435080858883</v>
      </c>
      <c r="AGM269" s="29">
        <v>-0.67654093341764199</v>
      </c>
      <c r="AMH269" s="29">
        <v>0</v>
      </c>
      <c r="ANY269" s="29">
        <v>4.09924528964729</v>
      </c>
      <c r="AQD269" s="29">
        <v>6.3322807878205403</v>
      </c>
      <c r="ARO269">
        <v>5</v>
      </c>
      <c r="ARP269">
        <v>5</v>
      </c>
      <c r="ARX269">
        <v>0</v>
      </c>
      <c r="ARY269">
        <v>2</v>
      </c>
      <c r="ARZ269">
        <v>5</v>
      </c>
      <c r="ASA269">
        <v>0</v>
      </c>
      <c r="ASB269">
        <v>3</v>
      </c>
      <c r="ASC269">
        <v>5</v>
      </c>
      <c r="ASD269">
        <v>5</v>
      </c>
      <c r="ASE269">
        <v>5</v>
      </c>
      <c r="ASI269">
        <v>1</v>
      </c>
      <c r="ASJ269">
        <v>1</v>
      </c>
      <c r="ASK269">
        <v>1</v>
      </c>
      <c r="ASL269">
        <v>1</v>
      </c>
      <c r="ASR269">
        <v>1</v>
      </c>
      <c r="ASV269">
        <v>1</v>
      </c>
      <c r="ASW269">
        <v>1</v>
      </c>
    </row>
    <row r="270" spans="13:1022 1065:1193" x14ac:dyDescent="0.25">
      <c r="M270" s="29">
        <v>1.52428324107921</v>
      </c>
      <c r="N270" s="29">
        <v>0.501493241079218</v>
      </c>
      <c r="AA270" s="29">
        <v>1.28892078207683</v>
      </c>
      <c r="AC270" s="29">
        <v>0.99493799999999999</v>
      </c>
      <c r="AD270" s="29">
        <v>0.99493799999999999</v>
      </c>
      <c r="AE270" s="29">
        <v>0.78400000000000003</v>
      </c>
      <c r="AF270" s="29">
        <v>0.21093799999999999</v>
      </c>
      <c r="AH270" s="29">
        <v>0.99493799999999999</v>
      </c>
      <c r="AI270" s="29">
        <v>0</v>
      </c>
      <c r="AV270" s="29">
        <v>3.56</v>
      </c>
      <c r="BS270" s="29">
        <v>14</v>
      </c>
      <c r="BV270" s="29">
        <v>14</v>
      </c>
      <c r="BW270" s="29">
        <v>3.76675</v>
      </c>
      <c r="BZ270" s="29">
        <v>3.76675</v>
      </c>
      <c r="DD270" s="29">
        <v>-3272.3212722645699</v>
      </c>
      <c r="DE270" s="29">
        <v>-13857.9231713626</v>
      </c>
      <c r="DF270" s="29">
        <v>-3272.3212722645699</v>
      </c>
      <c r="DG270" s="29">
        <v>-16163.2290046172</v>
      </c>
      <c r="DH270" s="29">
        <v>-13857.9231713626</v>
      </c>
      <c r="DP270" s="29">
        <v>5333.3334956066201</v>
      </c>
      <c r="DR270" s="29">
        <v>5333.3334956066201</v>
      </c>
      <c r="DW270" s="29">
        <v>886.98416969750099</v>
      </c>
      <c r="DX270" s="29">
        <v>886.98416969750099</v>
      </c>
      <c r="DY270" s="29">
        <v>886.98416969750099</v>
      </c>
      <c r="DZ270" s="29">
        <v>0</v>
      </c>
      <c r="EA270" s="29">
        <v>0</v>
      </c>
      <c r="EB270" s="29">
        <v>886.98416969750099</v>
      </c>
      <c r="EO270" s="29">
        <v>26193.447388107699</v>
      </c>
      <c r="FD270" s="29">
        <v>999000</v>
      </c>
      <c r="FE270" s="29">
        <v>999000</v>
      </c>
      <c r="GO270" s="29">
        <v>4378.9075122437198</v>
      </c>
      <c r="GP270" s="29">
        <v>0</v>
      </c>
      <c r="IP270" s="29">
        <v>0</v>
      </c>
      <c r="IU270" t="s">
        <v>767</v>
      </c>
      <c r="JD270" s="29">
        <v>7.5326293710814802</v>
      </c>
      <c r="JE270" s="29">
        <v>1.2061537322015901</v>
      </c>
      <c r="JF270" s="29">
        <v>3.1622512270853297E-2</v>
      </c>
      <c r="JG270" s="29">
        <v>5.7569978586944702E-2</v>
      </c>
      <c r="JH270" s="29">
        <v>2.7123749999999902E-7</v>
      </c>
      <c r="JI270" s="29">
        <v>2.5098749999999898E-7</v>
      </c>
      <c r="JJ270" s="29">
        <v>2.04885333333333E-4</v>
      </c>
      <c r="JK270" s="29">
        <v>5.5125130666666599E-5</v>
      </c>
      <c r="JL270" s="29">
        <v>0</v>
      </c>
      <c r="JM270" s="29">
        <v>8.8279755941408702</v>
      </c>
      <c r="LR270" s="29">
        <v>-143.42189812660601</v>
      </c>
      <c r="LS270" s="29">
        <v>6.4921281966639404</v>
      </c>
      <c r="LU270" t="s">
        <v>900</v>
      </c>
      <c r="LV270" s="29">
        <v>999</v>
      </c>
      <c r="LY270" s="29">
        <v>24.0586642256103</v>
      </c>
      <c r="MA270" t="s">
        <v>900</v>
      </c>
      <c r="MB270" s="29">
        <v>19.473875861455099</v>
      </c>
      <c r="MD270" t="s">
        <v>900</v>
      </c>
      <c r="ME270" s="29">
        <v>0.19194401800632399</v>
      </c>
      <c r="MF270" s="29">
        <v>5.8625311811540399</v>
      </c>
      <c r="MG270" s="29">
        <v>5.8625311811540399</v>
      </c>
      <c r="MH270" s="29">
        <v>1.8973641514533399</v>
      </c>
      <c r="MJ270" s="29">
        <v>999</v>
      </c>
      <c r="MM270" s="29">
        <v>999</v>
      </c>
      <c r="MQ270" s="29">
        <v>999</v>
      </c>
      <c r="MR270" s="29">
        <v>999</v>
      </c>
      <c r="MW270" s="29">
        <v>999</v>
      </c>
      <c r="MX270" s="29">
        <v>8.9607637068648298</v>
      </c>
      <c r="MY270" s="29">
        <v>999</v>
      </c>
      <c r="NC270" t="s">
        <v>900</v>
      </c>
      <c r="ND270" s="29">
        <v>999</v>
      </c>
      <c r="NL270" s="29">
        <v>999</v>
      </c>
      <c r="NM270" s="29">
        <v>999</v>
      </c>
      <c r="NP270" s="29">
        <v>999</v>
      </c>
      <c r="NS270" s="29">
        <v>999</v>
      </c>
      <c r="NU270" t="s">
        <v>900</v>
      </c>
      <c r="NX270" s="29">
        <v>999</v>
      </c>
      <c r="NY270" s="29">
        <v>999</v>
      </c>
      <c r="OA270" t="s">
        <v>900</v>
      </c>
      <c r="OB270" s="29">
        <v>999</v>
      </c>
      <c r="OC270" s="29">
        <v>999</v>
      </c>
      <c r="OF270" s="29">
        <v>999</v>
      </c>
      <c r="OG270" s="29">
        <v>999</v>
      </c>
      <c r="OI270" t="s">
        <v>900</v>
      </c>
      <c r="OJ270" s="29">
        <v>999</v>
      </c>
      <c r="OK270" s="29">
        <v>999</v>
      </c>
      <c r="OL270" s="29">
        <v>999</v>
      </c>
      <c r="OM270" s="29">
        <v>999</v>
      </c>
      <c r="ON270" s="29">
        <v>999</v>
      </c>
      <c r="OO270" s="29">
        <v>999</v>
      </c>
      <c r="OP270" s="29">
        <v>5023.8675370216297</v>
      </c>
      <c r="PE270" s="29">
        <v>10666.7507708664</v>
      </c>
      <c r="RC270" s="29">
        <v>-2419.89734330497</v>
      </c>
      <c r="RU270" s="29">
        <v>143.18458739402499</v>
      </c>
      <c r="RW270" s="29">
        <v>1431.8458739402499</v>
      </c>
      <c r="WF270" s="29">
        <v>1.05804057415369</v>
      </c>
      <c r="WG270" s="29">
        <v>1.6557447395643099</v>
      </c>
      <c r="WH270" s="29">
        <v>-4.2782333999999901E-2</v>
      </c>
      <c r="WP270" s="29">
        <v>6.6620231426596304</v>
      </c>
      <c r="WS270" s="29">
        <v>0</v>
      </c>
      <c r="WX270" s="29">
        <v>-4.2999999999999899E-2</v>
      </c>
      <c r="AAA270" s="29">
        <v>0</v>
      </c>
      <c r="AAB270" s="29">
        <v>0</v>
      </c>
      <c r="AAC270" s="29">
        <v>0</v>
      </c>
      <c r="AAD270" s="29">
        <v>-2305.3058332545402</v>
      </c>
      <c r="AAZ270" s="29">
        <v>0.14007341105333099</v>
      </c>
      <c r="ABA270" s="29">
        <v>-3272.3212722645699</v>
      </c>
      <c r="ABD270" s="29">
        <v>805.25686946763506</v>
      </c>
      <c r="ABG270" s="29">
        <v>-2996.8637033950599</v>
      </c>
      <c r="ABJ270" s="29">
        <v>-3.2723212722645698</v>
      </c>
      <c r="ABN270" s="29">
        <v>0</v>
      </c>
      <c r="ABO270" s="29">
        <v>0</v>
      </c>
      <c r="ABQ270" s="29">
        <v>0</v>
      </c>
      <c r="ABR270" s="29">
        <v>0</v>
      </c>
      <c r="AEY270" s="29">
        <v>4378.9075122437198</v>
      </c>
      <c r="AFB270" s="29">
        <v>3946.5722691133301</v>
      </c>
      <c r="AFD270" s="29">
        <v>4.3789075122437202</v>
      </c>
      <c r="AFE270" s="29">
        <v>2501.3109116666301</v>
      </c>
      <c r="AFG270" s="29">
        <v>3656.0425803519302</v>
      </c>
      <c r="AFH270" s="29">
        <v>3039.22723675623</v>
      </c>
      <c r="AFI270" s="29">
        <v>3656.0425803519302</v>
      </c>
      <c r="AFJ270" s="29">
        <v>2.5013109116666299</v>
      </c>
      <c r="AFK270" s="29">
        <v>4777.3317580018902</v>
      </c>
      <c r="AFM270" s="29">
        <v>-12047.748995619</v>
      </c>
      <c r="AFP270" s="29">
        <v>4777.3317580018902</v>
      </c>
      <c r="AFQ270" s="29">
        <v>4777.3317580018902</v>
      </c>
      <c r="AFS270" s="29">
        <v>4.7773317580018899</v>
      </c>
      <c r="AFT270" s="29">
        <v>1.16536208087556</v>
      </c>
      <c r="AGM270" s="29">
        <v>-0.77018158128598502</v>
      </c>
      <c r="AMH270" s="29">
        <v>0</v>
      </c>
      <c r="ANY270" s="29">
        <v>4.7531489046428899</v>
      </c>
      <c r="AQD270" s="29">
        <v>6.3322807878205403</v>
      </c>
      <c r="ARO270">
        <v>5</v>
      </c>
      <c r="ARP270">
        <v>5</v>
      </c>
      <c r="ARX270">
        <v>1</v>
      </c>
      <c r="ARY270" s="29">
        <v>0</v>
      </c>
      <c r="ARZ270">
        <v>5</v>
      </c>
      <c r="ASA270">
        <v>1</v>
      </c>
      <c r="ASB270" s="29">
        <v>0</v>
      </c>
      <c r="ASC270">
        <v>5</v>
      </c>
      <c r="ASD270">
        <v>5</v>
      </c>
      <c r="ASE270">
        <v>5</v>
      </c>
      <c r="ASI270">
        <v>1</v>
      </c>
      <c r="ASJ270">
        <v>1</v>
      </c>
      <c r="ASK270">
        <v>1</v>
      </c>
      <c r="ASL270">
        <v>1</v>
      </c>
      <c r="ASR270">
        <v>1</v>
      </c>
      <c r="ASV270">
        <v>1</v>
      </c>
      <c r="ASW270">
        <v>1</v>
      </c>
    </row>
    <row r="271" spans="13:1022 1065:1193" x14ac:dyDescent="0.25">
      <c r="M271" s="29">
        <v>1.52428324107921</v>
      </c>
      <c r="N271" s="29">
        <v>0.501493241079218</v>
      </c>
      <c r="AA271" s="29">
        <v>1.28892078207683</v>
      </c>
      <c r="AC271" s="29">
        <v>0.99493799999999999</v>
      </c>
      <c r="AD271" s="29">
        <v>0.99493799999999999</v>
      </c>
      <c r="AE271" s="29">
        <v>0.78400000000000003</v>
      </c>
      <c r="AF271" s="29">
        <v>0.21093799999999999</v>
      </c>
      <c r="AH271" s="29">
        <v>0.99493799999999999</v>
      </c>
      <c r="AI271" s="29">
        <v>0</v>
      </c>
      <c r="AV271" s="29">
        <v>3.56</v>
      </c>
      <c r="BS271" s="29">
        <v>14</v>
      </c>
      <c r="BV271" s="29">
        <v>14</v>
      </c>
      <c r="BW271" s="29">
        <v>3.76675</v>
      </c>
      <c r="BZ271" s="29">
        <v>3.76675</v>
      </c>
      <c r="DD271" s="29">
        <v>-3275.2204676438901</v>
      </c>
      <c r="DE271" s="29">
        <v>-13873.8198679708</v>
      </c>
      <c r="DF271" s="29">
        <v>-3275.2204676438901</v>
      </c>
      <c r="DG271" s="29">
        <v>-16181.770162950699</v>
      </c>
      <c r="DH271" s="29">
        <v>-13873.8198679708</v>
      </c>
      <c r="DP271" s="29">
        <v>5347.28372178482</v>
      </c>
      <c r="DR271" s="29">
        <v>5347.28372178482</v>
      </c>
      <c r="DW271" s="29">
        <v>887.64659714780305</v>
      </c>
      <c r="DX271" s="29">
        <v>887.64659714780305</v>
      </c>
      <c r="DY271" s="29">
        <v>887.64659714780305</v>
      </c>
      <c r="DZ271" s="29">
        <v>0</v>
      </c>
      <c r="EA271" s="29">
        <v>0</v>
      </c>
      <c r="EB271" s="29">
        <v>887.64659714780305</v>
      </c>
      <c r="EO271" s="29">
        <v>26193.447388107699</v>
      </c>
      <c r="FD271" s="29">
        <v>999000</v>
      </c>
      <c r="FE271" s="29">
        <v>999000</v>
      </c>
      <c r="GO271" s="29">
        <v>4389.6256851725002</v>
      </c>
      <c r="GP271" s="29">
        <v>0</v>
      </c>
      <c r="IP271" s="29">
        <v>0</v>
      </c>
      <c r="IU271" t="s">
        <v>767</v>
      </c>
      <c r="JD271" s="29">
        <v>7.5326293710814802</v>
      </c>
      <c r="JE271" s="29">
        <v>1.2061537322015901</v>
      </c>
      <c r="JF271" s="29">
        <v>3.1622512270853297E-2</v>
      </c>
      <c r="JG271" s="29">
        <v>5.7569978586944702E-2</v>
      </c>
      <c r="JH271" s="29">
        <v>2.7123749999999902E-7</v>
      </c>
      <c r="JI271" s="29">
        <v>2.5098749999999898E-7</v>
      </c>
      <c r="JJ271" s="29">
        <v>2.04885333333333E-4</v>
      </c>
      <c r="JK271" s="29">
        <v>5.5125130666666599E-5</v>
      </c>
      <c r="JL271" s="29">
        <v>0</v>
      </c>
      <c r="JM271" s="29">
        <v>8.8279755941408702</v>
      </c>
      <c r="LR271" s="29">
        <v>-143.58642021070801</v>
      </c>
      <c r="LS271" s="29">
        <v>6.4854962329034498</v>
      </c>
      <c r="LU271" t="s">
        <v>900</v>
      </c>
      <c r="LV271" s="29">
        <v>999</v>
      </c>
      <c r="LY271" s="29">
        <v>24.036482523873701</v>
      </c>
      <c r="MA271" t="s">
        <v>900</v>
      </c>
      <c r="MB271" s="29">
        <v>19.4557525726931</v>
      </c>
      <c r="MD271" t="s">
        <v>900</v>
      </c>
      <c r="ME271" s="29">
        <v>0.19107103347778301</v>
      </c>
      <c r="MF271" s="29">
        <v>5.8574098535360903</v>
      </c>
      <c r="MG271" s="29">
        <v>5.8574098535360903</v>
      </c>
      <c r="MH271" s="29">
        <v>1.89785855402096</v>
      </c>
      <c r="MJ271" s="29">
        <v>999</v>
      </c>
      <c r="MM271" s="29">
        <v>999</v>
      </c>
      <c r="MQ271" s="29">
        <v>999</v>
      </c>
      <c r="MR271" s="29">
        <v>999</v>
      </c>
      <c r="MW271" s="29">
        <v>999</v>
      </c>
      <c r="MX271" s="29">
        <v>8.9364424559040607</v>
      </c>
      <c r="MY271" s="29">
        <v>999</v>
      </c>
      <c r="NC271" t="s">
        <v>900</v>
      </c>
      <c r="ND271" s="29">
        <v>999</v>
      </c>
      <c r="NL271" s="29">
        <v>999</v>
      </c>
      <c r="NM271" s="29">
        <v>999</v>
      </c>
      <c r="NP271" s="29">
        <v>999</v>
      </c>
      <c r="NS271" s="29">
        <v>999</v>
      </c>
      <c r="NU271" t="s">
        <v>900</v>
      </c>
      <c r="NX271" s="29">
        <v>999</v>
      </c>
      <c r="NY271" s="29">
        <v>999</v>
      </c>
      <c r="OA271" t="s">
        <v>900</v>
      </c>
      <c r="OB271" s="29">
        <v>999</v>
      </c>
      <c r="OC271" s="29">
        <v>999</v>
      </c>
      <c r="OF271" s="29">
        <v>999</v>
      </c>
      <c r="OG271" s="29">
        <v>999</v>
      </c>
      <c r="OI271" t="s">
        <v>900</v>
      </c>
      <c r="OJ271" s="29">
        <v>999</v>
      </c>
      <c r="OK271" s="29">
        <v>999</v>
      </c>
      <c r="OL271" s="29">
        <v>999</v>
      </c>
      <c r="OM271" s="29">
        <v>999</v>
      </c>
      <c r="ON271" s="29">
        <v>999</v>
      </c>
      <c r="OO271" s="29">
        <v>999</v>
      </c>
      <c r="OP271" s="29">
        <v>5028.0919122695896</v>
      </c>
      <c r="PE271" s="29">
        <v>10685.735051429499</v>
      </c>
      <c r="RC271" s="29">
        <v>-2422.67325520848</v>
      </c>
      <c r="RU271" s="29">
        <v>143.291522111002</v>
      </c>
      <c r="RW271" s="29">
        <v>1432.91522111002</v>
      </c>
      <c r="WF271" s="29">
        <v>1.05804057415369</v>
      </c>
      <c r="WG271" s="29">
        <v>1.6557447395643099</v>
      </c>
      <c r="WH271" s="29">
        <v>-4.2782333999999901E-2</v>
      </c>
      <c r="WP271" s="29">
        <v>6.6620231426596304</v>
      </c>
      <c r="WS271" s="29">
        <v>0</v>
      </c>
      <c r="WX271" s="29">
        <v>-4.2999999999999899E-2</v>
      </c>
      <c r="AAA271" s="29">
        <v>0</v>
      </c>
      <c r="AAB271" s="29">
        <v>0</v>
      </c>
      <c r="AAC271" s="29">
        <v>0</v>
      </c>
      <c r="AAD271" s="29">
        <v>-2307.9502949799298</v>
      </c>
      <c r="AAZ271" s="29">
        <v>0.14017802224675399</v>
      </c>
      <c r="ABA271" s="29">
        <v>-3275.2204676438901</v>
      </c>
      <c r="ABD271" s="29">
        <v>1170.2656799553099</v>
      </c>
      <c r="ABG271" s="29">
        <v>-2999.27264978638</v>
      </c>
      <c r="ABJ271" s="29">
        <v>-3.2752204676438899</v>
      </c>
      <c r="ABN271" s="29">
        <v>0</v>
      </c>
      <c r="ABO271" s="29">
        <v>0</v>
      </c>
      <c r="ABQ271" s="29">
        <v>0</v>
      </c>
      <c r="ABR271" s="29">
        <v>0</v>
      </c>
      <c r="AEY271" s="29">
        <v>4389.6256851725002</v>
      </c>
      <c r="AFB271" s="29">
        <v>3956.52098808849</v>
      </c>
      <c r="AFD271" s="29">
        <v>4.3896256851724997</v>
      </c>
      <c r="AFE271" s="29">
        <v>2503.1789686920401</v>
      </c>
      <c r="AFG271" s="29">
        <v>3658.7730270131401</v>
      </c>
      <c r="AFH271" s="29">
        <v>3041.4970264752701</v>
      </c>
      <c r="AFI271" s="29">
        <v>3658.7730270131401</v>
      </c>
      <c r="AFJ271" s="29">
        <v>2.50317896869204</v>
      </c>
      <c r="AFK271" s="29">
        <v>4788.7590313706396</v>
      </c>
      <c r="AFM271" s="29">
        <v>-12045.693533654099</v>
      </c>
      <c r="AFP271" s="29">
        <v>4788.7590313706396</v>
      </c>
      <c r="AFQ271" s="29">
        <v>4788.7590313706396</v>
      </c>
      <c r="AFS271" s="29">
        <v>4.7887590313706401</v>
      </c>
      <c r="AFT271" s="29">
        <v>1.1682145166195299</v>
      </c>
      <c r="AGM271" s="29">
        <v>-0.77086394303959005</v>
      </c>
      <c r="AMH271" s="29">
        <v>0</v>
      </c>
      <c r="ANY271" s="29">
        <v>4.7645183331538501</v>
      </c>
      <c r="AQD271" s="29">
        <v>6.3322807878205403</v>
      </c>
      <c r="ARO271">
        <v>5</v>
      </c>
      <c r="ARP271">
        <v>5</v>
      </c>
      <c r="ARX271">
        <v>1</v>
      </c>
      <c r="ARY271" s="29">
        <v>0</v>
      </c>
      <c r="ARZ271">
        <v>5</v>
      </c>
      <c r="ASA271">
        <v>1</v>
      </c>
      <c r="ASB271" s="29">
        <v>0</v>
      </c>
      <c r="ASC271">
        <v>5</v>
      </c>
      <c r="ASD271">
        <v>5</v>
      </c>
      <c r="ASE271">
        <v>5</v>
      </c>
      <c r="ASI271">
        <v>0</v>
      </c>
      <c r="ASJ271">
        <v>0</v>
      </c>
      <c r="ASK271">
        <v>0</v>
      </c>
      <c r="ASL271">
        <v>0</v>
      </c>
      <c r="ASR271">
        <v>1</v>
      </c>
      <c r="ASV271">
        <v>0</v>
      </c>
      <c r="ASW271">
        <v>0</v>
      </c>
    </row>
    <row r="272" spans="13:1022 1065:1193" x14ac:dyDescent="0.25">
      <c r="M272" s="29">
        <v>1.52428324107921</v>
      </c>
      <c r="N272" s="29">
        <v>0.501493241079218</v>
      </c>
      <c r="AA272" s="29">
        <v>1.28892078207683</v>
      </c>
      <c r="AC272" s="29">
        <v>0.99493799999999999</v>
      </c>
      <c r="AD272" s="29">
        <v>0.99493799999999999</v>
      </c>
      <c r="AE272" s="29">
        <v>0.78400000000000003</v>
      </c>
      <c r="AF272" s="29">
        <v>0.21093799999999999</v>
      </c>
      <c r="AH272" s="29">
        <v>0.99493799999999999</v>
      </c>
      <c r="AI272" s="29">
        <v>0</v>
      </c>
      <c r="AV272" s="29">
        <v>3.56</v>
      </c>
      <c r="BS272" s="29">
        <v>14</v>
      </c>
      <c r="BV272" s="29">
        <v>14</v>
      </c>
      <c r="BW272" s="29">
        <v>3.76675</v>
      </c>
      <c r="BZ272" s="29">
        <v>3.76675</v>
      </c>
      <c r="DD272" s="29">
        <v>-3275.4064925309299</v>
      </c>
      <c r="DE272" s="29">
        <v>-13826.0534266831</v>
      </c>
      <c r="DF272" s="29">
        <v>-3275.4064925309299</v>
      </c>
      <c r="DG272" s="29">
        <v>-16126.0576351989</v>
      </c>
      <c r="DH272" s="29">
        <v>-13826.0534266831</v>
      </c>
      <c r="DP272" s="29">
        <v>5347.42430490894</v>
      </c>
      <c r="DR272" s="29">
        <v>5347.42430490894</v>
      </c>
      <c r="DW272" s="29">
        <v>887.69382530820496</v>
      </c>
      <c r="DX272" s="29">
        <v>887.69382530820496</v>
      </c>
      <c r="DY272" s="29">
        <v>887.69382530820496</v>
      </c>
      <c r="DZ272" s="29">
        <v>0</v>
      </c>
      <c r="EA272" s="29">
        <v>0</v>
      </c>
      <c r="EB272" s="29">
        <v>887.69382530820496</v>
      </c>
      <c r="EO272" s="29">
        <v>26193.447388107699</v>
      </c>
      <c r="FD272" s="29">
        <v>999000</v>
      </c>
      <c r="FE272" s="29">
        <v>999000</v>
      </c>
      <c r="GO272" s="29">
        <v>4389.7540762820499</v>
      </c>
      <c r="GP272" s="29">
        <v>0</v>
      </c>
      <c r="IP272" s="29">
        <v>0</v>
      </c>
      <c r="IU272" t="s">
        <v>767</v>
      </c>
      <c r="JD272" s="29">
        <v>7.5326293710814802</v>
      </c>
      <c r="JE272" s="29">
        <v>1.2061537322015901</v>
      </c>
      <c r="JF272" s="29">
        <v>3.1622512270853297E-2</v>
      </c>
      <c r="JG272" s="29">
        <v>5.7569978586944702E-2</v>
      </c>
      <c r="JH272" s="29">
        <v>2.7123749999999902E-7</v>
      </c>
      <c r="JI272" s="29">
        <v>2.5098749999999898E-7</v>
      </c>
      <c r="JJ272" s="29">
        <v>2.04885333333333E-4</v>
      </c>
      <c r="JK272" s="29">
        <v>5.5125130666666599E-5</v>
      </c>
      <c r="JL272" s="29">
        <v>0</v>
      </c>
      <c r="JM272" s="29">
        <v>8.8279755941408702</v>
      </c>
      <c r="LR272" s="29">
        <v>-143.09206376266599</v>
      </c>
      <c r="LS272" s="29">
        <v>6.4850710983150197</v>
      </c>
      <c r="LU272" t="s">
        <v>900</v>
      </c>
      <c r="LV272" s="29">
        <v>999</v>
      </c>
      <c r="LY272" s="29">
        <v>24.035060590796402</v>
      </c>
      <c r="MA272" t="s">
        <v>900</v>
      </c>
      <c r="MB272" s="29">
        <v>19.454590799621499</v>
      </c>
      <c r="MD272" t="s">
        <v>900</v>
      </c>
      <c r="ME272" s="29">
        <v>0.19101804494857699</v>
      </c>
      <c r="MF272" s="29">
        <v>5.8570450173242499</v>
      </c>
      <c r="MG272" s="29">
        <v>5.8570450173242499</v>
      </c>
      <c r="MH272" s="29">
        <v>1.89763930202994</v>
      </c>
      <c r="MJ272" s="29">
        <v>999</v>
      </c>
      <c r="MM272" s="29">
        <v>999</v>
      </c>
      <c r="MQ272" s="29">
        <v>999</v>
      </c>
      <c r="MR272" s="29">
        <v>999</v>
      </c>
      <c r="MW272" s="29">
        <v>999</v>
      </c>
      <c r="MX272" s="29">
        <v>8.9361518357805405</v>
      </c>
      <c r="MY272" s="29">
        <v>999</v>
      </c>
      <c r="NC272" t="s">
        <v>900</v>
      </c>
      <c r="ND272" s="29">
        <v>999</v>
      </c>
      <c r="NL272" s="29">
        <v>999</v>
      </c>
      <c r="NM272" s="29">
        <v>999</v>
      </c>
      <c r="NP272" s="29">
        <v>999</v>
      </c>
      <c r="NS272" s="29">
        <v>999</v>
      </c>
      <c r="NU272" t="s">
        <v>900</v>
      </c>
      <c r="NX272" s="29">
        <v>999</v>
      </c>
      <c r="NY272" s="29">
        <v>999</v>
      </c>
      <c r="OA272" t="s">
        <v>900</v>
      </c>
      <c r="OB272" s="29">
        <v>999</v>
      </c>
      <c r="OC272" s="29">
        <v>999</v>
      </c>
      <c r="OF272" s="29">
        <v>999</v>
      </c>
      <c r="OG272" s="29">
        <v>999</v>
      </c>
      <c r="OI272" t="s">
        <v>900</v>
      </c>
      <c r="OJ272" s="29">
        <v>999</v>
      </c>
      <c r="OK272" s="29">
        <v>999</v>
      </c>
      <c r="OL272" s="29">
        <v>999</v>
      </c>
      <c r="OM272" s="29">
        <v>999</v>
      </c>
      <c r="ON272" s="29">
        <v>999</v>
      </c>
      <c r="OO272" s="29">
        <v>999</v>
      </c>
      <c r="OP272" s="29">
        <v>5028.3815040588297</v>
      </c>
      <c r="PE272" s="29">
        <v>10686.1733858681</v>
      </c>
      <c r="RC272" s="29">
        <v>-2414.33218685779</v>
      </c>
      <c r="RU272" s="29">
        <v>143.29914608546699</v>
      </c>
      <c r="RW272" s="29">
        <v>1432.9914608546701</v>
      </c>
      <c r="WF272" s="29">
        <v>1.05804057415369</v>
      </c>
      <c r="WG272" s="29">
        <v>1.6557447395643099</v>
      </c>
      <c r="WH272" s="29">
        <v>-4.2782333999999901E-2</v>
      </c>
      <c r="WP272" s="29">
        <v>6.6620231426596304</v>
      </c>
      <c r="WS272" s="29">
        <v>0</v>
      </c>
      <c r="WX272" s="29">
        <v>-4.2999999999999899E-2</v>
      </c>
      <c r="AAA272" s="29">
        <v>0</v>
      </c>
      <c r="AAB272" s="29">
        <v>0</v>
      </c>
      <c r="AAC272" s="29">
        <v>0</v>
      </c>
      <c r="AAD272" s="29">
        <v>-2300.0042085157202</v>
      </c>
      <c r="AAZ272" s="29">
        <v>0.14018548056422001</v>
      </c>
      <c r="ABA272" s="29">
        <v>-3275.4064925309299</v>
      </c>
      <c r="ABD272" s="29">
        <v>816.83411378958101</v>
      </c>
      <c r="ABG272" s="29">
        <v>-2999.4473551496499</v>
      </c>
      <c r="ABJ272" s="29">
        <v>-3.2754064925309301</v>
      </c>
      <c r="ABN272" s="29">
        <v>0</v>
      </c>
      <c r="ABO272" s="29">
        <v>0</v>
      </c>
      <c r="ABQ272" s="29">
        <v>0</v>
      </c>
      <c r="ABR272" s="29">
        <v>0</v>
      </c>
      <c r="AEY272" s="29">
        <v>4389.7540762820499</v>
      </c>
      <c r="AFB272" s="29">
        <v>3956.6316130169298</v>
      </c>
      <c r="AFD272" s="29">
        <v>4.3897540762820499</v>
      </c>
      <c r="AFE272" s="29">
        <v>2503.3121529325099</v>
      </c>
      <c r="AFG272" s="29">
        <v>3658.9676958373602</v>
      </c>
      <c r="AFH272" s="29">
        <v>3041.6588524878898</v>
      </c>
      <c r="AFI272" s="29">
        <v>3658.9676958373602</v>
      </c>
      <c r="AFJ272" s="29">
        <v>2.50331215293251</v>
      </c>
      <c r="AFK272" s="29">
        <v>4788.9037951387299</v>
      </c>
      <c r="AFM272" s="29">
        <v>-12046.6049798401</v>
      </c>
      <c r="AFP272" s="29">
        <v>4788.9037951387299</v>
      </c>
      <c r="AFQ272" s="29">
        <v>4788.9037951387299</v>
      </c>
      <c r="AFS272" s="29">
        <v>4.7889037951387303</v>
      </c>
      <c r="AFT272" s="29">
        <v>1.16824868544593</v>
      </c>
      <c r="AGM272" s="29">
        <v>-0.77090772631443905</v>
      </c>
      <c r="AMH272" s="29">
        <v>0</v>
      </c>
      <c r="ANY272" s="29">
        <v>4.7646623641277399</v>
      </c>
      <c r="AQD272" s="29">
        <v>6.3322807878205403</v>
      </c>
      <c r="ARO272">
        <v>5</v>
      </c>
      <c r="ARP272">
        <v>5</v>
      </c>
      <c r="ARX272">
        <v>1</v>
      </c>
      <c r="ARY272" s="29">
        <v>0</v>
      </c>
      <c r="ARZ272">
        <v>5</v>
      </c>
      <c r="ASA272">
        <v>1</v>
      </c>
      <c r="ASB272" s="29">
        <v>0</v>
      </c>
      <c r="ASC272">
        <v>5</v>
      </c>
      <c r="ASD272">
        <v>5</v>
      </c>
      <c r="ASE272">
        <v>5</v>
      </c>
      <c r="ASI272">
        <v>0</v>
      </c>
      <c r="ASJ272">
        <v>0</v>
      </c>
      <c r="ASK272">
        <v>0</v>
      </c>
      <c r="ASL272">
        <v>0</v>
      </c>
      <c r="ASR272">
        <v>1</v>
      </c>
      <c r="ASV272">
        <v>0</v>
      </c>
      <c r="ASW272">
        <v>0</v>
      </c>
    </row>
    <row r="273" spans="13:1022 1065:1193" x14ac:dyDescent="0.25">
      <c r="M273" s="29">
        <v>1.52428324107921</v>
      </c>
      <c r="N273" s="29">
        <v>0.501493241079218</v>
      </c>
      <c r="AA273" s="29">
        <v>1.28892078207683</v>
      </c>
      <c r="AC273" s="29">
        <v>0.99493799999999999</v>
      </c>
      <c r="AD273" s="29">
        <v>0.99493799999999999</v>
      </c>
      <c r="AE273" s="29">
        <v>0.78400000000000003</v>
      </c>
      <c r="AF273" s="29">
        <v>0.21093799999999999</v>
      </c>
      <c r="AH273" s="29">
        <v>0.99493799999999999</v>
      </c>
      <c r="AI273" s="29">
        <v>0</v>
      </c>
      <c r="AV273" s="29">
        <v>3.56</v>
      </c>
      <c r="BS273" s="29">
        <v>14</v>
      </c>
      <c r="BV273" s="29">
        <v>14</v>
      </c>
      <c r="BW273" s="29">
        <v>3.76675</v>
      </c>
      <c r="BZ273" s="29">
        <v>3.76675</v>
      </c>
      <c r="DD273" s="29">
        <v>-3271.7630925758899</v>
      </c>
      <c r="DE273" s="29">
        <v>-13834.174812195301</v>
      </c>
      <c r="DF273" s="29">
        <v>-3271.7630925758899</v>
      </c>
      <c r="DG273" s="29">
        <v>-16135.530036816701</v>
      </c>
      <c r="DH273" s="29">
        <v>-13834.174812195301</v>
      </c>
      <c r="DP273" s="29">
        <v>5336.1752397440796</v>
      </c>
      <c r="DR273" s="29">
        <v>5336.1752397440796</v>
      </c>
      <c r="DW273" s="29">
        <v>886.81113775554297</v>
      </c>
      <c r="DX273" s="29">
        <v>886.81113775554297</v>
      </c>
      <c r="DY273" s="29">
        <v>886.81113775554297</v>
      </c>
      <c r="DZ273" s="29">
        <v>0</v>
      </c>
      <c r="EA273" s="29">
        <v>0</v>
      </c>
      <c r="EB273" s="29">
        <v>886.81113775554297</v>
      </c>
      <c r="EO273" s="29">
        <v>26193.447388107699</v>
      </c>
      <c r="FD273" s="29">
        <v>999000</v>
      </c>
      <c r="FE273" s="29">
        <v>999000</v>
      </c>
      <c r="GO273" s="29">
        <v>4380.9415736912497</v>
      </c>
      <c r="GP273" s="29">
        <v>0</v>
      </c>
      <c r="IP273" s="29">
        <v>0</v>
      </c>
      <c r="IU273" t="s">
        <v>767</v>
      </c>
      <c r="JD273" s="29">
        <v>7.5326293710814802</v>
      </c>
      <c r="JE273" s="29">
        <v>1.2061537322015901</v>
      </c>
      <c r="JF273" s="29">
        <v>3.1622512270853297E-2</v>
      </c>
      <c r="JG273" s="29">
        <v>5.7569978586944702E-2</v>
      </c>
      <c r="JH273" s="29">
        <v>2.7123749999999902E-7</v>
      </c>
      <c r="JI273" s="29">
        <v>2.5098749999999898E-7</v>
      </c>
      <c r="JJ273" s="29">
        <v>2.04885333333333E-4</v>
      </c>
      <c r="JK273" s="29">
        <v>5.5125130666666599E-5</v>
      </c>
      <c r="JL273" s="29">
        <v>0</v>
      </c>
      <c r="JM273" s="29">
        <v>8.8279755941408702</v>
      </c>
      <c r="LR273" s="29">
        <v>-143.17611564484</v>
      </c>
      <c r="LS273" s="29">
        <v>6.49340639244586</v>
      </c>
      <c r="LU273" t="s">
        <v>900</v>
      </c>
      <c r="LV273" s="29">
        <v>999</v>
      </c>
      <c r="LY273" s="29">
        <v>24.0629393632044</v>
      </c>
      <c r="MA273" t="s">
        <v>900</v>
      </c>
      <c r="MB273" s="29">
        <v>19.477368810464899</v>
      </c>
      <c r="MD273" t="s">
        <v>900</v>
      </c>
      <c r="ME273" s="29">
        <v>0.192187845706939</v>
      </c>
      <c r="MF273" s="29">
        <v>5.8638701777525997</v>
      </c>
      <c r="MG273" s="29">
        <v>5.8638701777525997</v>
      </c>
      <c r="MH273" s="29">
        <v>1.8985671441599901</v>
      </c>
      <c r="MJ273" s="29">
        <v>999</v>
      </c>
      <c r="MM273" s="29">
        <v>999</v>
      </c>
      <c r="MQ273" s="29">
        <v>999</v>
      </c>
      <c r="MR273" s="29">
        <v>999</v>
      </c>
      <c r="MW273" s="29">
        <v>999</v>
      </c>
      <c r="MX273" s="29">
        <v>8.9561389463873606</v>
      </c>
      <c r="MY273" s="29">
        <v>999</v>
      </c>
      <c r="NC273" t="s">
        <v>900</v>
      </c>
      <c r="ND273" s="29">
        <v>999</v>
      </c>
      <c r="NL273" s="29">
        <v>999</v>
      </c>
      <c r="NM273" s="29">
        <v>999</v>
      </c>
      <c r="NP273" s="29">
        <v>999</v>
      </c>
      <c r="NS273" s="29">
        <v>999</v>
      </c>
      <c r="NU273" t="s">
        <v>900</v>
      </c>
      <c r="NX273" s="29">
        <v>999</v>
      </c>
      <c r="NY273" s="29">
        <v>999</v>
      </c>
      <c r="OA273" t="s">
        <v>900</v>
      </c>
      <c r="OB273" s="29">
        <v>999</v>
      </c>
      <c r="OC273" s="29">
        <v>999</v>
      </c>
      <c r="OF273" s="29">
        <v>999</v>
      </c>
      <c r="OG273" s="29">
        <v>999</v>
      </c>
      <c r="OI273" t="s">
        <v>900</v>
      </c>
      <c r="OJ273" s="29">
        <v>999</v>
      </c>
      <c r="OK273" s="29">
        <v>999</v>
      </c>
      <c r="OL273" s="29">
        <v>999</v>
      </c>
      <c r="OM273" s="29">
        <v>999</v>
      </c>
      <c r="ON273" s="29">
        <v>999</v>
      </c>
      <c r="OO273" s="29">
        <v>999</v>
      </c>
      <c r="OP273" s="29">
        <v>5022.9184165000897</v>
      </c>
      <c r="PE273" s="29">
        <v>10668.808330943601</v>
      </c>
      <c r="RC273" s="29">
        <v>-2415.75035890145</v>
      </c>
      <c r="RU273" s="29">
        <v>143.15665509482301</v>
      </c>
      <c r="RW273" s="29">
        <v>1431.5665509482301</v>
      </c>
      <c r="WF273" s="29">
        <v>1.05804057415369</v>
      </c>
      <c r="WG273" s="29">
        <v>1.6557447395643099</v>
      </c>
      <c r="WH273" s="29">
        <v>-4.2782333999999901E-2</v>
      </c>
      <c r="WP273" s="29">
        <v>6.6620231426596304</v>
      </c>
      <c r="WS273" s="29">
        <v>0</v>
      </c>
      <c r="WX273" s="29">
        <v>-4.2999999999999899E-2</v>
      </c>
      <c r="AAA273" s="29">
        <v>0</v>
      </c>
      <c r="AAB273" s="29">
        <v>0</v>
      </c>
      <c r="AAC273" s="29">
        <v>0</v>
      </c>
      <c r="AAD273" s="29">
        <v>-2301.3552246213599</v>
      </c>
      <c r="AAZ273" s="29">
        <v>0.140046085679148</v>
      </c>
      <c r="ABA273" s="29">
        <v>-3271.7630925758899</v>
      </c>
      <c r="ABD273" s="29">
        <v>1311.0562709783501</v>
      </c>
      <c r="ABG273" s="29">
        <v>-2996.2523893912598</v>
      </c>
      <c r="ABJ273" s="29">
        <v>-3.27176309257589</v>
      </c>
      <c r="ABN273" s="29">
        <v>0</v>
      </c>
      <c r="ABO273" s="29">
        <v>0</v>
      </c>
      <c r="ABQ273" s="29">
        <v>0</v>
      </c>
      <c r="ABR273" s="29">
        <v>0</v>
      </c>
      <c r="AEY273" s="29">
        <v>4380.9415736912497</v>
      </c>
      <c r="AFB273" s="29">
        <v>3948.5229353681402</v>
      </c>
      <c r="AFD273" s="29">
        <v>4.38094157369125</v>
      </c>
      <c r="AFE273" s="29">
        <v>2500.8229585562199</v>
      </c>
      <c r="AFG273" s="29">
        <v>3655.3293633981498</v>
      </c>
      <c r="AFH273" s="29">
        <v>3038.63434749305</v>
      </c>
      <c r="AFI273" s="29">
        <v>3655.3293633981498</v>
      </c>
      <c r="AFJ273" s="29">
        <v>2.5008229585562201</v>
      </c>
      <c r="AFK273" s="29">
        <v>4779.4426733892496</v>
      </c>
      <c r="AFM273" s="29">
        <v>-12042.7488167539</v>
      </c>
      <c r="AFP273" s="29">
        <v>4779.4426733892496</v>
      </c>
      <c r="AFQ273" s="29">
        <v>4779.4426733892496</v>
      </c>
      <c r="AFS273" s="29">
        <v>4.7794426733892497</v>
      </c>
      <c r="AFT273" s="29">
        <v>1.1659034072393899</v>
      </c>
      <c r="AGM273" s="29">
        <v>-0.77005020674189195</v>
      </c>
      <c r="AMH273" s="29">
        <v>0</v>
      </c>
      <c r="ANY273" s="29">
        <v>4.7552491345765597</v>
      </c>
      <c r="AQD273" s="29">
        <v>6.3322807878205403</v>
      </c>
      <c r="ARO273">
        <v>5</v>
      </c>
      <c r="ARP273">
        <v>5</v>
      </c>
      <c r="ARX273">
        <v>0</v>
      </c>
      <c r="ARY273" s="29">
        <v>0</v>
      </c>
      <c r="ARZ273">
        <v>5</v>
      </c>
      <c r="ASA273">
        <v>0</v>
      </c>
      <c r="ASB273" s="29">
        <v>0</v>
      </c>
      <c r="ASC273">
        <v>5</v>
      </c>
      <c r="ASD273">
        <v>5</v>
      </c>
      <c r="ASE273">
        <v>5</v>
      </c>
      <c r="ASI273">
        <v>0</v>
      </c>
      <c r="ASJ273">
        <v>0</v>
      </c>
      <c r="ASK273">
        <v>0</v>
      </c>
      <c r="ASL273">
        <v>0</v>
      </c>
      <c r="ASR273">
        <v>1</v>
      </c>
      <c r="ASV273">
        <v>0</v>
      </c>
      <c r="ASW273">
        <v>0</v>
      </c>
    </row>
    <row r="274" spans="13:1022 1065:1193" x14ac:dyDescent="0.25">
      <c r="M274" s="29">
        <v>1.52428324107921</v>
      </c>
      <c r="N274" s="29">
        <v>0.501493241079218</v>
      </c>
      <c r="AA274" s="29">
        <v>1.28892078207683</v>
      </c>
      <c r="AC274" s="29">
        <v>0.99493799999999999</v>
      </c>
      <c r="AD274" s="29">
        <v>0.99493799999999999</v>
      </c>
      <c r="AE274" s="29">
        <v>0.78400000000000003</v>
      </c>
      <c r="AF274" s="29">
        <v>0.21093799999999999</v>
      </c>
      <c r="AH274" s="29">
        <v>0.99493799999999999</v>
      </c>
      <c r="AI274" s="29">
        <v>0</v>
      </c>
      <c r="AV274" s="29">
        <v>3.56</v>
      </c>
      <c r="BS274" s="29">
        <v>14</v>
      </c>
      <c r="BV274" s="29">
        <v>14</v>
      </c>
      <c r="BW274" s="29">
        <v>3.76675</v>
      </c>
      <c r="BZ274" s="29">
        <v>3.76675</v>
      </c>
      <c r="DD274" s="29">
        <v>-3274.5273852448499</v>
      </c>
      <c r="DE274" s="29">
        <v>-13868.091237683</v>
      </c>
      <c r="DF274" s="29">
        <v>-3274.5273852448499</v>
      </c>
      <c r="DG274" s="29">
        <v>-16175.0885583496</v>
      </c>
      <c r="DH274" s="29">
        <v>-13868.091237683</v>
      </c>
      <c r="DP274" s="29">
        <v>5357.4056785468401</v>
      </c>
      <c r="DR274" s="29">
        <v>5357.4056785468401</v>
      </c>
      <c r="DW274" s="29">
        <v>887.43389655760495</v>
      </c>
      <c r="DX274" s="29">
        <v>887.43389655760495</v>
      </c>
      <c r="DY274" s="29">
        <v>887.43389655760495</v>
      </c>
      <c r="DZ274" s="29">
        <v>0</v>
      </c>
      <c r="EA274" s="29">
        <v>0</v>
      </c>
      <c r="EB274" s="29">
        <v>887.43389655760495</v>
      </c>
      <c r="EO274" s="29">
        <v>26193.447388107699</v>
      </c>
      <c r="FD274" s="29">
        <v>999000</v>
      </c>
      <c r="FE274" s="29">
        <v>999000</v>
      </c>
      <c r="GO274" s="29">
        <v>4397.03908231879</v>
      </c>
      <c r="GP274" s="29">
        <v>0</v>
      </c>
      <c r="IP274" s="29">
        <v>0</v>
      </c>
      <c r="IU274" t="s">
        <v>767</v>
      </c>
      <c r="JD274" s="29">
        <v>7.5326293710814802</v>
      </c>
      <c r="JE274" s="29">
        <v>1.2061537322015901</v>
      </c>
      <c r="JF274" s="29">
        <v>3.1622512270853297E-2</v>
      </c>
      <c r="JG274" s="29">
        <v>5.7569978586944702E-2</v>
      </c>
      <c r="JH274" s="29">
        <v>2.7123749999999902E-7</v>
      </c>
      <c r="JI274" s="29">
        <v>2.5098749999999898E-7</v>
      </c>
      <c r="JJ274" s="29">
        <v>2.04885333333333E-4</v>
      </c>
      <c r="JK274" s="29">
        <v>5.5125130666666599E-5</v>
      </c>
      <c r="JL274" s="29">
        <v>0</v>
      </c>
      <c r="JM274" s="29">
        <v>8.8279755941408702</v>
      </c>
      <c r="LR274" s="29">
        <v>-143.52713203170899</v>
      </c>
      <c r="LS274" s="29">
        <v>6.4870806037383</v>
      </c>
      <c r="LU274" t="s">
        <v>900</v>
      </c>
      <c r="LV274" s="29">
        <v>999</v>
      </c>
      <c r="LY274" s="29">
        <v>24.041781714666701</v>
      </c>
      <c r="MA274" t="s">
        <v>900</v>
      </c>
      <c r="MB274" s="29">
        <v>19.460082211874401</v>
      </c>
      <c r="MD274" t="s">
        <v>900</v>
      </c>
      <c r="ME274" s="29">
        <v>0.19134989380836401</v>
      </c>
      <c r="MF274" s="29">
        <v>5.85905344088241</v>
      </c>
      <c r="MG274" s="29">
        <v>5.85905344088241</v>
      </c>
      <c r="MH274" s="29">
        <v>1.8944210787931699</v>
      </c>
      <c r="MJ274" s="29">
        <v>999</v>
      </c>
      <c r="MM274" s="29">
        <v>999</v>
      </c>
      <c r="MQ274" s="29">
        <v>999</v>
      </c>
      <c r="MR274" s="29">
        <v>999</v>
      </c>
      <c r="MW274" s="29">
        <v>999</v>
      </c>
      <c r="MX274" s="29">
        <v>8.9196896382083892</v>
      </c>
      <c r="MY274" s="29">
        <v>999</v>
      </c>
      <c r="NC274" t="s">
        <v>900</v>
      </c>
      <c r="ND274" s="29">
        <v>999</v>
      </c>
      <c r="NL274" s="29">
        <v>999</v>
      </c>
      <c r="NM274" s="29">
        <v>999</v>
      </c>
      <c r="NP274" s="29">
        <v>999</v>
      </c>
      <c r="NS274" s="29">
        <v>999</v>
      </c>
      <c r="NU274" t="s">
        <v>900</v>
      </c>
      <c r="NX274" s="29">
        <v>999</v>
      </c>
      <c r="NY274" s="29">
        <v>999</v>
      </c>
      <c r="OA274" t="s">
        <v>900</v>
      </c>
      <c r="OB274" s="29">
        <v>999</v>
      </c>
      <c r="OC274" s="29">
        <v>999</v>
      </c>
      <c r="OF274" s="29">
        <v>999</v>
      </c>
      <c r="OG274" s="29">
        <v>999</v>
      </c>
      <c r="OI274" t="s">
        <v>900</v>
      </c>
      <c r="OJ274" s="29">
        <v>999</v>
      </c>
      <c r="OK274" s="29">
        <v>999</v>
      </c>
      <c r="OL274" s="29">
        <v>999</v>
      </c>
      <c r="OM274" s="29">
        <v>999</v>
      </c>
      <c r="ON274" s="29">
        <v>999</v>
      </c>
      <c r="OO274" s="29">
        <v>999</v>
      </c>
      <c r="OP274" s="29">
        <v>5026.7514138221704</v>
      </c>
      <c r="PE274" s="29">
        <v>10695.103993926101</v>
      </c>
      <c r="RC274" s="29">
        <v>-2421.6729107093402</v>
      </c>
      <c r="RU274" s="29">
        <v>143.25718615858401</v>
      </c>
      <c r="RW274" s="29">
        <v>1432.57186158584</v>
      </c>
      <c r="WF274" s="29">
        <v>1.05804057415369</v>
      </c>
      <c r="WG274" s="29">
        <v>1.6557447395643099</v>
      </c>
      <c r="WH274" s="29">
        <v>-4.2782333999999901E-2</v>
      </c>
      <c r="WP274" s="29">
        <v>6.6620231426596304</v>
      </c>
      <c r="WS274" s="29">
        <v>0</v>
      </c>
      <c r="WX274" s="29">
        <v>-4.2999999999999899E-2</v>
      </c>
      <c r="AAA274" s="29">
        <v>0</v>
      </c>
      <c r="AAB274" s="29">
        <v>0</v>
      </c>
      <c r="AAC274" s="29">
        <v>0</v>
      </c>
      <c r="AAD274" s="29">
        <v>-2306.99732066657</v>
      </c>
      <c r="AAZ274" s="29">
        <v>0.14014443236068799</v>
      </c>
      <c r="ABA274" s="29">
        <v>-3274.5273852448499</v>
      </c>
      <c r="ABD274" s="29">
        <v>1308.22094167618</v>
      </c>
      <c r="ABG274" s="29">
        <v>-2998.3376243459702</v>
      </c>
      <c r="ABJ274" s="29">
        <v>-3.2745273852448502</v>
      </c>
      <c r="ABN274" s="29">
        <v>0</v>
      </c>
      <c r="ABO274" s="29">
        <v>0</v>
      </c>
      <c r="ABQ274" s="29">
        <v>0</v>
      </c>
      <c r="ABR274" s="29">
        <v>0</v>
      </c>
      <c r="AEY274" s="29">
        <v>4397.03908231879</v>
      </c>
      <c r="AFB274" s="29">
        <v>3963.5546516008699</v>
      </c>
      <c r="AFD274" s="29">
        <v>4.3970390823187904</v>
      </c>
      <c r="AFE274" s="29">
        <v>2502.5791492980102</v>
      </c>
      <c r="AFG274" s="29">
        <v>3657.8963006394401</v>
      </c>
      <c r="AFH274" s="29">
        <v>3040.7682136631802</v>
      </c>
      <c r="AFI274" s="29">
        <v>3657.8963006394401</v>
      </c>
      <c r="AFJ274" s="29">
        <v>2.5025791492980098</v>
      </c>
      <c r="AFK274" s="29">
        <v>4796.5223770558896</v>
      </c>
      <c r="AFM274" s="29">
        <v>-12059.9992521368</v>
      </c>
      <c r="AFP274" s="29">
        <v>4796.5223770558896</v>
      </c>
      <c r="AFQ274" s="29">
        <v>4796.5223770558896</v>
      </c>
      <c r="AFS274" s="29">
        <v>4.79652237705589</v>
      </c>
      <c r="AFT274" s="29">
        <v>1.1701874497999201</v>
      </c>
      <c r="AGM274" s="29">
        <v>-0.77070081746186003</v>
      </c>
      <c r="AMH274" s="29">
        <v>0</v>
      </c>
      <c r="ANY274" s="29">
        <v>4.7722423807832302</v>
      </c>
      <c r="AQD274" s="29">
        <v>6.3322807878205403</v>
      </c>
      <c r="ARO274">
        <v>5</v>
      </c>
      <c r="ARP274">
        <v>5</v>
      </c>
      <c r="ARX274">
        <v>0</v>
      </c>
      <c r="ARY274" s="29">
        <v>0</v>
      </c>
      <c r="ARZ274">
        <v>5</v>
      </c>
      <c r="ASA274">
        <v>0</v>
      </c>
      <c r="ASB274" s="29">
        <v>0</v>
      </c>
      <c r="ASC274">
        <v>5</v>
      </c>
      <c r="ASD274">
        <v>5</v>
      </c>
      <c r="ASE274">
        <v>5</v>
      </c>
      <c r="ASI274">
        <v>0</v>
      </c>
      <c r="ASJ274">
        <v>0</v>
      </c>
      <c r="ASK274">
        <v>0</v>
      </c>
      <c r="ASL274">
        <v>0</v>
      </c>
      <c r="ASR274">
        <v>1</v>
      </c>
      <c r="ASV274">
        <v>0</v>
      </c>
      <c r="ASW274">
        <v>0</v>
      </c>
    </row>
    <row r="275" spans="13:1022 1065:1193" x14ac:dyDescent="0.25">
      <c r="M275" s="29">
        <v>1.52428324107921</v>
      </c>
      <c r="N275" s="29">
        <v>0.501493241079218</v>
      </c>
      <c r="AA275" s="29">
        <v>1.28892078207683</v>
      </c>
      <c r="AC275" s="29">
        <v>0.99493799999999999</v>
      </c>
      <c r="AD275" s="29">
        <v>0.99493799999999999</v>
      </c>
      <c r="AE275" s="29">
        <v>0.78400000000000003</v>
      </c>
      <c r="AF275" s="29">
        <v>0.21093799999999999</v>
      </c>
      <c r="AH275" s="29">
        <v>0.99493799999999999</v>
      </c>
      <c r="AI275" s="29">
        <v>0</v>
      </c>
      <c r="AV275" s="29">
        <v>3.56</v>
      </c>
      <c r="BS275" s="29">
        <v>14</v>
      </c>
      <c r="BV275" s="29">
        <v>14</v>
      </c>
      <c r="BW275" s="29">
        <v>3.76675</v>
      </c>
      <c r="BZ275" s="29">
        <v>3.76675</v>
      </c>
      <c r="DD275" s="29">
        <v>-3262.6441262511298</v>
      </c>
      <c r="DE275" s="29">
        <v>-13628.643709362599</v>
      </c>
      <c r="DF275" s="29">
        <v>-3262.6441262511298</v>
      </c>
      <c r="DG275" s="29">
        <v>-15895.808237122899</v>
      </c>
      <c r="DH275" s="29">
        <v>-13628.643709362599</v>
      </c>
      <c r="DP275" s="29">
        <v>5384.5763639939596</v>
      </c>
      <c r="DR275" s="29">
        <v>5384.5763639939596</v>
      </c>
      <c r="DW275" s="29">
        <v>883.98555538016001</v>
      </c>
      <c r="DX275" s="29">
        <v>883.98555538016001</v>
      </c>
      <c r="DY275" s="29">
        <v>883.98555538016001</v>
      </c>
      <c r="DZ275" s="29">
        <v>0</v>
      </c>
      <c r="EA275" s="29">
        <v>0</v>
      </c>
      <c r="EB275" s="29">
        <v>883.98555538016001</v>
      </c>
      <c r="EO275" s="29">
        <v>26193.447388107699</v>
      </c>
      <c r="FD275" s="29">
        <v>999000</v>
      </c>
      <c r="FE275" s="29">
        <v>999000</v>
      </c>
      <c r="GO275" s="29">
        <v>4415.6365254838402</v>
      </c>
      <c r="GP275" s="29">
        <v>0</v>
      </c>
      <c r="IP275" s="29">
        <v>0</v>
      </c>
      <c r="IU275" t="s">
        <v>767</v>
      </c>
      <c r="JD275" s="29">
        <v>7.5326293710814802</v>
      </c>
      <c r="JE275" s="29">
        <v>1.2061537322015901</v>
      </c>
      <c r="JF275" s="29">
        <v>3.1622512270853297E-2</v>
      </c>
      <c r="JG275" s="29">
        <v>5.7569978586944702E-2</v>
      </c>
      <c r="JH275" s="29">
        <v>2.7123749999999902E-7</v>
      </c>
      <c r="JI275" s="29">
        <v>2.5098749999999898E-7</v>
      </c>
      <c r="JJ275" s="29">
        <v>2.04885333333333E-4</v>
      </c>
      <c r="JK275" s="29">
        <v>5.5125130666666599E-5</v>
      </c>
      <c r="JL275" s="29">
        <v>0</v>
      </c>
      <c r="JM275" s="29">
        <v>8.8279755941408702</v>
      </c>
      <c r="LR275" s="29">
        <v>-141.04898154777399</v>
      </c>
      <c r="LS275" s="29">
        <v>6.5143501784998401</v>
      </c>
      <c r="LU275" t="s">
        <v>900</v>
      </c>
      <c r="LV275" s="29">
        <v>999</v>
      </c>
      <c r="LY275" s="29">
        <v>24.132989326120601</v>
      </c>
      <c r="MA275" t="s">
        <v>900</v>
      </c>
      <c r="MB275" s="29">
        <v>19.534602277976699</v>
      </c>
      <c r="MD275" t="s">
        <v>900</v>
      </c>
      <c r="ME275" s="29">
        <v>0.19599378108978199</v>
      </c>
      <c r="MF275" s="29">
        <v>5.8858099373823096</v>
      </c>
      <c r="MG275" s="29">
        <v>5.8858099373823096</v>
      </c>
      <c r="MH275" s="29">
        <v>1.90622989390165</v>
      </c>
      <c r="MJ275" s="29">
        <v>999</v>
      </c>
      <c r="MM275" s="29">
        <v>999</v>
      </c>
      <c r="MQ275" s="29">
        <v>999</v>
      </c>
      <c r="MR275" s="29">
        <v>999</v>
      </c>
      <c r="MW275" s="29">
        <v>999</v>
      </c>
      <c r="MX275" s="29">
        <v>8.8779106414098798</v>
      </c>
      <c r="MY275" s="29">
        <v>999</v>
      </c>
      <c r="NC275" t="s">
        <v>900</v>
      </c>
      <c r="ND275" s="29">
        <v>999</v>
      </c>
      <c r="NL275" s="29">
        <v>999</v>
      </c>
      <c r="NM275" s="29">
        <v>999</v>
      </c>
      <c r="NP275" s="29">
        <v>999</v>
      </c>
      <c r="NS275" s="29">
        <v>999</v>
      </c>
      <c r="NU275" t="s">
        <v>900</v>
      </c>
      <c r="NX275" s="29">
        <v>999</v>
      </c>
      <c r="NY275" s="29">
        <v>999</v>
      </c>
      <c r="OA275" t="s">
        <v>900</v>
      </c>
      <c r="OB275" s="29">
        <v>999</v>
      </c>
      <c r="OC275" s="29">
        <v>999</v>
      </c>
      <c r="OF275" s="29">
        <v>999</v>
      </c>
      <c r="OG275" s="29">
        <v>999</v>
      </c>
      <c r="OI275" t="s">
        <v>900</v>
      </c>
      <c r="OJ275" s="29">
        <v>999</v>
      </c>
      <c r="OK275" s="29">
        <v>999</v>
      </c>
      <c r="OL275" s="29">
        <v>999</v>
      </c>
      <c r="OM275" s="29">
        <v>999</v>
      </c>
      <c r="ON275" s="29">
        <v>999</v>
      </c>
      <c r="OO275" s="29">
        <v>999</v>
      </c>
      <c r="OP275" s="29">
        <v>5007.3641219138999</v>
      </c>
      <c r="PE275" s="29">
        <v>10704.464389648499</v>
      </c>
      <c r="RC275" s="29">
        <v>-2379.8601202588102</v>
      </c>
      <c r="RU275" s="29">
        <v>142.70052536851099</v>
      </c>
      <c r="RW275" s="29">
        <v>1427.0052536851099</v>
      </c>
      <c r="WF275" s="29">
        <v>1.05804057415369</v>
      </c>
      <c r="WG275" s="29">
        <v>1.6557447395643099</v>
      </c>
      <c r="WH275" s="29">
        <v>-4.2782333999999901E-2</v>
      </c>
      <c r="WP275" s="29">
        <v>6.6620231426596304</v>
      </c>
      <c r="WS275" s="29">
        <v>0</v>
      </c>
      <c r="WX275" s="29">
        <v>-4.2999999999999899E-2</v>
      </c>
      <c r="AAA275" s="29">
        <v>0</v>
      </c>
      <c r="AAB275" s="29">
        <v>0</v>
      </c>
      <c r="AAC275" s="29">
        <v>0</v>
      </c>
      <c r="AAD275" s="29">
        <v>-2267.1645277603302</v>
      </c>
      <c r="AAZ275" s="29">
        <v>0.139599866935845</v>
      </c>
      <c r="ABA275" s="29">
        <v>-3262.6441262511298</v>
      </c>
      <c r="ABD275" s="29">
        <v>1307.77673968879</v>
      </c>
      <c r="ABG275" s="29">
        <v>-2986.2126430223002</v>
      </c>
      <c r="ABJ275" s="29">
        <v>-3.2626441262511299</v>
      </c>
      <c r="ABN275" s="29">
        <v>0</v>
      </c>
      <c r="ABO275" s="29">
        <v>0</v>
      </c>
      <c r="ABQ275" s="29">
        <v>0</v>
      </c>
      <c r="ABR275" s="29">
        <v>0</v>
      </c>
      <c r="AEY275" s="29">
        <v>4415.6365254838402</v>
      </c>
      <c r="AFB275" s="29">
        <v>3981.7727075422699</v>
      </c>
      <c r="AFD275" s="29">
        <v>4.4156365254838397</v>
      </c>
      <c r="AFE275" s="29">
        <v>2492.8547667115299</v>
      </c>
      <c r="AFG275" s="29">
        <v>3643.6826510535402</v>
      </c>
      <c r="AFH275" s="29">
        <v>3028.95256600433</v>
      </c>
      <c r="AFI275" s="29">
        <v>3643.6826510535402</v>
      </c>
      <c r="AFJ275" s="29">
        <v>2.4928547667115302</v>
      </c>
      <c r="AFK275" s="29">
        <v>4815.4694495209897</v>
      </c>
      <c r="AFM275" s="29">
        <v>-12010.996142755799</v>
      </c>
      <c r="AFP275" s="29">
        <v>4815.4694495209897</v>
      </c>
      <c r="AFQ275" s="29">
        <v>4815.4694495209897</v>
      </c>
      <c r="AFS275" s="29">
        <v>4.8154694495209904</v>
      </c>
      <c r="AFT275" s="29">
        <v>1.17513680189407</v>
      </c>
      <c r="AGM275" s="29">
        <v>-0.76790394440413601</v>
      </c>
      <c r="AMH275" s="29">
        <v>0</v>
      </c>
      <c r="ANY275" s="29">
        <v>4.7910935431675101</v>
      </c>
      <c r="AQD275" s="29">
        <v>6.3322807878205403</v>
      </c>
      <c r="ARO275">
        <v>5</v>
      </c>
      <c r="ARP275">
        <v>5</v>
      </c>
      <c r="ARX275">
        <v>1</v>
      </c>
      <c r="ARY275" s="29">
        <v>0</v>
      </c>
      <c r="ARZ275">
        <v>5</v>
      </c>
      <c r="ASA275">
        <v>1</v>
      </c>
      <c r="ASB275" s="29">
        <v>0</v>
      </c>
      <c r="ASC275">
        <v>5</v>
      </c>
      <c r="ASD275">
        <v>5</v>
      </c>
      <c r="ASE275">
        <v>5</v>
      </c>
      <c r="ASI275">
        <v>1</v>
      </c>
      <c r="ASJ275">
        <v>1</v>
      </c>
      <c r="ASK275">
        <v>1</v>
      </c>
      <c r="ASL275">
        <v>1</v>
      </c>
      <c r="ASR275">
        <v>1</v>
      </c>
      <c r="ASV275">
        <v>1</v>
      </c>
      <c r="ASW275">
        <v>1</v>
      </c>
    </row>
    <row r="276" spans="13:1022 1065:1193" x14ac:dyDescent="0.25">
      <c r="M276" s="29">
        <v>1.52428324107921</v>
      </c>
      <c r="N276" s="29">
        <v>0.501493241079218</v>
      </c>
      <c r="AA276" s="29">
        <v>1.28892078207683</v>
      </c>
      <c r="AC276" s="29">
        <v>0.99493799999999999</v>
      </c>
      <c r="AD276" s="29">
        <v>0.99493799999999999</v>
      </c>
      <c r="AE276" s="29">
        <v>0.78400000000000003</v>
      </c>
      <c r="AF276" s="29">
        <v>0.21093799999999999</v>
      </c>
      <c r="AH276" s="29">
        <v>0.99493799999999999</v>
      </c>
      <c r="AI276" s="29">
        <v>0</v>
      </c>
      <c r="AV276" s="29">
        <v>3.56</v>
      </c>
      <c r="BS276" s="29">
        <v>14</v>
      </c>
      <c r="BV276" s="29">
        <v>14</v>
      </c>
      <c r="BW276" s="29">
        <v>3.76675</v>
      </c>
      <c r="BZ276" s="29">
        <v>3.76675</v>
      </c>
      <c r="DD276" s="29">
        <v>-3264.9215124008701</v>
      </c>
      <c r="DE276" s="29">
        <v>-13605.697141127999</v>
      </c>
      <c r="DF276" s="29">
        <v>-3264.9215124008701</v>
      </c>
      <c r="DG276" s="29">
        <v>-15869.0444405093</v>
      </c>
      <c r="DH276" s="29">
        <v>-13605.697141127999</v>
      </c>
      <c r="DP276" s="29">
        <v>5395.2313425259899</v>
      </c>
      <c r="DR276" s="29">
        <v>5395.2313425259899</v>
      </c>
      <c r="DW276" s="29">
        <v>884.57444209402502</v>
      </c>
      <c r="DX276" s="29">
        <v>884.57444209402502</v>
      </c>
      <c r="DY276" s="29">
        <v>884.57444209402502</v>
      </c>
      <c r="DZ276" s="29">
        <v>0</v>
      </c>
      <c r="EA276" s="29">
        <v>0</v>
      </c>
      <c r="EB276" s="29">
        <v>884.57444209402502</v>
      </c>
      <c r="EO276" s="29">
        <v>26193.447388107699</v>
      </c>
      <c r="FD276" s="29">
        <v>999000</v>
      </c>
      <c r="FE276" s="29">
        <v>999000</v>
      </c>
      <c r="GO276" s="29">
        <v>4423.8310996015798</v>
      </c>
      <c r="GP276" s="29">
        <v>0</v>
      </c>
      <c r="IP276" s="29">
        <v>0</v>
      </c>
      <c r="IU276" t="s">
        <v>767</v>
      </c>
      <c r="JD276" s="29">
        <v>7.5326293710814802</v>
      </c>
      <c r="JE276" s="29">
        <v>1.2061537322015901</v>
      </c>
      <c r="JF276" s="29">
        <v>3.1622512270853297E-2</v>
      </c>
      <c r="JG276" s="29">
        <v>5.7569978586944702E-2</v>
      </c>
      <c r="JH276" s="29">
        <v>2.7123749999999902E-7</v>
      </c>
      <c r="JI276" s="29">
        <v>2.5098749999999898E-7</v>
      </c>
      <c r="JJ276" s="29">
        <v>2.04885333333333E-4</v>
      </c>
      <c r="JK276" s="29">
        <v>5.5125130666666599E-5</v>
      </c>
      <c r="JL276" s="29">
        <v>0</v>
      </c>
      <c r="JM276" s="29">
        <v>8.8279755941408702</v>
      </c>
      <c r="LR276" s="29">
        <v>-140.81149716205601</v>
      </c>
      <c r="LS276" s="29">
        <v>6.5091086812828802</v>
      </c>
      <c r="LU276" t="s">
        <v>900</v>
      </c>
      <c r="LV276" s="29">
        <v>999</v>
      </c>
      <c r="LY276" s="29">
        <v>24.115458270144</v>
      </c>
      <c r="MA276" t="s">
        <v>900</v>
      </c>
      <c r="MB276" s="29">
        <v>19.520278742589799</v>
      </c>
      <c r="MD276" t="s">
        <v>900</v>
      </c>
      <c r="ME276" s="29">
        <v>0.195221722126007</v>
      </c>
      <c r="MF276" s="29">
        <v>5.88122585514642</v>
      </c>
      <c r="MG276" s="29">
        <v>5.88122585514642</v>
      </c>
      <c r="MH276" s="29">
        <v>1.9041909803996899</v>
      </c>
      <c r="MJ276" s="29">
        <v>999</v>
      </c>
      <c r="MM276" s="29">
        <v>999</v>
      </c>
      <c r="MQ276" s="29">
        <v>999</v>
      </c>
      <c r="MR276" s="29">
        <v>999</v>
      </c>
      <c r="MW276" s="29">
        <v>999</v>
      </c>
      <c r="MX276" s="29">
        <v>8.8596130913775806</v>
      </c>
      <c r="MY276" s="29">
        <v>999</v>
      </c>
      <c r="NC276" t="s">
        <v>900</v>
      </c>
      <c r="ND276" s="29">
        <v>999</v>
      </c>
      <c r="NL276" s="29">
        <v>999</v>
      </c>
      <c r="NM276" s="29">
        <v>999</v>
      </c>
      <c r="NP276" s="29">
        <v>999</v>
      </c>
      <c r="NS276" s="29">
        <v>999</v>
      </c>
      <c r="NU276" t="s">
        <v>900</v>
      </c>
      <c r="NX276" s="29">
        <v>999</v>
      </c>
      <c r="NY276" s="29">
        <v>999</v>
      </c>
      <c r="OA276" t="s">
        <v>900</v>
      </c>
      <c r="OB276" s="29">
        <v>999</v>
      </c>
      <c r="OC276" s="29">
        <v>999</v>
      </c>
      <c r="OF276" s="29">
        <v>999</v>
      </c>
      <c r="OG276" s="29">
        <v>999</v>
      </c>
      <c r="OI276" t="s">
        <v>900</v>
      </c>
      <c r="OJ276" s="29">
        <v>999</v>
      </c>
      <c r="OK276" s="29">
        <v>999</v>
      </c>
      <c r="OL276" s="29">
        <v>999</v>
      </c>
      <c r="OM276" s="29">
        <v>999</v>
      </c>
      <c r="ON276" s="29">
        <v>999</v>
      </c>
      <c r="OO276" s="29">
        <v>999</v>
      </c>
      <c r="OP276" s="29">
        <v>5010.68991851806</v>
      </c>
      <c r="PE276" s="29">
        <v>10719.0635858563</v>
      </c>
      <c r="RC276" s="29">
        <v>-2375.8531461385201</v>
      </c>
      <c r="RU276" s="29">
        <v>142.79558850946401</v>
      </c>
      <c r="RW276" s="29">
        <v>1427.9558850946401</v>
      </c>
      <c r="WF276" s="29">
        <v>1.05804057415369</v>
      </c>
      <c r="WG276" s="29">
        <v>1.6557447395643099</v>
      </c>
      <c r="WH276" s="29">
        <v>-4.2782333999999901E-2</v>
      </c>
      <c r="WP276" s="29">
        <v>6.6620231426596304</v>
      </c>
      <c r="WS276" s="29">
        <v>0</v>
      </c>
      <c r="WX276" s="29">
        <v>-4.2999999999999899E-2</v>
      </c>
      <c r="AAA276" s="29">
        <v>0</v>
      </c>
      <c r="AAB276" s="29">
        <v>0</v>
      </c>
      <c r="AAC276" s="29">
        <v>0</v>
      </c>
      <c r="AAD276" s="29">
        <v>-2263.3472993812902</v>
      </c>
      <c r="AAZ276" s="29">
        <v>0.13969286450395599</v>
      </c>
      <c r="ABA276" s="29">
        <v>-3264.9215124008701</v>
      </c>
      <c r="ABD276" s="29">
        <v>1313.5802674946499</v>
      </c>
      <c r="ABG276" s="29">
        <v>-2988.1130203545299</v>
      </c>
      <c r="ABJ276" s="29">
        <v>-3.2649215124008699</v>
      </c>
      <c r="ABN276" s="29">
        <v>0</v>
      </c>
      <c r="ABO276" s="29">
        <v>0</v>
      </c>
      <c r="ABQ276" s="29">
        <v>0</v>
      </c>
      <c r="ABR276" s="29">
        <v>0</v>
      </c>
      <c r="AEY276" s="29">
        <v>4423.8310996015798</v>
      </c>
      <c r="AFB276" s="29">
        <v>3989.3755600404102</v>
      </c>
      <c r="AFD276" s="29">
        <v>4.4238310996015802</v>
      </c>
      <c r="AFE276" s="29">
        <v>2494.5154375706602</v>
      </c>
      <c r="AFG276" s="29">
        <v>3646.1099716015801</v>
      </c>
      <c r="AFH276" s="29">
        <v>3030.9703703815499</v>
      </c>
      <c r="AFI276" s="29">
        <v>3646.1099716015801</v>
      </c>
      <c r="AFJ276" s="29">
        <v>2.49451543757066</v>
      </c>
      <c r="AFK276" s="29">
        <v>4824.2093325019996</v>
      </c>
      <c r="AFM276" s="29">
        <v>-12019.428571054401</v>
      </c>
      <c r="AFP276" s="29">
        <v>4824.2093325019996</v>
      </c>
      <c r="AFQ276" s="29">
        <v>4824.2093325019996</v>
      </c>
      <c r="AFS276" s="29">
        <v>4.8242093325019999</v>
      </c>
      <c r="AFT276" s="29">
        <v>1.1773176303128099</v>
      </c>
      <c r="AGM276" s="29">
        <v>-0.76843995560843803</v>
      </c>
      <c r="AMH276" s="29">
        <v>0</v>
      </c>
      <c r="ANY276" s="29">
        <v>4.79978918486088</v>
      </c>
      <c r="AQD276" s="29">
        <v>6.3322807878205403</v>
      </c>
      <c r="ARO276">
        <v>5</v>
      </c>
      <c r="ARP276">
        <v>5</v>
      </c>
      <c r="ARX276">
        <v>1</v>
      </c>
      <c r="ARY276">
        <v>0</v>
      </c>
      <c r="ARZ276">
        <v>5</v>
      </c>
      <c r="ASA276">
        <v>1</v>
      </c>
      <c r="ASB276">
        <v>0</v>
      </c>
      <c r="ASC276">
        <v>5</v>
      </c>
      <c r="ASD276">
        <v>5</v>
      </c>
      <c r="ASE276">
        <v>5</v>
      </c>
      <c r="ASI276">
        <v>1</v>
      </c>
      <c r="ASJ276">
        <v>1</v>
      </c>
      <c r="ASK276">
        <v>1</v>
      </c>
      <c r="ASL276">
        <v>1</v>
      </c>
      <c r="ASR276">
        <v>1</v>
      </c>
      <c r="ASV276">
        <v>1</v>
      </c>
      <c r="ASW276">
        <v>1</v>
      </c>
    </row>
    <row r="277" spans="13:1022 1065:1193" x14ac:dyDescent="0.25">
      <c r="M277" s="29">
        <v>1.52428324107921</v>
      </c>
      <c r="N277" s="29">
        <v>0.501493241079218</v>
      </c>
      <c r="AA277" s="29">
        <v>1.28892078207683</v>
      </c>
      <c r="AC277" s="29">
        <v>0.99493799999999999</v>
      </c>
      <c r="AD277" s="29">
        <v>0.99493799999999999</v>
      </c>
      <c r="AE277" s="29">
        <v>0.78400000000000003</v>
      </c>
      <c r="AF277" s="29">
        <v>0.21093799999999999</v>
      </c>
      <c r="AH277" s="29">
        <v>0.99493799999999999</v>
      </c>
      <c r="AI277" s="29">
        <v>0</v>
      </c>
      <c r="AV277" s="29">
        <v>3.56</v>
      </c>
      <c r="BS277" s="29">
        <v>14</v>
      </c>
      <c r="BV277" s="29">
        <v>14</v>
      </c>
      <c r="BW277" s="29">
        <v>3.76675</v>
      </c>
      <c r="BZ277" s="29">
        <v>3.76675</v>
      </c>
      <c r="DD277" s="29">
        <v>-3273.20625459746</v>
      </c>
      <c r="DE277" s="29">
        <v>-13659.6680025309</v>
      </c>
      <c r="DF277" s="29">
        <v>-3273.20625459746</v>
      </c>
      <c r="DG277" s="29">
        <v>-15931.9935117117</v>
      </c>
      <c r="DH277" s="29">
        <v>-13659.6680025309</v>
      </c>
      <c r="DP277" s="29">
        <v>5356.3836636672004</v>
      </c>
      <c r="DR277" s="29">
        <v>5356.3836636672004</v>
      </c>
      <c r="DW277" s="29">
        <v>887.07787093682703</v>
      </c>
      <c r="DX277" s="29">
        <v>887.07787093682703</v>
      </c>
      <c r="DY277" s="29">
        <v>887.07787093682703</v>
      </c>
      <c r="DZ277" s="29">
        <v>0</v>
      </c>
      <c r="EA277" s="29">
        <v>0</v>
      </c>
      <c r="EB277" s="29">
        <v>887.07787093682703</v>
      </c>
      <c r="EO277" s="29">
        <v>26193.447388107699</v>
      </c>
      <c r="FD277" s="29">
        <v>999000</v>
      </c>
      <c r="FE277" s="29">
        <v>999000</v>
      </c>
      <c r="GO277" s="29">
        <v>4396.10976097619</v>
      </c>
      <c r="GP277" s="29">
        <v>0</v>
      </c>
      <c r="IP277" s="29">
        <v>0</v>
      </c>
      <c r="IU277" t="s">
        <v>767</v>
      </c>
      <c r="JD277" s="29">
        <v>7.5326293710814802</v>
      </c>
      <c r="JE277" s="29">
        <v>1.2061537322015901</v>
      </c>
      <c r="JF277" s="29">
        <v>3.1622512270853297E-2</v>
      </c>
      <c r="JG277" s="29">
        <v>5.7569978586944702E-2</v>
      </c>
      <c r="JH277" s="29">
        <v>2.7123749999999902E-7</v>
      </c>
      <c r="JI277" s="29">
        <v>2.5098749999999898E-7</v>
      </c>
      <c r="JJ277" s="29">
        <v>2.04885333333333E-4</v>
      </c>
      <c r="JK277" s="29">
        <v>5.5125130666666599E-5</v>
      </c>
      <c r="JL277" s="29">
        <v>0</v>
      </c>
      <c r="JM277" s="29">
        <v>8.8279755941408702</v>
      </c>
      <c r="LR277" s="29">
        <v>-141.370065952647</v>
      </c>
      <c r="LS277" s="29">
        <v>6.4901025372419401</v>
      </c>
      <c r="LU277" t="s">
        <v>900</v>
      </c>
      <c r="LV277" s="29">
        <v>999</v>
      </c>
      <c r="LY277" s="29">
        <v>24.0518890720145</v>
      </c>
      <c r="MA277" t="s">
        <v>900</v>
      </c>
      <c r="MB277" s="29">
        <v>19.4683403048743</v>
      </c>
      <c r="MD277" t="s">
        <v>900</v>
      </c>
      <c r="ME277" s="29">
        <v>0.191825211048126</v>
      </c>
      <c r="MF277" s="29">
        <v>5.8618062981447201</v>
      </c>
      <c r="MG277" s="29">
        <v>5.8618062981447201</v>
      </c>
      <c r="MH277" s="29">
        <v>1.8958433210115899</v>
      </c>
      <c r="MJ277" s="29">
        <v>999</v>
      </c>
      <c r="MM277" s="29">
        <v>999</v>
      </c>
      <c r="MQ277" s="29">
        <v>999</v>
      </c>
      <c r="MR277" s="29">
        <v>999</v>
      </c>
      <c r="MW277" s="29">
        <v>999</v>
      </c>
      <c r="MX277" s="29">
        <v>8.9217866239057404</v>
      </c>
      <c r="MY277" s="29">
        <v>999</v>
      </c>
      <c r="NC277" t="s">
        <v>900</v>
      </c>
      <c r="ND277" s="29">
        <v>999</v>
      </c>
      <c r="NL277" s="29">
        <v>999</v>
      </c>
      <c r="NM277" s="29">
        <v>999</v>
      </c>
      <c r="NP277" s="29">
        <v>999</v>
      </c>
      <c r="NS277" s="29">
        <v>999</v>
      </c>
      <c r="NU277" t="s">
        <v>900</v>
      </c>
      <c r="NX277" s="29">
        <v>999</v>
      </c>
      <c r="NY277" s="29">
        <v>999</v>
      </c>
      <c r="OA277" t="s">
        <v>900</v>
      </c>
      <c r="OB277" s="29">
        <v>999</v>
      </c>
      <c r="OC277" s="29">
        <v>999</v>
      </c>
      <c r="OF277" s="29">
        <v>999</v>
      </c>
      <c r="OG277" s="29">
        <v>999</v>
      </c>
      <c r="OI277" t="s">
        <v>900</v>
      </c>
      <c r="OJ277" s="29">
        <v>999</v>
      </c>
      <c r="OK277" s="29">
        <v>999</v>
      </c>
      <c r="OL277" s="29">
        <v>999</v>
      </c>
      <c r="OM277" s="29">
        <v>999</v>
      </c>
      <c r="ON277" s="29">
        <v>999</v>
      </c>
      <c r="OO277" s="29">
        <v>999</v>
      </c>
      <c r="OP277" s="29">
        <v>5024.6953411102204</v>
      </c>
      <c r="PE277" s="29">
        <v>10691.966588004099</v>
      </c>
      <c r="RC277" s="29">
        <v>-2385.2776423281498</v>
      </c>
      <c r="RU277" s="29">
        <v>143.19971345123</v>
      </c>
      <c r="RW277" s="29">
        <v>1431.9971345122999</v>
      </c>
      <c r="WF277" s="29">
        <v>1.05804057415369</v>
      </c>
      <c r="WG277" s="29">
        <v>1.6557447395643099</v>
      </c>
      <c r="WH277" s="29">
        <v>-4.2782333999999901E-2</v>
      </c>
      <c r="WP277" s="29">
        <v>6.6620231426596304</v>
      </c>
      <c r="WS277" s="29">
        <v>0</v>
      </c>
      <c r="WX277" s="29">
        <v>-4.2999999999999899E-2</v>
      </c>
      <c r="AAA277" s="29">
        <v>0</v>
      </c>
      <c r="AAB277" s="29">
        <v>0</v>
      </c>
      <c r="AAC277" s="29">
        <v>0</v>
      </c>
      <c r="AAD277" s="29">
        <v>-2272.32550918079</v>
      </c>
      <c r="AAZ277" s="29">
        <v>0.14008820844505501</v>
      </c>
      <c r="ABA277" s="29">
        <v>-3273.20625459746</v>
      </c>
      <c r="ABD277" s="29">
        <v>1299.80696864281</v>
      </c>
      <c r="ABG277" s="29">
        <v>-2997.0975138917402</v>
      </c>
      <c r="ABJ277" s="29">
        <v>-3.2732062545974601</v>
      </c>
      <c r="ABN277" s="29">
        <v>0</v>
      </c>
      <c r="ABO277" s="29">
        <v>0</v>
      </c>
      <c r="ABQ277" s="29">
        <v>0</v>
      </c>
      <c r="ABR277" s="29">
        <v>0</v>
      </c>
      <c r="AEY277" s="29">
        <v>4396.10976097619</v>
      </c>
      <c r="AFB277" s="29">
        <v>3962.7524928011298</v>
      </c>
      <c r="AFD277" s="29">
        <v>4.3961097609761897</v>
      </c>
      <c r="AFE277" s="29">
        <v>2501.5751508045601</v>
      </c>
      <c r="AFG277" s="29">
        <v>3656.4288056449</v>
      </c>
      <c r="AFH277" s="29">
        <v>3039.5483015152199</v>
      </c>
      <c r="AFI277" s="29">
        <v>3656.4288056449</v>
      </c>
      <c r="AFJ277" s="29">
        <v>2.5015751508045598</v>
      </c>
      <c r="AFK277" s="29">
        <v>4795.4758673946599</v>
      </c>
      <c r="AFM277" s="29">
        <v>-12054.076196850599</v>
      </c>
      <c r="AFP277" s="29">
        <v>4795.4758673946599</v>
      </c>
      <c r="AFQ277" s="29">
        <v>4795.4758673946599</v>
      </c>
      <c r="AFS277" s="29">
        <v>4.7954758673946598</v>
      </c>
      <c r="AFT277" s="29">
        <v>1.1699401287842099</v>
      </c>
      <c r="AGM277" s="29">
        <v>-0.77038987290402705</v>
      </c>
      <c r="AMH277" s="29">
        <v>0</v>
      </c>
      <c r="ANY277" s="29">
        <v>4.77120116855391</v>
      </c>
      <c r="AQD277" s="29">
        <v>6.3322807878205403</v>
      </c>
      <c r="ARO277">
        <v>5</v>
      </c>
      <c r="ARP277">
        <v>5</v>
      </c>
      <c r="ARX277">
        <v>1</v>
      </c>
      <c r="ARZ277">
        <v>5</v>
      </c>
      <c r="ASA277">
        <v>1</v>
      </c>
      <c r="ASC277">
        <v>5</v>
      </c>
      <c r="ASD277">
        <v>5</v>
      </c>
      <c r="ASE277">
        <v>5</v>
      </c>
      <c r="ASI277">
        <v>0</v>
      </c>
      <c r="ASJ277">
        <v>0</v>
      </c>
      <c r="ASK277">
        <v>1</v>
      </c>
      <c r="ASL277">
        <v>1</v>
      </c>
      <c r="ASR277">
        <v>1</v>
      </c>
      <c r="ASV277">
        <v>0</v>
      </c>
      <c r="ASW277">
        <v>1</v>
      </c>
    </row>
    <row r="278" spans="13:1022 1065:1193" x14ac:dyDescent="0.25">
      <c r="M278" s="29">
        <v>1.52428324107921</v>
      </c>
      <c r="N278" s="29">
        <v>0.501493241079218</v>
      </c>
      <c r="AA278" s="29">
        <v>1.28892078207683</v>
      </c>
      <c r="AC278" s="29">
        <v>0.99493799999999999</v>
      </c>
      <c r="AD278" s="29">
        <v>0.99493799999999999</v>
      </c>
      <c r="AE278" s="29">
        <v>0.78400000000000003</v>
      </c>
      <c r="AF278" s="29">
        <v>0.21093799999999999</v>
      </c>
      <c r="AH278" s="29">
        <v>0.99493799999999999</v>
      </c>
      <c r="AI278" s="29">
        <v>0</v>
      </c>
      <c r="AV278" s="29">
        <v>3.56</v>
      </c>
      <c r="BS278" s="29">
        <v>14</v>
      </c>
      <c r="BV278" s="29">
        <v>14</v>
      </c>
      <c r="BW278" s="29">
        <v>3.76675</v>
      </c>
      <c r="BZ278" s="29">
        <v>3.76675</v>
      </c>
      <c r="DD278" s="29">
        <v>-3201.0947960205199</v>
      </c>
      <c r="DE278" s="29">
        <v>-13625.3364603057</v>
      </c>
      <c r="DF278" s="29">
        <v>-3201.0947960205199</v>
      </c>
      <c r="DG278" s="29">
        <v>-15891.9508175644</v>
      </c>
      <c r="DH278" s="29">
        <v>-13625.3364603057</v>
      </c>
      <c r="DP278" s="29">
        <v>5365.3385274647599</v>
      </c>
      <c r="DR278" s="29">
        <v>5365.3385274647599</v>
      </c>
      <c r="DW278" s="29">
        <v>867.05057637819698</v>
      </c>
      <c r="DX278" s="29">
        <v>867.05057637819698</v>
      </c>
      <c r="DY278" s="29">
        <v>867.05057637819698</v>
      </c>
      <c r="DZ278" s="29">
        <v>0</v>
      </c>
      <c r="EA278" s="29">
        <v>0</v>
      </c>
      <c r="EB278" s="29">
        <v>867.05057637819698</v>
      </c>
      <c r="EO278" s="29">
        <v>26193.447388107699</v>
      </c>
      <c r="FD278" s="29">
        <v>999000</v>
      </c>
      <c r="FE278" s="29">
        <v>999000</v>
      </c>
      <c r="GO278" s="29">
        <v>4393.3763933485898</v>
      </c>
      <c r="GP278" s="29">
        <v>0</v>
      </c>
      <c r="IP278" s="29">
        <v>0</v>
      </c>
      <c r="IU278" t="s">
        <v>767</v>
      </c>
      <c r="JD278" s="29">
        <v>7.5326293710814802</v>
      </c>
      <c r="JE278" s="29">
        <v>1.2061537322015901</v>
      </c>
      <c r="JF278" s="29">
        <v>3.1622512270853297E-2</v>
      </c>
      <c r="JG278" s="29">
        <v>5.7569978586944702E-2</v>
      </c>
      <c r="JH278" s="29">
        <v>2.7123749999999902E-7</v>
      </c>
      <c r="JI278" s="29">
        <v>2.5098749999999898E-7</v>
      </c>
      <c r="JJ278" s="29">
        <v>2.04885333333333E-4</v>
      </c>
      <c r="JK278" s="29">
        <v>5.5125130666666599E-5</v>
      </c>
      <c r="JL278" s="29">
        <v>0</v>
      </c>
      <c r="JM278" s="29">
        <v>8.8279755941408702</v>
      </c>
      <c r="LR278" s="29">
        <v>-141.01475333540401</v>
      </c>
      <c r="LS278" s="29">
        <v>6.6588330039319104</v>
      </c>
      <c r="LU278" t="s">
        <v>900</v>
      </c>
      <c r="LV278" s="29">
        <v>999</v>
      </c>
      <c r="LY278" s="29">
        <v>24.6162360770881</v>
      </c>
      <c r="MA278" t="s">
        <v>900</v>
      </c>
      <c r="MB278" s="29">
        <v>19.9294331396971</v>
      </c>
      <c r="MD278" t="s">
        <v>900</v>
      </c>
      <c r="ME278" s="29">
        <v>0.21936075389385201</v>
      </c>
      <c r="MF278" s="29">
        <v>6.0203015689872101</v>
      </c>
      <c r="MG278" s="29">
        <v>6.0203015689872101</v>
      </c>
      <c r="MH278" s="29">
        <v>1.9514771782435201</v>
      </c>
      <c r="MJ278" s="29">
        <v>999</v>
      </c>
      <c r="MM278" s="29">
        <v>999</v>
      </c>
      <c r="MQ278" s="29">
        <v>999</v>
      </c>
      <c r="MR278" s="29">
        <v>999</v>
      </c>
      <c r="MW278" s="29">
        <v>999</v>
      </c>
      <c r="MX278" s="29">
        <v>8.9279595278269301</v>
      </c>
      <c r="MY278" s="29">
        <v>999</v>
      </c>
      <c r="NC278" t="s">
        <v>900</v>
      </c>
      <c r="ND278" s="29">
        <v>999</v>
      </c>
      <c r="NL278" s="29">
        <v>999</v>
      </c>
      <c r="NM278" s="29">
        <v>999</v>
      </c>
      <c r="NP278" s="29">
        <v>999</v>
      </c>
      <c r="NS278" s="29">
        <v>999</v>
      </c>
      <c r="NU278" t="s">
        <v>900</v>
      </c>
      <c r="NX278" s="29">
        <v>999</v>
      </c>
      <c r="NY278" s="29">
        <v>999</v>
      </c>
      <c r="OA278" t="s">
        <v>900</v>
      </c>
      <c r="OB278" s="29">
        <v>999</v>
      </c>
      <c r="OC278" s="29">
        <v>999</v>
      </c>
      <c r="OF278" s="29">
        <v>999</v>
      </c>
      <c r="OG278" s="29">
        <v>999</v>
      </c>
      <c r="OI278" t="s">
        <v>900</v>
      </c>
      <c r="OJ278" s="29">
        <v>999</v>
      </c>
      <c r="OK278" s="29">
        <v>999</v>
      </c>
      <c r="OL278" s="29">
        <v>999</v>
      </c>
      <c r="OM278" s="29">
        <v>999</v>
      </c>
      <c r="ON278" s="29">
        <v>999</v>
      </c>
      <c r="OO278" s="29">
        <v>999</v>
      </c>
      <c r="OP278" s="29">
        <v>4910.8778700828498</v>
      </c>
      <c r="PE278" s="29">
        <v>10587.623726210601</v>
      </c>
      <c r="RC278" s="29">
        <v>-2379.2826020327898</v>
      </c>
      <c r="RU278" s="29">
        <v>139.96673590105101</v>
      </c>
      <c r="RW278" s="29">
        <v>1399.6673590105099</v>
      </c>
      <c r="WF278" s="29">
        <v>1.05804057415369</v>
      </c>
      <c r="WG278" s="29">
        <v>1.6557447395643099</v>
      </c>
      <c r="WH278" s="29">
        <v>-4.2782333999999901E-2</v>
      </c>
      <c r="WP278" s="29">
        <v>6.6620231426596304</v>
      </c>
      <c r="WS278" s="29">
        <v>0</v>
      </c>
      <c r="WX278" s="29">
        <v>-4.2999999999999899E-2</v>
      </c>
      <c r="AAA278" s="29">
        <v>0</v>
      </c>
      <c r="AAB278" s="29">
        <v>0</v>
      </c>
      <c r="AAC278" s="29">
        <v>0</v>
      </c>
      <c r="AAD278" s="29">
        <v>-2266.6143572586898</v>
      </c>
      <c r="AAZ278" s="29">
        <v>0.13692547842254099</v>
      </c>
      <c r="ABA278" s="29">
        <v>-3201.0947960205199</v>
      </c>
      <c r="ABD278" s="29">
        <v>1319.7096085457899</v>
      </c>
      <c r="ABG278" s="29">
        <v>-2927.6805994788001</v>
      </c>
      <c r="ABJ278" s="29">
        <v>-3.2010947960205201</v>
      </c>
      <c r="ABN278" s="29">
        <v>0</v>
      </c>
      <c r="ABO278" s="29">
        <v>0</v>
      </c>
      <c r="ABQ278" s="29">
        <v>0</v>
      </c>
      <c r="ABR278" s="29">
        <v>0</v>
      </c>
      <c r="AEY278" s="29">
        <v>4393.3763933485898</v>
      </c>
      <c r="AFB278" s="29">
        <v>3964.2482571267901</v>
      </c>
      <c r="AFD278" s="29">
        <v>4.3933763933485901</v>
      </c>
      <c r="AFE278" s="29">
        <v>2445.0978289739601</v>
      </c>
      <c r="AFG278" s="29">
        <v>3573.8786946315699</v>
      </c>
      <c r="AFH278" s="29">
        <v>2970.92531907588</v>
      </c>
      <c r="AFI278" s="29">
        <v>3573.8786946315699</v>
      </c>
      <c r="AFJ278" s="29">
        <v>2.4450978289739602</v>
      </c>
      <c r="AFK278" s="29">
        <v>4788.8450874337896</v>
      </c>
      <c r="AFM278" s="29">
        <v>-11826.862935931</v>
      </c>
      <c r="AFP278" s="29">
        <v>4788.8450874337896</v>
      </c>
      <c r="AFQ278" s="29">
        <v>4788.8450874337896</v>
      </c>
      <c r="AFS278" s="29">
        <v>4.7888450874337902</v>
      </c>
      <c r="AFT278" s="29">
        <v>1.1692126955197799</v>
      </c>
      <c r="AGM278" s="29">
        <v>-0.75341754269111005</v>
      </c>
      <c r="AMH278" s="29">
        <v>0</v>
      </c>
      <c r="ANY278" s="29">
        <v>4.7646039536011999</v>
      </c>
      <c r="AQD278" s="29">
        <v>6.3322807878205403</v>
      </c>
      <c r="ARO278">
        <v>5</v>
      </c>
      <c r="ARP278">
        <v>5</v>
      </c>
      <c r="ARX278">
        <v>1</v>
      </c>
      <c r="ARY278">
        <v>0</v>
      </c>
      <c r="ARZ278">
        <v>5</v>
      </c>
      <c r="ASA278">
        <v>1</v>
      </c>
      <c r="ASB278">
        <v>0</v>
      </c>
      <c r="ASC278">
        <v>5</v>
      </c>
      <c r="ASD278">
        <v>5</v>
      </c>
      <c r="ASE278">
        <v>5</v>
      </c>
      <c r="ASI278">
        <v>0</v>
      </c>
      <c r="ASJ278">
        <v>0</v>
      </c>
      <c r="ASK278">
        <v>1</v>
      </c>
      <c r="ASL278">
        <v>1</v>
      </c>
      <c r="ASR278">
        <v>1</v>
      </c>
      <c r="ASV278">
        <v>0</v>
      </c>
      <c r="ASW278">
        <v>1</v>
      </c>
    </row>
    <row r="279" spans="13:1022 1065:1193" x14ac:dyDescent="0.25">
      <c r="M279" s="29">
        <v>1.52428324107921</v>
      </c>
      <c r="N279" s="29">
        <v>0.501493241079218</v>
      </c>
      <c r="AA279" s="29">
        <v>1.28892078207683</v>
      </c>
      <c r="AC279" s="29">
        <v>0.99493799999999999</v>
      </c>
      <c r="AD279" s="29">
        <v>0.99493799999999999</v>
      </c>
      <c r="AE279" s="29">
        <v>0.78400000000000003</v>
      </c>
      <c r="AF279" s="29">
        <v>0.21093799999999999</v>
      </c>
      <c r="AH279" s="29">
        <v>0.99493799999999999</v>
      </c>
      <c r="AI279" s="29">
        <v>0</v>
      </c>
      <c r="AV279" s="29">
        <v>3.56</v>
      </c>
      <c r="BS279" s="29">
        <v>14</v>
      </c>
      <c r="BV279" s="29">
        <v>14</v>
      </c>
      <c r="BW279" s="29">
        <v>3.76675</v>
      </c>
      <c r="BZ279" s="29">
        <v>3.76675</v>
      </c>
      <c r="DD279" s="29">
        <v>-3191.8153469225799</v>
      </c>
      <c r="DE279" s="29">
        <v>-14242.6753015922</v>
      </c>
      <c r="DF279" s="29">
        <v>-3191.8153469225799</v>
      </c>
      <c r="DG279" s="29">
        <v>-16611.985770982199</v>
      </c>
      <c r="DH279" s="29">
        <v>-14242.6753015922</v>
      </c>
      <c r="DP279" s="29">
        <v>5645.3916978985699</v>
      </c>
      <c r="DR279" s="29">
        <v>5645.3916978985699</v>
      </c>
      <c r="DW279" s="29">
        <v>862.34962312754305</v>
      </c>
      <c r="DX279" s="29">
        <v>862.34962312754305</v>
      </c>
      <c r="DY279" s="29">
        <v>862.34962312754305</v>
      </c>
      <c r="DZ279" s="29">
        <v>0</v>
      </c>
      <c r="EA279" s="29">
        <v>0</v>
      </c>
      <c r="EB279" s="29">
        <v>862.34962312754305</v>
      </c>
      <c r="EO279" s="29">
        <v>26193.447388107699</v>
      </c>
      <c r="FD279" s="29">
        <v>999000</v>
      </c>
      <c r="FE279" s="29">
        <v>999000</v>
      </c>
      <c r="GO279" s="29">
        <v>4599.77561891198</v>
      </c>
      <c r="GP279" s="29">
        <v>0</v>
      </c>
      <c r="IP279" s="29">
        <v>0</v>
      </c>
      <c r="IU279" t="s">
        <v>767</v>
      </c>
      <c r="JD279" s="29">
        <v>7.5326293710814802</v>
      </c>
      <c r="JE279" s="29">
        <v>1.2061537322015901</v>
      </c>
      <c r="JF279" s="29">
        <v>3.1622512270853297E-2</v>
      </c>
      <c r="JG279" s="29">
        <v>5.7569978586944702E-2</v>
      </c>
      <c r="JH279" s="29">
        <v>2.7123749999999902E-7</v>
      </c>
      <c r="JI279" s="29">
        <v>2.5098749999999898E-7</v>
      </c>
      <c r="JJ279" s="29">
        <v>2.04885333333333E-4</v>
      </c>
      <c r="JK279" s="29">
        <v>5.5125130666666599E-5</v>
      </c>
      <c r="JL279" s="29">
        <v>0</v>
      </c>
      <c r="JM279" s="29">
        <v>8.8279755941408702</v>
      </c>
      <c r="LR279" s="29">
        <v>-147.403871481734</v>
      </c>
      <c r="LS279" s="29">
        <v>6.6810992515950396</v>
      </c>
      <c r="LU279" t="s">
        <v>900</v>
      </c>
      <c r="LV279" s="29">
        <v>999</v>
      </c>
      <c r="LY279" s="29">
        <v>24.690709231992599</v>
      </c>
      <c r="MA279" t="s">
        <v>900</v>
      </c>
      <c r="MB279" s="29">
        <v>19.990280522254999</v>
      </c>
      <c r="MD279" t="s">
        <v>900</v>
      </c>
      <c r="ME279" s="29">
        <v>0.22599110007286</v>
      </c>
      <c r="MF279" s="29">
        <v>6.0585715567000999</v>
      </c>
      <c r="MG279" s="29">
        <v>6.0585715567000999</v>
      </c>
      <c r="MH279" s="29">
        <v>1.95356074228765</v>
      </c>
      <c r="MJ279" s="29">
        <v>999</v>
      </c>
      <c r="MM279" s="29">
        <v>999</v>
      </c>
      <c r="MQ279" s="29">
        <v>999</v>
      </c>
      <c r="MR279" s="29">
        <v>999</v>
      </c>
      <c r="MW279" s="29">
        <v>999</v>
      </c>
      <c r="MX279" s="29">
        <v>8.4824762417415798</v>
      </c>
      <c r="MY279" s="29">
        <v>999</v>
      </c>
      <c r="NC279" t="s">
        <v>900</v>
      </c>
      <c r="ND279" s="29">
        <v>999</v>
      </c>
      <c r="NL279" s="29">
        <v>999</v>
      </c>
      <c r="NM279" s="29">
        <v>999</v>
      </c>
      <c r="NP279" s="29">
        <v>999</v>
      </c>
      <c r="NS279" s="29">
        <v>999</v>
      </c>
      <c r="NU279" t="s">
        <v>900</v>
      </c>
      <c r="NX279" s="29">
        <v>999</v>
      </c>
      <c r="NY279" s="29">
        <v>999</v>
      </c>
      <c r="OA279" t="s">
        <v>900</v>
      </c>
      <c r="OB279" s="29">
        <v>999</v>
      </c>
      <c r="OC279" s="29">
        <v>999</v>
      </c>
      <c r="OF279" s="29">
        <v>999</v>
      </c>
      <c r="OG279" s="29">
        <v>999</v>
      </c>
      <c r="OI279" t="s">
        <v>900</v>
      </c>
      <c r="OJ279" s="29">
        <v>999</v>
      </c>
      <c r="OK279" s="29">
        <v>999</v>
      </c>
      <c r="OL279" s="29">
        <v>999</v>
      </c>
      <c r="OM279" s="29">
        <v>999</v>
      </c>
      <c r="ON279" s="29">
        <v>999</v>
      </c>
      <c r="OO279" s="29">
        <v>999</v>
      </c>
      <c r="OP279" s="29">
        <v>4889.37938308715</v>
      </c>
      <c r="PE279" s="29">
        <v>10862.432856454199</v>
      </c>
      <c r="RC279" s="29">
        <v>-2487.0835043379302</v>
      </c>
      <c r="RU279" s="29">
        <v>139.20786773344599</v>
      </c>
      <c r="RW279" s="29">
        <v>1392.0786773344601</v>
      </c>
      <c r="WF279" s="29">
        <v>1.05804057415369</v>
      </c>
      <c r="WG279" s="29">
        <v>1.6557447395643099</v>
      </c>
      <c r="WH279" s="29">
        <v>-4.2782333999999901E-2</v>
      </c>
      <c r="WP279" s="29">
        <v>6.6620231426596304</v>
      </c>
      <c r="WS279" s="29">
        <v>0</v>
      </c>
      <c r="WX279" s="29">
        <v>-4.2999999999999899E-2</v>
      </c>
      <c r="AAA279" s="29">
        <v>0</v>
      </c>
      <c r="AAB279" s="29">
        <v>0</v>
      </c>
      <c r="AAC279" s="29">
        <v>0</v>
      </c>
      <c r="AAD279" s="29">
        <v>-2369.31046938994</v>
      </c>
      <c r="AAZ279" s="29">
        <v>0.136183099269094</v>
      </c>
      <c r="ABA279" s="29">
        <v>-3191.8153469225799</v>
      </c>
      <c r="ABD279" s="29">
        <v>1316.0164429461499</v>
      </c>
      <c r="ABG279" s="29">
        <v>-2911.3044949375999</v>
      </c>
      <c r="ABJ279" s="29">
        <v>-3.1918153469225801</v>
      </c>
      <c r="ABN279" s="29">
        <v>0</v>
      </c>
      <c r="ABO279" s="29">
        <v>0</v>
      </c>
      <c r="ABQ279" s="29">
        <v>0</v>
      </c>
      <c r="ABR279" s="29">
        <v>0</v>
      </c>
      <c r="AEY279" s="29">
        <v>4599.77561891198</v>
      </c>
      <c r="AFB279" s="29">
        <v>4159.5091637502801</v>
      </c>
      <c r="AFD279" s="29">
        <v>4.5997756189119796</v>
      </c>
      <c r="AFE279" s="29">
        <v>2431.8410583766799</v>
      </c>
      <c r="AFG279" s="29">
        <v>3554.5019280106999</v>
      </c>
      <c r="AFH279" s="29">
        <v>2954.81763007059</v>
      </c>
      <c r="AFI279" s="29">
        <v>3554.5019280106999</v>
      </c>
      <c r="AFJ279" s="29">
        <v>2.4318410583766799</v>
      </c>
      <c r="AFK279" s="29">
        <v>5005.5089777293697</v>
      </c>
      <c r="AFM279" s="29">
        <v>-11818.5197771073</v>
      </c>
      <c r="AFP279" s="29">
        <v>5005.5089777293697</v>
      </c>
      <c r="AFQ279" s="29">
        <v>5005.5089777293697</v>
      </c>
      <c r="AFS279" s="29">
        <v>5.0055089777293702</v>
      </c>
      <c r="AFT279" s="29">
        <v>1.22414188283902</v>
      </c>
      <c r="AGM279" s="29">
        <v>-0.75123350873323202</v>
      </c>
      <c r="AMH279" s="29">
        <v>0</v>
      </c>
      <c r="ANY279" s="29">
        <v>4.9801710912840997</v>
      </c>
      <c r="AQD279" s="29">
        <v>6.3322807878205403</v>
      </c>
      <c r="ARO279">
        <v>5</v>
      </c>
      <c r="ARP279">
        <v>5</v>
      </c>
      <c r="ARX279">
        <v>0</v>
      </c>
      <c r="ARZ279">
        <v>5</v>
      </c>
      <c r="ASA279">
        <v>0</v>
      </c>
      <c r="ASC279">
        <v>5</v>
      </c>
      <c r="ASD279">
        <v>5</v>
      </c>
      <c r="ASE279">
        <v>5</v>
      </c>
      <c r="ASI279">
        <v>0</v>
      </c>
      <c r="ASJ279">
        <v>0</v>
      </c>
      <c r="ASK279">
        <v>0</v>
      </c>
      <c r="ASL279">
        <v>0</v>
      </c>
      <c r="ASR279">
        <v>1</v>
      </c>
      <c r="ASV279">
        <v>0</v>
      </c>
      <c r="ASW279">
        <v>0</v>
      </c>
    </row>
    <row r="280" spans="13:1022 1065:1193" x14ac:dyDescent="0.25">
      <c r="M280" s="29">
        <v>1.52428324107921</v>
      </c>
      <c r="N280" s="29">
        <v>0.501493241079218</v>
      </c>
      <c r="AA280" s="29">
        <v>1.28892078207683</v>
      </c>
      <c r="AC280" s="29">
        <v>0.99493799999999999</v>
      </c>
      <c r="AD280" s="29">
        <v>0.99493799999999999</v>
      </c>
      <c r="AE280" s="29">
        <v>0.78400000000000003</v>
      </c>
      <c r="AF280" s="29">
        <v>0.21093799999999999</v>
      </c>
      <c r="AH280" s="29">
        <v>0.99493799999999999</v>
      </c>
      <c r="AI280" s="29">
        <v>0</v>
      </c>
      <c r="AV280" s="29">
        <v>3.56</v>
      </c>
      <c r="BS280" s="29">
        <v>14</v>
      </c>
      <c r="BV280" s="29">
        <v>14</v>
      </c>
      <c r="BW280" s="29">
        <v>3.76675</v>
      </c>
      <c r="BZ280" s="29">
        <v>3.76675</v>
      </c>
      <c r="DD280" s="29">
        <v>-3207.9061663560901</v>
      </c>
      <c r="DE280" s="29">
        <v>-12409.4488221049</v>
      </c>
      <c r="DF280" s="29">
        <v>-3207.9061663560901</v>
      </c>
      <c r="DG280" s="29">
        <v>-14473.796733644</v>
      </c>
      <c r="DH280" s="29">
        <v>-12409.4488221049</v>
      </c>
      <c r="DP280" s="29">
        <v>5607.2513078837501</v>
      </c>
      <c r="DR280" s="29">
        <v>5607.2513078837501</v>
      </c>
      <c r="DW280" s="29">
        <v>867.01447929214601</v>
      </c>
      <c r="DX280" s="29">
        <v>867.01447929214601</v>
      </c>
      <c r="DY280" s="29">
        <v>867.01447929214601</v>
      </c>
      <c r="DZ280" s="29">
        <v>0</v>
      </c>
      <c r="EA280" s="29">
        <v>0</v>
      </c>
      <c r="EB280" s="29">
        <v>867.01447929214601</v>
      </c>
      <c r="EO280" s="29">
        <v>26193.447388107699</v>
      </c>
      <c r="FD280" s="29">
        <v>999000</v>
      </c>
      <c r="FE280" s="29">
        <v>999000</v>
      </c>
      <c r="GO280" s="29">
        <v>4573.5930822575901</v>
      </c>
      <c r="GP280" s="29">
        <v>0</v>
      </c>
      <c r="IP280" s="29">
        <v>0</v>
      </c>
      <c r="IU280" t="s">
        <v>767</v>
      </c>
      <c r="JD280" s="29">
        <v>7.5326293710814802</v>
      </c>
      <c r="JE280" s="29">
        <v>1.2061537322015901</v>
      </c>
      <c r="JF280" s="29">
        <v>3.1622512270853297E-2</v>
      </c>
      <c r="JG280" s="29">
        <v>5.7569978586944702E-2</v>
      </c>
      <c r="JH280" s="29">
        <v>2.7123749999999902E-7</v>
      </c>
      <c r="JI280" s="29">
        <v>2.5098749999999898E-7</v>
      </c>
      <c r="JJ280" s="29">
        <v>2.04885333333333E-4</v>
      </c>
      <c r="JK280" s="29">
        <v>5.5125130666666599E-5</v>
      </c>
      <c r="JL280" s="29">
        <v>0</v>
      </c>
      <c r="JM280" s="29">
        <v>8.8279755941408702</v>
      </c>
      <c r="LR280" s="29">
        <v>-128.43098368803101</v>
      </c>
      <c r="LS280" s="29">
        <v>6.64257094849052</v>
      </c>
      <c r="LU280" t="s">
        <v>900</v>
      </c>
      <c r="LV280" s="29">
        <v>999</v>
      </c>
      <c r="LY280" s="29">
        <v>24.561844937984901</v>
      </c>
      <c r="MA280" t="s">
        <v>900</v>
      </c>
      <c r="MB280" s="29">
        <v>19.884993523126301</v>
      </c>
      <c r="MD280" t="s">
        <v>900</v>
      </c>
      <c r="ME280" s="29">
        <v>0.21941609680652599</v>
      </c>
      <c r="MF280" s="29">
        <v>6.0205938506455903</v>
      </c>
      <c r="MG280" s="29">
        <v>6.0205938506455903</v>
      </c>
      <c r="MH280" s="29">
        <v>1.9410543406987</v>
      </c>
      <c r="MJ280" s="29">
        <v>999</v>
      </c>
      <c r="MM280" s="29">
        <v>999</v>
      </c>
      <c r="MQ280" s="29">
        <v>999</v>
      </c>
      <c r="MR280" s="29">
        <v>999</v>
      </c>
      <c r="MW280" s="29">
        <v>999</v>
      </c>
      <c r="MX280" s="29">
        <v>8.5367607566313897</v>
      </c>
      <c r="MY280" s="29">
        <v>999</v>
      </c>
      <c r="NC280" t="s">
        <v>900</v>
      </c>
      <c r="ND280" s="29">
        <v>999</v>
      </c>
      <c r="NL280" s="29">
        <v>999</v>
      </c>
      <c r="NM280" s="29">
        <v>999</v>
      </c>
      <c r="NP280" s="29">
        <v>999</v>
      </c>
      <c r="NS280" s="29">
        <v>999</v>
      </c>
      <c r="NU280" t="s">
        <v>900</v>
      </c>
      <c r="NX280" s="29">
        <v>999</v>
      </c>
      <c r="NY280" s="29">
        <v>999</v>
      </c>
      <c r="OA280" t="s">
        <v>900</v>
      </c>
      <c r="OB280" s="29">
        <v>999</v>
      </c>
      <c r="OC280" s="29">
        <v>999</v>
      </c>
      <c r="OF280" s="29">
        <v>999</v>
      </c>
      <c r="OG280" s="29">
        <v>999</v>
      </c>
      <c r="OI280" t="s">
        <v>900</v>
      </c>
      <c r="OJ280" s="29">
        <v>999</v>
      </c>
      <c r="OK280" s="29">
        <v>999</v>
      </c>
      <c r="OL280" s="29">
        <v>999</v>
      </c>
      <c r="OM280" s="29">
        <v>999</v>
      </c>
      <c r="ON280" s="29">
        <v>999</v>
      </c>
      <c r="OO280" s="29">
        <v>999</v>
      </c>
      <c r="OP280" s="29">
        <v>4915.6643724441501</v>
      </c>
      <c r="PE280" s="29">
        <v>10848.363765661499</v>
      </c>
      <c r="RC280" s="29">
        <v>-2166.9619513078801</v>
      </c>
      <c r="RU280" s="29">
        <v>139.96090880001699</v>
      </c>
      <c r="RW280" s="29">
        <v>1399.60908800017</v>
      </c>
      <c r="WF280" s="29">
        <v>1.05804057415369</v>
      </c>
      <c r="WG280" s="29">
        <v>1.6557447395643099</v>
      </c>
      <c r="WH280" s="29">
        <v>-4.2782333999999901E-2</v>
      </c>
      <c r="WP280" s="29">
        <v>6.6620231426596304</v>
      </c>
      <c r="WS280" s="29">
        <v>0</v>
      </c>
      <c r="WX280" s="29">
        <v>-4.2999999999999899E-2</v>
      </c>
      <c r="AAA280" s="29">
        <v>0</v>
      </c>
      <c r="AAB280" s="29">
        <v>0</v>
      </c>
      <c r="AAC280" s="29">
        <v>0</v>
      </c>
      <c r="AAD280" s="29">
        <v>-2064.3479115391201</v>
      </c>
      <c r="AAZ280" s="29">
        <v>0.136919777935266</v>
      </c>
      <c r="ABA280" s="29">
        <v>-3207.9061663560901</v>
      </c>
      <c r="ABD280" s="29">
        <v>1302.66476980222</v>
      </c>
      <c r="ABG280" s="29">
        <v>-2927.75863377634</v>
      </c>
      <c r="ABJ280" s="29">
        <v>-3.2079061663560902</v>
      </c>
      <c r="ABN280" s="29">
        <v>0</v>
      </c>
      <c r="ABO280" s="29">
        <v>0</v>
      </c>
      <c r="ABQ280" s="29">
        <v>0</v>
      </c>
      <c r="ABR280" s="29">
        <v>0</v>
      </c>
      <c r="AEY280" s="29">
        <v>4573.5930822575901</v>
      </c>
      <c r="AFB280" s="29">
        <v>4133.8968629548799</v>
      </c>
      <c r="AFD280" s="29">
        <v>4.5735930822575899</v>
      </c>
      <c r="AFE280" s="29">
        <v>2444.9960345583299</v>
      </c>
      <c r="AFG280" s="29">
        <v>3573.7299067634899</v>
      </c>
      <c r="AFH280" s="29">
        <v>2970.8016333880801</v>
      </c>
      <c r="AFI280" s="29">
        <v>3573.7299067634899</v>
      </c>
      <c r="AFJ280" s="29">
        <v>2.4449960345583301</v>
      </c>
      <c r="AFK280" s="29">
        <v>4978.8009326977799</v>
      </c>
      <c r="AFM280" s="29">
        <v>-11868.7762965038</v>
      </c>
      <c r="AFP280" s="29">
        <v>4978.8009326977799</v>
      </c>
      <c r="AFQ280" s="29">
        <v>4978.8009326977799</v>
      </c>
      <c r="AFS280" s="29">
        <v>4.97880093269778</v>
      </c>
      <c r="AFT280" s="29">
        <v>1.2171739038824301</v>
      </c>
      <c r="AGM280" s="29">
        <v>-0.75502068356246499</v>
      </c>
      <c r="AMH280" s="29">
        <v>0</v>
      </c>
      <c r="ANY280" s="29">
        <v>4.9535982423764704</v>
      </c>
      <c r="AQD280" s="29">
        <v>6.3322807878205403</v>
      </c>
      <c r="ARO280">
        <v>5</v>
      </c>
      <c r="ARP280">
        <v>5</v>
      </c>
      <c r="ARX280">
        <v>0</v>
      </c>
      <c r="ARY280" s="29">
        <v>0</v>
      </c>
      <c r="ARZ280">
        <v>5</v>
      </c>
      <c r="ASA280">
        <v>0</v>
      </c>
      <c r="ASB280" s="29">
        <v>0</v>
      </c>
      <c r="ASC280">
        <v>5</v>
      </c>
      <c r="ASD280">
        <v>5</v>
      </c>
      <c r="ASE280">
        <v>5</v>
      </c>
      <c r="ASI280">
        <v>0</v>
      </c>
      <c r="ASJ280">
        <v>0</v>
      </c>
      <c r="ASK280">
        <v>1</v>
      </c>
      <c r="ASL280">
        <v>1</v>
      </c>
      <c r="ASR280">
        <v>1</v>
      </c>
      <c r="ASV280">
        <v>0</v>
      </c>
      <c r="ASW280">
        <v>1</v>
      </c>
    </row>
    <row r="281" spans="13:1022 1065:1193" x14ac:dyDescent="0.25">
      <c r="M281" s="29">
        <v>1.52428324107921</v>
      </c>
      <c r="N281" s="29">
        <v>0.501493241079218</v>
      </c>
      <c r="AA281" s="29">
        <v>1.28892078207683</v>
      </c>
      <c r="AC281" s="29">
        <v>0.99493799999999999</v>
      </c>
      <c r="AD281" s="29">
        <v>0.99493799999999999</v>
      </c>
      <c r="AE281" s="29">
        <v>0.78400000000000003</v>
      </c>
      <c r="AF281" s="29">
        <v>0.21093799999999999</v>
      </c>
      <c r="AH281" s="29">
        <v>0.99493799999999999</v>
      </c>
      <c r="AI281" s="29">
        <v>0</v>
      </c>
      <c r="AV281" s="29">
        <v>3.56</v>
      </c>
      <c r="BS281" s="29">
        <v>14</v>
      </c>
      <c r="BV281" s="29">
        <v>14</v>
      </c>
      <c r="BW281" s="29">
        <v>3.76675</v>
      </c>
      <c r="BZ281" s="29">
        <v>3.76675</v>
      </c>
      <c r="DD281" s="29">
        <v>-3199.60418821638</v>
      </c>
      <c r="DE281" s="29">
        <v>-12415.373610202099</v>
      </c>
      <c r="DF281" s="29">
        <v>-3199.60418821638</v>
      </c>
      <c r="DG281" s="29">
        <v>-14480.7071274768</v>
      </c>
      <c r="DH281" s="29">
        <v>-12415.373610202099</v>
      </c>
      <c r="DP281" s="29">
        <v>5373.4270495217297</v>
      </c>
      <c r="DR281" s="29">
        <v>5373.4270495217297</v>
      </c>
      <c r="DW281" s="29">
        <v>866.57526659450002</v>
      </c>
      <c r="DX281" s="29">
        <v>866.57526659450002</v>
      </c>
      <c r="DY281" s="29">
        <v>866.57526659450002</v>
      </c>
      <c r="DZ281" s="29">
        <v>0</v>
      </c>
      <c r="EA281" s="29">
        <v>0</v>
      </c>
      <c r="EB281" s="29">
        <v>866.57526659450002</v>
      </c>
      <c r="EO281" s="29">
        <v>26193.447388107699</v>
      </c>
      <c r="FD281" s="29">
        <v>999000</v>
      </c>
      <c r="FE281" s="29">
        <v>999000</v>
      </c>
      <c r="GO281" s="29">
        <v>4399.1787453957204</v>
      </c>
      <c r="GP281" s="29">
        <v>0</v>
      </c>
      <c r="IP281" s="29">
        <v>0</v>
      </c>
      <c r="IU281" t="s">
        <v>767</v>
      </c>
      <c r="JD281" s="29">
        <v>7.5326293710814802</v>
      </c>
      <c r="JE281" s="29">
        <v>1.2061537322015901</v>
      </c>
      <c r="JF281" s="29">
        <v>3.1622512270853297E-2</v>
      </c>
      <c r="JG281" s="29">
        <v>5.7569978586944702E-2</v>
      </c>
      <c r="JH281" s="29">
        <v>2.7123749999999902E-7</v>
      </c>
      <c r="JI281" s="29">
        <v>2.5098749999999898E-7</v>
      </c>
      <c r="JJ281" s="29">
        <v>2.04885333333333E-4</v>
      </c>
      <c r="JK281" s="29">
        <v>5.5125130666666599E-5</v>
      </c>
      <c r="JL281" s="29">
        <v>0</v>
      </c>
      <c r="JM281" s="29">
        <v>8.8279755941408702</v>
      </c>
      <c r="LR281" s="29">
        <v>-128.49230199268499</v>
      </c>
      <c r="LS281" s="29">
        <v>6.6624010440939703</v>
      </c>
      <c r="LU281" t="s">
        <v>900</v>
      </c>
      <c r="LV281" s="29">
        <v>999</v>
      </c>
      <c r="LY281" s="29">
        <v>24.628169978646799</v>
      </c>
      <c r="MA281" t="s">
        <v>900</v>
      </c>
      <c r="MB281" s="29">
        <v>19.9391835883585</v>
      </c>
      <c r="MD281" t="s">
        <v>900</v>
      </c>
      <c r="ME281" s="29">
        <v>0.220030263066291</v>
      </c>
      <c r="MF281" s="29">
        <v>6.0241521497144399</v>
      </c>
      <c r="MG281" s="29">
        <v>6.0241521497144399</v>
      </c>
      <c r="MH281" s="29">
        <v>1.95227596361248</v>
      </c>
      <c r="MJ281" s="29">
        <v>999</v>
      </c>
      <c r="MM281" s="29">
        <v>999</v>
      </c>
      <c r="MQ281" s="29">
        <v>999</v>
      </c>
      <c r="MR281" s="29">
        <v>999</v>
      </c>
      <c r="MW281" s="29">
        <v>999</v>
      </c>
      <c r="MX281" s="29">
        <v>8.9148649209413993</v>
      </c>
      <c r="MY281" s="29">
        <v>999</v>
      </c>
      <c r="NC281" t="s">
        <v>900</v>
      </c>
      <c r="ND281" s="29">
        <v>999</v>
      </c>
      <c r="NL281" s="29">
        <v>999</v>
      </c>
      <c r="NM281" s="29">
        <v>999</v>
      </c>
      <c r="NP281" s="29">
        <v>999</v>
      </c>
      <c r="NS281" s="29">
        <v>999</v>
      </c>
      <c r="NU281" t="s">
        <v>900</v>
      </c>
      <c r="NX281" s="29">
        <v>999</v>
      </c>
      <c r="NY281" s="29">
        <v>999</v>
      </c>
      <c r="OA281" t="s">
        <v>900</v>
      </c>
      <c r="OB281" s="29">
        <v>999</v>
      </c>
      <c r="OC281" s="29">
        <v>999</v>
      </c>
      <c r="OF281" s="29">
        <v>999</v>
      </c>
      <c r="OG281" s="29">
        <v>999</v>
      </c>
      <c r="OI281" t="s">
        <v>900</v>
      </c>
      <c r="OJ281" s="29">
        <v>999</v>
      </c>
      <c r="OK281" s="29">
        <v>999</v>
      </c>
      <c r="OL281" s="29">
        <v>999</v>
      </c>
      <c r="OM281" s="29">
        <v>999</v>
      </c>
      <c r="ON281" s="29">
        <v>999</v>
      </c>
      <c r="OO281" s="29">
        <v>999</v>
      </c>
      <c r="OP281" s="29">
        <v>4908.3309855461102</v>
      </c>
      <c r="PE281" s="29">
        <v>10593.634826195101</v>
      </c>
      <c r="RC281" s="29">
        <v>-2167.9965492630499</v>
      </c>
      <c r="RU281" s="29">
        <v>139.89000732168299</v>
      </c>
      <c r="RW281" s="29">
        <v>1398.9000732168299</v>
      </c>
      <c r="WF281" s="29">
        <v>1.05804057415369</v>
      </c>
      <c r="WG281" s="29">
        <v>1.6557447395643099</v>
      </c>
      <c r="WH281" s="29">
        <v>-4.2782333999999901E-2</v>
      </c>
      <c r="WP281" s="29">
        <v>6.6620231426596304</v>
      </c>
      <c r="WS281" s="29">
        <v>0</v>
      </c>
      <c r="WX281" s="29">
        <v>-4.2999999999999899E-2</v>
      </c>
      <c r="AAA281" s="29">
        <v>0</v>
      </c>
      <c r="AAB281" s="29">
        <v>0</v>
      </c>
      <c r="AAC281" s="29">
        <v>0</v>
      </c>
      <c r="AAD281" s="29">
        <v>-2065.3335172747302</v>
      </c>
      <c r="AAZ281" s="29">
        <v>0.136850417034769</v>
      </c>
      <c r="ABA281" s="29">
        <v>-3199.60418821638</v>
      </c>
      <c r="ABD281" s="29">
        <v>1389.48241584931</v>
      </c>
      <c r="ABG281" s="29">
        <v>-2926.0347613684999</v>
      </c>
      <c r="ABJ281" s="29">
        <v>-3.1996041882163802</v>
      </c>
      <c r="ABN281" s="29">
        <v>0</v>
      </c>
      <c r="ABO281" s="29">
        <v>0</v>
      </c>
      <c r="ABQ281" s="29">
        <v>0</v>
      </c>
      <c r="ABR281" s="29">
        <v>0</v>
      </c>
      <c r="AEY281" s="29">
        <v>4399.1787453957204</v>
      </c>
      <c r="AFB281" s="29">
        <v>3969.8069726224398</v>
      </c>
      <c r="AFD281" s="29">
        <v>4.3991787453957203</v>
      </c>
      <c r="AFE281" s="29">
        <v>2443.7574470494501</v>
      </c>
      <c r="AFG281" s="29">
        <v>3571.91952459514</v>
      </c>
      <c r="AFH281" s="29">
        <v>2969.2966829740699</v>
      </c>
      <c r="AFI281" s="29">
        <v>3571.91952459514</v>
      </c>
      <c r="AFJ281" s="29">
        <v>2.4437574470494501</v>
      </c>
      <c r="AFK281" s="29">
        <v>4794.8719659584704</v>
      </c>
      <c r="AFM281" s="29">
        <v>-11823.662989452299</v>
      </c>
      <c r="AFP281" s="29">
        <v>4794.8719659584704</v>
      </c>
      <c r="AFQ281" s="29">
        <v>4794.8719659584704</v>
      </c>
      <c r="AFS281" s="29">
        <v>4.7948719659584702</v>
      </c>
      <c r="AFT281" s="29">
        <v>1.17075688000796</v>
      </c>
      <c r="AGM281" s="29">
        <v>-0.75306670957291999</v>
      </c>
      <c r="AMH281" s="29">
        <v>0</v>
      </c>
      <c r="ANY281" s="29">
        <v>4.7706003240667796</v>
      </c>
      <c r="AQD281" s="29">
        <v>6.3322807878205403</v>
      </c>
      <c r="ARO281">
        <v>5</v>
      </c>
      <c r="ARP281">
        <v>5</v>
      </c>
      <c r="ARX281">
        <v>1</v>
      </c>
      <c r="ARY281">
        <v>0</v>
      </c>
      <c r="ARZ281">
        <v>5</v>
      </c>
      <c r="ASA281">
        <v>1</v>
      </c>
      <c r="ASB281">
        <v>0</v>
      </c>
      <c r="ASC281">
        <v>5</v>
      </c>
      <c r="ASD281">
        <v>5</v>
      </c>
      <c r="ASE281">
        <v>5</v>
      </c>
      <c r="ASI281">
        <v>0</v>
      </c>
      <c r="ASJ281">
        <v>0</v>
      </c>
      <c r="ASK281">
        <v>1</v>
      </c>
      <c r="ASL281">
        <v>1</v>
      </c>
      <c r="ASR281">
        <v>1</v>
      </c>
      <c r="ASV281">
        <v>0</v>
      </c>
      <c r="ASW281">
        <v>1</v>
      </c>
    </row>
    <row r="282" spans="13:1022 1065:1193" x14ac:dyDescent="0.25">
      <c r="M282" s="29">
        <v>1.52428324107921</v>
      </c>
      <c r="N282" s="29">
        <v>0.501493241079218</v>
      </c>
      <c r="AA282" s="29">
        <v>1.28892078207683</v>
      </c>
      <c r="AC282" s="29">
        <v>0.99493799999999999</v>
      </c>
      <c r="AD282" s="29">
        <v>0.99493799999999999</v>
      </c>
      <c r="AE282" s="29">
        <v>0.78400000000000003</v>
      </c>
      <c r="AF282" s="29">
        <v>0.21093799999999999</v>
      </c>
      <c r="AH282" s="29">
        <v>0.99493799999999999</v>
      </c>
      <c r="AI282" s="29">
        <v>0</v>
      </c>
      <c r="AV282" s="29">
        <v>3.56</v>
      </c>
      <c r="BS282" s="29">
        <v>14</v>
      </c>
      <c r="BV282" s="29">
        <v>14</v>
      </c>
      <c r="BW282" s="29">
        <v>3.76675</v>
      </c>
      <c r="BZ282" s="29">
        <v>3.76675</v>
      </c>
      <c r="DD282" s="29">
        <v>-3490.40963615686</v>
      </c>
      <c r="DE282" s="29">
        <v>-13695.6918604777</v>
      </c>
      <c r="DF282" s="29">
        <v>-3490.40963615686</v>
      </c>
      <c r="DG282" s="29">
        <v>-15974.010043224</v>
      </c>
      <c r="DH282" s="29">
        <v>-13695.6918604777</v>
      </c>
      <c r="DP282" s="29">
        <v>5336.8491483274702</v>
      </c>
      <c r="DR282" s="29">
        <v>5336.8491483274702</v>
      </c>
      <c r="DW282" s="29">
        <v>948.43560079091003</v>
      </c>
      <c r="DX282" s="29">
        <v>948.43560079091003</v>
      </c>
      <c r="DY282" s="29">
        <v>948.43560079091003</v>
      </c>
      <c r="DZ282" s="29">
        <v>0</v>
      </c>
      <c r="EA282" s="29">
        <v>0</v>
      </c>
      <c r="EB282" s="29">
        <v>948.43560079091003</v>
      </c>
      <c r="EO282" s="29">
        <v>26193.447388107699</v>
      </c>
      <c r="FD282" s="29">
        <v>999000</v>
      </c>
      <c r="FE282" s="29">
        <v>999000</v>
      </c>
      <c r="GO282" s="29">
        <v>4409.8566324190697</v>
      </c>
      <c r="GP282" s="29">
        <v>0</v>
      </c>
      <c r="IP282" s="29">
        <v>0</v>
      </c>
      <c r="IU282" t="s">
        <v>767</v>
      </c>
      <c r="JD282" s="29">
        <v>7.5326293710814802</v>
      </c>
      <c r="JE282" s="29">
        <v>1.2061537322015901</v>
      </c>
      <c r="JF282" s="29">
        <v>3.1622512270853297E-2</v>
      </c>
      <c r="JG282" s="29">
        <v>5.7569978586944702E-2</v>
      </c>
      <c r="JH282" s="29">
        <v>2.7123749999999902E-7</v>
      </c>
      <c r="JI282" s="29">
        <v>2.5098749999999898E-7</v>
      </c>
      <c r="JJ282" s="29">
        <v>2.04885333333333E-4</v>
      </c>
      <c r="JK282" s="29">
        <v>5.5125130666666599E-5</v>
      </c>
      <c r="JL282" s="29">
        <v>0</v>
      </c>
      <c r="JM282" s="29">
        <v>8.8279755941408702</v>
      </c>
      <c r="LR282" s="29">
        <v>-141.742893108685</v>
      </c>
      <c r="LS282" s="29">
        <v>6.0240037783848397</v>
      </c>
      <c r="LU282" t="s">
        <v>900</v>
      </c>
      <c r="LV282" s="29">
        <v>999</v>
      </c>
      <c r="LY282" s="29">
        <v>22.492944538821099</v>
      </c>
      <c r="MA282" t="s">
        <v>900</v>
      </c>
      <c r="MB282" s="29">
        <v>18.194623694917201</v>
      </c>
      <c r="MD282" t="s">
        <v>900</v>
      </c>
      <c r="ME282" s="29">
        <v>0.11472824960947001</v>
      </c>
      <c r="MF282" s="29">
        <v>5.4178912270513102</v>
      </c>
      <c r="MG282" s="29">
        <v>5.4178912270513102</v>
      </c>
      <c r="MH282" s="29">
        <v>1.84974071087716</v>
      </c>
      <c r="MJ282" s="29">
        <v>999</v>
      </c>
      <c r="MM282" s="29">
        <v>999</v>
      </c>
      <c r="MQ282" s="29">
        <v>999</v>
      </c>
      <c r="MR282" s="29">
        <v>999</v>
      </c>
      <c r="MW282" s="29">
        <v>999</v>
      </c>
      <c r="MX282" s="29">
        <v>8.8908573813993499</v>
      </c>
      <c r="MY282" s="29">
        <v>999</v>
      </c>
      <c r="NC282" t="s">
        <v>900</v>
      </c>
      <c r="ND282" s="29">
        <v>999</v>
      </c>
      <c r="NL282" s="29">
        <v>999</v>
      </c>
      <c r="NM282" s="29">
        <v>999</v>
      </c>
      <c r="NP282" s="29">
        <v>999</v>
      </c>
      <c r="NS282" s="29">
        <v>999</v>
      </c>
      <c r="NU282" t="s">
        <v>900</v>
      </c>
      <c r="NX282" s="29">
        <v>999</v>
      </c>
      <c r="NY282" s="29">
        <v>999</v>
      </c>
      <c r="OA282" t="s">
        <v>900</v>
      </c>
      <c r="OB282" s="29">
        <v>999</v>
      </c>
      <c r="OC282" s="29">
        <v>999</v>
      </c>
      <c r="OF282" s="29">
        <v>999</v>
      </c>
      <c r="OG282" s="29">
        <v>999</v>
      </c>
      <c r="OI282" t="s">
        <v>900</v>
      </c>
      <c r="OJ282" s="29">
        <v>999</v>
      </c>
      <c r="OK282" s="29">
        <v>999</v>
      </c>
      <c r="OL282" s="29">
        <v>999</v>
      </c>
      <c r="OM282" s="29">
        <v>999</v>
      </c>
      <c r="ON282" s="29">
        <v>999</v>
      </c>
      <c r="OO282" s="29">
        <v>999</v>
      </c>
      <c r="OP282" s="29">
        <v>5367.3366122245698</v>
      </c>
      <c r="PE282" s="29">
        <v>11013.9395492926</v>
      </c>
      <c r="RC282" s="29">
        <v>-2391.5681980674999</v>
      </c>
      <c r="RU282" s="29">
        <v>153.104604127675</v>
      </c>
      <c r="RW282" s="29">
        <v>1531.04604127675</v>
      </c>
      <c r="WF282" s="29">
        <v>1.05804057415369</v>
      </c>
      <c r="WG282" s="29">
        <v>1.6557447395643099</v>
      </c>
      <c r="WH282" s="29">
        <v>-4.2782333999999901E-2</v>
      </c>
      <c r="WP282" s="29">
        <v>6.6620231426596304</v>
      </c>
      <c r="WS282" s="29">
        <v>0</v>
      </c>
      <c r="WX282" s="29">
        <v>-4.2999999999999899E-2</v>
      </c>
      <c r="AAA282" s="29">
        <v>0</v>
      </c>
      <c r="AAB282" s="29">
        <v>0</v>
      </c>
      <c r="AAC282" s="29">
        <v>0</v>
      </c>
      <c r="AAD282" s="29">
        <v>-2278.3181827462499</v>
      </c>
      <c r="AAZ282" s="29">
        <v>0.14977788139387599</v>
      </c>
      <c r="ABA282" s="29">
        <v>-3490.40963615686</v>
      </c>
      <c r="ABD282" s="29">
        <v>1381.3889524076999</v>
      </c>
      <c r="ABG282" s="29">
        <v>-3205.9862839013399</v>
      </c>
      <c r="ABJ282" s="29">
        <v>-3.4904096361568602</v>
      </c>
      <c r="ABN282" s="29">
        <v>0</v>
      </c>
      <c r="ABO282" s="29">
        <v>0</v>
      </c>
      <c r="ABQ282" s="29">
        <v>0</v>
      </c>
      <c r="ABR282" s="29">
        <v>0</v>
      </c>
      <c r="AEY282" s="29">
        <v>4409.8566324190697</v>
      </c>
      <c r="AFB282" s="29">
        <v>3963.4494429052402</v>
      </c>
      <c r="AFD282" s="29">
        <v>4.4098566324190704</v>
      </c>
      <c r="AFE282" s="29">
        <v>2674.6050248906499</v>
      </c>
      <c r="AFG282" s="29">
        <v>3909.3380239196399</v>
      </c>
      <c r="AFH282" s="29">
        <v>3249.78890121123</v>
      </c>
      <c r="AFI282" s="29">
        <v>3909.3380239196399</v>
      </c>
      <c r="AFJ282" s="29">
        <v>2.6746050248906501</v>
      </c>
      <c r="AFK282" s="29">
        <v>4821.2490659742198</v>
      </c>
      <c r="AFM282" s="29">
        <v>-12249.084947405599</v>
      </c>
      <c r="AFP282" s="29">
        <v>4821.2490659742198</v>
      </c>
      <c r="AFQ282" s="29">
        <v>4821.2490659742198</v>
      </c>
      <c r="AFS282" s="29">
        <v>4.8212490659742198</v>
      </c>
      <c r="AFT282" s="29">
        <v>1.1735985944324201</v>
      </c>
      <c r="AGM282" s="29">
        <v>-0.82151139489147895</v>
      </c>
      <c r="AMH282" s="29">
        <v>0</v>
      </c>
      <c r="ANY282" s="29">
        <v>4.7968439032022596</v>
      </c>
      <c r="AQD282" s="29">
        <v>6.3322807878205403</v>
      </c>
      <c r="ARO282">
        <v>5</v>
      </c>
      <c r="ARP282">
        <v>5</v>
      </c>
      <c r="ARX282">
        <v>1</v>
      </c>
      <c r="ARZ282">
        <v>5</v>
      </c>
      <c r="ASA282">
        <v>1</v>
      </c>
      <c r="ASC282">
        <v>5</v>
      </c>
      <c r="ASD282">
        <v>5</v>
      </c>
      <c r="ASE282">
        <v>5</v>
      </c>
      <c r="ASI282">
        <v>0</v>
      </c>
      <c r="ASJ282">
        <v>0</v>
      </c>
      <c r="ASK282">
        <v>1</v>
      </c>
      <c r="ASL282">
        <v>1</v>
      </c>
      <c r="ASR282">
        <v>1</v>
      </c>
      <c r="ASV282">
        <v>0</v>
      </c>
      <c r="ASW282">
        <v>1</v>
      </c>
    </row>
    <row r="283" spans="13:1022 1065:1193" x14ac:dyDescent="0.25">
      <c r="M283" s="29">
        <v>1.52428324107921</v>
      </c>
      <c r="N283" s="29">
        <v>0.501493241079218</v>
      </c>
      <c r="AA283" s="29">
        <v>1.28892078207683</v>
      </c>
      <c r="AC283" s="29">
        <v>0.99493799999999999</v>
      </c>
      <c r="AD283" s="29">
        <v>0.99493799999999999</v>
      </c>
      <c r="AE283" s="29">
        <v>0.78400000000000003</v>
      </c>
      <c r="AF283" s="29">
        <v>0.21093799999999999</v>
      </c>
      <c r="AH283" s="29">
        <v>0.99493799999999999</v>
      </c>
      <c r="AI283" s="29">
        <v>0</v>
      </c>
      <c r="AV283" s="29">
        <v>3.56</v>
      </c>
      <c r="BS283" s="29">
        <v>14</v>
      </c>
      <c r="BV283" s="29">
        <v>14</v>
      </c>
      <c r="BW283" s="29">
        <v>3.76675</v>
      </c>
      <c r="BZ283" s="29">
        <v>3.76675</v>
      </c>
      <c r="DD283" s="29">
        <v>-2808.019039498</v>
      </c>
      <c r="DE283" s="29">
        <v>-14242.6753015922</v>
      </c>
      <c r="DF283" s="29">
        <v>-2808.019039498</v>
      </c>
      <c r="DG283" s="29">
        <v>-16611.985770982199</v>
      </c>
      <c r="DH283" s="29">
        <v>-14242.6753015922</v>
      </c>
      <c r="DP283" s="29">
        <v>6653.8317940226098</v>
      </c>
      <c r="DR283" s="29">
        <v>6653.8317940226098</v>
      </c>
      <c r="DW283" s="29">
        <v>755.71614920562604</v>
      </c>
      <c r="DX283" s="29">
        <v>755.71614920562604</v>
      </c>
      <c r="DY283" s="29">
        <v>755.71614920562604</v>
      </c>
      <c r="DZ283" s="29">
        <v>0</v>
      </c>
      <c r="EA283" s="29">
        <v>0</v>
      </c>
      <c r="EB283" s="29">
        <v>755.71614920562604</v>
      </c>
      <c r="EO283" s="29">
        <v>26193.447388107699</v>
      </c>
      <c r="FD283" s="29">
        <v>999000</v>
      </c>
      <c r="FE283" s="29">
        <v>999000</v>
      </c>
      <c r="GO283" s="29">
        <v>5297.4601683126202</v>
      </c>
      <c r="GP283" s="29">
        <v>0</v>
      </c>
      <c r="IP283" s="29">
        <v>0</v>
      </c>
      <c r="IU283" t="s">
        <v>767</v>
      </c>
      <c r="JD283" s="29">
        <v>7.5326293710814802</v>
      </c>
      <c r="JE283" s="29">
        <v>1.2061537322015901</v>
      </c>
      <c r="JF283" s="29">
        <v>3.1622512270853297E-2</v>
      </c>
      <c r="JG283" s="29">
        <v>5.7569978586944702E-2</v>
      </c>
      <c r="JH283" s="29">
        <v>2.7123749999999902E-7</v>
      </c>
      <c r="JI283" s="29">
        <v>2.5098749999999898E-7</v>
      </c>
      <c r="JJ283" s="29">
        <v>2.04885333333333E-4</v>
      </c>
      <c r="JK283" s="29">
        <v>5.5125130666666599E-5</v>
      </c>
      <c r="JL283" s="29">
        <v>0</v>
      </c>
      <c r="JM283" s="29">
        <v>8.8279755941408702</v>
      </c>
      <c r="LR283" s="29">
        <v>-147.403871481734</v>
      </c>
      <c r="LS283" s="29">
        <v>7.7309416808154996</v>
      </c>
      <c r="LU283" t="s">
        <v>900</v>
      </c>
      <c r="LV283" s="29">
        <v>999</v>
      </c>
      <c r="LY283" s="29">
        <v>28.2020811990858</v>
      </c>
      <c r="MA283" t="s">
        <v>900</v>
      </c>
      <c r="MB283" s="29">
        <v>22.859204145254299</v>
      </c>
      <c r="MD283" t="s">
        <v>900</v>
      </c>
      <c r="ME283" s="29">
        <v>0.39900690317153897</v>
      </c>
      <c r="MF283" s="29">
        <v>7.0545539858284796</v>
      </c>
      <c r="MG283" s="29">
        <v>7.0545539858284796</v>
      </c>
      <c r="MH283" s="29">
        <v>2.2524125273625502</v>
      </c>
      <c r="MJ283" s="29">
        <v>999</v>
      </c>
      <c r="MM283" s="29">
        <v>999</v>
      </c>
      <c r="MQ283" s="29">
        <v>999</v>
      </c>
      <c r="MR283" s="29">
        <v>999</v>
      </c>
      <c r="MW283" s="29">
        <v>999</v>
      </c>
      <c r="MX283" s="29">
        <v>7.2336179296971004</v>
      </c>
      <c r="MY283" s="29">
        <v>999</v>
      </c>
      <c r="NC283" t="s">
        <v>900</v>
      </c>
      <c r="ND283" s="29">
        <v>999</v>
      </c>
      <c r="NL283" s="29">
        <v>999</v>
      </c>
      <c r="NM283" s="29">
        <v>999</v>
      </c>
      <c r="NP283" s="29">
        <v>999</v>
      </c>
      <c r="NS283" s="29">
        <v>999</v>
      </c>
      <c r="NU283" t="s">
        <v>900</v>
      </c>
      <c r="NX283" s="29">
        <v>999</v>
      </c>
      <c r="NY283" s="29">
        <v>999</v>
      </c>
      <c r="OA283" t="s">
        <v>900</v>
      </c>
      <c r="OB283" s="29">
        <v>999</v>
      </c>
      <c r="OC283" s="29">
        <v>999</v>
      </c>
      <c r="OF283" s="29">
        <v>999</v>
      </c>
      <c r="OG283" s="29">
        <v>999</v>
      </c>
      <c r="OI283" t="s">
        <v>900</v>
      </c>
      <c r="OJ283" s="29">
        <v>999</v>
      </c>
      <c r="OK283" s="29">
        <v>999</v>
      </c>
      <c r="OL283" s="29">
        <v>999</v>
      </c>
      <c r="OM283" s="29">
        <v>999</v>
      </c>
      <c r="ON283" s="29">
        <v>999</v>
      </c>
      <c r="OO283" s="29">
        <v>999</v>
      </c>
      <c r="OP283" s="29">
        <v>4260.00752878189</v>
      </c>
      <c r="PE283" s="29">
        <v>11300.0315404517</v>
      </c>
      <c r="RC283" s="29">
        <v>-2487.0835043379302</v>
      </c>
      <c r="RU283" s="29">
        <v>121.994178371765</v>
      </c>
      <c r="RW283" s="29">
        <v>1219.94178371765</v>
      </c>
      <c r="WF283" s="29">
        <v>1.05804057415369</v>
      </c>
      <c r="WG283" s="29">
        <v>1.6557447395643099</v>
      </c>
      <c r="WH283" s="29">
        <v>-4.2782333999999901E-2</v>
      </c>
      <c r="WP283" s="29">
        <v>6.6620231426596304</v>
      </c>
      <c r="WS283" s="29">
        <v>0</v>
      </c>
      <c r="WX283" s="29">
        <v>-4.2999999999999899E-2</v>
      </c>
      <c r="AAA283" s="29">
        <v>0</v>
      </c>
      <c r="AAB283" s="29">
        <v>0</v>
      </c>
      <c r="AAC283" s="29">
        <v>0</v>
      </c>
      <c r="AAD283" s="29">
        <v>-2369.31046938994</v>
      </c>
      <c r="AAZ283" s="29">
        <v>0.11934343635853301</v>
      </c>
      <c r="ABA283" s="29">
        <v>-2808.019039498</v>
      </c>
      <c r="ABD283" s="29">
        <v>1363.3327628323</v>
      </c>
      <c r="ABG283" s="29">
        <v>-2516.2076638367998</v>
      </c>
      <c r="ABJ283" s="29">
        <v>-2.8080190394979998</v>
      </c>
      <c r="ABN283" s="29">
        <v>0</v>
      </c>
      <c r="ABO283" s="29">
        <v>0</v>
      </c>
      <c r="ABQ283" s="29">
        <v>0</v>
      </c>
      <c r="ABR283" s="29">
        <v>0</v>
      </c>
      <c r="AEY283" s="29">
        <v>5297.4601683126202</v>
      </c>
      <c r="AFB283" s="29">
        <v>4839.4573529880599</v>
      </c>
      <c r="AFD283" s="29">
        <v>5.2974601683126199</v>
      </c>
      <c r="AFE283" s="29">
        <v>2131.1327921166699</v>
      </c>
      <c r="AFG283" s="29">
        <v>3114.97151194664</v>
      </c>
      <c r="AFH283" s="29">
        <v>2589.4409194535901</v>
      </c>
      <c r="AFI283" s="29">
        <v>3114.97151194664</v>
      </c>
      <c r="AFJ283" s="29">
        <v>2.1311327921166701</v>
      </c>
      <c r="AFK283" s="29">
        <v>5719.5387037786104</v>
      </c>
      <c r="AFM283" s="29">
        <v>-10732.561061041401</v>
      </c>
      <c r="AFP283" s="29">
        <v>5719.5387037786104</v>
      </c>
      <c r="AFQ283" s="29">
        <v>5719.5387037786104</v>
      </c>
      <c r="AFS283" s="29">
        <v>5.7195387037786096</v>
      </c>
      <c r="AFT283" s="29">
        <v>1.4098172176139401</v>
      </c>
      <c r="AGM283" s="29">
        <v>-0.66090226606174995</v>
      </c>
      <c r="AMH283" s="29">
        <v>0</v>
      </c>
      <c r="ANY283" s="29">
        <v>5.6905863988600904</v>
      </c>
      <c r="AQD283" s="29">
        <v>6.3322807878205403</v>
      </c>
      <c r="ARO283">
        <v>5</v>
      </c>
      <c r="ARP283">
        <v>5</v>
      </c>
      <c r="ARX283">
        <v>1</v>
      </c>
      <c r="ARY283">
        <v>0</v>
      </c>
      <c r="ARZ283">
        <v>5</v>
      </c>
      <c r="ASA283">
        <v>1</v>
      </c>
      <c r="ASB283">
        <v>0</v>
      </c>
      <c r="ASC283">
        <v>5</v>
      </c>
      <c r="ASD283">
        <v>5</v>
      </c>
      <c r="ASE283">
        <v>5</v>
      </c>
      <c r="ASI283">
        <v>0</v>
      </c>
      <c r="ASJ283">
        <v>0</v>
      </c>
      <c r="ASK283">
        <v>0</v>
      </c>
      <c r="ASL283">
        <v>0</v>
      </c>
      <c r="ASR283">
        <v>1</v>
      </c>
      <c r="ASV283">
        <v>0</v>
      </c>
      <c r="ASW283">
        <v>0</v>
      </c>
    </row>
    <row r="284" spans="13:1022 1065:1193" x14ac:dyDescent="0.25">
      <c r="M284" s="29">
        <v>1.52428324107921</v>
      </c>
      <c r="N284" s="29">
        <v>0.501493241079218</v>
      </c>
      <c r="AA284" s="29">
        <v>1.28892078207683</v>
      </c>
      <c r="AC284" s="29">
        <v>0.99493799999999999</v>
      </c>
      <c r="AD284" s="29">
        <v>0.99493799999999999</v>
      </c>
      <c r="AE284" s="29">
        <v>0.78400000000000003</v>
      </c>
      <c r="AF284" s="29">
        <v>0.21093799999999999</v>
      </c>
      <c r="AH284" s="29">
        <v>0.99493799999999999</v>
      </c>
      <c r="AI284" s="29">
        <v>0</v>
      </c>
      <c r="AV284" s="29">
        <v>3.56</v>
      </c>
      <c r="BS284" s="29">
        <v>14</v>
      </c>
      <c r="BV284" s="29">
        <v>14</v>
      </c>
      <c r="BW284" s="29">
        <v>3.76675</v>
      </c>
      <c r="BZ284" s="29">
        <v>3.76675</v>
      </c>
      <c r="DD284" s="29">
        <v>-2810.0395702451401</v>
      </c>
      <c r="DE284" s="29">
        <v>-727.268954787251</v>
      </c>
      <c r="DF284" s="29">
        <v>-2810.0395702451401</v>
      </c>
      <c r="DG284" s="29">
        <v>-848.25226109397204</v>
      </c>
      <c r="DH284" s="29">
        <v>-727.268954787251</v>
      </c>
      <c r="DP284" s="29">
        <v>6662.8047527462704</v>
      </c>
      <c r="DR284" s="29">
        <v>6662.8047527462704</v>
      </c>
      <c r="DW284" s="29">
        <v>756.23592046792498</v>
      </c>
      <c r="DX284" s="29">
        <v>756.23592046792498</v>
      </c>
      <c r="DY284" s="29">
        <v>756.23592046792498</v>
      </c>
      <c r="DZ284" s="29">
        <v>0</v>
      </c>
      <c r="EA284" s="29">
        <v>0</v>
      </c>
      <c r="EB284" s="29">
        <v>756.23592046792498</v>
      </c>
      <c r="EO284" s="29">
        <v>26193.447388107699</v>
      </c>
      <c r="FD284" s="29">
        <v>999000</v>
      </c>
      <c r="FE284" s="29">
        <v>999000</v>
      </c>
      <c r="GO284" s="29">
        <v>5304.37446934332</v>
      </c>
      <c r="GP284" s="29">
        <v>0</v>
      </c>
      <c r="IP284" s="29">
        <v>0</v>
      </c>
      <c r="IU284" t="s">
        <v>767</v>
      </c>
      <c r="JD284" s="29">
        <v>7.5326293710814802</v>
      </c>
      <c r="JE284" s="29">
        <v>1.2061537322015901</v>
      </c>
      <c r="JF284" s="29">
        <v>3.1622512270853297E-2</v>
      </c>
      <c r="JG284" s="29">
        <v>5.7569978586944702E-2</v>
      </c>
      <c r="JH284" s="29">
        <v>2.7123749999999902E-7</v>
      </c>
      <c r="JI284" s="29">
        <v>2.5098749999999898E-7</v>
      </c>
      <c r="JJ284" s="29">
        <v>2.04885333333333E-4</v>
      </c>
      <c r="JK284" s="29">
        <v>5.5125130666666599E-5</v>
      </c>
      <c r="JL284" s="29">
        <v>0</v>
      </c>
      <c r="JM284" s="29">
        <v>8.8279755941408702</v>
      </c>
      <c r="LR284" s="29">
        <v>-7.5268344797645304</v>
      </c>
      <c r="LS284" s="29">
        <v>7.7246637848369799</v>
      </c>
      <c r="LU284" t="s">
        <v>900</v>
      </c>
      <c r="LV284" s="29">
        <v>999</v>
      </c>
      <c r="LY284" s="29">
        <v>28.1810837357163</v>
      </c>
      <c r="MA284" t="s">
        <v>900</v>
      </c>
      <c r="MB284" s="29">
        <v>22.842048424001099</v>
      </c>
      <c r="MD284" t="s">
        <v>900</v>
      </c>
      <c r="ME284" s="29">
        <v>0.39803412556648199</v>
      </c>
      <c r="MF284" s="29">
        <v>7.0490179810194498</v>
      </c>
      <c r="MG284" s="29">
        <v>7.0490179810194498</v>
      </c>
      <c r="MH284" s="29">
        <v>2.2503703440146801</v>
      </c>
      <c r="MJ284" s="29">
        <v>999</v>
      </c>
      <c r="MM284" s="29">
        <v>999</v>
      </c>
      <c r="MQ284" s="29">
        <v>999</v>
      </c>
      <c r="MR284" s="29">
        <v>999</v>
      </c>
      <c r="MW284" s="29">
        <v>999</v>
      </c>
      <c r="MX284" s="29">
        <v>7.2228853328062304</v>
      </c>
      <c r="MY284" s="29">
        <v>999</v>
      </c>
      <c r="NC284" t="s">
        <v>900</v>
      </c>
      <c r="ND284" s="29">
        <v>999</v>
      </c>
      <c r="NL284" s="29">
        <v>999</v>
      </c>
      <c r="NM284" s="29">
        <v>999</v>
      </c>
      <c r="NP284" s="29">
        <v>999</v>
      </c>
      <c r="NS284" s="29">
        <v>999</v>
      </c>
      <c r="NU284" t="s">
        <v>900</v>
      </c>
      <c r="NX284" s="29">
        <v>999</v>
      </c>
      <c r="NY284" s="29">
        <v>999</v>
      </c>
      <c r="OA284" t="s">
        <v>900</v>
      </c>
      <c r="OB284" s="29">
        <v>999</v>
      </c>
      <c r="OC284" s="29">
        <v>999</v>
      </c>
      <c r="OF284" s="29">
        <v>999</v>
      </c>
      <c r="OG284" s="29">
        <v>999</v>
      </c>
      <c r="OI284" t="s">
        <v>900</v>
      </c>
      <c r="OJ284" s="29">
        <v>999</v>
      </c>
      <c r="OK284" s="29">
        <v>999</v>
      </c>
      <c r="OL284" s="29">
        <v>999</v>
      </c>
      <c r="OM284" s="29">
        <v>999</v>
      </c>
      <c r="ON284" s="29">
        <v>999</v>
      </c>
      <c r="OO284" s="29">
        <v>999</v>
      </c>
      <c r="OP284" s="29">
        <v>4262.9700250625601</v>
      </c>
      <c r="PE284" s="29">
        <v>11312.4877911322</v>
      </c>
      <c r="RC284" s="29">
        <v>-126.997111312805</v>
      </c>
      <c r="RU284" s="29">
        <v>122.078084304108</v>
      </c>
      <c r="RW284" s="29">
        <v>1220.7808430410801</v>
      </c>
      <c r="WF284" s="29">
        <v>1.05804057415369</v>
      </c>
      <c r="WG284" s="29">
        <v>1.6557447395643099</v>
      </c>
      <c r="WH284" s="29">
        <v>-4.2782333999999901E-2</v>
      </c>
      <c r="WP284" s="29">
        <v>6.6620231426596304</v>
      </c>
      <c r="WS284" s="29">
        <v>0</v>
      </c>
      <c r="WX284" s="29">
        <v>-4.2999999999999899E-2</v>
      </c>
      <c r="AAA284" s="29">
        <v>0</v>
      </c>
      <c r="AAB284" s="29">
        <v>0</v>
      </c>
      <c r="AAC284" s="29">
        <v>0</v>
      </c>
      <c r="AAD284" s="29">
        <v>-120.983306306721</v>
      </c>
      <c r="AAZ284" s="29">
        <v>0.11942551914666499</v>
      </c>
      <c r="ABA284" s="29">
        <v>-2810.0395702451401</v>
      </c>
      <c r="ABD284" s="29">
        <v>1390.9252856160399</v>
      </c>
      <c r="ABG284" s="29">
        <v>-2517.9065250705698</v>
      </c>
      <c r="ABJ284" s="29">
        <v>-2.8100395702451402</v>
      </c>
      <c r="ABN284" s="29">
        <v>0</v>
      </c>
      <c r="ABO284" s="29">
        <v>0</v>
      </c>
      <c r="ABQ284" s="29">
        <v>0</v>
      </c>
      <c r="ABR284" s="29">
        <v>0</v>
      </c>
      <c r="AEY284" s="29">
        <v>5304.37446934332</v>
      </c>
      <c r="AFB284" s="29">
        <v>4845.8667883588996</v>
      </c>
      <c r="AFD284" s="29">
        <v>5.3043744693433199</v>
      </c>
      <c r="AFE284" s="29">
        <v>2132.5985561904499</v>
      </c>
      <c r="AFG284" s="29">
        <v>3117.1139468760698</v>
      </c>
      <c r="AFH284" s="29">
        <v>2591.2219016077602</v>
      </c>
      <c r="AFI284" s="29">
        <v>3117.1139468760698</v>
      </c>
      <c r="AFJ284" s="29">
        <v>2.1325985561904499</v>
      </c>
      <c r="AFK284" s="29">
        <v>5726.9182704172699</v>
      </c>
      <c r="AFM284" s="29">
        <v>-10739.3042487889</v>
      </c>
      <c r="AFP284" s="29">
        <v>5726.9182704172699</v>
      </c>
      <c r="AFQ284" s="29">
        <v>5726.9182704172699</v>
      </c>
      <c r="AFS284" s="29">
        <v>5.7269182704172703</v>
      </c>
      <c r="AFT284" s="29">
        <v>1.41165732595475</v>
      </c>
      <c r="AGM284" s="29">
        <v>-0.66137782314688598</v>
      </c>
      <c r="AMH284" s="29">
        <v>0</v>
      </c>
      <c r="ANY284" s="29">
        <v>5.6979286101324202</v>
      </c>
      <c r="AQD284" s="29">
        <v>6.3322807878205403</v>
      </c>
      <c r="ARO284">
        <v>5</v>
      </c>
      <c r="ARP284">
        <v>5</v>
      </c>
      <c r="ARX284">
        <v>1</v>
      </c>
      <c r="ARY284" s="29">
        <v>0</v>
      </c>
      <c r="ARZ284">
        <v>5</v>
      </c>
      <c r="ASA284">
        <v>1</v>
      </c>
      <c r="ASB284" s="29">
        <v>0</v>
      </c>
      <c r="ASC284">
        <v>5</v>
      </c>
      <c r="ASD284">
        <v>5</v>
      </c>
      <c r="ASE284">
        <v>5</v>
      </c>
      <c r="ASI284">
        <v>1</v>
      </c>
      <c r="ASJ284">
        <v>1</v>
      </c>
      <c r="ASK284">
        <v>1</v>
      </c>
      <c r="ASL284">
        <v>1</v>
      </c>
      <c r="ASR284">
        <v>1</v>
      </c>
      <c r="ASV284">
        <v>1</v>
      </c>
      <c r="ASW284">
        <v>1</v>
      </c>
    </row>
    <row r="285" spans="13:1022 1065:1193" x14ac:dyDescent="0.25">
      <c r="M285" s="29">
        <v>1.52428324107921</v>
      </c>
      <c r="N285" s="29">
        <v>0.501493241079218</v>
      </c>
      <c r="AA285" s="29">
        <v>1.28892078207683</v>
      </c>
      <c r="AC285" s="29">
        <v>0.99493799999999999</v>
      </c>
      <c r="AD285" s="29">
        <v>0.99493799999999999</v>
      </c>
      <c r="AE285" s="29">
        <v>0.78400000000000003</v>
      </c>
      <c r="AF285" s="29">
        <v>0.21093799999999999</v>
      </c>
      <c r="AH285" s="29">
        <v>0.99493799999999999</v>
      </c>
      <c r="AI285" s="29">
        <v>0</v>
      </c>
      <c r="AV285" s="29">
        <v>3.56</v>
      </c>
      <c r="BS285" s="29">
        <v>14</v>
      </c>
      <c r="BV285" s="29">
        <v>14</v>
      </c>
      <c r="BW285" s="29">
        <v>3.76675</v>
      </c>
      <c r="BZ285" s="29">
        <v>3.76675</v>
      </c>
      <c r="DD285" s="29">
        <v>-3242.2807949750199</v>
      </c>
      <c r="DE285" s="29">
        <v>-729.80420800163199</v>
      </c>
      <c r="DF285" s="29">
        <v>-3242.2807949750199</v>
      </c>
      <c r="DG285" s="29">
        <v>-851.20926105579997</v>
      </c>
      <c r="DH285" s="29">
        <v>-729.80420800163199</v>
      </c>
      <c r="DP285" s="29">
        <v>5368.7789749947297</v>
      </c>
      <c r="DR285" s="29">
        <v>5368.7789749947297</v>
      </c>
      <c r="DW285" s="29">
        <v>879.17666151571996</v>
      </c>
      <c r="DX285" s="29">
        <v>879.17666151571996</v>
      </c>
      <c r="DY285" s="29">
        <v>879.17666151571996</v>
      </c>
      <c r="DZ285" s="29">
        <v>0</v>
      </c>
      <c r="EA285" s="29">
        <v>0</v>
      </c>
      <c r="EB285" s="29">
        <v>879.17666151571996</v>
      </c>
      <c r="EO285" s="29">
        <v>26193.447388107699</v>
      </c>
      <c r="FD285" s="29">
        <v>999000</v>
      </c>
      <c r="FE285" s="29">
        <v>999000</v>
      </c>
      <c r="GO285" s="29">
        <v>4401.2793854710999</v>
      </c>
      <c r="GP285" s="29">
        <v>0</v>
      </c>
      <c r="IP285" s="29">
        <v>0</v>
      </c>
      <c r="IU285" t="s">
        <v>767</v>
      </c>
      <c r="JD285" s="29">
        <v>7.5326293710814802</v>
      </c>
      <c r="JE285" s="29">
        <v>1.2061537322015901</v>
      </c>
      <c r="JF285" s="29">
        <v>3.1622512270853297E-2</v>
      </c>
      <c r="JG285" s="29">
        <v>5.7569978586944702E-2</v>
      </c>
      <c r="JH285" s="29">
        <v>2.7123749999999902E-7</v>
      </c>
      <c r="JI285" s="29">
        <v>2.5098749999999898E-7</v>
      </c>
      <c r="JJ285" s="29">
        <v>2.04885333333333E-4</v>
      </c>
      <c r="JK285" s="29">
        <v>5.5125130666666599E-5</v>
      </c>
      <c r="JL285" s="29">
        <v>0</v>
      </c>
      <c r="JM285" s="29">
        <v>8.8279755941408702</v>
      </c>
      <c r="LR285" s="29">
        <v>-7.5530729589177001</v>
      </c>
      <c r="LS285" s="29">
        <v>6.5615444875944098</v>
      </c>
      <c r="LU285" t="s">
        <v>900</v>
      </c>
      <c r="LV285" s="29">
        <v>999</v>
      </c>
      <c r="LY285" s="29">
        <v>24.290838513149598</v>
      </c>
      <c r="MA285" t="s">
        <v>900</v>
      </c>
      <c r="MB285" s="29">
        <v>19.663571030299899</v>
      </c>
      <c r="MD285" t="s">
        <v>900</v>
      </c>
      <c r="ME285" s="29">
        <v>0.20255711674690199</v>
      </c>
      <c r="MF285" s="29">
        <v>5.9234737319403798</v>
      </c>
      <c r="MG285" s="29">
        <v>5.9234737319403798</v>
      </c>
      <c r="MH285" s="29">
        <v>1.9414488202506399</v>
      </c>
      <c r="MJ285" s="29">
        <v>999</v>
      </c>
      <c r="MM285" s="29">
        <v>999</v>
      </c>
      <c r="MQ285" s="29">
        <v>999</v>
      </c>
      <c r="MR285" s="29">
        <v>999</v>
      </c>
      <c r="MW285" s="29">
        <v>999</v>
      </c>
      <c r="MX285" s="29">
        <v>8.9101327599557507</v>
      </c>
      <c r="MY285" s="29">
        <v>999</v>
      </c>
      <c r="NC285" t="s">
        <v>900</v>
      </c>
      <c r="ND285" s="29">
        <v>999</v>
      </c>
      <c r="NL285" s="29">
        <v>999</v>
      </c>
      <c r="NM285" s="29">
        <v>999</v>
      </c>
      <c r="NP285" s="29">
        <v>999</v>
      </c>
      <c r="NS285" s="29">
        <v>999</v>
      </c>
      <c r="NU285" t="s">
        <v>900</v>
      </c>
      <c r="NX285" s="29">
        <v>999</v>
      </c>
      <c r="NY285" s="29">
        <v>999</v>
      </c>
      <c r="OA285" t="s">
        <v>900</v>
      </c>
      <c r="OB285" s="29">
        <v>999</v>
      </c>
      <c r="OC285" s="29">
        <v>999</v>
      </c>
      <c r="OF285" s="29">
        <v>999</v>
      </c>
      <c r="OG285" s="29">
        <v>999</v>
      </c>
      <c r="OI285" t="s">
        <v>900</v>
      </c>
      <c r="OJ285" s="29">
        <v>999</v>
      </c>
      <c r="OK285" s="29">
        <v>999</v>
      </c>
      <c r="OL285" s="29">
        <v>999</v>
      </c>
      <c r="OM285" s="29">
        <v>999</v>
      </c>
      <c r="ON285" s="29">
        <v>999</v>
      </c>
      <c r="OO285" s="29">
        <v>999</v>
      </c>
      <c r="OP285" s="29">
        <v>4975.6738076210004</v>
      </c>
      <c r="PE285" s="29">
        <v>10656.0597968287</v>
      </c>
      <c r="RC285" s="29">
        <v>-127.43982213189599</v>
      </c>
      <c r="RU285" s="29">
        <v>141.92423250182301</v>
      </c>
      <c r="RW285" s="29">
        <v>1419.2423250182301</v>
      </c>
      <c r="WF285" s="29">
        <v>1.05804057415369</v>
      </c>
      <c r="WG285" s="29">
        <v>1.6557447395643099</v>
      </c>
      <c r="WH285" s="29">
        <v>-4.2782333999999901E-2</v>
      </c>
      <c r="WP285" s="29">
        <v>6.6620231426596304</v>
      </c>
      <c r="WS285" s="29">
        <v>0</v>
      </c>
      <c r="WX285" s="29">
        <v>-4.2999999999999899E-2</v>
      </c>
      <c r="AAA285" s="29">
        <v>0</v>
      </c>
      <c r="AAB285" s="29">
        <v>0</v>
      </c>
      <c r="AAC285" s="29">
        <v>0</v>
      </c>
      <c r="AAD285" s="29">
        <v>-121.40505305416799</v>
      </c>
      <c r="AAZ285" s="29">
        <v>0.13884044169467599</v>
      </c>
      <c r="ABA285" s="29">
        <v>-3242.2807949750199</v>
      </c>
      <c r="ABD285" s="29">
        <v>1286.5464722194399</v>
      </c>
      <c r="ABG285" s="29">
        <v>-2967.09930921465</v>
      </c>
      <c r="ABJ285" s="29">
        <v>-3.2422807949750201</v>
      </c>
      <c r="ABN285" s="29">
        <v>0</v>
      </c>
      <c r="ABO285" s="29">
        <v>0</v>
      </c>
      <c r="ABQ285" s="29">
        <v>0</v>
      </c>
      <c r="ABR285" s="29">
        <v>0</v>
      </c>
      <c r="AEY285" s="29">
        <v>4401.2793854710999</v>
      </c>
      <c r="AFB285" s="29">
        <v>3969.3774593797102</v>
      </c>
      <c r="AFD285" s="29">
        <v>4.4012793854711001</v>
      </c>
      <c r="AFE285" s="29">
        <v>2479.2936016906501</v>
      </c>
      <c r="AFG285" s="29">
        <v>3623.8609661425398</v>
      </c>
      <c r="AFH285" s="29">
        <v>3012.47502140907</v>
      </c>
      <c r="AFI285" s="29">
        <v>3623.8609661425398</v>
      </c>
      <c r="AFJ285" s="29">
        <v>2.4792936016906499</v>
      </c>
      <c r="AFK285" s="29">
        <v>4799.3043021965696</v>
      </c>
      <c r="AFM285" s="29">
        <v>-11867.184567447301</v>
      </c>
      <c r="AFP285" s="29">
        <v>4799.3043021965696</v>
      </c>
      <c r="AFQ285" s="29">
        <v>4799.3043021965696</v>
      </c>
      <c r="AFS285" s="29">
        <v>4.7993043021965702</v>
      </c>
      <c r="AFT285" s="29">
        <v>1.1713159249940901</v>
      </c>
      <c r="AGM285" s="29">
        <v>-0.76311118068151196</v>
      </c>
      <c r="AMH285" s="29">
        <v>0</v>
      </c>
      <c r="ANY285" s="29">
        <v>4.7750102238188497</v>
      </c>
      <c r="AQD285" s="29">
        <v>6.3322807878205403</v>
      </c>
      <c r="ARO285">
        <v>5</v>
      </c>
      <c r="ARP285">
        <v>5</v>
      </c>
      <c r="ARX285">
        <v>1</v>
      </c>
      <c r="ARY285" s="29">
        <v>0</v>
      </c>
      <c r="ARZ285">
        <v>5</v>
      </c>
      <c r="ASA285">
        <v>1</v>
      </c>
      <c r="ASB285" s="29">
        <v>0</v>
      </c>
      <c r="ASC285">
        <v>5</v>
      </c>
      <c r="ASD285">
        <v>5</v>
      </c>
      <c r="ASE285">
        <v>5</v>
      </c>
      <c r="ASI285">
        <v>0</v>
      </c>
      <c r="ASJ285">
        <v>0</v>
      </c>
      <c r="ASK285">
        <v>1</v>
      </c>
      <c r="ASL285">
        <v>1</v>
      </c>
      <c r="ASR285">
        <v>1</v>
      </c>
      <c r="ASV285">
        <v>0</v>
      </c>
      <c r="ASW285">
        <v>1</v>
      </c>
    </row>
    <row r="286" spans="13:1022 1065:1193" x14ac:dyDescent="0.25">
      <c r="M286" s="29">
        <v>1.52428324107921</v>
      </c>
      <c r="N286" s="29">
        <v>0.501493241079218</v>
      </c>
      <c r="AA286" s="29">
        <v>1.28892078207683</v>
      </c>
      <c r="AC286" s="29">
        <v>0.99493799999999999</v>
      </c>
      <c r="AD286" s="29">
        <v>0.99493799999999999</v>
      </c>
      <c r="AE286" s="29">
        <v>0.78400000000000003</v>
      </c>
      <c r="AF286" s="29">
        <v>0.21093799999999999</v>
      </c>
      <c r="AH286" s="29">
        <v>0.99493799999999999</v>
      </c>
      <c r="AI286" s="29">
        <v>0</v>
      </c>
      <c r="AV286" s="29">
        <v>3.56</v>
      </c>
      <c r="BS286" s="29">
        <v>14</v>
      </c>
      <c r="BV286" s="29">
        <v>14</v>
      </c>
      <c r="BW286" s="29">
        <v>3.76675</v>
      </c>
      <c r="BZ286" s="29">
        <v>3.76675</v>
      </c>
      <c r="DD286" s="29">
        <v>-3490.40963615686</v>
      </c>
      <c r="DE286" s="29">
        <v>-14253.304935168801</v>
      </c>
      <c r="DF286" s="29">
        <v>-3490.40963615686</v>
      </c>
      <c r="DG286" s="29">
        <v>-16624.3836750265</v>
      </c>
      <c r="DH286" s="29">
        <v>-14253.304935168801</v>
      </c>
      <c r="DP286" s="29">
        <v>5336.8491483274702</v>
      </c>
      <c r="DR286" s="29">
        <v>5336.8491483274702</v>
      </c>
      <c r="DW286" s="29">
        <v>948.43560079091003</v>
      </c>
      <c r="DX286" s="29">
        <v>948.43560079091003</v>
      </c>
      <c r="DY286" s="29">
        <v>948.43560079091003</v>
      </c>
      <c r="DZ286" s="29">
        <v>0</v>
      </c>
      <c r="EA286" s="29">
        <v>0</v>
      </c>
      <c r="EB286" s="29">
        <v>948.43560079091003</v>
      </c>
      <c r="EO286" s="29">
        <v>26193.447388107699</v>
      </c>
      <c r="FD286" s="29">
        <v>999000</v>
      </c>
      <c r="FE286" s="29">
        <v>999000</v>
      </c>
      <c r="GO286" s="29">
        <v>4409.8566324190697</v>
      </c>
      <c r="GP286" s="29">
        <v>0</v>
      </c>
      <c r="IP286" s="29">
        <v>0</v>
      </c>
      <c r="IU286" t="s">
        <v>767</v>
      </c>
      <c r="JD286" s="29">
        <v>7.5326293710814802</v>
      </c>
      <c r="JE286" s="29">
        <v>1.2061537322015901</v>
      </c>
      <c r="JF286" s="29">
        <v>3.1622512270853297E-2</v>
      </c>
      <c r="JG286" s="29">
        <v>5.7569978586944702E-2</v>
      </c>
      <c r="JH286" s="29">
        <v>2.7123749999999902E-7</v>
      </c>
      <c r="JI286" s="29">
        <v>2.5098749999999898E-7</v>
      </c>
      <c r="JJ286" s="29">
        <v>2.04885333333333E-4</v>
      </c>
      <c r="JK286" s="29">
        <v>5.5125130666666599E-5</v>
      </c>
      <c r="JL286" s="29">
        <v>0</v>
      </c>
      <c r="JM286" s="29">
        <v>8.8279755941408702</v>
      </c>
      <c r="LR286" s="29">
        <v>-147.51388235458199</v>
      </c>
      <c r="LS286" s="29">
        <v>6.0240037783848397</v>
      </c>
      <c r="LU286" t="s">
        <v>900</v>
      </c>
      <c r="LV286" s="29">
        <v>999</v>
      </c>
      <c r="LY286" s="29">
        <v>22.492944538821099</v>
      </c>
      <c r="MA286" t="s">
        <v>900</v>
      </c>
      <c r="MB286" s="29">
        <v>18.194623694917201</v>
      </c>
      <c r="MD286" t="s">
        <v>900</v>
      </c>
      <c r="ME286" s="29">
        <v>0.11472824960947001</v>
      </c>
      <c r="MF286" s="29">
        <v>5.4178912270513102</v>
      </c>
      <c r="MG286" s="29">
        <v>5.4178912270513102</v>
      </c>
      <c r="MH286" s="29">
        <v>1.84974071087716</v>
      </c>
      <c r="MJ286" s="29">
        <v>999</v>
      </c>
      <c r="MM286" s="29">
        <v>999</v>
      </c>
      <c r="MQ286" s="29">
        <v>999</v>
      </c>
      <c r="MR286" s="29">
        <v>999</v>
      </c>
      <c r="MW286" s="29">
        <v>999</v>
      </c>
      <c r="MX286" s="29">
        <v>8.8908573813993499</v>
      </c>
      <c r="MY286" s="29">
        <v>999</v>
      </c>
      <c r="NC286" t="s">
        <v>900</v>
      </c>
      <c r="ND286" s="29">
        <v>999</v>
      </c>
      <c r="NL286" s="29">
        <v>999</v>
      </c>
      <c r="NM286" s="29">
        <v>999</v>
      </c>
      <c r="NP286" s="29">
        <v>999</v>
      </c>
      <c r="NS286" s="29">
        <v>999</v>
      </c>
      <c r="NU286" t="s">
        <v>900</v>
      </c>
      <c r="NX286" s="29">
        <v>999</v>
      </c>
      <c r="NY286" s="29">
        <v>999</v>
      </c>
      <c r="OA286" t="s">
        <v>900</v>
      </c>
      <c r="OB286" s="29">
        <v>999</v>
      </c>
      <c r="OC286" s="29">
        <v>999</v>
      </c>
      <c r="OF286" s="29">
        <v>999</v>
      </c>
      <c r="OG286" s="29">
        <v>999</v>
      </c>
      <c r="OI286" t="s">
        <v>900</v>
      </c>
      <c r="OJ286" s="29">
        <v>999</v>
      </c>
      <c r="OK286" s="29">
        <v>999</v>
      </c>
      <c r="OL286" s="29">
        <v>999</v>
      </c>
      <c r="OM286" s="29">
        <v>999</v>
      </c>
      <c r="ON286" s="29">
        <v>999</v>
      </c>
      <c r="OO286" s="29">
        <v>999</v>
      </c>
      <c r="OP286" s="29">
        <v>5367.3366122245698</v>
      </c>
      <c r="PE286" s="29">
        <v>11013.9395492926</v>
      </c>
      <c r="RC286" s="29">
        <v>-2488.9396715091598</v>
      </c>
      <c r="RU286" s="29">
        <v>153.104604127675</v>
      </c>
      <c r="RW286" s="29">
        <v>1531.04604127675</v>
      </c>
      <c r="WF286" s="29">
        <v>1.05804057415369</v>
      </c>
      <c r="WG286" s="29">
        <v>1.6557447395643099</v>
      </c>
      <c r="WH286" s="29">
        <v>-4.2782333999999901E-2</v>
      </c>
      <c r="WP286" s="29">
        <v>6.6620231426596304</v>
      </c>
      <c r="WS286" s="29">
        <v>0</v>
      </c>
      <c r="WX286" s="29">
        <v>-4.2999999999999899E-2</v>
      </c>
      <c r="AAA286" s="29">
        <v>0</v>
      </c>
      <c r="AAB286" s="29">
        <v>0</v>
      </c>
      <c r="AAC286" s="29">
        <v>0</v>
      </c>
      <c r="AAD286" s="29">
        <v>-2371.07873985776</v>
      </c>
      <c r="AAZ286" s="29">
        <v>0.14977788139387599</v>
      </c>
      <c r="ABA286" s="29">
        <v>-3490.40963615686</v>
      </c>
      <c r="ABD286" s="29">
        <v>1776.6819247860799</v>
      </c>
      <c r="ABG286" s="29">
        <v>-3205.9862839013399</v>
      </c>
      <c r="ABJ286" s="29">
        <v>-3.4904096361568602</v>
      </c>
      <c r="ABN286" s="29">
        <v>0</v>
      </c>
      <c r="ABO286" s="29">
        <v>0</v>
      </c>
      <c r="ABQ286" s="29">
        <v>0</v>
      </c>
      <c r="ABR286" s="29">
        <v>0</v>
      </c>
      <c r="AEY286" s="29">
        <v>4409.8566324190697</v>
      </c>
      <c r="AFB286" s="29">
        <v>3963.4494429052402</v>
      </c>
      <c r="AFD286" s="29">
        <v>4.4098566324190704</v>
      </c>
      <c r="AFE286" s="29">
        <v>2674.6050248906499</v>
      </c>
      <c r="AFG286" s="29">
        <v>3909.3380239196399</v>
      </c>
      <c r="AFH286" s="29">
        <v>3249.78890121123</v>
      </c>
      <c r="AFI286" s="29">
        <v>3909.3380239196399</v>
      </c>
      <c r="AFJ286" s="29">
        <v>2.6746050248906501</v>
      </c>
      <c r="AFK286" s="29">
        <v>4821.2490659742198</v>
      </c>
      <c r="AFM286" s="29">
        <v>-12249.084947405599</v>
      </c>
      <c r="AFP286" s="29">
        <v>4821.2490659742198</v>
      </c>
      <c r="AFQ286" s="29">
        <v>4821.2490659742198</v>
      </c>
      <c r="AFS286" s="29">
        <v>4.8212490659742198</v>
      </c>
      <c r="AFT286" s="29">
        <v>1.1735985944324201</v>
      </c>
      <c r="AGM286" s="29">
        <v>-0.82151139489147895</v>
      </c>
      <c r="AMH286" s="29">
        <v>0</v>
      </c>
      <c r="ANY286" s="29">
        <v>4.7968439032022596</v>
      </c>
      <c r="AQD286" s="29">
        <v>6.3322807878205403</v>
      </c>
      <c r="ARO286">
        <v>5</v>
      </c>
      <c r="ARP286">
        <v>5</v>
      </c>
      <c r="ARX286">
        <v>1</v>
      </c>
      <c r="ARY286" s="29">
        <v>0</v>
      </c>
      <c r="ARZ286">
        <v>5</v>
      </c>
      <c r="ASA286">
        <v>1</v>
      </c>
      <c r="ASB286" s="29">
        <v>0</v>
      </c>
      <c r="ASC286">
        <v>5</v>
      </c>
      <c r="ASD286">
        <v>5</v>
      </c>
      <c r="ASE286">
        <v>5</v>
      </c>
      <c r="ASI286">
        <v>1</v>
      </c>
      <c r="ASJ286">
        <v>1</v>
      </c>
      <c r="ASK286">
        <v>1</v>
      </c>
      <c r="ASL286">
        <v>1</v>
      </c>
      <c r="ASR286">
        <v>0</v>
      </c>
      <c r="ASV286">
        <v>1</v>
      </c>
      <c r="ASW286">
        <v>1</v>
      </c>
    </row>
    <row r="287" spans="13:1022 1065:1193" x14ac:dyDescent="0.25">
      <c r="M287" s="29">
        <v>1.52428324107921</v>
      </c>
      <c r="N287" s="29">
        <v>0.501493241079218</v>
      </c>
      <c r="AA287" s="29">
        <v>1.28892078207683</v>
      </c>
      <c r="AC287" s="29">
        <v>0.99493799999999999</v>
      </c>
      <c r="AD287" s="29">
        <v>0.99493799999999999</v>
      </c>
      <c r="AE287" s="29">
        <v>0.78400000000000003</v>
      </c>
      <c r="AF287" s="29">
        <v>0.21093799999999999</v>
      </c>
      <c r="AH287" s="29">
        <v>0.99493799999999999</v>
      </c>
      <c r="AI287" s="29">
        <v>0</v>
      </c>
      <c r="AV287" s="29">
        <v>3.56</v>
      </c>
      <c r="BS287" s="29">
        <v>14</v>
      </c>
      <c r="BV287" s="29">
        <v>14</v>
      </c>
      <c r="BW287" s="29">
        <v>3.76675</v>
      </c>
      <c r="BZ287" s="29">
        <v>3.76675</v>
      </c>
      <c r="DD287" s="29">
        <v>2436.7947045964102</v>
      </c>
      <c r="DE287" s="29">
        <v>-14023.528460126699</v>
      </c>
      <c r="DF287" s="29">
        <v>1</v>
      </c>
      <c r="DG287" s="29">
        <v>-16356.383214924799</v>
      </c>
      <c r="DH287" s="29">
        <v>-14023.528460126699</v>
      </c>
      <c r="DP287" s="29">
        <v>8155.1039046749702</v>
      </c>
      <c r="DR287" s="29">
        <v>8155.1039046749702</v>
      </c>
      <c r="DW287" s="29">
        <v>-721.83345326689198</v>
      </c>
      <c r="DX287" s="29">
        <v>-721.83345326689198</v>
      </c>
      <c r="DY287" s="29">
        <v>-721.83345326689198</v>
      </c>
      <c r="DZ287" s="29">
        <v>0</v>
      </c>
      <c r="EA287" s="29">
        <v>0</v>
      </c>
      <c r="EB287" s="29">
        <v>-721.83345326689198</v>
      </c>
      <c r="EO287" s="29">
        <v>26193.447388107699</v>
      </c>
      <c r="FD287" s="29">
        <v>999000</v>
      </c>
      <c r="FE287" s="29">
        <v>999000</v>
      </c>
      <c r="GO287" s="29">
        <v>5728.7423590797198</v>
      </c>
      <c r="GP287" s="29">
        <v>0</v>
      </c>
      <c r="IP287" s="29">
        <v>0</v>
      </c>
      <c r="IU287" t="s">
        <v>767</v>
      </c>
      <c r="JD287" s="29">
        <v>7.5326293710814802</v>
      </c>
      <c r="JE287" s="29">
        <v>1.2061537322015901</v>
      </c>
      <c r="JF287" s="29">
        <v>3.1622512270853297E-2</v>
      </c>
      <c r="JG287" s="29">
        <v>5.7569978586944702E-2</v>
      </c>
      <c r="JH287" s="29">
        <v>2.7123749999999902E-7</v>
      </c>
      <c r="JI287" s="29">
        <v>2.5098749999999898E-7</v>
      </c>
      <c r="JJ287" s="29">
        <v>2.04885333333333E-4</v>
      </c>
      <c r="JK287" s="29">
        <v>5.5125130666666599E-5</v>
      </c>
      <c r="JL287" s="29">
        <v>0</v>
      </c>
      <c r="JM287" s="29">
        <v>8.8279755941408702</v>
      </c>
      <c r="LR287" s="29">
        <v>-145.13582196357899</v>
      </c>
      <c r="LS287" s="29">
        <v>999</v>
      </c>
      <c r="LU287" t="s">
        <v>900</v>
      </c>
      <c r="LV287" s="29">
        <v>999</v>
      </c>
      <c r="LY287" s="29">
        <v>999</v>
      </c>
      <c r="MA287" t="s">
        <v>900</v>
      </c>
      <c r="MB287" s="29">
        <v>999</v>
      </c>
      <c r="MD287" t="s">
        <v>900</v>
      </c>
      <c r="ME287" s="29">
        <v>0.46465635299682601</v>
      </c>
      <c r="MF287" s="29">
        <v>7.4326328936274999</v>
      </c>
      <c r="MG287" s="29">
        <v>7.4326328936274999</v>
      </c>
      <c r="MH287" s="29">
        <v>21.446337001317499</v>
      </c>
      <c r="MJ287" s="29">
        <v>999</v>
      </c>
      <c r="MM287" s="29">
        <v>999</v>
      </c>
      <c r="MQ287" s="29">
        <v>999</v>
      </c>
      <c r="MR287" s="29">
        <v>999</v>
      </c>
      <c r="MW287" s="29">
        <v>999</v>
      </c>
      <c r="MX287" s="29">
        <v>6.6137588827928697</v>
      </c>
      <c r="MY287" s="29">
        <v>999</v>
      </c>
      <c r="NC287" t="s">
        <v>900</v>
      </c>
      <c r="ND287" s="29">
        <v>999</v>
      </c>
      <c r="NL287" s="29">
        <v>999</v>
      </c>
      <c r="NM287" s="29">
        <v>999</v>
      </c>
      <c r="NP287" s="29">
        <v>999</v>
      </c>
      <c r="NS287" s="29">
        <v>25.6183977133424</v>
      </c>
      <c r="NU287" t="s">
        <v>900</v>
      </c>
      <c r="NX287" s="29">
        <v>999</v>
      </c>
      <c r="NY287" s="29">
        <v>999</v>
      </c>
      <c r="OA287" t="s">
        <v>900</v>
      </c>
      <c r="OB287" s="29">
        <v>999</v>
      </c>
      <c r="OC287" s="29">
        <v>999</v>
      </c>
      <c r="OF287" s="29">
        <v>999</v>
      </c>
      <c r="OG287" s="29">
        <v>999</v>
      </c>
      <c r="OI287" t="s">
        <v>900</v>
      </c>
      <c r="OJ287" s="29">
        <v>999</v>
      </c>
      <c r="OK287" s="29">
        <v>999</v>
      </c>
      <c r="OL287" s="29">
        <v>999</v>
      </c>
      <c r="OM287" s="29">
        <v>999</v>
      </c>
      <c r="ON287" s="29">
        <v>999</v>
      </c>
      <c r="OO287" s="29">
        <v>999</v>
      </c>
      <c r="OP287" s="29">
        <v>-4039.0522785186699</v>
      </c>
      <c r="PE287" s="29">
        <v>4589.3785390666899</v>
      </c>
      <c r="RC287" s="29">
        <v>-2448.8156590844601</v>
      </c>
      <c r="RU287" s="29">
        <v>116.524543170226</v>
      </c>
      <c r="RW287" s="29">
        <v>1165.24543170226</v>
      </c>
      <c r="WF287" s="29">
        <v>1.05804057415369</v>
      </c>
      <c r="WG287" s="29">
        <v>1.6557447395643099</v>
      </c>
      <c r="WH287" s="29">
        <v>-4.2782333999999901E-2</v>
      </c>
      <c r="WP287" s="29">
        <v>6.6620231426596304</v>
      </c>
      <c r="WS287" s="29">
        <v>0</v>
      </c>
      <c r="WX287" s="29">
        <v>-4.2999999999999899E-2</v>
      </c>
      <c r="AAA287" s="29">
        <v>0</v>
      </c>
      <c r="AAB287" s="29">
        <v>0</v>
      </c>
      <c r="AAC287" s="29">
        <v>0</v>
      </c>
      <c r="AAD287" s="29">
        <v>-2332.8547547981698</v>
      </c>
      <c r="AAZ287" s="29">
        <v>-0.113992647744752</v>
      </c>
      <c r="ABA287" s="29">
        <v>2436.7947045964102</v>
      </c>
      <c r="ABD287" s="29">
        <v>1773.3701542916699</v>
      </c>
      <c r="ABG287" s="29">
        <v>2555.3105565319402</v>
      </c>
      <c r="ABJ287" s="29">
        <v>2.43679470459641</v>
      </c>
      <c r="ABN287" s="29">
        <v>0</v>
      </c>
      <c r="ABO287" s="29">
        <v>0</v>
      </c>
      <c r="ABQ287" s="29">
        <v>0</v>
      </c>
      <c r="ABR287" s="29">
        <v>0</v>
      </c>
      <c r="AEY287" s="29">
        <v>5728.7423590797198</v>
      </c>
      <c r="AFB287" s="29">
        <v>5542.7297551362599</v>
      </c>
      <c r="AFD287" s="29">
        <v>5.7287423590797202</v>
      </c>
      <c r="AFE287" s="29">
        <v>-2035.5829954420101</v>
      </c>
      <c r="AFG287" s="29">
        <v>-2975.3110948600802</v>
      </c>
      <c r="AFH287" s="29">
        <v>-2473.3427794080299</v>
      </c>
      <c r="AFI287" s="29">
        <v>2975.3110948600802</v>
      </c>
      <c r="AFJ287" s="29">
        <v>-2.0355829954420099</v>
      </c>
      <c r="AFK287" s="29">
        <v>5900.16472772834</v>
      </c>
      <c r="AFM287" s="29">
        <v>-1555.11859434195</v>
      </c>
      <c r="AFP287" s="29">
        <v>5900.16472772834</v>
      </c>
      <c r="AFQ287" s="29">
        <v>5900.16472772834</v>
      </c>
      <c r="AFS287" s="29">
        <v>5.90016472772834</v>
      </c>
      <c r="AFT287" s="29">
        <v>1.5245946843386</v>
      </c>
      <c r="AGM287" s="29">
        <v>0.57352999375778702</v>
      </c>
      <c r="AMH287" s="29">
        <v>0</v>
      </c>
      <c r="ANY287" s="29">
        <v>5.8702980938765803</v>
      </c>
      <c r="AQD287" s="29">
        <v>6.3322807878205403</v>
      </c>
      <c r="ARO287">
        <v>5</v>
      </c>
      <c r="ARP287">
        <v>5</v>
      </c>
      <c r="ARX287">
        <v>1</v>
      </c>
      <c r="ARY287" s="29">
        <v>0</v>
      </c>
      <c r="ARZ287">
        <v>5</v>
      </c>
      <c r="ASA287">
        <v>1</v>
      </c>
      <c r="ASB287" s="29">
        <v>0</v>
      </c>
      <c r="ASC287">
        <v>5</v>
      </c>
      <c r="ASD287">
        <v>5</v>
      </c>
      <c r="ASE287">
        <v>5</v>
      </c>
      <c r="ASI287">
        <v>0</v>
      </c>
      <c r="ASJ287">
        <v>0</v>
      </c>
      <c r="ASK287">
        <v>1</v>
      </c>
      <c r="ASL287">
        <v>1</v>
      </c>
      <c r="ASR287">
        <v>0</v>
      </c>
      <c r="ASV287">
        <v>0</v>
      </c>
      <c r="ASW287">
        <v>1</v>
      </c>
    </row>
    <row r="288" spans="13:1022 1065:1193" x14ac:dyDescent="0.25">
      <c r="M288" s="29">
        <v>1.52428324107921</v>
      </c>
      <c r="N288" s="29">
        <v>0.501493241079218</v>
      </c>
      <c r="AA288" s="29">
        <v>1.28892078207683</v>
      </c>
      <c r="AC288" s="29">
        <v>0.99493799999999999</v>
      </c>
      <c r="AD288" s="29">
        <v>0.99493799999999999</v>
      </c>
      <c r="AE288" s="29">
        <v>0.78400000000000003</v>
      </c>
      <c r="AF288" s="29">
        <v>0.21093799999999999</v>
      </c>
      <c r="AH288" s="29">
        <v>0.99493799999999999</v>
      </c>
      <c r="AI288" s="29">
        <v>0</v>
      </c>
      <c r="AV288" s="29">
        <v>3.56</v>
      </c>
      <c r="BS288" s="29">
        <v>14</v>
      </c>
      <c r="BV288" s="29">
        <v>14</v>
      </c>
      <c r="BW288" s="29">
        <v>3.76675</v>
      </c>
      <c r="BZ288" s="29">
        <v>3.76675</v>
      </c>
      <c r="DD288" s="29">
        <v>2440.75269388284</v>
      </c>
      <c r="DE288" s="29">
        <v>-13514.960781727499</v>
      </c>
      <c r="DF288" s="29">
        <v>1</v>
      </c>
      <c r="DG288" s="29">
        <v>-15763.213823763899</v>
      </c>
      <c r="DH288" s="29">
        <v>-13514.960781727499</v>
      </c>
      <c r="DP288" s="29">
        <v>8147.2827680007604</v>
      </c>
      <c r="DR288" s="29">
        <v>8147.2827680007604</v>
      </c>
      <c r="DW288" s="29">
        <v>-722.93219827596999</v>
      </c>
      <c r="DX288" s="29">
        <v>-722.93219827596999</v>
      </c>
      <c r="DY288" s="29">
        <v>-722.93219827596999</v>
      </c>
      <c r="DZ288" s="29">
        <v>0</v>
      </c>
      <c r="EA288" s="29">
        <v>0</v>
      </c>
      <c r="EB288" s="29">
        <v>-722.93219827596999</v>
      </c>
      <c r="EO288" s="29">
        <v>26193.447388107699</v>
      </c>
      <c r="FD288" s="29">
        <v>999000</v>
      </c>
      <c r="FE288" s="29">
        <v>999000</v>
      </c>
      <c r="GO288" s="29">
        <v>5722.4301173179301</v>
      </c>
      <c r="GP288" s="29">
        <v>0</v>
      </c>
      <c r="IP288" s="29">
        <v>0</v>
      </c>
      <c r="IU288" t="s">
        <v>767</v>
      </c>
      <c r="JD288" s="29">
        <v>7.5326293710814802</v>
      </c>
      <c r="JE288" s="29">
        <v>1.2061537322015901</v>
      </c>
      <c r="JF288" s="29">
        <v>3.1622512270853297E-2</v>
      </c>
      <c r="JG288" s="29">
        <v>5.7569978586944702E-2</v>
      </c>
      <c r="JH288" s="29">
        <v>2.7123749999999902E-7</v>
      </c>
      <c r="JI288" s="29">
        <v>2.5098749999999898E-7</v>
      </c>
      <c r="JJ288" s="29">
        <v>2.04885333333333E-4</v>
      </c>
      <c r="JK288" s="29">
        <v>5.5125130666666599E-5</v>
      </c>
      <c r="JL288" s="29">
        <v>0</v>
      </c>
      <c r="JM288" s="29">
        <v>8.8279755941408702</v>
      </c>
      <c r="LR288" s="29">
        <v>-139.87242564799101</v>
      </c>
      <c r="LS288" s="29">
        <v>999</v>
      </c>
      <c r="LU288" t="s">
        <v>900</v>
      </c>
      <c r="LV288" s="29">
        <v>999</v>
      </c>
      <c r="LY288" s="29">
        <v>999</v>
      </c>
      <c r="MA288" t="s">
        <v>900</v>
      </c>
      <c r="MB288" s="29">
        <v>999</v>
      </c>
      <c r="MD288" t="s">
        <v>900</v>
      </c>
      <c r="ME288" s="29">
        <v>0.46243879199027998</v>
      </c>
      <c r="MF288" s="29">
        <v>7.4198165972619998</v>
      </c>
      <c r="MG288" s="29">
        <v>7.4198165972619998</v>
      </c>
      <c r="MH288" s="29">
        <v>21.393260207659399</v>
      </c>
      <c r="MJ288" s="29">
        <v>999</v>
      </c>
      <c r="MM288" s="29">
        <v>999</v>
      </c>
      <c r="MQ288" s="29">
        <v>999</v>
      </c>
      <c r="MR288" s="29">
        <v>999</v>
      </c>
      <c r="MW288" s="29">
        <v>999</v>
      </c>
      <c r="MX288" s="29">
        <v>6.6221573928312401</v>
      </c>
      <c r="MY288" s="29">
        <v>999</v>
      </c>
      <c r="NC288" t="s">
        <v>900</v>
      </c>
      <c r="ND288" s="29">
        <v>999</v>
      </c>
      <c r="NL288" s="29">
        <v>999</v>
      </c>
      <c r="NM288" s="29">
        <v>999</v>
      </c>
      <c r="NP288" s="29">
        <v>999</v>
      </c>
      <c r="NS288" s="29">
        <v>25.575232613807501</v>
      </c>
      <c r="NU288" t="s">
        <v>900</v>
      </c>
      <c r="NX288" s="29">
        <v>999</v>
      </c>
      <c r="NY288" s="29">
        <v>999</v>
      </c>
      <c r="OA288" t="s">
        <v>900</v>
      </c>
      <c r="OB288" s="29">
        <v>999</v>
      </c>
      <c r="OC288" s="29">
        <v>999</v>
      </c>
      <c r="OF288" s="29">
        <v>999</v>
      </c>
      <c r="OG288" s="29">
        <v>999</v>
      </c>
      <c r="OI288" t="s">
        <v>900</v>
      </c>
      <c r="OJ288" s="29">
        <v>999</v>
      </c>
      <c r="OK288" s="29">
        <v>999</v>
      </c>
      <c r="OL288" s="29">
        <v>999</v>
      </c>
      <c r="OM288" s="29">
        <v>999</v>
      </c>
      <c r="ON288" s="29">
        <v>999</v>
      </c>
      <c r="OO288" s="29">
        <v>999</v>
      </c>
      <c r="OP288" s="29">
        <v>-4045.0951595306301</v>
      </c>
      <c r="PE288" s="29">
        <v>4575.0605781174099</v>
      </c>
      <c r="RC288" s="29">
        <v>-2360.0085875896398</v>
      </c>
      <c r="RU288" s="29">
        <v>116.70191200740599</v>
      </c>
      <c r="RW288" s="29">
        <v>1167.0191200740601</v>
      </c>
      <c r="WF288" s="29">
        <v>1.05804057415369</v>
      </c>
      <c r="WG288" s="29">
        <v>1.6557447395643099</v>
      </c>
      <c r="WH288" s="29">
        <v>-4.2782333999999901E-2</v>
      </c>
      <c r="WP288" s="29">
        <v>6.6620231426596304</v>
      </c>
      <c r="WS288" s="29">
        <v>0</v>
      </c>
      <c r="WX288" s="29">
        <v>-4.2999999999999899E-2</v>
      </c>
      <c r="AAA288" s="29">
        <v>0</v>
      </c>
      <c r="AAB288" s="29">
        <v>0</v>
      </c>
      <c r="AAC288" s="29">
        <v>0</v>
      </c>
      <c r="AAD288" s="29">
        <v>-2248.2530420363901</v>
      </c>
      <c r="AAZ288" s="29">
        <v>-0.114166162635499</v>
      </c>
      <c r="ABA288" s="29">
        <v>2440.75269388284</v>
      </c>
      <c r="ABD288" s="29">
        <v>1382.4388336294201</v>
      </c>
      <c r="ABG288" s="29">
        <v>2558.8987996042802</v>
      </c>
      <c r="ABJ288" s="29">
        <v>2.4407526938828399</v>
      </c>
      <c r="ABN288" s="29">
        <v>0</v>
      </c>
      <c r="ABO288" s="29">
        <v>0</v>
      </c>
      <c r="ABQ288" s="29">
        <v>0</v>
      </c>
      <c r="ABR288" s="29">
        <v>0</v>
      </c>
      <c r="AEY288" s="29">
        <v>5722.4301173179301</v>
      </c>
      <c r="AFB288" s="29">
        <v>5536.9978362170204</v>
      </c>
      <c r="AFD288" s="29">
        <v>5.7224301173179297</v>
      </c>
      <c r="AFE288" s="29">
        <v>-2038.6814756339199</v>
      </c>
      <c r="AFG288" s="29">
        <v>-2979.8399902737501</v>
      </c>
      <c r="AFH288" s="29">
        <v>-2477.10759942616</v>
      </c>
      <c r="AFI288" s="29">
        <v>2979.8399902737501</v>
      </c>
      <c r="AFJ288" s="29">
        <v>-2.0386814756339202</v>
      </c>
      <c r="AFK288" s="29">
        <v>5893.3176817965996</v>
      </c>
      <c r="AFM288" s="29">
        <v>-1558.80455645645</v>
      </c>
      <c r="AFP288" s="29">
        <v>5893.3176817965996</v>
      </c>
      <c r="AFQ288" s="29">
        <v>5893.3176817965996</v>
      </c>
      <c r="AFS288" s="29">
        <v>5.8933176817966002</v>
      </c>
      <c r="AFT288" s="29">
        <v>1.5229148025018699</v>
      </c>
      <c r="AGM288" s="29">
        <v>0.57446155584894798</v>
      </c>
      <c r="AMH288" s="29">
        <v>0</v>
      </c>
      <c r="ANY288" s="29">
        <v>5.8634857076913498</v>
      </c>
      <c r="AQD288" s="29">
        <v>6.3322807878205403</v>
      </c>
      <c r="ARO288">
        <v>5</v>
      </c>
      <c r="ARP288">
        <v>5</v>
      </c>
      <c r="ARX288">
        <v>1</v>
      </c>
      <c r="ARY288" s="29">
        <v>0</v>
      </c>
      <c r="ARZ288">
        <v>5</v>
      </c>
      <c r="ASA288">
        <v>1</v>
      </c>
      <c r="ASB288" s="29">
        <v>0</v>
      </c>
      <c r="ASC288">
        <v>5</v>
      </c>
      <c r="ASD288">
        <v>5</v>
      </c>
      <c r="ASE288">
        <v>5</v>
      </c>
      <c r="ASI288">
        <v>1</v>
      </c>
      <c r="ASJ288">
        <v>1</v>
      </c>
      <c r="ASK288">
        <v>1</v>
      </c>
      <c r="ASL288">
        <v>1</v>
      </c>
      <c r="ASR288">
        <v>0</v>
      </c>
      <c r="ASV288">
        <v>1</v>
      </c>
      <c r="ASW288">
        <v>1</v>
      </c>
    </row>
    <row r="289" spans="13:1022 1065:1193" x14ac:dyDescent="0.25">
      <c r="M289" s="29">
        <v>1.52428324107921</v>
      </c>
      <c r="N289" s="29">
        <v>0.501493241079218</v>
      </c>
      <c r="AA289" s="29">
        <v>1.28892078207683</v>
      </c>
      <c r="AC289" s="29">
        <v>0.99493799999999999</v>
      </c>
      <c r="AD289" s="29">
        <v>0.99493799999999999</v>
      </c>
      <c r="AE289" s="29">
        <v>0.78400000000000003</v>
      </c>
      <c r="AF289" s="29">
        <v>0.21093799999999999</v>
      </c>
      <c r="AH289" s="29">
        <v>0.99493799999999999</v>
      </c>
      <c r="AI289" s="29">
        <v>0</v>
      </c>
      <c r="AV289" s="29">
        <v>3.56</v>
      </c>
      <c r="BS289" s="29">
        <v>14</v>
      </c>
      <c r="BV289" s="29">
        <v>14</v>
      </c>
      <c r="BW289" s="29">
        <v>3.76675</v>
      </c>
      <c r="BZ289" s="29">
        <v>3.76675</v>
      </c>
      <c r="DD289" s="29">
        <v>-3493.3074578016299</v>
      </c>
      <c r="DE289" s="29">
        <v>-13503.5099443606</v>
      </c>
      <c r="DF289" s="29">
        <v>-3493.3074578016299</v>
      </c>
      <c r="DG289" s="29">
        <v>-15749.858106289699</v>
      </c>
      <c r="DH289" s="29">
        <v>-13503.5099443606</v>
      </c>
      <c r="DP289" s="29">
        <v>5333.1162349512897</v>
      </c>
      <c r="DR289" s="29">
        <v>5333.1162349512897</v>
      </c>
      <c r="DW289" s="29">
        <v>949.19257897365799</v>
      </c>
      <c r="DX289" s="29">
        <v>949.19257897365799</v>
      </c>
      <c r="DY289" s="29">
        <v>949.19257897365799</v>
      </c>
      <c r="DZ289" s="29">
        <v>0</v>
      </c>
      <c r="EA289" s="29">
        <v>0</v>
      </c>
      <c r="EB289" s="29">
        <v>949.19257897365799</v>
      </c>
      <c r="EO289" s="29">
        <v>26193.447388107699</v>
      </c>
      <c r="FD289" s="29">
        <v>999000</v>
      </c>
      <c r="FE289" s="29">
        <v>999000</v>
      </c>
      <c r="GO289" s="29">
        <v>4407.46600337365</v>
      </c>
      <c r="GP289" s="29">
        <v>0</v>
      </c>
      <c r="IP289" s="29">
        <v>0</v>
      </c>
      <c r="IU289" t="s">
        <v>767</v>
      </c>
      <c r="JD289" s="29">
        <v>7.5326293710814802</v>
      </c>
      <c r="JE289" s="29">
        <v>1.2061537322015901</v>
      </c>
      <c r="JF289" s="29">
        <v>3.1622512270853297E-2</v>
      </c>
      <c r="JG289" s="29">
        <v>5.7569978586944702E-2</v>
      </c>
      <c r="JH289" s="29">
        <v>2.7123749999999902E-7</v>
      </c>
      <c r="JI289" s="29">
        <v>2.5098749999999898E-7</v>
      </c>
      <c r="JJ289" s="29">
        <v>2.04885333333333E-4</v>
      </c>
      <c r="JK289" s="29">
        <v>5.5125130666666599E-5</v>
      </c>
      <c r="JL289" s="29">
        <v>0</v>
      </c>
      <c r="JM289" s="29">
        <v>8.8279755941408702</v>
      </c>
      <c r="LR289" s="29">
        <v>-139.75391576667701</v>
      </c>
      <c r="LS289" s="29">
        <v>6.0181771197160003</v>
      </c>
      <c r="LU289" t="s">
        <v>900</v>
      </c>
      <c r="LV289" s="29">
        <v>999</v>
      </c>
      <c r="LY289" s="29">
        <v>22.4734563134054</v>
      </c>
      <c r="MA289" t="s">
        <v>900</v>
      </c>
      <c r="MB289" s="29">
        <v>18.178701078119701</v>
      </c>
      <c r="MD289" t="s">
        <v>900</v>
      </c>
      <c r="ME289" s="29">
        <v>0.113847628235816</v>
      </c>
      <c r="MF289" s="29">
        <v>5.4127729783989897</v>
      </c>
      <c r="MG289" s="29">
        <v>5.4127729783989897</v>
      </c>
      <c r="MH289" s="29">
        <v>1.8477422714343199</v>
      </c>
      <c r="MJ289" s="29">
        <v>999</v>
      </c>
      <c r="MM289" s="29">
        <v>999</v>
      </c>
      <c r="MQ289" s="29">
        <v>999</v>
      </c>
      <c r="MR289" s="29">
        <v>999</v>
      </c>
      <c r="MW289" s="29">
        <v>999</v>
      </c>
      <c r="MX289" s="29">
        <v>8.8962222261700195</v>
      </c>
      <c r="MY289" s="29">
        <v>999</v>
      </c>
      <c r="NC289" t="s">
        <v>900</v>
      </c>
      <c r="ND289" s="29">
        <v>999</v>
      </c>
      <c r="NL289" s="29">
        <v>999</v>
      </c>
      <c r="NM289" s="29">
        <v>999</v>
      </c>
      <c r="NP289" s="29">
        <v>999</v>
      </c>
      <c r="NS289" s="29">
        <v>999</v>
      </c>
      <c r="NU289" t="s">
        <v>900</v>
      </c>
      <c r="NX289" s="29">
        <v>999</v>
      </c>
      <c r="NY289" s="29">
        <v>999</v>
      </c>
      <c r="OA289" t="s">
        <v>900</v>
      </c>
      <c r="OB289" s="29">
        <v>999</v>
      </c>
      <c r="OC289" s="29">
        <v>999</v>
      </c>
      <c r="OF289" s="29">
        <v>999</v>
      </c>
      <c r="OG289" s="29">
        <v>999</v>
      </c>
      <c r="OI289" t="s">
        <v>900</v>
      </c>
      <c r="OJ289" s="29">
        <v>999</v>
      </c>
      <c r="OK289" s="29">
        <v>999</v>
      </c>
      <c r="OL289" s="29">
        <v>999</v>
      </c>
      <c r="OM289" s="29">
        <v>999</v>
      </c>
      <c r="ON289" s="29">
        <v>999</v>
      </c>
      <c r="OO289" s="29">
        <v>999</v>
      </c>
      <c r="OP289" s="29">
        <v>5371.9932746887198</v>
      </c>
      <c r="PE289" s="29">
        <v>11014.646637944999</v>
      </c>
      <c r="RC289" s="29">
        <v>-2358.0090202244501</v>
      </c>
      <c r="RU289" s="29">
        <v>153.22680203431901</v>
      </c>
      <c r="RW289" s="29">
        <v>1532.2680203431901</v>
      </c>
      <c r="WF289" s="29">
        <v>1.05804057415369</v>
      </c>
      <c r="WG289" s="29">
        <v>1.6557447395643099</v>
      </c>
      <c r="WH289" s="29">
        <v>-4.2782333999999901E-2</v>
      </c>
      <c r="WP289" s="29">
        <v>6.6620231426596304</v>
      </c>
      <c r="WS289" s="29">
        <v>0</v>
      </c>
      <c r="WX289" s="29">
        <v>-4.2999999999999899E-2</v>
      </c>
      <c r="AAA289" s="29">
        <v>0</v>
      </c>
      <c r="AAB289" s="29">
        <v>0</v>
      </c>
      <c r="AAC289" s="29">
        <v>0</v>
      </c>
      <c r="AAD289" s="29">
        <v>-2246.3481619291001</v>
      </c>
      <c r="AAZ289" s="29">
        <v>0.14989742413181101</v>
      </c>
      <c r="ABA289" s="29">
        <v>-3493.3074578016299</v>
      </c>
      <c r="ABD289" s="29">
        <v>1286.5464722194399</v>
      </c>
      <c r="ABG289" s="29">
        <v>-3208.8658457287202</v>
      </c>
      <c r="ABJ289" s="29">
        <v>-3.4933074578016301</v>
      </c>
      <c r="ABN289" s="29">
        <v>0</v>
      </c>
      <c r="ABO289" s="29">
        <v>0</v>
      </c>
      <c r="ABQ289" s="29">
        <v>0</v>
      </c>
      <c r="ABR289" s="29">
        <v>0</v>
      </c>
      <c r="AEY289" s="29">
        <v>4407.46600337365</v>
      </c>
      <c r="AFB289" s="29">
        <v>3961.0301547722502</v>
      </c>
      <c r="AFD289" s="29">
        <v>4.4074660033736501</v>
      </c>
      <c r="AFE289" s="29">
        <v>2676.7397166394899</v>
      </c>
      <c r="AFG289" s="29">
        <v>3912.4581973827899</v>
      </c>
      <c r="AFH289" s="29">
        <v>3252.3826664544399</v>
      </c>
      <c r="AFI289" s="29">
        <v>3912.4581973827899</v>
      </c>
      <c r="AFJ289" s="29">
        <v>2.67673971663949</v>
      </c>
      <c r="AFK289" s="29">
        <v>4818.8848480889601</v>
      </c>
      <c r="AFM289" s="29">
        <v>-12257.680898922399</v>
      </c>
      <c r="AFP289" s="29">
        <v>4818.8848480889601</v>
      </c>
      <c r="AFQ289" s="29">
        <v>4818.8848480889601</v>
      </c>
      <c r="AFS289" s="29">
        <v>4.8188848480889597</v>
      </c>
      <c r="AFT289" s="29">
        <v>1.1729623744549</v>
      </c>
      <c r="AGM289" s="29">
        <v>-0.82219343331954198</v>
      </c>
      <c r="AMH289" s="29">
        <v>0</v>
      </c>
      <c r="ANY289" s="29">
        <v>4.7944916529879302</v>
      </c>
      <c r="AQD289" s="29">
        <v>6.3322807878205403</v>
      </c>
      <c r="ARO289">
        <v>5</v>
      </c>
      <c r="ARP289">
        <v>5</v>
      </c>
      <c r="ARX289">
        <v>1</v>
      </c>
      <c r="ARY289" s="29">
        <v>0</v>
      </c>
      <c r="ARZ289">
        <v>5</v>
      </c>
      <c r="ASA289">
        <v>1</v>
      </c>
      <c r="ASB289" s="29">
        <v>0</v>
      </c>
      <c r="ASC289">
        <v>5</v>
      </c>
      <c r="ASD289">
        <v>5</v>
      </c>
      <c r="ASE289">
        <v>5</v>
      </c>
      <c r="ASI289">
        <v>1</v>
      </c>
      <c r="ASJ289">
        <v>1</v>
      </c>
      <c r="ASK289">
        <v>1</v>
      </c>
      <c r="ASL289">
        <v>1</v>
      </c>
      <c r="ASR289">
        <v>0</v>
      </c>
      <c r="ASV289">
        <v>1</v>
      </c>
      <c r="ASW289">
        <v>1</v>
      </c>
    </row>
    <row r="290" spans="13:1022 1065:1193" x14ac:dyDescent="0.25">
      <c r="M290" s="29">
        <v>1.52428324107921</v>
      </c>
      <c r="N290" s="29">
        <v>0.501493241079218</v>
      </c>
      <c r="AA290" s="29">
        <v>1.28892078207683</v>
      </c>
      <c r="AC290" s="29">
        <v>0.99493799999999999</v>
      </c>
      <c r="AD290" s="29">
        <v>0.99493799999999999</v>
      </c>
      <c r="AE290" s="29">
        <v>0.78400000000000003</v>
      </c>
      <c r="AF290" s="29">
        <v>0.21093799999999999</v>
      </c>
      <c r="AH290" s="29">
        <v>0.99493799999999999</v>
      </c>
      <c r="AI290" s="29">
        <v>0</v>
      </c>
      <c r="AV290" s="29">
        <v>3.56</v>
      </c>
      <c r="BS290" s="29">
        <v>14</v>
      </c>
      <c r="BV290" s="29">
        <v>14</v>
      </c>
      <c r="BW290" s="29">
        <v>3.76675</v>
      </c>
      <c r="BZ290" s="29">
        <v>3.76675</v>
      </c>
      <c r="DD290" s="29">
        <v>-3058.9741037393401</v>
      </c>
      <c r="DE290" s="29">
        <v>-14018.713003528799</v>
      </c>
      <c r="DF290" s="29">
        <v>-3058.9741037393401</v>
      </c>
      <c r="DG290" s="29">
        <v>-16350.766693113401</v>
      </c>
      <c r="DH290" s="29">
        <v>-14018.713003528799</v>
      </c>
      <c r="DP290" s="29">
        <v>5384.4965572912097</v>
      </c>
      <c r="DR290" s="29">
        <v>5384.4965572912097</v>
      </c>
      <c r="DW290" s="29">
        <v>826.24560022981996</v>
      </c>
      <c r="DX290" s="29">
        <v>826.24560022981996</v>
      </c>
      <c r="DY290" s="29">
        <v>826.24560022981996</v>
      </c>
      <c r="DZ290" s="29">
        <v>0</v>
      </c>
      <c r="EA290" s="29">
        <v>0</v>
      </c>
      <c r="EB290" s="29">
        <v>826.24560022981996</v>
      </c>
      <c r="EO290" s="29">
        <v>26193.447388107699</v>
      </c>
      <c r="FD290" s="29">
        <v>999000</v>
      </c>
      <c r="FE290" s="29">
        <v>999000</v>
      </c>
      <c r="GO290" s="29">
        <v>4389.1082393371098</v>
      </c>
      <c r="GP290" s="29">
        <v>0</v>
      </c>
      <c r="IP290" s="29">
        <v>0</v>
      </c>
      <c r="IU290" t="s">
        <v>767</v>
      </c>
      <c r="JD290" s="29">
        <v>7.5326293710814802</v>
      </c>
      <c r="JE290" s="29">
        <v>1.2061537322015901</v>
      </c>
      <c r="JF290" s="29">
        <v>3.1622512270853297E-2</v>
      </c>
      <c r="JG290" s="29">
        <v>5.7569978586944702E-2</v>
      </c>
      <c r="JH290" s="29">
        <v>2.7123749999999902E-7</v>
      </c>
      <c r="JI290" s="29">
        <v>2.5098749999999898E-7</v>
      </c>
      <c r="JJ290" s="29">
        <v>2.04885333333333E-4</v>
      </c>
      <c r="JK290" s="29">
        <v>5.5125130666666599E-5</v>
      </c>
      <c r="JL290" s="29">
        <v>0</v>
      </c>
      <c r="JM290" s="29">
        <v>8.8279755941408702</v>
      </c>
      <c r="LR290" s="29">
        <v>-145.08598463102399</v>
      </c>
      <c r="LS290" s="29">
        <v>7.0146642766629199</v>
      </c>
      <c r="LU290" t="s">
        <v>900</v>
      </c>
      <c r="LV290" s="29">
        <v>999</v>
      </c>
      <c r="LY290" s="29">
        <v>25.8063727312244</v>
      </c>
      <c r="MA290" t="s">
        <v>900</v>
      </c>
      <c r="MB290" s="29">
        <v>20.9018197719443</v>
      </c>
      <c r="MD290" t="s">
        <v>900</v>
      </c>
      <c r="ME290" s="29">
        <v>0.27958431839942899</v>
      </c>
      <c r="MF290" s="29">
        <v>6.3670062751874701</v>
      </c>
      <c r="MG290" s="29">
        <v>6.3670062751874701</v>
      </c>
      <c r="MH290" s="29">
        <v>1.86406779990708</v>
      </c>
      <c r="MJ290" s="29">
        <v>999</v>
      </c>
      <c r="MM290" s="29">
        <v>999</v>
      </c>
      <c r="MQ290" s="29">
        <v>999</v>
      </c>
      <c r="MR290" s="29">
        <v>999</v>
      </c>
      <c r="MW290" s="29">
        <v>999</v>
      </c>
      <c r="MX290" s="29">
        <v>8.9376138944941008</v>
      </c>
      <c r="MY290" s="29">
        <v>999</v>
      </c>
      <c r="NC290" t="s">
        <v>900</v>
      </c>
      <c r="ND290" s="29">
        <v>999</v>
      </c>
      <c r="NL290" s="29">
        <v>999</v>
      </c>
      <c r="NM290" s="29">
        <v>999</v>
      </c>
      <c r="NP290" s="29">
        <v>999</v>
      </c>
      <c r="NS290" s="29">
        <v>999</v>
      </c>
      <c r="NU290" t="s">
        <v>900</v>
      </c>
      <c r="NX290" s="29">
        <v>999</v>
      </c>
      <c r="NY290" s="29">
        <v>999</v>
      </c>
      <c r="OA290" t="s">
        <v>900</v>
      </c>
      <c r="OB290" s="29">
        <v>999</v>
      </c>
      <c r="OC290" s="29">
        <v>999</v>
      </c>
      <c r="OF290" s="29">
        <v>999</v>
      </c>
      <c r="OG290" s="29">
        <v>999</v>
      </c>
      <c r="OI290" t="s">
        <v>900</v>
      </c>
      <c r="OJ290" s="29">
        <v>999</v>
      </c>
      <c r="OK290" s="29">
        <v>999</v>
      </c>
      <c r="OL290" s="29">
        <v>999</v>
      </c>
      <c r="OM290" s="29">
        <v>999</v>
      </c>
      <c r="ON290" s="29">
        <v>999</v>
      </c>
      <c r="OO290" s="29">
        <v>999</v>
      </c>
      <c r="OP290" s="29">
        <v>4686.5239019393903</v>
      </c>
      <c r="PE290" s="29">
        <v>10383.5397309444</v>
      </c>
      <c r="RC290" s="29">
        <v>-2447.9747747409801</v>
      </c>
      <c r="RU290" s="29">
        <v>133.379646894242</v>
      </c>
      <c r="RW290" s="29">
        <v>1333.79646894242</v>
      </c>
      <c r="WF290" s="29">
        <v>1.05804057415369</v>
      </c>
      <c r="WG290" s="29">
        <v>1.6557447395643099</v>
      </c>
      <c r="WH290" s="29">
        <v>-4.2782333999999901E-2</v>
      </c>
      <c r="WP290" s="29">
        <v>6.6620231426596304</v>
      </c>
      <c r="WS290" s="29">
        <v>0</v>
      </c>
      <c r="WX290" s="29">
        <v>-4.2999999999999899E-2</v>
      </c>
      <c r="AAA290" s="29">
        <v>0</v>
      </c>
      <c r="AAB290" s="29">
        <v>0</v>
      </c>
      <c r="AAC290" s="29">
        <v>0</v>
      </c>
      <c r="AAD290" s="29">
        <v>-2332.0536895845999</v>
      </c>
      <c r="AAZ290" s="29">
        <v>0.13048151652071599</v>
      </c>
      <c r="ABA290" s="29">
        <v>-3058.9741037393401</v>
      </c>
      <c r="ABD290" s="29">
        <v>4762.6321329423499</v>
      </c>
      <c r="ABG290" s="29">
        <v>-2790.83016075363</v>
      </c>
      <c r="ABJ290" s="29">
        <v>-3.0589741037393399</v>
      </c>
      <c r="ABN290" s="29">
        <v>0</v>
      </c>
      <c r="ABO290" s="29">
        <v>0</v>
      </c>
      <c r="ABQ290" s="29">
        <v>0</v>
      </c>
      <c r="ABR290" s="29">
        <v>0</v>
      </c>
      <c r="AEY290" s="29">
        <v>4389.1082393371098</v>
      </c>
      <c r="AFB290" s="29">
        <v>3968.2518538675099</v>
      </c>
      <c r="AFD290" s="29">
        <v>4.3891082393371104</v>
      </c>
      <c r="AFE290" s="29">
        <v>2330.0270807270699</v>
      </c>
      <c r="AFG290" s="29">
        <v>3405.6854670798398</v>
      </c>
      <c r="AFH290" s="29">
        <v>2831.1081733565502</v>
      </c>
      <c r="AFI290" s="29">
        <v>3405.6854670798398</v>
      </c>
      <c r="AFJ290" s="29">
        <v>2.3300270807270702</v>
      </c>
      <c r="AFK290" s="29">
        <v>4776.9539924131896</v>
      </c>
      <c r="AFM290" s="29">
        <v>-12187.810654044901</v>
      </c>
      <c r="AFP290" s="29">
        <v>4776.9539924131896</v>
      </c>
      <c r="AFQ290" s="29">
        <v>4776.9539924131896</v>
      </c>
      <c r="AFS290" s="29">
        <v>4.7769539924131896</v>
      </c>
      <c r="AFT290" s="29">
        <v>1.16807680835468</v>
      </c>
      <c r="AGM290" s="29">
        <v>-0.71996766708069104</v>
      </c>
      <c r="AMH290" s="29">
        <v>0</v>
      </c>
      <c r="ANY290" s="29">
        <v>4.7527730513035999</v>
      </c>
      <c r="AQD290" s="29">
        <v>6.3322807878205403</v>
      </c>
      <c r="ARO290">
        <v>5</v>
      </c>
      <c r="ARP290">
        <v>5</v>
      </c>
      <c r="ARX290">
        <v>1</v>
      </c>
      <c r="ARY290">
        <v>0</v>
      </c>
      <c r="ARZ290">
        <v>5</v>
      </c>
      <c r="ASA290">
        <v>1</v>
      </c>
      <c r="ASB290">
        <v>0</v>
      </c>
      <c r="ASC290">
        <v>5</v>
      </c>
      <c r="ASD290">
        <v>5</v>
      </c>
      <c r="ASE290">
        <v>5</v>
      </c>
      <c r="ASI290">
        <v>1</v>
      </c>
      <c r="ASJ290">
        <v>1</v>
      </c>
      <c r="ASK290">
        <v>1</v>
      </c>
      <c r="ASL290">
        <v>1</v>
      </c>
      <c r="ASR290">
        <v>0</v>
      </c>
      <c r="ASV290">
        <v>1</v>
      </c>
      <c r="ASW290">
        <v>1</v>
      </c>
    </row>
    <row r="291" spans="13:1022 1065:1193" x14ac:dyDescent="0.25">
      <c r="M291" s="29">
        <v>1.52428324107921</v>
      </c>
      <c r="N291" s="29">
        <v>0.501493241079218</v>
      </c>
      <c r="AA291" s="29">
        <v>1.28892078207683</v>
      </c>
      <c r="AC291" s="29">
        <v>0.99493799999999999</v>
      </c>
      <c r="AD291" s="29">
        <v>0.99493799999999999</v>
      </c>
      <c r="AE291" s="29">
        <v>0.78400000000000003</v>
      </c>
      <c r="AF291" s="29">
        <v>0.21093799999999999</v>
      </c>
      <c r="AH291" s="29">
        <v>0.99493799999999999</v>
      </c>
      <c r="AI291" s="29">
        <v>0</v>
      </c>
      <c r="AV291" s="29">
        <v>3.56</v>
      </c>
      <c r="BS291" s="29">
        <v>14</v>
      </c>
      <c r="BV291" s="29">
        <v>14</v>
      </c>
      <c r="BW291" s="29">
        <v>3.76675</v>
      </c>
      <c r="BZ291" s="29">
        <v>3.76675</v>
      </c>
      <c r="DD291" s="29">
        <v>-5894.2723561294297</v>
      </c>
      <c r="DE291" s="29">
        <v>-13749.0889168176</v>
      </c>
      <c r="DF291" s="29">
        <v>-5894.2723561294297</v>
      </c>
      <c r="DG291" s="29">
        <v>-16036.289855221799</v>
      </c>
      <c r="DH291" s="29">
        <v>-13749.0889168176</v>
      </c>
      <c r="DP291" s="29">
        <v>5805.8233147269502</v>
      </c>
      <c r="DR291" s="29">
        <v>5805.8233147269502</v>
      </c>
      <c r="DW291" s="29">
        <v>1611.9784518634399</v>
      </c>
      <c r="DX291" s="29">
        <v>1611.9784518634399</v>
      </c>
      <c r="DY291" s="29">
        <v>1611.9784518634399</v>
      </c>
      <c r="DZ291" s="29">
        <v>0</v>
      </c>
      <c r="EA291" s="29">
        <v>0</v>
      </c>
      <c r="EB291" s="29">
        <v>1611.9784518634399</v>
      </c>
      <c r="EO291" s="29">
        <v>26193.447388107699</v>
      </c>
      <c r="FD291" s="29">
        <v>999000</v>
      </c>
      <c r="FE291" s="29">
        <v>999000</v>
      </c>
      <c r="GO291" s="29">
        <v>5069.9181461956796</v>
      </c>
      <c r="GP291" s="29">
        <v>0</v>
      </c>
      <c r="IP291" s="29">
        <v>0</v>
      </c>
      <c r="IU291" t="s">
        <v>767</v>
      </c>
      <c r="JD291" s="29">
        <v>7.5326293710814802</v>
      </c>
      <c r="JE291" s="29">
        <v>1.2061537322015901</v>
      </c>
      <c r="JF291" s="29">
        <v>3.1622512270853297E-2</v>
      </c>
      <c r="JG291" s="29">
        <v>5.7569978586944702E-2</v>
      </c>
      <c r="JH291" s="29">
        <v>2.7123749999999902E-7</v>
      </c>
      <c r="JI291" s="29">
        <v>2.5098749999999898E-7</v>
      </c>
      <c r="JJ291" s="29">
        <v>2.04885333333333E-4</v>
      </c>
      <c r="JK291" s="29">
        <v>5.5125130666666599E-5</v>
      </c>
      <c r="JL291" s="29">
        <v>0</v>
      </c>
      <c r="JM291" s="29">
        <v>8.8279755941408702</v>
      </c>
      <c r="LR291" s="29">
        <v>-142.29552333183801</v>
      </c>
      <c r="LS291" s="29">
        <v>3.1594023810219598</v>
      </c>
      <c r="LU291" t="s">
        <v>900</v>
      </c>
      <c r="LV291" s="29">
        <v>999</v>
      </c>
      <c r="LY291" s="29">
        <v>12.9118104908621</v>
      </c>
      <c r="MA291" t="s">
        <v>900</v>
      </c>
      <c r="MB291" s="29">
        <v>10.3664750217172</v>
      </c>
      <c r="MD291" t="s">
        <v>900</v>
      </c>
      <c r="ME291" s="29">
        <v>-0.34413325786590498</v>
      </c>
      <c r="MF291" s="29">
        <v>2.7760780950282702</v>
      </c>
      <c r="MG291" s="29">
        <v>2.7760780950282702</v>
      </c>
      <c r="MH291" s="29">
        <v>2.5716048512296901</v>
      </c>
      <c r="MJ291" s="29">
        <v>999</v>
      </c>
      <c r="MM291" s="29">
        <v>999</v>
      </c>
      <c r="MQ291" s="29">
        <v>999</v>
      </c>
      <c r="MR291" s="29">
        <v>999</v>
      </c>
      <c r="MW291" s="29">
        <v>999</v>
      </c>
      <c r="MX291" s="29">
        <v>7.6031493538814097</v>
      </c>
      <c r="MY291" s="29">
        <v>999</v>
      </c>
      <c r="NC291" t="s">
        <v>900</v>
      </c>
      <c r="ND291" s="29">
        <v>999</v>
      </c>
      <c r="NL291" s="29">
        <v>999</v>
      </c>
      <c r="NM291" s="29">
        <v>999</v>
      </c>
      <c r="NP291" s="29">
        <v>999</v>
      </c>
      <c r="NS291" s="29">
        <v>999</v>
      </c>
      <c r="NU291" t="s">
        <v>900</v>
      </c>
      <c r="NX291" s="29">
        <v>999</v>
      </c>
      <c r="NY291" s="29">
        <v>999</v>
      </c>
      <c r="OA291" t="s">
        <v>900</v>
      </c>
      <c r="OB291" s="29">
        <v>999</v>
      </c>
      <c r="OC291" s="29">
        <v>999</v>
      </c>
      <c r="OF291" s="29">
        <v>999</v>
      </c>
      <c r="OG291" s="29">
        <v>999</v>
      </c>
      <c r="OI291" t="s">
        <v>900</v>
      </c>
      <c r="OJ291" s="29">
        <v>999</v>
      </c>
      <c r="OK291" s="29">
        <v>999</v>
      </c>
      <c r="OL291" s="29">
        <v>999</v>
      </c>
      <c r="OM291" s="29">
        <v>999</v>
      </c>
      <c r="ON291" s="29">
        <v>999</v>
      </c>
      <c r="OO291" s="29">
        <v>999</v>
      </c>
      <c r="OP291" s="29">
        <v>9142.6288566589301</v>
      </c>
      <c r="PE291" s="29">
        <v>15285.425490007499</v>
      </c>
      <c r="RC291" s="29">
        <v>-2400.8924953073702</v>
      </c>
      <c r="RU291" s="29">
        <v>260.21937865795502</v>
      </c>
      <c r="RW291" s="29">
        <v>2602.1937865795499</v>
      </c>
      <c r="WF291" s="29">
        <v>1.05804057415369</v>
      </c>
      <c r="WG291" s="29">
        <v>1.6557447395643099</v>
      </c>
      <c r="WH291" s="29">
        <v>-4.2782333999999901E-2</v>
      </c>
      <c r="WP291" s="29">
        <v>6.6620231426596304</v>
      </c>
      <c r="WS291" s="29">
        <v>0</v>
      </c>
      <c r="WX291" s="29">
        <v>-4.2999999999999899E-2</v>
      </c>
      <c r="AAA291" s="29">
        <v>0</v>
      </c>
      <c r="AAB291" s="29">
        <v>0</v>
      </c>
      <c r="AAC291" s="29">
        <v>0</v>
      </c>
      <c r="AAD291" s="29">
        <v>-2287.2009384042699</v>
      </c>
      <c r="AAZ291" s="29">
        <v>0.25456522000159898</v>
      </c>
      <c r="ABA291" s="29">
        <v>-5894.2723561294297</v>
      </c>
      <c r="ABD291" s="29">
        <v>4761.1070122085603</v>
      </c>
      <c r="ABG291" s="29">
        <v>-5499.5423924263696</v>
      </c>
      <c r="ABJ291" s="29">
        <v>-5.8942723561294299</v>
      </c>
      <c r="ABN291" s="29">
        <v>0</v>
      </c>
      <c r="ABO291" s="29">
        <v>0</v>
      </c>
      <c r="ABQ291" s="29">
        <v>0</v>
      </c>
      <c r="ABR291" s="29">
        <v>0</v>
      </c>
      <c r="AEY291" s="29">
        <v>5069.9181461956796</v>
      </c>
      <c r="AFB291" s="29">
        <v>4450.3828924403197</v>
      </c>
      <c r="AFD291" s="29">
        <v>5.0699181461956799</v>
      </c>
      <c r="AFE291" s="29">
        <v>4545.8075000285698</v>
      </c>
      <c r="AFG291" s="29">
        <v>6644.3822336000003</v>
      </c>
      <c r="AFH291" s="29">
        <v>5523.4005107874</v>
      </c>
      <c r="AFI291" s="29">
        <v>6644.3822336000003</v>
      </c>
      <c r="AFJ291" s="29">
        <v>4.5458075000285696</v>
      </c>
      <c r="AFK291" s="29">
        <v>5640.85903089157</v>
      </c>
      <c r="AFM291" s="29">
        <v>-9773.3980940238598</v>
      </c>
      <c r="AFP291" s="29">
        <v>5640.85903089157</v>
      </c>
      <c r="AFQ291" s="29">
        <v>5640.85903089157</v>
      </c>
      <c r="AFS291" s="29">
        <v>5.64085903089157</v>
      </c>
      <c r="AFT291" s="29">
        <v>1.3492612813126099</v>
      </c>
      <c r="AGM291" s="29">
        <v>-1.38729043576837</v>
      </c>
      <c r="AMH291" s="29">
        <v>0</v>
      </c>
      <c r="ANY291" s="29">
        <v>5.6123050024771999</v>
      </c>
      <c r="AQD291" s="29">
        <v>6.3322807878205403</v>
      </c>
      <c r="ARO291">
        <v>5</v>
      </c>
      <c r="ARP291">
        <v>5</v>
      </c>
      <c r="ARX291">
        <v>1</v>
      </c>
      <c r="ARZ291">
        <v>5</v>
      </c>
      <c r="ASA291">
        <v>1</v>
      </c>
      <c r="ASC291">
        <v>5</v>
      </c>
      <c r="ASD291">
        <v>5</v>
      </c>
      <c r="ASE291">
        <v>5</v>
      </c>
      <c r="ASI291">
        <v>0</v>
      </c>
      <c r="ASJ291">
        <v>0</v>
      </c>
      <c r="ASK291">
        <v>0</v>
      </c>
      <c r="ASL291">
        <v>0</v>
      </c>
      <c r="ASR291">
        <v>0</v>
      </c>
      <c r="ASV291">
        <v>0</v>
      </c>
      <c r="ASW291">
        <v>0</v>
      </c>
    </row>
    <row r="292" spans="13:1022 1065:1193" x14ac:dyDescent="0.25">
      <c r="M292" s="29">
        <v>1.52428324107921</v>
      </c>
      <c r="N292" s="29">
        <v>0.501493241079218</v>
      </c>
      <c r="AA292" s="29">
        <v>1.28892078207683</v>
      </c>
      <c r="AC292" s="29">
        <v>0.99493799999999999</v>
      </c>
      <c r="AD292" s="29">
        <v>0.99493799999999999</v>
      </c>
      <c r="AE292" s="29">
        <v>0.78400000000000003</v>
      </c>
      <c r="AF292" s="29">
        <v>0.21093799999999999</v>
      </c>
      <c r="AH292" s="29">
        <v>0.99493799999999999</v>
      </c>
      <c r="AI292" s="29">
        <v>0</v>
      </c>
      <c r="AV292" s="29">
        <v>3.56</v>
      </c>
      <c r="BS292" s="29">
        <v>14</v>
      </c>
      <c r="BV292" s="29">
        <v>14</v>
      </c>
      <c r="BW292" s="29">
        <v>3.76675</v>
      </c>
      <c r="BZ292" s="29">
        <v>3.76675</v>
      </c>
      <c r="DD292" s="29">
        <v>-5924.9854688247397</v>
      </c>
      <c r="DE292" s="29">
        <v>-18010.633204569302</v>
      </c>
      <c r="DF292" s="29">
        <v>-5924.9854688247397</v>
      </c>
      <c r="DG292" s="29">
        <v>-21006.7544323808</v>
      </c>
      <c r="DH292" s="29">
        <v>-18010.633204569302</v>
      </c>
      <c r="DP292" s="29">
        <v>5805.3385662455203</v>
      </c>
      <c r="DR292" s="29">
        <v>5805.3385662455203</v>
      </c>
      <c r="DW292" s="29">
        <v>1620.52624682805</v>
      </c>
      <c r="DX292" s="29">
        <v>1620.52624682805</v>
      </c>
      <c r="DY292" s="29">
        <v>1620.52624682805</v>
      </c>
      <c r="DZ292" s="29">
        <v>0</v>
      </c>
      <c r="EA292" s="29">
        <v>0</v>
      </c>
      <c r="EB292" s="29">
        <v>1620.52624682805</v>
      </c>
      <c r="EO292" s="29">
        <v>26193.447388107699</v>
      </c>
      <c r="FD292" s="29">
        <v>999000</v>
      </c>
      <c r="FE292" s="29">
        <v>999000</v>
      </c>
      <c r="GO292" s="29">
        <v>5073.5503006552799</v>
      </c>
      <c r="GP292" s="29">
        <v>0</v>
      </c>
      <c r="IP292" s="29">
        <v>0</v>
      </c>
      <c r="IU292" t="s">
        <v>767</v>
      </c>
      <c r="JD292" s="29">
        <v>7.5326293710814802</v>
      </c>
      <c r="JE292" s="29">
        <v>1.2061537322015901</v>
      </c>
      <c r="JF292" s="29">
        <v>3.1622512270853297E-2</v>
      </c>
      <c r="JG292" s="29">
        <v>5.7569978586944702E-2</v>
      </c>
      <c r="JH292" s="29">
        <v>2.7123749999999902E-7</v>
      </c>
      <c r="JI292" s="29">
        <v>2.5098749999999898E-7</v>
      </c>
      <c r="JJ292" s="29">
        <v>2.04885333333333E-4</v>
      </c>
      <c r="JK292" s="29">
        <v>5.5125130666666599E-5</v>
      </c>
      <c r="JL292" s="29">
        <v>0</v>
      </c>
      <c r="JM292" s="29">
        <v>8.8279755941408702</v>
      </c>
      <c r="LR292" s="29">
        <v>-186.40016752289401</v>
      </c>
      <c r="LS292" s="29">
        <v>3.1378414515064899</v>
      </c>
      <c r="LU292" t="s">
        <v>900</v>
      </c>
      <c r="LV292" s="29">
        <v>999</v>
      </c>
      <c r="LY292" s="29">
        <v>12.839696389376099</v>
      </c>
      <c r="MA292" t="s">
        <v>900</v>
      </c>
      <c r="MB292" s="29">
        <v>10.3075550749718</v>
      </c>
      <c r="MD292" t="s">
        <v>900</v>
      </c>
      <c r="ME292" s="29">
        <v>-0.34758991003036399</v>
      </c>
      <c r="MF292" s="29">
        <v>2.7561604038524301</v>
      </c>
      <c r="MG292" s="29">
        <v>2.7561604038524301</v>
      </c>
      <c r="MH292" s="29">
        <v>2.5756026360382398</v>
      </c>
      <c r="MJ292" s="29">
        <v>999</v>
      </c>
      <c r="MM292" s="29">
        <v>999</v>
      </c>
      <c r="MQ292" s="29">
        <v>999</v>
      </c>
      <c r="MR292" s="29">
        <v>999</v>
      </c>
      <c r="MW292" s="29">
        <v>999</v>
      </c>
      <c r="MX292" s="29">
        <v>7.5969903595992001</v>
      </c>
      <c r="MY292" s="29">
        <v>999</v>
      </c>
      <c r="NC292" t="s">
        <v>900</v>
      </c>
      <c r="ND292" s="29">
        <v>999</v>
      </c>
      <c r="NL292" s="29">
        <v>999</v>
      </c>
      <c r="NM292" s="29">
        <v>999</v>
      </c>
      <c r="NP292" s="29">
        <v>999</v>
      </c>
      <c r="NS292" s="29">
        <v>999</v>
      </c>
      <c r="NU292" t="s">
        <v>900</v>
      </c>
      <c r="NX292" s="29">
        <v>999</v>
      </c>
      <c r="NY292" s="29">
        <v>999</v>
      </c>
      <c r="OA292" t="s">
        <v>900</v>
      </c>
      <c r="OB292" s="29">
        <v>999</v>
      </c>
      <c r="OC292" s="29">
        <v>999</v>
      </c>
      <c r="OF292" s="29">
        <v>999</v>
      </c>
      <c r="OG292" s="29">
        <v>999</v>
      </c>
      <c r="OI292" t="s">
        <v>900</v>
      </c>
      <c r="OJ292" s="29">
        <v>999</v>
      </c>
      <c r="OK292" s="29">
        <v>999</v>
      </c>
      <c r="OL292" s="29">
        <v>999</v>
      </c>
      <c r="OM292" s="29">
        <v>999</v>
      </c>
      <c r="ON292" s="29">
        <v>999</v>
      </c>
      <c r="OO292" s="29">
        <v>999</v>
      </c>
      <c r="OP292" s="29">
        <v>9191.0232524871808</v>
      </c>
      <c r="PE292" s="29">
        <v>15333.307002274099</v>
      </c>
      <c r="RC292" s="29">
        <v>-3145.05160001489</v>
      </c>
      <c r="RU292" s="29">
        <v>261.59923698795598</v>
      </c>
      <c r="RW292" s="29">
        <v>2615.9923698795601</v>
      </c>
      <c r="WF292" s="29">
        <v>1.05804057415369</v>
      </c>
      <c r="WG292" s="29">
        <v>1.6557447395643099</v>
      </c>
      <c r="WH292" s="29">
        <v>-4.2782333999999901E-2</v>
      </c>
      <c r="WP292" s="29">
        <v>6.6620231426596304</v>
      </c>
      <c r="WS292" s="29">
        <v>0</v>
      </c>
      <c r="WX292" s="29">
        <v>-4.2999999999999899E-2</v>
      </c>
      <c r="AAA292" s="29">
        <v>0</v>
      </c>
      <c r="AAB292" s="29">
        <v>0</v>
      </c>
      <c r="AAC292" s="29">
        <v>0</v>
      </c>
      <c r="AAD292" s="29">
        <v>-2996.12122781157</v>
      </c>
      <c r="AAZ292" s="29">
        <v>0.25591509617592401</v>
      </c>
      <c r="ABA292" s="29">
        <v>-5924.9854688247397</v>
      </c>
      <c r="ABD292" s="29">
        <v>1283.5085683024099</v>
      </c>
      <c r="ABG292" s="29">
        <v>-5529.0190156558701</v>
      </c>
      <c r="ABJ292" s="29">
        <v>-5.9249854688247501</v>
      </c>
      <c r="ABN292" s="29">
        <v>0</v>
      </c>
      <c r="ABO292" s="29">
        <v>0</v>
      </c>
      <c r="ABQ292" s="29">
        <v>0</v>
      </c>
      <c r="ABR292" s="29">
        <v>0</v>
      </c>
      <c r="AEY292" s="29">
        <v>5073.5503006552799</v>
      </c>
      <c r="AFB292" s="29">
        <v>4452.0743560848896</v>
      </c>
      <c r="AFD292" s="29">
        <v>5.0735503006552802</v>
      </c>
      <c r="AFE292" s="29">
        <v>4569.9124317129299</v>
      </c>
      <c r="AFG292" s="29">
        <v>6679.6152213199402</v>
      </c>
      <c r="AFH292" s="29">
        <v>5552.6892987479696</v>
      </c>
      <c r="AFI292" s="29">
        <v>6679.6152213199402</v>
      </c>
      <c r="AFJ292" s="29">
        <v>4.5699124317129298</v>
      </c>
      <c r="AFK292" s="29">
        <v>5646.2796545692399</v>
      </c>
      <c r="AFM292" s="29">
        <v>-9762.4707213805905</v>
      </c>
      <c r="AFP292" s="29">
        <v>5646.2796545692399</v>
      </c>
      <c r="AFQ292" s="29">
        <v>5646.2796545692399</v>
      </c>
      <c r="AFS292" s="29">
        <v>5.6462796545692404</v>
      </c>
      <c r="AFT292" s="29">
        <v>1.3502279094195699</v>
      </c>
      <c r="AGM292" s="29">
        <v>-1.3945191494959499</v>
      </c>
      <c r="AMH292" s="29">
        <v>0</v>
      </c>
      <c r="ANY292" s="29">
        <v>5.61769818695781</v>
      </c>
      <c r="AQD292" s="29">
        <v>6.3322807878205403</v>
      </c>
      <c r="ARO292">
        <v>5</v>
      </c>
      <c r="ARP292">
        <v>5</v>
      </c>
      <c r="ARX292">
        <v>1</v>
      </c>
      <c r="ARY292">
        <v>0</v>
      </c>
      <c r="ARZ292">
        <v>5</v>
      </c>
      <c r="ASA292">
        <v>1</v>
      </c>
      <c r="ASB292">
        <v>0</v>
      </c>
      <c r="ASC292">
        <v>5</v>
      </c>
      <c r="ASD292">
        <v>5</v>
      </c>
      <c r="ASE292">
        <v>5</v>
      </c>
      <c r="ASI292">
        <v>0</v>
      </c>
      <c r="ASJ292">
        <v>0</v>
      </c>
      <c r="ASK292">
        <v>0</v>
      </c>
      <c r="ASL292">
        <v>0</v>
      </c>
      <c r="ASR292">
        <v>0</v>
      </c>
      <c r="ASV292">
        <v>0</v>
      </c>
      <c r="ASW292">
        <v>0</v>
      </c>
    </row>
    <row r="293" spans="13:1022 1065:1193" x14ac:dyDescent="0.25">
      <c r="M293" s="29">
        <v>1.52428324107921</v>
      </c>
      <c r="N293" s="29">
        <v>0.501493241079218</v>
      </c>
      <c r="AA293" s="29">
        <v>1.28892078207683</v>
      </c>
      <c r="AC293" s="29">
        <v>0.99493799999999999</v>
      </c>
      <c r="AD293" s="29">
        <v>0.99493799999999999</v>
      </c>
      <c r="AE293" s="29">
        <v>0.78400000000000003</v>
      </c>
      <c r="AF293" s="29">
        <v>0.21093799999999999</v>
      </c>
      <c r="AH293" s="29">
        <v>0.99493799999999999</v>
      </c>
      <c r="AI293" s="29">
        <v>0</v>
      </c>
      <c r="AV293" s="29">
        <v>3.56</v>
      </c>
      <c r="BS293" s="29">
        <v>14</v>
      </c>
      <c r="BV293" s="29">
        <v>14</v>
      </c>
      <c r="BW293" s="29">
        <v>3.76675</v>
      </c>
      <c r="BZ293" s="29">
        <v>3.76675</v>
      </c>
      <c r="DD293" s="29">
        <v>-3070.6897872207401</v>
      </c>
      <c r="DE293" s="29">
        <v>-17994.282281903801</v>
      </c>
      <c r="DF293" s="29">
        <v>-3070.6897872207401</v>
      </c>
      <c r="DG293" s="29">
        <v>-20987.683486164002</v>
      </c>
      <c r="DH293" s="29">
        <v>-17994.282281903801</v>
      </c>
      <c r="DP293" s="29">
        <v>5385.0416197639997</v>
      </c>
      <c r="DR293" s="29">
        <v>5385.0416197639997</v>
      </c>
      <c r="DW293" s="29">
        <v>829.52682961133405</v>
      </c>
      <c r="DX293" s="29">
        <v>829.52682961133405</v>
      </c>
      <c r="DY293" s="29">
        <v>829.52682961133405</v>
      </c>
      <c r="DZ293" s="29">
        <v>0</v>
      </c>
      <c r="EA293" s="29">
        <v>0</v>
      </c>
      <c r="EB293" s="29">
        <v>829.52682961133405</v>
      </c>
      <c r="EO293" s="29">
        <v>26193.447388107699</v>
      </c>
      <c r="FD293" s="29">
        <v>999000</v>
      </c>
      <c r="FE293" s="29">
        <v>999000</v>
      </c>
      <c r="GO293" s="29">
        <v>4391.0348775387301</v>
      </c>
      <c r="GP293" s="29">
        <v>0</v>
      </c>
      <c r="IP293" s="29">
        <v>0</v>
      </c>
      <c r="IU293" t="s">
        <v>767</v>
      </c>
      <c r="JD293" s="29">
        <v>7.5326293710814802</v>
      </c>
      <c r="JE293" s="29">
        <v>1.2061537322015901</v>
      </c>
      <c r="JF293" s="29">
        <v>3.1622512270853297E-2</v>
      </c>
      <c r="JG293" s="29">
        <v>5.7569978586944702E-2</v>
      </c>
      <c r="JH293" s="29">
        <v>2.7123749999999902E-7</v>
      </c>
      <c r="JI293" s="29">
        <v>2.5098749999999898E-7</v>
      </c>
      <c r="JJ293" s="29">
        <v>2.04885333333333E-4</v>
      </c>
      <c r="JK293" s="29">
        <v>5.5125130666666599E-5</v>
      </c>
      <c r="JL293" s="29">
        <v>0</v>
      </c>
      <c r="JM293" s="29">
        <v>8.8279755941408702</v>
      </c>
      <c r="LR293" s="29">
        <v>-186.23094444842599</v>
      </c>
      <c r="LS293" s="29">
        <v>6.9840857173223299</v>
      </c>
      <c r="LU293" t="s">
        <v>900</v>
      </c>
      <c r="LV293" s="29">
        <v>999</v>
      </c>
      <c r="LY293" s="29">
        <v>25.7040976725355</v>
      </c>
      <c r="MA293" t="s">
        <v>900</v>
      </c>
      <c r="MB293" s="29">
        <v>20.818257183114</v>
      </c>
      <c r="MD293" t="s">
        <v>900</v>
      </c>
      <c r="ME293" s="29">
        <v>0.27451094985008201</v>
      </c>
      <c r="MF293" s="29">
        <v>6.3378657620888497</v>
      </c>
      <c r="MG293" s="29">
        <v>6.3378657620888497</v>
      </c>
      <c r="MH293" s="29">
        <v>1.86533458292209</v>
      </c>
      <c r="MJ293" s="29">
        <v>999</v>
      </c>
      <c r="MM293" s="29">
        <v>999</v>
      </c>
      <c r="MQ293" s="29">
        <v>999</v>
      </c>
      <c r="MR293" s="29">
        <v>999</v>
      </c>
      <c r="MW293" s="29">
        <v>999</v>
      </c>
      <c r="MX293" s="29">
        <v>8.9332536042445199</v>
      </c>
      <c r="MY293" s="29">
        <v>999</v>
      </c>
      <c r="NC293" t="s">
        <v>900</v>
      </c>
      <c r="ND293" s="29">
        <v>999</v>
      </c>
      <c r="NL293" s="29">
        <v>999</v>
      </c>
      <c r="NM293" s="29">
        <v>999</v>
      </c>
      <c r="NP293" s="29">
        <v>999</v>
      </c>
      <c r="NS293" s="29">
        <v>999</v>
      </c>
      <c r="NU293" t="s">
        <v>900</v>
      </c>
      <c r="NX293" s="29">
        <v>999</v>
      </c>
      <c r="NY293" s="29">
        <v>999</v>
      </c>
      <c r="OA293" t="s">
        <v>900</v>
      </c>
      <c r="OB293" s="29">
        <v>999</v>
      </c>
      <c r="OC293" s="29">
        <v>999</v>
      </c>
      <c r="OF293" s="29">
        <v>999</v>
      </c>
      <c r="OG293" s="29">
        <v>999</v>
      </c>
      <c r="OI293" t="s">
        <v>900</v>
      </c>
      <c r="OJ293" s="29">
        <v>999</v>
      </c>
      <c r="OK293" s="29">
        <v>999</v>
      </c>
      <c r="OL293" s="29">
        <v>999</v>
      </c>
      <c r="OM293" s="29">
        <v>999</v>
      </c>
      <c r="ON293" s="29">
        <v>999</v>
      </c>
      <c r="OO293" s="29">
        <v>999</v>
      </c>
      <c r="OP293" s="29">
        <v>4704.9662723541196</v>
      </c>
      <c r="PE293" s="29">
        <v>10402.558799570699</v>
      </c>
      <c r="RC293" s="29">
        <v>-3142.1963702788498</v>
      </c>
      <c r="RU293" s="29">
        <v>133.90933106582901</v>
      </c>
      <c r="RW293" s="29">
        <v>1339.09331065829</v>
      </c>
      <c r="WF293" s="29">
        <v>1.05804057415369</v>
      </c>
      <c r="WG293" s="29">
        <v>1.6557447395643099</v>
      </c>
      <c r="WH293" s="29">
        <v>-4.2782333999999901E-2</v>
      </c>
      <c r="WP293" s="29">
        <v>6.6620231426596304</v>
      </c>
      <c r="WS293" s="29">
        <v>0</v>
      </c>
      <c r="WX293" s="29">
        <v>-4.2999999999999899E-2</v>
      </c>
      <c r="AAA293" s="29">
        <v>0</v>
      </c>
      <c r="AAB293" s="29">
        <v>0</v>
      </c>
      <c r="AAC293" s="29">
        <v>0</v>
      </c>
      <c r="AAD293" s="29">
        <v>-2993.4012042601598</v>
      </c>
      <c r="AAZ293" s="29">
        <v>0.13099969148665</v>
      </c>
      <c r="ABA293" s="29">
        <v>-3070.6897872207401</v>
      </c>
      <c r="ABD293" s="29">
        <v>1325.98966062367</v>
      </c>
      <c r="ABG293" s="29">
        <v>-2802.0546968820499</v>
      </c>
      <c r="ABJ293" s="29">
        <v>-3.0706897872207302</v>
      </c>
      <c r="ABN293" s="29">
        <v>0</v>
      </c>
      <c r="ABO293" s="29">
        <v>0</v>
      </c>
      <c r="ABQ293" s="29">
        <v>0</v>
      </c>
      <c r="ABR293" s="29">
        <v>0</v>
      </c>
      <c r="AEY293" s="29">
        <v>4391.0348775387301</v>
      </c>
      <c r="AFB293" s="29">
        <v>3969.4076281167099</v>
      </c>
      <c r="AFD293" s="29">
        <v>4.39103487753873</v>
      </c>
      <c r="AFE293" s="29">
        <v>2339.28020511875</v>
      </c>
      <c r="AFG293" s="29">
        <v>3419.2103018452799</v>
      </c>
      <c r="AFH293" s="29">
        <v>2842.3512169722499</v>
      </c>
      <c r="AFI293" s="29">
        <v>3419.2103018452799</v>
      </c>
      <c r="AFJ293" s="29">
        <v>2.33928020511875</v>
      </c>
      <c r="AFK293" s="29">
        <v>4779.5910304577701</v>
      </c>
      <c r="AFM293" s="29">
        <v>-12182.4223438564</v>
      </c>
      <c r="AFP293" s="29">
        <v>4779.5910304577701</v>
      </c>
      <c r="AFQ293" s="29">
        <v>4779.5910304577701</v>
      </c>
      <c r="AFS293" s="29">
        <v>4.7795910304577696</v>
      </c>
      <c r="AFT293" s="29">
        <v>1.16858954608606</v>
      </c>
      <c r="AGM293" s="29">
        <v>-0.72272509915376604</v>
      </c>
      <c r="AMH293" s="29">
        <v>0</v>
      </c>
      <c r="ANY293" s="29">
        <v>4.75539674066159</v>
      </c>
      <c r="AQD293" s="29">
        <v>6.3322807878205403</v>
      </c>
      <c r="ARO293">
        <v>5</v>
      </c>
      <c r="ARP293">
        <v>5</v>
      </c>
      <c r="ARX293">
        <v>1</v>
      </c>
      <c r="ARZ293">
        <v>5</v>
      </c>
      <c r="ASA293">
        <v>1</v>
      </c>
      <c r="ASC293">
        <v>5</v>
      </c>
      <c r="ASD293">
        <v>5</v>
      </c>
      <c r="ASE293">
        <v>5</v>
      </c>
      <c r="ASI293">
        <v>1</v>
      </c>
      <c r="ASJ293">
        <v>1</v>
      </c>
      <c r="ASK293">
        <v>1</v>
      </c>
      <c r="ASL293">
        <v>1</v>
      </c>
      <c r="ASR293">
        <v>0</v>
      </c>
      <c r="ASV293">
        <v>1</v>
      </c>
      <c r="ASW293">
        <v>1</v>
      </c>
    </row>
    <row r="294" spans="13:1022 1065:1193" x14ac:dyDescent="0.25">
      <c r="M294" s="29">
        <v>1.52428324107921</v>
      </c>
      <c r="N294" s="29">
        <v>0.501493241079218</v>
      </c>
      <c r="AA294" s="29">
        <v>1.28892078207683</v>
      </c>
      <c r="AC294" s="29">
        <v>0.99493799999999999</v>
      </c>
      <c r="AD294" s="29">
        <v>0.99493799999999999</v>
      </c>
      <c r="AE294" s="29">
        <v>0.78400000000000003</v>
      </c>
      <c r="AF294" s="29">
        <v>0.21093799999999999</v>
      </c>
      <c r="AH294" s="29">
        <v>0.99493799999999999</v>
      </c>
      <c r="AI294" s="29">
        <v>0</v>
      </c>
      <c r="AV294" s="29">
        <v>3.56</v>
      </c>
      <c r="BS294" s="29">
        <v>14</v>
      </c>
      <c r="BV294" s="29">
        <v>14</v>
      </c>
      <c r="BW294" s="29">
        <v>3.76675</v>
      </c>
      <c r="BZ294" s="29">
        <v>3.76675</v>
      </c>
      <c r="DD294" s="29">
        <v>-3314.6481729287202</v>
      </c>
      <c r="DE294" s="29">
        <v>-13740.2295783769</v>
      </c>
      <c r="DF294" s="29">
        <v>-3314.6481729287202</v>
      </c>
      <c r="DG294" s="29">
        <v>-16025.9567400592</v>
      </c>
      <c r="DH294" s="29">
        <v>-13740.2295783769</v>
      </c>
      <c r="DP294" s="29">
        <v>5362.0132456398196</v>
      </c>
      <c r="DR294" s="29">
        <v>5362.0132456398196</v>
      </c>
      <c r="DW294" s="29">
        <v>898.50546524200297</v>
      </c>
      <c r="DX294" s="29">
        <v>898.50546524200297</v>
      </c>
      <c r="DY294" s="29">
        <v>898.50546524200297</v>
      </c>
      <c r="DZ294" s="29">
        <v>0</v>
      </c>
      <c r="EA294" s="29">
        <v>0</v>
      </c>
      <c r="EB294" s="29">
        <v>898.50546524200297</v>
      </c>
      <c r="EO294" s="29">
        <v>26193.447388107699</v>
      </c>
      <c r="FD294" s="29">
        <v>999000</v>
      </c>
      <c r="FE294" s="29">
        <v>999000</v>
      </c>
      <c r="GO294" s="29">
        <v>4405.6688318319602</v>
      </c>
      <c r="GP294" s="29">
        <v>0</v>
      </c>
      <c r="IP294" s="29">
        <v>0</v>
      </c>
      <c r="IU294" t="s">
        <v>767</v>
      </c>
      <c r="JD294" s="29">
        <v>7.5326293710814802</v>
      </c>
      <c r="JE294" s="29">
        <v>1.2061537322015901</v>
      </c>
      <c r="JF294" s="29">
        <v>3.1622512270853297E-2</v>
      </c>
      <c r="JG294" s="29">
        <v>5.7569978586944702E-2</v>
      </c>
      <c r="JH294" s="29">
        <v>2.7123749999999902E-7</v>
      </c>
      <c r="JI294" s="29">
        <v>2.5098749999999898E-7</v>
      </c>
      <c r="JJ294" s="29">
        <v>2.04885333333333E-4</v>
      </c>
      <c r="JK294" s="29">
        <v>5.5125130666666599E-5</v>
      </c>
      <c r="JL294" s="29">
        <v>0</v>
      </c>
      <c r="JM294" s="29">
        <v>8.8279755941408702</v>
      </c>
      <c r="LR294" s="29">
        <v>-142.203834041921</v>
      </c>
      <c r="LS294" s="29">
        <v>6.3964563336489801</v>
      </c>
      <c r="LU294" t="s">
        <v>900</v>
      </c>
      <c r="LV294" s="29">
        <v>999</v>
      </c>
      <c r="LY294" s="29">
        <v>23.738673826594098</v>
      </c>
      <c r="MA294" t="s">
        <v>900</v>
      </c>
      <c r="MB294" s="29">
        <v>19.212431610184201</v>
      </c>
      <c r="MD294" t="s">
        <v>900</v>
      </c>
      <c r="ME294" s="29">
        <v>0.176685035228729</v>
      </c>
      <c r="MF294" s="29">
        <v>5.7745347771475801</v>
      </c>
      <c r="MG294" s="29">
        <v>5.7745347771475801</v>
      </c>
      <c r="MH294" s="29">
        <v>1.8499228063266699</v>
      </c>
      <c r="MJ294" s="29">
        <v>999</v>
      </c>
      <c r="MM294" s="29">
        <v>999</v>
      </c>
      <c r="MQ294" s="29">
        <v>999</v>
      </c>
      <c r="MR294" s="29">
        <v>999</v>
      </c>
      <c r="MW294" s="29">
        <v>999</v>
      </c>
      <c r="MX294" s="29">
        <v>8.9002591181003794</v>
      </c>
      <c r="MY294" s="29">
        <v>999</v>
      </c>
      <c r="NC294" t="s">
        <v>900</v>
      </c>
      <c r="ND294" s="29">
        <v>999</v>
      </c>
      <c r="NL294" s="29">
        <v>999</v>
      </c>
      <c r="NM294" s="29">
        <v>999</v>
      </c>
      <c r="NP294" s="29">
        <v>999</v>
      </c>
      <c r="NS294" s="29">
        <v>999</v>
      </c>
      <c r="NU294" t="s">
        <v>900</v>
      </c>
      <c r="NX294" s="29">
        <v>999</v>
      </c>
      <c r="NY294" s="29">
        <v>999</v>
      </c>
      <c r="OA294" t="s">
        <v>900</v>
      </c>
      <c r="OB294" s="29">
        <v>999</v>
      </c>
      <c r="OC294" s="29">
        <v>999</v>
      </c>
      <c r="OF294" s="29">
        <v>999</v>
      </c>
      <c r="OG294" s="29">
        <v>999</v>
      </c>
      <c r="OI294" t="s">
        <v>900</v>
      </c>
      <c r="OJ294" s="29">
        <v>999</v>
      </c>
      <c r="OK294" s="29">
        <v>999</v>
      </c>
      <c r="OL294" s="29">
        <v>999</v>
      </c>
      <c r="OM294" s="29">
        <v>999</v>
      </c>
      <c r="ON294" s="29">
        <v>999</v>
      </c>
      <c r="OO294" s="29">
        <v>999</v>
      </c>
      <c r="OP294" s="29">
        <v>5089.8406453132602</v>
      </c>
      <c r="PE294" s="29">
        <v>10763.068218349699</v>
      </c>
      <c r="RC294" s="29">
        <v>-2399.3454604962499</v>
      </c>
      <c r="RU294" s="29">
        <v>145.04445367477999</v>
      </c>
      <c r="RW294" s="29">
        <v>1450.4445367477999</v>
      </c>
      <c r="WF294" s="29">
        <v>1.05804057415369</v>
      </c>
      <c r="WG294" s="29">
        <v>1.6557447395643099</v>
      </c>
      <c r="WH294" s="29">
        <v>-4.2782333999999901E-2</v>
      </c>
      <c r="WP294" s="29">
        <v>6.6620231426596304</v>
      </c>
      <c r="WS294" s="29">
        <v>0</v>
      </c>
      <c r="WX294" s="29">
        <v>-4.2999999999999899E-2</v>
      </c>
      <c r="AAA294" s="29">
        <v>0</v>
      </c>
      <c r="AAB294" s="29">
        <v>0</v>
      </c>
      <c r="AAC294" s="29">
        <v>0</v>
      </c>
      <c r="AAD294" s="29">
        <v>-2285.72716168221</v>
      </c>
      <c r="AAZ294" s="29">
        <v>0.14189286535906301</v>
      </c>
      <c r="ABA294" s="29">
        <v>-3314.6481729287202</v>
      </c>
      <c r="ABD294" s="29">
        <v>2800.4077343671102</v>
      </c>
      <c r="ABG294" s="29">
        <v>-3036.70330774063</v>
      </c>
      <c r="ABJ294" s="29">
        <v>-3.3146481729287198</v>
      </c>
      <c r="ABN294" s="29">
        <v>0</v>
      </c>
      <c r="ABO294" s="29">
        <v>0</v>
      </c>
      <c r="ABQ294" s="29">
        <v>0</v>
      </c>
      <c r="ABR294" s="29">
        <v>0</v>
      </c>
      <c r="AEY294" s="29">
        <v>4405.6688318319602</v>
      </c>
      <c r="AFB294" s="29">
        <v>3969.4297356942302</v>
      </c>
      <c r="AFD294" s="29">
        <v>4.4056688318319601</v>
      </c>
      <c r="AFE294" s="29">
        <v>2533.8011671261302</v>
      </c>
      <c r="AFG294" s="29">
        <v>3703.5319815504699</v>
      </c>
      <c r="AFH294" s="29">
        <v>3078.70464392744</v>
      </c>
      <c r="AFI294" s="29">
        <v>3703.5319815504699</v>
      </c>
      <c r="AFJ294" s="29">
        <v>2.5338011671261298</v>
      </c>
      <c r="AFK294" s="29">
        <v>4807.6907248204197</v>
      </c>
      <c r="AFM294" s="29">
        <v>-12248.302293705499</v>
      </c>
      <c r="AFP294" s="29">
        <v>4807.6907248204197</v>
      </c>
      <c r="AFQ294" s="29">
        <v>4807.6907248204197</v>
      </c>
      <c r="AFS294" s="29">
        <v>4.8076907248204197</v>
      </c>
      <c r="AFT294" s="29">
        <v>1.1724840917869901</v>
      </c>
      <c r="AGM294" s="29">
        <v>-0.78014374470824699</v>
      </c>
      <c r="AMH294" s="29">
        <v>0</v>
      </c>
      <c r="ANY294" s="29">
        <v>4.7833541943713698</v>
      </c>
      <c r="AQD294" s="29">
        <v>6.3322807878205403</v>
      </c>
      <c r="ARO294">
        <v>5</v>
      </c>
      <c r="ARP294">
        <v>5</v>
      </c>
      <c r="ARX294">
        <v>1</v>
      </c>
      <c r="ARY294" s="29">
        <v>0</v>
      </c>
      <c r="ARZ294">
        <v>5</v>
      </c>
      <c r="ASA294">
        <v>1</v>
      </c>
      <c r="ASB294" s="29">
        <v>0</v>
      </c>
      <c r="ASC294">
        <v>5</v>
      </c>
      <c r="ASD294">
        <v>5</v>
      </c>
      <c r="ASE294">
        <v>5</v>
      </c>
      <c r="ASI294">
        <v>0</v>
      </c>
      <c r="ASJ294">
        <v>0</v>
      </c>
      <c r="ASK294">
        <v>0</v>
      </c>
      <c r="ASL294">
        <v>0</v>
      </c>
      <c r="ASR294">
        <v>0</v>
      </c>
      <c r="ASV294">
        <v>0</v>
      </c>
      <c r="ASW294">
        <v>0</v>
      </c>
    </row>
    <row r="295" spans="13:1022 1065:1193" x14ac:dyDescent="0.25">
      <c r="M295" s="29">
        <v>1.52428324107921</v>
      </c>
      <c r="N295" s="29">
        <v>0.501493241079218</v>
      </c>
      <c r="AA295" s="29">
        <v>1.28892078207683</v>
      </c>
      <c r="AC295" s="29">
        <v>0.99493799999999999</v>
      </c>
      <c r="AD295" s="29">
        <v>0.99493799999999999</v>
      </c>
      <c r="AE295" s="29">
        <v>0.78400000000000003</v>
      </c>
      <c r="AF295" s="29">
        <v>0.21093799999999999</v>
      </c>
      <c r="AH295" s="29">
        <v>0.99493799999999999</v>
      </c>
      <c r="AI295" s="29">
        <v>0</v>
      </c>
      <c r="AV295" s="29">
        <v>3.56</v>
      </c>
      <c r="BS295" s="29">
        <v>14</v>
      </c>
      <c r="BV295" s="29">
        <v>14</v>
      </c>
      <c r="BW295" s="29">
        <v>3.76675</v>
      </c>
      <c r="BZ295" s="29">
        <v>3.76675</v>
      </c>
      <c r="DD295" s="29">
        <v>-4111.6612757412504</v>
      </c>
      <c r="DE295" s="29">
        <v>-14045.3637852671</v>
      </c>
      <c r="DF295" s="29">
        <v>-4111.6612757412504</v>
      </c>
      <c r="DG295" s="29">
        <v>-16381.850909923</v>
      </c>
      <c r="DH295" s="29">
        <v>-14045.3637852671</v>
      </c>
      <c r="DP295" s="29">
        <v>5616.6426468893396</v>
      </c>
      <c r="DR295" s="29">
        <v>5616.6426468893396</v>
      </c>
      <c r="DW295" s="29">
        <v>1121.20029218528</v>
      </c>
      <c r="DX295" s="29">
        <v>1121.20029218528</v>
      </c>
      <c r="DY295" s="29">
        <v>1121.20029218528</v>
      </c>
      <c r="DZ295" s="29">
        <v>0</v>
      </c>
      <c r="EA295" s="29">
        <v>0</v>
      </c>
      <c r="EB295" s="29">
        <v>1121.20029218528</v>
      </c>
      <c r="EO295" s="29">
        <v>26193.447388107699</v>
      </c>
      <c r="FD295" s="29">
        <v>999000</v>
      </c>
      <c r="FE295" s="29">
        <v>999000</v>
      </c>
      <c r="GO295" s="29">
        <v>4698.0077044618101</v>
      </c>
      <c r="GP295" s="29">
        <v>0</v>
      </c>
      <c r="IP295" s="29">
        <v>0</v>
      </c>
      <c r="IU295" t="s">
        <v>767</v>
      </c>
      <c r="JD295" s="29">
        <v>7.5326293710814802</v>
      </c>
      <c r="JE295" s="29">
        <v>1.2061537322015901</v>
      </c>
      <c r="JF295" s="29">
        <v>3.1622512270853297E-2</v>
      </c>
      <c r="JG295" s="29">
        <v>5.7569978586944702E-2</v>
      </c>
      <c r="JH295" s="29">
        <v>2.7123749999999902E-7</v>
      </c>
      <c r="JI295" s="29">
        <v>2.5098749999999898E-7</v>
      </c>
      <c r="JJ295" s="29">
        <v>2.04885333333333E-4</v>
      </c>
      <c r="JK295" s="29">
        <v>5.5125130666666599E-5</v>
      </c>
      <c r="JL295" s="29">
        <v>0</v>
      </c>
      <c r="JM295" s="29">
        <v>8.8279755941408702</v>
      </c>
      <c r="LR295" s="29">
        <v>-145.361805593242</v>
      </c>
      <c r="LS295" s="29">
        <v>4.96271162148608</v>
      </c>
      <c r="LU295" t="s">
        <v>900</v>
      </c>
      <c r="LV295" s="29">
        <v>999</v>
      </c>
      <c r="LY295" s="29">
        <v>18.943277060247802</v>
      </c>
      <c r="MA295" t="s">
        <v>900</v>
      </c>
      <c r="MB295" s="29">
        <v>15.294411191511699</v>
      </c>
      <c r="MD295" t="s">
        <v>900</v>
      </c>
      <c r="ME295" s="29">
        <v>-5.70426657795906E-2</v>
      </c>
      <c r="MF295" s="29">
        <v>4.42896444476954</v>
      </c>
      <c r="MG295" s="29">
        <v>4.42896444476954</v>
      </c>
      <c r="MH295" s="29">
        <v>1.8203465334694999</v>
      </c>
      <c r="MJ295" s="29">
        <v>999</v>
      </c>
      <c r="MM295" s="29">
        <v>999</v>
      </c>
      <c r="MQ295" s="29">
        <v>999</v>
      </c>
      <c r="MR295" s="29">
        <v>999</v>
      </c>
      <c r="MW295" s="29">
        <v>999</v>
      </c>
      <c r="MX295" s="29">
        <v>8.2842042345419493</v>
      </c>
      <c r="MY295" s="29">
        <v>999</v>
      </c>
      <c r="NC295" t="s">
        <v>900</v>
      </c>
      <c r="ND295" s="29">
        <v>999</v>
      </c>
      <c r="NL295" s="29">
        <v>999</v>
      </c>
      <c r="NM295" s="29">
        <v>999</v>
      </c>
      <c r="NP295" s="29">
        <v>999</v>
      </c>
      <c r="NS295" s="29">
        <v>999</v>
      </c>
      <c r="NU295" t="s">
        <v>900</v>
      </c>
      <c r="NX295" s="29">
        <v>999</v>
      </c>
      <c r="NY295" s="29">
        <v>999</v>
      </c>
      <c r="OA295" t="s">
        <v>900</v>
      </c>
      <c r="OB295" s="29">
        <v>999</v>
      </c>
      <c r="OC295" s="29">
        <v>999</v>
      </c>
      <c r="OF295" s="29">
        <v>999</v>
      </c>
      <c r="OG295" s="29">
        <v>999</v>
      </c>
      <c r="OI295" t="s">
        <v>900</v>
      </c>
      <c r="OJ295" s="29">
        <v>999</v>
      </c>
      <c r="OK295" s="29">
        <v>999</v>
      </c>
      <c r="OL295" s="29">
        <v>999</v>
      </c>
      <c r="OM295" s="29">
        <v>999</v>
      </c>
      <c r="ON295" s="29">
        <v>999</v>
      </c>
      <c r="OO295" s="29">
        <v>999</v>
      </c>
      <c r="OP295" s="29">
        <v>6339.1225879192298</v>
      </c>
      <c r="PE295" s="29">
        <v>12281.758398850099</v>
      </c>
      <c r="RC295" s="29">
        <v>-2452.6285857867001</v>
      </c>
      <c r="RU295" s="29">
        <v>180.99376145276699</v>
      </c>
      <c r="RW295" s="29">
        <v>1809.9376145276699</v>
      </c>
      <c r="WF295" s="29">
        <v>1.05804057415369</v>
      </c>
      <c r="WG295" s="29">
        <v>1.6557447395643099</v>
      </c>
      <c r="WH295" s="29">
        <v>-4.2782333999999901E-2</v>
      </c>
      <c r="WP295" s="29">
        <v>6.6620231426596304</v>
      </c>
      <c r="WS295" s="29">
        <v>0</v>
      </c>
      <c r="WX295" s="29">
        <v>-4.2999999999999899E-2</v>
      </c>
      <c r="AAA295" s="29">
        <v>0</v>
      </c>
      <c r="AAB295" s="29">
        <v>0</v>
      </c>
      <c r="AAC295" s="29">
        <v>0</v>
      </c>
      <c r="AAD295" s="29">
        <v>-2336.48712465582</v>
      </c>
      <c r="AAZ295" s="29">
        <v>0.177061051105281</v>
      </c>
      <c r="ABA295" s="29">
        <v>-4111.6612757412504</v>
      </c>
      <c r="ABD295" s="29">
        <v>2798.9826156016002</v>
      </c>
      <c r="ABG295" s="29">
        <v>-3794.4978411900202</v>
      </c>
      <c r="ABJ295" s="29">
        <v>-4.1116612757412501</v>
      </c>
      <c r="ABN295" s="29">
        <v>0</v>
      </c>
      <c r="ABO295" s="29">
        <v>0</v>
      </c>
      <c r="ABQ295" s="29">
        <v>0</v>
      </c>
      <c r="ABR295" s="29">
        <v>0</v>
      </c>
      <c r="AEY295" s="29">
        <v>4698.0077044618101</v>
      </c>
      <c r="AFB295" s="29">
        <v>4200.2144103747196</v>
      </c>
      <c r="AFD295" s="29">
        <v>4.6980077044618103</v>
      </c>
      <c r="AFE295" s="29">
        <v>3161.8044840228699</v>
      </c>
      <c r="AFG295" s="29">
        <v>4621.4534028610697</v>
      </c>
      <c r="AFH295" s="29">
        <v>3841.7624375761802</v>
      </c>
      <c r="AFI295" s="29">
        <v>4621.4534028610697</v>
      </c>
      <c r="AFJ295" s="29">
        <v>3.1618044840228698</v>
      </c>
      <c r="AFK295" s="29">
        <v>5156.7556804631804</v>
      </c>
      <c r="AFM295" s="29">
        <v>-12376.7471944922</v>
      </c>
      <c r="AFP295" s="29">
        <v>5156.7556804631804</v>
      </c>
      <c r="AFQ295" s="29">
        <v>5156.7556804631804</v>
      </c>
      <c r="AFS295" s="29">
        <v>5.1567556804631796</v>
      </c>
      <c r="AFT295" s="29">
        <v>1.2502844645914299</v>
      </c>
      <c r="AGM295" s="29">
        <v>-0.96773070844332199</v>
      </c>
      <c r="AMH295" s="29">
        <v>0</v>
      </c>
      <c r="ANY295" s="29">
        <v>5.13065218320867</v>
      </c>
      <c r="AQD295" s="29">
        <v>6.3322807878205403</v>
      </c>
      <c r="ARO295">
        <v>5</v>
      </c>
      <c r="ARP295">
        <v>5</v>
      </c>
      <c r="ARX295">
        <v>1</v>
      </c>
      <c r="ARY295">
        <v>0</v>
      </c>
      <c r="ARZ295">
        <v>5</v>
      </c>
      <c r="ASA295">
        <v>1</v>
      </c>
      <c r="ASB295">
        <v>0</v>
      </c>
      <c r="ASC295">
        <v>5</v>
      </c>
      <c r="ASD295">
        <v>5</v>
      </c>
      <c r="ASE295">
        <v>5</v>
      </c>
      <c r="ASI295">
        <v>1</v>
      </c>
      <c r="ASJ295">
        <v>1</v>
      </c>
      <c r="ASK295">
        <v>1</v>
      </c>
      <c r="ASL295">
        <v>1</v>
      </c>
      <c r="ASR295">
        <v>0</v>
      </c>
      <c r="ASV295">
        <v>1</v>
      </c>
      <c r="ASW295">
        <v>1</v>
      </c>
    </row>
    <row r="296" spans="13:1022 1065:1193" x14ac:dyDescent="0.25">
      <c r="M296" s="29">
        <v>1.52428324107921</v>
      </c>
      <c r="N296" s="29">
        <v>0.501493241079218</v>
      </c>
      <c r="AA296" s="29">
        <v>1.28892078207683</v>
      </c>
      <c r="AC296" s="29">
        <v>0.99493799999999999</v>
      </c>
      <c r="AD296" s="29">
        <v>0.99493799999999999</v>
      </c>
      <c r="AE296" s="29">
        <v>0.78400000000000003</v>
      </c>
      <c r="AF296" s="29">
        <v>0.21093799999999999</v>
      </c>
      <c r="AH296" s="29">
        <v>0.99493799999999999</v>
      </c>
      <c r="AI296" s="29">
        <v>0</v>
      </c>
      <c r="AV296" s="29">
        <v>3.56</v>
      </c>
      <c r="BS296" s="29">
        <v>14</v>
      </c>
      <c r="BV296" s="29">
        <v>14</v>
      </c>
      <c r="BW296" s="29">
        <v>3.76675</v>
      </c>
      <c r="BZ296" s="29">
        <v>3.76675</v>
      </c>
      <c r="DD296" s="29">
        <v>-4096.5665604367696</v>
      </c>
      <c r="DE296" s="29">
        <v>-16920.190960535201</v>
      </c>
      <c r="DF296" s="29">
        <v>-4096.5665604367696</v>
      </c>
      <c r="DG296" s="29">
        <v>-19734.913948876499</v>
      </c>
      <c r="DH296" s="29">
        <v>-16920.190960535201</v>
      </c>
      <c r="DP296" s="29">
        <v>5614.4556813790996</v>
      </c>
      <c r="DR296" s="29">
        <v>5614.4556813790996</v>
      </c>
      <c r="DW296" s="29">
        <v>1117.0221246502199</v>
      </c>
      <c r="DX296" s="29">
        <v>1117.0221246502199</v>
      </c>
      <c r="DY296" s="29">
        <v>1117.0221246502199</v>
      </c>
      <c r="DZ296" s="29">
        <v>0</v>
      </c>
      <c r="EA296" s="29">
        <v>0</v>
      </c>
      <c r="EB296" s="29">
        <v>1117.0221246502199</v>
      </c>
      <c r="EO296" s="29">
        <v>26193.447388107699</v>
      </c>
      <c r="FD296" s="29">
        <v>999000</v>
      </c>
      <c r="FE296" s="29">
        <v>999000</v>
      </c>
      <c r="GO296" s="29">
        <v>4694.42477135439</v>
      </c>
      <c r="GP296" s="29">
        <v>0</v>
      </c>
      <c r="IP296" s="29">
        <v>0</v>
      </c>
      <c r="IU296" t="s">
        <v>767</v>
      </c>
      <c r="JD296" s="29">
        <v>7.5326293710814802</v>
      </c>
      <c r="JE296" s="29">
        <v>1.2061537322015901</v>
      </c>
      <c r="JF296" s="29">
        <v>3.1622512270853297E-2</v>
      </c>
      <c r="JG296" s="29">
        <v>5.7569978586944702E-2</v>
      </c>
      <c r="JH296" s="29">
        <v>2.7123749999999902E-7</v>
      </c>
      <c r="JI296" s="29">
        <v>2.5098749999999898E-7</v>
      </c>
      <c r="JJ296" s="29">
        <v>2.04885333333333E-4</v>
      </c>
      <c r="JK296" s="29">
        <v>5.5125130666666599E-5</v>
      </c>
      <c r="JL296" s="29">
        <v>0</v>
      </c>
      <c r="JM296" s="29">
        <v>8.8279755941408702</v>
      </c>
      <c r="LR296" s="29">
        <v>-175.11468884741799</v>
      </c>
      <c r="LS296" s="29">
        <v>4.9846825654561497</v>
      </c>
      <c r="LU296" t="s">
        <v>900</v>
      </c>
      <c r="LV296" s="29">
        <v>999</v>
      </c>
      <c r="LY296" s="29">
        <v>19.016762523017999</v>
      </c>
      <c r="MA296" t="s">
        <v>900</v>
      </c>
      <c r="MB296" s="29">
        <v>15.354451592262301</v>
      </c>
      <c r="MD296" t="s">
        <v>900</v>
      </c>
      <c r="ME296" s="29">
        <v>-5.3522020578384302E-2</v>
      </c>
      <c r="MF296" s="29">
        <v>4.4492712251739599</v>
      </c>
      <c r="MG296" s="29">
        <v>4.4492712251739599</v>
      </c>
      <c r="MH296" s="29">
        <v>1.81989107684263</v>
      </c>
      <c r="MJ296" s="29">
        <v>999</v>
      </c>
      <c r="MM296" s="29">
        <v>999</v>
      </c>
      <c r="MQ296" s="29">
        <v>999</v>
      </c>
      <c r="MR296" s="29">
        <v>999</v>
      </c>
      <c r="MW296" s="29">
        <v>999</v>
      </c>
      <c r="MX296" s="29">
        <v>8.29129023215574</v>
      </c>
      <c r="MY296" s="29">
        <v>999</v>
      </c>
      <c r="NC296" t="s">
        <v>900</v>
      </c>
      <c r="ND296" s="29">
        <v>999</v>
      </c>
      <c r="NL296" s="29">
        <v>999</v>
      </c>
      <c r="NM296" s="29">
        <v>999</v>
      </c>
      <c r="NP296" s="29">
        <v>999</v>
      </c>
      <c r="NS296" s="29">
        <v>999</v>
      </c>
      <c r="NU296" t="s">
        <v>900</v>
      </c>
      <c r="NX296" s="29">
        <v>999</v>
      </c>
      <c r="NY296" s="29">
        <v>999</v>
      </c>
      <c r="OA296" t="s">
        <v>900</v>
      </c>
      <c r="OB296" s="29">
        <v>999</v>
      </c>
      <c r="OC296" s="29">
        <v>999</v>
      </c>
      <c r="OF296" s="29">
        <v>999</v>
      </c>
      <c r="OG296" s="29">
        <v>999</v>
      </c>
      <c r="OI296" t="s">
        <v>900</v>
      </c>
      <c r="OJ296" s="29">
        <v>999</v>
      </c>
      <c r="OK296" s="29">
        <v>999</v>
      </c>
      <c r="OL296" s="29">
        <v>999</v>
      </c>
      <c r="OM296" s="29">
        <v>999</v>
      </c>
      <c r="ON296" s="29">
        <v>999</v>
      </c>
      <c r="OO296" s="29">
        <v>999</v>
      </c>
      <c r="OP296" s="29">
        <v>6315.3975548744202</v>
      </c>
      <c r="PE296" s="29">
        <v>12255.719467561201</v>
      </c>
      <c r="RC296" s="29">
        <v>-2954.6364666117402</v>
      </c>
      <c r="RU296" s="29">
        <v>180.319285836392</v>
      </c>
      <c r="RW296" s="29">
        <v>1803.1928583639201</v>
      </c>
      <c r="WF296" s="29">
        <v>1.05804057415369</v>
      </c>
      <c r="WG296" s="29">
        <v>1.6557447395643099</v>
      </c>
      <c r="WH296" s="29">
        <v>-4.2782333999999901E-2</v>
      </c>
      <c r="WP296" s="29">
        <v>6.6620231426596304</v>
      </c>
      <c r="WS296" s="29">
        <v>0</v>
      </c>
      <c r="WX296" s="29">
        <v>-4.2999999999999899E-2</v>
      </c>
      <c r="AAA296" s="29">
        <v>0</v>
      </c>
      <c r="AAB296" s="29">
        <v>0</v>
      </c>
      <c r="AAC296" s="29">
        <v>0</v>
      </c>
      <c r="AAD296" s="29">
        <v>-2814.7229883413302</v>
      </c>
      <c r="AAZ296" s="29">
        <v>0.176401230785389</v>
      </c>
      <c r="ABA296" s="29">
        <v>-4096.5665604367696</v>
      </c>
      <c r="ABD296" s="29">
        <v>1324.9423220266301</v>
      </c>
      <c r="ABG296" s="29">
        <v>-3780.0755537750501</v>
      </c>
      <c r="ABJ296" s="29">
        <v>-4.09656656043677</v>
      </c>
      <c r="ABN296" s="29">
        <v>0</v>
      </c>
      <c r="ABO296" s="29">
        <v>0</v>
      </c>
      <c r="ABQ296" s="29">
        <v>0</v>
      </c>
      <c r="ABR296" s="29">
        <v>0</v>
      </c>
      <c r="AEY296" s="29">
        <v>4694.42477135439</v>
      </c>
      <c r="AFB296" s="29">
        <v>4197.6868640417197</v>
      </c>
      <c r="AFD296" s="29">
        <v>4.6944247713543898</v>
      </c>
      <c r="AFE296" s="29">
        <v>3150.0219783105199</v>
      </c>
      <c r="AFG296" s="29">
        <v>4604.2314963852796</v>
      </c>
      <c r="AFH296" s="29">
        <v>3827.4460596676299</v>
      </c>
      <c r="AFI296" s="29">
        <v>4604.2314963852796</v>
      </c>
      <c r="AFJ296" s="29">
        <v>3.1500219783105199</v>
      </c>
      <c r="AFK296" s="29">
        <v>5152.2001417533602</v>
      </c>
      <c r="AFM296" s="29">
        <v>-12378.746233240599</v>
      </c>
      <c r="AFP296" s="29">
        <v>5152.2001417533602</v>
      </c>
      <c r="AFQ296" s="29">
        <v>5152.2001417533602</v>
      </c>
      <c r="AFS296" s="29">
        <v>5.1522001417533598</v>
      </c>
      <c r="AFT296" s="29">
        <v>1.24933093580143</v>
      </c>
      <c r="AGM296" s="29">
        <v>-0.96417797913131897</v>
      </c>
      <c r="AMH296" s="29">
        <v>0</v>
      </c>
      <c r="ANY296" s="29">
        <v>5.1261197046357996</v>
      </c>
      <c r="AQD296" s="29">
        <v>6.3322807878205403</v>
      </c>
      <c r="ARO296">
        <v>5</v>
      </c>
      <c r="ARP296">
        <v>5</v>
      </c>
      <c r="ARX296">
        <v>1</v>
      </c>
      <c r="ARZ296">
        <v>5</v>
      </c>
      <c r="ASA296">
        <v>1</v>
      </c>
      <c r="ASC296">
        <v>5</v>
      </c>
      <c r="ASD296">
        <v>5</v>
      </c>
      <c r="ASE296">
        <v>5</v>
      </c>
      <c r="ASI296">
        <v>0</v>
      </c>
      <c r="ASJ296">
        <v>0</v>
      </c>
      <c r="ASK296">
        <v>0</v>
      </c>
      <c r="ASL296">
        <v>0</v>
      </c>
      <c r="ASR296">
        <v>0</v>
      </c>
      <c r="ASV296">
        <v>0</v>
      </c>
      <c r="ASW296">
        <v>0</v>
      </c>
    </row>
    <row r="297" spans="13:1022 1065:1193" x14ac:dyDescent="0.25">
      <c r="M297" s="29">
        <v>1.52428324107921</v>
      </c>
      <c r="N297" s="29">
        <v>0.501493241079218</v>
      </c>
      <c r="AA297" s="29">
        <v>1.28892078207683</v>
      </c>
      <c r="AC297" s="29">
        <v>0.99493799999999999</v>
      </c>
      <c r="AD297" s="29">
        <v>0.99493799999999999</v>
      </c>
      <c r="AE297" s="29">
        <v>0.78400000000000003</v>
      </c>
      <c r="AF297" s="29">
        <v>0.21093799999999999</v>
      </c>
      <c r="AH297" s="29">
        <v>0.99493799999999999</v>
      </c>
      <c r="AI297" s="29">
        <v>0</v>
      </c>
      <c r="AV297" s="29">
        <v>3.56</v>
      </c>
      <c r="BS297" s="29">
        <v>14</v>
      </c>
      <c r="BV297" s="29">
        <v>14</v>
      </c>
      <c r="BW297" s="29">
        <v>3.76675</v>
      </c>
      <c r="BZ297" s="29">
        <v>3.76675</v>
      </c>
      <c r="DD297" s="29">
        <v>-3310.4317021239499</v>
      </c>
      <c r="DE297" s="29">
        <v>-16929.452334522601</v>
      </c>
      <c r="DF297" s="29">
        <v>-3310.4317021239499</v>
      </c>
      <c r="DG297" s="29">
        <v>-19745.715979368699</v>
      </c>
      <c r="DH297" s="29">
        <v>-16929.452334522601</v>
      </c>
      <c r="DP297" s="29">
        <v>5362.05159568607</v>
      </c>
      <c r="DR297" s="29">
        <v>5362.05159568607</v>
      </c>
      <c r="DW297" s="29">
        <v>897.32915947250603</v>
      </c>
      <c r="DX297" s="29">
        <v>897.32915947250603</v>
      </c>
      <c r="DY297" s="29">
        <v>897.32915947250603</v>
      </c>
      <c r="DZ297" s="29">
        <v>0</v>
      </c>
      <c r="EA297" s="29">
        <v>0</v>
      </c>
      <c r="EB297" s="29">
        <v>897.32915947250603</v>
      </c>
      <c r="EO297" s="29">
        <v>26193.447388107699</v>
      </c>
      <c r="FD297" s="29">
        <v>999000</v>
      </c>
      <c r="FE297" s="29">
        <v>999000</v>
      </c>
      <c r="GO297" s="29">
        <v>4405.1492849238402</v>
      </c>
      <c r="GP297" s="29">
        <v>0</v>
      </c>
      <c r="IP297" s="29">
        <v>0</v>
      </c>
      <c r="IU297" t="s">
        <v>767</v>
      </c>
      <c r="JD297" s="29">
        <v>7.5326293710814802</v>
      </c>
      <c r="JE297" s="29">
        <v>1.2061537322015901</v>
      </c>
      <c r="JF297" s="29">
        <v>3.1622512270853297E-2</v>
      </c>
      <c r="JG297" s="29">
        <v>5.7569978586944702E-2</v>
      </c>
      <c r="JH297" s="29">
        <v>2.7123749999999902E-7</v>
      </c>
      <c r="JI297" s="29">
        <v>2.5098749999999898E-7</v>
      </c>
      <c r="JJ297" s="29">
        <v>2.04885333333333E-4</v>
      </c>
      <c r="JK297" s="29">
        <v>5.5125130666666599E-5</v>
      </c>
      <c r="JL297" s="29">
        <v>0</v>
      </c>
      <c r="JM297" s="29">
        <v>8.8279755941408702</v>
      </c>
      <c r="LR297" s="29">
        <v>-175.21053898456401</v>
      </c>
      <c r="LS297" s="29">
        <v>6.4058771418685101</v>
      </c>
      <c r="LU297" t="s">
        <v>900</v>
      </c>
      <c r="LV297" s="29">
        <v>999</v>
      </c>
      <c r="LY297" s="29">
        <v>23.7701832807453</v>
      </c>
      <c r="MA297" t="s">
        <v>900</v>
      </c>
      <c r="MB297" s="29">
        <v>19.238176025247402</v>
      </c>
      <c r="MD297" t="s">
        <v>900</v>
      </c>
      <c r="ME297" s="29">
        <v>0.17822441458702001</v>
      </c>
      <c r="MF297" s="29">
        <v>5.7834154919442602</v>
      </c>
      <c r="MG297" s="29">
        <v>5.7834154919442602</v>
      </c>
      <c r="MH297" s="29">
        <v>1.8512890674946201</v>
      </c>
      <c r="MJ297" s="29">
        <v>999</v>
      </c>
      <c r="MM297" s="29">
        <v>999</v>
      </c>
      <c r="MQ297" s="29">
        <v>999</v>
      </c>
      <c r="MR297" s="29">
        <v>999</v>
      </c>
      <c r="MW297" s="29">
        <v>999</v>
      </c>
      <c r="MX297" s="29">
        <v>8.9014267627547792</v>
      </c>
      <c r="MY297" s="29">
        <v>999</v>
      </c>
      <c r="NC297" t="s">
        <v>900</v>
      </c>
      <c r="ND297" s="29">
        <v>999</v>
      </c>
      <c r="NL297" s="29">
        <v>999</v>
      </c>
      <c r="NM297" s="29">
        <v>999</v>
      </c>
      <c r="NP297" s="29">
        <v>999</v>
      </c>
      <c r="NS297" s="29">
        <v>999</v>
      </c>
      <c r="NU297" t="s">
        <v>900</v>
      </c>
      <c r="NX297" s="29">
        <v>999</v>
      </c>
      <c r="NY297" s="29">
        <v>999</v>
      </c>
      <c r="OA297" t="s">
        <v>900</v>
      </c>
      <c r="OB297" s="29">
        <v>999</v>
      </c>
      <c r="OC297" s="29">
        <v>999</v>
      </c>
      <c r="OF297" s="29">
        <v>999</v>
      </c>
      <c r="OG297" s="29">
        <v>999</v>
      </c>
      <c r="OI297" t="s">
        <v>900</v>
      </c>
      <c r="OJ297" s="29">
        <v>999</v>
      </c>
      <c r="OK297" s="29">
        <v>999</v>
      </c>
      <c r="OL297" s="29">
        <v>999</v>
      </c>
      <c r="OM297" s="29">
        <v>999</v>
      </c>
      <c r="ON297" s="29">
        <v>999</v>
      </c>
      <c r="OO297" s="29">
        <v>999</v>
      </c>
      <c r="OP297" s="29">
        <v>5083.1974802017203</v>
      </c>
      <c r="PE297" s="29">
        <v>10756.4656291431</v>
      </c>
      <c r="RC297" s="29">
        <v>-2956.2537056475198</v>
      </c>
      <c r="RU297" s="29">
        <v>144.85456431484701</v>
      </c>
      <c r="RW297" s="29">
        <v>1448.5456431484699</v>
      </c>
      <c r="WF297" s="29">
        <v>1.05804057415369</v>
      </c>
      <c r="WG297" s="29">
        <v>1.6557447395643099</v>
      </c>
      <c r="WH297" s="29">
        <v>-4.2782333999999901E-2</v>
      </c>
      <c r="WP297" s="29">
        <v>6.6620231426596304</v>
      </c>
      <c r="WS297" s="29">
        <v>0</v>
      </c>
      <c r="WX297" s="29">
        <v>-4.2999999999999899E-2</v>
      </c>
      <c r="AAA297" s="29">
        <v>0</v>
      </c>
      <c r="AAB297" s="29">
        <v>0</v>
      </c>
      <c r="AAC297" s="29">
        <v>0</v>
      </c>
      <c r="AAD297" s="29">
        <v>-2816.2636448461399</v>
      </c>
      <c r="AAZ297" s="29">
        <v>0.14170710199687001</v>
      </c>
      <c r="ABA297" s="29">
        <v>-3310.4317021239499</v>
      </c>
      <c r="ABD297" s="29">
        <v>1278.0045811442301</v>
      </c>
      <c r="ABG297" s="29">
        <v>-3032.6573418262601</v>
      </c>
      <c r="ABJ297" s="29">
        <v>-3.31043170212395</v>
      </c>
      <c r="ABN297" s="29">
        <v>0</v>
      </c>
      <c r="ABO297" s="29">
        <v>0</v>
      </c>
      <c r="ABQ297" s="29">
        <v>0</v>
      </c>
      <c r="ABR297" s="29">
        <v>0</v>
      </c>
      <c r="AEY297" s="29">
        <v>4405.1492849238402</v>
      </c>
      <c r="AFB297" s="29">
        <v>3969.17779905199</v>
      </c>
      <c r="AFD297" s="29">
        <v>4.4051492849238398</v>
      </c>
      <c r="AFE297" s="29">
        <v>2530.4839642298198</v>
      </c>
      <c r="AFG297" s="29">
        <v>3698.68338996595</v>
      </c>
      <c r="AFH297" s="29">
        <v>3074.6740640641901</v>
      </c>
      <c r="AFI297" s="29">
        <v>3698.68338996595</v>
      </c>
      <c r="AFJ297" s="29">
        <v>2.5304839642298198</v>
      </c>
      <c r="AFK297" s="29">
        <v>4806.92455814202</v>
      </c>
      <c r="AFM297" s="29">
        <v>-12242.4332360964</v>
      </c>
      <c r="AFP297" s="29">
        <v>4806.92455814202</v>
      </c>
      <c r="AFQ297" s="29">
        <v>4806.92455814202</v>
      </c>
      <c r="AFS297" s="29">
        <v>4.8069245581420201</v>
      </c>
      <c r="AFT297" s="29">
        <v>1.172345824362</v>
      </c>
      <c r="AGM297" s="29">
        <v>-0.77915134577132505</v>
      </c>
      <c r="AMH297" s="29">
        <v>0</v>
      </c>
      <c r="ANY297" s="29">
        <v>4.7825919060287099</v>
      </c>
      <c r="AQD297" s="29">
        <v>6.3322807878205403</v>
      </c>
      <c r="ARO297">
        <v>5</v>
      </c>
      <c r="ARP297">
        <v>5</v>
      </c>
      <c r="ARX297">
        <v>1</v>
      </c>
      <c r="ARY297">
        <v>0</v>
      </c>
      <c r="ARZ297">
        <v>5</v>
      </c>
      <c r="ASA297">
        <v>1</v>
      </c>
      <c r="ASB297">
        <v>0</v>
      </c>
      <c r="ASC297">
        <v>5</v>
      </c>
      <c r="ASD297">
        <v>5</v>
      </c>
      <c r="ASE297">
        <v>5</v>
      </c>
      <c r="ASI297">
        <v>1</v>
      </c>
      <c r="ASJ297">
        <v>1</v>
      </c>
      <c r="ASK297">
        <v>1</v>
      </c>
      <c r="ASL297">
        <v>1</v>
      </c>
      <c r="ASR297">
        <v>0</v>
      </c>
      <c r="ASV297">
        <v>1</v>
      </c>
      <c r="ASW297">
        <v>1</v>
      </c>
    </row>
    <row r="298" spans="13:1022 1065:1193" x14ac:dyDescent="0.25">
      <c r="M298" s="29">
        <v>1.52428324107921</v>
      </c>
      <c r="N298" s="29">
        <v>0.501493241079218</v>
      </c>
      <c r="AA298" s="29">
        <v>1.28892078207683</v>
      </c>
      <c r="AC298" s="29">
        <v>0.99493799999999999</v>
      </c>
      <c r="AD298" s="29">
        <v>0.99493799999999999</v>
      </c>
      <c r="AE298" s="29">
        <v>0.78400000000000003</v>
      </c>
      <c r="AF298" s="29">
        <v>0.21093799999999999</v>
      </c>
      <c r="AH298" s="29">
        <v>0.99493799999999999</v>
      </c>
      <c r="AI298" s="29">
        <v>0</v>
      </c>
      <c r="AV298" s="29">
        <v>3.56</v>
      </c>
      <c r="BS298" s="29">
        <v>14</v>
      </c>
      <c r="BV298" s="29">
        <v>14</v>
      </c>
      <c r="BW298" s="29">
        <v>3.76675</v>
      </c>
      <c r="BZ298" s="29">
        <v>3.76675</v>
      </c>
      <c r="DD298" s="29">
        <v>-3387.4025004579398</v>
      </c>
      <c r="DE298" s="29">
        <v>-14036.8620519336</v>
      </c>
      <c r="DF298" s="29">
        <v>-3387.4025004579398</v>
      </c>
      <c r="DG298" s="29">
        <v>-16371.9348885173</v>
      </c>
      <c r="DH298" s="29">
        <v>-14036.8620519336</v>
      </c>
      <c r="DP298" s="29">
        <v>5337.0959365009203</v>
      </c>
      <c r="DR298" s="29">
        <v>5337.0959365009203</v>
      </c>
      <c r="DW298" s="29">
        <v>918.98414955998203</v>
      </c>
      <c r="DX298" s="29">
        <v>918.98414955998203</v>
      </c>
      <c r="DY298" s="29">
        <v>918.98414955998203</v>
      </c>
      <c r="DZ298" s="29">
        <v>0</v>
      </c>
      <c r="EA298" s="29">
        <v>0</v>
      </c>
      <c r="EB298" s="29">
        <v>918.98414955998203</v>
      </c>
      <c r="EO298" s="29">
        <v>26193.447388107699</v>
      </c>
      <c r="FD298" s="29">
        <v>999000</v>
      </c>
      <c r="FE298" s="29">
        <v>999000</v>
      </c>
      <c r="GO298" s="29">
        <v>4396.6526853262503</v>
      </c>
      <c r="GP298" s="29">
        <v>0</v>
      </c>
      <c r="IP298" s="29">
        <v>0</v>
      </c>
      <c r="IU298" t="s">
        <v>767</v>
      </c>
      <c r="JD298" s="29">
        <v>7.5326293710814802</v>
      </c>
      <c r="JE298" s="29">
        <v>1.2061537322015901</v>
      </c>
      <c r="JF298" s="29">
        <v>3.1622512270853297E-2</v>
      </c>
      <c r="JG298" s="29">
        <v>5.7569978586944702E-2</v>
      </c>
      <c r="JH298" s="29">
        <v>2.7123749999999902E-7</v>
      </c>
      <c r="JI298" s="29">
        <v>2.5098749999999898E-7</v>
      </c>
      <c r="JJ298" s="29">
        <v>2.04885333333333E-4</v>
      </c>
      <c r="JK298" s="29">
        <v>5.5125130666666599E-5</v>
      </c>
      <c r="JL298" s="29">
        <v>0</v>
      </c>
      <c r="JM298" s="29">
        <v>8.8279755941408702</v>
      </c>
      <c r="LR298" s="29">
        <v>-145.273817319893</v>
      </c>
      <c r="LS298" s="29">
        <v>6.2375959069411602</v>
      </c>
      <c r="LU298" t="s">
        <v>900</v>
      </c>
      <c r="LV298" s="29">
        <v>999</v>
      </c>
      <c r="LY298" s="29">
        <v>23.207338805741099</v>
      </c>
      <c r="MA298" t="s">
        <v>900</v>
      </c>
      <c r="MB298" s="29">
        <v>18.778310814285099</v>
      </c>
      <c r="MD298" t="s">
        <v>900</v>
      </c>
      <c r="ME298" s="29">
        <v>0.150444790720939</v>
      </c>
      <c r="MF298" s="29">
        <v>5.62357073803026</v>
      </c>
      <c r="MG298" s="29">
        <v>5.62357073803026</v>
      </c>
      <c r="MH298" s="29">
        <v>1.8327308972127501</v>
      </c>
      <c r="MJ298" s="29">
        <v>999</v>
      </c>
      <c r="MM298" s="29">
        <v>999</v>
      </c>
      <c r="MQ298" s="29">
        <v>999</v>
      </c>
      <c r="MR298" s="29">
        <v>999</v>
      </c>
      <c r="MW298" s="29">
        <v>999</v>
      </c>
      <c r="MX298" s="29">
        <v>8.9205614237501205</v>
      </c>
      <c r="MY298" s="29">
        <v>999</v>
      </c>
      <c r="NC298" t="s">
        <v>900</v>
      </c>
      <c r="ND298" s="29">
        <v>999</v>
      </c>
      <c r="NL298" s="29">
        <v>999</v>
      </c>
      <c r="NM298" s="29">
        <v>999</v>
      </c>
      <c r="NP298" s="29">
        <v>999</v>
      </c>
      <c r="NS298" s="29">
        <v>999</v>
      </c>
      <c r="NU298" t="s">
        <v>900</v>
      </c>
      <c r="NX298" s="29">
        <v>999</v>
      </c>
      <c r="NY298" s="29">
        <v>999</v>
      </c>
      <c r="OA298" t="s">
        <v>900</v>
      </c>
      <c r="OB298" s="29">
        <v>999</v>
      </c>
      <c r="OC298" s="29">
        <v>999</v>
      </c>
      <c r="OF298" s="29">
        <v>999</v>
      </c>
      <c r="OG298" s="29">
        <v>999</v>
      </c>
      <c r="OI298" t="s">
        <v>900</v>
      </c>
      <c r="OJ298" s="29">
        <v>999</v>
      </c>
      <c r="OK298" s="29">
        <v>999</v>
      </c>
      <c r="OL298" s="29">
        <v>999</v>
      </c>
      <c r="OM298" s="29">
        <v>999</v>
      </c>
      <c r="ON298" s="29">
        <v>999</v>
      </c>
      <c r="OO298" s="29">
        <v>999</v>
      </c>
      <c r="OP298" s="29">
        <v>5205.0630064010602</v>
      </c>
      <c r="PE298" s="29">
        <v>10851.927055369801</v>
      </c>
      <c r="RC298" s="29">
        <v>-2451.1439966709399</v>
      </c>
      <c r="RU298" s="29">
        <v>148.35029842896799</v>
      </c>
      <c r="RW298" s="29">
        <v>1483.5029842896799</v>
      </c>
      <c r="WF298" s="29">
        <v>1.05804057415369</v>
      </c>
      <c r="WG298" s="29">
        <v>1.6557447395643099</v>
      </c>
      <c r="WH298" s="29">
        <v>-4.2782333999999901E-2</v>
      </c>
      <c r="WP298" s="29">
        <v>6.6620231426596304</v>
      </c>
      <c r="WS298" s="29">
        <v>0</v>
      </c>
      <c r="WX298" s="29">
        <v>-4.2999999999999899E-2</v>
      </c>
      <c r="AAA298" s="29">
        <v>0</v>
      </c>
      <c r="AAB298" s="29">
        <v>0</v>
      </c>
      <c r="AAC298" s="29">
        <v>0</v>
      </c>
      <c r="AAD298" s="29">
        <v>-2335.0728365836399</v>
      </c>
      <c r="AAZ298" s="29">
        <v>0.14512687929561599</v>
      </c>
      <c r="ABA298" s="29">
        <v>-3387.4025004579398</v>
      </c>
      <c r="ABD298" s="29">
        <v>2407.9226388372999</v>
      </c>
      <c r="ABG298" s="29">
        <v>-3107.1629496862201</v>
      </c>
      <c r="ABJ298" s="29">
        <v>-3.3874025004579398</v>
      </c>
      <c r="ABN298" s="29">
        <v>0</v>
      </c>
      <c r="ABO298" s="29">
        <v>0</v>
      </c>
      <c r="ABQ298" s="29">
        <v>0</v>
      </c>
      <c r="ABR298" s="29">
        <v>0</v>
      </c>
      <c r="AEY298" s="29">
        <v>4396.6526853262503</v>
      </c>
      <c r="AFB298" s="29">
        <v>3956.8120419383199</v>
      </c>
      <c r="AFD298" s="29">
        <v>4.3966526853262504</v>
      </c>
      <c r="AFE298" s="29">
        <v>2591.5514159931399</v>
      </c>
      <c r="AFG298" s="29">
        <v>3787.9426671229598</v>
      </c>
      <c r="AFH298" s="29">
        <v>3148.87430115296</v>
      </c>
      <c r="AFI298" s="29">
        <v>3787.9426671229598</v>
      </c>
      <c r="AFJ298" s="29">
        <v>2.5915514159931399</v>
      </c>
      <c r="AFK298" s="29">
        <v>4801.9936316871199</v>
      </c>
      <c r="AFM298" s="29">
        <v>-12322.637522667799</v>
      </c>
      <c r="AFP298" s="29">
        <v>4801.9936316871199</v>
      </c>
      <c r="AFQ298" s="29">
        <v>4801.9936316871199</v>
      </c>
      <c r="AFS298" s="29">
        <v>4.8019936316871199</v>
      </c>
      <c r="AFT298" s="29">
        <v>1.1700846176660999</v>
      </c>
      <c r="AGM298" s="29">
        <v>-0.79726738213859005</v>
      </c>
      <c r="AMH298" s="29">
        <v>0</v>
      </c>
      <c r="ANY298" s="29">
        <v>4.7776859399235203</v>
      </c>
      <c r="AQD298" s="29">
        <v>6.3322807878205403</v>
      </c>
      <c r="ARO298">
        <v>5</v>
      </c>
      <c r="ARP298">
        <v>5</v>
      </c>
      <c r="ARX298">
        <v>1</v>
      </c>
      <c r="ARY298" s="29">
        <v>0</v>
      </c>
      <c r="ARZ298">
        <v>5</v>
      </c>
      <c r="ASA298">
        <v>1</v>
      </c>
      <c r="ASB298" s="29">
        <v>0</v>
      </c>
      <c r="ASC298">
        <v>5</v>
      </c>
      <c r="ASD298">
        <v>5</v>
      </c>
      <c r="ASE298">
        <v>5</v>
      </c>
      <c r="ASI298">
        <v>1</v>
      </c>
      <c r="ASJ298">
        <v>1</v>
      </c>
      <c r="ASK298">
        <v>1</v>
      </c>
      <c r="ASL298">
        <v>1</v>
      </c>
      <c r="ASR298">
        <v>0</v>
      </c>
      <c r="ASV298">
        <v>1</v>
      </c>
      <c r="ASW298">
        <v>1</v>
      </c>
    </row>
    <row r="299" spans="13:1022 1065:1193" x14ac:dyDescent="0.25">
      <c r="M299" s="29">
        <v>1.52428324107921</v>
      </c>
      <c r="N299" s="29">
        <v>0.501493241079218</v>
      </c>
      <c r="AA299" s="29">
        <v>1.28892078207683</v>
      </c>
      <c r="AC299" s="29">
        <v>0.99493799999999999</v>
      </c>
      <c r="AD299" s="29">
        <v>0.99493799999999999</v>
      </c>
      <c r="AE299" s="29">
        <v>0.78400000000000003</v>
      </c>
      <c r="AF299" s="29">
        <v>0.21093799999999999</v>
      </c>
      <c r="AH299" s="29">
        <v>0.99493799999999999</v>
      </c>
      <c r="AI299" s="29">
        <v>0</v>
      </c>
      <c r="AV299" s="29">
        <v>3.56</v>
      </c>
      <c r="BS299" s="29">
        <v>14</v>
      </c>
      <c r="BV299" s="29">
        <v>14</v>
      </c>
      <c r="BW299" s="29">
        <v>3.76675</v>
      </c>
      <c r="BZ299" s="29">
        <v>3.76675</v>
      </c>
      <c r="DD299" s="29">
        <v>-3440.53691165193</v>
      </c>
      <c r="DE299" s="29">
        <v>-14986.334240398999</v>
      </c>
      <c r="DF299" s="29">
        <v>-3440.53691165193</v>
      </c>
      <c r="DG299" s="29">
        <v>-17479.354537617</v>
      </c>
      <c r="DH299" s="29">
        <v>-14986.334240398999</v>
      </c>
      <c r="DP299" s="29">
        <v>5507.4100450337201</v>
      </c>
      <c r="DR299" s="29">
        <v>5507.4100450337201</v>
      </c>
      <c r="DW299" s="29">
        <v>933.24731919654505</v>
      </c>
      <c r="DX299" s="29">
        <v>933.24731919654505</v>
      </c>
      <c r="DY299" s="29">
        <v>933.24731919654505</v>
      </c>
      <c r="DZ299" s="29">
        <v>0</v>
      </c>
      <c r="EA299" s="29">
        <v>0</v>
      </c>
      <c r="EB299" s="29">
        <v>933.24731919654505</v>
      </c>
      <c r="EO299" s="29">
        <v>26193.447388107699</v>
      </c>
      <c r="FD299" s="29">
        <v>999000</v>
      </c>
      <c r="FE299" s="29">
        <v>999000</v>
      </c>
      <c r="GO299" s="29">
        <v>4529.8130056959599</v>
      </c>
      <c r="GP299" s="29">
        <v>0</v>
      </c>
      <c r="IP299" s="29">
        <v>0</v>
      </c>
      <c r="IU299" t="s">
        <v>767</v>
      </c>
      <c r="JD299" s="29">
        <v>7.5326293710814802</v>
      </c>
      <c r="JE299" s="29">
        <v>1.2061537322015901</v>
      </c>
      <c r="JF299" s="29">
        <v>3.1622512270853297E-2</v>
      </c>
      <c r="JG299" s="29">
        <v>5.7569978586944702E-2</v>
      </c>
      <c r="JH299" s="29">
        <v>2.7123749999999902E-7</v>
      </c>
      <c r="JI299" s="29">
        <v>2.5098749999999898E-7</v>
      </c>
      <c r="JJ299" s="29">
        <v>2.04885333333333E-4</v>
      </c>
      <c r="JK299" s="29">
        <v>5.5125130666666599E-5</v>
      </c>
      <c r="JL299" s="29">
        <v>0</v>
      </c>
      <c r="JM299" s="29">
        <v>8.8279755941408702</v>
      </c>
      <c r="LR299" s="29">
        <v>-155.10033329954001</v>
      </c>
      <c r="LS299" s="29">
        <v>6.1258210860773099</v>
      </c>
      <c r="LU299" t="s">
        <v>900</v>
      </c>
      <c r="LV299" s="29">
        <v>999</v>
      </c>
      <c r="LY299" s="29">
        <v>22.8334893958828</v>
      </c>
      <c r="MA299" t="s">
        <v>900</v>
      </c>
      <c r="MB299" s="29">
        <v>18.4728617153466</v>
      </c>
      <c r="MD299" t="s">
        <v>900</v>
      </c>
      <c r="ME299" s="29">
        <v>0.13285921514034199</v>
      </c>
      <c r="MF299" s="29">
        <v>5.52234021628857</v>
      </c>
      <c r="MG299" s="29">
        <v>5.52234021628857</v>
      </c>
      <c r="MH299" s="29">
        <v>1.3576353198594</v>
      </c>
      <c r="MJ299" s="29">
        <v>999</v>
      </c>
      <c r="MM299" s="29">
        <v>999</v>
      </c>
      <c r="MQ299" s="29">
        <v>999</v>
      </c>
      <c r="MR299" s="29">
        <v>999</v>
      </c>
      <c r="MW299" s="29">
        <v>999</v>
      </c>
      <c r="MX299" s="29">
        <v>8.6289323574348504</v>
      </c>
      <c r="MY299" s="29">
        <v>999</v>
      </c>
      <c r="NC299" t="s">
        <v>900</v>
      </c>
      <c r="ND299" s="29">
        <v>999</v>
      </c>
      <c r="NL299" s="29">
        <v>999</v>
      </c>
      <c r="NM299" s="29">
        <v>999</v>
      </c>
      <c r="NP299" s="29">
        <v>999</v>
      </c>
      <c r="NS299" s="29">
        <v>999</v>
      </c>
      <c r="NU299" t="s">
        <v>900</v>
      </c>
      <c r="NX299" s="29">
        <v>999</v>
      </c>
      <c r="NY299" s="29">
        <v>999</v>
      </c>
      <c r="OA299" t="s">
        <v>900</v>
      </c>
      <c r="OB299" s="29">
        <v>999</v>
      </c>
      <c r="OC299" s="29">
        <v>999</v>
      </c>
      <c r="OF299" s="29">
        <v>999</v>
      </c>
      <c r="OG299" s="29">
        <v>999</v>
      </c>
      <c r="OI299" t="s">
        <v>900</v>
      </c>
      <c r="OJ299" s="29">
        <v>999</v>
      </c>
      <c r="OK299" s="29">
        <v>999</v>
      </c>
      <c r="OL299" s="29">
        <v>999</v>
      </c>
      <c r="OM299" s="29">
        <v>999</v>
      </c>
      <c r="ON299" s="29">
        <v>999</v>
      </c>
      <c r="OO299" s="29">
        <v>999</v>
      </c>
      <c r="OP299" s="29">
        <v>5284.5814599990799</v>
      </c>
      <c r="PE299" s="29">
        <v>11111.644746146399</v>
      </c>
      <c r="RC299" s="29">
        <v>-2616.9426663559698</v>
      </c>
      <c r="RU299" s="29">
        <v>150.65278152744199</v>
      </c>
      <c r="RW299" s="29">
        <v>1506.5278152744199</v>
      </c>
      <c r="WF299" s="29">
        <v>1.05804057415369</v>
      </c>
      <c r="WG299" s="29">
        <v>1.6557447395643099</v>
      </c>
      <c r="WH299" s="29">
        <v>-4.2782333999999901E-2</v>
      </c>
      <c r="WP299" s="29">
        <v>6.6620231426596304</v>
      </c>
      <c r="WS299" s="29">
        <v>0</v>
      </c>
      <c r="WX299" s="29">
        <v>-4.2999999999999899E-2</v>
      </c>
      <c r="AAA299" s="29">
        <v>0</v>
      </c>
      <c r="AAB299" s="29">
        <v>0</v>
      </c>
      <c r="AAC299" s="29">
        <v>0</v>
      </c>
      <c r="AAD299" s="29">
        <v>-2493.02029721795</v>
      </c>
      <c r="AAZ299" s="29">
        <v>0.147379333050351</v>
      </c>
      <c r="ABA299" s="29">
        <v>-3440.53691165193</v>
      </c>
      <c r="ABD299" s="29">
        <v>2400.1158583026099</v>
      </c>
      <c r="ABG299" s="29">
        <v>-3153.59042591655</v>
      </c>
      <c r="ABJ299" s="29">
        <v>-3.4405369116519302</v>
      </c>
      <c r="ABN299" s="29">
        <v>0</v>
      </c>
      <c r="ABO299" s="29">
        <v>0</v>
      </c>
      <c r="ABQ299" s="29">
        <v>0</v>
      </c>
      <c r="ABR299" s="29">
        <v>0</v>
      </c>
      <c r="AEY299" s="29">
        <v>4529.8130056959599</v>
      </c>
      <c r="AFB299" s="29">
        <v>4079.44571615315</v>
      </c>
      <c r="AFD299" s="29">
        <v>4.52981300569596</v>
      </c>
      <c r="AFE299" s="29">
        <v>2631.7738044705502</v>
      </c>
      <c r="AFG299" s="29">
        <v>3846.7337451416802</v>
      </c>
      <c r="AFH299" s="29">
        <v>3197.7466656470201</v>
      </c>
      <c r="AFI299" s="29">
        <v>3846.7337451416802</v>
      </c>
      <c r="AFJ299" s="29">
        <v>2.6317738044705501</v>
      </c>
      <c r="AFK299" s="29">
        <v>4944.8549216660804</v>
      </c>
      <c r="AFM299" s="29">
        <v>-14805.8165533829</v>
      </c>
      <c r="AFP299" s="29">
        <v>4944.8549216660804</v>
      </c>
      <c r="AFQ299" s="29">
        <v>4944.8549216660804</v>
      </c>
      <c r="AFS299" s="29">
        <v>4.9448549216660798</v>
      </c>
      <c r="AFT299" s="29">
        <v>1.2055226778677</v>
      </c>
      <c r="AGM299" s="29">
        <v>-0.80977322781485095</v>
      </c>
      <c r="AMH299" s="29">
        <v>0</v>
      </c>
      <c r="ANY299" s="29">
        <v>4.9198240660526098</v>
      </c>
      <c r="AQD299" s="29">
        <v>6.3322807878205403</v>
      </c>
      <c r="ARO299">
        <v>5</v>
      </c>
      <c r="ARP299">
        <v>5</v>
      </c>
      <c r="ARX299">
        <v>1</v>
      </c>
      <c r="ARY299" s="29">
        <v>0</v>
      </c>
      <c r="ARZ299">
        <v>5</v>
      </c>
      <c r="ASA299">
        <v>1</v>
      </c>
      <c r="ASB299" s="29">
        <v>0</v>
      </c>
      <c r="ASC299">
        <v>5</v>
      </c>
      <c r="ASD299">
        <v>5</v>
      </c>
      <c r="ASE299">
        <v>5</v>
      </c>
      <c r="ASI299">
        <v>1</v>
      </c>
      <c r="ASJ299">
        <v>1</v>
      </c>
      <c r="ASK299">
        <v>1</v>
      </c>
      <c r="ASL299">
        <v>1</v>
      </c>
      <c r="ASR299">
        <v>0</v>
      </c>
      <c r="ASV299">
        <v>1</v>
      </c>
      <c r="ASW299">
        <v>1</v>
      </c>
    </row>
    <row r="300" spans="13:1022 1065:1193" x14ac:dyDescent="0.25">
      <c r="M300" s="29">
        <v>1.52428324107921</v>
      </c>
      <c r="N300" s="29">
        <v>0.501493241079218</v>
      </c>
      <c r="AA300" s="29">
        <v>1.28892078207683</v>
      </c>
      <c r="AC300" s="29">
        <v>0.99493799999999999</v>
      </c>
      <c r="AD300" s="29">
        <v>0.99493799999999999</v>
      </c>
      <c r="AE300" s="29">
        <v>0.78400000000000003</v>
      </c>
      <c r="AF300" s="29">
        <v>0.21093799999999999</v>
      </c>
      <c r="AH300" s="29">
        <v>0.99493799999999999</v>
      </c>
      <c r="AI300" s="29">
        <v>0</v>
      </c>
      <c r="AV300" s="29">
        <v>3.56</v>
      </c>
      <c r="BS300" s="29">
        <v>14</v>
      </c>
      <c r="BV300" s="29">
        <v>14</v>
      </c>
      <c r="BW300" s="29">
        <v>3.76675</v>
      </c>
      <c r="BZ300" s="29">
        <v>3.76675</v>
      </c>
      <c r="DD300" s="29">
        <v>-3434.8458847166298</v>
      </c>
      <c r="DE300" s="29">
        <v>-13895.533231454599</v>
      </c>
      <c r="DF300" s="29">
        <v>-3434.8458847166298</v>
      </c>
      <c r="DG300" s="29">
        <v>-16207.0956076158</v>
      </c>
      <c r="DH300" s="29">
        <v>-13895.533231454599</v>
      </c>
      <c r="DP300" s="29">
        <v>5507.2584669512999</v>
      </c>
      <c r="DR300" s="29">
        <v>5507.2584669512999</v>
      </c>
      <c r="DW300" s="29">
        <v>931.63051534284705</v>
      </c>
      <c r="DX300" s="29">
        <v>931.63051534284705</v>
      </c>
      <c r="DY300" s="29">
        <v>931.63051534284705</v>
      </c>
      <c r="DZ300" s="29">
        <v>0</v>
      </c>
      <c r="EA300" s="29">
        <v>0</v>
      </c>
      <c r="EB300" s="29">
        <v>931.63051534284705</v>
      </c>
      <c r="EO300" s="29">
        <v>26193.447388107699</v>
      </c>
      <c r="FD300" s="29">
        <v>999000</v>
      </c>
      <c r="FE300" s="29">
        <v>999000</v>
      </c>
      <c r="GO300" s="29">
        <v>4528.9610293252599</v>
      </c>
      <c r="GP300" s="29">
        <v>0</v>
      </c>
      <c r="IP300" s="29">
        <v>0</v>
      </c>
      <c r="IU300" t="s">
        <v>767</v>
      </c>
      <c r="JD300" s="29">
        <v>7.5326293710814802</v>
      </c>
      <c r="JE300" s="29">
        <v>1.2061537322015901</v>
      </c>
      <c r="JF300" s="29">
        <v>3.1622512270853297E-2</v>
      </c>
      <c r="JG300" s="29">
        <v>5.7569978586944702E-2</v>
      </c>
      <c r="JH300" s="29">
        <v>2.7123749999999902E-7</v>
      </c>
      <c r="JI300" s="29">
        <v>2.5098749999999898E-7</v>
      </c>
      <c r="JJ300" s="29">
        <v>2.04885333333333E-4</v>
      </c>
      <c r="JK300" s="29">
        <v>5.5125130666666599E-5</v>
      </c>
      <c r="JL300" s="29">
        <v>0</v>
      </c>
      <c r="JM300" s="29">
        <v>8.8279755941408702</v>
      </c>
      <c r="LR300" s="29">
        <v>-143.81114160416999</v>
      </c>
      <c r="LS300" s="29">
        <v>6.1376275079949396</v>
      </c>
      <c r="LU300" t="s">
        <v>900</v>
      </c>
      <c r="LV300" s="29">
        <v>999</v>
      </c>
      <c r="LY300" s="29">
        <v>22.872977930351801</v>
      </c>
      <c r="MA300" t="s">
        <v>900</v>
      </c>
      <c r="MB300" s="29">
        <v>18.505125340629601</v>
      </c>
      <c r="MD300" t="s">
        <v>900</v>
      </c>
      <c r="ME300" s="29">
        <v>0.134834244847297</v>
      </c>
      <c r="MF300" s="29">
        <v>5.5336594513534996</v>
      </c>
      <c r="MG300" s="29">
        <v>5.5336594513534996</v>
      </c>
      <c r="MH300" s="29">
        <v>1.35372225486344</v>
      </c>
      <c r="MJ300" s="29">
        <v>999</v>
      </c>
      <c r="MM300" s="29">
        <v>999</v>
      </c>
      <c r="MQ300" s="29">
        <v>999</v>
      </c>
      <c r="MR300" s="29">
        <v>999</v>
      </c>
      <c r="MW300" s="29">
        <v>999</v>
      </c>
      <c r="MX300" s="29">
        <v>8.6307437271486602</v>
      </c>
      <c r="MY300" s="29">
        <v>999</v>
      </c>
      <c r="NC300" t="s">
        <v>900</v>
      </c>
      <c r="ND300" s="29">
        <v>999</v>
      </c>
      <c r="NL300" s="29">
        <v>999</v>
      </c>
      <c r="NM300" s="29">
        <v>999</v>
      </c>
      <c r="NP300" s="29">
        <v>999</v>
      </c>
      <c r="NS300" s="29">
        <v>999</v>
      </c>
      <c r="NU300" t="s">
        <v>900</v>
      </c>
      <c r="NX300" s="29">
        <v>999</v>
      </c>
      <c r="NY300" s="29">
        <v>999</v>
      </c>
      <c r="OA300" t="s">
        <v>900</v>
      </c>
      <c r="OB300" s="29">
        <v>999</v>
      </c>
      <c r="OC300" s="29">
        <v>999</v>
      </c>
      <c r="OF300" s="29">
        <v>999</v>
      </c>
      <c r="OG300" s="29">
        <v>999</v>
      </c>
      <c r="OI300" t="s">
        <v>900</v>
      </c>
      <c r="OJ300" s="29">
        <v>999</v>
      </c>
      <c r="OK300" s="29">
        <v>999</v>
      </c>
      <c r="OL300" s="29">
        <v>999</v>
      </c>
      <c r="OM300" s="29">
        <v>999</v>
      </c>
      <c r="ON300" s="29">
        <v>999</v>
      </c>
      <c r="OO300" s="29">
        <v>999</v>
      </c>
      <c r="OP300" s="29">
        <v>5275.6200871467499</v>
      </c>
      <c r="PE300" s="29">
        <v>11102.5229975327</v>
      </c>
      <c r="RC300" s="29">
        <v>-2426.4648847303802</v>
      </c>
      <c r="RU300" s="29">
        <v>150.39178319105901</v>
      </c>
      <c r="RW300" s="29">
        <v>1503.9178319105899</v>
      </c>
      <c r="WF300" s="29">
        <v>1.05804057415369</v>
      </c>
      <c r="WG300" s="29">
        <v>1.6557447395643099</v>
      </c>
      <c r="WH300" s="29">
        <v>-4.2782333999999901E-2</v>
      </c>
      <c r="WP300" s="29">
        <v>6.6620231426596304</v>
      </c>
      <c r="WS300" s="29">
        <v>0</v>
      </c>
      <c r="WX300" s="29">
        <v>-4.2999999999999899E-2</v>
      </c>
      <c r="AAA300" s="29">
        <v>0</v>
      </c>
      <c r="AAB300" s="29">
        <v>0</v>
      </c>
      <c r="AAC300" s="29">
        <v>0</v>
      </c>
      <c r="AAD300" s="29">
        <v>-2311.5623761612101</v>
      </c>
      <c r="AAZ300" s="29">
        <v>0.14712400579815299</v>
      </c>
      <c r="ABA300" s="29">
        <v>-3434.8458847166298</v>
      </c>
      <c r="ABD300" s="29">
        <v>1279.13982581032</v>
      </c>
      <c r="ABG300" s="29">
        <v>-3148.1349585017601</v>
      </c>
      <c r="ABJ300" s="29">
        <v>-3.4348458847166299</v>
      </c>
      <c r="ABN300" s="29">
        <v>0</v>
      </c>
      <c r="ABO300" s="29">
        <v>0</v>
      </c>
      <c r="ABQ300" s="29">
        <v>0</v>
      </c>
      <c r="ABR300" s="29">
        <v>0</v>
      </c>
      <c r="AEY300" s="29">
        <v>4528.9610293252599</v>
      </c>
      <c r="AFB300" s="29">
        <v>4078.9634543740299</v>
      </c>
      <c r="AFD300" s="29">
        <v>4.5289610293252602</v>
      </c>
      <c r="AFE300" s="29">
        <v>2627.2143892527401</v>
      </c>
      <c r="AFG300" s="29">
        <v>3840.0694731793001</v>
      </c>
      <c r="AFH300" s="29">
        <v>3192.2067310275202</v>
      </c>
      <c r="AFI300" s="29">
        <v>3840.0694731793001</v>
      </c>
      <c r="AFJ300" s="29">
        <v>2.6272143892527402</v>
      </c>
      <c r="AFK300" s="29">
        <v>4943.6622299370301</v>
      </c>
      <c r="AFM300" s="29">
        <v>-14830.4312343938</v>
      </c>
      <c r="AFP300" s="29">
        <v>4943.6622299370301</v>
      </c>
      <c r="AFQ300" s="29">
        <v>4943.6622299370301</v>
      </c>
      <c r="AFS300" s="29">
        <v>4.9436622299370301</v>
      </c>
      <c r="AFT300" s="29">
        <v>1.20529594072985</v>
      </c>
      <c r="AGM300" s="29">
        <v>-0.80843377372111003</v>
      </c>
      <c r="AMH300" s="29">
        <v>0</v>
      </c>
      <c r="ANY300" s="29">
        <v>4.9186374117290903</v>
      </c>
      <c r="AQD300" s="29">
        <v>6.3322807878205403</v>
      </c>
      <c r="ARO300">
        <v>5</v>
      </c>
      <c r="ARP300">
        <v>5</v>
      </c>
      <c r="ARX300">
        <v>1</v>
      </c>
      <c r="ARY300" s="29">
        <v>0</v>
      </c>
      <c r="ARZ300">
        <v>5</v>
      </c>
      <c r="ASA300">
        <v>1</v>
      </c>
      <c r="ASB300" s="29">
        <v>0</v>
      </c>
      <c r="ASC300">
        <v>5</v>
      </c>
      <c r="ASD300">
        <v>5</v>
      </c>
      <c r="ASE300">
        <v>5</v>
      </c>
      <c r="ASI300">
        <v>0</v>
      </c>
      <c r="ASJ300">
        <v>0</v>
      </c>
      <c r="ASK300">
        <v>0</v>
      </c>
      <c r="ASL300">
        <v>0</v>
      </c>
      <c r="ASR300">
        <v>0</v>
      </c>
      <c r="ASV300">
        <v>0</v>
      </c>
      <c r="ASW300">
        <v>0</v>
      </c>
    </row>
    <row r="301" spans="13:1022 1065:1193" x14ac:dyDescent="0.25">
      <c r="M301" s="29">
        <v>1.52428324107921</v>
      </c>
      <c r="N301" s="29">
        <v>0.501493241079218</v>
      </c>
      <c r="AA301" s="29">
        <v>1.28892078207683</v>
      </c>
      <c r="AC301" s="29">
        <v>0.99493799999999999</v>
      </c>
      <c r="AD301" s="29">
        <v>0.99493799999999999</v>
      </c>
      <c r="AE301" s="29">
        <v>0.78400000000000003</v>
      </c>
      <c r="AF301" s="29">
        <v>0.21093799999999999</v>
      </c>
      <c r="AH301" s="29">
        <v>0.99493799999999999</v>
      </c>
      <c r="AI301" s="29">
        <v>0</v>
      </c>
      <c r="AV301" s="29">
        <v>3.56</v>
      </c>
      <c r="BS301" s="29">
        <v>14</v>
      </c>
      <c r="BV301" s="29">
        <v>14</v>
      </c>
      <c r="BW301" s="29">
        <v>3.76675</v>
      </c>
      <c r="BZ301" s="29">
        <v>3.76675</v>
      </c>
      <c r="DD301" s="29">
        <v>-3381.94467009952</v>
      </c>
      <c r="DE301" s="29">
        <v>-13896.842387058399</v>
      </c>
      <c r="DF301" s="29">
        <v>-3381.94467009952</v>
      </c>
      <c r="DG301" s="29">
        <v>-16208.622545062701</v>
      </c>
      <c r="DH301" s="29">
        <v>-13896.842387058399</v>
      </c>
      <c r="DP301" s="29">
        <v>5338.0200127586404</v>
      </c>
      <c r="DR301" s="29">
        <v>5338.0200127586404</v>
      </c>
      <c r="DW301" s="29">
        <v>917.46150746145804</v>
      </c>
      <c r="DX301" s="29">
        <v>917.46150746145804</v>
      </c>
      <c r="DY301" s="29">
        <v>917.46150746145804</v>
      </c>
      <c r="DZ301" s="29">
        <v>0</v>
      </c>
      <c r="EA301" s="29">
        <v>0</v>
      </c>
      <c r="EB301" s="29">
        <v>917.46150746145804</v>
      </c>
      <c r="EO301" s="29">
        <v>26193.447388107699</v>
      </c>
      <c r="FD301" s="29">
        <v>999000</v>
      </c>
      <c r="FE301" s="29">
        <v>999000</v>
      </c>
      <c r="GO301" s="29">
        <v>4396.6284047567297</v>
      </c>
      <c r="GP301" s="29">
        <v>0</v>
      </c>
      <c r="IP301" s="29">
        <v>0</v>
      </c>
      <c r="IU301" t="s">
        <v>767</v>
      </c>
      <c r="JD301" s="29">
        <v>7.5326293710814802</v>
      </c>
      <c r="JE301" s="29">
        <v>1.2061537322015901</v>
      </c>
      <c r="JF301" s="29">
        <v>3.1622512270853297E-2</v>
      </c>
      <c r="JG301" s="29">
        <v>5.7569978586944702E-2</v>
      </c>
      <c r="JH301" s="29">
        <v>2.7123749999999902E-7</v>
      </c>
      <c r="JI301" s="29">
        <v>2.5098749999999898E-7</v>
      </c>
      <c r="JJ301" s="29">
        <v>2.04885333333333E-4</v>
      </c>
      <c r="JK301" s="29">
        <v>5.5125130666666599E-5</v>
      </c>
      <c r="JL301" s="29">
        <v>0</v>
      </c>
      <c r="JM301" s="29">
        <v>8.8279755941408702</v>
      </c>
      <c r="LR301" s="29">
        <v>-143.82469064606599</v>
      </c>
      <c r="LS301" s="29">
        <v>6.2492760420457003</v>
      </c>
      <c r="LU301" t="s">
        <v>900</v>
      </c>
      <c r="LV301" s="29">
        <v>999</v>
      </c>
      <c r="LY301" s="29">
        <v>23.246404953037501</v>
      </c>
      <c r="MA301" t="s">
        <v>900</v>
      </c>
      <c r="MB301" s="29">
        <v>18.8102293332824</v>
      </c>
      <c r="MD301" t="s">
        <v>900</v>
      </c>
      <c r="ME301" s="29">
        <v>0.152367353439331</v>
      </c>
      <c r="MF301" s="29">
        <v>5.6345633819354903</v>
      </c>
      <c r="MG301" s="29">
        <v>5.6345633819354903</v>
      </c>
      <c r="MH301" s="29">
        <v>1.83410827710354</v>
      </c>
      <c r="MJ301" s="29">
        <v>999</v>
      </c>
      <c r="MM301" s="29">
        <v>999</v>
      </c>
      <c r="MQ301" s="29">
        <v>999</v>
      </c>
      <c r="MR301" s="29">
        <v>999</v>
      </c>
      <c r="MW301" s="29">
        <v>999</v>
      </c>
      <c r="MX301" s="29">
        <v>8.9206162104773998</v>
      </c>
      <c r="MY301" s="29">
        <v>999</v>
      </c>
      <c r="NC301" t="s">
        <v>900</v>
      </c>
      <c r="ND301" s="29">
        <v>999</v>
      </c>
      <c r="NL301" s="29">
        <v>999</v>
      </c>
      <c r="NM301" s="29">
        <v>999</v>
      </c>
      <c r="NP301" s="29">
        <v>999</v>
      </c>
      <c r="NS301" s="29">
        <v>999</v>
      </c>
      <c r="NU301" t="s">
        <v>900</v>
      </c>
      <c r="NX301" s="29">
        <v>999</v>
      </c>
      <c r="NY301" s="29">
        <v>999</v>
      </c>
      <c r="OA301" t="s">
        <v>900</v>
      </c>
      <c r="OB301" s="29">
        <v>999</v>
      </c>
      <c r="OC301" s="29">
        <v>999</v>
      </c>
      <c r="OF301" s="29">
        <v>999</v>
      </c>
      <c r="OG301" s="29">
        <v>999</v>
      </c>
      <c r="OI301" t="s">
        <v>900</v>
      </c>
      <c r="OJ301" s="29">
        <v>999</v>
      </c>
      <c r="OK301" s="29">
        <v>999</v>
      </c>
      <c r="OL301" s="29">
        <v>999</v>
      </c>
      <c r="OM301" s="29">
        <v>999</v>
      </c>
      <c r="ON301" s="29">
        <v>999</v>
      </c>
      <c r="OO301" s="29">
        <v>999</v>
      </c>
      <c r="OP301" s="29">
        <v>5196.4425616264298</v>
      </c>
      <c r="PE301" s="29">
        <v>10844.2843207695</v>
      </c>
      <c r="RC301" s="29">
        <v>-2426.69349201362</v>
      </c>
      <c r="RU301" s="29">
        <v>148.10450049020599</v>
      </c>
      <c r="RW301" s="29">
        <v>1481.0450049020601</v>
      </c>
      <c r="WF301" s="29">
        <v>1.05804057415369</v>
      </c>
      <c r="WG301" s="29">
        <v>1.6557447395643099</v>
      </c>
      <c r="WH301" s="29">
        <v>-4.2782333999999901E-2</v>
      </c>
      <c r="WP301" s="29">
        <v>6.6620231426596304</v>
      </c>
      <c r="WS301" s="29">
        <v>0</v>
      </c>
      <c r="WX301" s="29">
        <v>-4.2999999999999899E-2</v>
      </c>
      <c r="AAA301" s="29">
        <v>0</v>
      </c>
      <c r="AAB301" s="29">
        <v>0</v>
      </c>
      <c r="AAC301" s="29">
        <v>0</v>
      </c>
      <c r="AAD301" s="29">
        <v>-2311.7801580043301</v>
      </c>
      <c r="AAZ301" s="29">
        <v>0.14488642216025799</v>
      </c>
      <c r="ABA301" s="29">
        <v>-3381.94467009952</v>
      </c>
      <c r="ABD301" s="29">
        <v>1056.7651875461099</v>
      </c>
      <c r="ABG301" s="29">
        <v>-3101.9024848740501</v>
      </c>
      <c r="ABJ301" s="29">
        <v>-3.3819446700995202</v>
      </c>
      <c r="ABN301" s="29">
        <v>0</v>
      </c>
      <c r="ABO301" s="29">
        <v>0</v>
      </c>
      <c r="ABQ301" s="29">
        <v>0</v>
      </c>
      <c r="ABR301" s="29">
        <v>0</v>
      </c>
      <c r="AEY301" s="29">
        <v>4396.6284047567297</v>
      </c>
      <c r="AFB301" s="29">
        <v>3957.0975298814901</v>
      </c>
      <c r="AFD301" s="29">
        <v>4.3966284047567301</v>
      </c>
      <c r="AFE301" s="29">
        <v>2587.2575385760301</v>
      </c>
      <c r="AFG301" s="29">
        <v>3781.6665186447599</v>
      </c>
      <c r="AFH301" s="29">
        <v>3143.65700923754</v>
      </c>
      <c r="AFI301" s="29">
        <v>3781.6665186447599</v>
      </c>
      <c r="AFJ301" s="29">
        <v>2.5872575385760301</v>
      </c>
      <c r="AFK301" s="29">
        <v>4801.6838798588997</v>
      </c>
      <c r="AFM301" s="29">
        <v>-12316.6487066222</v>
      </c>
      <c r="AFP301" s="29">
        <v>4801.6838798588997</v>
      </c>
      <c r="AFQ301" s="29">
        <v>4801.6838798588997</v>
      </c>
      <c r="AFS301" s="29">
        <v>4.8016838798589001</v>
      </c>
      <c r="AFT301" s="29">
        <v>1.17007815585915</v>
      </c>
      <c r="AGM301" s="29">
        <v>-0.79598281376461499</v>
      </c>
      <c r="AMH301" s="29">
        <v>0</v>
      </c>
      <c r="ANY301" s="29">
        <v>4.7773777560590602</v>
      </c>
      <c r="AQD301" s="29">
        <v>6.3322807878205403</v>
      </c>
      <c r="ARO301">
        <v>5</v>
      </c>
      <c r="ARP301">
        <v>5</v>
      </c>
      <c r="ARX301">
        <v>1</v>
      </c>
      <c r="ARY301" s="29">
        <v>0</v>
      </c>
      <c r="ARZ301">
        <v>5</v>
      </c>
      <c r="ASA301">
        <v>1</v>
      </c>
      <c r="ASB301" s="29">
        <v>0</v>
      </c>
      <c r="ASC301">
        <v>5</v>
      </c>
      <c r="ASD301">
        <v>5</v>
      </c>
      <c r="ASE301">
        <v>5</v>
      </c>
      <c r="ASI301">
        <v>0</v>
      </c>
      <c r="ASJ301">
        <v>0</v>
      </c>
      <c r="ASK301">
        <v>0</v>
      </c>
      <c r="ASL301">
        <v>0</v>
      </c>
      <c r="ASR301">
        <v>1</v>
      </c>
      <c r="ASV301">
        <v>0</v>
      </c>
      <c r="ASW301">
        <v>0</v>
      </c>
    </row>
    <row r="302" spans="13:1022 1065:1193" x14ac:dyDescent="0.25">
      <c r="M302" s="29">
        <v>1.52428324107921</v>
      </c>
      <c r="N302" s="29">
        <v>0.501493241079218</v>
      </c>
      <c r="AA302" s="29">
        <v>1.28892078207683</v>
      </c>
      <c r="AC302" s="29">
        <v>0.99493799999999999</v>
      </c>
      <c r="AD302" s="29">
        <v>0.99493799999999999</v>
      </c>
      <c r="AE302" s="29">
        <v>0.78400000000000003</v>
      </c>
      <c r="AF302" s="29">
        <v>0.21093799999999999</v>
      </c>
      <c r="AH302" s="29">
        <v>0.99493799999999999</v>
      </c>
      <c r="AI302" s="29">
        <v>0</v>
      </c>
      <c r="AV302" s="29">
        <v>3.56</v>
      </c>
      <c r="BS302" s="29">
        <v>14</v>
      </c>
      <c r="BV302" s="29">
        <v>14</v>
      </c>
      <c r="BW302" s="29">
        <v>3.76675</v>
      </c>
      <c r="BZ302" s="29">
        <v>3.76675</v>
      </c>
      <c r="DD302" s="29">
        <v>-3408.2652871830301</v>
      </c>
      <c r="DE302" s="29">
        <v>-14973.1965216847</v>
      </c>
      <c r="DF302" s="29">
        <v>-3408.2652871830301</v>
      </c>
      <c r="DG302" s="29">
        <v>-17464.031321175898</v>
      </c>
      <c r="DH302" s="29">
        <v>-14973.1965216847</v>
      </c>
      <c r="DP302" s="29">
        <v>5308.0342240564196</v>
      </c>
      <c r="DR302" s="29">
        <v>5308.0342240564196</v>
      </c>
      <c r="DW302" s="29">
        <v>924.97372498752395</v>
      </c>
      <c r="DX302" s="29">
        <v>924.97372498752395</v>
      </c>
      <c r="DY302" s="29">
        <v>924.97372498752395</v>
      </c>
      <c r="DZ302" s="29">
        <v>0</v>
      </c>
      <c r="EA302" s="29">
        <v>0</v>
      </c>
      <c r="EB302" s="29">
        <v>924.97372498752395</v>
      </c>
      <c r="EO302" s="29">
        <v>26193.447388107699</v>
      </c>
      <c r="FD302" s="29">
        <v>999000</v>
      </c>
      <c r="FE302" s="29">
        <v>999000</v>
      </c>
      <c r="GO302" s="29">
        <v>4377.8203987275001</v>
      </c>
      <c r="GP302" s="29">
        <v>0</v>
      </c>
      <c r="IP302" s="29">
        <v>0</v>
      </c>
      <c r="IU302" t="s">
        <v>767</v>
      </c>
      <c r="JD302" s="29">
        <v>7.5326293710814802</v>
      </c>
      <c r="JE302" s="29">
        <v>1.2061537322015901</v>
      </c>
      <c r="JF302" s="29">
        <v>3.1622512270853297E-2</v>
      </c>
      <c r="JG302" s="29">
        <v>5.7569978586944702E-2</v>
      </c>
      <c r="JH302" s="29">
        <v>2.7123749999999902E-7</v>
      </c>
      <c r="JI302" s="29">
        <v>2.5098749999999898E-7</v>
      </c>
      <c r="JJ302" s="29">
        <v>2.04885333333333E-4</v>
      </c>
      <c r="JK302" s="29">
        <v>5.5125130666666599E-5</v>
      </c>
      <c r="JL302" s="29">
        <v>0</v>
      </c>
      <c r="JM302" s="29">
        <v>8.8279755941408702</v>
      </c>
      <c r="LR302" s="29">
        <v>-154.96436512221899</v>
      </c>
      <c r="LS302" s="29">
        <v>6.1932928943861398</v>
      </c>
      <c r="LU302" t="s">
        <v>900</v>
      </c>
      <c r="LV302" s="29">
        <v>999</v>
      </c>
      <c r="LY302" s="29">
        <v>23.0591600390865</v>
      </c>
      <c r="MA302" t="s">
        <v>900</v>
      </c>
      <c r="MB302" s="29">
        <v>18.657243160938801</v>
      </c>
      <c r="MD302" t="s">
        <v>900</v>
      </c>
      <c r="ME302" s="29">
        <v>0.142995044589042</v>
      </c>
      <c r="MF302" s="29">
        <v>5.5806804640004497</v>
      </c>
      <c r="MG302" s="29">
        <v>5.5806804640004497</v>
      </c>
      <c r="MH302" s="29">
        <v>1.59435741235909</v>
      </c>
      <c r="MJ302" s="29">
        <v>999</v>
      </c>
      <c r="MM302" s="29">
        <v>999</v>
      </c>
      <c r="MQ302" s="29">
        <v>999</v>
      </c>
      <c r="MR302" s="29">
        <v>999</v>
      </c>
      <c r="MW302" s="29">
        <v>999</v>
      </c>
      <c r="MX302" s="29">
        <v>8.9632371936393707</v>
      </c>
      <c r="MY302" s="29">
        <v>999</v>
      </c>
      <c r="NC302" t="s">
        <v>900</v>
      </c>
      <c r="ND302" s="29">
        <v>999</v>
      </c>
      <c r="NL302" s="29">
        <v>999</v>
      </c>
      <c r="NM302" s="29">
        <v>999</v>
      </c>
      <c r="NP302" s="29">
        <v>999</v>
      </c>
      <c r="NS302" s="29">
        <v>999</v>
      </c>
      <c r="NU302" t="s">
        <v>900</v>
      </c>
      <c r="NX302" s="29">
        <v>999</v>
      </c>
      <c r="NY302" s="29">
        <v>999</v>
      </c>
      <c r="OA302" t="s">
        <v>900</v>
      </c>
      <c r="OB302" s="29">
        <v>999</v>
      </c>
      <c r="OC302" s="29">
        <v>999</v>
      </c>
      <c r="OF302" s="29">
        <v>999</v>
      </c>
      <c r="OG302" s="29">
        <v>999</v>
      </c>
      <c r="OI302" t="s">
        <v>900</v>
      </c>
      <c r="OJ302" s="29">
        <v>999</v>
      </c>
      <c r="OK302" s="29">
        <v>999</v>
      </c>
      <c r="OL302" s="29">
        <v>999</v>
      </c>
      <c r="OM302" s="29">
        <v>999</v>
      </c>
      <c r="ON302" s="29">
        <v>999</v>
      </c>
      <c r="OO302" s="29">
        <v>999</v>
      </c>
      <c r="OP302" s="29">
        <v>5238.6422433853104</v>
      </c>
      <c r="PE302" s="29">
        <v>10854.757821433401</v>
      </c>
      <c r="RC302" s="29">
        <v>-2614.6485325077101</v>
      </c>
      <c r="RU302" s="29">
        <v>149.31718703370001</v>
      </c>
      <c r="RW302" s="29">
        <v>1493.171870337</v>
      </c>
      <c r="WF302" s="29">
        <v>1.05804057415369</v>
      </c>
      <c r="WG302" s="29">
        <v>1.6557447395643099</v>
      </c>
      <c r="WH302" s="29">
        <v>-4.2782333999999901E-2</v>
      </c>
      <c r="WP302" s="29">
        <v>6.6620231426596304</v>
      </c>
      <c r="WS302" s="29">
        <v>0</v>
      </c>
      <c r="WX302" s="29">
        <v>-4.2999999999999899E-2</v>
      </c>
      <c r="AAA302" s="29">
        <v>0</v>
      </c>
      <c r="AAB302" s="29">
        <v>0</v>
      </c>
      <c r="AAC302" s="29">
        <v>0</v>
      </c>
      <c r="AAD302" s="29">
        <v>-2490.8347994912501</v>
      </c>
      <c r="AAZ302" s="29">
        <v>0.146072758928601</v>
      </c>
      <c r="ABA302" s="29">
        <v>-3408.2652871830301</v>
      </c>
      <c r="ABD302" s="29">
        <v>1782.34653042272</v>
      </c>
      <c r="ABG302" s="29">
        <v>-3127.9526348685199</v>
      </c>
      <c r="ABJ302" s="29">
        <v>-3.4082652871830299</v>
      </c>
      <c r="ABN302" s="29">
        <v>0</v>
      </c>
      <c r="ABO302" s="29">
        <v>0</v>
      </c>
      <c r="ABQ302" s="29">
        <v>0</v>
      </c>
      <c r="ABR302" s="29">
        <v>0</v>
      </c>
      <c r="AEY302" s="29">
        <v>4377.8203987275001</v>
      </c>
      <c r="AFB302" s="29">
        <v>3937.8650212503799</v>
      </c>
      <c r="AFD302" s="29">
        <v>4.3778203987274997</v>
      </c>
      <c r="AFE302" s="29">
        <v>2608.4421237250199</v>
      </c>
      <c r="AFG302" s="29">
        <v>3812.63098011596</v>
      </c>
      <c r="AFH302" s="29">
        <v>3169.39741914976</v>
      </c>
      <c r="AFI302" s="29">
        <v>3812.63098011596</v>
      </c>
      <c r="AFJ302" s="29">
        <v>2.6084421237250202</v>
      </c>
      <c r="AFK302" s="29">
        <v>4783.2670798015897</v>
      </c>
      <c r="AFM302" s="29">
        <v>-13454.860104981901</v>
      </c>
      <c r="AFP302" s="29">
        <v>4783.2670798015897</v>
      </c>
      <c r="AFQ302" s="29">
        <v>4783.2670798015897</v>
      </c>
      <c r="AFS302" s="29">
        <v>4.7832670798015897</v>
      </c>
      <c r="AFT302" s="29">
        <v>1.16507276650528</v>
      </c>
      <c r="AGM302" s="29">
        <v>-0.80217769892384905</v>
      </c>
      <c r="AMH302" s="29">
        <v>0</v>
      </c>
      <c r="ANY302" s="29">
        <v>4.7590541818436396</v>
      </c>
      <c r="AQD302" s="29">
        <v>6.3322807878205403</v>
      </c>
      <c r="ARO302">
        <v>5</v>
      </c>
      <c r="ARP302">
        <v>5</v>
      </c>
      <c r="ARX302">
        <v>0</v>
      </c>
      <c r="ARY302" s="29">
        <v>0</v>
      </c>
      <c r="ARZ302">
        <v>5</v>
      </c>
      <c r="ASA302">
        <v>0</v>
      </c>
      <c r="ASB302" s="29">
        <v>0</v>
      </c>
      <c r="ASC302">
        <v>5</v>
      </c>
      <c r="ASD302">
        <v>5</v>
      </c>
      <c r="ASE302">
        <v>5</v>
      </c>
      <c r="ASI302">
        <v>1</v>
      </c>
      <c r="ASJ302">
        <v>1</v>
      </c>
      <c r="ASK302">
        <v>1</v>
      </c>
      <c r="ASL302">
        <v>1</v>
      </c>
      <c r="ASR302">
        <v>1</v>
      </c>
      <c r="ASV302">
        <v>1</v>
      </c>
      <c r="ASW302">
        <v>1</v>
      </c>
    </row>
    <row r="303" spans="13:1022 1065:1193" x14ac:dyDescent="0.25">
      <c r="M303" s="29">
        <v>1.52428324107921</v>
      </c>
      <c r="N303" s="29">
        <v>0.501493241079218</v>
      </c>
      <c r="AA303" s="29">
        <v>1.28892078207683</v>
      </c>
      <c r="AC303" s="29">
        <v>0.99493799999999999</v>
      </c>
      <c r="AD303" s="29">
        <v>0.99493799999999999</v>
      </c>
      <c r="AE303" s="29">
        <v>0.78400000000000003</v>
      </c>
      <c r="AF303" s="29">
        <v>0.21093799999999999</v>
      </c>
      <c r="AH303" s="29">
        <v>0.99493799999999999</v>
      </c>
      <c r="AI303" s="29">
        <v>0</v>
      </c>
      <c r="AV303" s="29">
        <v>3.56</v>
      </c>
      <c r="BS303" s="29">
        <v>14</v>
      </c>
      <c r="BV303" s="29">
        <v>14</v>
      </c>
      <c r="BW303" s="29">
        <v>3.76675</v>
      </c>
      <c r="BZ303" s="29">
        <v>3.76675</v>
      </c>
      <c r="DD303" s="29">
        <v>-3200.9325902853502</v>
      </c>
      <c r="DE303" s="29">
        <v>-13792.096839906901</v>
      </c>
      <c r="DF303" s="29">
        <v>-3200.9325902853502</v>
      </c>
      <c r="DG303" s="29">
        <v>-16086.4522714303</v>
      </c>
      <c r="DH303" s="29">
        <v>-13792.096839906901</v>
      </c>
      <c r="DP303" s="29">
        <v>5401.8592158650399</v>
      </c>
      <c r="DR303" s="29">
        <v>5401.8592158650399</v>
      </c>
      <c r="DW303" s="29">
        <v>866.83685699475495</v>
      </c>
      <c r="DX303" s="29">
        <v>866.83685699475495</v>
      </c>
      <c r="DY303" s="29">
        <v>866.83685699475495</v>
      </c>
      <c r="DZ303" s="29">
        <v>0</v>
      </c>
      <c r="EA303" s="29">
        <v>0</v>
      </c>
      <c r="EB303" s="29">
        <v>866.83685699475495</v>
      </c>
      <c r="EO303" s="29">
        <v>26193.447388107699</v>
      </c>
      <c r="FD303" s="29">
        <v>999000</v>
      </c>
      <c r="FE303" s="29">
        <v>999000</v>
      </c>
      <c r="GO303" s="29">
        <v>4420.4283307673004</v>
      </c>
      <c r="GP303" s="29">
        <v>0</v>
      </c>
      <c r="IP303" s="29">
        <v>0</v>
      </c>
      <c r="IU303" t="s">
        <v>767</v>
      </c>
      <c r="JD303" s="29">
        <v>7.5326293710814802</v>
      </c>
      <c r="JE303" s="29">
        <v>1.2061537322015901</v>
      </c>
      <c r="JF303" s="29">
        <v>3.1622512270853297E-2</v>
      </c>
      <c r="JG303" s="29">
        <v>5.7569978586944702E-2</v>
      </c>
      <c r="JH303" s="29">
        <v>2.7123749999999902E-7</v>
      </c>
      <c r="JI303" s="29">
        <v>2.5098749999999898E-7</v>
      </c>
      <c r="JJ303" s="29">
        <v>2.04885333333333E-4</v>
      </c>
      <c r="JK303" s="29">
        <v>5.5125130666666599E-5</v>
      </c>
      <c r="JL303" s="29">
        <v>0</v>
      </c>
      <c r="JM303" s="29">
        <v>8.8279755941408702</v>
      </c>
      <c r="LR303" s="29">
        <v>-142.740631728506</v>
      </c>
      <c r="LS303" s="29">
        <v>6.6592211116483098</v>
      </c>
      <c r="LU303" t="s">
        <v>900</v>
      </c>
      <c r="LV303" s="29">
        <v>999</v>
      </c>
      <c r="LY303" s="29">
        <v>24.617534167656402</v>
      </c>
      <c r="MA303" t="s">
        <v>900</v>
      </c>
      <c r="MB303" s="29">
        <v>19.9304937287577</v>
      </c>
      <c r="MD303" t="s">
        <v>900</v>
      </c>
      <c r="ME303" s="29">
        <v>0.219644114375114</v>
      </c>
      <c r="MF303" s="29">
        <v>6.0220324304645398</v>
      </c>
      <c r="MG303" s="29">
        <v>6.0220324304645398</v>
      </c>
      <c r="MH303" s="29">
        <v>1.6140740824199</v>
      </c>
      <c r="MJ303" s="29">
        <v>999</v>
      </c>
      <c r="MM303" s="29">
        <v>999</v>
      </c>
      <c r="MQ303" s="29">
        <v>999</v>
      </c>
      <c r="MR303" s="29">
        <v>999</v>
      </c>
      <c r="MW303" s="29">
        <v>999</v>
      </c>
      <c r="MX303" s="29">
        <v>8.8672028500242508</v>
      </c>
      <c r="MY303" s="29">
        <v>999</v>
      </c>
      <c r="NC303" t="s">
        <v>900</v>
      </c>
      <c r="ND303" s="29">
        <v>999</v>
      </c>
      <c r="NL303" s="29">
        <v>999</v>
      </c>
      <c r="NM303" s="29">
        <v>999</v>
      </c>
      <c r="NP303" s="29">
        <v>999</v>
      </c>
      <c r="NS303" s="29">
        <v>999</v>
      </c>
      <c r="NU303" t="s">
        <v>900</v>
      </c>
      <c r="NX303" s="29">
        <v>999</v>
      </c>
      <c r="NY303" s="29">
        <v>999</v>
      </c>
      <c r="OA303" t="s">
        <v>900</v>
      </c>
      <c r="OB303" s="29">
        <v>999</v>
      </c>
      <c r="OC303" s="29">
        <v>999</v>
      </c>
      <c r="OF303" s="29">
        <v>999</v>
      </c>
      <c r="OG303" s="29">
        <v>999</v>
      </c>
      <c r="OI303" t="s">
        <v>900</v>
      </c>
      <c r="OJ303" s="29">
        <v>999</v>
      </c>
      <c r="OK303" s="29">
        <v>999</v>
      </c>
      <c r="OL303" s="29">
        <v>999</v>
      </c>
      <c r="OM303" s="29">
        <v>999</v>
      </c>
      <c r="ON303" s="29">
        <v>999</v>
      </c>
      <c r="OO303" s="29">
        <v>999</v>
      </c>
      <c r="OP303" s="29">
        <v>4909.7250819206201</v>
      </c>
      <c r="PE303" s="29">
        <v>10625.1113081719</v>
      </c>
      <c r="RC303" s="29">
        <v>-2408.40262200803</v>
      </c>
      <c r="RU303" s="29">
        <v>139.93223548629601</v>
      </c>
      <c r="RW303" s="29">
        <v>1399.3223548629601</v>
      </c>
      <c r="WF303" s="29">
        <v>1.05804057415369</v>
      </c>
      <c r="WG303" s="29">
        <v>1.6557447395643099</v>
      </c>
      <c r="WH303" s="29">
        <v>-4.2782333999999901E-2</v>
      </c>
      <c r="WP303" s="29">
        <v>6.6620231426596304</v>
      </c>
      <c r="WS303" s="29">
        <v>0</v>
      </c>
      <c r="WX303" s="29">
        <v>-4.2999999999999899E-2</v>
      </c>
      <c r="AAA303" s="29">
        <v>0</v>
      </c>
      <c r="AAB303" s="29">
        <v>0</v>
      </c>
      <c r="AAC303" s="29">
        <v>0</v>
      </c>
      <c r="AAD303" s="29">
        <v>-2294.35543152333</v>
      </c>
      <c r="AAZ303" s="29">
        <v>0.13689172764764601</v>
      </c>
      <c r="ABA303" s="29">
        <v>-3200.9325902853502</v>
      </c>
      <c r="ABD303" s="29">
        <v>1774.5491881365899</v>
      </c>
      <c r="ABG303" s="29">
        <v>-2926.5503165463901</v>
      </c>
      <c r="ABJ303" s="29">
        <v>-3.2009325902853498</v>
      </c>
      <c r="ABN303" s="29">
        <v>0</v>
      </c>
      <c r="ABO303" s="29">
        <v>0</v>
      </c>
      <c r="ABQ303" s="29">
        <v>0</v>
      </c>
      <c r="ABR303" s="29">
        <v>0</v>
      </c>
      <c r="AEY303" s="29">
        <v>4420.4283307673004</v>
      </c>
      <c r="AFB303" s="29">
        <v>3989.7807812574401</v>
      </c>
      <c r="AFD303" s="29">
        <v>4.4204283307673</v>
      </c>
      <c r="AFE303" s="29">
        <v>2444.49513656512</v>
      </c>
      <c r="AFG303" s="29">
        <v>3572.9977689140601</v>
      </c>
      <c r="AFH303" s="29">
        <v>2970.1930153963199</v>
      </c>
      <c r="AFI303" s="29">
        <v>3572.9977689140601</v>
      </c>
      <c r="AFJ303" s="29">
        <v>2.44449513656512</v>
      </c>
      <c r="AFK303" s="29">
        <v>4817.2972602089803</v>
      </c>
      <c r="AFM303" s="29">
        <v>-13353.3767387727</v>
      </c>
      <c r="AFP303" s="29">
        <v>4817.2972602089803</v>
      </c>
      <c r="AFQ303" s="29">
        <v>4817.2972602089803</v>
      </c>
      <c r="AFS303" s="29">
        <v>4.8172972602089796</v>
      </c>
      <c r="AFT303" s="29">
        <v>1.17641204878171</v>
      </c>
      <c r="AGM303" s="29">
        <v>-0.75337936555041596</v>
      </c>
      <c r="AMH303" s="29">
        <v>0</v>
      </c>
      <c r="ANY303" s="29">
        <v>4.7929121014778104</v>
      </c>
      <c r="AQD303" s="29">
        <v>6.3322807878205403</v>
      </c>
      <c r="ARO303">
        <v>2</v>
      </c>
      <c r="ARP303">
        <v>2</v>
      </c>
      <c r="ARX303">
        <v>0</v>
      </c>
      <c r="ARY303" s="29">
        <v>0</v>
      </c>
      <c r="ARZ303">
        <v>2</v>
      </c>
      <c r="ASA303">
        <v>0</v>
      </c>
      <c r="ASB303" s="29">
        <v>0</v>
      </c>
      <c r="ASC303">
        <v>2</v>
      </c>
      <c r="ASD303">
        <v>2</v>
      </c>
      <c r="ASE303">
        <v>2</v>
      </c>
      <c r="ASI303">
        <v>0</v>
      </c>
      <c r="ASJ303">
        <v>0</v>
      </c>
      <c r="ASK303">
        <v>0</v>
      </c>
      <c r="ASL303">
        <v>0</v>
      </c>
      <c r="ASR303">
        <v>1</v>
      </c>
      <c r="ASV303">
        <v>0</v>
      </c>
      <c r="ASW303">
        <v>0</v>
      </c>
    </row>
    <row r="304" spans="13:1022 1065:1193" x14ac:dyDescent="0.25">
      <c r="M304" s="29">
        <v>1.52428324107921</v>
      </c>
      <c r="N304" s="29">
        <v>0.501493241079218</v>
      </c>
      <c r="AA304" s="29">
        <v>1.28892078207683</v>
      </c>
      <c r="AC304" s="29">
        <v>0.99493799999999999</v>
      </c>
      <c r="AD304" s="29">
        <v>0.99493799999999999</v>
      </c>
      <c r="AE304" s="29">
        <v>0.78400000000000003</v>
      </c>
      <c r="AF304" s="29">
        <v>0.21093799999999999</v>
      </c>
      <c r="AH304" s="29">
        <v>0.99493799999999999</v>
      </c>
      <c r="AI304" s="29">
        <v>0</v>
      </c>
      <c r="AV304" s="29">
        <v>3.56</v>
      </c>
      <c r="BS304" s="29">
        <v>14</v>
      </c>
      <c r="BV304" s="29">
        <v>14</v>
      </c>
      <c r="BW304" s="29">
        <v>3.76675</v>
      </c>
      <c r="BZ304" s="29">
        <v>3.76675</v>
      </c>
      <c r="DD304" s="29">
        <v>-3200.0088498518498</v>
      </c>
      <c r="DE304" s="29">
        <v>-14123.8862796378</v>
      </c>
      <c r="DF304" s="29">
        <v>-3200.0088498518498</v>
      </c>
      <c r="DG304" s="29">
        <v>-16473.4358496598</v>
      </c>
      <c r="DH304" s="29">
        <v>-14123.8862796378</v>
      </c>
      <c r="DP304" s="29">
        <v>5401.7657515951196</v>
      </c>
      <c r="DR304" s="29">
        <v>5401.7657515951196</v>
      </c>
      <c r="DW304" s="29">
        <v>866.57934204414403</v>
      </c>
      <c r="DX304" s="29">
        <v>866.57934204414403</v>
      </c>
      <c r="DY304" s="29">
        <v>866.57934204414403</v>
      </c>
      <c r="DZ304" s="29">
        <v>0</v>
      </c>
      <c r="EA304" s="29">
        <v>0</v>
      </c>
      <c r="EB304" s="29">
        <v>866.57934204414403</v>
      </c>
      <c r="EO304" s="29">
        <v>26193.447388107699</v>
      </c>
      <c r="FD304" s="29">
        <v>999000</v>
      </c>
      <c r="FE304" s="29">
        <v>999000</v>
      </c>
      <c r="GO304" s="29">
        <v>4420.2389950391998</v>
      </c>
      <c r="GP304" s="29">
        <v>0</v>
      </c>
      <c r="IP304" s="29">
        <v>0</v>
      </c>
      <c r="IU304" t="s">
        <v>767</v>
      </c>
      <c r="JD304" s="29">
        <v>7.5326293710814802</v>
      </c>
      <c r="JE304" s="29">
        <v>1.2061537322015901</v>
      </c>
      <c r="JF304" s="29">
        <v>3.1622512270853297E-2</v>
      </c>
      <c r="JG304" s="29">
        <v>5.7569978586944702E-2</v>
      </c>
      <c r="JH304" s="29">
        <v>2.7123749999999902E-7</v>
      </c>
      <c r="JI304" s="29">
        <v>2.5098749999999898E-7</v>
      </c>
      <c r="JJ304" s="29">
        <v>2.04885333333333E-4</v>
      </c>
      <c r="JK304" s="29">
        <v>5.5125130666666599E-5</v>
      </c>
      <c r="JL304" s="29">
        <v>0</v>
      </c>
      <c r="JM304" s="29">
        <v>8.8279755941408702</v>
      </c>
      <c r="LR304" s="29">
        <v>-146.17447030851099</v>
      </c>
      <c r="LS304" s="29">
        <v>6.6614320843555301</v>
      </c>
      <c r="LU304" t="s">
        <v>900</v>
      </c>
      <c r="LV304" s="29">
        <v>999</v>
      </c>
      <c r="LY304" s="29">
        <v>24.624929132241601</v>
      </c>
      <c r="MA304" t="s">
        <v>900</v>
      </c>
      <c r="MB304" s="29">
        <v>19.9365356943451</v>
      </c>
      <c r="MD304" t="s">
        <v>900</v>
      </c>
      <c r="ME304" s="29">
        <v>0.22002638876438099</v>
      </c>
      <c r="MF304" s="29">
        <v>6.0241191157185998</v>
      </c>
      <c r="MG304" s="29">
        <v>6.0241191157185998</v>
      </c>
      <c r="MH304" s="29">
        <v>1.61059560157503</v>
      </c>
      <c r="MJ304" s="29">
        <v>999</v>
      </c>
      <c r="MM304" s="29">
        <v>999</v>
      </c>
      <c r="MQ304" s="29">
        <v>999</v>
      </c>
      <c r="MR304" s="29">
        <v>999</v>
      </c>
      <c r="MW304" s="29">
        <v>999</v>
      </c>
      <c r="MX304" s="29">
        <v>8.8676255000298205</v>
      </c>
      <c r="MY304" s="29">
        <v>999</v>
      </c>
      <c r="NC304" t="s">
        <v>900</v>
      </c>
      <c r="ND304" s="29">
        <v>999</v>
      </c>
      <c r="NL304" s="29">
        <v>999</v>
      </c>
      <c r="NM304" s="29">
        <v>999</v>
      </c>
      <c r="NP304" s="29">
        <v>999</v>
      </c>
      <c r="NS304" s="29">
        <v>999</v>
      </c>
      <c r="NU304" t="s">
        <v>900</v>
      </c>
      <c r="NX304" s="29">
        <v>999</v>
      </c>
      <c r="NY304" s="29">
        <v>999</v>
      </c>
      <c r="OA304" t="s">
        <v>900</v>
      </c>
      <c r="OB304" s="29">
        <v>999</v>
      </c>
      <c r="OC304" s="29">
        <v>999</v>
      </c>
      <c r="OF304" s="29">
        <v>999</v>
      </c>
      <c r="OG304" s="29">
        <v>999</v>
      </c>
      <c r="OI304" t="s">
        <v>900</v>
      </c>
      <c r="OJ304" s="29">
        <v>999</v>
      </c>
      <c r="OK304" s="29">
        <v>999</v>
      </c>
      <c r="OL304" s="29">
        <v>999</v>
      </c>
      <c r="OM304" s="29">
        <v>999</v>
      </c>
      <c r="ON304" s="29">
        <v>999</v>
      </c>
      <c r="OO304" s="29">
        <v>999</v>
      </c>
      <c r="OP304" s="29">
        <v>4908.2722063064502</v>
      </c>
      <c r="PE304" s="29">
        <v>10623.559543567901</v>
      </c>
      <c r="RC304" s="29">
        <v>-2466.3403356043</v>
      </c>
      <c r="RU304" s="29">
        <v>139.890665215697</v>
      </c>
      <c r="RW304" s="29">
        <v>1398.90665215697</v>
      </c>
      <c r="WF304" s="29">
        <v>1.05804057415369</v>
      </c>
      <c r="WG304" s="29">
        <v>1.6557447395643099</v>
      </c>
      <c r="WH304" s="29">
        <v>-4.2782333999999901E-2</v>
      </c>
      <c r="WP304" s="29">
        <v>6.6620231426596304</v>
      </c>
      <c r="WS304" s="29">
        <v>0</v>
      </c>
      <c r="WX304" s="29">
        <v>-4.2999999999999899E-2</v>
      </c>
      <c r="AAA304" s="29">
        <v>0</v>
      </c>
      <c r="AAB304" s="29">
        <v>0</v>
      </c>
      <c r="AAC304" s="29">
        <v>0</v>
      </c>
      <c r="AAD304" s="29">
        <v>-2349.5495700219799</v>
      </c>
      <c r="AAZ304" s="29">
        <v>0.136851060633779</v>
      </c>
      <c r="ABA304" s="29">
        <v>-3200.0088498518498</v>
      </c>
      <c r="ABD304" s="29">
        <v>1065.67442800094</v>
      </c>
      <c r="ABG304" s="29">
        <v>-2925.6666487943098</v>
      </c>
      <c r="ABJ304" s="29">
        <v>-3.2000088498518502</v>
      </c>
      <c r="ABN304" s="29">
        <v>0</v>
      </c>
      <c r="ABO304" s="29">
        <v>0</v>
      </c>
      <c r="ABQ304" s="29">
        <v>0</v>
      </c>
      <c r="ABR304" s="29">
        <v>0</v>
      </c>
      <c r="AEY304" s="29">
        <v>4420.2389950391998</v>
      </c>
      <c r="AFB304" s="29">
        <v>3989.6543402703701</v>
      </c>
      <c r="AFD304" s="29">
        <v>4.4202389950391998</v>
      </c>
      <c r="AFE304" s="29">
        <v>2443.7689398889102</v>
      </c>
      <c r="AFG304" s="29">
        <v>3571.93632311077</v>
      </c>
      <c r="AFH304" s="29">
        <v>2969.3106473919001</v>
      </c>
      <c r="AFI304" s="29">
        <v>3571.93632311077</v>
      </c>
      <c r="AFJ304" s="29">
        <v>2.4437689398889102</v>
      </c>
      <c r="AFK304" s="29">
        <v>4817.0499630027198</v>
      </c>
      <c r="AFM304" s="29">
        <v>-13371.1694084501</v>
      </c>
      <c r="AFP304" s="29">
        <v>4817.0499630027198</v>
      </c>
      <c r="AFQ304" s="29">
        <v>4817.0499630027198</v>
      </c>
      <c r="AFS304" s="29">
        <v>4.8170499630027201</v>
      </c>
      <c r="AFT304" s="29">
        <v>1.1763616607163201</v>
      </c>
      <c r="AGM304" s="29">
        <v>-0.75316195173050904</v>
      </c>
      <c r="AMH304" s="29">
        <v>0</v>
      </c>
      <c r="ANY304" s="29">
        <v>4.7926660560899998</v>
      </c>
      <c r="AQD304" s="29">
        <v>6.3322807878205403</v>
      </c>
      <c r="ARO304">
        <v>3</v>
      </c>
      <c r="ARP304">
        <v>3</v>
      </c>
      <c r="ARX304">
        <v>0</v>
      </c>
      <c r="ARY304">
        <v>0</v>
      </c>
      <c r="ARZ304">
        <v>3</v>
      </c>
      <c r="ASA304">
        <v>0</v>
      </c>
      <c r="ASB304">
        <v>0</v>
      </c>
      <c r="ASC304">
        <v>3</v>
      </c>
      <c r="ASD304">
        <v>3</v>
      </c>
      <c r="ASE304">
        <v>3</v>
      </c>
      <c r="ASI304">
        <v>1</v>
      </c>
      <c r="ASJ304">
        <v>1</v>
      </c>
      <c r="ASK304">
        <v>1</v>
      </c>
      <c r="ASL304">
        <v>1</v>
      </c>
      <c r="ASR304">
        <v>1</v>
      </c>
      <c r="ASV304">
        <v>1</v>
      </c>
      <c r="ASW304">
        <v>1</v>
      </c>
    </row>
    <row r="305" spans="13:1022 1065:1193" x14ac:dyDescent="0.25">
      <c r="M305" s="29">
        <v>1.52428324107921</v>
      </c>
      <c r="N305" s="29">
        <v>0.501493241079218</v>
      </c>
      <c r="AA305" s="29">
        <v>1.28892078207683</v>
      </c>
      <c r="AC305" s="29">
        <v>0.99493799999999999</v>
      </c>
      <c r="AD305" s="29">
        <v>0.99493799999999999</v>
      </c>
      <c r="AE305" s="29">
        <v>0.78400000000000003</v>
      </c>
      <c r="AF305" s="29">
        <v>0.21093799999999999</v>
      </c>
      <c r="AH305" s="29">
        <v>0.99493799999999999</v>
      </c>
      <c r="AI305" s="29">
        <v>0</v>
      </c>
      <c r="AV305" s="29">
        <v>3.56</v>
      </c>
      <c r="BS305" s="29">
        <v>14</v>
      </c>
      <c r="BV305" s="29">
        <v>14</v>
      </c>
      <c r="BW305" s="29">
        <v>3.76675</v>
      </c>
      <c r="BZ305" s="29">
        <v>3.76675</v>
      </c>
      <c r="DD305" s="29">
        <v>-3406.0118128765598</v>
      </c>
      <c r="DE305" s="29">
        <v>-14111.989170725299</v>
      </c>
      <c r="DF305" s="29">
        <v>-3406.0118128765598</v>
      </c>
      <c r="DG305" s="29">
        <v>-16459.559622070199</v>
      </c>
      <c r="DH305" s="29">
        <v>-14111.989170725299</v>
      </c>
      <c r="DP305" s="29">
        <v>5308.8703881995998</v>
      </c>
      <c r="DR305" s="29">
        <v>5308.8703881995998</v>
      </c>
      <c r="DW305" s="29">
        <v>924.34408300564098</v>
      </c>
      <c r="DX305" s="29">
        <v>924.34408300564098</v>
      </c>
      <c r="DY305" s="29">
        <v>924.34408300564098</v>
      </c>
      <c r="DZ305" s="29">
        <v>0</v>
      </c>
      <c r="EA305" s="29">
        <v>0</v>
      </c>
      <c r="EB305" s="29">
        <v>924.34408300564098</v>
      </c>
      <c r="EO305" s="29">
        <v>26193.447388107699</v>
      </c>
      <c r="FD305" s="29">
        <v>999000</v>
      </c>
      <c r="FE305" s="29">
        <v>999000</v>
      </c>
      <c r="GO305" s="29">
        <v>4378.1473891185597</v>
      </c>
      <c r="GP305" s="29">
        <v>0</v>
      </c>
      <c r="IP305" s="29">
        <v>0</v>
      </c>
      <c r="IU305" t="s">
        <v>767</v>
      </c>
      <c r="JD305" s="29">
        <v>7.5326293710814802</v>
      </c>
      <c r="JE305" s="29">
        <v>1.2061537322015901</v>
      </c>
      <c r="JF305" s="29">
        <v>3.1622512270853297E-2</v>
      </c>
      <c r="JG305" s="29">
        <v>5.7569978586944702E-2</v>
      </c>
      <c r="JH305" s="29">
        <v>2.7123749999999902E-7</v>
      </c>
      <c r="JI305" s="29">
        <v>2.5098749999999898E-7</v>
      </c>
      <c r="JJ305" s="29">
        <v>2.04885333333333E-4</v>
      </c>
      <c r="JK305" s="29">
        <v>5.5125130666666599E-5</v>
      </c>
      <c r="JL305" s="29">
        <v>0</v>
      </c>
      <c r="JM305" s="29">
        <v>8.8279755941408702</v>
      </c>
      <c r="LR305" s="29">
        <v>-146.05134176166101</v>
      </c>
      <c r="LS305" s="29">
        <v>6.1980520971155899</v>
      </c>
      <c r="LU305" t="s">
        <v>900</v>
      </c>
      <c r="LV305" s="29">
        <v>999</v>
      </c>
      <c r="LY305" s="29">
        <v>23.075077981231701</v>
      </c>
      <c r="MA305" t="s">
        <v>900</v>
      </c>
      <c r="MB305" s="29">
        <v>18.670248721351602</v>
      </c>
      <c r="MD305" t="s">
        <v>900</v>
      </c>
      <c r="ME305" s="29">
        <v>0.14379166066646501</v>
      </c>
      <c r="MF305" s="29">
        <v>5.5851630725503103</v>
      </c>
      <c r="MG305" s="29">
        <v>5.5851630725503103</v>
      </c>
      <c r="MH305" s="29">
        <v>1.5981054012451801</v>
      </c>
      <c r="MJ305" s="29">
        <v>999</v>
      </c>
      <c r="MM305" s="29">
        <v>999</v>
      </c>
      <c r="MQ305" s="29">
        <v>999</v>
      </c>
      <c r="MR305" s="29">
        <v>999</v>
      </c>
      <c r="MW305" s="29">
        <v>999</v>
      </c>
      <c r="MX305" s="29">
        <v>8.9624930700326004</v>
      </c>
      <c r="MY305" s="29">
        <v>999</v>
      </c>
      <c r="NC305" t="s">
        <v>900</v>
      </c>
      <c r="ND305" s="29">
        <v>999</v>
      </c>
      <c r="NL305" s="29">
        <v>999</v>
      </c>
      <c r="NM305" s="29">
        <v>999</v>
      </c>
      <c r="NP305" s="29">
        <v>999</v>
      </c>
      <c r="NS305" s="29">
        <v>999</v>
      </c>
      <c r="NU305" t="s">
        <v>900</v>
      </c>
      <c r="NX305" s="29">
        <v>999</v>
      </c>
      <c r="NY305" s="29">
        <v>999</v>
      </c>
      <c r="OA305" t="s">
        <v>900</v>
      </c>
      <c r="OB305" s="29">
        <v>999</v>
      </c>
      <c r="OC305" s="29">
        <v>999</v>
      </c>
      <c r="OF305" s="29">
        <v>999</v>
      </c>
      <c r="OG305" s="29">
        <v>999</v>
      </c>
      <c r="OI305" t="s">
        <v>900</v>
      </c>
      <c r="OJ305" s="29">
        <v>999</v>
      </c>
      <c r="OK305" s="29">
        <v>999</v>
      </c>
      <c r="OL305" s="29">
        <v>999</v>
      </c>
      <c r="OM305" s="29">
        <v>999</v>
      </c>
      <c r="ON305" s="29">
        <v>999</v>
      </c>
      <c r="OO305" s="29">
        <v>999</v>
      </c>
      <c r="OP305" s="29">
        <v>5235.0717930793699</v>
      </c>
      <c r="PE305" s="29">
        <v>10852.072066717599</v>
      </c>
      <c r="RC305" s="29">
        <v>-2464.2628394387998</v>
      </c>
      <c r="RU305" s="29">
        <v>149.215544828053</v>
      </c>
      <c r="RW305" s="29">
        <v>1492.15544828053</v>
      </c>
      <c r="WF305" s="29">
        <v>1.05804057415369</v>
      </c>
      <c r="WG305" s="29">
        <v>1.6557447395643099</v>
      </c>
      <c r="WH305" s="29">
        <v>-4.2782333999999901E-2</v>
      </c>
      <c r="WP305" s="29">
        <v>6.6620231426596304</v>
      </c>
      <c r="WS305" s="29">
        <v>0</v>
      </c>
      <c r="WX305" s="29">
        <v>-4.2999999999999899E-2</v>
      </c>
      <c r="AAA305" s="29">
        <v>0</v>
      </c>
      <c r="AAB305" s="29">
        <v>0</v>
      </c>
      <c r="AAC305" s="29">
        <v>0</v>
      </c>
      <c r="AAD305" s="29">
        <v>-2347.57045134484</v>
      </c>
      <c r="AAZ305" s="29">
        <v>0.14597332524854501</v>
      </c>
      <c r="ABA305" s="29">
        <v>-3406.0118128765598</v>
      </c>
      <c r="ABD305" s="29">
        <v>312.00598121423297</v>
      </c>
      <c r="ABG305" s="29">
        <v>-3125.76851734</v>
      </c>
      <c r="ABJ305" s="29">
        <v>-3.4060118128765602</v>
      </c>
      <c r="ABN305" s="29">
        <v>0</v>
      </c>
      <c r="ABO305" s="29">
        <v>0</v>
      </c>
      <c r="ABQ305" s="29">
        <v>0</v>
      </c>
      <c r="ABR305" s="29">
        <v>0</v>
      </c>
      <c r="AEY305" s="29">
        <v>4378.1473891185597</v>
      </c>
      <c r="AFB305" s="29">
        <v>3938.3008682598202</v>
      </c>
      <c r="AFD305" s="29">
        <v>4.3781473891185598</v>
      </c>
      <c r="AFE305" s="29">
        <v>2606.6665222954398</v>
      </c>
      <c r="AFG305" s="29">
        <v>3810.0356712313301</v>
      </c>
      <c r="AFH305" s="29">
        <v>3167.2399679503801</v>
      </c>
      <c r="AFI305" s="29">
        <v>3810.0356712313301</v>
      </c>
      <c r="AFJ305" s="29">
        <v>2.6066665222954399</v>
      </c>
      <c r="AFK305" s="29">
        <v>4783.4937519401801</v>
      </c>
      <c r="AFM305" s="29">
        <v>-13435.450320408399</v>
      </c>
      <c r="AFP305" s="29">
        <v>4783.4937519401801</v>
      </c>
      <c r="AFQ305" s="29">
        <v>4783.4937519401801</v>
      </c>
      <c r="AFS305" s="29">
        <v>4.7834937519401803</v>
      </c>
      <c r="AFT305" s="29">
        <v>1.1651597887137899</v>
      </c>
      <c r="AGM305" s="29">
        <v>-0.80164731566978098</v>
      </c>
      <c r="AMH305" s="29">
        <v>0</v>
      </c>
      <c r="ANY305" s="29">
        <v>4.7592797065678498</v>
      </c>
      <c r="AQD305" s="29">
        <v>6.3322807878205403</v>
      </c>
      <c r="ARO305">
        <v>5</v>
      </c>
      <c r="ARP305">
        <v>5</v>
      </c>
      <c r="ARX305">
        <v>0</v>
      </c>
      <c r="ARZ305">
        <v>5</v>
      </c>
      <c r="ASA305">
        <v>0</v>
      </c>
      <c r="ASC305">
        <v>5</v>
      </c>
      <c r="ASD305">
        <v>5</v>
      </c>
      <c r="ASE305">
        <v>5</v>
      </c>
      <c r="ASI305">
        <v>0</v>
      </c>
      <c r="ASJ305">
        <v>0</v>
      </c>
      <c r="ASK305">
        <v>0</v>
      </c>
      <c r="ASL305">
        <v>0</v>
      </c>
      <c r="ASR305">
        <v>0</v>
      </c>
      <c r="ASV305">
        <v>0</v>
      </c>
      <c r="ASW305">
        <v>0</v>
      </c>
    </row>
    <row r="306" spans="13:1022 1065:1193" x14ac:dyDescent="0.25">
      <c r="M306" s="29">
        <v>1.52428324107921</v>
      </c>
      <c r="N306" s="29">
        <v>0.501493241079218</v>
      </c>
      <c r="AA306" s="29">
        <v>1.28892078207683</v>
      </c>
      <c r="AC306" s="29">
        <v>0.99493799999999999</v>
      </c>
      <c r="AD306" s="29">
        <v>0.99493799999999999</v>
      </c>
      <c r="AE306" s="29">
        <v>0.78400000000000003</v>
      </c>
      <c r="AF306" s="29">
        <v>0.21093799999999999</v>
      </c>
      <c r="AH306" s="29">
        <v>0.99493799999999999</v>
      </c>
      <c r="AI306" s="29">
        <v>0</v>
      </c>
      <c r="AV306" s="29">
        <v>3.56</v>
      </c>
      <c r="BS306" s="29">
        <v>14</v>
      </c>
      <c r="BV306" s="29">
        <v>14</v>
      </c>
      <c r="BW306" s="29">
        <v>3.76675</v>
      </c>
      <c r="BZ306" s="29">
        <v>3.76675</v>
      </c>
      <c r="DD306" s="29">
        <v>-3264.80230911732</v>
      </c>
      <c r="DE306" s="29">
        <v>-13821.3383904641</v>
      </c>
      <c r="DF306" s="29">
        <v>-3264.80230911732</v>
      </c>
      <c r="DG306" s="29">
        <v>-16120.5582389884</v>
      </c>
      <c r="DH306" s="29">
        <v>-13821.3383904641</v>
      </c>
      <c r="DP306" s="29">
        <v>5327.1186429767004</v>
      </c>
      <c r="DR306" s="29">
        <v>5327.1186429767004</v>
      </c>
      <c r="DW306" s="29">
        <v>884.82471347208104</v>
      </c>
      <c r="DX306" s="29">
        <v>884.82471347208104</v>
      </c>
      <c r="DY306" s="29">
        <v>884.82471347208104</v>
      </c>
      <c r="DZ306" s="29">
        <v>0</v>
      </c>
      <c r="EA306" s="29">
        <v>0</v>
      </c>
      <c r="EB306" s="29">
        <v>884.82471347208104</v>
      </c>
      <c r="EO306" s="29">
        <v>26193.447388107699</v>
      </c>
      <c r="FD306" s="29">
        <v>999000</v>
      </c>
      <c r="FE306" s="29">
        <v>999000</v>
      </c>
      <c r="GO306" s="29">
        <v>4373.3232319115896</v>
      </c>
      <c r="GP306" s="29">
        <v>0</v>
      </c>
      <c r="IP306" s="29">
        <v>0</v>
      </c>
      <c r="IU306" t="s">
        <v>767</v>
      </c>
      <c r="JD306" s="29">
        <v>7.5326293710814802</v>
      </c>
      <c r="JE306" s="29">
        <v>1.2061537322015901</v>
      </c>
      <c r="JF306" s="29">
        <v>3.1622512270853297E-2</v>
      </c>
      <c r="JG306" s="29">
        <v>5.7569978586944702E-2</v>
      </c>
      <c r="JH306" s="29">
        <v>2.7123749999999902E-7</v>
      </c>
      <c r="JI306" s="29">
        <v>2.5098749999999898E-7</v>
      </c>
      <c r="JJ306" s="29">
        <v>2.04885333333333E-4</v>
      </c>
      <c r="JK306" s="29">
        <v>5.5125130666666599E-5</v>
      </c>
      <c r="JL306" s="29">
        <v>0</v>
      </c>
      <c r="JM306" s="29">
        <v>8.8279755941408702</v>
      </c>
      <c r="LR306" s="29">
        <v>-143.043265725911</v>
      </c>
      <c r="LS306" s="29">
        <v>6.5093828511488203</v>
      </c>
      <c r="LU306" t="s">
        <v>900</v>
      </c>
      <c r="LV306" s="29">
        <v>999</v>
      </c>
      <c r="LY306" s="29">
        <v>24.116375276691599</v>
      </c>
      <c r="MA306" t="s">
        <v>900</v>
      </c>
      <c r="MB306" s="29">
        <v>19.521027971600901</v>
      </c>
      <c r="MD306" t="s">
        <v>900</v>
      </c>
      <c r="ME306" s="29">
        <v>0.19486042857170099</v>
      </c>
      <c r="MF306" s="29">
        <v>5.8792795104622604</v>
      </c>
      <c r="MG306" s="29">
        <v>5.8792795104622604</v>
      </c>
      <c r="MH306" s="29">
        <v>1.9892069740321201</v>
      </c>
      <c r="MJ306" s="29">
        <v>999</v>
      </c>
      <c r="MM306" s="29">
        <v>999</v>
      </c>
      <c r="MQ306" s="29">
        <v>999</v>
      </c>
      <c r="MR306" s="29">
        <v>999</v>
      </c>
      <c r="MW306" s="29">
        <v>999</v>
      </c>
      <c r="MX306" s="29">
        <v>8.9734825693663094</v>
      </c>
      <c r="MY306" s="29">
        <v>999</v>
      </c>
      <c r="NC306" t="s">
        <v>900</v>
      </c>
      <c r="ND306" s="29">
        <v>999</v>
      </c>
      <c r="NL306" s="29">
        <v>999</v>
      </c>
      <c r="NM306" s="29">
        <v>999</v>
      </c>
      <c r="NP306" s="29">
        <v>999</v>
      </c>
      <c r="NS306" s="29">
        <v>999</v>
      </c>
      <c r="NU306" t="s">
        <v>900</v>
      </c>
      <c r="NX306" s="29">
        <v>999</v>
      </c>
      <c r="NY306" s="29">
        <v>999</v>
      </c>
      <c r="OA306" t="s">
        <v>900</v>
      </c>
      <c r="OB306" s="29">
        <v>999</v>
      </c>
      <c r="OC306" s="29">
        <v>999</v>
      </c>
      <c r="OF306" s="29">
        <v>999</v>
      </c>
      <c r="OG306" s="29">
        <v>999</v>
      </c>
      <c r="OI306" t="s">
        <v>900</v>
      </c>
      <c r="OJ306" s="29">
        <v>999</v>
      </c>
      <c r="OK306" s="29">
        <v>999</v>
      </c>
      <c r="OL306" s="29">
        <v>999</v>
      </c>
      <c r="OM306" s="29">
        <v>999</v>
      </c>
      <c r="ON306" s="29">
        <v>999</v>
      </c>
      <c r="OO306" s="29">
        <v>999</v>
      </c>
      <c r="OP306" s="29">
        <v>5012.1755757331803</v>
      </c>
      <c r="PE306" s="29">
        <v>10648.483243333099</v>
      </c>
      <c r="RC306" s="29">
        <v>-2413.5088381150499</v>
      </c>
      <c r="RU306" s="29">
        <v>142.83598946049301</v>
      </c>
      <c r="RW306" s="29">
        <v>1428.3598946049301</v>
      </c>
      <c r="WF306" s="29">
        <v>1.05804057415369</v>
      </c>
      <c r="WG306" s="29">
        <v>1.6557447395643099</v>
      </c>
      <c r="WH306" s="29">
        <v>-4.2782333999999901E-2</v>
      </c>
      <c r="WP306" s="29">
        <v>6.6620231426596304</v>
      </c>
      <c r="WS306" s="29">
        <v>0</v>
      </c>
      <c r="WX306" s="29">
        <v>-4.2999999999999899E-2</v>
      </c>
      <c r="AAA306" s="29">
        <v>0</v>
      </c>
      <c r="AAB306" s="29">
        <v>0</v>
      </c>
      <c r="AAC306" s="29">
        <v>0</v>
      </c>
      <c r="AAD306" s="29">
        <v>-2299.2198485242898</v>
      </c>
      <c r="AAZ306" s="29">
        <v>0.139732387605733</v>
      </c>
      <c r="ABA306" s="29">
        <v>-3264.80230911732</v>
      </c>
      <c r="ABD306" s="29">
        <v>907.81130691435703</v>
      </c>
      <c r="ABG306" s="29">
        <v>-2989.8164798460798</v>
      </c>
      <c r="ABJ306" s="29">
        <v>-3.2648023091173202</v>
      </c>
      <c r="ABN306" s="29">
        <v>0</v>
      </c>
      <c r="ABO306" s="29">
        <v>0</v>
      </c>
      <c r="ABQ306" s="29">
        <v>0</v>
      </c>
      <c r="ABR306" s="29">
        <v>0</v>
      </c>
      <c r="AEY306" s="29">
        <v>4373.3232319115896</v>
      </c>
      <c r="AFB306" s="29">
        <v>3941.7283919393099</v>
      </c>
      <c r="AFD306" s="29">
        <v>4.3733232319115896</v>
      </c>
      <c r="AFE306" s="29">
        <v>2495.2212072452398</v>
      </c>
      <c r="AFG306" s="29">
        <v>3647.1415602658099</v>
      </c>
      <c r="AFH306" s="29">
        <v>3031.8279184807802</v>
      </c>
      <c r="AFI306" s="29">
        <v>3647.1415602658099</v>
      </c>
      <c r="AFJ306" s="29">
        <v>2.49522120724524</v>
      </c>
      <c r="AFK306" s="29">
        <v>4771.0651493735804</v>
      </c>
      <c r="AFM306" s="29">
        <v>-11677.584171606901</v>
      </c>
      <c r="AFP306" s="29">
        <v>4771.0651493735804</v>
      </c>
      <c r="AFQ306" s="29">
        <v>4771.0651493735804</v>
      </c>
      <c r="AFS306" s="29">
        <v>4.7710651493735803</v>
      </c>
      <c r="AFT306" s="29">
        <v>1.16387593198344</v>
      </c>
      <c r="AGM306" s="29">
        <v>-0.76841189963049805</v>
      </c>
      <c r="AMH306" s="29">
        <v>0</v>
      </c>
      <c r="ANY306" s="29">
        <v>4.74691401758745</v>
      </c>
      <c r="AQD306" s="29">
        <v>6.3322807878205403</v>
      </c>
      <c r="ARO306">
        <v>5</v>
      </c>
      <c r="ARP306">
        <v>5</v>
      </c>
      <c r="ARX306">
        <v>0</v>
      </c>
      <c r="ARY306">
        <v>0</v>
      </c>
      <c r="ARZ306">
        <v>5</v>
      </c>
      <c r="ASA306">
        <v>0</v>
      </c>
      <c r="ASB306">
        <v>0</v>
      </c>
      <c r="ASC306">
        <v>5</v>
      </c>
      <c r="ASD306">
        <v>5</v>
      </c>
      <c r="ASE306">
        <v>5</v>
      </c>
      <c r="ASI306">
        <v>1</v>
      </c>
      <c r="ASJ306">
        <v>1</v>
      </c>
      <c r="ASK306">
        <v>1</v>
      </c>
      <c r="ASL306">
        <v>1</v>
      </c>
      <c r="ASR306">
        <v>0</v>
      </c>
      <c r="ASV306">
        <v>1</v>
      </c>
      <c r="ASW306">
        <v>1</v>
      </c>
    </row>
    <row r="307" spans="13:1022 1065:1193" x14ac:dyDescent="0.25">
      <c r="M307" s="29">
        <v>1.52428324107921</v>
      </c>
      <c r="N307" s="29">
        <v>0.501493241079218</v>
      </c>
      <c r="AA307" s="29">
        <v>1.28892078207683</v>
      </c>
      <c r="AC307" s="29">
        <v>0.99493799999999999</v>
      </c>
      <c r="AD307" s="29">
        <v>0.99493799999999999</v>
      </c>
      <c r="AE307" s="29">
        <v>0.78400000000000003</v>
      </c>
      <c r="AF307" s="29">
        <v>0.21093799999999999</v>
      </c>
      <c r="AH307" s="29">
        <v>0.99493799999999999</v>
      </c>
      <c r="AI307" s="29">
        <v>0</v>
      </c>
      <c r="AV307" s="29">
        <v>3.56</v>
      </c>
      <c r="BS307" s="29">
        <v>14</v>
      </c>
      <c r="BV307" s="29">
        <v>14</v>
      </c>
      <c r="BW307" s="29">
        <v>3.76675</v>
      </c>
      <c r="BZ307" s="29">
        <v>3.76675</v>
      </c>
      <c r="DD307" s="29">
        <v>-3288.3337412414899</v>
      </c>
      <c r="DE307" s="29">
        <v>-21075.186580519301</v>
      </c>
      <c r="DF307" s="29">
        <v>-3288.3337412414899</v>
      </c>
      <c r="DG307" s="29">
        <v>-24824.266363884301</v>
      </c>
      <c r="DH307" s="29">
        <v>-21075.186580519301</v>
      </c>
      <c r="DP307" s="29">
        <v>5318.7955179730698</v>
      </c>
      <c r="DR307" s="29">
        <v>5318.7955179730698</v>
      </c>
      <c r="DW307" s="29">
        <v>891.52678173687104</v>
      </c>
      <c r="DX307" s="29">
        <v>891.52678173687104</v>
      </c>
      <c r="DY307" s="29">
        <v>891.52678173687104</v>
      </c>
      <c r="DZ307" s="29">
        <v>0</v>
      </c>
      <c r="EA307" s="29">
        <v>0</v>
      </c>
      <c r="EB307" s="29">
        <v>891.52678173687104</v>
      </c>
      <c r="EO307" s="29">
        <v>24001.866974811001</v>
      </c>
      <c r="FD307" s="29">
        <v>999000</v>
      </c>
      <c r="FE307" s="29">
        <v>999000</v>
      </c>
      <c r="GO307" s="29">
        <v>4370.2114110095699</v>
      </c>
      <c r="GP307" s="29">
        <v>0</v>
      </c>
      <c r="IP307" s="29">
        <v>0</v>
      </c>
      <c r="IU307" t="s">
        <v>767</v>
      </c>
      <c r="JD307" s="29">
        <v>7.5326293710814802</v>
      </c>
      <c r="JE307" s="29">
        <v>1.2061537322015901</v>
      </c>
      <c r="JF307" s="29">
        <v>3.1622512270853297E-2</v>
      </c>
      <c r="JG307" s="29">
        <v>5.7569978586944702E-2</v>
      </c>
      <c r="JH307" s="29">
        <v>2.7123749999999902E-7</v>
      </c>
      <c r="JI307" s="29">
        <v>2.5098749999999898E-7</v>
      </c>
      <c r="JJ307" s="29">
        <v>2.04885333333333E-4</v>
      </c>
      <c r="JK307" s="29">
        <v>5.5125130666666599E-5</v>
      </c>
      <c r="JL307" s="29">
        <v>0</v>
      </c>
      <c r="JM307" s="29">
        <v>8.8279755941408702</v>
      </c>
      <c r="LR307" s="29">
        <v>-209.500147069202</v>
      </c>
      <c r="LS307" s="29">
        <v>6.4556454428559702</v>
      </c>
      <c r="LU307" t="s">
        <v>900</v>
      </c>
      <c r="LV307" s="29">
        <v>999</v>
      </c>
      <c r="LY307" s="29">
        <v>23.9366416101795</v>
      </c>
      <c r="MA307" t="s">
        <v>900</v>
      </c>
      <c r="MB307" s="29">
        <v>19.374178772331501</v>
      </c>
      <c r="MD307" t="s">
        <v>900</v>
      </c>
      <c r="ME307" s="29">
        <v>0.18587468564510301</v>
      </c>
      <c r="MF307" s="29">
        <v>5.8275644057271299</v>
      </c>
      <c r="MG307" s="29">
        <v>5.8275644057271299</v>
      </c>
      <c r="MH307" s="29">
        <v>1.7253036403170201</v>
      </c>
      <c r="MJ307" s="29">
        <v>999</v>
      </c>
      <c r="MM307" s="29">
        <v>999</v>
      </c>
      <c r="MQ307" s="29">
        <v>999</v>
      </c>
      <c r="MR307" s="29">
        <v>999</v>
      </c>
      <c r="MW307" s="29">
        <v>999</v>
      </c>
      <c r="MX307" s="29">
        <v>8.9805842147116905</v>
      </c>
      <c r="MY307" s="29">
        <v>999</v>
      </c>
      <c r="NC307" t="s">
        <v>900</v>
      </c>
      <c r="ND307" s="29">
        <v>999</v>
      </c>
      <c r="NL307" s="29">
        <v>999</v>
      </c>
      <c r="NM307" s="29">
        <v>999</v>
      </c>
      <c r="NP307" s="29">
        <v>999</v>
      </c>
      <c r="NS307" s="29">
        <v>999</v>
      </c>
      <c r="NU307" t="s">
        <v>900</v>
      </c>
      <c r="NX307" s="29">
        <v>999</v>
      </c>
      <c r="NY307" s="29">
        <v>999</v>
      </c>
      <c r="OA307" t="s">
        <v>900</v>
      </c>
      <c r="OB307" s="29">
        <v>999</v>
      </c>
      <c r="OC307" s="29">
        <v>999</v>
      </c>
      <c r="OF307" s="29">
        <v>999</v>
      </c>
      <c r="OG307" s="29">
        <v>999</v>
      </c>
      <c r="OI307" t="s">
        <v>900</v>
      </c>
      <c r="OJ307" s="29">
        <v>999</v>
      </c>
      <c r="OK307" s="29">
        <v>999</v>
      </c>
      <c r="OL307" s="29">
        <v>999</v>
      </c>
      <c r="OM307" s="29">
        <v>999</v>
      </c>
      <c r="ON307" s="29">
        <v>999</v>
      </c>
      <c r="OO307" s="29">
        <v>999</v>
      </c>
      <c r="OP307" s="29">
        <v>5049.4492206573404</v>
      </c>
      <c r="PE307" s="29">
        <v>10676.9506842996</v>
      </c>
      <c r="RC307" s="29">
        <v>-3419.9268360412698</v>
      </c>
      <c r="RU307" s="29">
        <v>143.91789476609401</v>
      </c>
      <c r="RW307" s="29">
        <v>1439.1789476609399</v>
      </c>
      <c r="WF307" s="29">
        <v>1.05804057415369</v>
      </c>
      <c r="WG307" s="29">
        <v>1.6557447395643099</v>
      </c>
      <c r="WH307" s="29">
        <v>-4.2782333999999901E-2</v>
      </c>
      <c r="WP307" s="29">
        <v>6.6620231426596304</v>
      </c>
      <c r="WS307" s="29">
        <v>0</v>
      </c>
      <c r="WX307" s="29">
        <v>-4.2999999999999899E-2</v>
      </c>
      <c r="AAA307" s="29">
        <v>0</v>
      </c>
      <c r="AAB307" s="29">
        <v>0</v>
      </c>
      <c r="AAC307" s="29">
        <v>0</v>
      </c>
      <c r="AAD307" s="29">
        <v>-3749.0797833650399</v>
      </c>
      <c r="AAZ307" s="29">
        <v>0.140790784807209</v>
      </c>
      <c r="ABA307" s="29">
        <v>-3288.3337412414899</v>
      </c>
      <c r="ABD307" s="29">
        <v>893.09253029425395</v>
      </c>
      <c r="ABG307" s="29">
        <v>-3012.6127703841198</v>
      </c>
      <c r="ABJ307" s="29">
        <v>-3.2883337412414901</v>
      </c>
      <c r="ABN307" s="29">
        <v>0</v>
      </c>
      <c r="ABO307" s="29">
        <v>0</v>
      </c>
      <c r="ABQ307" s="29">
        <v>0</v>
      </c>
      <c r="ABR307" s="29">
        <v>0</v>
      </c>
      <c r="AEY307" s="29">
        <v>4370.2114110095699</v>
      </c>
      <c r="AFB307" s="29">
        <v>3937.46275407128</v>
      </c>
      <c r="AFD307" s="29">
        <v>4.3702114110095698</v>
      </c>
      <c r="AFE307" s="29">
        <v>2514.1211572716002</v>
      </c>
      <c r="AFG307" s="29">
        <v>3674.7666834524598</v>
      </c>
      <c r="AFH307" s="29">
        <v>3054.79237388915</v>
      </c>
      <c r="AFI307" s="29">
        <v>3674.7666834524598</v>
      </c>
      <c r="AFJ307" s="29">
        <v>2.5141211572716</v>
      </c>
      <c r="AFK307" s="29">
        <v>4769.0166437152902</v>
      </c>
      <c r="AFM307" s="29">
        <v>-12808.376846241599</v>
      </c>
      <c r="AFP307" s="29">
        <v>4769.0166437152902</v>
      </c>
      <c r="AFQ307" s="29">
        <v>4769.0166437152902</v>
      </c>
      <c r="AFS307" s="29">
        <v>4.7690166437152897</v>
      </c>
      <c r="AFT307" s="29">
        <v>1.1630477806531001</v>
      </c>
      <c r="AGM307" s="29">
        <v>-0.77395031535909198</v>
      </c>
      <c r="AMH307" s="29">
        <v>0</v>
      </c>
      <c r="ANY307" s="29">
        <v>4.74487588146481</v>
      </c>
      <c r="AQD307" s="29">
        <v>6.3322807878205403</v>
      </c>
      <c r="ARO307">
        <v>5</v>
      </c>
      <c r="ARP307">
        <v>5</v>
      </c>
      <c r="ARX307">
        <v>0</v>
      </c>
      <c r="ARZ307">
        <v>5</v>
      </c>
      <c r="ASA307">
        <v>0</v>
      </c>
      <c r="ASC307">
        <v>5</v>
      </c>
      <c r="ASD307">
        <v>5</v>
      </c>
      <c r="ASE307">
        <v>5</v>
      </c>
      <c r="ASI307">
        <v>1</v>
      </c>
      <c r="ASJ307">
        <v>1</v>
      </c>
      <c r="ASK307">
        <v>1</v>
      </c>
      <c r="ASL307">
        <v>1</v>
      </c>
      <c r="ASR307">
        <v>1</v>
      </c>
      <c r="ASV307">
        <v>1</v>
      </c>
      <c r="ASW307">
        <v>1</v>
      </c>
    </row>
    <row r="308" spans="13:1022 1065:1193" x14ac:dyDescent="0.25">
      <c r="M308" s="29">
        <v>1.52428324107921</v>
      </c>
      <c r="N308" s="29">
        <v>0.501493241079218</v>
      </c>
      <c r="AA308" s="29">
        <v>1.28892078207683</v>
      </c>
      <c r="AC308" s="29">
        <v>0.99493799999999999</v>
      </c>
      <c r="AD308" s="29">
        <v>0.99493799999999999</v>
      </c>
      <c r="AE308" s="29">
        <v>0.78400000000000003</v>
      </c>
      <c r="AF308" s="29">
        <v>0.21093799999999999</v>
      </c>
      <c r="AH308" s="29">
        <v>0.99493799999999999</v>
      </c>
      <c r="AI308" s="29">
        <v>0</v>
      </c>
      <c r="AV308" s="29">
        <v>3.56</v>
      </c>
      <c r="BS308" s="29">
        <v>14</v>
      </c>
      <c r="BV308" s="29">
        <v>14</v>
      </c>
      <c r="BW308" s="29">
        <v>3.76675</v>
      </c>
      <c r="BZ308" s="29">
        <v>3.76675</v>
      </c>
      <c r="DD308" s="29">
        <v>-3287.3317035658802</v>
      </c>
      <c r="DE308" s="29">
        <v>-11529.9256179524</v>
      </c>
      <c r="DF308" s="29">
        <v>-3287.3317035658802</v>
      </c>
      <c r="DG308" s="29">
        <v>-13580.992206274999</v>
      </c>
      <c r="DH308" s="29">
        <v>-11529.9256179524</v>
      </c>
      <c r="DP308" s="29">
        <v>5319.3381849801599</v>
      </c>
      <c r="DR308" s="29">
        <v>5319.3381849801599</v>
      </c>
      <c r="DW308" s="29">
        <v>891.245656146942</v>
      </c>
      <c r="DX308" s="29">
        <v>891.245656146942</v>
      </c>
      <c r="DY308" s="29">
        <v>891.245656146942</v>
      </c>
      <c r="DZ308" s="29">
        <v>0</v>
      </c>
      <c r="EA308" s="29">
        <v>0</v>
      </c>
      <c r="EB308" s="29">
        <v>891.245656146942</v>
      </c>
      <c r="EO308" s="29">
        <v>24001.866974811001</v>
      </c>
      <c r="FD308" s="29">
        <v>999000</v>
      </c>
      <c r="FE308" s="29">
        <v>999000</v>
      </c>
      <c r="GO308" s="29">
        <v>4370.4834678549796</v>
      </c>
      <c r="GP308" s="29">
        <v>0</v>
      </c>
      <c r="IP308" s="29">
        <v>0</v>
      </c>
      <c r="IU308" t="s">
        <v>767</v>
      </c>
      <c r="JD308" s="29">
        <v>7.5326293710814802</v>
      </c>
      <c r="JE308" s="29">
        <v>1.2061537322015901</v>
      </c>
      <c r="JF308" s="29">
        <v>3.1622512270853297E-2</v>
      </c>
      <c r="JG308" s="29">
        <v>5.7569978586944702E-2</v>
      </c>
      <c r="JH308" s="29">
        <v>2.7123749999999902E-7</v>
      </c>
      <c r="JI308" s="29">
        <v>2.5098749999999898E-7</v>
      </c>
      <c r="JJ308" s="29">
        <v>2.04885333333333E-4</v>
      </c>
      <c r="JK308" s="29">
        <v>5.5125130666666599E-5</v>
      </c>
      <c r="JL308" s="29">
        <v>0</v>
      </c>
      <c r="JM308" s="29">
        <v>8.8279755941408702</v>
      </c>
      <c r="LR308" s="29">
        <v>-114.614459209142</v>
      </c>
      <c r="LS308" s="29">
        <v>6.4579180573358599</v>
      </c>
      <c r="LU308" t="s">
        <v>900</v>
      </c>
      <c r="LV308" s="29">
        <v>999</v>
      </c>
      <c r="LY308" s="29">
        <v>23.944242745887699</v>
      </c>
      <c r="MA308" t="s">
        <v>900</v>
      </c>
      <c r="MB308" s="29">
        <v>19.380389187519398</v>
      </c>
      <c r="MD308" t="s">
        <v>900</v>
      </c>
      <c r="ME308" s="29">
        <v>0.18625396490096999</v>
      </c>
      <c r="MF308" s="29">
        <v>5.8297180241578097</v>
      </c>
      <c r="MG308" s="29">
        <v>5.8297180241578097</v>
      </c>
      <c r="MH308" s="29">
        <v>1.73044659017317</v>
      </c>
      <c r="MJ308" s="29">
        <v>999</v>
      </c>
      <c r="MM308" s="29">
        <v>999</v>
      </c>
      <c r="MQ308" s="29">
        <v>999</v>
      </c>
      <c r="MR308" s="29">
        <v>999</v>
      </c>
      <c r="MW308" s="29">
        <v>999</v>
      </c>
      <c r="MX308" s="29">
        <v>8.9799629364762801</v>
      </c>
      <c r="MY308" s="29">
        <v>999</v>
      </c>
      <c r="NC308" t="s">
        <v>900</v>
      </c>
      <c r="ND308" s="29">
        <v>999</v>
      </c>
      <c r="NL308" s="29">
        <v>999</v>
      </c>
      <c r="NM308" s="29">
        <v>999</v>
      </c>
      <c r="NP308" s="29">
        <v>999</v>
      </c>
      <c r="NS308" s="29">
        <v>999</v>
      </c>
      <c r="NU308" t="s">
        <v>900</v>
      </c>
      <c r="NX308" s="29">
        <v>999</v>
      </c>
      <c r="NY308" s="29">
        <v>999</v>
      </c>
      <c r="OA308" t="s">
        <v>900</v>
      </c>
      <c r="OB308" s="29">
        <v>999</v>
      </c>
      <c r="OC308" s="29">
        <v>999</v>
      </c>
      <c r="OF308" s="29">
        <v>999</v>
      </c>
      <c r="OG308" s="29">
        <v>999</v>
      </c>
      <c r="OI308" t="s">
        <v>900</v>
      </c>
      <c r="OJ308" s="29">
        <v>999</v>
      </c>
      <c r="OK308" s="29">
        <v>999</v>
      </c>
      <c r="OL308" s="29">
        <v>999</v>
      </c>
      <c r="OM308" s="29">
        <v>999</v>
      </c>
      <c r="ON308" s="29">
        <v>999</v>
      </c>
      <c r="OO308" s="29">
        <v>999</v>
      </c>
      <c r="OP308" s="29">
        <v>5047.8573741912796</v>
      </c>
      <c r="PE308" s="29">
        <v>10675.9330015453</v>
      </c>
      <c r="RC308" s="29">
        <v>-1870.9918361929699</v>
      </c>
      <c r="RU308" s="29">
        <v>143.87251306371999</v>
      </c>
      <c r="RW308" s="29">
        <v>1438.7251306372</v>
      </c>
      <c r="WF308" s="29">
        <v>1.05804057415369</v>
      </c>
      <c r="WG308" s="29">
        <v>1.6557447395643099</v>
      </c>
      <c r="WH308" s="29">
        <v>-4.2782333999999901E-2</v>
      </c>
      <c r="WP308" s="29">
        <v>6.6620231426596304</v>
      </c>
      <c r="WS308" s="29">
        <v>0</v>
      </c>
      <c r="WX308" s="29">
        <v>-4.2999999999999899E-2</v>
      </c>
      <c r="AAA308" s="29">
        <v>0</v>
      </c>
      <c r="AAB308" s="29">
        <v>0</v>
      </c>
      <c r="AAC308" s="29">
        <v>0</v>
      </c>
      <c r="AAD308" s="29">
        <v>-2051.0665883226002</v>
      </c>
      <c r="AAZ308" s="29">
        <v>0.14074638917799601</v>
      </c>
      <c r="ABA308" s="29">
        <v>-3287.3317035658802</v>
      </c>
      <c r="ABD308" s="29">
        <v>328.52295675437398</v>
      </c>
      <c r="ABG308" s="29">
        <v>-3011.6370132904199</v>
      </c>
      <c r="ABJ308" s="29">
        <v>-3.2873317035658798</v>
      </c>
      <c r="ABN308" s="29">
        <v>0</v>
      </c>
      <c r="ABO308" s="29">
        <v>0</v>
      </c>
      <c r="ABQ308" s="29">
        <v>0</v>
      </c>
      <c r="ABR308" s="29">
        <v>0</v>
      </c>
      <c r="AEY308" s="29">
        <v>4370.4834678549796</v>
      </c>
      <c r="AFB308" s="29">
        <v>3937.7760587278099</v>
      </c>
      <c r="AFD308" s="29">
        <v>4.3704834678549798</v>
      </c>
      <c r="AFE308" s="29">
        <v>2513.3283781785099</v>
      </c>
      <c r="AFG308" s="29">
        <v>3673.6079174199599</v>
      </c>
      <c r="AFH308" s="29">
        <v>3053.8291046685099</v>
      </c>
      <c r="AFI308" s="29">
        <v>3673.6079174199599</v>
      </c>
      <c r="AFJ308" s="29">
        <v>2.5133283781785098</v>
      </c>
      <c r="AFK308" s="29">
        <v>4769.2506880963201</v>
      </c>
      <c r="AFM308" s="29">
        <v>-12784.251547436599</v>
      </c>
      <c r="AFP308" s="29">
        <v>4769.2506880963201</v>
      </c>
      <c r="AFQ308" s="29">
        <v>4769.2506880963201</v>
      </c>
      <c r="AFS308" s="29">
        <v>4.7692506880963101</v>
      </c>
      <c r="AFT308" s="29">
        <v>1.16312018335414</v>
      </c>
      <c r="AGM308" s="29">
        <v>-0.77371447330774701</v>
      </c>
      <c r="AMH308" s="29">
        <v>0</v>
      </c>
      <c r="ANY308" s="29">
        <v>4.74510874111317</v>
      </c>
      <c r="AQD308" s="29">
        <v>6.3322807878205403</v>
      </c>
      <c r="ARO308">
        <v>5</v>
      </c>
      <c r="ARP308">
        <v>5</v>
      </c>
      <c r="ARX308">
        <v>0</v>
      </c>
      <c r="ARY308" s="29">
        <v>0</v>
      </c>
      <c r="ARZ308">
        <v>5</v>
      </c>
      <c r="ASA308">
        <v>0</v>
      </c>
      <c r="ASB308" s="29">
        <v>0</v>
      </c>
      <c r="ASC308">
        <v>5</v>
      </c>
      <c r="ASD308">
        <v>5</v>
      </c>
      <c r="ASE308">
        <v>5</v>
      </c>
      <c r="ASI308">
        <v>1</v>
      </c>
      <c r="ASJ308">
        <v>1</v>
      </c>
      <c r="ASK308">
        <v>1</v>
      </c>
      <c r="ASL308">
        <v>1</v>
      </c>
      <c r="ASR308">
        <v>1</v>
      </c>
      <c r="ASV308">
        <v>1</v>
      </c>
      <c r="ASW308">
        <v>1</v>
      </c>
    </row>
    <row r="309" spans="13:1022 1065:1193" x14ac:dyDescent="0.25">
      <c r="M309" s="29">
        <v>1.52428324107921</v>
      </c>
      <c r="N309" s="29">
        <v>0.501493241079218</v>
      </c>
      <c r="AA309" s="29">
        <v>1.28892078207683</v>
      </c>
      <c r="AC309" s="29">
        <v>0.99493799999999999</v>
      </c>
      <c r="AD309" s="29">
        <v>0.99493799999999999</v>
      </c>
      <c r="AE309" s="29">
        <v>0.78400000000000003</v>
      </c>
      <c r="AF309" s="29">
        <v>0.21093799999999999</v>
      </c>
      <c r="AH309" s="29">
        <v>0.99493799999999999</v>
      </c>
      <c r="AI309" s="29">
        <v>0</v>
      </c>
      <c r="AV309" s="29">
        <v>3.56</v>
      </c>
      <c r="BS309" s="29">
        <v>14</v>
      </c>
      <c r="BV309" s="29">
        <v>14</v>
      </c>
      <c r="BW309" s="29">
        <v>3.76675</v>
      </c>
      <c r="BZ309" s="29">
        <v>3.76675</v>
      </c>
      <c r="DD309" s="29">
        <v>-3271.9462791298802</v>
      </c>
      <c r="DE309" s="29">
        <v>-11532.4171120801</v>
      </c>
      <c r="DF309" s="29">
        <v>-3271.9462791298802</v>
      </c>
      <c r="DG309" s="29">
        <v>-13583.926914047801</v>
      </c>
      <c r="DH309" s="29">
        <v>-11532.4171120801</v>
      </c>
      <c r="DP309" s="29">
        <v>5327.1442202108201</v>
      </c>
      <c r="DR309" s="29">
        <v>5327.1442202108201</v>
      </c>
      <c r="DW309" s="29">
        <v>886.80844505708399</v>
      </c>
      <c r="DX309" s="29">
        <v>886.80844505708399</v>
      </c>
      <c r="DY309" s="29">
        <v>886.80844505708399</v>
      </c>
      <c r="DZ309" s="29">
        <v>0</v>
      </c>
      <c r="EA309" s="29">
        <v>0</v>
      </c>
      <c r="EB309" s="29">
        <v>886.80844505708399</v>
      </c>
      <c r="EO309" s="29">
        <v>24001.866974811001</v>
      </c>
      <c r="FD309" s="29">
        <v>999000</v>
      </c>
      <c r="FE309" s="29">
        <v>999000</v>
      </c>
      <c r="GO309" s="29">
        <v>4374.2706287413002</v>
      </c>
      <c r="GP309" s="29">
        <v>0</v>
      </c>
      <c r="IP309" s="29">
        <v>0</v>
      </c>
      <c r="IU309" t="s">
        <v>767</v>
      </c>
      <c r="JD309" s="29">
        <v>7.5326293710814802</v>
      </c>
      <c r="JE309" s="29">
        <v>1.2061537322015901</v>
      </c>
      <c r="JF309" s="29">
        <v>3.1622512270853297E-2</v>
      </c>
      <c r="JG309" s="29">
        <v>5.7569978586944702E-2</v>
      </c>
      <c r="JH309" s="29">
        <v>2.7123749999999902E-7</v>
      </c>
      <c r="JI309" s="29">
        <v>2.5098749999999898E-7</v>
      </c>
      <c r="JJ309" s="29">
        <v>2.04885333333333E-4</v>
      </c>
      <c r="JK309" s="29">
        <v>5.5125130666666599E-5</v>
      </c>
      <c r="JL309" s="29">
        <v>0</v>
      </c>
      <c r="JM309" s="29">
        <v>8.8279755941408702</v>
      </c>
      <c r="LR309" s="29">
        <v>-114.63922617308801</v>
      </c>
      <c r="LS309" s="29">
        <v>6.4929868588785098</v>
      </c>
      <c r="LU309" t="s">
        <v>900</v>
      </c>
      <c r="LV309" s="29">
        <v>999</v>
      </c>
      <c r="LY309" s="29">
        <v>24.061536163670201</v>
      </c>
      <c r="MA309" t="s">
        <v>900</v>
      </c>
      <c r="MB309" s="29">
        <v>19.4762223434061</v>
      </c>
      <c r="MD309" t="s">
        <v>900</v>
      </c>
      <c r="ME309" s="29">
        <v>0.19220837950706399</v>
      </c>
      <c r="MF309" s="29">
        <v>5.86389101915612</v>
      </c>
      <c r="MG309" s="29">
        <v>5.86389101915612</v>
      </c>
      <c r="MH309" s="29">
        <v>1.9799073563908101</v>
      </c>
      <c r="MJ309" s="29">
        <v>999</v>
      </c>
      <c r="MM309" s="29">
        <v>999</v>
      </c>
      <c r="MQ309" s="29">
        <v>999</v>
      </c>
      <c r="MR309" s="29">
        <v>999</v>
      </c>
      <c r="MW309" s="29">
        <v>999</v>
      </c>
      <c r="MX309" s="29">
        <v>8.9713224730738492</v>
      </c>
      <c r="MY309" s="29">
        <v>999</v>
      </c>
      <c r="NC309" t="s">
        <v>900</v>
      </c>
      <c r="ND309" s="29">
        <v>999</v>
      </c>
      <c r="NL309" s="29">
        <v>999</v>
      </c>
      <c r="NM309" s="29">
        <v>999</v>
      </c>
      <c r="NP309" s="29">
        <v>999</v>
      </c>
      <c r="NS309" s="29">
        <v>999</v>
      </c>
      <c r="NU309" t="s">
        <v>900</v>
      </c>
      <c r="NX309" s="29">
        <v>999</v>
      </c>
      <c r="NY309" s="29">
        <v>999</v>
      </c>
      <c r="OA309" t="s">
        <v>900</v>
      </c>
      <c r="OB309" s="29">
        <v>999</v>
      </c>
      <c r="OC309" s="29">
        <v>999</v>
      </c>
      <c r="OF309" s="29">
        <v>999</v>
      </c>
      <c r="OG309" s="29">
        <v>999</v>
      </c>
      <c r="OI309" t="s">
        <v>900</v>
      </c>
      <c r="OJ309" s="29">
        <v>999</v>
      </c>
      <c r="OK309" s="29">
        <v>999</v>
      </c>
      <c r="OL309" s="29">
        <v>999</v>
      </c>
      <c r="OM309" s="29">
        <v>999</v>
      </c>
      <c r="ON309" s="29">
        <v>999</v>
      </c>
      <c r="OO309" s="29">
        <v>999</v>
      </c>
      <c r="OP309" s="29">
        <v>5023.4288711547797</v>
      </c>
      <c r="PE309" s="29">
        <v>10659.7636005062</v>
      </c>
      <c r="RC309" s="29">
        <v>-1871.3961376019599</v>
      </c>
      <c r="RU309" s="29">
        <v>143.156220416358</v>
      </c>
      <c r="RW309" s="29">
        <v>1431.56220416358</v>
      </c>
      <c r="WF309" s="29">
        <v>1.05804057415369</v>
      </c>
      <c r="WG309" s="29">
        <v>1.6557447395643099</v>
      </c>
      <c r="WH309" s="29">
        <v>-4.2782333999999901E-2</v>
      </c>
      <c r="WP309" s="29">
        <v>6.6620231426596304</v>
      </c>
      <c r="WS309" s="29">
        <v>0</v>
      </c>
      <c r="WX309" s="29">
        <v>-4.2999999999999899E-2</v>
      </c>
      <c r="AAA309" s="29">
        <v>0</v>
      </c>
      <c r="AAB309" s="29">
        <v>0</v>
      </c>
      <c r="AAC309" s="29">
        <v>0</v>
      </c>
      <c r="AAD309" s="29">
        <v>-2051.5098019676698</v>
      </c>
      <c r="AAZ309" s="29">
        <v>0.14004566044556399</v>
      </c>
      <c r="ABA309" s="29">
        <v>-3271.9462791298802</v>
      </c>
      <c r="ABD309" s="29">
        <v>1003.16024237072</v>
      </c>
      <c r="ABG309" s="29">
        <v>-2996.6691465527301</v>
      </c>
      <c r="ABJ309" s="29">
        <v>-3.2719462791298799</v>
      </c>
      <c r="ABN309" s="29">
        <v>0</v>
      </c>
      <c r="ABO309" s="29">
        <v>0</v>
      </c>
      <c r="ABQ309" s="29">
        <v>0</v>
      </c>
      <c r="ABR309" s="29">
        <v>0</v>
      </c>
      <c r="AEY309" s="29">
        <v>4374.2706287413002</v>
      </c>
      <c r="AFB309" s="29">
        <v>3942.2185833776298</v>
      </c>
      <c r="AFD309" s="29">
        <v>4.3742706287413</v>
      </c>
      <c r="AFE309" s="29">
        <v>2500.8153650993499</v>
      </c>
      <c r="AFG309" s="29">
        <v>3655.3182644174099</v>
      </c>
      <c r="AFH309" s="29">
        <v>3038.6251210347</v>
      </c>
      <c r="AFI309" s="29">
        <v>3655.3182644174099</v>
      </c>
      <c r="AFJ309" s="29">
        <v>2.5008153650993501</v>
      </c>
      <c r="AFK309" s="29">
        <v>4772.43388986221</v>
      </c>
      <c r="AFM309" s="29">
        <v>-11714.027273617199</v>
      </c>
      <c r="AFP309" s="29">
        <v>4772.43388986221</v>
      </c>
      <c r="AFQ309" s="29">
        <v>4772.43388986221</v>
      </c>
      <c r="AFS309" s="29">
        <v>4.7724338898622101</v>
      </c>
      <c r="AFT309" s="29">
        <v>1.1641280634426601</v>
      </c>
      <c r="AGM309" s="29">
        <v>-0.77009332197969504</v>
      </c>
      <c r="AMH309" s="29">
        <v>0</v>
      </c>
      <c r="ANY309" s="29">
        <v>4.74827582951173</v>
      </c>
      <c r="AQD309" s="29">
        <v>6.3322807878205403</v>
      </c>
      <c r="ARO309">
        <v>5</v>
      </c>
      <c r="ARP309">
        <v>5</v>
      </c>
      <c r="ARX309">
        <v>0</v>
      </c>
      <c r="ARY309">
        <v>0</v>
      </c>
      <c r="ARZ309">
        <v>5</v>
      </c>
      <c r="ASA309">
        <v>0</v>
      </c>
      <c r="ASB309">
        <v>0</v>
      </c>
      <c r="ASC309">
        <v>5</v>
      </c>
      <c r="ASD309">
        <v>5</v>
      </c>
      <c r="ASE309">
        <v>5</v>
      </c>
      <c r="ASI309">
        <v>0</v>
      </c>
      <c r="ASJ309">
        <v>0</v>
      </c>
      <c r="ASK309">
        <v>0</v>
      </c>
      <c r="ASL309">
        <v>0</v>
      </c>
      <c r="ASR309">
        <v>1</v>
      </c>
      <c r="ASV309">
        <v>0</v>
      </c>
      <c r="ASW309">
        <v>0</v>
      </c>
    </row>
    <row r="310" spans="13:1022 1065:1193" x14ac:dyDescent="0.25">
      <c r="M310" s="29">
        <v>2.0193377205894301</v>
      </c>
      <c r="N310" s="29">
        <v>0.42348572058943501</v>
      </c>
      <c r="AA310" s="29">
        <v>1.8568983820768299</v>
      </c>
      <c r="AC310" s="29">
        <v>1.5680000000000001</v>
      </c>
      <c r="AD310" s="29">
        <v>1.5680000000000001</v>
      </c>
      <c r="AE310" s="29">
        <v>0.78400000000000003</v>
      </c>
      <c r="AF310" s="29">
        <v>0.78400000000000003</v>
      </c>
      <c r="AH310" s="29">
        <v>1.5680000000000001</v>
      </c>
      <c r="AI310" s="29">
        <v>0</v>
      </c>
      <c r="AV310" s="29">
        <v>3.4454166666666599</v>
      </c>
      <c r="BS310" s="29">
        <v>14</v>
      </c>
      <c r="BV310" s="29">
        <v>14</v>
      </c>
      <c r="BW310" s="29">
        <v>14</v>
      </c>
      <c r="BZ310" s="29">
        <v>14</v>
      </c>
      <c r="DD310" s="29">
        <v>-21314.384216550501</v>
      </c>
      <c r="DE310" s="29">
        <v>-11452.871718709501</v>
      </c>
      <c r="DF310" s="29">
        <v>-21314.384216550501</v>
      </c>
      <c r="DG310" s="29">
        <v>-13490.231134629301</v>
      </c>
      <c r="DH310" s="29">
        <v>-11452.871718709501</v>
      </c>
      <c r="DP310" s="29">
        <v>8067.9363686284096</v>
      </c>
      <c r="DR310" s="29">
        <v>8067.9363686284096</v>
      </c>
      <c r="DW310" s="29">
        <v>1151.0464923498</v>
      </c>
      <c r="DX310" s="29">
        <v>1151.0464923498</v>
      </c>
      <c r="DY310" s="29">
        <v>1151.0464923498</v>
      </c>
      <c r="DZ310" s="29">
        <v>0</v>
      </c>
      <c r="EA310" s="29">
        <v>0</v>
      </c>
      <c r="EB310" s="29">
        <v>1151.0464923498</v>
      </c>
      <c r="EO310" s="29">
        <v>24001.866974811001</v>
      </c>
      <c r="FD310" s="29">
        <v>999000</v>
      </c>
      <c r="FE310" s="29">
        <v>999000</v>
      </c>
      <c r="GO310" s="29">
        <v>4937.1760998251702</v>
      </c>
      <c r="GP310" s="29">
        <v>6518.6325363915103</v>
      </c>
      <c r="IP310" s="29">
        <v>0</v>
      </c>
      <c r="IU310" t="s">
        <v>767</v>
      </c>
      <c r="JD310" s="29">
        <v>6.3393932541222702</v>
      </c>
      <c r="JE310" s="29">
        <v>0.56036847979272097</v>
      </c>
      <c r="JF310" s="29">
        <v>8.8066223092524102E-3</v>
      </c>
      <c r="JG310" s="29">
        <v>5.2973764124851101E-2</v>
      </c>
      <c r="JH310" s="29">
        <v>2.7123749999999902E-7</v>
      </c>
      <c r="JI310" s="29">
        <v>2.5098749999999898E-7</v>
      </c>
      <c r="JJ310" s="29">
        <v>2.04885333333333E-4</v>
      </c>
      <c r="JK310" s="29">
        <v>2.04885333333333E-4</v>
      </c>
      <c r="JL310" s="29">
        <v>0</v>
      </c>
      <c r="JM310" s="29">
        <v>6.9615421203491001</v>
      </c>
      <c r="LR310" s="29">
        <v>-113.848496679607</v>
      </c>
      <c r="LS310" s="29">
        <v>0.12468787684590001</v>
      </c>
      <c r="LU310" t="s">
        <v>900</v>
      </c>
      <c r="LV310" s="29">
        <v>999</v>
      </c>
      <c r="LY310" s="29">
        <v>2.3310838013733699</v>
      </c>
      <c r="MA310" t="s">
        <v>900</v>
      </c>
      <c r="MB310" s="29">
        <v>1.43052648683363</v>
      </c>
      <c r="MD310" t="s">
        <v>900</v>
      </c>
      <c r="ME310" s="29">
        <v>999</v>
      </c>
      <c r="MF310" s="29">
        <v>5.3910787152351602</v>
      </c>
      <c r="MG310" s="29">
        <v>5.3910787152351602</v>
      </c>
      <c r="MJ310" s="29">
        <v>999</v>
      </c>
      <c r="MM310" s="29">
        <v>999</v>
      </c>
      <c r="MQ310" s="29">
        <v>999</v>
      </c>
      <c r="MR310" s="29">
        <v>999</v>
      </c>
      <c r="MW310" s="29">
        <v>999</v>
      </c>
      <c r="MX310" s="29">
        <v>7.8490457774653404</v>
      </c>
      <c r="MY310" s="29">
        <v>999</v>
      </c>
      <c r="NC310" t="s">
        <v>900</v>
      </c>
      <c r="ND310" s="29">
        <v>999</v>
      </c>
      <c r="NL310" s="29">
        <v>999</v>
      </c>
      <c r="NM310" s="29">
        <v>999</v>
      </c>
      <c r="NP310" s="29">
        <v>999</v>
      </c>
      <c r="NS310" s="29">
        <v>999</v>
      </c>
      <c r="NU310" t="s">
        <v>900</v>
      </c>
      <c r="NX310" s="29">
        <v>999</v>
      </c>
      <c r="NY310" s="29">
        <v>999</v>
      </c>
      <c r="OA310" t="s">
        <v>900</v>
      </c>
      <c r="OB310" s="29">
        <v>999</v>
      </c>
      <c r="OC310" s="29">
        <v>999</v>
      </c>
      <c r="OF310" s="29">
        <v>999</v>
      </c>
      <c r="OG310" s="29">
        <v>999</v>
      </c>
      <c r="OI310" t="s">
        <v>900</v>
      </c>
      <c r="OJ310" s="29">
        <v>999</v>
      </c>
      <c r="OK310" s="29">
        <v>999</v>
      </c>
      <c r="OL310" s="29">
        <v>999</v>
      </c>
      <c r="OM310" s="29">
        <v>5.4859186933707402</v>
      </c>
      <c r="ON310" s="29">
        <v>999</v>
      </c>
      <c r="OO310" s="29">
        <v>0.83272340804141298</v>
      </c>
      <c r="OP310" s="29">
        <v>23759.4384765625</v>
      </c>
      <c r="PE310" s="29">
        <v>28235.617412165699</v>
      </c>
      <c r="RC310" s="29">
        <v>-1858.4880940867999</v>
      </c>
      <c r="RU310" s="29">
        <v>153.74692433529401</v>
      </c>
      <c r="RW310" s="29">
        <v>1537.4692433529401</v>
      </c>
      <c r="WF310" s="29">
        <v>0.55481088733031902</v>
      </c>
      <c r="WG310" s="29">
        <v>1.1879834425798099</v>
      </c>
      <c r="WH310" s="29">
        <v>-6.7423999999999901E-2</v>
      </c>
      <c r="WP310" s="29">
        <v>6.7949682547927104</v>
      </c>
      <c r="WS310" s="29">
        <v>0</v>
      </c>
      <c r="WX310" s="29">
        <v>-4.2999999999999899E-2</v>
      </c>
      <c r="AAA310" s="29">
        <v>0</v>
      </c>
      <c r="AAB310" s="29">
        <v>0</v>
      </c>
      <c r="AAC310" s="29">
        <v>0</v>
      </c>
      <c r="AAD310" s="29">
        <v>-2037.3594159197801</v>
      </c>
      <c r="AAZ310" s="29">
        <v>0.17784005234477299</v>
      </c>
      <c r="ABA310" s="29">
        <v>-21314.384216550501</v>
      </c>
      <c r="ABD310" s="29">
        <v>1994.1662985758801</v>
      </c>
      <c r="ABG310" s="29">
        <v>-21314.384216550501</v>
      </c>
      <c r="ABJ310" s="29">
        <v>-21.3143842165506</v>
      </c>
      <c r="ABN310" s="29">
        <v>0</v>
      </c>
      <c r="ABO310" s="29">
        <v>0</v>
      </c>
      <c r="ABQ310" s="29">
        <v>0</v>
      </c>
      <c r="ABR310" s="29">
        <v>0</v>
      </c>
      <c r="AEY310" s="29">
        <v>4937.1760998251702</v>
      </c>
      <c r="AFB310" s="29">
        <v>3461.2142981126999</v>
      </c>
      <c r="AFD310" s="29">
        <v>4.9371760998251704</v>
      </c>
      <c r="AFE310" s="29">
        <v>3556.8010468954599</v>
      </c>
      <c r="AFG310" s="29">
        <v>6629.74700005879</v>
      </c>
      <c r="AFH310" s="29">
        <v>5237.1794942476399</v>
      </c>
      <c r="AFI310" s="29">
        <v>6629.74700005879</v>
      </c>
      <c r="AFJ310" s="29">
        <v>3.5568010468954601</v>
      </c>
      <c r="AFK310" s="29">
        <v>6245.6191064656796</v>
      </c>
      <c r="AFP310" s="29">
        <v>6245.6191064656796</v>
      </c>
      <c r="AFQ310" s="29">
        <v>6245.6191064656796</v>
      </c>
      <c r="AFS310" s="29">
        <v>6.2456191064656803</v>
      </c>
      <c r="AFT310" s="29">
        <v>1.2888319585355901</v>
      </c>
      <c r="AGM310" s="29">
        <v>-3.4622944729398202</v>
      </c>
      <c r="AMH310" s="29">
        <v>0</v>
      </c>
      <c r="ANY310" s="29">
        <v>9.7931307589381795</v>
      </c>
      <c r="AQD310" s="29">
        <v>6.4723692844978604</v>
      </c>
      <c r="ARO310">
        <v>5</v>
      </c>
      <c r="ARP310">
        <v>5</v>
      </c>
      <c r="ARX310">
        <v>0</v>
      </c>
      <c r="ARZ310">
        <v>5</v>
      </c>
      <c r="ASA310">
        <v>0</v>
      </c>
      <c r="ASC310">
        <v>5</v>
      </c>
      <c r="ASD310">
        <v>5</v>
      </c>
      <c r="ASE310">
        <v>5</v>
      </c>
      <c r="ASI310">
        <v>0</v>
      </c>
      <c r="ASJ310">
        <v>0</v>
      </c>
      <c r="ASK310">
        <v>0</v>
      </c>
      <c r="ASL310">
        <v>0</v>
      </c>
      <c r="ASR310">
        <v>1</v>
      </c>
      <c r="ASV310">
        <v>0</v>
      </c>
      <c r="ASW310">
        <v>0</v>
      </c>
    </row>
    <row r="311" spans="13:1022 1065:1193" x14ac:dyDescent="0.25">
      <c r="M311" s="29">
        <v>2.0193377205894301</v>
      </c>
      <c r="N311" s="29">
        <v>0.42348572058943501</v>
      </c>
      <c r="AA311" s="29">
        <v>1.8568983820768299</v>
      </c>
      <c r="AC311" s="29">
        <v>1.5680000000000001</v>
      </c>
      <c r="AD311" s="29">
        <v>1.5680000000000001</v>
      </c>
      <c r="AE311" s="29">
        <v>0.78400000000000003</v>
      </c>
      <c r="AF311" s="29">
        <v>0.78400000000000003</v>
      </c>
      <c r="AH311" s="29">
        <v>1.5680000000000001</v>
      </c>
      <c r="AI311" s="29">
        <v>0</v>
      </c>
      <c r="AV311" s="29">
        <v>3.4454166666666599</v>
      </c>
      <c r="BS311" s="29">
        <v>14</v>
      </c>
      <c r="BV311" s="29">
        <v>14</v>
      </c>
      <c r="BW311" s="29">
        <v>14</v>
      </c>
      <c r="BZ311" s="29">
        <v>14</v>
      </c>
      <c r="DD311" s="29">
        <v>-11698.467230534699</v>
      </c>
      <c r="DE311" s="29">
        <v>-11377.824915056801</v>
      </c>
      <c r="DF311" s="29">
        <v>-11698.467230534699</v>
      </c>
      <c r="DG311" s="29">
        <v>-13401.8342022219</v>
      </c>
      <c r="DH311" s="29">
        <v>-11377.824915056801</v>
      </c>
      <c r="DP311" s="29">
        <v>4470.9558650353101</v>
      </c>
      <c r="DR311" s="29">
        <v>4470.9558650353101</v>
      </c>
      <c r="DW311" s="29">
        <v>630.95865459592403</v>
      </c>
      <c r="DX311" s="29">
        <v>630.95865459592403</v>
      </c>
      <c r="DY311" s="29">
        <v>630.95865459592403</v>
      </c>
      <c r="DZ311" s="29">
        <v>0</v>
      </c>
      <c r="EA311" s="29">
        <v>0</v>
      </c>
      <c r="EB311" s="29">
        <v>630.95865459592403</v>
      </c>
      <c r="EO311" s="29">
        <v>24001.866974811001</v>
      </c>
      <c r="FD311" s="29">
        <v>999000</v>
      </c>
      <c r="FE311" s="29">
        <v>999000</v>
      </c>
      <c r="GO311" s="29">
        <v>2731.7908375788102</v>
      </c>
      <c r="GP311" s="29">
        <v>6518.6325363915103</v>
      </c>
      <c r="IP311" s="29">
        <v>0</v>
      </c>
      <c r="IU311" t="s">
        <v>767</v>
      </c>
      <c r="JD311" s="29">
        <v>6.3393932541222702</v>
      </c>
      <c r="JE311" s="29">
        <v>0.56036847979272097</v>
      </c>
      <c r="JF311" s="29">
        <v>8.8066223092524102E-3</v>
      </c>
      <c r="JG311" s="29">
        <v>5.2973764124851101E-2</v>
      </c>
      <c r="JH311" s="29">
        <v>2.7123749999999902E-7</v>
      </c>
      <c r="JI311" s="29">
        <v>2.5098749999999898E-7</v>
      </c>
      <c r="JJ311" s="29">
        <v>2.04885333333333E-4</v>
      </c>
      <c r="JK311" s="29">
        <v>2.04885333333333E-4</v>
      </c>
      <c r="JL311" s="29">
        <v>0</v>
      </c>
      <c r="JM311" s="29">
        <v>6.9615421203491001</v>
      </c>
      <c r="LR311" s="29">
        <v>-113.102485898529</v>
      </c>
      <c r="LS311" s="29">
        <v>1.0491598649966201</v>
      </c>
      <c r="LU311" t="s">
        <v>900</v>
      </c>
      <c r="LV311" s="29">
        <v>999</v>
      </c>
      <c r="LY311" s="29">
        <v>5.0691711658326701</v>
      </c>
      <c r="MA311" t="s">
        <v>900</v>
      </c>
      <c r="MB311" s="29">
        <v>3.4283729114234398</v>
      </c>
      <c r="MD311" t="s">
        <v>900</v>
      </c>
      <c r="ME311" s="29">
        <v>999</v>
      </c>
      <c r="MF311" s="29">
        <v>10.659129617952599</v>
      </c>
      <c r="MG311" s="29">
        <v>10.659129617952599</v>
      </c>
      <c r="MJ311" s="29">
        <v>999</v>
      </c>
      <c r="MM311" s="29">
        <v>999</v>
      </c>
      <c r="MQ311" s="29">
        <v>999</v>
      </c>
      <c r="MR311" s="29">
        <v>999</v>
      </c>
      <c r="MW311" s="29">
        <v>999</v>
      </c>
      <c r="MX311" s="29">
        <v>14.9929145078627</v>
      </c>
      <c r="MY311" s="29">
        <v>999</v>
      </c>
      <c r="NC311" t="s">
        <v>900</v>
      </c>
      <c r="ND311" s="29">
        <v>999</v>
      </c>
      <c r="NL311" s="29">
        <v>999</v>
      </c>
      <c r="NM311" s="29">
        <v>999</v>
      </c>
      <c r="NP311" s="29">
        <v>999</v>
      </c>
      <c r="NS311" s="29">
        <v>999</v>
      </c>
      <c r="NU311" t="s">
        <v>900</v>
      </c>
      <c r="NX311" s="29">
        <v>999</v>
      </c>
      <c r="NY311" s="29">
        <v>999</v>
      </c>
      <c r="OA311" t="s">
        <v>900</v>
      </c>
      <c r="OB311" s="29">
        <v>999</v>
      </c>
      <c r="OC311" s="29">
        <v>999</v>
      </c>
      <c r="OF311" s="29">
        <v>999</v>
      </c>
      <c r="OG311" s="29">
        <v>999</v>
      </c>
      <c r="OI311" t="s">
        <v>900</v>
      </c>
      <c r="OJ311" s="29">
        <v>999</v>
      </c>
      <c r="OK311" s="29">
        <v>2.3434042546328602</v>
      </c>
      <c r="OL311" s="29">
        <v>999</v>
      </c>
      <c r="OM311" s="29">
        <v>10.832144479342301</v>
      </c>
      <c r="ON311" s="29">
        <v>999</v>
      </c>
      <c r="OO311" s="29">
        <v>999</v>
      </c>
      <c r="OP311" s="29">
        <v>13040.342285156201</v>
      </c>
      <c r="PE311" s="29">
        <v>15520.8772758511</v>
      </c>
      <c r="RC311" s="29">
        <v>-1846.31004874469</v>
      </c>
      <c r="RU311" s="29">
        <v>84.278048863884095</v>
      </c>
      <c r="RW311" s="29">
        <v>842.78048863884101</v>
      </c>
      <c r="WF311" s="29">
        <v>0.55481088733031902</v>
      </c>
      <c r="WG311" s="29">
        <v>1.1879834425798099</v>
      </c>
      <c r="WH311" s="29">
        <v>-6.7423999999999901E-2</v>
      </c>
      <c r="WP311" s="29">
        <v>6.7949682547927104</v>
      </c>
      <c r="WS311" s="29">
        <v>0</v>
      </c>
      <c r="WX311" s="29">
        <v>-4.2999999999999899E-2</v>
      </c>
      <c r="AAA311" s="29">
        <v>0</v>
      </c>
      <c r="AAB311" s="29">
        <v>0</v>
      </c>
      <c r="AAC311" s="29">
        <v>0</v>
      </c>
      <c r="AAD311" s="29">
        <v>-2024.0092871650199</v>
      </c>
      <c r="AAZ311" s="29">
        <v>9.7484959040756297E-2</v>
      </c>
      <c r="ABA311" s="29">
        <v>-11698.467230534699</v>
      </c>
      <c r="ABD311" s="29">
        <v>1983.87470724428</v>
      </c>
      <c r="ABG311" s="29">
        <v>-11698.467230534699</v>
      </c>
      <c r="ABJ311" s="29">
        <v>-11.6984672305347</v>
      </c>
      <c r="ABN311" s="29">
        <v>0</v>
      </c>
      <c r="ABO311" s="29">
        <v>0</v>
      </c>
      <c r="ABQ311" s="29">
        <v>0</v>
      </c>
      <c r="ABR311" s="29">
        <v>0</v>
      </c>
      <c r="AEY311" s="29">
        <v>2731.7908375788102</v>
      </c>
      <c r="AFB311" s="29">
        <v>1920.46726516233</v>
      </c>
      <c r="AFD311" s="29">
        <v>2.73179083757881</v>
      </c>
      <c r="AFE311" s="29">
        <v>1949.6991808151199</v>
      </c>
      <c r="AFG311" s="29">
        <v>3634.1679291588698</v>
      </c>
      <c r="AFH311" s="29">
        <v>2870.8169040348698</v>
      </c>
      <c r="AFI311" s="29">
        <v>3634.1679291588698</v>
      </c>
      <c r="AFJ311" s="29">
        <v>1.9496991808151201</v>
      </c>
      <c r="AFK311" s="29">
        <v>3451.0307618229699</v>
      </c>
      <c r="AFP311" s="29">
        <v>3451.0307618229699</v>
      </c>
      <c r="AFQ311" s="29">
        <v>3451.0307618229699</v>
      </c>
      <c r="AFS311" s="29">
        <v>3.4510307618229699</v>
      </c>
      <c r="AFT311" s="29">
        <v>0.713124114740607</v>
      </c>
      <c r="AGM311" s="29">
        <v>-1.90029127853936</v>
      </c>
      <c r="AMH311" s="29">
        <v>0</v>
      </c>
      <c r="ANY311" s="29">
        <v>5.4112162345384203</v>
      </c>
      <c r="AQD311" s="29">
        <v>6.4723692844978604</v>
      </c>
      <c r="ARO311">
        <v>5</v>
      </c>
      <c r="ARP311">
        <v>5</v>
      </c>
      <c r="ARX311">
        <v>0</v>
      </c>
      <c r="ARY311">
        <v>0</v>
      </c>
      <c r="ARZ311">
        <v>5</v>
      </c>
      <c r="ASA311">
        <v>0</v>
      </c>
      <c r="ASB311">
        <v>0</v>
      </c>
      <c r="ASC311">
        <v>5</v>
      </c>
      <c r="ASD311">
        <v>5</v>
      </c>
      <c r="ASE311">
        <v>5</v>
      </c>
      <c r="ASI311">
        <v>1</v>
      </c>
      <c r="ASJ311">
        <v>1</v>
      </c>
      <c r="ASK311">
        <v>1</v>
      </c>
      <c r="ASL311">
        <v>1</v>
      </c>
      <c r="ASR311">
        <v>1</v>
      </c>
      <c r="ASV311">
        <v>1</v>
      </c>
      <c r="ASW311">
        <v>1</v>
      </c>
    </row>
    <row r="312" spans="13:1022 1065:1193" x14ac:dyDescent="0.25">
      <c r="M312" s="29">
        <v>2.0193377205894301</v>
      </c>
      <c r="N312" s="29">
        <v>0.42348572058943501</v>
      </c>
      <c r="AA312" s="29">
        <v>1.8568983820768299</v>
      </c>
      <c r="AC312" s="29">
        <v>1.5680000000000001</v>
      </c>
      <c r="AD312" s="29">
        <v>1.5680000000000001</v>
      </c>
      <c r="AE312" s="29">
        <v>0.78400000000000003</v>
      </c>
      <c r="AF312" s="29">
        <v>0.78400000000000003</v>
      </c>
      <c r="AH312" s="29">
        <v>1.5680000000000001</v>
      </c>
      <c r="AI312" s="29">
        <v>0</v>
      </c>
      <c r="AV312" s="29">
        <v>3.4454166666666599</v>
      </c>
      <c r="BS312" s="29">
        <v>14</v>
      </c>
      <c r="BV312" s="29">
        <v>14</v>
      </c>
      <c r="BW312" s="29">
        <v>14</v>
      </c>
      <c r="BZ312" s="29">
        <v>14</v>
      </c>
      <c r="DD312" s="29">
        <v>-11690.623208062199</v>
      </c>
      <c r="DE312" s="29">
        <v>-11552.239326111499</v>
      </c>
      <c r="DF312" s="29">
        <v>-11690.623208062199</v>
      </c>
      <c r="DG312" s="29">
        <v>-13607.275315693299</v>
      </c>
      <c r="DH312" s="29">
        <v>-11552.239326111499</v>
      </c>
      <c r="DP312" s="29">
        <v>4509.0341796111197</v>
      </c>
      <c r="DR312" s="29">
        <v>4509.0341796111197</v>
      </c>
      <c r="DW312" s="29">
        <v>631.50342007634299</v>
      </c>
      <c r="DX312" s="29">
        <v>631.50342007634299</v>
      </c>
      <c r="DY312" s="29">
        <v>631.50342007634299</v>
      </c>
      <c r="DZ312" s="29">
        <v>0</v>
      </c>
      <c r="EA312" s="29">
        <v>0</v>
      </c>
      <c r="EB312" s="29">
        <v>631.50342007634299</v>
      </c>
      <c r="EO312" s="29">
        <v>24001.866974811001</v>
      </c>
      <c r="FD312" s="29">
        <v>999000</v>
      </c>
      <c r="FE312" s="29">
        <v>999000</v>
      </c>
      <c r="GO312" s="29">
        <v>2751.05748510781</v>
      </c>
      <c r="GP312" s="29">
        <v>6518.6325363915103</v>
      </c>
      <c r="IP312" s="29">
        <v>0</v>
      </c>
      <c r="IU312" t="s">
        <v>767</v>
      </c>
      <c r="JD312" s="29">
        <v>6.3393932541222702</v>
      </c>
      <c r="JE312" s="29">
        <v>0.56036847979272097</v>
      </c>
      <c r="JF312" s="29">
        <v>8.8066223092524102E-3</v>
      </c>
      <c r="JG312" s="29">
        <v>5.2973764124851101E-2</v>
      </c>
      <c r="JH312" s="29">
        <v>2.7123749999999902E-7</v>
      </c>
      <c r="JI312" s="29">
        <v>2.5098749999999898E-7</v>
      </c>
      <c r="JJ312" s="29">
        <v>2.04885333333333E-4</v>
      </c>
      <c r="JK312" s="29">
        <v>2.04885333333333E-4</v>
      </c>
      <c r="JL312" s="29">
        <v>0</v>
      </c>
      <c r="JM312" s="29">
        <v>6.9615421203491001</v>
      </c>
      <c r="LR312" s="29">
        <v>-114.836271012474</v>
      </c>
      <c r="LS312" s="29">
        <v>1.0505347836596099</v>
      </c>
      <c r="LV312" s="29">
        <v>999</v>
      </c>
      <c r="LY312" s="29">
        <v>5.0732433794492504</v>
      </c>
      <c r="MA312" t="s">
        <v>900</v>
      </c>
      <c r="MB312" s="29">
        <v>3.43134420354495</v>
      </c>
      <c r="MD312" t="s">
        <v>900</v>
      </c>
      <c r="ME312" s="29">
        <v>999</v>
      </c>
      <c r="MF312" s="29">
        <v>10.6490718872331</v>
      </c>
      <c r="MG312" s="29">
        <v>10.6490718872331</v>
      </c>
      <c r="MJ312" s="29">
        <v>999</v>
      </c>
      <c r="MM312" s="29">
        <v>999</v>
      </c>
      <c r="MQ312" s="29">
        <v>999</v>
      </c>
      <c r="MR312" s="29">
        <v>999</v>
      </c>
      <c r="MW312" s="29">
        <v>999</v>
      </c>
      <c r="MX312" s="29">
        <v>14.880910360929199</v>
      </c>
      <c r="MY312" s="29">
        <v>999</v>
      </c>
      <c r="NC312" t="s">
        <v>900</v>
      </c>
      <c r="ND312" s="29">
        <v>999</v>
      </c>
      <c r="NL312" s="29">
        <v>999</v>
      </c>
      <c r="NM312" s="29">
        <v>999</v>
      </c>
      <c r="NP312" s="29">
        <v>999</v>
      </c>
      <c r="NS312" s="29">
        <v>999</v>
      </c>
      <c r="NU312" t="s">
        <v>900</v>
      </c>
      <c r="NX312" s="29">
        <v>999</v>
      </c>
      <c r="NY312" s="29">
        <v>999</v>
      </c>
      <c r="OA312" t="s">
        <v>900</v>
      </c>
      <c r="OB312" s="29">
        <v>999</v>
      </c>
      <c r="OC312" s="29">
        <v>999</v>
      </c>
      <c r="OF312" s="29">
        <v>999</v>
      </c>
      <c r="OG312" s="29">
        <v>999</v>
      </c>
      <c r="OI312" t="s">
        <v>900</v>
      </c>
      <c r="OJ312" s="29">
        <v>999</v>
      </c>
      <c r="OK312" s="29">
        <v>2.3405200719552899</v>
      </c>
      <c r="OL312" s="29">
        <v>999</v>
      </c>
      <c r="OM312" s="29">
        <v>10.821937497611399</v>
      </c>
      <c r="ON312" s="29">
        <v>999</v>
      </c>
      <c r="OO312" s="29">
        <v>999</v>
      </c>
      <c r="OP312" s="29">
        <v>13031.501953125</v>
      </c>
      <c r="PE312" s="29">
        <v>15533.163207317701</v>
      </c>
      <c r="RC312" s="29">
        <v>-1874.6127412347</v>
      </c>
      <c r="RU312" s="29">
        <v>84.350813967340102</v>
      </c>
      <c r="RW312" s="29">
        <v>843.50813967340105</v>
      </c>
      <c r="WF312" s="29">
        <v>0.55481088733031902</v>
      </c>
      <c r="WG312" s="29">
        <v>1.1879834425798099</v>
      </c>
      <c r="WH312" s="29">
        <v>-6.7423999999999901E-2</v>
      </c>
      <c r="WP312" s="29">
        <v>6.7949682547927104</v>
      </c>
      <c r="WS312" s="29">
        <v>0</v>
      </c>
      <c r="WX312" s="29">
        <v>-4.2999999999999899E-2</v>
      </c>
      <c r="AAA312" s="29">
        <v>0</v>
      </c>
      <c r="AAB312" s="29">
        <v>0</v>
      </c>
      <c r="AAC312" s="29">
        <v>0</v>
      </c>
      <c r="AAD312" s="29">
        <v>-2055.0359895818301</v>
      </c>
      <c r="AAZ312" s="29">
        <v>9.7569126902087203E-2</v>
      </c>
      <c r="ABA312" s="29">
        <v>-11690.623208062199</v>
      </c>
      <c r="ABD312" s="29">
        <v>990.01153167395501</v>
      </c>
      <c r="ABG312" s="29">
        <v>-11690.623208062199</v>
      </c>
      <c r="ABJ312" s="29">
        <v>-11.690623208062201</v>
      </c>
      <c r="ABN312" s="29">
        <v>0</v>
      </c>
      <c r="ABO312" s="29">
        <v>0</v>
      </c>
      <c r="ABQ312" s="29">
        <v>0</v>
      </c>
      <c r="ABR312" s="29">
        <v>0</v>
      </c>
      <c r="AEY312" s="29">
        <v>2751.05748510781</v>
      </c>
      <c r="AFB312" s="29">
        <v>1939.0916895984701</v>
      </c>
      <c r="AFD312" s="29">
        <v>2.7510574851078098</v>
      </c>
      <c r="AFE312" s="29">
        <v>1951.38253804174</v>
      </c>
      <c r="AFG312" s="29">
        <v>3637.3056454314501</v>
      </c>
      <c r="AFH312" s="29">
        <v>2873.2955481402</v>
      </c>
      <c r="AFI312" s="29">
        <v>3637.3056454314501</v>
      </c>
      <c r="AFJ312" s="29">
        <v>1.95138253804174</v>
      </c>
      <c r="AFK312" s="29">
        <v>3470.8667413723301</v>
      </c>
      <c r="AFP312" s="29">
        <v>3470.8667413723301</v>
      </c>
      <c r="AFQ312" s="29">
        <v>3470.8667413723301</v>
      </c>
      <c r="AFS312" s="29">
        <v>3.4708667413723302</v>
      </c>
      <c r="AFT312" s="29">
        <v>0.71815360337280199</v>
      </c>
      <c r="AGM312" s="29">
        <v>-1.89901710071765</v>
      </c>
      <c r="AMH312" s="29">
        <v>0</v>
      </c>
      <c r="ANY312" s="29">
        <v>5.44231905047182</v>
      </c>
      <c r="AQD312" s="29">
        <v>6.4723692844978604</v>
      </c>
      <c r="ARO312">
        <v>5</v>
      </c>
      <c r="ARP312">
        <v>5</v>
      </c>
      <c r="ARX312">
        <v>0</v>
      </c>
      <c r="ARY312" s="29">
        <v>0</v>
      </c>
      <c r="ARZ312">
        <v>5</v>
      </c>
      <c r="ASA312">
        <v>0</v>
      </c>
      <c r="ASB312" s="29">
        <v>0</v>
      </c>
      <c r="ASC312">
        <v>5</v>
      </c>
      <c r="ASD312">
        <v>5</v>
      </c>
      <c r="ASE312">
        <v>5</v>
      </c>
      <c r="ASI312">
        <v>0</v>
      </c>
      <c r="ASJ312">
        <v>0</v>
      </c>
      <c r="ASK312">
        <v>0</v>
      </c>
      <c r="ASL312">
        <v>0</v>
      </c>
      <c r="ASR312">
        <v>1</v>
      </c>
      <c r="ASV312">
        <v>0</v>
      </c>
      <c r="ASW312">
        <v>0</v>
      </c>
    </row>
    <row r="313" spans="13:1022 1065:1193" x14ac:dyDescent="0.25">
      <c r="M313" s="29">
        <v>2.0193377205894301</v>
      </c>
      <c r="N313" s="29">
        <v>0.42348572058943501</v>
      </c>
      <c r="AA313" s="29">
        <v>1.8568983820768299</v>
      </c>
      <c r="AC313" s="29">
        <v>1.5680000000000001</v>
      </c>
      <c r="AD313" s="29">
        <v>1.5680000000000001</v>
      </c>
      <c r="AE313" s="29">
        <v>0.78400000000000003</v>
      </c>
      <c r="AF313" s="29">
        <v>0.78400000000000003</v>
      </c>
      <c r="AH313" s="29">
        <v>1.5680000000000001</v>
      </c>
      <c r="AI313" s="29">
        <v>0</v>
      </c>
      <c r="AV313" s="29">
        <v>3.4454166666666599</v>
      </c>
      <c r="BS313" s="29">
        <v>14</v>
      </c>
      <c r="BV313" s="29">
        <v>14</v>
      </c>
      <c r="BW313" s="29">
        <v>14</v>
      </c>
      <c r="BZ313" s="29">
        <v>14</v>
      </c>
      <c r="DD313" s="29">
        <v>-11587.0943329685</v>
      </c>
      <c r="DE313" s="29">
        <v>-11559.5403702516</v>
      </c>
      <c r="DF313" s="29">
        <v>-11587.0943329685</v>
      </c>
      <c r="DG313" s="29">
        <v>-13615.875147717399</v>
      </c>
      <c r="DH313" s="29">
        <v>-11559.5403702516</v>
      </c>
      <c r="DP313" s="29">
        <v>4526.43235340097</v>
      </c>
      <c r="DR313" s="29">
        <v>4526.43235340097</v>
      </c>
      <c r="DW313" s="29">
        <v>629.27668517984296</v>
      </c>
      <c r="DX313" s="29">
        <v>629.27668517984296</v>
      </c>
      <c r="DY313" s="29">
        <v>629.27668517984296</v>
      </c>
      <c r="DZ313" s="29">
        <v>0</v>
      </c>
      <c r="EA313" s="29">
        <v>0</v>
      </c>
      <c r="EB313" s="29">
        <v>629.27668517984296</v>
      </c>
      <c r="EO313" s="29">
        <v>24001.866974811001</v>
      </c>
      <c r="FD313" s="29">
        <v>999000</v>
      </c>
      <c r="FE313" s="29">
        <v>999000</v>
      </c>
      <c r="GO313" s="29">
        <v>2756.1413128085001</v>
      </c>
      <c r="GP313" s="29">
        <v>6518.6325363915103</v>
      </c>
      <c r="IP313" s="29">
        <v>0</v>
      </c>
      <c r="IU313" t="s">
        <v>767</v>
      </c>
      <c r="JD313" s="29">
        <v>6.3393932541222702</v>
      </c>
      <c r="JE313" s="29">
        <v>0.56036847979272097</v>
      </c>
      <c r="JF313" s="29">
        <v>8.8066223092524102E-3</v>
      </c>
      <c r="JG313" s="29">
        <v>5.2973764124851101E-2</v>
      </c>
      <c r="JH313" s="29">
        <v>2.7123749999999902E-7</v>
      </c>
      <c r="JI313" s="29">
        <v>2.5098749999999898E-7</v>
      </c>
      <c r="JJ313" s="29">
        <v>2.04885333333333E-4</v>
      </c>
      <c r="JK313" s="29">
        <v>2.04885333333333E-4</v>
      </c>
      <c r="JL313" s="29">
        <v>0</v>
      </c>
      <c r="JM313" s="29">
        <v>6.9615421203491001</v>
      </c>
      <c r="LR313" s="29">
        <v>-114.908847822898</v>
      </c>
      <c r="LS313" s="29">
        <v>1.0688559911506701</v>
      </c>
      <c r="LV313" s="29">
        <v>999</v>
      </c>
      <c r="LY313" s="29">
        <v>5.1275068589011896</v>
      </c>
      <c r="MA313" t="s">
        <v>900</v>
      </c>
      <c r="MB313" s="29">
        <v>3.4709375707311301</v>
      </c>
      <c r="MD313" t="s">
        <v>900</v>
      </c>
      <c r="ME313" s="29">
        <v>999</v>
      </c>
      <c r="MF313" s="29">
        <v>10.690292856472899</v>
      </c>
      <c r="MG313" s="29">
        <v>10.690292856472899</v>
      </c>
      <c r="MJ313" s="29">
        <v>999</v>
      </c>
      <c r="MM313" s="29">
        <v>999</v>
      </c>
      <c r="MQ313" s="29">
        <v>999</v>
      </c>
      <c r="MR313" s="29">
        <v>999</v>
      </c>
      <c r="MW313" s="29">
        <v>999</v>
      </c>
      <c r="MX313" s="29">
        <v>14.8516173012338</v>
      </c>
      <c r="MY313" s="29">
        <v>999</v>
      </c>
      <c r="NC313" t="s">
        <v>900</v>
      </c>
      <c r="ND313" s="29">
        <v>999</v>
      </c>
      <c r="NL313" s="29">
        <v>999</v>
      </c>
      <c r="NM313" s="29">
        <v>999</v>
      </c>
      <c r="NP313" s="29">
        <v>999</v>
      </c>
      <c r="NS313" s="29">
        <v>999</v>
      </c>
      <c r="NX313" s="29">
        <v>999</v>
      </c>
      <c r="NY313" s="29">
        <v>999</v>
      </c>
      <c r="OA313" t="s">
        <v>900</v>
      </c>
      <c r="OB313" s="29">
        <v>999</v>
      </c>
      <c r="OC313" s="29">
        <v>999</v>
      </c>
      <c r="OF313" s="29">
        <v>999</v>
      </c>
      <c r="OG313" s="29">
        <v>999</v>
      </c>
      <c r="OI313" t="s">
        <v>900</v>
      </c>
      <c r="OJ313" s="29">
        <v>999</v>
      </c>
      <c r="OK313" s="29">
        <v>2.3523407110984</v>
      </c>
      <c r="OL313" s="29">
        <v>999</v>
      </c>
      <c r="OM313" s="29">
        <v>10.863770162622099</v>
      </c>
      <c r="ON313" s="29">
        <v>999</v>
      </c>
      <c r="OO313" s="29">
        <v>999</v>
      </c>
      <c r="OP313" s="29">
        <v>12915.9638671875</v>
      </c>
      <c r="PE313" s="29">
        <v>15427.2778176185</v>
      </c>
      <c r="RC313" s="29">
        <v>-1875.79750117457</v>
      </c>
      <c r="RU313" s="29">
        <v>84.053385806164798</v>
      </c>
      <c r="RW313" s="29">
        <v>840.53385806164795</v>
      </c>
      <c r="WF313" s="29">
        <v>0.55481088733031902</v>
      </c>
      <c r="WG313" s="29">
        <v>1.1879834425798099</v>
      </c>
      <c r="WH313" s="29">
        <v>-6.7423999999999901E-2</v>
      </c>
      <c r="WP313" s="29">
        <v>6.7949682547927104</v>
      </c>
      <c r="WS313" s="29">
        <v>0</v>
      </c>
      <c r="WX313" s="29">
        <v>-4.2999999999999899E-2</v>
      </c>
      <c r="AAA313" s="29">
        <v>0</v>
      </c>
      <c r="AAB313" s="29">
        <v>0</v>
      </c>
      <c r="AAC313" s="29">
        <v>0</v>
      </c>
      <c r="AAD313" s="29">
        <v>-2056.33477746579</v>
      </c>
      <c r="AAZ313" s="29">
        <v>9.72250898426084E-2</v>
      </c>
      <c r="ABA313" s="29">
        <v>-11587.0943329685</v>
      </c>
      <c r="ABG313" s="29">
        <v>-11587.0943329685</v>
      </c>
      <c r="ABJ313" s="29">
        <v>-11.587094332968499</v>
      </c>
      <c r="ABN313" s="29">
        <v>0</v>
      </c>
      <c r="ABO313" s="29">
        <v>0</v>
      </c>
      <c r="ABQ313" s="29">
        <v>0</v>
      </c>
      <c r="ABR313" s="29">
        <v>0</v>
      </c>
      <c r="AEY313" s="29">
        <v>2756.1413128085001</v>
      </c>
      <c r="AFB313" s="29">
        <v>1949.7104694227201</v>
      </c>
      <c r="AFD313" s="29">
        <v>2.7561413128084999</v>
      </c>
      <c r="AFE313" s="29">
        <v>1944.5017968521599</v>
      </c>
      <c r="AFG313" s="29">
        <v>3624.4801956358901</v>
      </c>
      <c r="AFH313" s="29">
        <v>2863.16406308153</v>
      </c>
      <c r="AFI313" s="29">
        <v>3624.4801956358901</v>
      </c>
      <c r="AFJ313" s="29">
        <v>1.9445017968521601</v>
      </c>
      <c r="AFK313" s="29">
        <v>3471.04382325496</v>
      </c>
      <c r="AFP313" s="29">
        <v>3471.04382325496</v>
      </c>
      <c r="AFQ313" s="29">
        <v>3471.04382325496</v>
      </c>
      <c r="AFS313" s="29">
        <v>3.4710438232549601</v>
      </c>
      <c r="AFT313" s="29">
        <v>0.71948071820116799</v>
      </c>
      <c r="AGM313" s="29">
        <v>-1.88219993873047</v>
      </c>
      <c r="AMH313" s="29">
        <v>0</v>
      </c>
      <c r="ANY313" s="29">
        <v>5.4425967148637904</v>
      </c>
      <c r="AQD313" s="29">
        <v>6.4723692844978604</v>
      </c>
      <c r="ARO313">
        <v>5</v>
      </c>
      <c r="ARP313">
        <v>5</v>
      </c>
      <c r="ARX313">
        <v>0</v>
      </c>
      <c r="ARY313" s="29">
        <v>0</v>
      </c>
      <c r="ARZ313">
        <v>5</v>
      </c>
      <c r="ASA313">
        <v>0</v>
      </c>
      <c r="ASB313" s="29">
        <v>0</v>
      </c>
      <c r="ASC313">
        <v>5</v>
      </c>
      <c r="ASD313">
        <v>5</v>
      </c>
      <c r="ASE313">
        <v>5</v>
      </c>
      <c r="ASI313">
        <v>1</v>
      </c>
      <c r="ASJ313">
        <v>1</v>
      </c>
      <c r="ASK313">
        <v>1</v>
      </c>
      <c r="ASL313">
        <v>1</v>
      </c>
      <c r="ASR313">
        <v>1</v>
      </c>
      <c r="ASV313">
        <v>1</v>
      </c>
      <c r="ASW313">
        <v>1</v>
      </c>
    </row>
    <row r="314" spans="13:1022 1065:1193" x14ac:dyDescent="0.25">
      <c r="M314" s="29">
        <v>2.0193377205894301</v>
      </c>
      <c r="N314" s="29">
        <v>0.42348572058943501</v>
      </c>
      <c r="AA314" s="29">
        <v>1.8568983820768299</v>
      </c>
      <c r="AC314" s="29">
        <v>1.5680000000000001</v>
      </c>
      <c r="AD314" s="29">
        <v>1.5680000000000001</v>
      </c>
      <c r="AE314" s="29">
        <v>0.78400000000000003</v>
      </c>
      <c r="AF314" s="29">
        <v>0.78400000000000003</v>
      </c>
      <c r="AH314" s="29">
        <v>1.5680000000000001</v>
      </c>
      <c r="AI314" s="29">
        <v>0</v>
      </c>
      <c r="AV314" s="29">
        <v>3.4454166666666599</v>
      </c>
      <c r="BS314" s="29">
        <v>14</v>
      </c>
      <c r="BV314" s="29">
        <v>14</v>
      </c>
      <c r="BW314" s="29">
        <v>14</v>
      </c>
      <c r="BZ314" s="29">
        <v>14</v>
      </c>
      <c r="DD314" s="29">
        <v>-11534.4566102184</v>
      </c>
      <c r="DE314" s="29">
        <v>-11737.8748706756</v>
      </c>
      <c r="DF314" s="29">
        <v>-11534.4566102184</v>
      </c>
      <c r="DG314" s="29">
        <v>-13825.933698016899</v>
      </c>
      <c r="DH314" s="29">
        <v>-11737.8748706756</v>
      </c>
      <c r="DP314" s="29">
        <v>4533.2113775146599</v>
      </c>
      <c r="DR314" s="29">
        <v>4533.2113775146599</v>
      </c>
      <c r="DW314" s="29">
        <v>623.74552876865403</v>
      </c>
      <c r="DX314" s="29">
        <v>623.74552876865403</v>
      </c>
      <c r="DY314" s="29">
        <v>623.74552876865403</v>
      </c>
      <c r="DZ314" s="29">
        <v>0</v>
      </c>
      <c r="EA314" s="29">
        <v>0</v>
      </c>
      <c r="EB314" s="29">
        <v>623.74552876865403</v>
      </c>
      <c r="EO314" s="29">
        <v>24001.866974811001</v>
      </c>
      <c r="FD314" s="29">
        <v>999000</v>
      </c>
      <c r="FE314" s="29">
        <v>999000</v>
      </c>
      <c r="GO314" s="29">
        <v>2757.664508589</v>
      </c>
      <c r="GP314" s="29">
        <v>6518.6325363915103</v>
      </c>
      <c r="IP314" s="29">
        <v>0</v>
      </c>
      <c r="IU314" t="s">
        <v>767</v>
      </c>
      <c r="JD314" s="29">
        <v>6.3393932541222702</v>
      </c>
      <c r="JE314" s="29">
        <v>0.56036847979272097</v>
      </c>
      <c r="JF314" s="29">
        <v>8.8066223092524102E-3</v>
      </c>
      <c r="JG314" s="29">
        <v>5.2973764124851101E-2</v>
      </c>
      <c r="JH314" s="29">
        <v>2.7123749999999902E-7</v>
      </c>
      <c r="JI314" s="29">
        <v>2.5098749999999898E-7</v>
      </c>
      <c r="JJ314" s="29">
        <v>2.04885333333333E-4</v>
      </c>
      <c r="JK314" s="29">
        <v>2.04885333333333E-4</v>
      </c>
      <c r="JL314" s="29">
        <v>0</v>
      </c>
      <c r="JM314" s="29">
        <v>6.9615421203491001</v>
      </c>
      <c r="LR314" s="29">
        <v>-116.681601004637</v>
      </c>
      <c r="LS314" s="29">
        <v>1.0782972567214799</v>
      </c>
      <c r="LV314" s="29">
        <v>999</v>
      </c>
      <c r="LY314" s="29">
        <v>5.1554698586408003</v>
      </c>
      <c r="MA314" t="s">
        <v>900</v>
      </c>
      <c r="MB314" s="29">
        <v>3.4913407834904202</v>
      </c>
      <c r="MD314" t="s">
        <v>900</v>
      </c>
      <c r="ME314" s="29">
        <v>999</v>
      </c>
      <c r="MF314" s="29">
        <v>10.7939582701704</v>
      </c>
      <c r="MG314" s="29">
        <v>10.7939582701704</v>
      </c>
      <c r="MJ314" s="29">
        <v>999</v>
      </c>
      <c r="MM314" s="29">
        <v>999</v>
      </c>
      <c r="MQ314" s="29">
        <v>999</v>
      </c>
      <c r="MR314" s="29">
        <v>999</v>
      </c>
      <c r="MW314" s="29">
        <v>999</v>
      </c>
      <c r="MX314" s="29">
        <v>14.8428616616293</v>
      </c>
      <c r="MY314" s="29">
        <v>999</v>
      </c>
      <c r="NC314" t="s">
        <v>900</v>
      </c>
      <c r="ND314" s="29">
        <v>999</v>
      </c>
      <c r="NL314" s="29">
        <v>999</v>
      </c>
      <c r="NM314" s="29">
        <v>999</v>
      </c>
      <c r="NP314" s="29">
        <v>999</v>
      </c>
      <c r="NS314" s="29">
        <v>999</v>
      </c>
      <c r="NX314" s="29">
        <v>999</v>
      </c>
      <c r="NY314" s="29">
        <v>999</v>
      </c>
      <c r="OA314" t="s">
        <v>900</v>
      </c>
      <c r="OB314" s="29">
        <v>999</v>
      </c>
      <c r="OC314" s="29">
        <v>999</v>
      </c>
      <c r="OF314" s="29">
        <v>999</v>
      </c>
      <c r="OG314" s="29">
        <v>999</v>
      </c>
      <c r="OI314" t="s">
        <v>900</v>
      </c>
      <c r="OJ314" s="29">
        <v>999</v>
      </c>
      <c r="OK314" s="29">
        <v>2.3820680918353601</v>
      </c>
      <c r="OL314" s="29">
        <v>999</v>
      </c>
      <c r="OM314" s="29">
        <v>10.9689739121791</v>
      </c>
      <c r="ON314" s="29">
        <v>999</v>
      </c>
      <c r="OO314" s="29">
        <v>999</v>
      </c>
      <c r="OP314" s="29">
        <v>12857.225097656201</v>
      </c>
      <c r="PE314" s="29">
        <v>15372.300124470999</v>
      </c>
      <c r="RC314" s="29">
        <v>-1904.7363170404201</v>
      </c>
      <c r="RU314" s="29">
        <v>83.314581342670195</v>
      </c>
      <c r="RW314" s="29">
        <v>833.14581342670203</v>
      </c>
      <c r="WF314" s="29">
        <v>0.55481088733031902</v>
      </c>
      <c r="WG314" s="29">
        <v>1.1879834425798099</v>
      </c>
      <c r="WH314" s="29">
        <v>-6.7423999999999901E-2</v>
      </c>
      <c r="WP314" s="29">
        <v>6.7949682547927104</v>
      </c>
      <c r="WS314" s="29">
        <v>0</v>
      </c>
      <c r="WX314" s="29">
        <v>-4.2999999999999899E-2</v>
      </c>
      <c r="AAA314" s="29">
        <v>0</v>
      </c>
      <c r="AAB314" s="29">
        <v>0</v>
      </c>
      <c r="AAC314" s="29">
        <v>0</v>
      </c>
      <c r="AAD314" s="29">
        <v>-2088.05882734131</v>
      </c>
      <c r="AAZ314" s="29">
        <v>9.6370509986598393E-2</v>
      </c>
      <c r="ABA314" s="29">
        <v>-11534.4566102184</v>
      </c>
      <c r="ABG314" s="29">
        <v>-11534.4566102184</v>
      </c>
      <c r="ABJ314" s="29">
        <v>-11.534456610218401</v>
      </c>
      <c r="ABN314" s="29">
        <v>0</v>
      </c>
      <c r="ABO314" s="29">
        <v>0</v>
      </c>
      <c r="ABQ314" s="29">
        <v>0</v>
      </c>
      <c r="ABR314" s="29">
        <v>0</v>
      </c>
      <c r="AEY314" s="29">
        <v>2757.664508589</v>
      </c>
      <c r="AFB314" s="29">
        <v>1954.1075168299601</v>
      </c>
      <c r="AFD314" s="29">
        <v>2.7576645085889999</v>
      </c>
      <c r="AFE314" s="29">
        <v>1927.4101997319599</v>
      </c>
      <c r="AFG314" s="29">
        <v>3592.6220840238302</v>
      </c>
      <c r="AFH314" s="29">
        <v>2837.9976956683299</v>
      </c>
      <c r="AFI314" s="29">
        <v>3592.6220840238302</v>
      </c>
      <c r="AFJ314" s="29">
        <v>1.9274101997319599</v>
      </c>
      <c r="AFK314" s="29">
        <v>3470.0193439813002</v>
      </c>
      <c r="AFP314" s="29">
        <v>3470.0193439813002</v>
      </c>
      <c r="AFQ314" s="29">
        <v>3470.0193439813002</v>
      </c>
      <c r="AFS314" s="29">
        <v>3.4700193439813001</v>
      </c>
      <c r="AFT314" s="29">
        <v>0.71987834294886299</v>
      </c>
      <c r="AGM314" s="29">
        <v>-1.8736495018661401</v>
      </c>
      <c r="AMH314" s="29">
        <v>0</v>
      </c>
      <c r="ANY314" s="29">
        <v>5.4409903313626797</v>
      </c>
      <c r="AQD314" s="29">
        <v>6.4723692844978604</v>
      </c>
      <c r="ARO314">
        <v>5</v>
      </c>
      <c r="ARP314">
        <v>5</v>
      </c>
      <c r="ARX314">
        <v>0</v>
      </c>
      <c r="ARY314" s="29">
        <v>0</v>
      </c>
      <c r="ARZ314">
        <v>5</v>
      </c>
      <c r="ASA314">
        <v>0</v>
      </c>
      <c r="ASB314" s="29">
        <v>0</v>
      </c>
      <c r="ASC314">
        <v>5</v>
      </c>
      <c r="ASD314">
        <v>5</v>
      </c>
      <c r="ASE314">
        <v>5</v>
      </c>
      <c r="ASI314">
        <v>0</v>
      </c>
      <c r="ASJ314">
        <v>0</v>
      </c>
      <c r="ASK314">
        <v>0</v>
      </c>
      <c r="ASL314">
        <v>0</v>
      </c>
      <c r="ASR314">
        <v>1</v>
      </c>
      <c r="ASV314">
        <v>0</v>
      </c>
      <c r="ASW314">
        <v>0</v>
      </c>
    </row>
    <row r="315" spans="13:1022 1065:1193" x14ac:dyDescent="0.25">
      <c r="M315" s="29">
        <v>2.0193377205894301</v>
      </c>
      <c r="N315" s="29">
        <v>0.42348572058943501</v>
      </c>
      <c r="AA315" s="29">
        <v>1.8568983820768299</v>
      </c>
      <c r="AC315" s="29">
        <v>1.5680000000000001</v>
      </c>
      <c r="AD315" s="29">
        <v>1.5680000000000001</v>
      </c>
      <c r="AE315" s="29">
        <v>0.78400000000000003</v>
      </c>
      <c r="AF315" s="29">
        <v>0.78400000000000003</v>
      </c>
      <c r="AH315" s="29">
        <v>1.5680000000000001</v>
      </c>
      <c r="AI315" s="29">
        <v>0</v>
      </c>
      <c r="AV315" s="29">
        <v>3.4454166666666599</v>
      </c>
      <c r="BS315" s="29">
        <v>14</v>
      </c>
      <c r="BV315" s="29">
        <v>14</v>
      </c>
      <c r="BW315" s="29">
        <v>14</v>
      </c>
      <c r="BZ315" s="29">
        <v>14</v>
      </c>
      <c r="DD315" s="29">
        <v>-12020.6677261038</v>
      </c>
      <c r="DE315" s="29">
        <v>-11816.1071036308</v>
      </c>
      <c r="DF315" s="29">
        <v>-12020.6677261038</v>
      </c>
      <c r="DG315" s="29">
        <v>-13918.0827179889</v>
      </c>
      <c r="DH315" s="29">
        <v>-11816.1071036308</v>
      </c>
      <c r="DP315" s="29">
        <v>4491.8480080563804</v>
      </c>
      <c r="DR315" s="29">
        <v>4491.8480080563804</v>
      </c>
      <c r="DW315" s="29">
        <v>613.343533418324</v>
      </c>
      <c r="DX315" s="29">
        <v>613.343533418324</v>
      </c>
      <c r="DY315" s="29">
        <v>613.343533418324</v>
      </c>
      <c r="DZ315" s="29">
        <v>0</v>
      </c>
      <c r="EA315" s="29">
        <v>0</v>
      </c>
      <c r="EB315" s="29">
        <v>613.343533418324</v>
      </c>
      <c r="EO315" s="29">
        <v>24001.866974811001</v>
      </c>
      <c r="FD315" s="29">
        <v>999000</v>
      </c>
      <c r="FE315" s="29">
        <v>999000</v>
      </c>
      <c r="GO315" s="29">
        <v>2754.5117658003201</v>
      </c>
      <c r="GP315" s="29">
        <v>6518.6325363915103</v>
      </c>
      <c r="IP315" s="29">
        <v>0</v>
      </c>
      <c r="IU315" t="s">
        <v>767</v>
      </c>
      <c r="JD315" s="29">
        <v>6.3393932541222702</v>
      </c>
      <c r="JE315" s="29">
        <v>0.56036847979272097</v>
      </c>
      <c r="JF315" s="29">
        <v>8.8066223092524102E-3</v>
      </c>
      <c r="JG315" s="29">
        <v>5.2973764124851101E-2</v>
      </c>
      <c r="JH315" s="29">
        <v>2.7123749999999902E-7</v>
      </c>
      <c r="JI315" s="29">
        <v>2.5098749999999898E-7</v>
      </c>
      <c r="JJ315" s="29">
        <v>2.04885333333333E-4</v>
      </c>
      <c r="JK315" s="29">
        <v>2.04885333333333E-4</v>
      </c>
      <c r="JL315" s="29">
        <v>0</v>
      </c>
      <c r="JM315" s="29">
        <v>6.9615421203491001</v>
      </c>
      <c r="LR315" s="29">
        <v>-117.45927688651101</v>
      </c>
      <c r="LS315" s="29">
        <v>0.994234436638888</v>
      </c>
      <c r="LV315" s="29">
        <v>999</v>
      </c>
      <c r="LY315" s="29">
        <v>4.9064938502390696</v>
      </c>
      <c r="MA315" t="s">
        <v>900</v>
      </c>
      <c r="MB315" s="29">
        <v>3.3096753499288201</v>
      </c>
      <c r="MD315" t="s">
        <v>900</v>
      </c>
      <c r="ME315" s="29">
        <v>999</v>
      </c>
      <c r="MF315" s="29">
        <v>10.9939778226789</v>
      </c>
      <c r="MG315" s="29">
        <v>10.9939778226789</v>
      </c>
      <c r="MJ315" s="29">
        <v>999</v>
      </c>
      <c r="MM315" s="29">
        <v>999</v>
      </c>
      <c r="MQ315" s="29">
        <v>999</v>
      </c>
      <c r="MR315" s="29">
        <v>999</v>
      </c>
      <c r="MW315" s="29">
        <v>999</v>
      </c>
      <c r="MX315" s="29">
        <v>14.860994990546599</v>
      </c>
      <c r="MY315" s="29">
        <v>999</v>
      </c>
      <c r="NC315" t="s">
        <v>900</v>
      </c>
      <c r="ND315" s="29">
        <v>999</v>
      </c>
      <c r="NL315" s="29">
        <v>999</v>
      </c>
      <c r="NM315" s="29">
        <v>999</v>
      </c>
      <c r="NP315" s="29">
        <v>999</v>
      </c>
      <c r="NS315" s="29">
        <v>999</v>
      </c>
      <c r="NX315" s="29">
        <v>999</v>
      </c>
      <c r="NY315" s="29">
        <v>999</v>
      </c>
      <c r="OA315" t="s">
        <v>900</v>
      </c>
      <c r="OB315" s="29">
        <v>999</v>
      </c>
      <c r="OC315" s="29">
        <v>999</v>
      </c>
      <c r="OF315" s="29">
        <v>999</v>
      </c>
      <c r="OG315" s="29">
        <v>999</v>
      </c>
      <c r="OI315" t="s">
        <v>900</v>
      </c>
      <c r="OJ315" s="29">
        <v>999</v>
      </c>
      <c r="OK315" s="29">
        <v>2.4394262519022001</v>
      </c>
      <c r="OL315" s="29">
        <v>999</v>
      </c>
      <c r="OM315" s="29">
        <v>11.1719616412399</v>
      </c>
      <c r="ON315" s="29">
        <v>999</v>
      </c>
      <c r="OO315" s="29">
        <v>999</v>
      </c>
      <c r="OP315" s="29">
        <v>13399.7412109375</v>
      </c>
      <c r="PE315" s="29">
        <v>15891.867390040101</v>
      </c>
      <c r="RC315" s="29">
        <v>-1917.4312705064201</v>
      </c>
      <c r="RU315" s="29">
        <v>81.925171963733206</v>
      </c>
      <c r="RW315" s="29">
        <v>819.25171963733203</v>
      </c>
      <c r="WF315" s="29">
        <v>0.55481088733031902</v>
      </c>
      <c r="WG315" s="29">
        <v>1.1879834425798099</v>
      </c>
      <c r="WH315" s="29">
        <v>-6.7423999999999901E-2</v>
      </c>
      <c r="WP315" s="29">
        <v>6.7949682547927104</v>
      </c>
      <c r="WS315" s="29">
        <v>0</v>
      </c>
      <c r="WX315" s="29">
        <v>-4.2999999999999899E-2</v>
      </c>
      <c r="AAA315" s="29">
        <v>0</v>
      </c>
      <c r="AAB315" s="29">
        <v>0</v>
      </c>
      <c r="AAC315" s="29">
        <v>0</v>
      </c>
      <c r="AAD315" s="29">
        <v>-2101.9756143580798</v>
      </c>
      <c r="AAZ315" s="29">
        <v>9.4763371256853093E-2</v>
      </c>
      <c r="ABA315" s="29">
        <v>-12020.6677261038</v>
      </c>
      <c r="ABG315" s="29">
        <v>-12020.6677261038</v>
      </c>
      <c r="ABJ315" s="29">
        <v>-12.020667726103801</v>
      </c>
      <c r="ABN315" s="29">
        <v>0</v>
      </c>
      <c r="ABO315" s="29">
        <v>0</v>
      </c>
      <c r="ABQ315" s="29">
        <v>0</v>
      </c>
      <c r="ABR315" s="29">
        <v>0</v>
      </c>
      <c r="AEY315" s="29">
        <v>2754.5117658003201</v>
      </c>
      <c r="AFB315" s="29">
        <v>1923.79540910846</v>
      </c>
      <c r="AFD315" s="29">
        <v>2.75451176580032</v>
      </c>
      <c r="AFE315" s="29">
        <v>1895.2674251370599</v>
      </c>
      <c r="AFG315" s="29">
        <v>3532.70912835539</v>
      </c>
      <c r="AFH315" s="29">
        <v>2790.6693582726798</v>
      </c>
      <c r="AFI315" s="29">
        <v>3532.70912835539</v>
      </c>
      <c r="AFJ315" s="29">
        <v>1.89526742513706</v>
      </c>
      <c r="AFK315" s="29">
        <v>3490.9434310061602</v>
      </c>
      <c r="AFP315" s="29">
        <v>3490.9434310061602</v>
      </c>
      <c r="AFQ315" s="29">
        <v>3490.9434310061602</v>
      </c>
      <c r="AFS315" s="29">
        <v>3.4909434310061598</v>
      </c>
      <c r="AFT315" s="29">
        <v>0.71905533085025797</v>
      </c>
      <c r="AGM315" s="29">
        <v>-1.95262931390804</v>
      </c>
      <c r="AMH315" s="29">
        <v>0</v>
      </c>
      <c r="ANY315" s="29">
        <v>5.4737992998176601</v>
      </c>
      <c r="AQD315" s="29">
        <v>6.4723692844978604</v>
      </c>
      <c r="ARO315">
        <v>5</v>
      </c>
      <c r="ARP315">
        <v>5</v>
      </c>
      <c r="ARX315">
        <v>0</v>
      </c>
      <c r="ARY315" s="29">
        <v>0</v>
      </c>
      <c r="ARZ315">
        <v>5</v>
      </c>
      <c r="ASA315">
        <v>0</v>
      </c>
      <c r="ASB315" s="29">
        <v>0</v>
      </c>
      <c r="ASC315">
        <v>5</v>
      </c>
      <c r="ASD315">
        <v>5</v>
      </c>
      <c r="ASE315">
        <v>5</v>
      </c>
      <c r="ASI315">
        <v>1</v>
      </c>
      <c r="ASJ315">
        <v>1</v>
      </c>
      <c r="ASK315">
        <v>1</v>
      </c>
      <c r="ASL315">
        <v>1</v>
      </c>
      <c r="ASR315">
        <v>1</v>
      </c>
      <c r="ASV315">
        <v>1</v>
      </c>
      <c r="ASW315">
        <v>1</v>
      </c>
    </row>
    <row r="316" spans="13:1022 1065:1193" x14ac:dyDescent="0.25">
      <c r="M316" s="29">
        <v>2.0193377205894301</v>
      </c>
      <c r="N316" s="29">
        <v>0.42348572058943501</v>
      </c>
      <c r="AA316" s="29">
        <v>1.8568983820768299</v>
      </c>
      <c r="AC316" s="29">
        <v>1.5680000000000001</v>
      </c>
      <c r="AD316" s="29">
        <v>1.5680000000000001</v>
      </c>
      <c r="AE316" s="29">
        <v>0.78400000000000003</v>
      </c>
      <c r="AF316" s="29">
        <v>0.78400000000000003</v>
      </c>
      <c r="AH316" s="29">
        <v>1.5680000000000001</v>
      </c>
      <c r="AI316" s="29">
        <v>0</v>
      </c>
      <c r="AV316" s="29">
        <v>3.4454166666666599</v>
      </c>
      <c r="BS316" s="29">
        <v>14</v>
      </c>
      <c r="BV316" s="29">
        <v>14</v>
      </c>
      <c r="BW316" s="29">
        <v>14</v>
      </c>
      <c r="BZ316" s="29">
        <v>14</v>
      </c>
      <c r="DD316" s="29">
        <v>-11602.070139572401</v>
      </c>
      <c r="DE316" s="29">
        <v>-11908.815749649501</v>
      </c>
      <c r="DF316" s="29">
        <v>-11602.070139572401</v>
      </c>
      <c r="DG316" s="29">
        <v>-14027.283370339401</v>
      </c>
      <c r="DH316" s="29">
        <v>-11908.815749649501</v>
      </c>
      <c r="DP316" s="29">
        <v>4527.4848512532599</v>
      </c>
      <c r="DR316" s="29">
        <v>4527.4848512532599</v>
      </c>
      <c r="DW316" s="29">
        <v>675.90184066075597</v>
      </c>
      <c r="DX316" s="29">
        <v>675.90184066075597</v>
      </c>
      <c r="DY316" s="29">
        <v>675.90184066075597</v>
      </c>
      <c r="DZ316" s="29">
        <v>0</v>
      </c>
      <c r="EA316" s="29">
        <v>0</v>
      </c>
      <c r="EB316" s="29">
        <v>675.90184066075597</v>
      </c>
      <c r="EO316" s="29">
        <v>24001.866974811001</v>
      </c>
      <c r="FD316" s="29">
        <v>999000</v>
      </c>
      <c r="FE316" s="29">
        <v>999000</v>
      </c>
      <c r="GO316" s="29">
        <v>2757.2392050939902</v>
      </c>
      <c r="GP316" s="29">
        <v>6518.6325363915103</v>
      </c>
      <c r="IP316" s="29">
        <v>0</v>
      </c>
      <c r="IU316" t="s">
        <v>767</v>
      </c>
      <c r="JD316" s="29">
        <v>6.3393932541222702</v>
      </c>
      <c r="JE316" s="29">
        <v>0.56036847979272097</v>
      </c>
      <c r="JF316" s="29">
        <v>8.8066223092524102E-3</v>
      </c>
      <c r="JG316" s="29">
        <v>5.2973764124851101E-2</v>
      </c>
      <c r="JH316" s="29">
        <v>2.7123749999999902E-7</v>
      </c>
      <c r="JI316" s="29">
        <v>2.5098749999999898E-7</v>
      </c>
      <c r="JJ316" s="29">
        <v>2.04885333333333E-4</v>
      </c>
      <c r="JK316" s="29">
        <v>2.04885333333333E-4</v>
      </c>
      <c r="JL316" s="29">
        <v>0</v>
      </c>
      <c r="JM316" s="29">
        <v>6.9615421203491001</v>
      </c>
      <c r="LR316" s="29">
        <v>-118.380857101296</v>
      </c>
      <c r="LS316" s="29">
        <v>1.0661855377883001</v>
      </c>
      <c r="LV316" s="29">
        <v>999</v>
      </c>
      <c r="LY316" s="29">
        <v>5.1195975499090203</v>
      </c>
      <c r="MA316" t="s">
        <v>900</v>
      </c>
      <c r="MB316" s="29">
        <v>3.4651665405966998</v>
      </c>
      <c r="MD316" t="s">
        <v>900</v>
      </c>
      <c r="ME316" s="29">
        <v>999</v>
      </c>
      <c r="MF316" s="29">
        <v>9.8838714365851104</v>
      </c>
      <c r="MG316" s="29">
        <v>9.8838714365851104</v>
      </c>
      <c r="MJ316" s="29">
        <v>999</v>
      </c>
      <c r="MM316" s="29">
        <v>999</v>
      </c>
      <c r="MQ316" s="29">
        <v>999</v>
      </c>
      <c r="MR316" s="29">
        <v>999</v>
      </c>
      <c r="MW316" s="29">
        <v>999</v>
      </c>
      <c r="MX316" s="29">
        <v>14.845305419292099</v>
      </c>
      <c r="MY316" s="29">
        <v>999</v>
      </c>
      <c r="NC316" t="s">
        <v>900</v>
      </c>
      <c r="ND316" s="29">
        <v>999</v>
      </c>
      <c r="NL316" s="29">
        <v>999</v>
      </c>
      <c r="NM316" s="29">
        <v>999</v>
      </c>
      <c r="NP316" s="29">
        <v>999</v>
      </c>
      <c r="NS316" s="29">
        <v>999</v>
      </c>
      <c r="NX316" s="29">
        <v>999</v>
      </c>
      <c r="NY316" s="29">
        <v>999</v>
      </c>
      <c r="OA316" t="s">
        <v>900</v>
      </c>
      <c r="OB316" s="29">
        <v>999</v>
      </c>
      <c r="OC316" s="29">
        <v>999</v>
      </c>
      <c r="OF316" s="29">
        <v>999</v>
      </c>
      <c r="OG316" s="29">
        <v>999</v>
      </c>
      <c r="OI316" t="s">
        <v>900</v>
      </c>
      <c r="OJ316" s="29">
        <v>999</v>
      </c>
      <c r="OK316" s="29">
        <v>2.1210890744300399</v>
      </c>
      <c r="OL316" s="29">
        <v>999</v>
      </c>
      <c r="OM316" s="29">
        <v>10.045381906893599</v>
      </c>
      <c r="ON316" s="29">
        <v>999</v>
      </c>
      <c r="OO316" s="29">
        <v>999</v>
      </c>
      <c r="OP316" s="29">
        <v>12932.668457031201</v>
      </c>
      <c r="PE316" s="29">
        <v>15444.566344729599</v>
      </c>
      <c r="RC316" s="29">
        <v>-1932.4753501989501</v>
      </c>
      <c r="RU316" s="29">
        <v>90.281174431115303</v>
      </c>
      <c r="RW316" s="29">
        <v>902.81174431115301</v>
      </c>
      <c r="WF316" s="29">
        <v>0.55481088733031902</v>
      </c>
      <c r="WG316" s="29">
        <v>1.1879834425798099</v>
      </c>
      <c r="WH316" s="29">
        <v>-6.7423999999999901E-2</v>
      </c>
      <c r="WP316" s="29">
        <v>6.7949682547927104</v>
      </c>
      <c r="WS316" s="29">
        <v>0</v>
      </c>
      <c r="WX316" s="29">
        <v>-4.2999999999999899E-2</v>
      </c>
      <c r="AAA316" s="29">
        <v>0</v>
      </c>
      <c r="AAB316" s="29">
        <v>0</v>
      </c>
      <c r="AAC316" s="29">
        <v>0</v>
      </c>
      <c r="AAD316" s="29">
        <v>-2118.4676206899799</v>
      </c>
      <c r="AAZ316" s="29">
        <v>0.10442881284286799</v>
      </c>
      <c r="ABA316" s="29">
        <v>-11602.070139572401</v>
      </c>
      <c r="ABG316" s="29">
        <v>-11602.070139572401</v>
      </c>
      <c r="ABJ316" s="29">
        <v>-11.602070139572399</v>
      </c>
      <c r="ABN316" s="29">
        <v>0</v>
      </c>
      <c r="ABO316" s="29">
        <v>0</v>
      </c>
      <c r="ABQ316" s="29">
        <v>0</v>
      </c>
      <c r="ABR316" s="29">
        <v>0</v>
      </c>
      <c r="AEY316" s="29">
        <v>2757.2392050939902</v>
      </c>
      <c r="AFB316" s="29">
        <v>1949.9046376900201</v>
      </c>
      <c r="AFD316" s="29">
        <v>2.75723920509399</v>
      </c>
      <c r="AFE316" s="29">
        <v>2088.57625685736</v>
      </c>
      <c r="AFG316" s="29">
        <v>3893.0297170768599</v>
      </c>
      <c r="AFH316" s="29">
        <v>3075.3051971049299</v>
      </c>
      <c r="AFI316" s="29">
        <v>3893.0297170768599</v>
      </c>
      <c r="AFJ316" s="29">
        <v>2.08857625685736</v>
      </c>
      <c r="AFK316" s="29">
        <v>3472.9428686395199</v>
      </c>
      <c r="AFP316" s="29">
        <v>3472.9428686395199</v>
      </c>
      <c r="AFQ316" s="29">
        <v>3472.9428686395199</v>
      </c>
      <c r="AFS316" s="29">
        <v>3.4729428686395201</v>
      </c>
      <c r="AFT316" s="29">
        <v>0.71976731901020596</v>
      </c>
      <c r="AGM316" s="29">
        <v>-1.8846325988488899</v>
      </c>
      <c r="AMH316" s="29">
        <v>0</v>
      </c>
      <c r="ANY316" s="29">
        <v>5.4455744180267702</v>
      </c>
      <c r="AQD316" s="29">
        <v>6.4723692844978604</v>
      </c>
      <c r="ARO316">
        <v>5</v>
      </c>
      <c r="ARP316">
        <v>5</v>
      </c>
      <c r="ARX316">
        <v>0</v>
      </c>
      <c r="ARY316" s="29">
        <v>0</v>
      </c>
      <c r="ARZ316">
        <v>5</v>
      </c>
      <c r="ASA316">
        <v>0</v>
      </c>
      <c r="ASB316" s="29">
        <v>0</v>
      </c>
      <c r="ASC316">
        <v>5</v>
      </c>
      <c r="ASD316">
        <v>5</v>
      </c>
      <c r="ASE316">
        <v>5</v>
      </c>
      <c r="ASI316">
        <v>1</v>
      </c>
      <c r="ASJ316">
        <v>1</v>
      </c>
      <c r="ASK316">
        <v>1</v>
      </c>
      <c r="ASL316">
        <v>1</v>
      </c>
      <c r="ASR316">
        <v>1</v>
      </c>
      <c r="ASV316">
        <v>1</v>
      </c>
      <c r="ASW316">
        <v>1</v>
      </c>
    </row>
    <row r="317" spans="13:1022 1065:1193" x14ac:dyDescent="0.25">
      <c r="M317" s="29">
        <v>2.0193377205894301</v>
      </c>
      <c r="N317" s="29">
        <v>0.42348572058943501</v>
      </c>
      <c r="AA317" s="29">
        <v>1.8568983820768299</v>
      </c>
      <c r="AC317" s="29">
        <v>1.5680000000000001</v>
      </c>
      <c r="AD317" s="29">
        <v>1.5680000000000001</v>
      </c>
      <c r="AE317" s="29">
        <v>0.78400000000000003</v>
      </c>
      <c r="AF317" s="29">
        <v>0.78400000000000003</v>
      </c>
      <c r="AH317" s="29">
        <v>1.5680000000000001</v>
      </c>
      <c r="AI317" s="29">
        <v>0</v>
      </c>
      <c r="AV317" s="29">
        <v>3.4454166666666599</v>
      </c>
      <c r="BS317" s="29">
        <v>14</v>
      </c>
      <c r="BV317" s="29">
        <v>14</v>
      </c>
      <c r="BW317" s="29">
        <v>14</v>
      </c>
      <c r="BZ317" s="29">
        <v>14</v>
      </c>
      <c r="DD317" s="29">
        <v>-11766.679130234101</v>
      </c>
      <c r="DE317" s="29">
        <v>-11432.9070670579</v>
      </c>
      <c r="DF317" s="29">
        <v>-11766.679130234101</v>
      </c>
      <c r="DG317" s="29">
        <v>-13466.714957034899</v>
      </c>
      <c r="DH317" s="29">
        <v>-11432.9070670579</v>
      </c>
      <c r="DP317" s="29">
        <v>4510.95347094926</v>
      </c>
      <c r="DR317" s="29">
        <v>4510.95347094926</v>
      </c>
      <c r="DW317" s="29">
        <v>603.26640256904602</v>
      </c>
      <c r="DX317" s="29">
        <v>603.26640256904602</v>
      </c>
      <c r="DY317" s="29">
        <v>603.26640256904602</v>
      </c>
      <c r="DZ317" s="29">
        <v>0</v>
      </c>
      <c r="EA317" s="29">
        <v>0</v>
      </c>
      <c r="EB317" s="29">
        <v>603.26640256904602</v>
      </c>
      <c r="EO317" s="29">
        <v>24001.866974811001</v>
      </c>
      <c r="FD317" s="29">
        <v>999000</v>
      </c>
      <c r="FE317" s="29">
        <v>999000</v>
      </c>
      <c r="GO317" s="29">
        <v>2754.87354154678</v>
      </c>
      <c r="GP317" s="29">
        <v>6518.6325363915103</v>
      </c>
      <c r="IP317" s="29">
        <v>0</v>
      </c>
      <c r="IU317" t="s">
        <v>767</v>
      </c>
      <c r="JD317" s="29">
        <v>6.3393932541222702</v>
      </c>
      <c r="JE317" s="29">
        <v>0.56036847979272097</v>
      </c>
      <c r="JF317" s="29">
        <v>8.8066223092524102E-3</v>
      </c>
      <c r="JG317" s="29">
        <v>5.2973764124851101E-2</v>
      </c>
      <c r="JH317" s="29">
        <v>2.7123749999999902E-7</v>
      </c>
      <c r="JI317" s="29">
        <v>2.5098749999999898E-7</v>
      </c>
      <c r="JJ317" s="29">
        <v>2.04885333333333E-4</v>
      </c>
      <c r="JK317" s="29">
        <v>2.04885333333333E-4</v>
      </c>
      <c r="JL317" s="29">
        <v>0</v>
      </c>
      <c r="JM317" s="29">
        <v>6.9615421203491001</v>
      </c>
      <c r="LR317" s="29">
        <v>-113.65003592381601</v>
      </c>
      <c r="LS317" s="29">
        <v>1.03728080501444</v>
      </c>
      <c r="LV317" s="29">
        <v>999</v>
      </c>
      <c r="LY317" s="29">
        <v>5.03398794291651</v>
      </c>
      <c r="MA317" t="s">
        <v>900</v>
      </c>
      <c r="MB317" s="29">
        <v>3.4027014602415</v>
      </c>
      <c r="MD317" t="s">
        <v>900</v>
      </c>
      <c r="ME317" s="29">
        <v>999</v>
      </c>
      <c r="MF317" s="29">
        <v>11.194328585472499</v>
      </c>
      <c r="MG317" s="29">
        <v>11.194328585472499</v>
      </c>
      <c r="MJ317" s="29">
        <v>999</v>
      </c>
      <c r="MM317" s="29">
        <v>999</v>
      </c>
      <c r="MQ317" s="29">
        <v>999</v>
      </c>
      <c r="MR317" s="29">
        <v>999</v>
      </c>
      <c r="MW317" s="29">
        <v>999</v>
      </c>
      <c r="MX317" s="29">
        <v>14.858912091562001</v>
      </c>
      <c r="MY317" s="29">
        <v>999</v>
      </c>
      <c r="NC317" t="s">
        <v>900</v>
      </c>
      <c r="ND317" s="29">
        <v>999</v>
      </c>
      <c r="NL317" s="29">
        <v>999</v>
      </c>
      <c r="NM317" s="29">
        <v>999</v>
      </c>
      <c r="NP317" s="29">
        <v>999</v>
      </c>
      <c r="NS317" s="29">
        <v>999</v>
      </c>
      <c r="NX317" s="29">
        <v>999</v>
      </c>
      <c r="NY317" s="29">
        <v>999</v>
      </c>
      <c r="OA317" t="s">
        <v>900</v>
      </c>
      <c r="OB317" s="29">
        <v>999</v>
      </c>
      <c r="OC317" s="29">
        <v>999</v>
      </c>
      <c r="OF317" s="29">
        <v>999</v>
      </c>
      <c r="OG317" s="29">
        <v>999</v>
      </c>
      <c r="OI317" t="s">
        <v>900</v>
      </c>
      <c r="OJ317" s="29">
        <v>999</v>
      </c>
      <c r="OK317" s="29">
        <v>2.4968793907464302</v>
      </c>
      <c r="OL317" s="29">
        <v>999</v>
      </c>
      <c r="OM317" s="29">
        <v>11.3752854955583</v>
      </c>
      <c r="ON317" s="29">
        <v>999</v>
      </c>
      <c r="OO317" s="29">
        <v>999</v>
      </c>
      <c r="OP317" s="29">
        <v>13116.345703125</v>
      </c>
      <c r="PE317" s="29">
        <v>15619.0718010481</v>
      </c>
      <c r="RC317" s="29">
        <v>-1855.24837672084</v>
      </c>
      <c r="RU317" s="29">
        <v>80.579155200293997</v>
      </c>
      <c r="RW317" s="29">
        <v>805.79155200293997</v>
      </c>
      <c r="WF317" s="29">
        <v>0.55481088733031902</v>
      </c>
      <c r="WG317" s="29">
        <v>1.1879834425798099</v>
      </c>
      <c r="WH317" s="29">
        <v>-6.7423999999999901E-2</v>
      </c>
      <c r="WP317" s="29">
        <v>6.7949682547927104</v>
      </c>
      <c r="WS317" s="29">
        <v>0</v>
      </c>
      <c r="WX317" s="29">
        <v>-4.2999999999999899E-2</v>
      </c>
      <c r="AAA317" s="29">
        <v>0</v>
      </c>
      <c r="AAB317" s="29">
        <v>0</v>
      </c>
      <c r="AAC317" s="29">
        <v>0</v>
      </c>
      <c r="AAD317" s="29">
        <v>-2033.8078899770301</v>
      </c>
      <c r="AAZ317" s="29">
        <v>9.3206425043444993E-2</v>
      </c>
      <c r="ABA317" s="29">
        <v>-11766.679130234101</v>
      </c>
      <c r="ABG317" s="29">
        <v>-11766.679130234101</v>
      </c>
      <c r="ABJ317" s="29">
        <v>-11.766679130234101</v>
      </c>
      <c r="ABN317" s="29">
        <v>0</v>
      </c>
      <c r="ABO317" s="29">
        <v>0</v>
      </c>
      <c r="ABQ317" s="29">
        <v>0</v>
      </c>
      <c r="ABR317" s="29">
        <v>0</v>
      </c>
      <c r="AEY317" s="29">
        <v>2754.87354154678</v>
      </c>
      <c r="AFB317" s="29">
        <v>1938.4170419407701</v>
      </c>
      <c r="AFD317" s="29">
        <v>2.7548735415467802</v>
      </c>
      <c r="AFE317" s="29">
        <v>1864.1285008688999</v>
      </c>
      <c r="AFG317" s="29">
        <v>3474.6673129628398</v>
      </c>
      <c r="AFH317" s="29">
        <v>2744.8191312006602</v>
      </c>
      <c r="AFI317" s="29">
        <v>3474.6673129628398</v>
      </c>
      <c r="AFJ317" s="29">
        <v>1.8641285008688999</v>
      </c>
      <c r="AFK317" s="29">
        <v>3478.6638157234001</v>
      </c>
      <c r="AFP317" s="29">
        <v>3478.6638157234001</v>
      </c>
      <c r="AFQ317" s="29">
        <v>3478.6638157234001</v>
      </c>
      <c r="AFS317" s="29">
        <v>3.4786638157234</v>
      </c>
      <c r="AFT317" s="29">
        <v>0.719149771099996</v>
      </c>
      <c r="AGM317" s="29">
        <v>-1.91137157440521</v>
      </c>
      <c r="AMH317" s="29">
        <v>0</v>
      </c>
      <c r="ANY317" s="29">
        <v>5.4545448630542896</v>
      </c>
      <c r="AQD317" s="29">
        <v>6.4723692844978604</v>
      </c>
      <c r="ARO317">
        <v>5</v>
      </c>
      <c r="ARP317">
        <v>5</v>
      </c>
      <c r="ARX317">
        <v>0</v>
      </c>
      <c r="ARY317" s="29">
        <v>0</v>
      </c>
      <c r="ARZ317">
        <v>5</v>
      </c>
      <c r="ASA317">
        <v>0</v>
      </c>
      <c r="ASB317" s="29">
        <v>0</v>
      </c>
      <c r="ASC317">
        <v>5</v>
      </c>
      <c r="ASD317">
        <v>5</v>
      </c>
      <c r="ASE317">
        <v>5</v>
      </c>
      <c r="ASI317">
        <v>1</v>
      </c>
      <c r="ASJ317">
        <v>1</v>
      </c>
      <c r="ASK317">
        <v>1</v>
      </c>
      <c r="ASL317">
        <v>1</v>
      </c>
      <c r="ASR317">
        <v>1</v>
      </c>
      <c r="ASV317">
        <v>1</v>
      </c>
      <c r="ASW317">
        <v>1</v>
      </c>
    </row>
    <row r="318" spans="13:1022 1065:1193" x14ac:dyDescent="0.25">
      <c r="M318" s="29">
        <v>2.0193377205894301</v>
      </c>
      <c r="N318" s="29">
        <v>0.42348572058943501</v>
      </c>
      <c r="AA318" s="29">
        <v>1.8568983820768299</v>
      </c>
      <c r="AC318" s="29">
        <v>1.5680000000000001</v>
      </c>
      <c r="AD318" s="29">
        <v>1.5680000000000001</v>
      </c>
      <c r="AE318" s="29">
        <v>0.78400000000000003</v>
      </c>
      <c r="AF318" s="29">
        <v>0.78400000000000003</v>
      </c>
      <c r="AH318" s="29">
        <v>1.5680000000000001</v>
      </c>
      <c r="AI318" s="29">
        <v>0</v>
      </c>
      <c r="AV318" s="29">
        <v>3.4454166666666599</v>
      </c>
      <c r="BS318" s="29">
        <v>14</v>
      </c>
      <c r="BV318" s="29">
        <v>14</v>
      </c>
      <c r="BW318" s="29">
        <v>14</v>
      </c>
      <c r="BZ318" s="29">
        <v>14</v>
      </c>
      <c r="DD318" s="29">
        <v>-12000.261636537</v>
      </c>
      <c r="DE318" s="29">
        <v>-11528.6065460665</v>
      </c>
      <c r="DF318" s="29">
        <v>-12000.261636537</v>
      </c>
      <c r="DG318" s="29">
        <v>-13579.4384837624</v>
      </c>
      <c r="DH318" s="29">
        <v>-11528.6065460665</v>
      </c>
      <c r="DP318" s="29">
        <v>4488.3293872378699</v>
      </c>
      <c r="DR318" s="29">
        <v>4488.3293872378699</v>
      </c>
      <c r="DW318" s="29">
        <v>648.71162717605796</v>
      </c>
      <c r="DX318" s="29">
        <v>648.71162717605796</v>
      </c>
      <c r="DY318" s="29">
        <v>648.71162717605796</v>
      </c>
      <c r="DZ318" s="29">
        <v>0</v>
      </c>
      <c r="EA318" s="29">
        <v>0</v>
      </c>
      <c r="EB318" s="29">
        <v>648.71162717605796</v>
      </c>
      <c r="EO318" s="29">
        <v>24001.866974811001</v>
      </c>
      <c r="FD318" s="29">
        <v>999000</v>
      </c>
      <c r="FE318" s="29">
        <v>999000</v>
      </c>
      <c r="GO318" s="29">
        <v>2751.94509979953</v>
      </c>
      <c r="GP318" s="29">
        <v>6518.6325363915103</v>
      </c>
      <c r="IP318" s="29">
        <v>0</v>
      </c>
      <c r="IU318" t="s">
        <v>767</v>
      </c>
      <c r="JD318" s="29">
        <v>6.3393932541222702</v>
      </c>
      <c r="JE318" s="29">
        <v>0.56036847979272097</v>
      </c>
      <c r="JF318" s="29">
        <v>8.8066223092524102E-3</v>
      </c>
      <c r="JG318" s="29">
        <v>5.2973764124851101E-2</v>
      </c>
      <c r="JH318" s="29">
        <v>2.7123749999999902E-7</v>
      </c>
      <c r="JI318" s="29">
        <v>2.5098749999999898E-7</v>
      </c>
      <c r="JJ318" s="29">
        <v>2.04885333333333E-4</v>
      </c>
      <c r="JK318" s="29">
        <v>2.04885333333333E-4</v>
      </c>
      <c r="JL318" s="29">
        <v>0</v>
      </c>
      <c r="JM318" s="29">
        <v>6.9615421203491001</v>
      </c>
      <c r="LR318" s="29">
        <v>-114.601346833931</v>
      </c>
      <c r="LS318" s="29">
        <v>0.99762557324606005</v>
      </c>
      <c r="LV318" s="29">
        <v>999</v>
      </c>
      <c r="LY318" s="29">
        <v>4.9165376681310899</v>
      </c>
      <c r="MA318" t="s">
        <v>900</v>
      </c>
      <c r="MB318" s="29">
        <v>3.3170038252452998</v>
      </c>
      <c r="MD318" t="s">
        <v>900</v>
      </c>
      <c r="ME318" s="29">
        <v>999</v>
      </c>
      <c r="MF318" s="29">
        <v>10.3400599423916</v>
      </c>
      <c r="MG318" s="29">
        <v>10.3400599423916</v>
      </c>
      <c r="MJ318" s="29">
        <v>999</v>
      </c>
      <c r="MM318" s="29">
        <v>999</v>
      </c>
      <c r="MQ318" s="29">
        <v>999</v>
      </c>
      <c r="MR318" s="29">
        <v>999</v>
      </c>
      <c r="MW318" s="29">
        <v>999</v>
      </c>
      <c r="MX318" s="29">
        <v>14.875788118717599</v>
      </c>
      <c r="MY318" s="29">
        <v>999</v>
      </c>
      <c r="NC318" t="s">
        <v>900</v>
      </c>
      <c r="ND318" s="29">
        <v>999</v>
      </c>
      <c r="NL318" s="29">
        <v>999</v>
      </c>
      <c r="NM318" s="29">
        <v>999</v>
      </c>
      <c r="NP318" s="29">
        <v>999</v>
      </c>
      <c r="NS318" s="29">
        <v>999</v>
      </c>
      <c r="NX318" s="29">
        <v>999</v>
      </c>
      <c r="NY318" s="29">
        <v>999</v>
      </c>
      <c r="OA318" t="s">
        <v>900</v>
      </c>
      <c r="OB318" s="29">
        <v>999</v>
      </c>
      <c r="OC318" s="29">
        <v>999</v>
      </c>
      <c r="OF318" s="29">
        <v>999</v>
      </c>
      <c r="OG318" s="29">
        <v>999</v>
      </c>
      <c r="OI318" t="s">
        <v>900</v>
      </c>
      <c r="OJ318" s="29">
        <v>999</v>
      </c>
      <c r="OK318" s="29">
        <v>2.2519069520252502</v>
      </c>
      <c r="OL318" s="29">
        <v>999</v>
      </c>
      <c r="OM318" s="29">
        <v>10.5083399910207</v>
      </c>
      <c r="ON318" s="29">
        <v>999</v>
      </c>
      <c r="OO318" s="29">
        <v>999</v>
      </c>
      <c r="OP318" s="29">
        <v>13376.984375</v>
      </c>
      <c r="PE318" s="29">
        <v>15867.158384964099</v>
      </c>
      <c r="RC318" s="29">
        <v>-1870.7777868737001</v>
      </c>
      <c r="RU318" s="29">
        <v>86.649338772801997</v>
      </c>
      <c r="RW318" s="29">
        <v>866.49338772802002</v>
      </c>
      <c r="WF318" s="29">
        <v>0.55481088733031902</v>
      </c>
      <c r="WG318" s="29">
        <v>1.1879834425798099</v>
      </c>
      <c r="WH318" s="29">
        <v>-6.7423999999999901E-2</v>
      </c>
      <c r="WP318" s="29">
        <v>6.7949682547927104</v>
      </c>
      <c r="WS318" s="29">
        <v>0</v>
      </c>
      <c r="WX318" s="29">
        <v>-4.2999999999999899E-2</v>
      </c>
      <c r="AAA318" s="29">
        <v>0</v>
      </c>
      <c r="AAB318" s="29">
        <v>0</v>
      </c>
      <c r="AAC318" s="29">
        <v>0</v>
      </c>
      <c r="AAD318" s="29">
        <v>-2050.8319376958498</v>
      </c>
      <c r="AAZ318" s="29">
        <v>0.100227845269861</v>
      </c>
      <c r="ABA318" s="29">
        <v>-12000.261636537</v>
      </c>
      <c r="ABG318" s="29">
        <v>-12000.261636537</v>
      </c>
      <c r="ABJ318" s="29">
        <v>-12.000261636536999</v>
      </c>
      <c r="ABN318" s="29">
        <v>0</v>
      </c>
      <c r="ABO318" s="29">
        <v>0</v>
      </c>
      <c r="ABQ318" s="29">
        <v>0</v>
      </c>
      <c r="ABR318" s="29">
        <v>0</v>
      </c>
      <c r="AEY318" s="29">
        <v>2751.94509979953</v>
      </c>
      <c r="AFB318" s="29">
        <v>1922.5203581312901</v>
      </c>
      <c r="AFD318" s="29">
        <v>2.7519450997995301</v>
      </c>
      <c r="AFE318" s="29">
        <v>2004.5569053972299</v>
      </c>
      <c r="AFG318" s="29">
        <v>3736.42072041233</v>
      </c>
      <c r="AFH318" s="29">
        <v>2951.5916638526201</v>
      </c>
      <c r="AFI318" s="29">
        <v>3736.42072041233</v>
      </c>
      <c r="AFJ318" s="29">
        <v>2.0045569053972301</v>
      </c>
      <c r="AFK318" s="29">
        <v>3487.23174577591</v>
      </c>
      <c r="AFP318" s="29">
        <v>3487.23174577591</v>
      </c>
      <c r="AFQ318" s="29">
        <v>3487.23174577591</v>
      </c>
      <c r="AFS318" s="29">
        <v>3.4872317457759099</v>
      </c>
      <c r="AFT318" s="29">
        <v>0.71838531197675404</v>
      </c>
      <c r="AGM318" s="29">
        <v>-1.9493145622171699</v>
      </c>
      <c r="AMH318" s="29">
        <v>0</v>
      </c>
      <c r="ANY318" s="29">
        <v>5.4679793773766301</v>
      </c>
      <c r="AQD318" s="29">
        <v>6.4723692844978604</v>
      </c>
      <c r="ARO318">
        <v>5</v>
      </c>
      <c r="ARP318">
        <v>5</v>
      </c>
      <c r="ARX318">
        <v>0</v>
      </c>
      <c r="ARY318">
        <v>0</v>
      </c>
      <c r="ARZ318">
        <v>5</v>
      </c>
      <c r="ASA318">
        <v>0</v>
      </c>
      <c r="ASB318">
        <v>0</v>
      </c>
      <c r="ASC318">
        <v>5</v>
      </c>
      <c r="ASD318">
        <v>5</v>
      </c>
      <c r="ASE318">
        <v>5</v>
      </c>
      <c r="ASI318">
        <v>0</v>
      </c>
      <c r="ASJ318">
        <v>0</v>
      </c>
      <c r="ASK318">
        <v>0</v>
      </c>
      <c r="ASL318">
        <v>0</v>
      </c>
      <c r="ASR318">
        <v>1</v>
      </c>
      <c r="ASV318">
        <v>0</v>
      </c>
      <c r="ASW318">
        <v>0</v>
      </c>
    </row>
    <row r="319" spans="13:1022 1065:1193" x14ac:dyDescent="0.25">
      <c r="M319" s="29">
        <v>2.0193377205894301</v>
      </c>
      <c r="N319" s="29">
        <v>0.42348572058943501</v>
      </c>
      <c r="AA319" s="29">
        <v>1.8568983820768299</v>
      </c>
      <c r="AC319" s="29">
        <v>1.5680000000000001</v>
      </c>
      <c r="AD319" s="29">
        <v>1.5680000000000001</v>
      </c>
      <c r="AE319" s="29">
        <v>0.78400000000000003</v>
      </c>
      <c r="AF319" s="29">
        <v>0.78400000000000003</v>
      </c>
      <c r="AH319" s="29">
        <v>1.5680000000000001</v>
      </c>
      <c r="AI319" s="29">
        <v>0</v>
      </c>
      <c r="AV319" s="29">
        <v>3.4454166666666599</v>
      </c>
      <c r="BS319" s="29">
        <v>14</v>
      </c>
      <c r="BV319" s="29">
        <v>14</v>
      </c>
      <c r="BW319" s="29">
        <v>14</v>
      </c>
      <c r="BZ319" s="29">
        <v>14</v>
      </c>
      <c r="DD319" s="29">
        <v>-11929.525968755401</v>
      </c>
      <c r="DE319" s="29">
        <v>-11524.473086772199</v>
      </c>
      <c r="DF319" s="29">
        <v>-11929.525968755401</v>
      </c>
      <c r="DG319" s="29">
        <v>-13574.569720483099</v>
      </c>
      <c r="DH319" s="29">
        <v>-11524.473086772199</v>
      </c>
      <c r="DP319" s="29">
        <v>4477.5789796521403</v>
      </c>
      <c r="DR319" s="29">
        <v>4477.5789796521403</v>
      </c>
      <c r="DW319" s="29">
        <v>654.79076996855099</v>
      </c>
      <c r="DX319" s="29">
        <v>654.79076996855099</v>
      </c>
      <c r="DY319" s="29">
        <v>654.79076996855099</v>
      </c>
      <c r="DZ319" s="29">
        <v>0</v>
      </c>
      <c r="EA319" s="29">
        <v>0</v>
      </c>
      <c r="EB319" s="29">
        <v>654.79076996855099</v>
      </c>
      <c r="EO319" s="29">
        <v>24001.866974811001</v>
      </c>
      <c r="FD319" s="29">
        <v>999000</v>
      </c>
      <c r="FE319" s="29">
        <v>999000</v>
      </c>
      <c r="GO319" s="29">
        <v>2743.7910093414498</v>
      </c>
      <c r="GP319" s="29">
        <v>6518.6325363915103</v>
      </c>
      <c r="IP319" s="29">
        <v>0</v>
      </c>
      <c r="IU319" t="s">
        <v>767</v>
      </c>
      <c r="JD319" s="29">
        <v>6.3393932541222702</v>
      </c>
      <c r="JE319" s="29">
        <v>0.56036847979272097</v>
      </c>
      <c r="JF319" s="29">
        <v>8.8066223092524102E-3</v>
      </c>
      <c r="JG319" s="29">
        <v>5.2973764124851101E-2</v>
      </c>
      <c r="JH319" s="29">
        <v>2.7123749999999902E-7</v>
      </c>
      <c r="JI319" s="29">
        <v>2.5098749999999898E-7</v>
      </c>
      <c r="JJ319" s="29">
        <v>2.04885333333333E-4</v>
      </c>
      <c r="JK319" s="29">
        <v>2.04885333333333E-4</v>
      </c>
      <c r="JL319" s="29">
        <v>0</v>
      </c>
      <c r="JM319" s="29">
        <v>6.9615421203491001</v>
      </c>
      <c r="LR319" s="29">
        <v>-114.560257739571</v>
      </c>
      <c r="LS319" s="29">
        <v>1.0094704176490299</v>
      </c>
      <c r="LV319" s="29">
        <v>999</v>
      </c>
      <c r="LY319" s="29">
        <v>4.9516195518544102</v>
      </c>
      <c r="MA319" t="s">
        <v>900</v>
      </c>
      <c r="MB319" s="29">
        <v>3.3426013342489398</v>
      </c>
      <c r="MD319" t="s">
        <v>900</v>
      </c>
      <c r="ME319" s="29">
        <v>999</v>
      </c>
      <c r="MF319" s="29">
        <v>10.234777695257099</v>
      </c>
      <c r="MG319" s="29">
        <v>10.234777695257099</v>
      </c>
      <c r="MJ319" s="29">
        <v>999</v>
      </c>
      <c r="MM319" s="29">
        <v>999</v>
      </c>
      <c r="MQ319" s="29">
        <v>999</v>
      </c>
      <c r="MR319" s="29">
        <v>999</v>
      </c>
      <c r="MW319" s="29">
        <v>999</v>
      </c>
      <c r="MX319" s="29">
        <v>14.9229683201151</v>
      </c>
      <c r="MY319" s="29">
        <v>999</v>
      </c>
      <c r="NC319" t="s">
        <v>900</v>
      </c>
      <c r="ND319" s="29">
        <v>999</v>
      </c>
      <c r="NL319" s="29">
        <v>999</v>
      </c>
      <c r="NM319" s="29">
        <v>999</v>
      </c>
      <c r="NP319" s="29">
        <v>999</v>
      </c>
      <c r="NS319" s="29">
        <v>999</v>
      </c>
      <c r="NX319" s="29">
        <v>999</v>
      </c>
      <c r="NY319" s="29">
        <v>999</v>
      </c>
      <c r="OA319" t="s">
        <v>900</v>
      </c>
      <c r="OB319" s="29">
        <v>999</v>
      </c>
      <c r="OC319" s="29">
        <v>999</v>
      </c>
      <c r="OF319" s="29">
        <v>999</v>
      </c>
      <c r="OG319" s="29">
        <v>999</v>
      </c>
      <c r="OI319" t="s">
        <v>900</v>
      </c>
      <c r="OJ319" s="29">
        <v>999</v>
      </c>
      <c r="OK319" s="29">
        <v>2.2217159236602502</v>
      </c>
      <c r="OL319" s="29">
        <v>999</v>
      </c>
      <c r="OM319" s="29">
        <v>10.4014954151369</v>
      </c>
      <c r="ON319" s="29">
        <v>999</v>
      </c>
      <c r="OO319" s="29">
        <v>999</v>
      </c>
      <c r="OP319" s="29">
        <v>13298.0966796875</v>
      </c>
      <c r="PE319" s="29">
        <v>15782.3062464798</v>
      </c>
      <c r="RC319" s="29">
        <v>-1870.10703939004</v>
      </c>
      <c r="RU319" s="29">
        <v>87.461338560084997</v>
      </c>
      <c r="RW319" s="29">
        <v>874.61338560085005</v>
      </c>
      <c r="WF319" s="29">
        <v>0.55481088733031902</v>
      </c>
      <c r="WG319" s="29">
        <v>1.1879834425798099</v>
      </c>
      <c r="WH319" s="29">
        <v>-6.7423999999999901E-2</v>
      </c>
      <c r="WP319" s="29">
        <v>6.7949682547927104</v>
      </c>
      <c r="WS319" s="29">
        <v>0</v>
      </c>
      <c r="WX319" s="29">
        <v>-4.2999999999999899E-2</v>
      </c>
      <c r="AAA319" s="29">
        <v>0</v>
      </c>
      <c r="AAB319" s="29">
        <v>0</v>
      </c>
      <c r="AAC319" s="29">
        <v>0</v>
      </c>
      <c r="AAD319" s="29">
        <v>-2050.0966337109198</v>
      </c>
      <c r="AAZ319" s="29">
        <v>0.101167090625817</v>
      </c>
      <c r="ABA319" s="29">
        <v>-11929.525968755401</v>
      </c>
      <c r="ABG319" s="29">
        <v>-11929.525968755401</v>
      </c>
      <c r="ABJ319" s="29">
        <v>-11.929525968755399</v>
      </c>
      <c r="ABN319" s="29">
        <v>0</v>
      </c>
      <c r="ABO319" s="29">
        <v>0</v>
      </c>
      <c r="ABQ319" s="29">
        <v>0</v>
      </c>
      <c r="ABR319" s="29">
        <v>0</v>
      </c>
      <c r="AEY319" s="29">
        <v>2743.7910093414498</v>
      </c>
      <c r="AFB319" s="29">
        <v>1918.8017476334401</v>
      </c>
      <c r="AFD319" s="29">
        <v>2.7437910093414501</v>
      </c>
      <c r="AFE319" s="29">
        <v>2023.34181251634</v>
      </c>
      <c r="AFG319" s="29">
        <v>3771.43509990032</v>
      </c>
      <c r="AFH319" s="29">
        <v>2979.2513302406001</v>
      </c>
      <c r="AFI319" s="29">
        <v>3771.43509990032</v>
      </c>
      <c r="AFJ319" s="29">
        <v>2.0233418125163398</v>
      </c>
      <c r="AFK319" s="29">
        <v>3475.14559371005</v>
      </c>
      <c r="AFP319" s="29">
        <v>3475.14559371005</v>
      </c>
      <c r="AFQ319" s="29">
        <v>3475.14559371005</v>
      </c>
      <c r="AFS319" s="29">
        <v>3.4751455937100499</v>
      </c>
      <c r="AFT319" s="29">
        <v>0.71625671616354303</v>
      </c>
      <c r="AGM319" s="29">
        <v>-1.93782430713348</v>
      </c>
      <c r="AMH319" s="29">
        <v>0</v>
      </c>
      <c r="ANY319" s="29">
        <v>5.4490282909373597</v>
      </c>
      <c r="AQD319" s="29">
        <v>6.4723692844978604</v>
      </c>
      <c r="ARO319">
        <v>5</v>
      </c>
      <c r="ARP319">
        <v>5</v>
      </c>
      <c r="ARX319">
        <v>0</v>
      </c>
      <c r="ARZ319">
        <v>5</v>
      </c>
      <c r="ASA319">
        <v>0</v>
      </c>
      <c r="ASC319">
        <v>5</v>
      </c>
      <c r="ASD319">
        <v>5</v>
      </c>
      <c r="ASE319">
        <v>5</v>
      </c>
      <c r="ASI319">
        <v>0</v>
      </c>
      <c r="ASJ319">
        <v>0</v>
      </c>
      <c r="ASK319">
        <v>0</v>
      </c>
      <c r="ASL319">
        <v>0</v>
      </c>
      <c r="ASR319">
        <v>1</v>
      </c>
      <c r="ASV319">
        <v>0</v>
      </c>
      <c r="ASW319">
        <v>0</v>
      </c>
    </row>
    <row r="320" spans="13:1022 1065:1193" x14ac:dyDescent="0.25">
      <c r="M320" s="29">
        <v>2.0193377205894301</v>
      </c>
      <c r="N320" s="29">
        <v>0.42348572058943501</v>
      </c>
      <c r="AA320" s="29">
        <v>1.8568983820768299</v>
      </c>
      <c r="AC320" s="29">
        <v>1.5680000000000001</v>
      </c>
      <c r="AD320" s="29">
        <v>1.5680000000000001</v>
      </c>
      <c r="AE320" s="29">
        <v>0.78400000000000003</v>
      </c>
      <c r="AF320" s="29">
        <v>0.78400000000000003</v>
      </c>
      <c r="AH320" s="29">
        <v>1.5680000000000001</v>
      </c>
      <c r="AI320" s="29">
        <v>0</v>
      </c>
      <c r="AV320" s="29">
        <v>3.4454166666666599</v>
      </c>
      <c r="BS320" s="29">
        <v>14</v>
      </c>
      <c r="BV320" s="29">
        <v>14</v>
      </c>
      <c r="BW320" s="29">
        <v>14</v>
      </c>
      <c r="BZ320" s="29">
        <v>14</v>
      </c>
      <c r="DD320" s="29">
        <v>-11675.118610129301</v>
      </c>
      <c r="DE320" s="29">
        <v>-11451.969089800799</v>
      </c>
      <c r="DF320" s="29">
        <v>-11675.118610129301</v>
      </c>
      <c r="DG320" s="29">
        <v>-13489.167936428301</v>
      </c>
      <c r="DH320" s="29">
        <v>-11451.969089800799</v>
      </c>
      <c r="DP320" s="29">
        <v>4482.39979131375</v>
      </c>
      <c r="DR320" s="29">
        <v>4482.39979131375</v>
      </c>
      <c r="DW320" s="29">
        <v>632.91334383267497</v>
      </c>
      <c r="DX320" s="29">
        <v>632.91334383267497</v>
      </c>
      <c r="DY320" s="29">
        <v>632.91334383267497</v>
      </c>
      <c r="DZ320" s="29">
        <v>0</v>
      </c>
      <c r="EA320" s="29">
        <v>0</v>
      </c>
      <c r="EB320" s="29">
        <v>632.91334383267497</v>
      </c>
      <c r="EO320" s="29">
        <v>24001.866974811001</v>
      </c>
      <c r="FD320" s="29">
        <v>999000</v>
      </c>
      <c r="FE320" s="29">
        <v>999000</v>
      </c>
      <c r="GO320" s="29">
        <v>2736.8000344441798</v>
      </c>
      <c r="GP320" s="29">
        <v>6518.6325363915103</v>
      </c>
      <c r="IP320" s="29">
        <v>0</v>
      </c>
      <c r="IU320" t="s">
        <v>767</v>
      </c>
      <c r="JD320" s="29">
        <v>6.3393932541222702</v>
      </c>
      <c r="JE320" s="29">
        <v>0.56036847979272097</v>
      </c>
      <c r="JF320" s="29">
        <v>8.8066223092524102E-3</v>
      </c>
      <c r="JG320" s="29">
        <v>5.2973764124851101E-2</v>
      </c>
      <c r="JH320" s="29">
        <v>2.7123749999999902E-7</v>
      </c>
      <c r="JI320" s="29">
        <v>2.5098749999999898E-7</v>
      </c>
      <c r="JJ320" s="29">
        <v>2.04885333333333E-4</v>
      </c>
      <c r="JK320" s="29">
        <v>2.04885333333333E-4</v>
      </c>
      <c r="JL320" s="29">
        <v>0</v>
      </c>
      <c r="JM320" s="29">
        <v>6.9615421203491001</v>
      </c>
      <c r="LR320" s="29">
        <v>-113.83952400036701</v>
      </c>
      <c r="LS320" s="29">
        <v>1.05325790095115</v>
      </c>
      <c r="LV320" s="29">
        <v>999</v>
      </c>
      <c r="LY320" s="29">
        <v>5.0813086676824</v>
      </c>
      <c r="MA320" t="s">
        <v>900</v>
      </c>
      <c r="MB320" s="29">
        <v>3.4372290439883399</v>
      </c>
      <c r="MD320" t="s">
        <v>900</v>
      </c>
      <c r="ME320" s="29">
        <v>999</v>
      </c>
      <c r="MF320" s="29">
        <v>10.623121568199601</v>
      </c>
      <c r="MG320" s="29">
        <v>10.623121568199601</v>
      </c>
      <c r="MJ320" s="29">
        <v>999</v>
      </c>
      <c r="MM320" s="29">
        <v>999</v>
      </c>
      <c r="MQ320" s="29">
        <v>999</v>
      </c>
      <c r="MR320" s="29">
        <v>999</v>
      </c>
      <c r="MW320" s="29">
        <v>999</v>
      </c>
      <c r="MX320" s="29">
        <v>14.9636424908309</v>
      </c>
      <c r="MY320" s="29">
        <v>999</v>
      </c>
      <c r="NC320" t="s">
        <v>900</v>
      </c>
      <c r="ND320" s="29">
        <v>999</v>
      </c>
      <c r="NL320" s="29">
        <v>999</v>
      </c>
      <c r="NM320" s="29">
        <v>999</v>
      </c>
      <c r="NP320" s="29">
        <v>999</v>
      </c>
      <c r="NS320" s="29">
        <v>999</v>
      </c>
      <c r="NX320" s="29">
        <v>999</v>
      </c>
      <c r="NY320" s="29">
        <v>999</v>
      </c>
      <c r="OA320" t="s">
        <v>900</v>
      </c>
      <c r="OB320" s="29">
        <v>999</v>
      </c>
      <c r="OC320" s="29">
        <v>999</v>
      </c>
      <c r="OF320" s="29">
        <v>999</v>
      </c>
      <c r="OG320" s="29">
        <v>999</v>
      </c>
      <c r="OI320" t="s">
        <v>900</v>
      </c>
      <c r="OJ320" s="29">
        <v>999</v>
      </c>
      <c r="OK320" s="29">
        <v>2.33307848669903</v>
      </c>
      <c r="OL320" s="29">
        <v>999</v>
      </c>
      <c r="OM320" s="29">
        <v>10.795602090582699</v>
      </c>
      <c r="ON320" s="29">
        <v>999</v>
      </c>
      <c r="OO320" s="29">
        <v>999</v>
      </c>
      <c r="OP320" s="29">
        <v>13014.267578125</v>
      </c>
      <c r="PE320" s="29">
        <v>15501.151783713</v>
      </c>
      <c r="RC320" s="29">
        <v>-1858.3416220821</v>
      </c>
      <c r="RU320" s="29">
        <v>84.539139497650197</v>
      </c>
      <c r="RW320" s="29">
        <v>845.39139497650206</v>
      </c>
      <c r="WF320" s="29">
        <v>0.55481088733031902</v>
      </c>
      <c r="WG320" s="29">
        <v>1.1879834425798099</v>
      </c>
      <c r="WH320" s="29">
        <v>-6.7423999999999901E-2</v>
      </c>
      <c r="WP320" s="29">
        <v>6.7949682547927104</v>
      </c>
      <c r="WS320" s="29">
        <v>0</v>
      </c>
      <c r="WX320" s="29">
        <v>-4.2999999999999899E-2</v>
      </c>
      <c r="AAA320" s="29">
        <v>0</v>
      </c>
      <c r="AAB320" s="29">
        <v>0</v>
      </c>
      <c r="AAC320" s="29">
        <v>0</v>
      </c>
      <c r="AAD320" s="29">
        <v>-2037.19884662752</v>
      </c>
      <c r="AAZ320" s="29">
        <v>9.7786964249487698E-2</v>
      </c>
      <c r="ABA320" s="29">
        <v>-11675.118610129301</v>
      </c>
      <c r="ABG320" s="29">
        <v>-11675.118610129301</v>
      </c>
      <c r="ABJ320" s="29">
        <v>-11.675118610129299</v>
      </c>
      <c r="ABN320" s="29">
        <v>0</v>
      </c>
      <c r="ABO320" s="29">
        <v>0</v>
      </c>
      <c r="ABQ320" s="29">
        <v>0</v>
      </c>
      <c r="ABR320" s="29">
        <v>0</v>
      </c>
      <c r="AEY320" s="29">
        <v>2736.8000344441798</v>
      </c>
      <c r="AFB320" s="29">
        <v>1926.50757363722</v>
      </c>
      <c r="AFD320" s="29">
        <v>2.7368000344441801</v>
      </c>
      <c r="AFE320" s="29">
        <v>1955.7392849897501</v>
      </c>
      <c r="AFG320" s="29">
        <v>3645.4264623193699</v>
      </c>
      <c r="AFH320" s="29">
        <v>2879.7106007329398</v>
      </c>
      <c r="AFI320" s="29">
        <v>3645.4264623193699</v>
      </c>
      <c r="AFJ320" s="29">
        <v>1.9557392849897499</v>
      </c>
      <c r="AFK320" s="29">
        <v>3455.1258762419002</v>
      </c>
      <c r="AFP320" s="29">
        <v>3455.1258762419002</v>
      </c>
      <c r="AFQ320" s="29">
        <v>3455.1258762419002</v>
      </c>
      <c r="AFS320" s="29">
        <v>3.4551258762419002</v>
      </c>
      <c r="AFT320" s="29">
        <v>0.71443174745942095</v>
      </c>
      <c r="AGM320" s="29">
        <v>-1.89649854408553</v>
      </c>
      <c r="AMH320" s="29">
        <v>0</v>
      </c>
      <c r="ANY320" s="29">
        <v>5.4176373739472998</v>
      </c>
      <c r="AQD320" s="29">
        <v>6.4723692844978604</v>
      </c>
      <c r="ARO320">
        <v>5</v>
      </c>
      <c r="ARP320">
        <v>5</v>
      </c>
      <c r="ARX320">
        <v>0</v>
      </c>
      <c r="ARY320">
        <v>0</v>
      </c>
      <c r="ARZ320">
        <v>5</v>
      </c>
      <c r="ASA320">
        <v>0</v>
      </c>
      <c r="ASB320">
        <v>0</v>
      </c>
      <c r="ASC320">
        <v>5</v>
      </c>
      <c r="ASD320">
        <v>5</v>
      </c>
      <c r="ASE320">
        <v>5</v>
      </c>
      <c r="ASI320">
        <v>1</v>
      </c>
      <c r="ASJ320">
        <v>1</v>
      </c>
      <c r="ASK320">
        <v>1</v>
      </c>
      <c r="ASL320">
        <v>1</v>
      </c>
      <c r="ASR320">
        <v>1</v>
      </c>
      <c r="ASV320">
        <v>1</v>
      </c>
      <c r="ASW320">
        <v>1</v>
      </c>
    </row>
    <row r="321" spans="13:1022 1065:1193" x14ac:dyDescent="0.25">
      <c r="M321" s="29">
        <v>2.0193377205894301</v>
      </c>
      <c r="N321" s="29">
        <v>0.42348572058943501</v>
      </c>
      <c r="AA321" s="29">
        <v>1.8568983820768299</v>
      </c>
      <c r="AC321" s="29">
        <v>1.5680000000000001</v>
      </c>
      <c r="AD321" s="29">
        <v>1.5680000000000001</v>
      </c>
      <c r="AE321" s="29">
        <v>0.78400000000000003</v>
      </c>
      <c r="AF321" s="29">
        <v>0.78400000000000003</v>
      </c>
      <c r="AH321" s="29">
        <v>1.5680000000000001</v>
      </c>
      <c r="AI321" s="29">
        <v>0</v>
      </c>
      <c r="AV321" s="29">
        <v>3.4454166666666599</v>
      </c>
      <c r="BS321" s="29">
        <v>14</v>
      </c>
      <c r="BV321" s="29">
        <v>14</v>
      </c>
      <c r="BW321" s="29">
        <v>14</v>
      </c>
      <c r="BZ321" s="29">
        <v>14</v>
      </c>
      <c r="DD321" s="29">
        <v>-11697.266271153099</v>
      </c>
      <c r="DE321" s="29">
        <v>-11385.779366814801</v>
      </c>
      <c r="DF321" s="29">
        <v>-11697.266271153099</v>
      </c>
      <c r="DG321" s="29">
        <v>-13411.2036770051</v>
      </c>
      <c r="DH321" s="29">
        <v>-11385.779366814801</v>
      </c>
      <c r="DP321" s="29">
        <v>4474.5078974041298</v>
      </c>
      <c r="DR321" s="29">
        <v>4474.5078974041298</v>
      </c>
      <c r="DW321" s="29">
        <v>630.81274959794496</v>
      </c>
      <c r="DX321" s="29">
        <v>630.81274959794496</v>
      </c>
      <c r="DY321" s="29">
        <v>630.81274959794496</v>
      </c>
      <c r="DZ321" s="29">
        <v>0</v>
      </c>
      <c r="EA321" s="29">
        <v>0</v>
      </c>
      <c r="EB321" s="29">
        <v>630.81274959794496</v>
      </c>
      <c r="EO321" s="29">
        <v>24001.866974811001</v>
      </c>
      <c r="FD321" s="29">
        <v>999000</v>
      </c>
      <c r="FE321" s="29">
        <v>999000</v>
      </c>
      <c r="GO321" s="29">
        <v>2733.57061256615</v>
      </c>
      <c r="GP321" s="29">
        <v>6518.6325363915103</v>
      </c>
      <c r="IP321" s="29">
        <v>0</v>
      </c>
      <c r="IU321" t="s">
        <v>767</v>
      </c>
      <c r="JD321" s="29">
        <v>6.3393932541222702</v>
      </c>
      <c r="JE321" s="29">
        <v>0.56036847979272097</v>
      </c>
      <c r="JF321" s="29">
        <v>8.8066223092524102E-3</v>
      </c>
      <c r="JG321" s="29">
        <v>5.2973764124851101E-2</v>
      </c>
      <c r="JH321" s="29">
        <v>2.7123749999999902E-7</v>
      </c>
      <c r="JI321" s="29">
        <v>2.5098749999999898E-7</v>
      </c>
      <c r="JJ321" s="29">
        <v>2.04885333333333E-4</v>
      </c>
      <c r="JK321" s="29">
        <v>2.04885333333333E-4</v>
      </c>
      <c r="JL321" s="29">
        <v>0</v>
      </c>
      <c r="JM321" s="29">
        <v>6.9615421203491001</v>
      </c>
      <c r="LR321" s="29">
        <v>-113.181557977287</v>
      </c>
      <c r="LS321" s="29">
        <v>1.0493702524245301</v>
      </c>
      <c r="LV321" s="29">
        <v>999</v>
      </c>
      <c r="LY321" s="29">
        <v>5.0697942881829103</v>
      </c>
      <c r="MA321" t="s">
        <v>900</v>
      </c>
      <c r="MB321" s="29">
        <v>3.42882757286911</v>
      </c>
      <c r="MD321" t="s">
        <v>900</v>
      </c>
      <c r="ME321" s="29">
        <v>999</v>
      </c>
      <c r="MF321" s="29">
        <v>10.6618263378341</v>
      </c>
      <c r="MG321" s="29">
        <v>10.6618263378341</v>
      </c>
      <c r="MJ321" s="29">
        <v>999</v>
      </c>
      <c r="MM321" s="29">
        <v>999</v>
      </c>
      <c r="MQ321" s="29">
        <v>999</v>
      </c>
      <c r="MR321" s="29">
        <v>999</v>
      </c>
      <c r="MW321" s="29">
        <v>999</v>
      </c>
      <c r="MX321" s="29">
        <v>14.9825018303614</v>
      </c>
      <c r="MY321" s="29">
        <v>999</v>
      </c>
      <c r="NC321" t="s">
        <v>900</v>
      </c>
      <c r="ND321" s="29">
        <v>999</v>
      </c>
      <c r="NL321" s="29">
        <v>999</v>
      </c>
      <c r="NM321" s="29">
        <v>999</v>
      </c>
      <c r="NP321" s="29">
        <v>999</v>
      </c>
      <c r="NS321" s="29">
        <v>999</v>
      </c>
      <c r="NX321" s="29">
        <v>999</v>
      </c>
      <c r="NY321" s="29">
        <v>999</v>
      </c>
      <c r="OA321" t="s">
        <v>900</v>
      </c>
      <c r="OB321" s="29">
        <v>999</v>
      </c>
      <c r="OC321" s="29">
        <v>999</v>
      </c>
      <c r="OF321" s="29">
        <v>999</v>
      </c>
      <c r="OG321" s="29">
        <v>999</v>
      </c>
      <c r="OI321" t="s">
        <v>900</v>
      </c>
      <c r="OJ321" s="29">
        <v>999</v>
      </c>
      <c r="OK321" s="29">
        <v>2.34417757348433</v>
      </c>
      <c r="OL321" s="29">
        <v>999</v>
      </c>
      <c r="OM321" s="29">
        <v>10.8348812170151</v>
      </c>
      <c r="ON321" s="29">
        <v>999</v>
      </c>
      <c r="OO321" s="29">
        <v>999</v>
      </c>
      <c r="OP321" s="29">
        <v>13038.994140625</v>
      </c>
      <c r="PE321" s="29">
        <v>15521.4998375503</v>
      </c>
      <c r="RC321" s="29">
        <v>-1847.60083888451</v>
      </c>
      <c r="RU321" s="29">
        <v>84.258560124868396</v>
      </c>
      <c r="RW321" s="29">
        <v>842.58560124868404</v>
      </c>
      <c r="WF321" s="29">
        <v>0.55481088733031902</v>
      </c>
      <c r="WG321" s="29">
        <v>1.1879834425798099</v>
      </c>
      <c r="WH321" s="29">
        <v>-6.7423999999999901E-2</v>
      </c>
      <c r="WP321" s="29">
        <v>6.7949682547927104</v>
      </c>
      <c r="WS321" s="29">
        <v>0</v>
      </c>
      <c r="WX321" s="29">
        <v>-4.2999999999999899E-2</v>
      </c>
      <c r="AAA321" s="29">
        <v>0</v>
      </c>
      <c r="AAB321" s="29">
        <v>0</v>
      </c>
      <c r="AAC321" s="29">
        <v>0</v>
      </c>
      <c r="AAD321" s="29">
        <v>-2025.4243101903101</v>
      </c>
      <c r="AAZ321" s="29">
        <v>9.7462416291484E-2</v>
      </c>
      <c r="ABA321" s="29">
        <v>-11697.266271153099</v>
      </c>
      <c r="ABG321" s="29">
        <v>-11697.266271153099</v>
      </c>
      <c r="ABJ321" s="29">
        <v>-11.697266271153101</v>
      </c>
      <c r="ABN321" s="29">
        <v>0</v>
      </c>
      <c r="ABO321" s="29">
        <v>0</v>
      </c>
      <c r="ABQ321" s="29">
        <v>0</v>
      </c>
      <c r="ABR321" s="29">
        <v>0</v>
      </c>
      <c r="AEY321" s="29">
        <v>2733.57061256615</v>
      </c>
      <c r="AFB321" s="29">
        <v>1922.2144969517001</v>
      </c>
      <c r="AFD321" s="29">
        <v>2.7335706125661501</v>
      </c>
      <c r="AFE321" s="29">
        <v>1949.24832582968</v>
      </c>
      <c r="AFG321" s="29">
        <v>3633.3275519638</v>
      </c>
      <c r="AFH321" s="29">
        <v>2870.1530466940899</v>
      </c>
      <c r="AFI321" s="29">
        <v>3633.3275519638</v>
      </c>
      <c r="AFJ321" s="29">
        <v>1.94924832582968</v>
      </c>
      <c r="AFK321" s="29">
        <v>3452.83938641857</v>
      </c>
      <c r="AFP321" s="29">
        <v>3452.83938641857</v>
      </c>
      <c r="AFQ321" s="29">
        <v>3452.83938641857</v>
      </c>
      <c r="AFS321" s="29">
        <v>3.45283938641857</v>
      </c>
      <c r="AFT321" s="29">
        <v>0.71358871856196204</v>
      </c>
      <c r="AGM321" s="29">
        <v>-1.9000961954918201</v>
      </c>
      <c r="AMH321" s="29">
        <v>0</v>
      </c>
      <c r="ANY321" s="29">
        <v>5.4140521579043197</v>
      </c>
      <c r="AQD321" s="29">
        <v>6.4723692844978604</v>
      </c>
      <c r="ARO321">
        <v>5</v>
      </c>
      <c r="ARP321">
        <v>5</v>
      </c>
      <c r="ARX321">
        <v>0</v>
      </c>
      <c r="ARZ321">
        <v>5</v>
      </c>
      <c r="ASA321">
        <v>0</v>
      </c>
      <c r="ASC321">
        <v>5</v>
      </c>
      <c r="ASD321">
        <v>5</v>
      </c>
      <c r="ASE321">
        <v>5</v>
      </c>
      <c r="ASI321">
        <v>0</v>
      </c>
      <c r="ASJ321">
        <v>0</v>
      </c>
      <c r="ASK321">
        <v>0</v>
      </c>
      <c r="ASL321">
        <v>0</v>
      </c>
      <c r="ASR321">
        <v>1</v>
      </c>
      <c r="ASV321">
        <v>0</v>
      </c>
      <c r="ASW321">
        <v>0</v>
      </c>
    </row>
    <row r="322" spans="13:1022 1065:1193" x14ac:dyDescent="0.25">
      <c r="M322" s="29">
        <v>2.0193377205894301</v>
      </c>
      <c r="N322" s="29">
        <v>0.42348572058943501</v>
      </c>
      <c r="AA322" s="29">
        <v>1.8568983820768299</v>
      </c>
      <c r="AC322" s="29">
        <v>1.5680000000000001</v>
      </c>
      <c r="AD322" s="29">
        <v>1.5680000000000001</v>
      </c>
      <c r="AE322" s="29">
        <v>0.78400000000000003</v>
      </c>
      <c r="AF322" s="29">
        <v>0.78400000000000003</v>
      </c>
      <c r="AH322" s="29">
        <v>1.5680000000000001</v>
      </c>
      <c r="AI322" s="29">
        <v>0</v>
      </c>
      <c r="AV322" s="29">
        <v>3.4454166666666599</v>
      </c>
      <c r="BS322" s="29">
        <v>14</v>
      </c>
      <c r="BV322" s="29">
        <v>14</v>
      </c>
      <c r="BW322" s="29">
        <v>14</v>
      </c>
      <c r="BZ322" s="29">
        <v>14</v>
      </c>
      <c r="DD322" s="29">
        <v>-11684.0437487295</v>
      </c>
      <c r="DE322" s="29">
        <v>-11570.364799237301</v>
      </c>
      <c r="DF322" s="29">
        <v>-11684.0437487295</v>
      </c>
      <c r="DG322" s="29">
        <v>-13628.6251419986</v>
      </c>
      <c r="DH322" s="29">
        <v>-11570.364799237301</v>
      </c>
      <c r="DP322" s="29">
        <v>4510.6002316207396</v>
      </c>
      <c r="DR322" s="29">
        <v>4510.6002316207396</v>
      </c>
      <c r="DW322" s="29">
        <v>631.10490457161995</v>
      </c>
      <c r="DX322" s="29">
        <v>631.10490457161995</v>
      </c>
      <c r="DY322" s="29">
        <v>631.10490457161995</v>
      </c>
      <c r="DZ322" s="29">
        <v>0</v>
      </c>
      <c r="EA322" s="29">
        <v>0</v>
      </c>
      <c r="EB322" s="29">
        <v>631.10490457161995</v>
      </c>
      <c r="EO322" s="29">
        <v>24001.866974811001</v>
      </c>
      <c r="FD322" s="29">
        <v>999000</v>
      </c>
      <c r="FE322" s="29">
        <v>999000</v>
      </c>
      <c r="GO322" s="29">
        <v>2751.6170337765402</v>
      </c>
      <c r="GP322" s="29">
        <v>6518.6325363915103</v>
      </c>
      <c r="IP322" s="29">
        <v>0</v>
      </c>
      <c r="IU322" t="s">
        <v>767</v>
      </c>
      <c r="JD322" s="29">
        <v>6.3393932541222702</v>
      </c>
      <c r="JE322" s="29">
        <v>0.56036847979272097</v>
      </c>
      <c r="JF322" s="29">
        <v>8.8066223092524102E-3</v>
      </c>
      <c r="JG322" s="29">
        <v>5.2973764124851101E-2</v>
      </c>
      <c r="JH322" s="29">
        <v>2.7123749999999902E-7</v>
      </c>
      <c r="JI322" s="29">
        <v>2.5098749999999898E-7</v>
      </c>
      <c r="JJ322" s="29">
        <v>2.04885333333333E-4</v>
      </c>
      <c r="JK322" s="29">
        <v>2.04885333333333E-4</v>
      </c>
      <c r="JL322" s="29">
        <v>0</v>
      </c>
      <c r="JM322" s="29">
        <v>6.9615421203491001</v>
      </c>
      <c r="LR322" s="29">
        <v>-115.016449217353</v>
      </c>
      <c r="LS322" s="29">
        <v>1.0516894703853401</v>
      </c>
      <c r="LV322" s="29">
        <v>999</v>
      </c>
      <c r="LY322" s="29">
        <v>5.0766633133944099</v>
      </c>
      <c r="MA322" t="s">
        <v>900</v>
      </c>
      <c r="MB322" s="29">
        <v>3.4338395595709699</v>
      </c>
      <c r="MD322" t="s">
        <v>900</v>
      </c>
      <c r="ME322" s="29">
        <v>999</v>
      </c>
      <c r="MF322" s="29">
        <v>10.6564277732816</v>
      </c>
      <c r="MG322" s="29">
        <v>10.6564277732816</v>
      </c>
      <c r="MJ322" s="29">
        <v>999</v>
      </c>
      <c r="MM322" s="29">
        <v>999</v>
      </c>
      <c r="MQ322" s="29">
        <v>999</v>
      </c>
      <c r="MR322" s="29">
        <v>999</v>
      </c>
      <c r="MW322" s="29">
        <v>999</v>
      </c>
      <c r="MX322" s="29">
        <v>14.877680935416301</v>
      </c>
      <c r="MY322" s="29">
        <v>999</v>
      </c>
      <c r="NC322" t="s">
        <v>900</v>
      </c>
      <c r="ND322" s="29">
        <v>999</v>
      </c>
      <c r="NL322" s="29">
        <v>999</v>
      </c>
      <c r="NM322" s="29">
        <v>999</v>
      </c>
      <c r="NP322" s="29">
        <v>999</v>
      </c>
      <c r="NS322" s="29">
        <v>999</v>
      </c>
      <c r="NX322" s="29">
        <v>999</v>
      </c>
      <c r="NY322" s="29">
        <v>999</v>
      </c>
      <c r="OA322" t="s">
        <v>900</v>
      </c>
      <c r="OB322" s="29">
        <v>999</v>
      </c>
      <c r="OC322" s="29">
        <v>999</v>
      </c>
      <c r="OF322" s="29">
        <v>999</v>
      </c>
      <c r="OG322" s="29">
        <v>999</v>
      </c>
      <c r="OI322" t="s">
        <v>900</v>
      </c>
      <c r="OJ322" s="29">
        <v>999</v>
      </c>
      <c r="OK322" s="29">
        <v>2.34262946618257</v>
      </c>
      <c r="OL322" s="29">
        <v>999</v>
      </c>
      <c r="OM322" s="29">
        <v>10.8294025408309</v>
      </c>
      <c r="ON322" s="29">
        <v>999</v>
      </c>
      <c r="OO322" s="29">
        <v>999</v>
      </c>
      <c r="OP322" s="29">
        <v>13024.158203125</v>
      </c>
      <c r="PE322" s="29">
        <v>15526.6883200228</v>
      </c>
      <c r="RC322" s="29">
        <v>-1877.55401018727</v>
      </c>
      <c r="RU322" s="29">
        <v>84.297583682066403</v>
      </c>
      <c r="RW322" s="29">
        <v>842.97583682066397</v>
      </c>
      <c r="WF322" s="29">
        <v>0.55481088733031902</v>
      </c>
      <c r="WG322" s="29">
        <v>1.1879834425798099</v>
      </c>
      <c r="WH322" s="29">
        <v>-6.7423999999999901E-2</v>
      </c>
      <c r="WP322" s="29">
        <v>6.7949682547927104</v>
      </c>
      <c r="WS322" s="29">
        <v>0</v>
      </c>
      <c r="WX322" s="29">
        <v>-4.2999999999999899E-2</v>
      </c>
      <c r="AAA322" s="29">
        <v>0</v>
      </c>
      <c r="AAB322" s="29">
        <v>0</v>
      </c>
      <c r="AAC322" s="29">
        <v>0</v>
      </c>
      <c r="AAD322" s="29">
        <v>-2058.2603427613499</v>
      </c>
      <c r="AAZ322" s="29">
        <v>9.7507555090095899E-2</v>
      </c>
      <c r="ABA322" s="29">
        <v>-11684.0437487295</v>
      </c>
      <c r="ABG322" s="29">
        <v>-11684.0437487295</v>
      </c>
      <c r="ABJ322" s="29">
        <v>-11.684043748729501</v>
      </c>
      <c r="ABN322" s="29">
        <v>0</v>
      </c>
      <c r="ABO322" s="29">
        <v>0</v>
      </c>
      <c r="ABQ322" s="29">
        <v>0</v>
      </c>
      <c r="ABR322" s="29">
        <v>0</v>
      </c>
      <c r="AEY322" s="29">
        <v>2751.6170337765402</v>
      </c>
      <c r="AFB322" s="29">
        <v>1939.9897003655501</v>
      </c>
      <c r="AFD322" s="29">
        <v>2.7516170337765402</v>
      </c>
      <c r="AFE322" s="29">
        <v>1950.15110180191</v>
      </c>
      <c r="AFG322" s="29">
        <v>3635.01029334144</v>
      </c>
      <c r="AFH322" s="29">
        <v>2871.48233099967</v>
      </c>
      <c r="AFI322" s="29">
        <v>3635.01029334144</v>
      </c>
      <c r="AFJ322" s="29">
        <v>1.95015110180191</v>
      </c>
      <c r="AFK322" s="29">
        <v>3471.1262427328602</v>
      </c>
      <c r="AFP322" s="29">
        <v>3471.1262427328602</v>
      </c>
      <c r="AFQ322" s="29">
        <v>3471.1262427328602</v>
      </c>
      <c r="AFS322" s="29">
        <v>3.47112624273286</v>
      </c>
      <c r="AFT322" s="29">
        <v>0.71829967152836904</v>
      </c>
      <c r="AGM322" s="29">
        <v>-1.8979483376958599</v>
      </c>
      <c r="AMH322" s="29">
        <v>0</v>
      </c>
      <c r="ANY322" s="29">
        <v>5.4427259486051298</v>
      </c>
      <c r="AQD322" s="29">
        <v>6.4723692844978604</v>
      </c>
      <c r="ARO322">
        <v>5</v>
      </c>
      <c r="ARP322">
        <v>5</v>
      </c>
      <c r="ARX322">
        <v>0</v>
      </c>
      <c r="ARY322" s="29">
        <v>0</v>
      </c>
      <c r="ARZ322">
        <v>5</v>
      </c>
      <c r="ASA322">
        <v>0</v>
      </c>
      <c r="ASB322" s="29">
        <v>0</v>
      </c>
      <c r="ASC322">
        <v>5</v>
      </c>
      <c r="ASD322">
        <v>5</v>
      </c>
      <c r="ASE322">
        <v>5</v>
      </c>
      <c r="ASI322">
        <v>1</v>
      </c>
      <c r="ASJ322">
        <v>1</v>
      </c>
      <c r="ASK322">
        <v>1</v>
      </c>
      <c r="ASL322">
        <v>1</v>
      </c>
      <c r="ASR322">
        <v>1</v>
      </c>
      <c r="ASV322">
        <v>1</v>
      </c>
      <c r="ASW322">
        <v>1</v>
      </c>
    </row>
    <row r="323" spans="13:1022 1065:1193" x14ac:dyDescent="0.25">
      <c r="M323" s="29">
        <v>2.0193377205894301</v>
      </c>
      <c r="N323" s="29">
        <v>0.42348572058943501</v>
      </c>
      <c r="AA323" s="29">
        <v>1.8568983820768299</v>
      </c>
      <c r="AC323" s="29">
        <v>1.5680000000000001</v>
      </c>
      <c r="AD323" s="29">
        <v>1.5680000000000001</v>
      </c>
      <c r="AE323" s="29">
        <v>0.78400000000000003</v>
      </c>
      <c r="AF323" s="29">
        <v>0.78400000000000003</v>
      </c>
      <c r="AH323" s="29">
        <v>1.5680000000000001</v>
      </c>
      <c r="AI323" s="29">
        <v>0</v>
      </c>
      <c r="AV323" s="29">
        <v>3.4454166666666599</v>
      </c>
      <c r="BS323" s="29">
        <v>14</v>
      </c>
      <c r="BV323" s="29">
        <v>14</v>
      </c>
      <c r="BW323" s="29">
        <v>14</v>
      </c>
      <c r="BZ323" s="29">
        <v>14</v>
      </c>
      <c r="DD323" s="29">
        <v>-11587.002814117501</v>
      </c>
      <c r="DE323" s="29">
        <v>-11562.843491937199</v>
      </c>
      <c r="DF323" s="29">
        <v>-11587.002814117501</v>
      </c>
      <c r="DG323" s="29">
        <v>-13619.765864045999</v>
      </c>
      <c r="DH323" s="29">
        <v>-11562.843491937199</v>
      </c>
      <c r="DP323" s="29">
        <v>4529.1122233985798</v>
      </c>
      <c r="DR323" s="29">
        <v>4529.1122233985798</v>
      </c>
      <c r="DW323" s="29">
        <v>629.20929381114502</v>
      </c>
      <c r="DX323" s="29">
        <v>629.20929381114502</v>
      </c>
      <c r="DY323" s="29">
        <v>629.20929381114502</v>
      </c>
      <c r="DZ323" s="29">
        <v>0</v>
      </c>
      <c r="EA323" s="29">
        <v>0</v>
      </c>
      <c r="EB323" s="29">
        <v>629.20929381114502</v>
      </c>
      <c r="EO323" s="29">
        <v>24001.866974811001</v>
      </c>
      <c r="FD323" s="29">
        <v>999000</v>
      </c>
      <c r="FE323" s="29">
        <v>999000</v>
      </c>
      <c r="GO323" s="29">
        <v>2757.51439543263</v>
      </c>
      <c r="GP323" s="29">
        <v>6518.6325363915103</v>
      </c>
      <c r="IP323" s="29">
        <v>0</v>
      </c>
      <c r="IU323" t="s">
        <v>767</v>
      </c>
      <c r="JD323" s="29">
        <v>6.3393932541222702</v>
      </c>
      <c r="JE323" s="29">
        <v>0.56036847979272097</v>
      </c>
      <c r="JF323" s="29">
        <v>8.8066223092524102E-3</v>
      </c>
      <c r="JG323" s="29">
        <v>5.2973764124851101E-2</v>
      </c>
      <c r="JH323" s="29">
        <v>2.7123749999999902E-7</v>
      </c>
      <c r="JI323" s="29">
        <v>2.5098749999999898E-7</v>
      </c>
      <c r="JJ323" s="29">
        <v>2.04885333333333E-4</v>
      </c>
      <c r="JK323" s="29">
        <v>2.04885333333333E-4</v>
      </c>
      <c r="JL323" s="29">
        <v>0</v>
      </c>
      <c r="JM323" s="29">
        <v>6.9615421203491001</v>
      </c>
      <c r="LR323" s="29">
        <v>-114.941682857421</v>
      </c>
      <c r="LS323" s="29">
        <v>1.06887233181497</v>
      </c>
      <c r="LV323" s="29">
        <v>999</v>
      </c>
      <c r="LY323" s="29">
        <v>5.1275552564372999</v>
      </c>
      <c r="MA323" t="s">
        <v>900</v>
      </c>
      <c r="MB323" s="29">
        <v>3.47097288401066</v>
      </c>
      <c r="MD323" t="s">
        <v>900</v>
      </c>
      <c r="ME323" s="29">
        <v>999</v>
      </c>
      <c r="MF323" s="29">
        <v>10.691544943566701</v>
      </c>
      <c r="MG323" s="29">
        <v>10.691544943566701</v>
      </c>
      <c r="MJ323" s="29">
        <v>999</v>
      </c>
      <c r="MM323" s="29">
        <v>999</v>
      </c>
      <c r="MQ323" s="29">
        <v>999</v>
      </c>
      <c r="MR323" s="29">
        <v>999</v>
      </c>
      <c r="MW323" s="29">
        <v>999</v>
      </c>
      <c r="MX323" s="29">
        <v>14.843724112963701</v>
      </c>
      <c r="MY323" s="29">
        <v>999</v>
      </c>
      <c r="NC323" t="s">
        <v>900</v>
      </c>
      <c r="ND323" s="29">
        <v>999</v>
      </c>
      <c r="NL323" s="29">
        <v>999</v>
      </c>
      <c r="NM323" s="29">
        <v>999</v>
      </c>
      <c r="NP323" s="29">
        <v>999</v>
      </c>
      <c r="NS323" s="29">
        <v>999</v>
      </c>
      <c r="NX323" s="29">
        <v>999</v>
      </c>
      <c r="NY323" s="29">
        <v>999</v>
      </c>
      <c r="OA323" t="s">
        <v>900</v>
      </c>
      <c r="OB323" s="29">
        <v>999</v>
      </c>
      <c r="OC323" s="29">
        <v>999</v>
      </c>
      <c r="OF323" s="29">
        <v>999</v>
      </c>
      <c r="OG323" s="29">
        <v>999</v>
      </c>
      <c r="OI323" t="s">
        <v>900</v>
      </c>
      <c r="OJ323" s="29">
        <v>999</v>
      </c>
      <c r="OK323" s="29">
        <v>2.35269976305629</v>
      </c>
      <c r="OL323" s="29">
        <v>999</v>
      </c>
      <c r="OM323" s="29">
        <v>10.8650408299772</v>
      </c>
      <c r="ON323" s="29">
        <v>999</v>
      </c>
      <c r="OO323" s="29">
        <v>999</v>
      </c>
      <c r="OP323" s="29">
        <v>12915.85546875</v>
      </c>
      <c r="PE323" s="29">
        <v>15428.6562402323</v>
      </c>
      <c r="RC323" s="29">
        <v>-1876.3335075559301</v>
      </c>
      <c r="RU323" s="29">
        <v>84.044384244774406</v>
      </c>
      <c r="RW323" s="29">
        <v>840.44384244774403</v>
      </c>
      <c r="WF323" s="29">
        <v>0.55481088733031902</v>
      </c>
      <c r="WG323" s="29">
        <v>1.1879834425798099</v>
      </c>
      <c r="WH323" s="29">
        <v>-6.7423999999999901E-2</v>
      </c>
      <c r="WP323" s="29">
        <v>6.7949682547927104</v>
      </c>
      <c r="WS323" s="29">
        <v>0</v>
      </c>
      <c r="WX323" s="29">
        <v>-4.2999999999999899E-2</v>
      </c>
      <c r="AAA323" s="29">
        <v>0</v>
      </c>
      <c r="AAB323" s="29">
        <v>0</v>
      </c>
      <c r="AAC323" s="29">
        <v>0</v>
      </c>
      <c r="AAD323" s="29">
        <v>-2056.9223721087401</v>
      </c>
      <c r="AAZ323" s="29">
        <v>9.7214677678880299E-2</v>
      </c>
      <c r="ABA323" s="29">
        <v>-11587.002814117501</v>
      </c>
      <c r="ABG323" s="29">
        <v>-11587.002814117501</v>
      </c>
      <c r="ABJ323" s="29">
        <v>-11.587002814117501</v>
      </c>
      <c r="ABN323" s="29">
        <v>0</v>
      </c>
      <c r="ABO323" s="29">
        <v>0</v>
      </c>
      <c r="ABQ323" s="29">
        <v>0</v>
      </c>
      <c r="ABR323" s="29">
        <v>0</v>
      </c>
      <c r="AEY323" s="29">
        <v>2757.51439543263</v>
      </c>
      <c r="AFB323" s="29">
        <v>1951.0114976945399</v>
      </c>
      <c r="AFD323" s="29">
        <v>2.7575143954326302</v>
      </c>
      <c r="AFE323" s="29">
        <v>1944.2935535776001</v>
      </c>
      <c r="AFG323" s="29">
        <v>3624.0920377921898</v>
      </c>
      <c r="AFH323" s="29">
        <v>2862.8574371575701</v>
      </c>
      <c r="AFI323" s="29">
        <v>3624.0920377921898</v>
      </c>
      <c r="AFJ323" s="29">
        <v>1.9442935535776</v>
      </c>
      <c r="AFK323" s="29">
        <v>3472.48078220249</v>
      </c>
      <c r="AFP323" s="29">
        <v>3472.48078220249</v>
      </c>
      <c r="AFQ323" s="29">
        <v>3472.48078220249</v>
      </c>
      <c r="AFS323" s="29">
        <v>3.4724807822024899</v>
      </c>
      <c r="AFT323" s="29">
        <v>0.71983915645248997</v>
      </c>
      <c r="AGM323" s="29">
        <v>-1.88218507246885</v>
      </c>
      <c r="AMH323" s="29">
        <v>0</v>
      </c>
      <c r="ANY323" s="29">
        <v>5.4448498664935103</v>
      </c>
      <c r="AQD323" s="29">
        <v>6.4723692844978604</v>
      </c>
      <c r="ARO323">
        <v>2</v>
      </c>
      <c r="ARP323">
        <v>2</v>
      </c>
      <c r="ARX323">
        <v>0</v>
      </c>
      <c r="ARY323">
        <v>0</v>
      </c>
      <c r="ARZ323">
        <v>2</v>
      </c>
      <c r="ASA323">
        <v>0</v>
      </c>
      <c r="ASB323">
        <v>0</v>
      </c>
      <c r="ASC323">
        <v>2</v>
      </c>
      <c r="ASD323">
        <v>2</v>
      </c>
      <c r="ASE323">
        <v>2</v>
      </c>
      <c r="ASI323">
        <v>0</v>
      </c>
      <c r="ASJ323">
        <v>0</v>
      </c>
      <c r="ASK323">
        <v>0</v>
      </c>
      <c r="ASL323">
        <v>0</v>
      </c>
      <c r="ASR323">
        <v>1</v>
      </c>
      <c r="ASV323">
        <v>0</v>
      </c>
      <c r="ASW323">
        <v>0</v>
      </c>
    </row>
    <row r="324" spans="13:1022 1065:1193" x14ac:dyDescent="0.25">
      <c r="M324" s="29">
        <v>2.0193377205894301</v>
      </c>
      <c r="N324" s="29">
        <v>0.42348572058943501</v>
      </c>
      <c r="AA324" s="29">
        <v>1.8568983820768299</v>
      </c>
      <c r="AC324" s="29">
        <v>1.5680000000000001</v>
      </c>
      <c r="AD324" s="29">
        <v>1.5680000000000001</v>
      </c>
      <c r="AE324" s="29">
        <v>0.78400000000000003</v>
      </c>
      <c r="AF324" s="29">
        <v>0.78400000000000003</v>
      </c>
      <c r="AH324" s="29">
        <v>1.5680000000000001</v>
      </c>
      <c r="AI324" s="29">
        <v>0</v>
      </c>
      <c r="AV324" s="29">
        <v>3.4454166666666599</v>
      </c>
      <c r="BS324" s="29">
        <v>14</v>
      </c>
      <c r="BV324" s="29">
        <v>14</v>
      </c>
      <c r="BW324" s="29">
        <v>14</v>
      </c>
      <c r="BZ324" s="29">
        <v>14</v>
      </c>
      <c r="DD324" s="29">
        <v>-11539.998097653899</v>
      </c>
      <c r="DE324" s="29">
        <v>-11726.5430780396</v>
      </c>
      <c r="DF324" s="29">
        <v>-11539.998097653899</v>
      </c>
      <c r="DG324" s="29">
        <v>-13812.586084808199</v>
      </c>
      <c r="DH324" s="29">
        <v>-11726.5430780396</v>
      </c>
      <c r="DP324" s="29">
        <v>4533.2005349477404</v>
      </c>
      <c r="DR324" s="29">
        <v>4533.2005349477404</v>
      </c>
      <c r="DW324" s="29">
        <v>624.22098089246299</v>
      </c>
      <c r="DX324" s="29">
        <v>624.22098089246299</v>
      </c>
      <c r="DY324" s="29">
        <v>624.22098089246299</v>
      </c>
      <c r="DZ324" s="29">
        <v>0</v>
      </c>
      <c r="EA324" s="29">
        <v>0</v>
      </c>
      <c r="EB324" s="29">
        <v>624.22098089246299</v>
      </c>
      <c r="EO324" s="29">
        <v>24001.866974811001</v>
      </c>
      <c r="FD324" s="29">
        <v>999000</v>
      </c>
      <c r="FE324" s="29">
        <v>999000</v>
      </c>
      <c r="GO324" s="29">
        <v>2757.86515206892</v>
      </c>
      <c r="GP324" s="29">
        <v>6518.6325363915103</v>
      </c>
      <c r="IP324" s="29">
        <v>0</v>
      </c>
      <c r="IU324" t="s">
        <v>767</v>
      </c>
      <c r="JD324" s="29">
        <v>6.3393932541222702</v>
      </c>
      <c r="JE324" s="29">
        <v>0.56036847979272097</v>
      </c>
      <c r="JF324" s="29">
        <v>8.8066223092524102E-3</v>
      </c>
      <c r="JG324" s="29">
        <v>5.2973764124851101E-2</v>
      </c>
      <c r="JH324" s="29">
        <v>2.7123749999999902E-7</v>
      </c>
      <c r="JI324" s="29">
        <v>2.5098749999999898E-7</v>
      </c>
      <c r="JJ324" s="29">
        <v>2.04885333333333E-4</v>
      </c>
      <c r="JK324" s="29">
        <v>2.04885333333333E-4</v>
      </c>
      <c r="JL324" s="29">
        <v>0</v>
      </c>
      <c r="JM324" s="29">
        <v>6.9615421203491001</v>
      </c>
      <c r="LR324" s="29">
        <v>-116.568956107533</v>
      </c>
      <c r="LS324" s="29">
        <v>1.0772992619178501</v>
      </c>
      <c r="LV324" s="29">
        <v>999</v>
      </c>
      <c r="LY324" s="29">
        <v>5.1525140124965896</v>
      </c>
      <c r="MA324" t="s">
        <v>900</v>
      </c>
      <c r="MB324" s="29">
        <v>3.48918404929432</v>
      </c>
      <c r="MD324" t="s">
        <v>900</v>
      </c>
      <c r="ME324" s="29">
        <v>999</v>
      </c>
      <c r="MF324" s="29">
        <v>10.7849751333017</v>
      </c>
      <c r="MG324" s="29">
        <v>10.7849751333017</v>
      </c>
      <c r="MJ324" s="29">
        <v>999</v>
      </c>
      <c r="MM324" s="29">
        <v>999</v>
      </c>
      <c r="MQ324" s="29">
        <v>999</v>
      </c>
      <c r="MR324" s="29">
        <v>999</v>
      </c>
      <c r="MW324" s="29">
        <v>999</v>
      </c>
      <c r="MX324" s="29">
        <v>14.8417090429477</v>
      </c>
      <c r="MY324" s="29">
        <v>999</v>
      </c>
      <c r="NC324" t="s">
        <v>900</v>
      </c>
      <c r="ND324" s="29">
        <v>999</v>
      </c>
      <c r="NL324" s="29">
        <v>999</v>
      </c>
      <c r="NM324" s="29">
        <v>999</v>
      </c>
      <c r="NP324" s="29">
        <v>999</v>
      </c>
      <c r="NS324" s="29">
        <v>999</v>
      </c>
      <c r="NX324" s="29">
        <v>999</v>
      </c>
      <c r="NY324" s="29">
        <v>999</v>
      </c>
      <c r="OA324" t="s">
        <v>900</v>
      </c>
      <c r="OB324" s="29">
        <v>999</v>
      </c>
      <c r="OC324" s="29">
        <v>999</v>
      </c>
      <c r="OF324" s="29">
        <v>999</v>
      </c>
      <c r="OG324" s="29">
        <v>999</v>
      </c>
      <c r="OI324" t="s">
        <v>900</v>
      </c>
      <c r="OJ324" s="29">
        <v>999</v>
      </c>
      <c r="OK324" s="29">
        <v>2.3794920626624401</v>
      </c>
      <c r="OL324" s="29">
        <v>999</v>
      </c>
      <c r="OM324" s="29">
        <v>10.9598574706615</v>
      </c>
      <c r="ON324" s="29">
        <v>999</v>
      </c>
      <c r="OO324" s="29">
        <v>999</v>
      </c>
      <c r="OP324" s="29">
        <v>12863.4072265625</v>
      </c>
      <c r="PE324" s="29">
        <v>15378.476237803099</v>
      </c>
      <c r="RC324" s="29">
        <v>-1902.8974767725899</v>
      </c>
      <c r="RU324" s="29">
        <v>83.378088162064699</v>
      </c>
      <c r="RW324" s="29">
        <v>833.78088162064705</v>
      </c>
      <c r="WF324" s="29">
        <v>0.55481088733031902</v>
      </c>
      <c r="WG324" s="29">
        <v>1.1879834425798099</v>
      </c>
      <c r="WH324" s="29">
        <v>-6.7423999999999901E-2</v>
      </c>
      <c r="WP324" s="29">
        <v>6.7949682547927104</v>
      </c>
      <c r="WS324" s="29">
        <v>0</v>
      </c>
      <c r="WX324" s="29">
        <v>-4.2999999999999899E-2</v>
      </c>
      <c r="AAA324" s="29">
        <v>0</v>
      </c>
      <c r="AAB324" s="29">
        <v>0</v>
      </c>
      <c r="AAC324" s="29">
        <v>0</v>
      </c>
      <c r="AAD324" s="29">
        <v>-2086.0430067686798</v>
      </c>
      <c r="AAZ324" s="29">
        <v>9.64439687314428E-2</v>
      </c>
      <c r="ABA324" s="29">
        <v>-11539.998097653899</v>
      </c>
      <c r="ABG324" s="29">
        <v>-11539.998097653899</v>
      </c>
      <c r="ABJ324" s="29">
        <v>-11.5399980976539</v>
      </c>
      <c r="ABN324" s="29">
        <v>0</v>
      </c>
      <c r="ABO324" s="29">
        <v>0</v>
      </c>
      <c r="ABQ324" s="29">
        <v>0</v>
      </c>
      <c r="ABR324" s="29">
        <v>0</v>
      </c>
      <c r="AEY324" s="29">
        <v>2757.86515206892</v>
      </c>
      <c r="AFB324" s="29">
        <v>1953.98531603741</v>
      </c>
      <c r="AFD324" s="29">
        <v>2.7578651520689199</v>
      </c>
      <c r="AFE324" s="29">
        <v>1928.87937462885</v>
      </c>
      <c r="AFG324" s="29">
        <v>3595.36057227122</v>
      </c>
      <c r="AFH324" s="29">
        <v>2840.1609689417</v>
      </c>
      <c r="AFI324" s="29">
        <v>3595.36057227122</v>
      </c>
      <c r="AFJ324" s="29">
        <v>1.92887937462885</v>
      </c>
      <c r="AFK324" s="29">
        <v>3470.5061895364001</v>
      </c>
      <c r="AFP324" s="29">
        <v>3470.5061895364001</v>
      </c>
      <c r="AFQ324" s="29">
        <v>3470.5061895364101</v>
      </c>
      <c r="AFS324" s="29">
        <v>3.4705061895364002</v>
      </c>
      <c r="AFT324" s="29">
        <v>0.719930720203384</v>
      </c>
      <c r="AGM324" s="29">
        <v>-1.8745496574195299</v>
      </c>
      <c r="AMH324" s="29">
        <v>0</v>
      </c>
      <c r="ANY324" s="29">
        <v>5.4417537051930802</v>
      </c>
      <c r="AQD324" s="29">
        <v>6.4723692844978604</v>
      </c>
      <c r="ARO324">
        <v>2</v>
      </c>
      <c r="ARP324">
        <v>2</v>
      </c>
      <c r="ARX324">
        <v>0</v>
      </c>
      <c r="ARZ324">
        <v>2</v>
      </c>
      <c r="ASA324">
        <v>0</v>
      </c>
      <c r="ASC324">
        <v>2</v>
      </c>
      <c r="ASD324">
        <v>2</v>
      </c>
      <c r="ASE324">
        <v>2</v>
      </c>
      <c r="ASI324">
        <v>1</v>
      </c>
      <c r="ASJ324">
        <v>1</v>
      </c>
      <c r="ASK324">
        <v>1</v>
      </c>
      <c r="ASL324">
        <v>1</v>
      </c>
      <c r="ASR324">
        <v>1</v>
      </c>
      <c r="ASV324">
        <v>1</v>
      </c>
      <c r="ASW324">
        <v>1</v>
      </c>
    </row>
    <row r="325" spans="13:1022 1065:1193" x14ac:dyDescent="0.25">
      <c r="M325" s="29">
        <v>2.0193377205894301</v>
      </c>
      <c r="N325" s="29">
        <v>0.42348572058943501</v>
      </c>
      <c r="AA325" s="29">
        <v>1.8568983820768299</v>
      </c>
      <c r="AC325" s="29">
        <v>1.5680000000000001</v>
      </c>
      <c r="AD325" s="29">
        <v>1.5680000000000001</v>
      </c>
      <c r="AE325" s="29">
        <v>0.78400000000000003</v>
      </c>
      <c r="AF325" s="29">
        <v>0.78400000000000003</v>
      </c>
      <c r="AH325" s="29">
        <v>1.5680000000000001</v>
      </c>
      <c r="AI325" s="29">
        <v>0</v>
      </c>
      <c r="AV325" s="29">
        <v>3.4454166666666599</v>
      </c>
      <c r="BS325" s="29">
        <v>14</v>
      </c>
      <c r="BV325" s="29">
        <v>14</v>
      </c>
      <c r="BW325" s="29">
        <v>14</v>
      </c>
      <c r="BZ325" s="29">
        <v>14</v>
      </c>
      <c r="DD325" s="29">
        <v>-12033.5451288979</v>
      </c>
      <c r="DE325" s="29">
        <v>-11797.9178033563</v>
      </c>
      <c r="DF325" s="29">
        <v>-12033.5451288979</v>
      </c>
      <c r="DG325" s="29">
        <v>-13896.657710278399</v>
      </c>
      <c r="DH325" s="29">
        <v>-11797.9178033563</v>
      </c>
      <c r="DP325" s="29">
        <v>4489.9216553010701</v>
      </c>
      <c r="DR325" s="29">
        <v>4489.9216553010701</v>
      </c>
      <c r="DW325" s="29">
        <v>614.44070477446996</v>
      </c>
      <c r="DX325" s="29">
        <v>614.44070477446996</v>
      </c>
      <c r="DY325" s="29">
        <v>614.44070477446996</v>
      </c>
      <c r="DZ325" s="29">
        <v>0</v>
      </c>
      <c r="EA325" s="29">
        <v>0</v>
      </c>
      <c r="EB325" s="29">
        <v>614.44070477446996</v>
      </c>
      <c r="EO325" s="29">
        <v>24001.866974811001</v>
      </c>
      <c r="FD325" s="29">
        <v>999000</v>
      </c>
      <c r="FE325" s="29">
        <v>999000</v>
      </c>
      <c r="GO325" s="29">
        <v>2754.0015145600701</v>
      </c>
      <c r="GP325" s="29">
        <v>6518.6325363915103</v>
      </c>
      <c r="IP325" s="29">
        <v>0</v>
      </c>
      <c r="IU325" t="s">
        <v>767</v>
      </c>
      <c r="JD325" s="29">
        <v>6.3393932541222702</v>
      </c>
      <c r="JE325" s="29">
        <v>0.56036847979272097</v>
      </c>
      <c r="JF325" s="29">
        <v>8.8066223092524102E-3</v>
      </c>
      <c r="JG325" s="29">
        <v>5.2973764124851101E-2</v>
      </c>
      <c r="JH325" s="29">
        <v>2.7123749999999902E-7</v>
      </c>
      <c r="JI325" s="29">
        <v>2.5098749999999898E-7</v>
      </c>
      <c r="JJ325" s="29">
        <v>2.04885333333333E-4</v>
      </c>
      <c r="JK325" s="29">
        <v>2.04885333333333E-4</v>
      </c>
      <c r="JL325" s="29">
        <v>0</v>
      </c>
      <c r="JM325" s="29">
        <v>6.9615421203491001</v>
      </c>
      <c r="LR325" s="29">
        <v>-117.27846420103199</v>
      </c>
      <c r="LS325" s="29">
        <v>0.99210035563190102</v>
      </c>
      <c r="LV325" s="29">
        <v>999</v>
      </c>
      <c r="LY325" s="29">
        <v>4.9001731608997998</v>
      </c>
      <c r="MA325" t="s">
        <v>900</v>
      </c>
      <c r="MB325" s="29">
        <v>3.3050634566922001</v>
      </c>
      <c r="MD325" t="s">
        <v>900</v>
      </c>
      <c r="ME325" s="29">
        <v>999</v>
      </c>
      <c r="MF325" s="29">
        <v>10.972560867696799</v>
      </c>
      <c r="MG325" s="29">
        <v>10.972560867696799</v>
      </c>
      <c r="MJ325" s="29">
        <v>999</v>
      </c>
      <c r="MM325" s="29">
        <v>999</v>
      </c>
      <c r="MQ325" s="29">
        <v>999</v>
      </c>
      <c r="MR325" s="29">
        <v>999</v>
      </c>
      <c r="MW325" s="29">
        <v>999</v>
      </c>
      <c r="MX325" s="29">
        <v>14.863933657182301</v>
      </c>
      <c r="MY325" s="29">
        <v>999</v>
      </c>
      <c r="NC325" t="s">
        <v>900</v>
      </c>
      <c r="ND325" s="29">
        <v>999</v>
      </c>
      <c r="NL325" s="29">
        <v>999</v>
      </c>
      <c r="NM325" s="29">
        <v>999</v>
      </c>
      <c r="NP325" s="29">
        <v>999</v>
      </c>
      <c r="NS325" s="29">
        <v>999</v>
      </c>
      <c r="NX325" s="29">
        <v>999</v>
      </c>
      <c r="NY325" s="29">
        <v>999</v>
      </c>
      <c r="OA325" t="s">
        <v>900</v>
      </c>
      <c r="OB325" s="29">
        <v>999</v>
      </c>
      <c r="OC325" s="29">
        <v>999</v>
      </c>
      <c r="OF325" s="29">
        <v>999</v>
      </c>
      <c r="OG325" s="29">
        <v>999</v>
      </c>
      <c r="OI325" t="s">
        <v>900</v>
      </c>
      <c r="OJ325" s="29">
        <v>999</v>
      </c>
      <c r="OK325" s="29">
        <v>2.4332846666591701</v>
      </c>
      <c r="OL325" s="29">
        <v>999</v>
      </c>
      <c r="OM325" s="29">
        <v>11.1502268708103</v>
      </c>
      <c r="ON325" s="29">
        <v>999</v>
      </c>
      <c r="OO325" s="29">
        <v>999</v>
      </c>
      <c r="OP325" s="29">
        <v>13414.111816406201</v>
      </c>
      <c r="PE325" s="29">
        <v>15905.1692340274</v>
      </c>
      <c r="RC325" s="29">
        <v>-1914.4796441518899</v>
      </c>
      <c r="RU325" s="29">
        <v>82.071722709161307</v>
      </c>
      <c r="RW325" s="29">
        <v>820.71722709161304</v>
      </c>
      <c r="WF325" s="29">
        <v>0.55481088733031902</v>
      </c>
      <c r="WG325" s="29">
        <v>1.1879834425798099</v>
      </c>
      <c r="WH325" s="29">
        <v>-6.7423999999999901E-2</v>
      </c>
      <c r="WP325" s="29">
        <v>6.7949682547927104</v>
      </c>
      <c r="WS325" s="29">
        <v>0</v>
      </c>
      <c r="WX325" s="29">
        <v>-4.2999999999999899E-2</v>
      </c>
      <c r="AAA325" s="29">
        <v>0</v>
      </c>
      <c r="AAB325" s="29">
        <v>0</v>
      </c>
      <c r="AAC325" s="29">
        <v>0</v>
      </c>
      <c r="AAD325" s="29">
        <v>-2098.7399069221301</v>
      </c>
      <c r="AAZ325" s="29">
        <v>9.4932887442954195E-2</v>
      </c>
      <c r="ABA325" s="29">
        <v>-12033.5451288979</v>
      </c>
      <c r="ABG325" s="29">
        <v>-12033.5451288979</v>
      </c>
      <c r="ABJ325" s="29">
        <v>-12.033545128897901</v>
      </c>
      <c r="ABN325" s="29">
        <v>0</v>
      </c>
      <c r="ABO325" s="29">
        <v>0</v>
      </c>
      <c r="ABQ325" s="29">
        <v>0</v>
      </c>
      <c r="ABR325" s="29">
        <v>0</v>
      </c>
      <c r="AEY325" s="29">
        <v>2754.0015145600701</v>
      </c>
      <c r="AFB325" s="29">
        <v>1922.5898299307801</v>
      </c>
      <c r="AFD325" s="29">
        <v>2.7540015145600698</v>
      </c>
      <c r="AFE325" s="29">
        <v>1898.6577488590799</v>
      </c>
      <c r="AFG325" s="29">
        <v>3539.0285677136599</v>
      </c>
      <c r="AFH325" s="29">
        <v>2795.6614097373899</v>
      </c>
      <c r="AFI325" s="29">
        <v>3539.0285677136599</v>
      </c>
      <c r="AFJ325" s="29">
        <v>1.8986577488590799</v>
      </c>
      <c r="AFK325" s="29">
        <v>3491.04958933425</v>
      </c>
      <c r="AFP325" s="29">
        <v>3491.04958933425</v>
      </c>
      <c r="AFQ325" s="29">
        <v>3491.04958933425</v>
      </c>
      <c r="AFS325" s="29">
        <v>3.4910495893342501</v>
      </c>
      <c r="AFT325" s="29">
        <v>0.71892213161004104</v>
      </c>
      <c r="AGM325" s="29">
        <v>-1.95472111069966</v>
      </c>
      <c r="AMH325" s="29">
        <v>0</v>
      </c>
      <c r="ANY325" s="29">
        <v>5.4739657560761001</v>
      </c>
      <c r="AQD325" s="29">
        <v>6.4723692844978604</v>
      </c>
      <c r="ARO325">
        <v>5</v>
      </c>
      <c r="ARP325">
        <v>5</v>
      </c>
      <c r="ARX325">
        <v>0</v>
      </c>
      <c r="ARY325">
        <v>0</v>
      </c>
      <c r="ARZ325">
        <v>5</v>
      </c>
      <c r="ASA325">
        <v>0</v>
      </c>
      <c r="ASB325">
        <v>0</v>
      </c>
      <c r="ASC325">
        <v>5</v>
      </c>
      <c r="ASD325">
        <v>5</v>
      </c>
      <c r="ASE325">
        <v>5</v>
      </c>
      <c r="ASI325">
        <v>1</v>
      </c>
      <c r="ASJ325">
        <v>1</v>
      </c>
      <c r="ASK325">
        <v>1</v>
      </c>
      <c r="ASL325">
        <v>1</v>
      </c>
      <c r="ASR325">
        <v>1</v>
      </c>
      <c r="ASV325">
        <v>1</v>
      </c>
      <c r="ASW325">
        <v>1</v>
      </c>
    </row>
    <row r="326" spans="13:1022 1065:1193" x14ac:dyDescent="0.25">
      <c r="M326" s="29">
        <v>2.0193377205894301</v>
      </c>
      <c r="N326" s="29">
        <v>0.42348572058943501</v>
      </c>
      <c r="AA326" s="29">
        <v>1.8568983820768299</v>
      </c>
      <c r="AC326" s="29">
        <v>1.5680000000000001</v>
      </c>
      <c r="AD326" s="29">
        <v>1.5680000000000001</v>
      </c>
      <c r="AE326" s="29">
        <v>0.78400000000000003</v>
      </c>
      <c r="AF326" s="29">
        <v>0.78400000000000003</v>
      </c>
      <c r="AH326" s="29">
        <v>1.5680000000000001</v>
      </c>
      <c r="AI326" s="29">
        <v>0</v>
      </c>
      <c r="AV326" s="29">
        <v>3.4454166666666599</v>
      </c>
      <c r="BS326" s="29">
        <v>14</v>
      </c>
      <c r="BV326" s="29">
        <v>14</v>
      </c>
      <c r="BW326" s="29">
        <v>14</v>
      </c>
      <c r="BZ326" s="29">
        <v>14</v>
      </c>
      <c r="DD326" s="29">
        <v>-11609.6705466933</v>
      </c>
      <c r="DE326" s="29">
        <v>-11896.0008647741</v>
      </c>
      <c r="DF326" s="29">
        <v>-11609.6705466933</v>
      </c>
      <c r="DG326" s="29">
        <v>-14012.188836568501</v>
      </c>
      <c r="DH326" s="29">
        <v>-11896.0008647741</v>
      </c>
      <c r="DP326" s="29">
        <v>4527.5009130295302</v>
      </c>
      <c r="DR326" s="29">
        <v>4527.5009130295302</v>
      </c>
      <c r="DW326" s="29">
        <v>674.69817931861496</v>
      </c>
      <c r="DX326" s="29">
        <v>674.69817931861496</v>
      </c>
      <c r="DY326" s="29">
        <v>674.69817931861496</v>
      </c>
      <c r="DZ326" s="29">
        <v>0</v>
      </c>
      <c r="EA326" s="29">
        <v>0</v>
      </c>
      <c r="EB326" s="29">
        <v>674.69817931861496</v>
      </c>
      <c r="EO326" s="29">
        <v>24001.866974811001</v>
      </c>
      <c r="FD326" s="29">
        <v>999000</v>
      </c>
      <c r="FE326" s="29">
        <v>999000</v>
      </c>
      <c r="GO326" s="29">
        <v>2757.53028528811</v>
      </c>
      <c r="GP326" s="29">
        <v>6518.6325363915103</v>
      </c>
      <c r="IP326" s="29">
        <v>0</v>
      </c>
      <c r="IU326" t="s">
        <v>767</v>
      </c>
      <c r="JD326" s="29">
        <v>6.3393932541222702</v>
      </c>
      <c r="JE326" s="29">
        <v>0.56036847979272097</v>
      </c>
      <c r="JF326" s="29">
        <v>8.8066223092524102E-3</v>
      </c>
      <c r="JG326" s="29">
        <v>5.2973764124851101E-2</v>
      </c>
      <c r="JH326" s="29">
        <v>2.7123749999999902E-7</v>
      </c>
      <c r="JI326" s="29">
        <v>2.5098749999999898E-7</v>
      </c>
      <c r="JJ326" s="29">
        <v>2.04885333333333E-4</v>
      </c>
      <c r="JK326" s="29">
        <v>2.04885333333333E-4</v>
      </c>
      <c r="JL326" s="29">
        <v>0</v>
      </c>
      <c r="JM326" s="29">
        <v>6.9615421203491001</v>
      </c>
      <c r="LR326" s="29">
        <v>-118.25346936710901</v>
      </c>
      <c r="LS326" s="29">
        <v>1.0648328851689599</v>
      </c>
      <c r="LV326" s="29">
        <v>999</v>
      </c>
      <c r="LY326" s="29">
        <v>5.1155912835288797</v>
      </c>
      <c r="MA326" t="s">
        <v>900</v>
      </c>
      <c r="MB326" s="29">
        <v>3.4622433668998398</v>
      </c>
      <c r="MD326" t="s">
        <v>900</v>
      </c>
      <c r="ME326" s="29">
        <v>999</v>
      </c>
      <c r="MF326" s="29">
        <v>9.9032882598441692</v>
      </c>
      <c r="MG326" s="29">
        <v>9.9032882598441692</v>
      </c>
      <c r="MJ326" s="29">
        <v>999</v>
      </c>
      <c r="MM326" s="29">
        <v>999</v>
      </c>
      <c r="MQ326" s="29">
        <v>999</v>
      </c>
      <c r="MR326" s="29">
        <v>999</v>
      </c>
      <c r="MW326" s="29">
        <v>999</v>
      </c>
      <c r="MX326" s="29">
        <v>14.843632815875299</v>
      </c>
      <c r="MY326" s="29">
        <v>999</v>
      </c>
      <c r="NC326" t="s">
        <v>900</v>
      </c>
      <c r="ND326" s="29">
        <v>999</v>
      </c>
      <c r="NL326" s="29">
        <v>999</v>
      </c>
      <c r="NM326" s="29">
        <v>999</v>
      </c>
      <c r="NP326" s="29">
        <v>999</v>
      </c>
      <c r="NS326" s="29">
        <v>999</v>
      </c>
      <c r="NX326" s="29">
        <v>999</v>
      </c>
      <c r="NY326" s="29">
        <v>999</v>
      </c>
      <c r="OA326" t="s">
        <v>900</v>
      </c>
      <c r="OB326" s="29">
        <v>999</v>
      </c>
      <c r="OC326" s="29">
        <v>999</v>
      </c>
      <c r="OF326" s="29">
        <v>999</v>
      </c>
      <c r="OG326" s="29">
        <v>999</v>
      </c>
      <c r="OI326" t="s">
        <v>900</v>
      </c>
      <c r="OJ326" s="29">
        <v>999</v>
      </c>
      <c r="OK326" s="29">
        <v>2.1266570963684699</v>
      </c>
      <c r="OL326" s="29">
        <v>999</v>
      </c>
      <c r="OM326" s="29">
        <v>10.065086864781501</v>
      </c>
      <c r="ON326" s="29">
        <v>999</v>
      </c>
      <c r="OO326" s="29">
        <v>999</v>
      </c>
      <c r="OP326" s="29">
        <v>12941.1474609375</v>
      </c>
      <c r="PE326" s="29">
        <v>15453.0542598842</v>
      </c>
      <c r="RC326" s="29">
        <v>-1930.3958445908499</v>
      </c>
      <c r="RU326" s="29">
        <v>90.120399666129302</v>
      </c>
      <c r="RW326" s="29">
        <v>901.20399666129299</v>
      </c>
      <c r="WF326" s="29">
        <v>0.55481088733031902</v>
      </c>
      <c r="WG326" s="29">
        <v>1.1879834425798099</v>
      </c>
      <c r="WH326" s="29">
        <v>-6.7423999999999901E-2</v>
      </c>
      <c r="WP326" s="29">
        <v>6.7949682547927104</v>
      </c>
      <c r="WS326" s="29">
        <v>0</v>
      </c>
      <c r="WX326" s="29">
        <v>-4.2999999999999899E-2</v>
      </c>
      <c r="AAA326" s="29">
        <v>0</v>
      </c>
      <c r="AAB326" s="29">
        <v>0</v>
      </c>
      <c r="AAC326" s="29">
        <v>0</v>
      </c>
      <c r="AAD326" s="29">
        <v>-2116.1879717943998</v>
      </c>
      <c r="AAZ326" s="29">
        <v>0.104242843642219</v>
      </c>
      <c r="ABA326" s="29">
        <v>-11609.6705466933</v>
      </c>
      <c r="ABG326" s="29">
        <v>-11609.6705466933</v>
      </c>
      <c r="ABJ326" s="29">
        <v>-11.6096705466933</v>
      </c>
      <c r="ABN326" s="29">
        <v>0</v>
      </c>
      <c r="ABO326" s="29">
        <v>0</v>
      </c>
      <c r="ABQ326" s="29">
        <v>0</v>
      </c>
      <c r="ABR326" s="29">
        <v>0</v>
      </c>
      <c r="AEY326" s="29">
        <v>2757.53028528811</v>
      </c>
      <c r="AFB326" s="29">
        <v>1949.7520286826</v>
      </c>
      <c r="AFD326" s="29">
        <v>2.7575302852881101</v>
      </c>
      <c r="AFE326" s="29">
        <v>2084.8568728443902</v>
      </c>
      <c r="AFG326" s="29">
        <v>3886.0969213773101</v>
      </c>
      <c r="AFH326" s="29">
        <v>3069.8286237944899</v>
      </c>
      <c r="AFI326" s="29">
        <v>3886.0969213773101</v>
      </c>
      <c r="AFJ326" s="29">
        <v>2.0848568728443899</v>
      </c>
      <c r="AFK326" s="29">
        <v>3473.6272801733699</v>
      </c>
      <c r="AFP326" s="29">
        <v>3473.6272801733699</v>
      </c>
      <c r="AFQ326" s="29">
        <v>3473.6272801733699</v>
      </c>
      <c r="AFS326" s="29">
        <v>3.4736272801733699</v>
      </c>
      <c r="AFT326" s="29">
        <v>0.71984330444177502</v>
      </c>
      <c r="AGM326" s="29">
        <v>-1.8858672039540501</v>
      </c>
      <c r="AMH326" s="29">
        <v>0</v>
      </c>
      <c r="ANY326" s="29">
        <v>5.4466475753118502</v>
      </c>
      <c r="AQD326" s="29">
        <v>6.4723692844978604</v>
      </c>
      <c r="ARO326">
        <v>5</v>
      </c>
      <c r="ARP326">
        <v>5</v>
      </c>
      <c r="ARX326">
        <v>0</v>
      </c>
      <c r="ARY326" s="29">
        <v>0</v>
      </c>
      <c r="ARZ326">
        <v>5</v>
      </c>
      <c r="ASA326">
        <v>0</v>
      </c>
      <c r="ASB326" s="29">
        <v>0</v>
      </c>
      <c r="ASC326">
        <v>5</v>
      </c>
      <c r="ASD326">
        <v>5</v>
      </c>
      <c r="ASE326">
        <v>5</v>
      </c>
      <c r="ASI326">
        <v>1</v>
      </c>
      <c r="ASJ326">
        <v>1</v>
      </c>
      <c r="ASK326">
        <v>1</v>
      </c>
      <c r="ASL326">
        <v>1</v>
      </c>
      <c r="ASR326">
        <v>1</v>
      </c>
      <c r="ASV326">
        <v>1</v>
      </c>
      <c r="ASW326">
        <v>1</v>
      </c>
    </row>
    <row r="327" spans="13:1022 1065:1193" x14ac:dyDescent="0.25">
      <c r="M327" s="29">
        <v>2.0193377205894301</v>
      </c>
      <c r="N327" s="29">
        <v>0.42348572058943501</v>
      </c>
      <c r="AA327" s="29">
        <v>1.8568983820768299</v>
      </c>
      <c r="AC327" s="29">
        <v>1.5680000000000001</v>
      </c>
      <c r="AD327" s="29">
        <v>1.5680000000000001</v>
      </c>
      <c r="AE327" s="29">
        <v>0.78400000000000003</v>
      </c>
      <c r="AF327" s="29">
        <v>0.78400000000000003</v>
      </c>
      <c r="AH327" s="29">
        <v>1.5680000000000001</v>
      </c>
      <c r="AI327" s="29">
        <v>0</v>
      </c>
      <c r="AV327" s="29">
        <v>3.4454166666666599</v>
      </c>
      <c r="BS327" s="29">
        <v>14</v>
      </c>
      <c r="BV327" s="29">
        <v>14</v>
      </c>
      <c r="BW327" s="29">
        <v>14</v>
      </c>
      <c r="BZ327" s="29">
        <v>14</v>
      </c>
      <c r="DD327" s="29">
        <v>-11753.9991279032</v>
      </c>
      <c r="DE327" s="29">
        <v>-11476.8904736081</v>
      </c>
      <c r="DF327" s="29">
        <v>-11753.9991279032</v>
      </c>
      <c r="DG327" s="29">
        <v>-13518.5226027524</v>
      </c>
      <c r="DH327" s="29">
        <v>-11476.8904736081</v>
      </c>
      <c r="DP327" s="29">
        <v>4511.4283051400098</v>
      </c>
      <c r="DR327" s="29">
        <v>4511.4283051400098</v>
      </c>
      <c r="DW327" s="29">
        <v>602.84064335698497</v>
      </c>
      <c r="DX327" s="29">
        <v>602.84064335698497</v>
      </c>
      <c r="DY327" s="29">
        <v>602.84064335698497</v>
      </c>
      <c r="DZ327" s="29">
        <v>0</v>
      </c>
      <c r="EA327" s="29">
        <v>0</v>
      </c>
      <c r="EB327" s="29">
        <v>602.84064335698497</v>
      </c>
      <c r="EO327" s="29">
        <v>24001.866974811001</v>
      </c>
      <c r="FD327" s="29">
        <v>999000</v>
      </c>
      <c r="FE327" s="29">
        <v>999000</v>
      </c>
      <c r="GO327" s="29">
        <v>2754.6455806423101</v>
      </c>
      <c r="GP327" s="29">
        <v>6518.6325363915103</v>
      </c>
      <c r="IP327" s="29">
        <v>0</v>
      </c>
      <c r="IU327" t="s">
        <v>767</v>
      </c>
      <c r="JD327" s="29">
        <v>6.3393932541222702</v>
      </c>
      <c r="JE327" s="29">
        <v>0.56036847979272097</v>
      </c>
      <c r="JF327" s="29">
        <v>8.8066223092524102E-3</v>
      </c>
      <c r="JG327" s="29">
        <v>5.2973764124851101E-2</v>
      </c>
      <c r="JH327" s="29">
        <v>2.7123749999999902E-7</v>
      </c>
      <c r="JI327" s="29">
        <v>2.5098749999999898E-7</v>
      </c>
      <c r="JJ327" s="29">
        <v>2.04885333333333E-4</v>
      </c>
      <c r="JK327" s="29">
        <v>2.04885333333333E-4</v>
      </c>
      <c r="JL327" s="29">
        <v>0</v>
      </c>
      <c r="JM327" s="29">
        <v>6.9615421203491001</v>
      </c>
      <c r="LR327" s="29">
        <v>-114.087257682478</v>
      </c>
      <c r="LS327" s="29">
        <v>1.0394785868140799</v>
      </c>
      <c r="LV327" s="29">
        <v>999</v>
      </c>
      <c r="LY327" s="29">
        <v>5.0404973003146303</v>
      </c>
      <c r="MA327" t="s">
        <v>900</v>
      </c>
      <c r="MB327" s="29">
        <v>3.4074510151947202</v>
      </c>
      <c r="MD327" t="s">
        <v>900</v>
      </c>
      <c r="ME327" s="29">
        <v>999</v>
      </c>
      <c r="MF327" s="29">
        <v>11.202940890875899</v>
      </c>
      <c r="MG327" s="29">
        <v>11.202940890875899</v>
      </c>
      <c r="MJ327" s="29">
        <v>999</v>
      </c>
      <c r="MM327" s="29">
        <v>999</v>
      </c>
      <c r="MQ327" s="29">
        <v>999</v>
      </c>
      <c r="MR327" s="29">
        <v>999</v>
      </c>
      <c r="MW327" s="29">
        <v>999</v>
      </c>
      <c r="MX327" s="29">
        <v>14.860224497037899</v>
      </c>
      <c r="MY327" s="29">
        <v>999</v>
      </c>
      <c r="NC327" t="s">
        <v>900</v>
      </c>
      <c r="ND327" s="29">
        <v>999</v>
      </c>
      <c r="NL327" s="29">
        <v>999</v>
      </c>
      <c r="NM327" s="29">
        <v>999</v>
      </c>
      <c r="NP327" s="29">
        <v>999</v>
      </c>
      <c r="NS327" s="29">
        <v>999</v>
      </c>
      <c r="NX327" s="29">
        <v>999</v>
      </c>
      <c r="NY327" s="29">
        <v>999</v>
      </c>
      <c r="OA327" t="s">
        <v>900</v>
      </c>
      <c r="OB327" s="29">
        <v>999</v>
      </c>
      <c r="OC327" s="29">
        <v>999</v>
      </c>
      <c r="OF327" s="29">
        <v>999</v>
      </c>
      <c r="OG327" s="29">
        <v>999</v>
      </c>
      <c r="OI327" t="s">
        <v>900</v>
      </c>
      <c r="OJ327" s="29">
        <v>999</v>
      </c>
      <c r="OK327" s="29">
        <v>2.49934907926276</v>
      </c>
      <c r="OL327" s="29">
        <v>999</v>
      </c>
      <c r="OM327" s="29">
        <v>11.3840256026823</v>
      </c>
      <c r="ON327" s="29">
        <v>999</v>
      </c>
      <c r="OO327" s="29">
        <v>999</v>
      </c>
      <c r="OP327" s="29">
        <v>13102.198730468701</v>
      </c>
      <c r="PE327" s="29">
        <v>15605.1882715706</v>
      </c>
      <c r="RC327" s="29">
        <v>-1862.3856816185601</v>
      </c>
      <c r="RU327" s="29">
        <v>80.522285934111594</v>
      </c>
      <c r="RW327" s="29">
        <v>805.22285934111596</v>
      </c>
      <c r="WF327" s="29">
        <v>0.55481088733031902</v>
      </c>
      <c r="WG327" s="29">
        <v>1.1879834425798099</v>
      </c>
      <c r="WH327" s="29">
        <v>-6.7423999999999901E-2</v>
      </c>
      <c r="WP327" s="29">
        <v>6.7949682547927104</v>
      </c>
      <c r="WS327" s="29">
        <v>0</v>
      </c>
      <c r="WX327" s="29">
        <v>-4.2999999999999899E-2</v>
      </c>
      <c r="AAA327" s="29">
        <v>0</v>
      </c>
      <c r="AAB327" s="29">
        <v>0</v>
      </c>
      <c r="AAC327" s="29">
        <v>0</v>
      </c>
      <c r="AAD327" s="29">
        <v>-2041.63212914429</v>
      </c>
      <c r="AAZ327" s="29">
        <v>9.3140643998923897E-2</v>
      </c>
      <c r="ABA327" s="29">
        <v>-11753.9991279032</v>
      </c>
      <c r="ABG327" s="29">
        <v>-11753.9991279032</v>
      </c>
      <c r="ABJ327" s="29">
        <v>-11.753999127903199</v>
      </c>
      <c r="ABN327" s="29">
        <v>0</v>
      </c>
      <c r="ABO327" s="29">
        <v>0</v>
      </c>
      <c r="ABQ327" s="29">
        <v>0</v>
      </c>
      <c r="ABR327" s="29">
        <v>0</v>
      </c>
      <c r="AEY327" s="29">
        <v>2754.6455806423101</v>
      </c>
      <c r="AFB327" s="29">
        <v>1938.91481544765</v>
      </c>
      <c r="AFD327" s="29">
        <v>2.7546455806423098</v>
      </c>
      <c r="AFE327" s="29">
        <v>1862.8128799784699</v>
      </c>
      <c r="AFG327" s="29">
        <v>3472.2150437646301</v>
      </c>
      <c r="AFH327" s="29">
        <v>2742.8819571336599</v>
      </c>
      <c r="AFI327" s="29">
        <v>3472.2150437646301</v>
      </c>
      <c r="AFJ327" s="29">
        <v>1.86281287997847</v>
      </c>
      <c r="AFK327" s="29">
        <v>3477.7924898523602</v>
      </c>
      <c r="AFP327" s="29">
        <v>3477.7924898523602</v>
      </c>
      <c r="AFQ327" s="29">
        <v>3477.7924898523602</v>
      </c>
      <c r="AFS327" s="29">
        <v>3.47779248985236</v>
      </c>
      <c r="AFT327" s="29">
        <v>0.71909026273063004</v>
      </c>
      <c r="AGM327" s="29">
        <v>-1.90931184321424</v>
      </c>
      <c r="AMH327" s="29">
        <v>0</v>
      </c>
      <c r="ANY327" s="29">
        <v>5.4531786240885003</v>
      </c>
      <c r="AQD327" s="29">
        <v>6.4723692844978604</v>
      </c>
      <c r="ARO327">
        <v>2</v>
      </c>
      <c r="ARP327">
        <v>2</v>
      </c>
      <c r="ARX327">
        <v>0</v>
      </c>
      <c r="ARY327" s="29">
        <v>0</v>
      </c>
      <c r="ARZ327">
        <v>2</v>
      </c>
      <c r="ASA327">
        <v>0</v>
      </c>
      <c r="ASB327" s="29">
        <v>0</v>
      </c>
      <c r="ASC327">
        <v>2</v>
      </c>
      <c r="ASD327">
        <v>2</v>
      </c>
      <c r="ASE327">
        <v>2</v>
      </c>
      <c r="ASI327">
        <v>0</v>
      </c>
      <c r="ASJ327">
        <v>0</v>
      </c>
      <c r="ASK327">
        <v>0</v>
      </c>
      <c r="ASL327">
        <v>0</v>
      </c>
      <c r="ASR327">
        <v>1</v>
      </c>
      <c r="ASV327">
        <v>0</v>
      </c>
      <c r="ASW327">
        <v>0</v>
      </c>
    </row>
    <row r="328" spans="13:1022 1065:1193" x14ac:dyDescent="0.25">
      <c r="M328" s="29">
        <v>2.0193377205894301</v>
      </c>
      <c r="N328" s="29">
        <v>0.42348572058943501</v>
      </c>
      <c r="AA328" s="29">
        <v>1.8568983820768299</v>
      </c>
      <c r="AC328" s="29">
        <v>1.5680000000000001</v>
      </c>
      <c r="AD328" s="29">
        <v>1.5680000000000001</v>
      </c>
      <c r="AE328" s="29">
        <v>0.78400000000000003</v>
      </c>
      <c r="AF328" s="29">
        <v>0.78400000000000003</v>
      </c>
      <c r="AH328" s="29">
        <v>1.5680000000000001</v>
      </c>
      <c r="AI328" s="29">
        <v>0</v>
      </c>
      <c r="AV328" s="29">
        <v>3.4454166666666599</v>
      </c>
      <c r="BS328" s="29">
        <v>14</v>
      </c>
      <c r="BV328" s="29">
        <v>14</v>
      </c>
      <c r="BW328" s="29">
        <v>14</v>
      </c>
      <c r="BZ328" s="29">
        <v>14</v>
      </c>
      <c r="DD328" s="29">
        <v>-11983.9787954204</v>
      </c>
      <c r="DE328" s="29">
        <v>-11133.574098897599</v>
      </c>
      <c r="DF328" s="29">
        <v>-11983.9787954204</v>
      </c>
      <c r="DG328" s="29">
        <v>-13114.133436358299</v>
      </c>
      <c r="DH328" s="29">
        <v>-11133.574098897599</v>
      </c>
      <c r="DP328" s="29">
        <v>4489.9241587282304</v>
      </c>
      <c r="DR328" s="29">
        <v>4489.9241587282304</v>
      </c>
      <c r="DW328" s="29">
        <v>648.32865253749003</v>
      </c>
      <c r="DX328" s="29">
        <v>648.32865253749003</v>
      </c>
      <c r="DY328" s="29">
        <v>648.32865253749003</v>
      </c>
      <c r="DZ328" s="29">
        <v>0</v>
      </c>
      <c r="EA328" s="29">
        <v>0</v>
      </c>
      <c r="EB328" s="29">
        <v>648.32865253749003</v>
      </c>
      <c r="EO328" s="29">
        <v>24001.866974811001</v>
      </c>
      <c r="FD328" s="29">
        <v>999000</v>
      </c>
      <c r="FE328" s="29">
        <v>999000</v>
      </c>
      <c r="GO328" s="29">
        <v>2752.1583127511999</v>
      </c>
      <c r="GP328" s="29">
        <v>6518.6325363915103</v>
      </c>
      <c r="IP328" s="29">
        <v>0</v>
      </c>
      <c r="IU328" t="s">
        <v>767</v>
      </c>
      <c r="JD328" s="29">
        <v>6.3393932541222702</v>
      </c>
      <c r="JE328" s="29">
        <v>0.56036847979272097</v>
      </c>
      <c r="JF328" s="29">
        <v>8.8066223092524102E-3</v>
      </c>
      <c r="JG328" s="29">
        <v>5.2973764124851101E-2</v>
      </c>
      <c r="JH328" s="29">
        <v>2.7123749999999902E-7</v>
      </c>
      <c r="JI328" s="29">
        <v>2.5098749999999898E-7</v>
      </c>
      <c r="JJ328" s="29">
        <v>2.04885333333333E-4</v>
      </c>
      <c r="JK328" s="29">
        <v>2.04885333333333E-4</v>
      </c>
      <c r="JL328" s="29">
        <v>0</v>
      </c>
      <c r="JM328" s="29">
        <v>6.9615421203491001</v>
      </c>
      <c r="LR328" s="29">
        <v>-110.67448452774001</v>
      </c>
      <c r="LS328" s="29">
        <v>1.00033978197213</v>
      </c>
      <c r="LV328" s="29">
        <v>999</v>
      </c>
      <c r="LY328" s="29">
        <v>4.9245765711077203</v>
      </c>
      <c r="MA328" t="s">
        <v>900</v>
      </c>
      <c r="MB328" s="29">
        <v>3.3228694136768202</v>
      </c>
      <c r="MD328" t="s">
        <v>900</v>
      </c>
      <c r="ME328" s="29">
        <v>999</v>
      </c>
      <c r="MF328" s="29">
        <v>10.346758636550399</v>
      </c>
      <c r="MG328" s="29">
        <v>10.346758636550399</v>
      </c>
      <c r="MJ328" s="29">
        <v>999</v>
      </c>
      <c r="MM328" s="29">
        <v>999</v>
      </c>
      <c r="MQ328" s="29">
        <v>999</v>
      </c>
      <c r="MR328" s="29">
        <v>999</v>
      </c>
      <c r="MW328" s="29">
        <v>999</v>
      </c>
      <c r="MX328" s="29">
        <v>14.874558202680699</v>
      </c>
      <c r="MY328" s="29">
        <v>999</v>
      </c>
      <c r="NC328" t="s">
        <v>900</v>
      </c>
      <c r="ND328" s="29">
        <v>999</v>
      </c>
      <c r="NL328" s="29">
        <v>999</v>
      </c>
      <c r="NM328" s="29">
        <v>999</v>
      </c>
      <c r="NP328" s="29">
        <v>999</v>
      </c>
      <c r="NS328" s="29">
        <v>999</v>
      </c>
      <c r="NX328" s="29">
        <v>999</v>
      </c>
      <c r="NY328" s="29">
        <v>999</v>
      </c>
      <c r="OA328" t="s">
        <v>900</v>
      </c>
      <c r="OB328" s="29">
        <v>999</v>
      </c>
      <c r="OC328" s="29">
        <v>999</v>
      </c>
      <c r="OF328" s="29">
        <v>999</v>
      </c>
      <c r="OG328" s="29">
        <v>999</v>
      </c>
      <c r="OI328" t="s">
        <v>900</v>
      </c>
      <c r="OJ328" s="29">
        <v>999</v>
      </c>
      <c r="OK328" s="29">
        <v>2.2538278880886802</v>
      </c>
      <c r="OL328" s="29">
        <v>999</v>
      </c>
      <c r="OM328" s="29">
        <v>10.515138089996199</v>
      </c>
      <c r="ON328" s="29">
        <v>999</v>
      </c>
      <c r="OO328" s="29">
        <v>999</v>
      </c>
      <c r="OP328" s="29">
        <v>13358.8154296875</v>
      </c>
      <c r="PE328" s="29">
        <v>15849.8742362373</v>
      </c>
      <c r="RC328" s="29">
        <v>-1806.67481620635</v>
      </c>
      <c r="RU328" s="29">
        <v>86.598184303221899</v>
      </c>
      <c r="RW328" s="29">
        <v>865.98184303221899</v>
      </c>
      <c r="WF328" s="29">
        <v>0.55481088733031902</v>
      </c>
      <c r="WG328" s="29">
        <v>1.1879834425798099</v>
      </c>
      <c r="WH328" s="29">
        <v>-6.7423999999999901E-2</v>
      </c>
      <c r="WP328" s="29">
        <v>6.7949682547927104</v>
      </c>
      <c r="WS328" s="29">
        <v>0</v>
      </c>
      <c r="WX328" s="29">
        <v>-4.2999999999999899E-2</v>
      </c>
      <c r="AAA328" s="29">
        <v>0</v>
      </c>
      <c r="AAB328" s="29">
        <v>0</v>
      </c>
      <c r="AAC328" s="29">
        <v>0</v>
      </c>
      <c r="AAD328" s="29">
        <v>-1980.5593374606999</v>
      </c>
      <c r="AAZ328" s="29">
        <v>0.100168674567181</v>
      </c>
      <c r="ABA328" s="29">
        <v>-11983.9787954204</v>
      </c>
      <c r="ABG328" s="29">
        <v>-11983.9787954204</v>
      </c>
      <c r="ABJ328" s="29">
        <v>-11.9839787954204</v>
      </c>
      <c r="ABN328" s="29">
        <v>0</v>
      </c>
      <c r="ABO328" s="29">
        <v>0</v>
      </c>
      <c r="ABQ328" s="29">
        <v>0</v>
      </c>
      <c r="ABR328" s="29">
        <v>0</v>
      </c>
      <c r="AEY328" s="29">
        <v>2752.1583127511999</v>
      </c>
      <c r="AFB328" s="29">
        <v>1923.6370662296599</v>
      </c>
      <c r="AFD328" s="29">
        <v>2.7521583127512002</v>
      </c>
      <c r="AFE328" s="29">
        <v>2003.3734913436299</v>
      </c>
      <c r="AFG328" s="29">
        <v>3734.2148799202</v>
      </c>
      <c r="AFH328" s="29">
        <v>2949.8491565453501</v>
      </c>
      <c r="AFI328" s="29">
        <v>3734.2148799202</v>
      </c>
      <c r="AFJ328" s="29">
        <v>2.0033734913436301</v>
      </c>
      <c r="AFK328" s="29">
        <v>3486.6440085235399</v>
      </c>
      <c r="AFP328" s="29">
        <v>3486.6440085235399</v>
      </c>
      <c r="AFQ328" s="29">
        <v>3486.6440085235399</v>
      </c>
      <c r="AFS328" s="29">
        <v>3.4866440085235402</v>
      </c>
      <c r="AFT328" s="29">
        <v>0.71844097044639799</v>
      </c>
      <c r="AGM328" s="29">
        <v>-1.9466695882770899</v>
      </c>
      <c r="AMH328" s="29">
        <v>0</v>
      </c>
      <c r="ANY328" s="29">
        <v>5.4670578053649201</v>
      </c>
      <c r="AQD328" s="29">
        <v>6.4723692844978604</v>
      </c>
      <c r="ARO328">
        <v>2</v>
      </c>
      <c r="ARP328">
        <v>2</v>
      </c>
      <c r="ARX328">
        <v>0</v>
      </c>
      <c r="ARY328" s="29">
        <v>0</v>
      </c>
      <c r="ARZ328">
        <v>2</v>
      </c>
      <c r="ASA328">
        <v>0</v>
      </c>
      <c r="ASB328" s="29">
        <v>0</v>
      </c>
      <c r="ASC328">
        <v>2</v>
      </c>
      <c r="ASD328">
        <v>2</v>
      </c>
      <c r="ASE328">
        <v>2</v>
      </c>
      <c r="ASI328">
        <v>0</v>
      </c>
      <c r="ASJ328">
        <v>0</v>
      </c>
      <c r="ASK328">
        <v>0</v>
      </c>
      <c r="ASL328">
        <v>0</v>
      </c>
      <c r="ASR328">
        <v>1</v>
      </c>
      <c r="ASV328">
        <v>0</v>
      </c>
      <c r="ASW328">
        <v>0</v>
      </c>
    </row>
    <row r="329" spans="13:1022 1065:1193" x14ac:dyDescent="0.25">
      <c r="M329" s="29">
        <v>2.0193377205894301</v>
      </c>
      <c r="N329" s="29">
        <v>0.42348572058943501</v>
      </c>
      <c r="AA329" s="29">
        <v>1.8568983820768299</v>
      </c>
      <c r="AC329" s="29">
        <v>1.5680000000000001</v>
      </c>
      <c r="AD329" s="29">
        <v>1.5680000000000001</v>
      </c>
      <c r="AE329" s="29">
        <v>0.78400000000000003</v>
      </c>
      <c r="AF329" s="29">
        <v>0.78400000000000003</v>
      </c>
      <c r="AH329" s="29">
        <v>1.5680000000000001</v>
      </c>
      <c r="AI329" s="29">
        <v>0</v>
      </c>
      <c r="AV329" s="29">
        <v>3.4454166666666599</v>
      </c>
      <c r="BS329" s="29">
        <v>14</v>
      </c>
      <c r="BV329" s="29">
        <v>14</v>
      </c>
      <c r="BW329" s="29">
        <v>14</v>
      </c>
      <c r="BZ329" s="29">
        <v>14</v>
      </c>
      <c r="DD329" s="29">
        <v>-11921.726402197601</v>
      </c>
      <c r="DE329" s="29">
        <v>-9067.1888196985401</v>
      </c>
      <c r="DF329" s="29">
        <v>-11921.726402197601</v>
      </c>
      <c r="DG329" s="29">
        <v>-10680.1574245557</v>
      </c>
      <c r="DH329" s="29">
        <v>-9067.1888196985401</v>
      </c>
      <c r="DP329" s="29">
        <v>4479.0105259809598</v>
      </c>
      <c r="DR329" s="29">
        <v>4479.0105259809598</v>
      </c>
      <c r="DW329" s="29">
        <v>654.20512113981295</v>
      </c>
      <c r="DX329" s="29">
        <v>654.20512113981295</v>
      </c>
      <c r="DY329" s="29">
        <v>654.20512113981295</v>
      </c>
      <c r="DZ329" s="29">
        <v>0</v>
      </c>
      <c r="EA329" s="29">
        <v>0</v>
      </c>
      <c r="EB329" s="29">
        <v>654.20512113981295</v>
      </c>
      <c r="EO329" s="29">
        <v>24001.866974811001</v>
      </c>
      <c r="FD329" s="29">
        <v>999000</v>
      </c>
      <c r="FE329" s="29">
        <v>999000</v>
      </c>
      <c r="GO329" s="29">
        <v>2744.2360672680402</v>
      </c>
      <c r="GP329" s="29">
        <v>6518.6325363915103</v>
      </c>
      <c r="IP329" s="29">
        <v>0</v>
      </c>
      <c r="IU329" t="s">
        <v>767</v>
      </c>
      <c r="JD329" s="29">
        <v>6.3393932541222702</v>
      </c>
      <c r="JE329" s="29">
        <v>0.56036847979272097</v>
      </c>
      <c r="JF329" s="29">
        <v>8.8066223092524102E-3</v>
      </c>
      <c r="JG329" s="29">
        <v>5.2973764124851101E-2</v>
      </c>
      <c r="JH329" s="29">
        <v>2.7123749999999902E-7</v>
      </c>
      <c r="JI329" s="29">
        <v>2.5098749999999898E-7</v>
      </c>
      <c r="JJ329" s="29">
        <v>2.04885333333333E-4</v>
      </c>
      <c r="JK329" s="29">
        <v>2.04885333333333E-4</v>
      </c>
      <c r="JL329" s="29">
        <v>0</v>
      </c>
      <c r="JM329" s="29">
        <v>6.9615421203491001</v>
      </c>
      <c r="LR329" s="29">
        <v>-90.133360574227694</v>
      </c>
      <c r="LS329" s="29">
        <v>1.0107850760919199</v>
      </c>
      <c r="LV329" s="29">
        <v>999</v>
      </c>
      <c r="LY329" s="29">
        <v>4.9555132876486701</v>
      </c>
      <c r="MA329" t="s">
        <v>900</v>
      </c>
      <c r="MB329" s="29">
        <v>3.3454423999635798</v>
      </c>
      <c r="MD329" t="s">
        <v>900</v>
      </c>
      <c r="ME329" s="29">
        <v>999</v>
      </c>
      <c r="MF329" s="29">
        <v>10.2448351438856</v>
      </c>
      <c r="MG329" s="29">
        <v>10.2448351438856</v>
      </c>
      <c r="MJ329" s="29">
        <v>999</v>
      </c>
      <c r="MM329" s="29">
        <v>999</v>
      </c>
      <c r="MQ329" s="29">
        <v>999</v>
      </c>
      <c r="MR329" s="29">
        <v>999</v>
      </c>
      <c r="MW329" s="29">
        <v>999</v>
      </c>
      <c r="MX329" s="29">
        <v>14.920385946335299</v>
      </c>
      <c r="MY329" s="29">
        <v>999</v>
      </c>
      <c r="NC329" t="s">
        <v>900</v>
      </c>
      <c r="ND329" s="29">
        <v>999</v>
      </c>
      <c r="NL329" s="29">
        <v>999</v>
      </c>
      <c r="NM329" s="29">
        <v>999</v>
      </c>
      <c r="NP329" s="29">
        <v>999</v>
      </c>
      <c r="NS329" s="29">
        <v>999</v>
      </c>
      <c r="NX329" s="29">
        <v>999</v>
      </c>
      <c r="NY329" s="29">
        <v>999</v>
      </c>
      <c r="OA329" t="s">
        <v>900</v>
      </c>
      <c r="OB329" s="29">
        <v>999</v>
      </c>
      <c r="OC329" s="29">
        <v>999</v>
      </c>
      <c r="OF329" s="29">
        <v>999</v>
      </c>
      <c r="OG329" s="29">
        <v>999</v>
      </c>
      <c r="OI329" t="s">
        <v>900</v>
      </c>
      <c r="OJ329" s="29">
        <v>999</v>
      </c>
      <c r="OK329" s="29">
        <v>2.2246000254446199</v>
      </c>
      <c r="OL329" s="29">
        <v>999</v>
      </c>
      <c r="OM329" s="29">
        <v>10.4117021105906</v>
      </c>
      <c r="ON329" s="29">
        <v>999</v>
      </c>
      <c r="OO329" s="29">
        <v>999</v>
      </c>
      <c r="OP329" s="29">
        <v>13289.392089843701</v>
      </c>
      <c r="PE329" s="29">
        <v>15774.395894125</v>
      </c>
      <c r="RC329" s="29">
        <v>-1471.3569558906499</v>
      </c>
      <c r="RU329" s="29">
        <v>87.3831126093893</v>
      </c>
      <c r="RW329" s="29">
        <v>873.83112609389298</v>
      </c>
      <c r="WF329" s="29">
        <v>0.55481088733031902</v>
      </c>
      <c r="WG329" s="29">
        <v>1.1879834425798099</v>
      </c>
      <c r="WH329" s="29">
        <v>-6.7423999999999901E-2</v>
      </c>
      <c r="WP329" s="29">
        <v>6.7949682547927104</v>
      </c>
      <c r="WS329" s="29">
        <v>0</v>
      </c>
      <c r="WX329" s="29">
        <v>-4.2999999999999899E-2</v>
      </c>
      <c r="AAA329" s="29">
        <v>0</v>
      </c>
      <c r="AAB329" s="29">
        <v>0</v>
      </c>
      <c r="AAC329" s="29">
        <v>0</v>
      </c>
      <c r="AAD329" s="29">
        <v>-1612.96860485719</v>
      </c>
      <c r="AAZ329" s="29">
        <v>0.101076606167499</v>
      </c>
      <c r="ABA329" s="29">
        <v>-11921.726402197601</v>
      </c>
      <c r="ABG329" s="29">
        <v>-11921.726402197601</v>
      </c>
      <c r="ABJ329" s="29">
        <v>-11.921726402197599</v>
      </c>
      <c r="ABN329" s="29">
        <v>0</v>
      </c>
      <c r="ABO329" s="29">
        <v>0</v>
      </c>
      <c r="ABQ329" s="29">
        <v>0</v>
      </c>
      <c r="ABR329" s="29">
        <v>0</v>
      </c>
      <c r="AEY329" s="29">
        <v>2744.2360672680402</v>
      </c>
      <c r="AFB329" s="29">
        <v>1919.66030379325</v>
      </c>
      <c r="AFD329" s="29">
        <v>2.7442360672680399</v>
      </c>
      <c r="AFE329" s="29">
        <v>2021.5321233499899</v>
      </c>
      <c r="AFG329" s="29">
        <v>3768.06190551485</v>
      </c>
      <c r="AFH329" s="29">
        <v>2976.5866698145601</v>
      </c>
      <c r="AFI329" s="29">
        <v>3768.06190551485</v>
      </c>
      <c r="AFJ329" s="29">
        <v>2.0215321233499899</v>
      </c>
      <c r="AFK329" s="29">
        <v>3475.2240846490099</v>
      </c>
      <c r="AFP329" s="29">
        <v>3475.2240846490099</v>
      </c>
      <c r="AFQ329" s="29">
        <v>3475.2240846490199</v>
      </c>
      <c r="AFS329" s="29">
        <v>3.4752240846490201</v>
      </c>
      <c r="AFT329" s="29">
        <v>0.71637289692509598</v>
      </c>
      <c r="AGM329" s="29">
        <v>-1.93655735070114</v>
      </c>
      <c r="AMH329" s="29">
        <v>0</v>
      </c>
      <c r="ANY329" s="29">
        <v>5.4491513647296603</v>
      </c>
      <c r="AQD329" s="29">
        <v>6.4723692844978604</v>
      </c>
      <c r="ARO329">
        <v>2</v>
      </c>
      <c r="ARP329">
        <v>2</v>
      </c>
      <c r="ARX329">
        <v>0</v>
      </c>
      <c r="ARY329" s="29">
        <v>0</v>
      </c>
      <c r="ARZ329">
        <v>2</v>
      </c>
      <c r="ASA329">
        <v>0</v>
      </c>
      <c r="ASB329" s="29">
        <v>0</v>
      </c>
      <c r="ASC329">
        <v>2</v>
      </c>
      <c r="ASD329">
        <v>2</v>
      </c>
      <c r="ASE329">
        <v>2</v>
      </c>
      <c r="ASI329">
        <v>1</v>
      </c>
      <c r="ASJ329">
        <v>1</v>
      </c>
      <c r="ASK329">
        <v>1</v>
      </c>
      <c r="ASL329">
        <v>1</v>
      </c>
      <c r="ASR329">
        <v>1</v>
      </c>
      <c r="ASV329">
        <v>1</v>
      </c>
      <c r="ASW329">
        <v>1</v>
      </c>
    </row>
    <row r="330" spans="13:1022 1065:1193" x14ac:dyDescent="0.25">
      <c r="M330" s="29">
        <v>2.0193377205894301</v>
      </c>
      <c r="N330" s="29">
        <v>0.42348572058943501</v>
      </c>
      <c r="AA330" s="29">
        <v>1.8568983820768299</v>
      </c>
      <c r="AC330" s="29">
        <v>1.5680000000000001</v>
      </c>
      <c r="AD330" s="29">
        <v>1.5680000000000001</v>
      </c>
      <c r="AE330" s="29">
        <v>0.78400000000000003</v>
      </c>
      <c r="AF330" s="29">
        <v>0.78400000000000003</v>
      </c>
      <c r="AH330" s="29">
        <v>1.5680000000000001</v>
      </c>
      <c r="AI330" s="29">
        <v>0</v>
      </c>
      <c r="AV330" s="29">
        <v>3.4454166666666599</v>
      </c>
      <c r="BS330" s="29">
        <v>14</v>
      </c>
      <c r="BV330" s="29">
        <v>14</v>
      </c>
      <c r="BW330" s="29">
        <v>14</v>
      </c>
      <c r="BZ330" s="29">
        <v>14</v>
      </c>
      <c r="DD330" s="29">
        <v>-11710.4668938825</v>
      </c>
      <c r="DE330" s="29">
        <v>-11139.3116194869</v>
      </c>
      <c r="DF330" s="29">
        <v>-11710.4668938825</v>
      </c>
      <c r="DG330" s="29">
        <v>-13120.891608525901</v>
      </c>
      <c r="DH330" s="29">
        <v>-11139.3116194869</v>
      </c>
      <c r="DP330" s="29">
        <v>4480.5741159088202</v>
      </c>
      <c r="DR330" s="29">
        <v>4480.5741159088202</v>
      </c>
      <c r="DW330" s="29">
        <v>634.56141641729005</v>
      </c>
      <c r="DX330" s="29">
        <v>634.56141641729005</v>
      </c>
      <c r="DY330" s="29">
        <v>634.56141641729005</v>
      </c>
      <c r="DZ330" s="29">
        <v>0</v>
      </c>
      <c r="EA330" s="29">
        <v>0</v>
      </c>
      <c r="EB330" s="29">
        <v>634.56141641729005</v>
      </c>
      <c r="EO330" s="29">
        <v>24001.866974811001</v>
      </c>
      <c r="FD330" s="29">
        <v>999000</v>
      </c>
      <c r="FE330" s="29">
        <v>999000</v>
      </c>
      <c r="GO330" s="29">
        <v>2737.1776929897001</v>
      </c>
      <c r="GP330" s="29">
        <v>6518.6325363915103</v>
      </c>
      <c r="IP330" s="29">
        <v>0</v>
      </c>
      <c r="IU330" t="s">
        <v>767</v>
      </c>
      <c r="JD330" s="29">
        <v>6.3393932541222702</v>
      </c>
      <c r="JE330" s="29">
        <v>0.56036847979272097</v>
      </c>
      <c r="JF330" s="29">
        <v>8.8066223092524102E-3</v>
      </c>
      <c r="JG330" s="29">
        <v>5.2973764124851101E-2</v>
      </c>
      <c r="JH330" s="29">
        <v>2.7123749999999902E-7</v>
      </c>
      <c r="JI330" s="29">
        <v>2.5098749999999898E-7</v>
      </c>
      <c r="JJ330" s="29">
        <v>2.04885333333333E-4</v>
      </c>
      <c r="JK330" s="29">
        <v>2.04885333333333E-4</v>
      </c>
      <c r="JL330" s="29">
        <v>0</v>
      </c>
      <c r="JM330" s="29">
        <v>6.9615421203491001</v>
      </c>
      <c r="LR330" s="29">
        <v>-110.731518965023</v>
      </c>
      <c r="LS330" s="29">
        <v>1.0470600999959001</v>
      </c>
      <c r="LV330" s="29">
        <v>999</v>
      </c>
      <c r="LY330" s="29">
        <v>5.0629521131296302</v>
      </c>
      <c r="MA330" t="s">
        <v>900</v>
      </c>
      <c r="MB330" s="29">
        <v>3.4238351773947899</v>
      </c>
      <c r="MD330" t="s">
        <v>900</v>
      </c>
      <c r="ME330" s="29">
        <v>999</v>
      </c>
      <c r="MF330" s="29">
        <v>10.5929341860036</v>
      </c>
      <c r="MG330" s="29">
        <v>10.5929341860036</v>
      </c>
      <c r="MJ330" s="29">
        <v>999</v>
      </c>
      <c r="MM330" s="29">
        <v>999</v>
      </c>
      <c r="MQ330" s="29">
        <v>999</v>
      </c>
      <c r="MR330" s="29">
        <v>999</v>
      </c>
      <c r="MW330" s="29">
        <v>999</v>
      </c>
      <c r="MX330" s="29">
        <v>14.961439927942999</v>
      </c>
      <c r="MY330" s="29">
        <v>999</v>
      </c>
      <c r="NC330" t="s">
        <v>900</v>
      </c>
      <c r="ND330" s="29">
        <v>999</v>
      </c>
      <c r="NL330" s="29">
        <v>999</v>
      </c>
      <c r="NM330" s="29">
        <v>999</v>
      </c>
      <c r="NP330" s="29">
        <v>999</v>
      </c>
      <c r="NS330" s="29">
        <v>999</v>
      </c>
      <c r="NX330" s="29">
        <v>999</v>
      </c>
      <c r="NY330" s="29">
        <v>999</v>
      </c>
      <c r="OA330" t="s">
        <v>900</v>
      </c>
      <c r="OB330" s="29">
        <v>999</v>
      </c>
      <c r="OC330" s="29">
        <v>999</v>
      </c>
      <c r="OF330" s="29">
        <v>999</v>
      </c>
      <c r="OG330" s="29">
        <v>999</v>
      </c>
      <c r="OI330" t="s">
        <v>900</v>
      </c>
      <c r="OJ330" s="29">
        <v>999</v>
      </c>
      <c r="OK330" s="29">
        <v>2.32442186949197</v>
      </c>
      <c r="OL330" s="29">
        <v>999</v>
      </c>
      <c r="OM330" s="29">
        <v>10.7649667447807</v>
      </c>
      <c r="ON330" s="29">
        <v>999</v>
      </c>
      <c r="OO330" s="29">
        <v>999</v>
      </c>
      <c r="OP330" s="29">
        <v>13053.706542968701</v>
      </c>
      <c r="PE330" s="29">
        <v>15539.5778439653</v>
      </c>
      <c r="RC330" s="29">
        <v>-1807.60585900212</v>
      </c>
      <c r="RU330" s="29">
        <v>84.759274907166599</v>
      </c>
      <c r="RW330" s="29">
        <v>847.59274907166605</v>
      </c>
      <c r="WF330" s="29">
        <v>0.55481088733031902</v>
      </c>
      <c r="WG330" s="29">
        <v>1.1879834425798099</v>
      </c>
      <c r="WH330" s="29">
        <v>-6.7423999999999901E-2</v>
      </c>
      <c r="WP330" s="29">
        <v>6.7949682547927104</v>
      </c>
      <c r="WS330" s="29">
        <v>0</v>
      </c>
      <c r="WX330" s="29">
        <v>-4.2999999999999899E-2</v>
      </c>
      <c r="AAA330" s="29">
        <v>0</v>
      </c>
      <c r="AAB330" s="29">
        <v>0</v>
      </c>
      <c r="AAC330" s="29">
        <v>0</v>
      </c>
      <c r="AAD330" s="29">
        <v>-1981.5799890390599</v>
      </c>
      <c r="AAZ330" s="29">
        <v>9.80415962879536E-2</v>
      </c>
      <c r="ABA330" s="29">
        <v>-11710.4668938825</v>
      </c>
      <c r="ABG330" s="29">
        <v>-11710.4668938825</v>
      </c>
      <c r="ABJ330" s="29">
        <v>-11.710466893882501</v>
      </c>
      <c r="ABN330" s="29">
        <v>0</v>
      </c>
      <c r="ABO330" s="29">
        <v>0</v>
      </c>
      <c r="ABQ330" s="29">
        <v>0</v>
      </c>
      <c r="ABR330" s="29">
        <v>0</v>
      </c>
      <c r="AEY330" s="29">
        <v>2737.1776929897001</v>
      </c>
      <c r="AFB330" s="29">
        <v>1924.87658486702</v>
      </c>
      <c r="AFD330" s="29">
        <v>2.7371776929896998</v>
      </c>
      <c r="AFE330" s="29">
        <v>1960.8319257590699</v>
      </c>
      <c r="AFG330" s="29">
        <v>3654.9189583621901</v>
      </c>
      <c r="AFH330" s="29">
        <v>2887.2092135192602</v>
      </c>
      <c r="AFI330" s="29">
        <v>3654.9189583621901</v>
      </c>
      <c r="AFJ330" s="29">
        <v>1.9608319257590701</v>
      </c>
      <c r="AFK330" s="29">
        <v>3457.2842045378202</v>
      </c>
      <c r="AFP330" s="29">
        <v>3457.2842045378202</v>
      </c>
      <c r="AFQ330" s="29">
        <v>3457.2842045378302</v>
      </c>
      <c r="AFS330" s="29">
        <v>3.45728420453782</v>
      </c>
      <c r="AFT330" s="29">
        <v>0.71453033385638898</v>
      </c>
      <c r="AGM330" s="29">
        <v>-1.90224049591595</v>
      </c>
      <c r="AMH330" s="29">
        <v>0</v>
      </c>
      <c r="ANY330" s="29">
        <v>5.42102163271531</v>
      </c>
      <c r="AQD330" s="29">
        <v>6.4723692844978604</v>
      </c>
      <c r="ARO330">
        <v>2</v>
      </c>
      <c r="ARP330">
        <v>2</v>
      </c>
      <c r="ARX330">
        <v>0</v>
      </c>
      <c r="ARY330" s="29">
        <v>0</v>
      </c>
      <c r="ARZ330">
        <v>2</v>
      </c>
      <c r="ASA330">
        <v>0</v>
      </c>
      <c r="ASB330" s="29">
        <v>0</v>
      </c>
      <c r="ASC330">
        <v>2</v>
      </c>
      <c r="ASD330">
        <v>2</v>
      </c>
      <c r="ASE330">
        <v>2</v>
      </c>
      <c r="ASI330">
        <v>0</v>
      </c>
      <c r="ASJ330">
        <v>0</v>
      </c>
      <c r="ASK330">
        <v>0</v>
      </c>
      <c r="ASL330">
        <v>0</v>
      </c>
      <c r="ASR330">
        <v>1</v>
      </c>
      <c r="ASV330">
        <v>0</v>
      </c>
      <c r="ASW330">
        <v>0</v>
      </c>
    </row>
    <row r="331" spans="13:1022 1065:1193" x14ac:dyDescent="0.25">
      <c r="M331" s="29">
        <v>2.0193377205894301</v>
      </c>
      <c r="N331" s="29">
        <v>0.42348572058943501</v>
      </c>
      <c r="AA331" s="29">
        <v>1.8568983820768299</v>
      </c>
      <c r="AC331" s="29">
        <v>1.5680000000000001</v>
      </c>
      <c r="AD331" s="29">
        <v>1.5680000000000001</v>
      </c>
      <c r="AE331" s="29">
        <v>0.78400000000000003</v>
      </c>
      <c r="AF331" s="29">
        <v>0.78400000000000003</v>
      </c>
      <c r="AH331" s="29">
        <v>1.5680000000000001</v>
      </c>
      <c r="AI331" s="29">
        <v>0</v>
      </c>
      <c r="AV331" s="29">
        <v>3.4454166666666599</v>
      </c>
      <c r="BS331" s="29">
        <v>14</v>
      </c>
      <c r="BV331" s="29">
        <v>14</v>
      </c>
      <c r="BW331" s="29">
        <v>14</v>
      </c>
      <c r="BZ331" s="29">
        <v>14</v>
      </c>
      <c r="DD331" s="29">
        <v>-11280.469155925801</v>
      </c>
      <c r="DE331" s="29">
        <v>-9103.3024822153493</v>
      </c>
      <c r="DF331" s="29">
        <v>-11280.469155925801</v>
      </c>
      <c r="DG331" s="29">
        <v>-10722.695371931301</v>
      </c>
      <c r="DH331" s="29">
        <v>-9103.3024822153493</v>
      </c>
      <c r="DP331" s="29">
        <v>4601.8790819464402</v>
      </c>
      <c r="DR331" s="29">
        <v>4601.8790819464402</v>
      </c>
      <c r="DW331" s="29">
        <v>617.00236072155894</v>
      </c>
      <c r="DX331" s="29">
        <v>617.00236072155894</v>
      </c>
      <c r="DY331" s="29">
        <v>617.00236072155894</v>
      </c>
      <c r="DZ331" s="29">
        <v>0</v>
      </c>
      <c r="EA331" s="29">
        <v>0</v>
      </c>
      <c r="EB331" s="29">
        <v>617.00236072155894</v>
      </c>
      <c r="EO331" s="29">
        <v>24001.866974811001</v>
      </c>
      <c r="FD331" s="29">
        <v>999000</v>
      </c>
      <c r="FE331" s="29">
        <v>999000</v>
      </c>
      <c r="GO331" s="29">
        <v>2783.4834736881398</v>
      </c>
      <c r="GP331" s="29">
        <v>6518.6325363915103</v>
      </c>
      <c r="IP331" s="29">
        <v>0</v>
      </c>
      <c r="IU331" t="s">
        <v>767</v>
      </c>
      <c r="JD331" s="29">
        <v>6.3393932541222702</v>
      </c>
      <c r="JE331" s="29">
        <v>0.56036847979272097</v>
      </c>
      <c r="JF331" s="29">
        <v>8.8066223092524102E-3</v>
      </c>
      <c r="JG331" s="29">
        <v>5.2973764124851101E-2</v>
      </c>
      <c r="JH331" s="29">
        <v>2.7123749999999902E-7</v>
      </c>
      <c r="JI331" s="29">
        <v>2.5098749999999898E-7</v>
      </c>
      <c r="JJ331" s="29">
        <v>2.04885333333333E-4</v>
      </c>
      <c r="JK331" s="29">
        <v>2.04885333333333E-4</v>
      </c>
      <c r="JL331" s="29">
        <v>0</v>
      </c>
      <c r="JM331" s="29">
        <v>6.9615421203491001</v>
      </c>
      <c r="LR331" s="29">
        <v>-90.492352300330495</v>
      </c>
      <c r="LS331" s="29">
        <v>1.1250915364807399</v>
      </c>
      <c r="LV331" s="29">
        <v>999</v>
      </c>
      <c r="LY331" s="29">
        <v>5.2940644594292001</v>
      </c>
      <c r="MA331" t="s">
        <v>900</v>
      </c>
      <c r="MB331" s="29">
        <v>3.5924663835156898</v>
      </c>
      <c r="MD331" t="s">
        <v>900</v>
      </c>
      <c r="ME331" s="29">
        <v>999</v>
      </c>
      <c r="MF331" s="29">
        <v>10.922853469960501</v>
      </c>
      <c r="MG331" s="29">
        <v>10.922853469960501</v>
      </c>
      <c r="MJ331" s="29">
        <v>999</v>
      </c>
      <c r="MM331" s="29">
        <v>999</v>
      </c>
      <c r="MQ331" s="29">
        <v>999</v>
      </c>
      <c r="MR331" s="29">
        <v>999</v>
      </c>
      <c r="MW331" s="29">
        <v>999</v>
      </c>
      <c r="MX331" s="29">
        <v>14.6959068490074</v>
      </c>
      <c r="MY331" s="29">
        <v>999</v>
      </c>
      <c r="NC331" t="s">
        <v>900</v>
      </c>
      <c r="ND331" s="29">
        <v>999</v>
      </c>
      <c r="NL331" s="29">
        <v>999</v>
      </c>
      <c r="NM331" s="29">
        <v>999</v>
      </c>
      <c r="NP331" s="29">
        <v>999</v>
      </c>
      <c r="NS331" s="29">
        <v>999</v>
      </c>
      <c r="NX331" s="29">
        <v>999</v>
      </c>
      <c r="NY331" s="29">
        <v>999</v>
      </c>
      <c r="OA331" t="s">
        <v>900</v>
      </c>
      <c r="OB331" s="29">
        <v>999</v>
      </c>
      <c r="OC331" s="29">
        <v>999</v>
      </c>
      <c r="OF331" s="29">
        <v>999</v>
      </c>
      <c r="OG331" s="29">
        <v>999</v>
      </c>
      <c r="OI331" t="s">
        <v>900</v>
      </c>
      <c r="OJ331" s="29">
        <v>999</v>
      </c>
      <c r="OK331" s="29">
        <v>2.4190304358096899</v>
      </c>
      <c r="OL331" s="29">
        <v>999</v>
      </c>
      <c r="OM331" s="29">
        <v>11.099781843524299</v>
      </c>
      <c r="ON331" s="29">
        <v>999</v>
      </c>
      <c r="OO331" s="29">
        <v>999</v>
      </c>
      <c r="OP331" s="29">
        <v>12573.714355468701</v>
      </c>
      <c r="PE331" s="29">
        <v>15126.8869723102</v>
      </c>
      <c r="RC331" s="29">
        <v>-1477.2172163973401</v>
      </c>
      <c r="RU331" s="29">
        <v>82.413886753522505</v>
      </c>
      <c r="RW331" s="29">
        <v>824.13886753522502</v>
      </c>
      <c r="WF331" s="29">
        <v>0.55481088733031902</v>
      </c>
      <c r="WG331" s="29">
        <v>1.1879834425798099</v>
      </c>
      <c r="WH331" s="29">
        <v>-6.7423999999999901E-2</v>
      </c>
      <c r="WP331" s="29">
        <v>6.7949682547927104</v>
      </c>
      <c r="WS331" s="29">
        <v>0</v>
      </c>
      <c r="WX331" s="29">
        <v>-4.2999999999999899E-2</v>
      </c>
      <c r="AAA331" s="29">
        <v>0</v>
      </c>
      <c r="AAB331" s="29">
        <v>0</v>
      </c>
      <c r="AAC331" s="29">
        <v>0</v>
      </c>
      <c r="AAD331" s="29">
        <v>-1619.3928897159601</v>
      </c>
      <c r="AAZ331" s="29">
        <v>9.5328670785110606E-2</v>
      </c>
      <c r="ABA331" s="29">
        <v>-11280.469155925801</v>
      </c>
      <c r="ABG331" s="29">
        <v>-11280.469155925801</v>
      </c>
      <c r="ABJ331" s="29">
        <v>-11.2804691559258</v>
      </c>
      <c r="ABN331" s="29">
        <v>0</v>
      </c>
      <c r="ABO331" s="29">
        <v>0</v>
      </c>
      <c r="ABQ331" s="29">
        <v>0</v>
      </c>
      <c r="ABR331" s="29">
        <v>0</v>
      </c>
      <c r="AEY331" s="29">
        <v>2783.4834736881398</v>
      </c>
      <c r="AFB331" s="29">
        <v>1992.7549755632101</v>
      </c>
      <c r="AFD331" s="29">
        <v>2.7834834736881402</v>
      </c>
      <c r="AFE331" s="29">
        <v>1906.57341570221</v>
      </c>
      <c r="AFG331" s="29">
        <v>3553.78308105719</v>
      </c>
      <c r="AFH331" s="29">
        <v>2807.31676170325</v>
      </c>
      <c r="AFI331" s="29">
        <v>3553.78308105719</v>
      </c>
      <c r="AFJ331" s="29">
        <v>1.9065734157022101</v>
      </c>
      <c r="AFK331" s="29">
        <v>3484.4658245338801</v>
      </c>
      <c r="AFP331" s="29">
        <v>3484.4658245338801</v>
      </c>
      <c r="AFQ331" s="29">
        <v>3484.4658245338801</v>
      </c>
      <c r="AFS331" s="29">
        <v>3.48446582453388</v>
      </c>
      <c r="AFT331" s="29">
        <v>0.72661829037696202</v>
      </c>
      <c r="AGM331" s="29">
        <v>-1.8323919478003401</v>
      </c>
      <c r="AMH331" s="29">
        <v>0</v>
      </c>
      <c r="ANY331" s="29">
        <v>5.4636424128691301</v>
      </c>
      <c r="AQD331" s="29">
        <v>6.4723692844978604</v>
      </c>
      <c r="ARO331">
        <v>2</v>
      </c>
      <c r="ARP331">
        <v>2</v>
      </c>
      <c r="ARX331">
        <v>0</v>
      </c>
      <c r="ARY331" s="29">
        <v>0</v>
      </c>
      <c r="ARZ331">
        <v>2</v>
      </c>
      <c r="ASA331">
        <v>0</v>
      </c>
      <c r="ASB331" s="29">
        <v>0</v>
      </c>
      <c r="ASC331">
        <v>2</v>
      </c>
      <c r="ASD331">
        <v>2</v>
      </c>
      <c r="ASE331">
        <v>2</v>
      </c>
      <c r="ASI331">
        <v>1</v>
      </c>
      <c r="ASJ331">
        <v>1</v>
      </c>
      <c r="ASK331">
        <v>1</v>
      </c>
      <c r="ASL331">
        <v>1</v>
      </c>
      <c r="ASV331">
        <v>1</v>
      </c>
      <c r="ASW331">
        <v>1</v>
      </c>
    </row>
    <row r="332" spans="13:1022 1065:1193" x14ac:dyDescent="0.25">
      <c r="M332" s="29">
        <v>2.0193377205894301</v>
      </c>
      <c r="N332" s="29">
        <v>0.42348572058943501</v>
      </c>
      <c r="AA332" s="29">
        <v>1.8568983820768299</v>
      </c>
      <c r="AC332" s="29">
        <v>1.5680000000000001</v>
      </c>
      <c r="AD332" s="29">
        <v>1.5680000000000001</v>
      </c>
      <c r="AE332" s="29">
        <v>0.78400000000000003</v>
      </c>
      <c r="AF332" s="29">
        <v>0.78400000000000003</v>
      </c>
      <c r="AH332" s="29">
        <v>1.5680000000000001</v>
      </c>
      <c r="AI332" s="29">
        <v>0</v>
      </c>
      <c r="AV332" s="29">
        <v>3.4454166666666599</v>
      </c>
      <c r="BS332" s="29">
        <v>14</v>
      </c>
      <c r="BV332" s="29">
        <v>14</v>
      </c>
      <c r="BW332" s="29">
        <v>14</v>
      </c>
      <c r="BZ332" s="29">
        <v>14</v>
      </c>
      <c r="DD332" s="29">
        <v>-9761.9394310097305</v>
      </c>
      <c r="DE332" s="29">
        <v>-9846.0654050091907</v>
      </c>
      <c r="DF332" s="29">
        <v>-9761.9394310097305</v>
      </c>
      <c r="DG332" s="29">
        <v>-11597.5889141643</v>
      </c>
      <c r="DH332" s="29">
        <v>-9846.0654050091907</v>
      </c>
      <c r="DP332" s="29">
        <v>4719.1936521867601</v>
      </c>
      <c r="DR332" s="29">
        <v>4719.1936521867601</v>
      </c>
      <c r="DW332" s="29">
        <v>506.45403886139201</v>
      </c>
      <c r="DX332" s="29">
        <v>506.45403886139201</v>
      </c>
      <c r="DY332" s="29">
        <v>506.45403886139201</v>
      </c>
      <c r="DZ332" s="29">
        <v>0</v>
      </c>
      <c r="EA332" s="29">
        <v>0</v>
      </c>
      <c r="EB332" s="29">
        <v>506.45403886139201</v>
      </c>
      <c r="EO332" s="29">
        <v>24001.866974811001</v>
      </c>
      <c r="FD332" s="29">
        <v>999000</v>
      </c>
      <c r="FE332" s="29">
        <v>999000</v>
      </c>
      <c r="GO332" s="29">
        <v>2787.2326205151899</v>
      </c>
      <c r="GP332" s="29">
        <v>6518.6325363915103</v>
      </c>
      <c r="IP332" s="29">
        <v>0</v>
      </c>
      <c r="IU332" t="s">
        <v>767</v>
      </c>
      <c r="JD332" s="29">
        <v>6.3393932541222702</v>
      </c>
      <c r="JE332" s="29">
        <v>0.56036847979272097</v>
      </c>
      <c r="JF332" s="29">
        <v>8.8066223092524102E-3</v>
      </c>
      <c r="JG332" s="29">
        <v>5.2973764124851101E-2</v>
      </c>
      <c r="JH332" s="29">
        <v>2.7123749999999902E-7</v>
      </c>
      <c r="JI332" s="29">
        <v>2.5098749999999898E-7</v>
      </c>
      <c r="JJ332" s="29">
        <v>2.04885333333333E-4</v>
      </c>
      <c r="JK332" s="29">
        <v>2.04885333333333E-4</v>
      </c>
      <c r="JL332" s="29">
        <v>0</v>
      </c>
      <c r="JM332" s="29">
        <v>6.9615421203491001</v>
      </c>
      <c r="LR332" s="29">
        <v>-97.875866603672307</v>
      </c>
      <c r="LS332" s="29">
        <v>1.4556625965779499</v>
      </c>
      <c r="LV332" s="29">
        <v>999</v>
      </c>
      <c r="LY332" s="29">
        <v>6.2731449013565497</v>
      </c>
      <c r="MA332" t="s">
        <v>900</v>
      </c>
      <c r="MB332" s="29">
        <v>4.3068527780771504</v>
      </c>
      <c r="MD332" t="s">
        <v>900</v>
      </c>
      <c r="ME332" s="29">
        <v>999</v>
      </c>
      <c r="MF332" s="29">
        <v>13.5253629609541</v>
      </c>
      <c r="MG332" s="29">
        <v>13.5253629609541</v>
      </c>
      <c r="MJ332" s="29">
        <v>999</v>
      </c>
      <c r="MM332" s="29">
        <v>999</v>
      </c>
      <c r="MQ332" s="29">
        <v>999</v>
      </c>
      <c r="MR332" s="29">
        <v>999</v>
      </c>
      <c r="MW332" s="29">
        <v>999</v>
      </c>
      <c r="MX332" s="29">
        <v>14.674794058159801</v>
      </c>
      <c r="MY332" s="29">
        <v>999</v>
      </c>
      <c r="NC332" t="s">
        <v>900</v>
      </c>
      <c r="ND332" s="29">
        <v>999</v>
      </c>
      <c r="NL332" s="29">
        <v>999</v>
      </c>
      <c r="NM332" s="29">
        <v>999</v>
      </c>
      <c r="NP332" s="29">
        <v>999</v>
      </c>
      <c r="NS332" s="29">
        <v>999</v>
      </c>
      <c r="NX332" s="29">
        <v>999</v>
      </c>
      <c r="NY332" s="29">
        <v>999</v>
      </c>
      <c r="OA332" t="s">
        <v>900</v>
      </c>
      <c r="OB332" s="29">
        <v>999</v>
      </c>
      <c r="OC332" s="29">
        <v>999</v>
      </c>
      <c r="OF332" s="29">
        <v>999</v>
      </c>
      <c r="OG332" s="29">
        <v>999</v>
      </c>
      <c r="OI332" t="s">
        <v>900</v>
      </c>
      <c r="OJ332" s="29">
        <v>999</v>
      </c>
      <c r="OK332" s="29">
        <v>3.1653332551481301</v>
      </c>
      <c r="OL332" s="29">
        <v>999</v>
      </c>
      <c r="OM332" s="29">
        <v>13.7409110971935</v>
      </c>
      <c r="ON332" s="29">
        <v>999</v>
      </c>
      <c r="OO332" s="29">
        <v>999</v>
      </c>
      <c r="OP332" s="29">
        <v>10879.361328125</v>
      </c>
      <c r="PE332" s="29">
        <v>13497.6213457783</v>
      </c>
      <c r="RC332" s="29">
        <v>-1597.7473404261</v>
      </c>
      <c r="RU332" s="29">
        <v>67.647789476485997</v>
      </c>
      <c r="RW332" s="29">
        <v>676.47789476486003</v>
      </c>
      <c r="WF332" s="29">
        <v>0.55481088733031902</v>
      </c>
      <c r="WG332" s="29">
        <v>1.1879834425798099</v>
      </c>
      <c r="WH332" s="29">
        <v>-6.7423999999999901E-2</v>
      </c>
      <c r="WP332" s="29">
        <v>6.7949682547927104</v>
      </c>
      <c r="WS332" s="29">
        <v>0</v>
      </c>
      <c r="WX332" s="29">
        <v>-4.2999999999999899E-2</v>
      </c>
      <c r="AAA332" s="29">
        <v>0</v>
      </c>
      <c r="AAB332" s="29">
        <v>0</v>
      </c>
      <c r="AAC332" s="29">
        <v>0</v>
      </c>
      <c r="AAD332" s="29">
        <v>-1751.5235091551101</v>
      </c>
      <c r="AAZ332" s="29">
        <v>7.8248631467060001E-2</v>
      </c>
      <c r="ABA332" s="29">
        <v>-9761.9394310097305</v>
      </c>
      <c r="ABG332" s="29">
        <v>-9761.9394310097305</v>
      </c>
      <c r="ABJ332" s="29">
        <v>-9.7619394310097292</v>
      </c>
      <c r="ABN332" s="29">
        <v>0</v>
      </c>
      <c r="ABO332" s="29">
        <v>0</v>
      </c>
      <c r="ABQ332" s="29">
        <v>0</v>
      </c>
      <c r="ABR332" s="29">
        <v>0</v>
      </c>
      <c r="AEY332" s="29">
        <v>2787.2326205151899</v>
      </c>
      <c r="AFB332" s="29">
        <v>2081.6708036957002</v>
      </c>
      <c r="AFD332" s="29">
        <v>2.7872326205151898</v>
      </c>
      <c r="AFE332" s="29">
        <v>1564.9726293412</v>
      </c>
      <c r="AFG332" s="29">
        <v>2917.0517152217599</v>
      </c>
      <c r="AFH332" s="29">
        <v>2304.3297770614499</v>
      </c>
      <c r="AFI332" s="29">
        <v>2917.0517152217599</v>
      </c>
      <c r="AFJ332" s="29">
        <v>1.5649726293412001</v>
      </c>
      <c r="AFK332" s="29">
        <v>3412.7145428108101</v>
      </c>
      <c r="AFP332" s="29">
        <v>3412.7145428108101</v>
      </c>
      <c r="AFQ332" s="29">
        <v>3412.7145428108101</v>
      </c>
      <c r="AFS332" s="29">
        <v>3.4127145428108099</v>
      </c>
      <c r="AFT332" s="29">
        <v>0.72759699159203695</v>
      </c>
      <c r="AGM332" s="29">
        <v>-1.58572298377326</v>
      </c>
      <c r="AMH332" s="29">
        <v>0</v>
      </c>
      <c r="ANY332" s="29">
        <v>5.3511364031273603</v>
      </c>
      <c r="AQD332" s="29">
        <v>6.4723692844978604</v>
      </c>
      <c r="ARO332">
        <v>2</v>
      </c>
      <c r="ARP332">
        <v>2</v>
      </c>
      <c r="ARX332">
        <v>0</v>
      </c>
      <c r="ARY332">
        <v>0</v>
      </c>
      <c r="ARZ332">
        <v>2</v>
      </c>
      <c r="ASA332">
        <v>0</v>
      </c>
      <c r="ASB332">
        <v>0</v>
      </c>
      <c r="ASC332">
        <v>2</v>
      </c>
      <c r="ASD332">
        <v>2</v>
      </c>
      <c r="ASE332">
        <v>2</v>
      </c>
      <c r="ASI332">
        <v>0</v>
      </c>
      <c r="ASJ332">
        <v>0</v>
      </c>
      <c r="ASK332">
        <v>0</v>
      </c>
      <c r="ASL332">
        <v>0</v>
      </c>
      <c r="ASV332">
        <v>0</v>
      </c>
      <c r="ASW332">
        <v>0</v>
      </c>
    </row>
    <row r="333" spans="13:1022 1065:1193" x14ac:dyDescent="0.25">
      <c r="M333" s="29">
        <v>2.0193377205894301</v>
      </c>
      <c r="N333" s="29">
        <v>0.42348572058943501</v>
      </c>
      <c r="AA333" s="29">
        <v>1.8568983820768299</v>
      </c>
      <c r="AC333" s="29">
        <v>1.5680000000000001</v>
      </c>
      <c r="AD333" s="29">
        <v>1.5680000000000001</v>
      </c>
      <c r="AE333" s="29">
        <v>0.78400000000000003</v>
      </c>
      <c r="AF333" s="29">
        <v>0.78400000000000003</v>
      </c>
      <c r="AH333" s="29">
        <v>1.5680000000000001</v>
      </c>
      <c r="AI333" s="29">
        <v>0</v>
      </c>
      <c r="AV333" s="29">
        <v>3.4454166666666599</v>
      </c>
      <c r="BS333" s="29">
        <v>14</v>
      </c>
      <c r="BV333" s="29">
        <v>14</v>
      </c>
      <c r="BW333" s="29">
        <v>14</v>
      </c>
      <c r="BZ333" s="29">
        <v>14</v>
      </c>
      <c r="DD333" s="29">
        <v>-11314.130066546601</v>
      </c>
      <c r="DE333" s="29">
        <v>-9845.2449905118101</v>
      </c>
      <c r="DF333" s="29">
        <v>-11314.130066546601</v>
      </c>
      <c r="DG333" s="29">
        <v>-11596.622555554201</v>
      </c>
      <c r="DH333" s="29">
        <v>-9845.2449905118101</v>
      </c>
      <c r="DP333" s="29">
        <v>4527.7199055389901</v>
      </c>
      <c r="DR333" s="29">
        <v>4527.7199055389901</v>
      </c>
      <c r="DW333" s="29">
        <v>616.45884533363301</v>
      </c>
      <c r="DX333" s="29">
        <v>616.45884533363301</v>
      </c>
      <c r="DY333" s="29">
        <v>616.45884533363301</v>
      </c>
      <c r="DZ333" s="29">
        <v>0</v>
      </c>
      <c r="EA333" s="29">
        <v>0</v>
      </c>
      <c r="EB333" s="29">
        <v>616.45884533363301</v>
      </c>
      <c r="EO333" s="29">
        <v>24001.866974811001</v>
      </c>
      <c r="FD333" s="29">
        <v>999000</v>
      </c>
      <c r="FE333" s="29">
        <v>999000</v>
      </c>
      <c r="GO333" s="29">
        <v>2746.64496558155</v>
      </c>
      <c r="GP333" s="29">
        <v>6518.6325363915103</v>
      </c>
      <c r="IP333" s="29">
        <v>0</v>
      </c>
      <c r="IU333" t="s">
        <v>767</v>
      </c>
      <c r="JD333" s="29">
        <v>6.3393932541222702</v>
      </c>
      <c r="JE333" s="29">
        <v>0.56036847979272097</v>
      </c>
      <c r="JF333" s="29">
        <v>8.8066223092524102E-3</v>
      </c>
      <c r="JG333" s="29">
        <v>5.2973764124851101E-2</v>
      </c>
      <c r="JH333" s="29">
        <v>2.7123749999999902E-7</v>
      </c>
      <c r="JI333" s="29">
        <v>2.5098749999999898E-7</v>
      </c>
      <c r="JJ333" s="29">
        <v>2.04885333333333E-4</v>
      </c>
      <c r="JK333" s="29">
        <v>2.04885333333333E-4</v>
      </c>
      <c r="JL333" s="29">
        <v>0</v>
      </c>
      <c r="JM333" s="29">
        <v>6.9615421203491001</v>
      </c>
      <c r="LR333" s="29">
        <v>-97.867711185583801</v>
      </c>
      <c r="LS333" s="29">
        <v>1.1187691311477701</v>
      </c>
      <c r="LV333" s="29">
        <v>999</v>
      </c>
      <c r="LY333" s="29">
        <v>5.2753388534864696</v>
      </c>
      <c r="MA333" t="s">
        <v>900</v>
      </c>
      <c r="MB333" s="29">
        <v>3.57880323844349</v>
      </c>
      <c r="MD333" t="s">
        <v>900</v>
      </c>
      <c r="ME333" s="29">
        <v>999</v>
      </c>
      <c r="MF333" s="29">
        <v>10.9333655331387</v>
      </c>
      <c r="MG333" s="29">
        <v>10.9333655331387</v>
      </c>
      <c r="MJ333" s="29">
        <v>999</v>
      </c>
      <c r="MM333" s="29">
        <v>999</v>
      </c>
      <c r="MQ333" s="29">
        <v>999</v>
      </c>
      <c r="MR333" s="29">
        <v>999</v>
      </c>
      <c r="MW333" s="29">
        <v>999</v>
      </c>
      <c r="MX333" s="29">
        <v>14.9064232422592</v>
      </c>
      <c r="MY333" s="29">
        <v>999</v>
      </c>
      <c r="NC333" t="s">
        <v>900</v>
      </c>
      <c r="ND333" s="29">
        <v>999</v>
      </c>
      <c r="NL333" s="29">
        <v>999</v>
      </c>
      <c r="NM333" s="29">
        <v>999</v>
      </c>
      <c r="NP333" s="29">
        <v>999</v>
      </c>
      <c r="NS333" s="29">
        <v>999</v>
      </c>
      <c r="NX333" s="29">
        <v>999</v>
      </c>
      <c r="NY333" s="29">
        <v>999</v>
      </c>
      <c r="OA333" t="s">
        <v>900</v>
      </c>
      <c r="OB333" s="29">
        <v>999</v>
      </c>
      <c r="OC333" s="29">
        <v>999</v>
      </c>
      <c r="OF333" s="29">
        <v>999</v>
      </c>
      <c r="OG333" s="29">
        <v>999</v>
      </c>
      <c r="OI333" t="s">
        <v>900</v>
      </c>
      <c r="OJ333" s="29">
        <v>999</v>
      </c>
      <c r="OK333" s="29">
        <v>2.4220449041196401</v>
      </c>
      <c r="OL333" s="29">
        <v>999</v>
      </c>
      <c r="OM333" s="29">
        <v>11.110449899749501</v>
      </c>
      <c r="ON333" s="29">
        <v>999</v>
      </c>
      <c r="OO333" s="29">
        <v>999</v>
      </c>
      <c r="OP333" s="29">
        <v>12611.440917968701</v>
      </c>
      <c r="PE333" s="29">
        <v>15123.469216343899</v>
      </c>
      <c r="RC333" s="29">
        <v>-1597.61420957359</v>
      </c>
      <c r="RU333" s="29">
        <v>82.341288626706699</v>
      </c>
      <c r="RW333" s="29">
        <v>823.41288626706705</v>
      </c>
      <c r="WF333" s="29">
        <v>0.55481088733031902</v>
      </c>
      <c r="WG333" s="29">
        <v>1.1879834425798099</v>
      </c>
      <c r="WH333" s="29">
        <v>-6.7423999999999901E-2</v>
      </c>
      <c r="WP333" s="29">
        <v>6.7949682547927104</v>
      </c>
      <c r="WS333" s="29">
        <v>0</v>
      </c>
      <c r="WX333" s="29">
        <v>-4.2999999999999899E-2</v>
      </c>
      <c r="AAA333" s="29">
        <v>0</v>
      </c>
      <c r="AAB333" s="29">
        <v>0</v>
      </c>
      <c r="AAC333" s="29">
        <v>0</v>
      </c>
      <c r="AAD333" s="29">
        <v>-1751.37756504238</v>
      </c>
      <c r="AAZ333" s="29">
        <v>9.5244696066729306E-2</v>
      </c>
      <c r="ABA333" s="29">
        <v>-11314.130066546601</v>
      </c>
      <c r="ABG333" s="29">
        <v>-11314.130066546601</v>
      </c>
      <c r="ABJ333" s="29">
        <v>-11.3141300665466</v>
      </c>
      <c r="ABN333" s="29">
        <v>0</v>
      </c>
      <c r="ABO333" s="29">
        <v>0</v>
      </c>
      <c r="ABQ333" s="29">
        <v>0</v>
      </c>
      <c r="ABR333" s="29">
        <v>0</v>
      </c>
      <c r="AEY333" s="29">
        <v>2746.64496558155</v>
      </c>
      <c r="AFB333" s="29">
        <v>1956.0951239804001</v>
      </c>
      <c r="AFD333" s="29">
        <v>2.7466449655815501</v>
      </c>
      <c r="AFE333" s="29">
        <v>1904.89392133458</v>
      </c>
      <c r="AFG333" s="29">
        <v>3550.6525650124099</v>
      </c>
      <c r="AFH333" s="29">
        <v>2804.8438054296598</v>
      </c>
      <c r="AFI333" s="29">
        <v>3550.6525650124099</v>
      </c>
      <c r="AFJ333" s="29">
        <v>1.9048939213345799</v>
      </c>
      <c r="AFK333" s="29">
        <v>3447.4689370716201</v>
      </c>
      <c r="AFP333" s="29">
        <v>3447.4689370716201</v>
      </c>
      <c r="AFQ333" s="29">
        <v>3447.4689370716201</v>
      </c>
      <c r="AFS333" s="29">
        <v>3.4474689370716201</v>
      </c>
      <c r="AFT333" s="29">
        <v>0.71700173111462695</v>
      </c>
      <c r="AGM333" s="29">
        <v>-1.83785980385533</v>
      </c>
      <c r="AMH333" s="29">
        <v>0</v>
      </c>
      <c r="ANY333" s="29">
        <v>5.4056312933283097</v>
      </c>
      <c r="AQD333" s="29">
        <v>6.4723692844978604</v>
      </c>
      <c r="ARO333">
        <v>2</v>
      </c>
      <c r="ARP333">
        <v>2</v>
      </c>
      <c r="ARX333">
        <v>0</v>
      </c>
      <c r="ARZ333">
        <v>2</v>
      </c>
      <c r="ASA333">
        <v>0</v>
      </c>
      <c r="ASC333">
        <v>2</v>
      </c>
      <c r="ASD333">
        <v>2</v>
      </c>
      <c r="ASE333">
        <v>2</v>
      </c>
      <c r="ASI333">
        <v>1</v>
      </c>
      <c r="ASJ333">
        <v>1</v>
      </c>
      <c r="ASK333">
        <v>1</v>
      </c>
      <c r="ASL333">
        <v>1</v>
      </c>
      <c r="ASV333">
        <v>1</v>
      </c>
      <c r="ASW333">
        <v>1</v>
      </c>
    </row>
    <row r="334" spans="13:1022 1065:1193" x14ac:dyDescent="0.25">
      <c r="M334" s="29">
        <v>2.0193377205894301</v>
      </c>
      <c r="N334" s="29">
        <v>0.42348572058943501</v>
      </c>
      <c r="AA334" s="29">
        <v>1.8568983820768299</v>
      </c>
      <c r="AC334" s="29">
        <v>1.5680000000000001</v>
      </c>
      <c r="AD334" s="29">
        <v>1.5680000000000001</v>
      </c>
      <c r="AE334" s="29">
        <v>0.78400000000000003</v>
      </c>
      <c r="AF334" s="29">
        <v>0.78400000000000003</v>
      </c>
      <c r="AH334" s="29">
        <v>1.5680000000000001</v>
      </c>
      <c r="AI334" s="29">
        <v>0</v>
      </c>
      <c r="AV334" s="29">
        <v>3.4454166666666599</v>
      </c>
      <c r="BS334" s="29">
        <v>14</v>
      </c>
      <c r="BV334" s="29">
        <v>14</v>
      </c>
      <c r="BW334" s="29">
        <v>14</v>
      </c>
      <c r="BZ334" s="29">
        <v>14</v>
      </c>
      <c r="DD334" s="29">
        <v>-9793.7027077418406</v>
      </c>
      <c r="DE334" s="29">
        <v>-9843.7932820189399</v>
      </c>
      <c r="DF334" s="29">
        <v>-9793.7027077418406</v>
      </c>
      <c r="DG334" s="29">
        <v>-11594.9126016151</v>
      </c>
      <c r="DH334" s="29">
        <v>-9843.7932820189399</v>
      </c>
      <c r="DP334" s="29">
        <v>4715.5261705611201</v>
      </c>
      <c r="DR334" s="29">
        <v>4715.5261705611201</v>
      </c>
      <c r="DW334" s="29">
        <v>508.25897871871098</v>
      </c>
      <c r="DX334" s="29">
        <v>508.25897871871098</v>
      </c>
      <c r="DY334" s="29">
        <v>508.25897871871098</v>
      </c>
      <c r="DZ334" s="29">
        <v>0</v>
      </c>
      <c r="EA334" s="29">
        <v>0</v>
      </c>
      <c r="EB334" s="29">
        <v>508.25897871871098</v>
      </c>
      <c r="EO334" s="29">
        <v>24001.866974811001</v>
      </c>
      <c r="FD334" s="29">
        <v>999000</v>
      </c>
      <c r="FE334" s="29">
        <v>999000</v>
      </c>
      <c r="GO334" s="29">
        <v>2786.5308467114201</v>
      </c>
      <c r="GP334" s="29">
        <v>6518.6325363915103</v>
      </c>
      <c r="IP334" s="29">
        <v>0</v>
      </c>
      <c r="IU334" t="s">
        <v>767</v>
      </c>
      <c r="JD334" s="29">
        <v>6.3393932541222702</v>
      </c>
      <c r="JE334" s="29">
        <v>0.56036847979272097</v>
      </c>
      <c r="JF334" s="29">
        <v>8.8066223092524102E-3</v>
      </c>
      <c r="JG334" s="29">
        <v>5.2973764124851101E-2</v>
      </c>
      <c r="JH334" s="29">
        <v>2.7123749999999902E-7</v>
      </c>
      <c r="JI334" s="29">
        <v>2.5098749999999898E-7</v>
      </c>
      <c r="JJ334" s="29">
        <v>2.04885333333333E-4</v>
      </c>
      <c r="JK334" s="29">
        <v>2.04885333333333E-4</v>
      </c>
      <c r="JL334" s="29">
        <v>0</v>
      </c>
      <c r="JM334" s="29">
        <v>6.9615421203491001</v>
      </c>
      <c r="LR334" s="29">
        <v>-97.853280321989899</v>
      </c>
      <c r="LS334" s="29">
        <v>1.44769830636582</v>
      </c>
      <c r="LV334" s="29">
        <v>999</v>
      </c>
      <c r="LY334" s="29">
        <v>6.2495563852346701</v>
      </c>
      <c r="MA334" t="s">
        <v>900</v>
      </c>
      <c r="MB334" s="29">
        <v>4.2896414088538002</v>
      </c>
      <c r="MD334" t="s">
        <v>900</v>
      </c>
      <c r="ME334" s="29">
        <v>999</v>
      </c>
      <c r="MF334" s="29">
        <v>13.473780189870901</v>
      </c>
      <c r="MG334" s="29">
        <v>13.473780189870901</v>
      </c>
      <c r="MJ334" s="29">
        <v>999</v>
      </c>
      <c r="MM334" s="29">
        <v>999</v>
      </c>
      <c r="MQ334" s="29">
        <v>999</v>
      </c>
      <c r="MR334" s="29">
        <v>999</v>
      </c>
      <c r="MW334" s="29">
        <v>999</v>
      </c>
      <c r="MX334" s="29">
        <v>14.678741676346901</v>
      </c>
      <c r="MY334" s="29">
        <v>999</v>
      </c>
      <c r="NC334" t="s">
        <v>900</v>
      </c>
      <c r="ND334" s="29">
        <v>999</v>
      </c>
      <c r="NL334" s="29">
        <v>999</v>
      </c>
      <c r="NM334" s="29">
        <v>999</v>
      </c>
      <c r="NP334" s="29">
        <v>999</v>
      </c>
      <c r="NS334" s="29">
        <v>999</v>
      </c>
      <c r="NX334" s="29">
        <v>999</v>
      </c>
      <c r="NY334" s="29">
        <v>999</v>
      </c>
      <c r="OA334" t="s">
        <v>900</v>
      </c>
      <c r="OB334" s="29">
        <v>999</v>
      </c>
      <c r="OC334" s="29">
        <v>999</v>
      </c>
      <c r="OF334" s="29">
        <v>999</v>
      </c>
      <c r="OG334" s="29">
        <v>999</v>
      </c>
      <c r="OI334" t="s">
        <v>900</v>
      </c>
      <c r="OJ334" s="29">
        <v>999</v>
      </c>
      <c r="OK334" s="29">
        <v>3.1505412370510002</v>
      </c>
      <c r="OL334" s="29">
        <v>999</v>
      </c>
      <c r="OM334" s="29">
        <v>13.688562867085301</v>
      </c>
      <c r="ON334" s="29">
        <v>999</v>
      </c>
      <c r="OO334" s="29">
        <v>999</v>
      </c>
      <c r="OP334" s="29">
        <v>10914.805175781201</v>
      </c>
      <c r="PE334" s="29">
        <v>13531.0304346996</v>
      </c>
      <c r="RC334" s="29">
        <v>-1597.3786369577099</v>
      </c>
      <c r="RU334" s="29">
        <v>67.888877871713504</v>
      </c>
      <c r="RW334" s="29">
        <v>678.88877871713498</v>
      </c>
      <c r="WF334" s="29">
        <v>0.55481088733031902</v>
      </c>
      <c r="WG334" s="29">
        <v>1.1879834425798099</v>
      </c>
      <c r="WH334" s="29">
        <v>-6.7423999999999901E-2</v>
      </c>
      <c r="WP334" s="29">
        <v>6.7949682547927104</v>
      </c>
      <c r="WS334" s="29">
        <v>0</v>
      </c>
      <c r="WX334" s="29">
        <v>-4.2999999999999899E-2</v>
      </c>
      <c r="AAA334" s="29">
        <v>0</v>
      </c>
      <c r="AAB334" s="29">
        <v>0</v>
      </c>
      <c r="AAC334" s="29">
        <v>0</v>
      </c>
      <c r="AAD334" s="29">
        <v>-1751.1193195961901</v>
      </c>
      <c r="AAZ334" s="29">
        <v>7.8527499958331401E-2</v>
      </c>
      <c r="ABA334" s="29">
        <v>-9793.7027077418406</v>
      </c>
      <c r="ABG334" s="29">
        <v>-9793.7027077418406</v>
      </c>
      <c r="ABJ334" s="29">
        <v>-9.7937027077418399</v>
      </c>
      <c r="ABN334" s="29">
        <v>0</v>
      </c>
      <c r="ABO334" s="29">
        <v>0</v>
      </c>
      <c r="ABQ334" s="29">
        <v>0</v>
      </c>
      <c r="ABR334" s="29">
        <v>0</v>
      </c>
      <c r="AEY334" s="29">
        <v>2786.5308467114201</v>
      </c>
      <c r="AFB334" s="29">
        <v>2079.2226349625098</v>
      </c>
      <c r="AFD334" s="29">
        <v>2.78653084671142</v>
      </c>
      <c r="AFE334" s="29">
        <v>1570.54999916662</v>
      </c>
      <c r="AFG334" s="29">
        <v>2927.4477284878399</v>
      </c>
      <c r="AFH334" s="29">
        <v>2312.5421247571599</v>
      </c>
      <c r="AFI334" s="29">
        <v>2927.4477284878399</v>
      </c>
      <c r="AFJ334" s="29">
        <v>1.5705499991666201</v>
      </c>
      <c r="AFK334" s="29">
        <v>3413.5609515071601</v>
      </c>
      <c r="AFP334" s="29">
        <v>3413.5609515071601</v>
      </c>
      <c r="AFQ334" s="29">
        <v>3413.5609515071601</v>
      </c>
      <c r="AFS334" s="29">
        <v>3.4135609515071601</v>
      </c>
      <c r="AFT334" s="29">
        <v>0.72741379607952705</v>
      </c>
      <c r="AGM334" s="29">
        <v>-1.5908825894346099</v>
      </c>
      <c r="AMH334" s="29">
        <v>0</v>
      </c>
      <c r="ANY334" s="29">
        <v>5.3524635719632201</v>
      </c>
      <c r="AQD334" s="29">
        <v>6.4723692844978604</v>
      </c>
      <c r="ARO334">
        <v>2</v>
      </c>
      <c r="ARP334">
        <v>2</v>
      </c>
      <c r="ARX334">
        <v>0</v>
      </c>
      <c r="ARY334">
        <v>0</v>
      </c>
      <c r="ARZ334">
        <v>2</v>
      </c>
      <c r="ASA334">
        <v>0</v>
      </c>
      <c r="ASB334">
        <v>0</v>
      </c>
      <c r="ASC334">
        <v>2</v>
      </c>
      <c r="ASD334">
        <v>2</v>
      </c>
      <c r="ASE334">
        <v>2</v>
      </c>
      <c r="ASI334">
        <v>1</v>
      </c>
      <c r="ASJ334">
        <v>1</v>
      </c>
      <c r="ASK334">
        <v>1</v>
      </c>
      <c r="ASL334">
        <v>1</v>
      </c>
      <c r="ASV334">
        <v>1</v>
      </c>
      <c r="ASW334">
        <v>1</v>
      </c>
    </row>
    <row r="335" spans="13:1022 1065:1193" x14ac:dyDescent="0.25">
      <c r="M335" s="29">
        <v>2.0193377205894301</v>
      </c>
      <c r="N335" s="29">
        <v>0.42348572058943501</v>
      </c>
      <c r="AA335" s="29">
        <v>1.8568983820768299</v>
      </c>
      <c r="AC335" s="29">
        <v>1.5680000000000001</v>
      </c>
      <c r="AD335" s="29">
        <v>1.5680000000000001</v>
      </c>
      <c r="AE335" s="29">
        <v>0.78400000000000003</v>
      </c>
      <c r="AF335" s="29">
        <v>0.78400000000000003</v>
      </c>
      <c r="AH335" s="29">
        <v>1.5680000000000001</v>
      </c>
      <c r="AI335" s="29">
        <v>0</v>
      </c>
      <c r="AV335" s="29">
        <v>3.4454166666666599</v>
      </c>
      <c r="BS335" s="29">
        <v>14</v>
      </c>
      <c r="BV335" s="29">
        <v>14</v>
      </c>
      <c r="BW335" s="29">
        <v>14</v>
      </c>
      <c r="BZ335" s="29">
        <v>14</v>
      </c>
      <c r="DD335" s="29">
        <v>-10006.7141051283</v>
      </c>
      <c r="DE335" s="29">
        <v>-9866.2454916615898</v>
      </c>
      <c r="DF335" s="29">
        <v>-10006.7141051283</v>
      </c>
      <c r="DG335" s="29">
        <v>-11621.358850643401</v>
      </c>
      <c r="DH335" s="29">
        <v>-9866.2454916615898</v>
      </c>
      <c r="DP335" s="29">
        <v>3886.5632795260199</v>
      </c>
      <c r="DR335" s="29">
        <v>3886.5632795260199</v>
      </c>
      <c r="DW335" s="29">
        <v>539.17281533134496</v>
      </c>
      <c r="DX335" s="29">
        <v>539.17281533134496</v>
      </c>
      <c r="DY335" s="29">
        <v>539.17281533134496</v>
      </c>
      <c r="DZ335" s="29">
        <v>0</v>
      </c>
      <c r="EA335" s="29">
        <v>0</v>
      </c>
      <c r="EB335" s="29">
        <v>539.17281533134496</v>
      </c>
      <c r="EO335" s="29">
        <v>24001.866974811001</v>
      </c>
      <c r="FD335" s="29">
        <v>999000</v>
      </c>
      <c r="FE335" s="29">
        <v>999000</v>
      </c>
      <c r="GO335" s="29">
        <v>2368.6690841092</v>
      </c>
      <c r="GP335" s="29">
        <v>999000</v>
      </c>
      <c r="IP335" s="29">
        <v>0</v>
      </c>
      <c r="IU335" t="s">
        <v>767</v>
      </c>
      <c r="JD335" s="29">
        <v>6.3393932541222702</v>
      </c>
      <c r="JE335" s="29">
        <v>0.56036847979272097</v>
      </c>
      <c r="JF335" s="29">
        <v>8.8066223092524102E-3</v>
      </c>
      <c r="JG335" s="29">
        <v>5.2973764124851101E-2</v>
      </c>
      <c r="JH335" s="29">
        <v>2.7123749999999902E-7</v>
      </c>
      <c r="JI335" s="29">
        <v>2.5098749999999898E-7</v>
      </c>
      <c r="JJ335" s="29">
        <v>2.04885333333333E-4</v>
      </c>
      <c r="JK335" s="29">
        <v>2.04885333333333E-4</v>
      </c>
      <c r="JL335" s="29">
        <v>0</v>
      </c>
      <c r="JM335" s="29">
        <v>6.9615421203491001</v>
      </c>
      <c r="LR335" s="29">
        <v>-98.076468914138005</v>
      </c>
      <c r="LS335" s="29">
        <v>1.39559452572995</v>
      </c>
      <c r="LV335" s="29">
        <v>999</v>
      </c>
      <c r="LY335" s="29">
        <v>6.0952361838351496</v>
      </c>
      <c r="MA335" t="s">
        <v>900</v>
      </c>
      <c r="MB335" s="29">
        <v>4.1770416187193202</v>
      </c>
      <c r="MD335" t="s">
        <v>900</v>
      </c>
      <c r="ME335" s="29">
        <v>999</v>
      </c>
      <c r="MF335" s="29">
        <v>12.643916251567701</v>
      </c>
      <c r="MG335" s="29">
        <v>12.643916251567701</v>
      </c>
      <c r="MJ335" s="29">
        <v>999</v>
      </c>
      <c r="MM335" s="29">
        <v>999</v>
      </c>
      <c r="MQ335" s="29">
        <v>999</v>
      </c>
      <c r="MR335" s="29">
        <v>999</v>
      </c>
      <c r="MW335" s="29">
        <v>999</v>
      </c>
      <c r="MX335" s="29">
        <v>17.444660595209701</v>
      </c>
      <c r="MY335" s="29">
        <v>999</v>
      </c>
      <c r="NC335" t="s">
        <v>900</v>
      </c>
      <c r="ND335" s="29">
        <v>999</v>
      </c>
      <c r="NL335" s="29">
        <v>999</v>
      </c>
      <c r="NM335" s="29">
        <v>999</v>
      </c>
      <c r="NP335" s="29">
        <v>999</v>
      </c>
      <c r="NS335" s="29">
        <v>999</v>
      </c>
      <c r="NX335" s="29">
        <v>999</v>
      </c>
      <c r="NY335" s="29">
        <v>999</v>
      </c>
      <c r="OA335" t="s">
        <v>900</v>
      </c>
      <c r="OB335" s="29">
        <v>999</v>
      </c>
      <c r="OC335" s="29">
        <v>999</v>
      </c>
      <c r="OF335" s="29">
        <v>999</v>
      </c>
      <c r="OG335" s="29">
        <v>999</v>
      </c>
      <c r="OI335" t="s">
        <v>900</v>
      </c>
      <c r="OJ335" s="29">
        <v>999</v>
      </c>
      <c r="OK335" s="29">
        <v>999</v>
      </c>
      <c r="OL335" s="29">
        <v>999</v>
      </c>
      <c r="OM335" s="29">
        <v>999</v>
      </c>
      <c r="ON335" s="29">
        <v>999</v>
      </c>
      <c r="OO335" s="29">
        <v>999</v>
      </c>
      <c r="OP335" s="29">
        <v>11154.390136718701</v>
      </c>
      <c r="PE335" s="29">
        <v>13310.697758498</v>
      </c>
      <c r="RC335" s="29">
        <v>-1601.0220170052301</v>
      </c>
      <c r="RU335" s="29">
        <v>72.018083190686795</v>
      </c>
      <c r="RW335" s="29">
        <v>720.18083190686798</v>
      </c>
      <c r="WF335" s="29">
        <v>0.55481088733031902</v>
      </c>
      <c r="WG335" s="29">
        <v>1.1879834425798099</v>
      </c>
      <c r="WH335" s="29">
        <v>-6.7423999999999901E-2</v>
      </c>
      <c r="WP335" s="29">
        <v>6.7949682547927104</v>
      </c>
      <c r="WS335" s="29">
        <v>0</v>
      </c>
      <c r="WX335" s="29">
        <v>-4.2999999999999899E-2</v>
      </c>
      <c r="AAA335" s="29">
        <v>0</v>
      </c>
      <c r="AAB335" s="29">
        <v>0</v>
      </c>
      <c r="AAC335" s="29">
        <v>0</v>
      </c>
      <c r="AAD335" s="29">
        <v>-1755.1133589818701</v>
      </c>
      <c r="AAZ335" s="29">
        <v>8.33037782041781E-2</v>
      </c>
      <c r="ABA335" s="29">
        <v>-10006.7141051283</v>
      </c>
      <c r="ABG335" s="29">
        <v>-10006.7141051283</v>
      </c>
      <c r="ABJ335" s="29">
        <v>-10.0067141051283</v>
      </c>
      <c r="ABN335" s="29">
        <v>0</v>
      </c>
      <c r="ABO335" s="29">
        <v>0</v>
      </c>
      <c r="ABQ335" s="29">
        <v>0</v>
      </c>
      <c r="ABR335" s="29">
        <v>0</v>
      </c>
      <c r="AEY335" s="29">
        <v>2368.6690841092</v>
      </c>
      <c r="AFB335" s="29">
        <v>1672.8783330552501</v>
      </c>
      <c r="AFD335" s="29">
        <v>2.3686690841092002</v>
      </c>
      <c r="AFE335" s="29">
        <v>1666.07556408356</v>
      </c>
      <c r="AFG335" s="29">
        <v>3105.5038859976198</v>
      </c>
      <c r="AFH335" s="29">
        <v>2453.1978778238199</v>
      </c>
      <c r="AFI335" s="29">
        <v>3105.5038859976198</v>
      </c>
      <c r="AFJ335" s="29">
        <v>1.6660755640835601</v>
      </c>
      <c r="AFK335" s="29">
        <v>2985.4889376077199</v>
      </c>
      <c r="AFP335" s="29">
        <v>2985.4889376077199</v>
      </c>
      <c r="AFQ335" s="29">
        <v>2985.4889376077199</v>
      </c>
      <c r="AFS335" s="29">
        <v>2.9854889376077201</v>
      </c>
      <c r="AFT335" s="29">
        <v>0.61833249474396701</v>
      </c>
      <c r="AGM335" s="29">
        <v>-1.62548401992171</v>
      </c>
      <c r="AMH335" s="29">
        <v>0</v>
      </c>
      <c r="ANY335" s="29">
        <v>4.6812466541689002</v>
      </c>
      <c r="AQD335" s="29">
        <v>6.4723692844978604</v>
      </c>
      <c r="ARO335">
        <v>5</v>
      </c>
      <c r="ARP335">
        <v>5</v>
      </c>
      <c r="ARX335">
        <v>0</v>
      </c>
      <c r="ARZ335">
        <v>5</v>
      </c>
      <c r="ASA335">
        <v>0</v>
      </c>
      <c r="ASC335">
        <v>5</v>
      </c>
      <c r="ASD335">
        <v>5</v>
      </c>
      <c r="ASE335">
        <v>5</v>
      </c>
      <c r="ASI335">
        <v>1</v>
      </c>
      <c r="ASJ335">
        <v>1</v>
      </c>
      <c r="ASK335">
        <v>1</v>
      </c>
      <c r="ASL335">
        <v>1</v>
      </c>
      <c r="ASV335">
        <v>1</v>
      </c>
      <c r="ASW335">
        <v>1</v>
      </c>
    </row>
    <row r="336" spans="13:1022 1065:1193" x14ac:dyDescent="0.25">
      <c r="M336" s="29">
        <v>2.0193377205894301</v>
      </c>
      <c r="N336" s="29">
        <v>0.42348572058943501</v>
      </c>
      <c r="AA336" s="29">
        <v>1.8568983820768299</v>
      </c>
      <c r="AC336" s="29">
        <v>1.5680000000000001</v>
      </c>
      <c r="AD336" s="29">
        <v>1.5680000000000001</v>
      </c>
      <c r="AE336" s="29">
        <v>0.78400000000000003</v>
      </c>
      <c r="AF336" s="29">
        <v>0.78400000000000003</v>
      </c>
      <c r="AH336" s="29">
        <v>1.5680000000000001</v>
      </c>
      <c r="AI336" s="29">
        <v>0</v>
      </c>
      <c r="AV336" s="29">
        <v>3.4454166666666599</v>
      </c>
      <c r="BS336" s="29">
        <v>14</v>
      </c>
      <c r="BV336" s="29">
        <v>14</v>
      </c>
      <c r="BW336" s="29">
        <v>14</v>
      </c>
      <c r="BZ336" s="29">
        <v>14</v>
      </c>
      <c r="DD336" s="29">
        <v>-10006.5062104877</v>
      </c>
      <c r="DE336" s="29">
        <v>-9893.7668893130394</v>
      </c>
      <c r="DF336" s="29">
        <v>-10006.5062104877</v>
      </c>
      <c r="DG336" s="29">
        <v>-11653.7760491055</v>
      </c>
      <c r="DH336" s="29">
        <v>-9893.7668893130394</v>
      </c>
      <c r="DP336" s="29">
        <v>3893.0047841403102</v>
      </c>
      <c r="DR336" s="29">
        <v>3893.0047841403102</v>
      </c>
      <c r="DW336" s="29">
        <v>539.12336021799899</v>
      </c>
      <c r="DX336" s="29">
        <v>539.12336021799899</v>
      </c>
      <c r="DY336" s="29">
        <v>539.12336021799899</v>
      </c>
      <c r="DZ336" s="29">
        <v>0</v>
      </c>
      <c r="EA336" s="29">
        <v>0</v>
      </c>
      <c r="EB336" s="29">
        <v>539.12336021799899</v>
      </c>
      <c r="EO336" s="29">
        <v>24001.866974811001</v>
      </c>
      <c r="FD336" s="29">
        <v>999000</v>
      </c>
      <c r="FE336" s="29">
        <v>999000</v>
      </c>
      <c r="GO336" s="29">
        <v>2371.9699618846298</v>
      </c>
      <c r="GP336" s="29">
        <v>999000</v>
      </c>
      <c r="IP336" s="29">
        <v>0</v>
      </c>
      <c r="IU336" t="s">
        <v>767</v>
      </c>
      <c r="JD336" s="29">
        <v>6.3393932541222702</v>
      </c>
      <c r="JE336" s="29">
        <v>0.56036847979272097</v>
      </c>
      <c r="JF336" s="29">
        <v>8.8066223092524102E-3</v>
      </c>
      <c r="JG336" s="29">
        <v>5.2973764124851101E-2</v>
      </c>
      <c r="JH336" s="29">
        <v>2.7123749999999902E-7</v>
      </c>
      <c r="JI336" s="29">
        <v>2.5098749999999898E-7</v>
      </c>
      <c r="JJ336" s="29">
        <v>2.04885333333333E-4</v>
      </c>
      <c r="JK336" s="29">
        <v>2.04885333333333E-4</v>
      </c>
      <c r="JL336" s="29">
        <v>0</v>
      </c>
      <c r="JM336" s="29">
        <v>6.9615421203491001</v>
      </c>
      <c r="LR336" s="29">
        <v>-98.350048312047406</v>
      </c>
      <c r="LS336" s="29">
        <v>1.3956442964743501</v>
      </c>
      <c r="LV336" s="29">
        <v>999</v>
      </c>
      <c r="LY336" s="29">
        <v>6.0953835940845797</v>
      </c>
      <c r="MA336" t="s">
        <v>900</v>
      </c>
      <c r="MB336" s="29">
        <v>4.17714917666052</v>
      </c>
      <c r="MD336" t="s">
        <v>900</v>
      </c>
      <c r="ME336" s="29">
        <v>999</v>
      </c>
      <c r="MF336" s="29">
        <v>12.645167841601699</v>
      </c>
      <c r="MG336" s="29">
        <v>12.645167841601699</v>
      </c>
      <c r="MJ336" s="29">
        <v>999</v>
      </c>
      <c r="MM336" s="29">
        <v>999</v>
      </c>
      <c r="MQ336" s="29">
        <v>999</v>
      </c>
      <c r="MR336" s="29">
        <v>999</v>
      </c>
      <c r="MW336" s="29">
        <v>999</v>
      </c>
      <c r="MX336" s="29">
        <v>17.418992660449799</v>
      </c>
      <c r="MY336" s="29">
        <v>999</v>
      </c>
      <c r="NC336" t="s">
        <v>900</v>
      </c>
      <c r="ND336" s="29">
        <v>999</v>
      </c>
      <c r="NL336" s="29">
        <v>999</v>
      </c>
      <c r="NM336" s="29">
        <v>999</v>
      </c>
      <c r="NP336" s="29">
        <v>999</v>
      </c>
      <c r="NS336" s="29">
        <v>999</v>
      </c>
      <c r="NX336" s="29">
        <v>999</v>
      </c>
      <c r="NY336" s="29">
        <v>999</v>
      </c>
      <c r="OA336" t="s">
        <v>900</v>
      </c>
      <c r="OB336" s="29">
        <v>999</v>
      </c>
      <c r="OC336" s="29">
        <v>999</v>
      </c>
      <c r="OF336" s="29">
        <v>999</v>
      </c>
      <c r="OG336" s="29">
        <v>999</v>
      </c>
      <c r="OI336" t="s">
        <v>900</v>
      </c>
      <c r="OJ336" s="29">
        <v>999</v>
      </c>
      <c r="OK336" s="29">
        <v>999</v>
      </c>
      <c r="OL336" s="29">
        <v>999</v>
      </c>
      <c r="OM336" s="29">
        <v>999</v>
      </c>
      <c r="ON336" s="29">
        <v>999</v>
      </c>
      <c r="OO336" s="29">
        <v>999</v>
      </c>
      <c r="OP336" s="29">
        <v>11154.143066406201</v>
      </c>
      <c r="PE336" s="29">
        <v>13314.024505076301</v>
      </c>
      <c r="RC336" s="29">
        <v>-1605.4879877350299</v>
      </c>
      <c r="RU336" s="29">
        <v>72.011477400546994</v>
      </c>
      <c r="RW336" s="29">
        <v>720.11477400547005</v>
      </c>
      <c r="WF336" s="29">
        <v>0.55481088733031902</v>
      </c>
      <c r="WG336" s="29">
        <v>1.1879834425798099</v>
      </c>
      <c r="WH336" s="29">
        <v>-6.7423999999999901E-2</v>
      </c>
      <c r="WP336" s="29">
        <v>6.7949682547927104</v>
      </c>
      <c r="WS336" s="29">
        <v>0</v>
      </c>
      <c r="WX336" s="29">
        <v>-4.2999999999999899E-2</v>
      </c>
      <c r="AAA336" s="29">
        <v>0</v>
      </c>
      <c r="AAB336" s="29">
        <v>0</v>
      </c>
      <c r="AAC336" s="29">
        <v>0</v>
      </c>
      <c r="AAD336" s="29">
        <v>-1760.0091597925</v>
      </c>
      <c r="AAZ336" s="29">
        <v>8.3296137244404003E-2</v>
      </c>
      <c r="ABA336" s="29">
        <v>-10006.5062104877</v>
      </c>
      <c r="ABG336" s="29">
        <v>-10006.5062104877</v>
      </c>
      <c r="ABJ336" s="29">
        <v>-10.0065062104877</v>
      </c>
      <c r="ABN336" s="29">
        <v>0</v>
      </c>
      <c r="ABO336" s="29">
        <v>0</v>
      </c>
      <c r="ABQ336" s="29">
        <v>0</v>
      </c>
      <c r="ABR336" s="29">
        <v>0</v>
      </c>
      <c r="AEY336" s="29">
        <v>2371.9699618846298</v>
      </c>
      <c r="AFB336" s="29">
        <v>1676.0053116450599</v>
      </c>
      <c r="AFD336" s="29">
        <v>2.3719699618846302</v>
      </c>
      <c r="AFE336" s="29">
        <v>1665.9227448880799</v>
      </c>
      <c r="AFG336" s="29">
        <v>3105.21903660924</v>
      </c>
      <c r="AFH336" s="29">
        <v>2452.9728605832302</v>
      </c>
      <c r="AFI336" s="29">
        <v>3105.21903660924</v>
      </c>
      <c r="AFJ336" s="29">
        <v>1.66592274488808</v>
      </c>
      <c r="AFK336" s="29">
        <v>2988.94397734928</v>
      </c>
      <c r="AFP336" s="29">
        <v>2988.94397734928</v>
      </c>
      <c r="AFQ336" s="29">
        <v>2988.94397734928</v>
      </c>
      <c r="AFS336" s="29">
        <v>2.9889439773492801</v>
      </c>
      <c r="AFT336" s="29">
        <v>0.61919417694492096</v>
      </c>
      <c r="AGM336" s="29">
        <v>-1.6254502496538099</v>
      </c>
      <c r="AMH336" s="29">
        <v>0</v>
      </c>
      <c r="ANY336" s="29">
        <v>4.68666415648367</v>
      </c>
      <c r="AQD336" s="29">
        <v>6.4723692844978604</v>
      </c>
      <c r="ARO336">
        <v>5</v>
      </c>
      <c r="ARP336">
        <v>5</v>
      </c>
      <c r="ARX336">
        <v>0</v>
      </c>
      <c r="ARY336" s="29">
        <v>0</v>
      </c>
      <c r="ARZ336">
        <v>5</v>
      </c>
      <c r="ASA336">
        <v>0</v>
      </c>
      <c r="ASB336" s="29">
        <v>0</v>
      </c>
      <c r="ASC336">
        <v>5</v>
      </c>
      <c r="ASD336">
        <v>5</v>
      </c>
      <c r="ASE336">
        <v>5</v>
      </c>
      <c r="ASI336">
        <v>0</v>
      </c>
      <c r="ASJ336">
        <v>0</v>
      </c>
      <c r="ASK336">
        <v>0</v>
      </c>
      <c r="ASL336">
        <v>0</v>
      </c>
      <c r="ASV336">
        <v>0</v>
      </c>
      <c r="ASW336">
        <v>0</v>
      </c>
    </row>
    <row r="337" spans="13:1022 1065:1193" x14ac:dyDescent="0.25">
      <c r="M337" s="29">
        <v>2.0193377205894301</v>
      </c>
      <c r="N337" s="29">
        <v>0.42348572058943501</v>
      </c>
      <c r="AA337" s="29">
        <v>1.8568983820768299</v>
      </c>
      <c r="AC337" s="29">
        <v>1.5680000000000001</v>
      </c>
      <c r="AD337" s="29">
        <v>1.5680000000000001</v>
      </c>
      <c r="AE337" s="29">
        <v>0.78400000000000003</v>
      </c>
      <c r="AF337" s="29">
        <v>0.78400000000000003</v>
      </c>
      <c r="AH337" s="29">
        <v>1.5680000000000001</v>
      </c>
      <c r="AI337" s="29">
        <v>0</v>
      </c>
      <c r="AV337" s="29">
        <v>3.4454166666666599</v>
      </c>
      <c r="BS337" s="29">
        <v>14</v>
      </c>
      <c r="BV337" s="29">
        <v>14</v>
      </c>
      <c r="BW337" s="29">
        <v>14</v>
      </c>
      <c r="BZ337" s="29">
        <v>14</v>
      </c>
      <c r="DD337" s="29">
        <v>-10008.6520572426</v>
      </c>
      <c r="DE337" s="29">
        <v>-9837.0830042547095</v>
      </c>
      <c r="DF337" s="29">
        <v>-10008.6520572426</v>
      </c>
      <c r="DG337" s="29">
        <v>-11587.0086278136</v>
      </c>
      <c r="DH337" s="29">
        <v>-9837.0830042547095</v>
      </c>
      <c r="DP337" s="29">
        <v>3887.3418155140398</v>
      </c>
      <c r="DR337" s="29">
        <v>3887.3418155140398</v>
      </c>
      <c r="DW337" s="29">
        <v>538.91754398718501</v>
      </c>
      <c r="DX337" s="29">
        <v>538.91754398718501</v>
      </c>
      <c r="DY337" s="29">
        <v>538.91754398718501</v>
      </c>
      <c r="DZ337" s="29">
        <v>0</v>
      </c>
      <c r="EA337" s="29">
        <v>0</v>
      </c>
      <c r="EB337" s="29">
        <v>538.91754398718501</v>
      </c>
      <c r="EO337" s="29">
        <v>24001.866974811001</v>
      </c>
      <c r="FD337" s="29">
        <v>999000</v>
      </c>
      <c r="FE337" s="29">
        <v>999000</v>
      </c>
      <c r="GO337" s="29">
        <v>2369.1410873509699</v>
      </c>
      <c r="GP337" s="29">
        <v>999000</v>
      </c>
      <c r="IP337" s="29">
        <v>0</v>
      </c>
      <c r="IU337" t="s">
        <v>767</v>
      </c>
      <c r="JD337" s="29">
        <v>6.3393932541222702</v>
      </c>
      <c r="JE337" s="29">
        <v>0.56036847979272097</v>
      </c>
      <c r="JF337" s="29">
        <v>8.8066223092524102E-3</v>
      </c>
      <c r="JG337" s="29">
        <v>5.2973764124851101E-2</v>
      </c>
      <c r="JH337" s="29">
        <v>2.7123749999999902E-7</v>
      </c>
      <c r="JI337" s="29">
        <v>2.5098749999999898E-7</v>
      </c>
      <c r="JJ337" s="29">
        <v>2.04885333333333E-4</v>
      </c>
      <c r="JK337" s="29">
        <v>2.04885333333333E-4</v>
      </c>
      <c r="JL337" s="29">
        <v>0</v>
      </c>
      <c r="JM337" s="29">
        <v>6.9615421203491001</v>
      </c>
      <c r="LR337" s="29">
        <v>-97.786576087932005</v>
      </c>
      <c r="LS337" s="29">
        <v>1.39513067231096</v>
      </c>
      <c r="LV337" s="29">
        <v>999</v>
      </c>
      <c r="LY337" s="29">
        <v>6.0938623496879201</v>
      </c>
      <c r="MA337" t="s">
        <v>900</v>
      </c>
      <c r="MB337" s="29">
        <v>4.1760392001425197</v>
      </c>
      <c r="MD337" t="s">
        <v>900</v>
      </c>
      <c r="ME337" s="29">
        <v>999</v>
      </c>
      <c r="MF337" s="29">
        <v>12.650379022876599</v>
      </c>
      <c r="MG337" s="29">
        <v>12.650379022876599</v>
      </c>
      <c r="MJ337" s="29">
        <v>999</v>
      </c>
      <c r="MM337" s="29">
        <v>999</v>
      </c>
      <c r="MQ337" s="29">
        <v>999</v>
      </c>
      <c r="MR337" s="29">
        <v>999</v>
      </c>
      <c r="MW337" s="29">
        <v>999</v>
      </c>
      <c r="MX337" s="29">
        <v>17.440985871217698</v>
      </c>
      <c r="MY337" s="29">
        <v>999</v>
      </c>
      <c r="NC337" t="s">
        <v>900</v>
      </c>
      <c r="ND337" s="29">
        <v>999</v>
      </c>
      <c r="NL337" s="29">
        <v>999</v>
      </c>
      <c r="NM337" s="29">
        <v>999</v>
      </c>
      <c r="NP337" s="29">
        <v>999</v>
      </c>
      <c r="NS337" s="29">
        <v>999</v>
      </c>
      <c r="NX337" s="29">
        <v>999</v>
      </c>
      <c r="NY337" s="29">
        <v>999</v>
      </c>
      <c r="OA337" t="s">
        <v>900</v>
      </c>
      <c r="OB337" s="29">
        <v>999</v>
      </c>
      <c r="OC337" s="29">
        <v>999</v>
      </c>
      <c r="OF337" s="29">
        <v>999</v>
      </c>
      <c r="OG337" s="29">
        <v>999</v>
      </c>
      <c r="OI337" t="s">
        <v>900</v>
      </c>
      <c r="OJ337" s="29">
        <v>999</v>
      </c>
      <c r="OK337" s="29">
        <v>999</v>
      </c>
      <c r="OL337" s="29">
        <v>999</v>
      </c>
      <c r="OM337" s="29">
        <v>999</v>
      </c>
      <c r="ON337" s="29">
        <v>999</v>
      </c>
      <c r="OO337" s="29">
        <v>999</v>
      </c>
      <c r="OP337" s="29">
        <v>11156.550292968701</v>
      </c>
      <c r="PE337" s="29">
        <v>13313.2898549903</v>
      </c>
      <c r="RC337" s="29">
        <v>-1596.28974225609</v>
      </c>
      <c r="RU337" s="29">
        <v>71.983986232574097</v>
      </c>
      <c r="RW337" s="29">
        <v>719.83986232574102</v>
      </c>
      <c r="WF337" s="29">
        <v>0.55481088733031902</v>
      </c>
      <c r="WG337" s="29">
        <v>1.1879834425798099</v>
      </c>
      <c r="WH337" s="29">
        <v>-6.7423999999999901E-2</v>
      </c>
      <c r="WP337" s="29">
        <v>6.7949682547927104</v>
      </c>
      <c r="WS337" s="29">
        <v>0</v>
      </c>
      <c r="WX337" s="29">
        <v>-4.2999999999999899E-2</v>
      </c>
      <c r="AAA337" s="29">
        <v>0</v>
      </c>
      <c r="AAB337" s="29">
        <v>0</v>
      </c>
      <c r="AAC337" s="29">
        <v>0</v>
      </c>
      <c r="AAD337" s="29">
        <v>-1749.92562355888</v>
      </c>
      <c r="AAZ337" s="29">
        <v>8.3264338034289995E-2</v>
      </c>
      <c r="ABA337" s="29">
        <v>-10008.6520572426</v>
      </c>
      <c r="ABG337" s="29">
        <v>-10008.6520572426</v>
      </c>
      <c r="ABJ337" s="29">
        <v>-10.0086520572426</v>
      </c>
      <c r="ABN337" s="29">
        <v>0</v>
      </c>
      <c r="ABO337" s="29">
        <v>0</v>
      </c>
      <c r="ABQ337" s="29">
        <v>0</v>
      </c>
      <c r="ABR337" s="29">
        <v>0</v>
      </c>
      <c r="AEY337" s="29">
        <v>2369.1410873509699</v>
      </c>
      <c r="AFB337" s="29">
        <v>1673.2148395110501</v>
      </c>
      <c r="AFD337" s="29">
        <v>2.36914108735097</v>
      </c>
      <c r="AFE337" s="29">
        <v>1665.2867606857999</v>
      </c>
      <c r="AFG337" s="29">
        <v>3104.03358532828</v>
      </c>
      <c r="AFH337" s="29">
        <v>2452.0364114035001</v>
      </c>
      <c r="AFI337" s="29">
        <v>3104.03358532828</v>
      </c>
      <c r="AFJ337" s="29">
        <v>1.6652867606857999</v>
      </c>
      <c r="AFK337" s="29">
        <v>2986.0810590136598</v>
      </c>
      <c r="AFP337" s="29">
        <v>2986.0810590136598</v>
      </c>
      <c r="AFQ337" s="29">
        <v>2986.0810590136598</v>
      </c>
      <c r="AFS337" s="29">
        <v>2.9860810590136602</v>
      </c>
      <c r="AFT337" s="29">
        <v>0.61845570948255901</v>
      </c>
      <c r="AGM337" s="29">
        <v>-1.6257988195812301</v>
      </c>
      <c r="AMH337" s="29">
        <v>0</v>
      </c>
      <c r="ANY337" s="29">
        <v>4.6821751005334198</v>
      </c>
      <c r="AQD337" s="29">
        <v>6.4723692844978604</v>
      </c>
      <c r="ARO337">
        <v>5</v>
      </c>
      <c r="ARP337">
        <v>5</v>
      </c>
      <c r="ARX337">
        <v>0</v>
      </c>
      <c r="ARY337">
        <v>0</v>
      </c>
      <c r="ARZ337">
        <v>5</v>
      </c>
      <c r="ASA337">
        <v>0</v>
      </c>
      <c r="ASB337">
        <v>0</v>
      </c>
      <c r="ASC337">
        <v>5</v>
      </c>
      <c r="ASD337">
        <v>5</v>
      </c>
      <c r="ASE337">
        <v>5</v>
      </c>
      <c r="ASI337">
        <v>0</v>
      </c>
      <c r="ASJ337">
        <v>0</v>
      </c>
      <c r="ASK337">
        <v>0</v>
      </c>
      <c r="ASL337">
        <v>0</v>
      </c>
      <c r="ASV337">
        <v>0</v>
      </c>
      <c r="ASW337">
        <v>0</v>
      </c>
    </row>
    <row r="338" spans="13:1022 1065:1193" x14ac:dyDescent="0.25">
      <c r="M338" s="29">
        <v>2.0193377205894301</v>
      </c>
      <c r="N338" s="29">
        <v>0.42348572058943501</v>
      </c>
      <c r="AA338" s="29">
        <v>1.8568983820768299</v>
      </c>
      <c r="AC338" s="29">
        <v>1.5680000000000001</v>
      </c>
      <c r="AD338" s="29">
        <v>1.5680000000000001</v>
      </c>
      <c r="AE338" s="29">
        <v>0.78400000000000003</v>
      </c>
      <c r="AF338" s="29">
        <v>0.78400000000000003</v>
      </c>
      <c r="AH338" s="29">
        <v>1.5680000000000001</v>
      </c>
      <c r="AI338" s="29">
        <v>0</v>
      </c>
      <c r="AV338" s="29">
        <v>3.4454166666666599</v>
      </c>
      <c r="BS338" s="29">
        <v>14</v>
      </c>
      <c r="BV338" s="29">
        <v>14</v>
      </c>
      <c r="BW338" s="29">
        <v>14</v>
      </c>
      <c r="BZ338" s="29">
        <v>14</v>
      </c>
      <c r="DD338" s="29">
        <v>-10037.6237602156</v>
      </c>
      <c r="DE338" s="29">
        <v>-9834.8745881785198</v>
      </c>
      <c r="DF338" s="29">
        <v>-10037.6237602156</v>
      </c>
      <c r="DG338" s="29">
        <v>-11584.4073550463</v>
      </c>
      <c r="DH338" s="29">
        <v>-9834.8745881785198</v>
      </c>
      <c r="DP338" s="29">
        <v>3882.41445227759</v>
      </c>
      <c r="DR338" s="29">
        <v>3882.41445227759</v>
      </c>
      <c r="DW338" s="29">
        <v>539.55513671025903</v>
      </c>
      <c r="DX338" s="29">
        <v>539.55513671025903</v>
      </c>
      <c r="DY338" s="29">
        <v>539.55513671025903</v>
      </c>
      <c r="DZ338" s="29">
        <v>0</v>
      </c>
      <c r="EA338" s="29">
        <v>0</v>
      </c>
      <c r="EB338" s="29">
        <v>539.55513671025903</v>
      </c>
      <c r="EO338" s="29">
        <v>24001.866974811001</v>
      </c>
      <c r="FD338" s="29">
        <v>999000</v>
      </c>
      <c r="FE338" s="29">
        <v>999000</v>
      </c>
      <c r="GO338" s="29">
        <v>2367.6883065638399</v>
      </c>
      <c r="GP338" s="29">
        <v>999000</v>
      </c>
      <c r="IP338" s="29">
        <v>0</v>
      </c>
      <c r="IU338" t="s">
        <v>767</v>
      </c>
      <c r="JD338" s="29">
        <v>6.3393932541222702</v>
      </c>
      <c r="JE338" s="29">
        <v>0.56036847979272097</v>
      </c>
      <c r="JF338" s="29">
        <v>8.8066223092524102E-3</v>
      </c>
      <c r="JG338" s="29">
        <v>5.2973764124851101E-2</v>
      </c>
      <c r="JH338" s="29">
        <v>2.7123749999999902E-7</v>
      </c>
      <c r="JI338" s="29">
        <v>2.5098749999999898E-7</v>
      </c>
      <c r="JJ338" s="29">
        <v>2.04885333333333E-4</v>
      </c>
      <c r="JK338" s="29">
        <v>2.04885333333333E-4</v>
      </c>
      <c r="JL338" s="29">
        <v>0</v>
      </c>
      <c r="JM338" s="29">
        <v>6.9615421203491001</v>
      </c>
      <c r="LR338" s="29">
        <v>-97.764623091644907</v>
      </c>
      <c r="LS338" s="29">
        <v>1.3882175805197801</v>
      </c>
      <c r="LV338" s="29">
        <v>999</v>
      </c>
      <c r="LY338" s="29">
        <v>6.0733872573915697</v>
      </c>
      <c r="MA338" t="s">
        <v>900</v>
      </c>
      <c r="MB338" s="29">
        <v>4.1610995417268004</v>
      </c>
      <c r="MD338" t="s">
        <v>900</v>
      </c>
      <c r="ME338" s="29">
        <v>999</v>
      </c>
      <c r="MF338" s="29">
        <v>12.6342483594096</v>
      </c>
      <c r="MG338" s="29">
        <v>12.6342483594096</v>
      </c>
      <c r="MJ338" s="29">
        <v>999</v>
      </c>
      <c r="MM338" s="29">
        <v>999</v>
      </c>
      <c r="MQ338" s="29">
        <v>999</v>
      </c>
      <c r="MR338" s="29">
        <v>999</v>
      </c>
      <c r="MW338" s="29">
        <v>999</v>
      </c>
      <c r="MX338" s="29">
        <v>17.452301005010899</v>
      </c>
      <c r="MY338" s="29">
        <v>999</v>
      </c>
      <c r="NC338" t="s">
        <v>900</v>
      </c>
      <c r="ND338" s="29">
        <v>999</v>
      </c>
      <c r="NL338" s="29">
        <v>999</v>
      </c>
      <c r="NM338" s="29">
        <v>999</v>
      </c>
      <c r="NP338" s="29">
        <v>999</v>
      </c>
      <c r="NS338" s="29">
        <v>999</v>
      </c>
      <c r="NX338" s="29">
        <v>999</v>
      </c>
      <c r="NY338" s="29">
        <v>999</v>
      </c>
      <c r="OA338" t="s">
        <v>900</v>
      </c>
      <c r="OB338" s="29">
        <v>999</v>
      </c>
      <c r="OC338" s="29">
        <v>999</v>
      </c>
      <c r="OF338" s="29">
        <v>999</v>
      </c>
      <c r="OG338" s="29">
        <v>999</v>
      </c>
      <c r="OI338" t="s">
        <v>900</v>
      </c>
      <c r="OJ338" s="29">
        <v>999</v>
      </c>
      <c r="OK338" s="29">
        <v>999</v>
      </c>
      <c r="OL338" s="29">
        <v>999</v>
      </c>
      <c r="OM338" s="29">
        <v>999</v>
      </c>
      <c r="ON338" s="29">
        <v>999</v>
      </c>
      <c r="OO338" s="29">
        <v>999</v>
      </c>
      <c r="OP338" s="29">
        <v>11188.8828125</v>
      </c>
      <c r="PE338" s="29">
        <v>13342.888619752101</v>
      </c>
      <c r="RC338" s="29">
        <v>-1595.93137667886</v>
      </c>
      <c r="RU338" s="29">
        <v>72.069150403441796</v>
      </c>
      <c r="RW338" s="29">
        <v>720.69150403441802</v>
      </c>
      <c r="WF338" s="29">
        <v>0.55481088733031902</v>
      </c>
      <c r="WG338" s="29">
        <v>1.1879834425798099</v>
      </c>
      <c r="WH338" s="29">
        <v>-6.7423999999999901E-2</v>
      </c>
      <c r="WP338" s="29">
        <v>6.7949682547927104</v>
      </c>
      <c r="WS338" s="29">
        <v>0</v>
      </c>
      <c r="WX338" s="29">
        <v>-4.2999999999999899E-2</v>
      </c>
      <c r="AAA338" s="29">
        <v>0</v>
      </c>
      <c r="AAB338" s="29">
        <v>0</v>
      </c>
      <c r="AAC338" s="29">
        <v>0</v>
      </c>
      <c r="AAD338" s="29">
        <v>-1749.5327668677801</v>
      </c>
      <c r="AAZ338" s="29">
        <v>8.3362847976329396E-2</v>
      </c>
      <c r="ABA338" s="29">
        <v>-10037.6237602156</v>
      </c>
      <c r="ABG338" s="29">
        <v>-10037.6237602156</v>
      </c>
      <c r="ABJ338" s="29">
        <v>-10.037623760215601</v>
      </c>
      <c r="ABN338" s="29">
        <v>0</v>
      </c>
      <c r="ABO338" s="29">
        <v>0</v>
      </c>
      <c r="ABQ338" s="29">
        <v>0</v>
      </c>
      <c r="ABR338" s="29">
        <v>0</v>
      </c>
      <c r="AEY338" s="29">
        <v>2367.6883065638399</v>
      </c>
      <c r="AFB338" s="29">
        <v>1670.2148410545401</v>
      </c>
      <c r="AFD338" s="29">
        <v>2.3676883065638399</v>
      </c>
      <c r="AFE338" s="29">
        <v>1667.25695952658</v>
      </c>
      <c r="AFG338" s="29">
        <v>3107.7059638735</v>
      </c>
      <c r="AFH338" s="29">
        <v>2454.93741284623</v>
      </c>
      <c r="AFI338" s="29">
        <v>3107.7059638735</v>
      </c>
      <c r="AFJ338" s="29">
        <v>1.66725695952658</v>
      </c>
      <c r="AFK338" s="29">
        <v>2985.9998896983998</v>
      </c>
      <c r="AFP338" s="29">
        <v>2985.9998896983998</v>
      </c>
      <c r="AFQ338" s="29">
        <v>2985.9998896983998</v>
      </c>
      <c r="AFS338" s="29">
        <v>2.9859998896983999</v>
      </c>
      <c r="AFT338" s="29">
        <v>0.61807646631412905</v>
      </c>
      <c r="AGM338" s="29">
        <v>-1.63050496384775</v>
      </c>
      <c r="AMH338" s="29">
        <v>0</v>
      </c>
      <c r="ANY338" s="29">
        <v>4.6820478270471</v>
      </c>
      <c r="AQD338" s="29">
        <v>6.4723692844978604</v>
      </c>
      <c r="ARO338">
        <v>5</v>
      </c>
      <c r="ARP338">
        <v>5</v>
      </c>
      <c r="ARX338">
        <v>0</v>
      </c>
      <c r="ARZ338">
        <v>5</v>
      </c>
      <c r="ASA338">
        <v>0</v>
      </c>
      <c r="ASC338">
        <v>5</v>
      </c>
      <c r="ASD338">
        <v>5</v>
      </c>
      <c r="ASE338">
        <v>5</v>
      </c>
      <c r="ASI338">
        <v>1</v>
      </c>
      <c r="ASJ338">
        <v>1</v>
      </c>
      <c r="ASK338">
        <v>1</v>
      </c>
      <c r="ASL338">
        <v>1</v>
      </c>
      <c r="ASV338">
        <v>1</v>
      </c>
      <c r="ASW338">
        <v>1</v>
      </c>
    </row>
    <row r="339" spans="13:1022 1065:1193" x14ac:dyDescent="0.25">
      <c r="M339" s="29">
        <v>2.0193377205894301</v>
      </c>
      <c r="N339" s="29">
        <v>0.42348572058943501</v>
      </c>
      <c r="AA339" s="29">
        <v>1.8568983820768299</v>
      </c>
      <c r="AC339" s="29">
        <v>1.5680000000000001</v>
      </c>
      <c r="AD339" s="29">
        <v>1.5680000000000001</v>
      </c>
      <c r="AE339" s="29">
        <v>0.78400000000000003</v>
      </c>
      <c r="AF339" s="29">
        <v>0.78400000000000003</v>
      </c>
      <c r="AH339" s="29">
        <v>1.5680000000000001</v>
      </c>
      <c r="AI339" s="29">
        <v>0</v>
      </c>
      <c r="AV339" s="29">
        <v>3.4454166666666599</v>
      </c>
      <c r="BS339" s="29">
        <v>14</v>
      </c>
      <c r="BV339" s="29">
        <v>14</v>
      </c>
      <c r="BW339" s="29">
        <v>14</v>
      </c>
      <c r="BZ339" s="29">
        <v>14</v>
      </c>
      <c r="DD339" s="29">
        <v>-10059.5386951207</v>
      </c>
      <c r="DE339" s="29">
        <v>-9776.48005206165</v>
      </c>
      <c r="DF339" s="29">
        <v>-10059.5386951207</v>
      </c>
      <c r="DG339" s="29">
        <v>-11515.6249737742</v>
      </c>
      <c r="DH339" s="29">
        <v>-9776.48005206165</v>
      </c>
      <c r="DP339" s="29">
        <v>3879.5653439838402</v>
      </c>
      <c r="DR339" s="29">
        <v>3879.5653439838402</v>
      </c>
      <c r="DW339" s="29">
        <v>541.41265547439696</v>
      </c>
      <c r="DX339" s="29">
        <v>541.41265547439696</v>
      </c>
      <c r="DY339" s="29">
        <v>541.41265547439696</v>
      </c>
      <c r="DZ339" s="29">
        <v>0</v>
      </c>
      <c r="EA339" s="29">
        <v>0</v>
      </c>
      <c r="EB339" s="29">
        <v>541.41265547439696</v>
      </c>
      <c r="EO339" s="29">
        <v>24001.866974811001</v>
      </c>
      <c r="FD339" s="29">
        <v>999000</v>
      </c>
      <c r="FE339" s="29">
        <v>999000</v>
      </c>
      <c r="GO339" s="29">
        <v>2367.04040047434</v>
      </c>
      <c r="GP339" s="29">
        <v>999000</v>
      </c>
      <c r="IP339" s="29">
        <v>0</v>
      </c>
      <c r="IU339" t="s">
        <v>767</v>
      </c>
      <c r="JD339" s="29">
        <v>6.3393932541222702</v>
      </c>
      <c r="JE339" s="29">
        <v>0.56036847979272097</v>
      </c>
      <c r="JF339" s="29">
        <v>8.8066223092524102E-3</v>
      </c>
      <c r="JG339" s="29">
        <v>5.2973764124851101E-2</v>
      </c>
      <c r="JH339" s="29">
        <v>2.7123749999999902E-7</v>
      </c>
      <c r="JI339" s="29">
        <v>2.5098749999999898E-7</v>
      </c>
      <c r="JJ339" s="29">
        <v>2.04885333333333E-4</v>
      </c>
      <c r="JK339" s="29">
        <v>2.04885333333333E-4</v>
      </c>
      <c r="JL339" s="29">
        <v>0</v>
      </c>
      <c r="JM339" s="29">
        <v>6.9615421203491001</v>
      </c>
      <c r="LR339" s="29">
        <v>-97.184145957656895</v>
      </c>
      <c r="LS339" s="29">
        <v>1.38301479395047</v>
      </c>
      <c r="LV339" s="29">
        <v>999</v>
      </c>
      <c r="LY339" s="29">
        <v>6.05797772162627</v>
      </c>
      <c r="MA339" t="s">
        <v>900</v>
      </c>
      <c r="MB339" s="29">
        <v>4.14985596844536</v>
      </c>
      <c r="MD339" t="s">
        <v>900</v>
      </c>
      <c r="ME339" s="29">
        <v>999</v>
      </c>
      <c r="MF339" s="29">
        <v>12.5874709671443</v>
      </c>
      <c r="MG339" s="29">
        <v>12.5874709671443</v>
      </c>
      <c r="MJ339" s="29">
        <v>999</v>
      </c>
      <c r="MM339" s="29">
        <v>999</v>
      </c>
      <c r="MQ339" s="29">
        <v>999</v>
      </c>
      <c r="MR339" s="29">
        <v>999</v>
      </c>
      <c r="MW339" s="29">
        <v>999</v>
      </c>
      <c r="MX339" s="29">
        <v>17.4573517672134</v>
      </c>
      <c r="MY339" s="29">
        <v>999</v>
      </c>
      <c r="NC339" t="s">
        <v>900</v>
      </c>
      <c r="ND339" s="29">
        <v>999</v>
      </c>
      <c r="NL339" s="29">
        <v>999</v>
      </c>
      <c r="NM339" s="29">
        <v>999</v>
      </c>
      <c r="NP339" s="29">
        <v>999</v>
      </c>
      <c r="NS339" s="29">
        <v>999</v>
      </c>
      <c r="NX339" s="29">
        <v>999</v>
      </c>
      <c r="NY339" s="29">
        <v>999</v>
      </c>
      <c r="OA339" t="s">
        <v>900</v>
      </c>
      <c r="OB339" s="29">
        <v>999</v>
      </c>
      <c r="OC339" s="29">
        <v>999</v>
      </c>
      <c r="OF339" s="29">
        <v>999</v>
      </c>
      <c r="OG339" s="29">
        <v>999</v>
      </c>
      <c r="OI339" t="s">
        <v>900</v>
      </c>
      <c r="OJ339" s="29">
        <v>999</v>
      </c>
      <c r="OK339" s="29">
        <v>999</v>
      </c>
      <c r="OL339" s="29">
        <v>999</v>
      </c>
      <c r="OM339" s="29">
        <v>999</v>
      </c>
      <c r="ON339" s="29">
        <v>999</v>
      </c>
      <c r="OO339" s="29">
        <v>999</v>
      </c>
      <c r="OP339" s="29">
        <v>11213.337890625</v>
      </c>
      <c r="PE339" s="29">
        <v>13365.762981576599</v>
      </c>
      <c r="RC339" s="29">
        <v>-1586.45553928206</v>
      </c>
      <c r="RU339" s="29">
        <v>72.317261838365894</v>
      </c>
      <c r="RW339" s="29">
        <v>723.17261838365903</v>
      </c>
      <c r="WF339" s="29">
        <v>0.55481088733031902</v>
      </c>
      <c r="WG339" s="29">
        <v>1.1879834425798099</v>
      </c>
      <c r="WH339" s="29">
        <v>-6.7423999999999901E-2</v>
      </c>
      <c r="WP339" s="29">
        <v>6.7949682547927104</v>
      </c>
      <c r="WS339" s="29">
        <v>0</v>
      </c>
      <c r="WX339" s="29">
        <v>-4.2999999999999899E-2</v>
      </c>
      <c r="AAA339" s="29">
        <v>0</v>
      </c>
      <c r="AAB339" s="29">
        <v>0</v>
      </c>
      <c r="AAC339" s="29">
        <v>0</v>
      </c>
      <c r="AAD339" s="29">
        <v>-1739.1449217126101</v>
      </c>
      <c r="AAZ339" s="29">
        <v>8.3649840062610198E-2</v>
      </c>
      <c r="ABA339" s="29">
        <v>-10059.5386951207</v>
      </c>
      <c r="ABG339" s="29">
        <v>-10059.5386951207</v>
      </c>
      <c r="ABJ339" s="29">
        <v>-10.0595386951207</v>
      </c>
      <c r="ABN339" s="29">
        <v>0</v>
      </c>
      <c r="ABO339" s="29">
        <v>0</v>
      </c>
      <c r="ABQ339" s="29">
        <v>0</v>
      </c>
      <c r="ABR339" s="29">
        <v>0</v>
      </c>
      <c r="AEY339" s="29">
        <v>2367.04040047434</v>
      </c>
      <c r="AFB339" s="29">
        <v>1668.3712223373</v>
      </c>
      <c r="AFD339" s="29">
        <v>2.3670404004743402</v>
      </c>
      <c r="AFE339" s="29">
        <v>1672.9968012521999</v>
      </c>
      <c r="AFG339" s="29">
        <v>3118.4048188163201</v>
      </c>
      <c r="AFH339" s="29">
        <v>2463.38899082017</v>
      </c>
      <c r="AFI339" s="29">
        <v>3118.4048188163201</v>
      </c>
      <c r="AFJ339" s="29">
        <v>1.6729968012522001</v>
      </c>
      <c r="AFK339" s="29">
        <v>2986.4119851779701</v>
      </c>
      <c r="AFP339" s="29">
        <v>2986.4119851779701</v>
      </c>
      <c r="AFQ339" s="29">
        <v>2986.4119851779701</v>
      </c>
      <c r="AFS339" s="29">
        <v>2.9864119851779698</v>
      </c>
      <c r="AFT339" s="29">
        <v>0.61790733277353804</v>
      </c>
      <c r="AGM339" s="29">
        <v>-1.63406481137729</v>
      </c>
      <c r="AMH339" s="29">
        <v>0</v>
      </c>
      <c r="ANY339" s="29">
        <v>4.6826939927590603</v>
      </c>
      <c r="AQD339" s="29">
        <v>6.4723692844978604</v>
      </c>
      <c r="ARO339">
        <v>5</v>
      </c>
      <c r="ARP339">
        <v>5</v>
      </c>
      <c r="ARX339">
        <v>0</v>
      </c>
      <c r="ARY339">
        <v>0</v>
      </c>
      <c r="ARZ339">
        <v>5</v>
      </c>
      <c r="ASA339">
        <v>0</v>
      </c>
      <c r="ASB339">
        <v>0</v>
      </c>
      <c r="ASC339">
        <v>5</v>
      </c>
      <c r="ASD339">
        <v>5</v>
      </c>
      <c r="ASE339">
        <v>5</v>
      </c>
      <c r="ASI339">
        <v>0</v>
      </c>
      <c r="ASJ339">
        <v>0</v>
      </c>
      <c r="ASK339">
        <v>0</v>
      </c>
      <c r="ASL339">
        <v>0</v>
      </c>
      <c r="ASV339">
        <v>0</v>
      </c>
      <c r="ASW339">
        <v>0</v>
      </c>
    </row>
    <row r="340" spans="13:1022 1065:1193" x14ac:dyDescent="0.25">
      <c r="M340" s="29">
        <v>2.0193377205894301</v>
      </c>
      <c r="N340" s="29">
        <v>0.42348572058943501</v>
      </c>
      <c r="AA340" s="29">
        <v>1.8568983820768299</v>
      </c>
      <c r="AC340" s="29">
        <v>1.5680000000000001</v>
      </c>
      <c r="AD340" s="29">
        <v>1.5680000000000001</v>
      </c>
      <c r="AE340" s="29">
        <v>0.78400000000000003</v>
      </c>
      <c r="AF340" s="29">
        <v>0.78400000000000003</v>
      </c>
      <c r="AH340" s="29">
        <v>1.5680000000000001</v>
      </c>
      <c r="AI340" s="29">
        <v>0</v>
      </c>
      <c r="AV340" s="29">
        <v>3.4454166666666599</v>
      </c>
      <c r="BS340" s="29">
        <v>14</v>
      </c>
      <c r="BV340" s="29">
        <v>14</v>
      </c>
      <c r="BW340" s="29">
        <v>14</v>
      </c>
      <c r="BZ340" s="29">
        <v>14</v>
      </c>
      <c r="DD340" s="29">
        <v>-9900.9803578651608</v>
      </c>
      <c r="DE340" s="29">
        <v>-9763.8623358721707</v>
      </c>
      <c r="DF340" s="29">
        <v>-9900.9803578651608</v>
      </c>
      <c r="DG340" s="29">
        <v>-11500.7626831655</v>
      </c>
      <c r="DH340" s="29">
        <v>-9763.8623358721707</v>
      </c>
      <c r="DP340" s="29">
        <v>3893.03666482171</v>
      </c>
      <c r="DR340" s="29">
        <v>3893.03666482171</v>
      </c>
      <c r="DW340" s="29">
        <v>544.82753410716703</v>
      </c>
      <c r="DX340" s="29">
        <v>544.82753410716703</v>
      </c>
      <c r="DY340" s="29">
        <v>544.82753410716703</v>
      </c>
      <c r="DZ340" s="29">
        <v>0</v>
      </c>
      <c r="EA340" s="29">
        <v>0</v>
      </c>
      <c r="EB340" s="29">
        <v>544.82753410716703</v>
      </c>
      <c r="EO340" s="29">
        <v>24001.866974811001</v>
      </c>
      <c r="FD340" s="29">
        <v>999000</v>
      </c>
      <c r="FE340" s="29">
        <v>999000</v>
      </c>
      <c r="GO340" s="29">
        <v>2368.05945525372</v>
      </c>
      <c r="GP340" s="29">
        <v>999000</v>
      </c>
      <c r="IP340" s="29">
        <v>0</v>
      </c>
      <c r="IU340" t="s">
        <v>767</v>
      </c>
      <c r="JD340" s="29">
        <v>6.3393932541222702</v>
      </c>
      <c r="JE340" s="29">
        <v>0.56036847979272097</v>
      </c>
      <c r="JF340" s="29">
        <v>8.8066223092524102E-3</v>
      </c>
      <c r="JG340" s="29">
        <v>5.2973764124851101E-2</v>
      </c>
      <c r="JH340" s="29">
        <v>2.7123749999999902E-7</v>
      </c>
      <c r="JI340" s="29">
        <v>2.5098749999999898E-7</v>
      </c>
      <c r="JJ340" s="29">
        <v>2.04885333333333E-4</v>
      </c>
      <c r="JK340" s="29">
        <v>2.04885333333333E-4</v>
      </c>
      <c r="JL340" s="29">
        <v>0</v>
      </c>
      <c r="JM340" s="29">
        <v>6.9615421203491001</v>
      </c>
      <c r="LR340" s="29">
        <v>-97.058718199887096</v>
      </c>
      <c r="LS340" s="29">
        <v>1.42117736469875</v>
      </c>
      <c r="LV340" s="29">
        <v>999</v>
      </c>
      <c r="LY340" s="29">
        <v>6.17100705523558</v>
      </c>
      <c r="MA340" t="s">
        <v>900</v>
      </c>
      <c r="MB340" s="29">
        <v>4.2323278621315303</v>
      </c>
      <c r="MD340" t="s">
        <v>900</v>
      </c>
      <c r="ME340" s="29">
        <v>999</v>
      </c>
      <c r="MF340" s="29">
        <v>12.502307201779301</v>
      </c>
      <c r="MG340" s="29">
        <v>12.502307201779301</v>
      </c>
      <c r="MJ340" s="29">
        <v>999</v>
      </c>
      <c r="MM340" s="29">
        <v>999</v>
      </c>
      <c r="MQ340" s="29">
        <v>999</v>
      </c>
      <c r="MR340" s="29">
        <v>999</v>
      </c>
      <c r="MW340" s="29">
        <v>999</v>
      </c>
      <c r="MX340" s="29">
        <v>17.4494089545904</v>
      </c>
      <c r="MY340" s="29">
        <v>999</v>
      </c>
      <c r="NC340" t="s">
        <v>900</v>
      </c>
      <c r="ND340" s="29">
        <v>999</v>
      </c>
      <c r="NL340" s="29">
        <v>999</v>
      </c>
      <c r="NM340" s="29">
        <v>999</v>
      </c>
      <c r="NP340" s="29">
        <v>999</v>
      </c>
      <c r="NS340" s="29">
        <v>999</v>
      </c>
      <c r="NX340" s="29">
        <v>999</v>
      </c>
      <c r="NY340" s="29">
        <v>999</v>
      </c>
      <c r="OA340" t="s">
        <v>900</v>
      </c>
      <c r="OB340" s="29">
        <v>999</v>
      </c>
      <c r="OC340" s="29">
        <v>999</v>
      </c>
      <c r="OF340" s="29">
        <v>999</v>
      </c>
      <c r="OG340" s="29">
        <v>999</v>
      </c>
      <c r="OI340" t="s">
        <v>900</v>
      </c>
      <c r="OJ340" s="29">
        <v>999</v>
      </c>
      <c r="OK340" s="29">
        <v>999</v>
      </c>
      <c r="OL340" s="29">
        <v>999</v>
      </c>
      <c r="OM340" s="29">
        <v>999</v>
      </c>
      <c r="ON340" s="29">
        <v>999</v>
      </c>
      <c r="OO340" s="29">
        <v>999</v>
      </c>
      <c r="OP340" s="29">
        <v>11036.41796875</v>
      </c>
      <c r="PE340" s="29">
        <v>13196.317095169199</v>
      </c>
      <c r="RC340" s="29">
        <v>-1584.4080287634199</v>
      </c>
      <c r="RU340" s="29">
        <v>72.773392055743102</v>
      </c>
      <c r="RW340" s="29">
        <v>727.73392055743102</v>
      </c>
      <c r="WF340" s="29">
        <v>0.55481088733031902</v>
      </c>
      <c r="WG340" s="29">
        <v>1.1879834425798099</v>
      </c>
      <c r="WH340" s="29">
        <v>-6.7423999999999901E-2</v>
      </c>
      <c r="WP340" s="29">
        <v>6.7949682547927104</v>
      </c>
      <c r="WS340" s="29">
        <v>0</v>
      </c>
      <c r="WX340" s="29">
        <v>-4.2999999999999899E-2</v>
      </c>
      <c r="AAA340" s="29">
        <v>0</v>
      </c>
      <c r="AAB340" s="29">
        <v>0</v>
      </c>
      <c r="AAC340" s="29">
        <v>0</v>
      </c>
      <c r="AAD340" s="29">
        <v>-1736.9003472934201</v>
      </c>
      <c r="AAZ340" s="29">
        <v>8.4177448807208496E-2</v>
      </c>
      <c r="ABA340" s="29">
        <v>-9900.9803578651608</v>
      </c>
      <c r="ABG340" s="29">
        <v>-9900.9803578651608</v>
      </c>
      <c r="ABJ340" s="29">
        <v>-9.9009803578651603</v>
      </c>
      <c r="ABN340" s="29">
        <v>0</v>
      </c>
      <c r="ABO340" s="29">
        <v>0</v>
      </c>
      <c r="ABQ340" s="29">
        <v>0</v>
      </c>
      <c r="ABR340" s="29">
        <v>0</v>
      </c>
      <c r="AEY340" s="29">
        <v>2368.05945525372</v>
      </c>
      <c r="AFB340" s="29">
        <v>1678.2477301747799</v>
      </c>
      <c r="AFD340" s="29">
        <v>2.3680594552537202</v>
      </c>
      <c r="AFE340" s="29">
        <v>1683.54897614417</v>
      </c>
      <c r="AFG340" s="29">
        <v>3138.0736866871198</v>
      </c>
      <c r="AFH340" s="29">
        <v>2478.9264451886502</v>
      </c>
      <c r="AFI340" s="29">
        <v>3138.0736866871198</v>
      </c>
      <c r="AFJ340" s="29">
        <v>1.68354897614417</v>
      </c>
      <c r="AFK340" s="29">
        <v>2979.57889060154</v>
      </c>
      <c r="AFP340" s="29">
        <v>2979.57889060154</v>
      </c>
      <c r="AFQ340" s="29">
        <v>2979.57889060154</v>
      </c>
      <c r="AFS340" s="29">
        <v>2.9795788906015401</v>
      </c>
      <c r="AFT340" s="29">
        <v>0.61817335333683399</v>
      </c>
      <c r="AGM340" s="29">
        <v>-1.60830869995783</v>
      </c>
      <c r="AMH340" s="29">
        <v>0</v>
      </c>
      <c r="ANY340" s="29">
        <v>4.6719797004632202</v>
      </c>
      <c r="AQD340" s="29">
        <v>6.4723692844978604</v>
      </c>
      <c r="ARO340">
        <v>5</v>
      </c>
      <c r="ARP340">
        <v>5</v>
      </c>
      <c r="ARX340">
        <v>0</v>
      </c>
      <c r="ARY340" s="29">
        <v>0</v>
      </c>
      <c r="ARZ340">
        <v>5</v>
      </c>
      <c r="ASA340">
        <v>0</v>
      </c>
      <c r="ASB340" s="29">
        <v>0</v>
      </c>
      <c r="ASC340">
        <v>5</v>
      </c>
      <c r="ASD340">
        <v>5</v>
      </c>
      <c r="ASE340">
        <v>5</v>
      </c>
      <c r="ASI340">
        <v>1</v>
      </c>
      <c r="ASJ340">
        <v>1</v>
      </c>
      <c r="ASK340">
        <v>1</v>
      </c>
      <c r="ASL340">
        <v>1</v>
      </c>
      <c r="ASV340">
        <v>1</v>
      </c>
      <c r="ASW340">
        <v>1</v>
      </c>
    </row>
    <row r="341" spans="13:1022 1065:1193" x14ac:dyDescent="0.25">
      <c r="M341" s="29">
        <v>2.0193377205894301</v>
      </c>
      <c r="N341" s="29">
        <v>0.42348572058943501</v>
      </c>
      <c r="AA341" s="29">
        <v>1.8568983820768299</v>
      </c>
      <c r="AC341" s="29">
        <v>1.5680000000000001</v>
      </c>
      <c r="AD341" s="29">
        <v>1.5680000000000001</v>
      </c>
      <c r="AE341" s="29">
        <v>0.78400000000000003</v>
      </c>
      <c r="AF341" s="29">
        <v>0.78400000000000003</v>
      </c>
      <c r="AH341" s="29">
        <v>1.5680000000000001</v>
      </c>
      <c r="AI341" s="29">
        <v>0</v>
      </c>
      <c r="AV341" s="29">
        <v>3.4454166666666599</v>
      </c>
      <c r="BS341" s="29">
        <v>14</v>
      </c>
      <c r="BV341" s="29">
        <v>14</v>
      </c>
      <c r="BW341" s="29">
        <v>14</v>
      </c>
      <c r="BZ341" s="29">
        <v>14</v>
      </c>
      <c r="DD341" s="29">
        <v>-10037.295701761401</v>
      </c>
      <c r="DE341" s="29">
        <v>-9750.4824958141708</v>
      </c>
      <c r="DF341" s="29">
        <v>-10037.295701761401</v>
      </c>
      <c r="DG341" s="29">
        <v>-11485.0026939367</v>
      </c>
      <c r="DH341" s="29">
        <v>-9750.4824958141708</v>
      </c>
      <c r="DP341" s="29">
        <v>3881.4727629959202</v>
      </c>
      <c r="DR341" s="29">
        <v>3881.4727629959202</v>
      </c>
      <c r="DW341" s="29">
        <v>524.62062311589796</v>
      </c>
      <c r="DX341" s="29">
        <v>524.62062311589796</v>
      </c>
      <c r="DY341" s="29">
        <v>524.62062311589796</v>
      </c>
      <c r="DZ341" s="29">
        <v>0</v>
      </c>
      <c r="EA341" s="29">
        <v>0</v>
      </c>
      <c r="EB341" s="29">
        <v>524.62062311589796</v>
      </c>
      <c r="EO341" s="29">
        <v>24001.866974811001</v>
      </c>
      <c r="FD341" s="29">
        <v>999000</v>
      </c>
      <c r="FE341" s="29">
        <v>999000</v>
      </c>
      <c r="GO341" s="29">
        <v>2367.1924094573501</v>
      </c>
      <c r="GP341" s="29">
        <v>999000</v>
      </c>
      <c r="IP341" s="29">
        <v>0</v>
      </c>
      <c r="IU341" t="s">
        <v>767</v>
      </c>
      <c r="JD341" s="29">
        <v>6.3393932541222702</v>
      </c>
      <c r="JE341" s="29">
        <v>0.56036847979272097</v>
      </c>
      <c r="JF341" s="29">
        <v>8.8066223092524102E-3</v>
      </c>
      <c r="JG341" s="29">
        <v>5.2973764124851101E-2</v>
      </c>
      <c r="JH341" s="29">
        <v>2.7123749999999902E-7</v>
      </c>
      <c r="JI341" s="29">
        <v>2.5098749999999898E-7</v>
      </c>
      <c r="JJ341" s="29">
        <v>2.04885333333333E-4</v>
      </c>
      <c r="JK341" s="29">
        <v>2.04885333333333E-4</v>
      </c>
      <c r="JL341" s="29">
        <v>0</v>
      </c>
      <c r="JM341" s="29">
        <v>6.9615421203491001</v>
      </c>
      <c r="LR341" s="29">
        <v>-96.925714468261603</v>
      </c>
      <c r="LS341" s="29">
        <v>1.3882956368997901</v>
      </c>
      <c r="LV341" s="29">
        <v>999</v>
      </c>
      <c r="LY341" s="29">
        <v>6.0736184436152296</v>
      </c>
      <c r="MA341" t="s">
        <v>900</v>
      </c>
      <c r="MB341" s="29">
        <v>4.1612682268375698</v>
      </c>
      <c r="MD341" t="s">
        <v>900</v>
      </c>
      <c r="ME341" s="29">
        <v>999</v>
      </c>
      <c r="MF341" s="29">
        <v>13.0223781021237</v>
      </c>
      <c r="MG341" s="29">
        <v>13.0223781021237</v>
      </c>
      <c r="MJ341" s="29">
        <v>999</v>
      </c>
      <c r="MM341" s="29">
        <v>999</v>
      </c>
      <c r="MQ341" s="29">
        <v>999</v>
      </c>
      <c r="MR341" s="29">
        <v>999</v>
      </c>
      <c r="MW341" s="29">
        <v>999</v>
      </c>
      <c r="MX341" s="29">
        <v>17.4561665305338</v>
      </c>
      <c r="MY341" s="29">
        <v>999</v>
      </c>
      <c r="NC341" t="s">
        <v>900</v>
      </c>
      <c r="ND341" s="29">
        <v>999</v>
      </c>
      <c r="NL341" s="29">
        <v>999</v>
      </c>
      <c r="NM341" s="29">
        <v>999</v>
      </c>
      <c r="NP341" s="29">
        <v>999</v>
      </c>
      <c r="NS341" s="29">
        <v>999</v>
      </c>
      <c r="NX341" s="29">
        <v>999</v>
      </c>
      <c r="NY341" s="29">
        <v>999</v>
      </c>
      <c r="OA341" t="s">
        <v>900</v>
      </c>
      <c r="OB341" s="29">
        <v>999</v>
      </c>
      <c r="OC341" s="29">
        <v>999</v>
      </c>
      <c r="OF341" s="29">
        <v>999</v>
      </c>
      <c r="OG341" s="29">
        <v>999</v>
      </c>
      <c r="OI341" t="s">
        <v>900</v>
      </c>
      <c r="OJ341" s="29">
        <v>999</v>
      </c>
      <c r="OK341" s="29">
        <v>999</v>
      </c>
      <c r="OL341" s="29">
        <v>999</v>
      </c>
      <c r="OM341" s="29">
        <v>999</v>
      </c>
      <c r="ON341" s="29">
        <v>999</v>
      </c>
      <c r="OO341" s="29">
        <v>999</v>
      </c>
      <c r="OP341" s="29">
        <v>11188.519042968701</v>
      </c>
      <c r="PE341" s="29">
        <v>13342.0023907549</v>
      </c>
      <c r="RC341" s="29">
        <v>-1582.2368463683499</v>
      </c>
      <c r="RU341" s="29">
        <v>70.074326087623604</v>
      </c>
      <c r="RW341" s="29">
        <v>700.74326087623604</v>
      </c>
      <c r="WF341" s="29">
        <v>0.55481088733031902</v>
      </c>
      <c r="WG341" s="29">
        <v>1.1879834425798099</v>
      </c>
      <c r="WH341" s="29">
        <v>-6.7423999999999901E-2</v>
      </c>
      <c r="WP341" s="29">
        <v>6.7949682547927104</v>
      </c>
      <c r="WS341" s="29">
        <v>0</v>
      </c>
      <c r="WX341" s="29">
        <v>-4.2999999999999899E-2</v>
      </c>
      <c r="AAA341" s="29">
        <v>0</v>
      </c>
      <c r="AAB341" s="29">
        <v>0</v>
      </c>
      <c r="AAC341" s="29">
        <v>0</v>
      </c>
      <c r="AAD341" s="29">
        <v>-1734.52019812252</v>
      </c>
      <c r="AAZ341" s="29">
        <v>8.1055421910556105E-2</v>
      </c>
      <c r="ABA341" s="29">
        <v>-10037.295701761401</v>
      </c>
      <c r="ABG341" s="29">
        <v>-10037.295701761401</v>
      </c>
      <c r="ABJ341" s="29">
        <v>-10.0372957017614</v>
      </c>
      <c r="ABN341" s="29">
        <v>0</v>
      </c>
      <c r="ABO341" s="29">
        <v>0</v>
      </c>
      <c r="ABQ341" s="29">
        <v>0</v>
      </c>
      <c r="ABR341" s="29">
        <v>0</v>
      </c>
      <c r="AEY341" s="29">
        <v>2367.1924094573501</v>
      </c>
      <c r="AFB341" s="29">
        <v>1669.7652698395</v>
      </c>
      <c r="AFD341" s="29">
        <v>2.36719240945735</v>
      </c>
      <c r="AFE341" s="29">
        <v>1621.1084382111201</v>
      </c>
      <c r="AFG341" s="29">
        <v>3021.6868088197202</v>
      </c>
      <c r="AFH341" s="29">
        <v>2386.9864405155899</v>
      </c>
      <c r="AFI341" s="29">
        <v>3021.6868088197202</v>
      </c>
      <c r="AFJ341" s="29">
        <v>1.6211084382111201</v>
      </c>
      <c r="AFK341" s="29">
        <v>2985.46292459907</v>
      </c>
      <c r="AFP341" s="29">
        <v>2985.46292459907</v>
      </c>
      <c r="AFQ341" s="29">
        <v>2985.46292459907</v>
      </c>
      <c r="AFS341" s="29">
        <v>2.9854629245990698</v>
      </c>
      <c r="AFT341" s="29">
        <v>0.61794701416859699</v>
      </c>
      <c r="AGM341" s="29">
        <v>-1.6304516742494699</v>
      </c>
      <c r="AMH341" s="29">
        <v>0</v>
      </c>
      <c r="ANY341" s="29">
        <v>4.68120586577135</v>
      </c>
      <c r="AQD341" s="29">
        <v>6.4723692844978604</v>
      </c>
      <c r="ARO341">
        <v>5</v>
      </c>
      <c r="ARP341">
        <v>5</v>
      </c>
      <c r="ARX341">
        <v>0</v>
      </c>
      <c r="ARY341" s="29">
        <v>0</v>
      </c>
      <c r="ARZ341">
        <v>5</v>
      </c>
      <c r="ASA341">
        <v>0</v>
      </c>
      <c r="ASB341" s="29">
        <v>0</v>
      </c>
      <c r="ASC341">
        <v>5</v>
      </c>
      <c r="ASD341">
        <v>5</v>
      </c>
      <c r="ASE341">
        <v>5</v>
      </c>
      <c r="ASI341">
        <v>0</v>
      </c>
      <c r="ASJ341">
        <v>0</v>
      </c>
      <c r="ASK341">
        <v>0</v>
      </c>
      <c r="ASL341">
        <v>0</v>
      </c>
      <c r="ASV341">
        <v>0</v>
      </c>
      <c r="ASW341">
        <v>0</v>
      </c>
    </row>
    <row r="342" spans="13:1022 1065:1193" x14ac:dyDescent="0.25">
      <c r="M342" s="29">
        <v>2.0193377205894301</v>
      </c>
      <c r="N342" s="29">
        <v>0.42348572058943501</v>
      </c>
      <c r="AA342" s="29">
        <v>1.8568983820768299</v>
      </c>
      <c r="AC342" s="29">
        <v>1.5680000000000001</v>
      </c>
      <c r="AD342" s="29">
        <v>1.5680000000000001</v>
      </c>
      <c r="AE342" s="29">
        <v>0.78400000000000003</v>
      </c>
      <c r="AF342" s="29">
        <v>0.78400000000000003</v>
      </c>
      <c r="AH342" s="29">
        <v>1.5680000000000001</v>
      </c>
      <c r="AI342" s="29">
        <v>0</v>
      </c>
      <c r="AV342" s="29">
        <v>3.4454166666666599</v>
      </c>
      <c r="BS342" s="29">
        <v>14</v>
      </c>
      <c r="BV342" s="29">
        <v>14</v>
      </c>
      <c r="BW342" s="29">
        <v>14</v>
      </c>
      <c r="BZ342" s="29">
        <v>14</v>
      </c>
      <c r="DD342" s="29">
        <v>-9984.0167651608008</v>
      </c>
      <c r="DE342" s="29">
        <v>-9861.9830992131392</v>
      </c>
      <c r="DF342" s="29">
        <v>-9984.0167651608008</v>
      </c>
      <c r="DG342" s="29">
        <v>-11616.338218200501</v>
      </c>
      <c r="DH342" s="29">
        <v>-9861.9830992131392</v>
      </c>
      <c r="DP342" s="29">
        <v>3886.7941915643601</v>
      </c>
      <c r="DR342" s="29">
        <v>3886.7941915643601</v>
      </c>
      <c r="DW342" s="29">
        <v>548.11115159088604</v>
      </c>
      <c r="DX342" s="29">
        <v>548.11115159088604</v>
      </c>
      <c r="DY342" s="29">
        <v>548.11115159088604</v>
      </c>
      <c r="DZ342" s="29">
        <v>0</v>
      </c>
      <c r="EA342" s="29">
        <v>0</v>
      </c>
      <c r="EB342" s="29">
        <v>548.11115159088604</v>
      </c>
      <c r="EO342" s="29">
        <v>24001.866974811001</v>
      </c>
      <c r="FD342" s="29">
        <v>999000</v>
      </c>
      <c r="FE342" s="29">
        <v>999000</v>
      </c>
      <c r="GO342" s="29">
        <v>2367.94306476978</v>
      </c>
      <c r="GP342" s="29">
        <v>999000</v>
      </c>
      <c r="IP342" s="29">
        <v>0</v>
      </c>
      <c r="IU342" t="s">
        <v>767</v>
      </c>
      <c r="JD342" s="29">
        <v>6.3393932541222702</v>
      </c>
      <c r="JE342" s="29">
        <v>0.56036847979272097</v>
      </c>
      <c r="JF342" s="29">
        <v>8.8066223092524102E-3</v>
      </c>
      <c r="JG342" s="29">
        <v>5.2973764124851101E-2</v>
      </c>
      <c r="JH342" s="29">
        <v>2.7123749999999902E-7</v>
      </c>
      <c r="JI342" s="29">
        <v>2.5098749999999898E-7</v>
      </c>
      <c r="JJ342" s="29">
        <v>2.04885333333333E-4</v>
      </c>
      <c r="JK342" s="29">
        <v>2.04885333333333E-4</v>
      </c>
      <c r="JL342" s="29">
        <v>0</v>
      </c>
      <c r="JM342" s="29">
        <v>6.9615421203491001</v>
      </c>
      <c r="LR342" s="29">
        <v>-98.034098145964506</v>
      </c>
      <c r="LS342" s="29">
        <v>1.4010405926440701</v>
      </c>
      <c r="LV342" s="29">
        <v>999</v>
      </c>
      <c r="LY342" s="29">
        <v>6.1113662637020196</v>
      </c>
      <c r="MA342" t="s">
        <v>900</v>
      </c>
      <c r="MB342" s="29">
        <v>4.1888109372621303</v>
      </c>
      <c r="MD342" t="s">
        <v>900</v>
      </c>
      <c r="ME342" s="29">
        <v>999</v>
      </c>
      <c r="MF342" s="29">
        <v>12.4214177473874</v>
      </c>
      <c r="MG342" s="29">
        <v>12.4214177473874</v>
      </c>
      <c r="MJ342" s="29">
        <v>999</v>
      </c>
      <c r="MM342" s="29">
        <v>999</v>
      </c>
      <c r="MQ342" s="29">
        <v>999</v>
      </c>
      <c r="MR342" s="29">
        <v>999</v>
      </c>
      <c r="MW342" s="29">
        <v>999</v>
      </c>
      <c r="MX342" s="29">
        <v>17.450315790429801</v>
      </c>
      <c r="MY342" s="29">
        <v>999</v>
      </c>
      <c r="NC342" t="s">
        <v>900</v>
      </c>
      <c r="ND342" s="29">
        <v>999</v>
      </c>
      <c r="NL342" s="29">
        <v>999</v>
      </c>
      <c r="NM342" s="29">
        <v>999</v>
      </c>
      <c r="NP342" s="29">
        <v>999</v>
      </c>
      <c r="NS342" s="29">
        <v>999</v>
      </c>
      <c r="NX342" s="29">
        <v>999</v>
      </c>
      <c r="NY342" s="29">
        <v>999</v>
      </c>
      <c r="OA342" t="s">
        <v>900</v>
      </c>
      <c r="OB342" s="29">
        <v>999</v>
      </c>
      <c r="OC342" s="29">
        <v>999</v>
      </c>
      <c r="OF342" s="29">
        <v>999</v>
      </c>
      <c r="OG342" s="29">
        <v>999</v>
      </c>
      <c r="OI342" t="s">
        <v>900</v>
      </c>
      <c r="OJ342" s="29">
        <v>999</v>
      </c>
      <c r="OK342" s="29">
        <v>999</v>
      </c>
      <c r="OL342" s="29">
        <v>999</v>
      </c>
      <c r="OM342" s="29">
        <v>999</v>
      </c>
      <c r="ON342" s="29">
        <v>999</v>
      </c>
      <c r="OO342" s="29">
        <v>999</v>
      </c>
      <c r="OP342" s="29">
        <v>11129.068359375</v>
      </c>
      <c r="PE342" s="29">
        <v>13285.504093667099</v>
      </c>
      <c r="RC342" s="29">
        <v>-1600.3303471941699</v>
      </c>
      <c r="RU342" s="29">
        <v>73.211989533925504</v>
      </c>
      <c r="RW342" s="29">
        <v>732.11989533925498</v>
      </c>
      <c r="WF342" s="29">
        <v>0.55481088733031902</v>
      </c>
      <c r="WG342" s="29">
        <v>1.1879834425798099</v>
      </c>
      <c r="WH342" s="29">
        <v>-6.7423999999999901E-2</v>
      </c>
      <c r="WP342" s="29">
        <v>6.7949682547927104</v>
      </c>
      <c r="WS342" s="29">
        <v>0</v>
      </c>
      <c r="WX342" s="29">
        <v>-4.2999999999999899E-2</v>
      </c>
      <c r="AAA342" s="29">
        <v>0</v>
      </c>
      <c r="AAB342" s="29">
        <v>0</v>
      </c>
      <c r="AAC342" s="29">
        <v>0</v>
      </c>
      <c r="AAD342" s="29">
        <v>-1754.3551189873499</v>
      </c>
      <c r="AAZ342" s="29">
        <v>8.4684777320058302E-2</v>
      </c>
      <c r="ABA342" s="29">
        <v>-9984.0167651608008</v>
      </c>
      <c r="ABG342" s="29">
        <v>-9984.0167651608008</v>
      </c>
      <c r="ABJ342" s="29">
        <v>-9.9840167651607992</v>
      </c>
      <c r="ABN342" s="29">
        <v>0</v>
      </c>
      <c r="ABO342" s="29">
        <v>0</v>
      </c>
      <c r="ABQ342" s="29">
        <v>0</v>
      </c>
      <c r="ABR342" s="29">
        <v>0</v>
      </c>
      <c r="AEY342" s="29">
        <v>2367.94306476978</v>
      </c>
      <c r="AFB342" s="29">
        <v>1673.4692633823699</v>
      </c>
      <c r="AFD342" s="29">
        <v>2.3679430647697801</v>
      </c>
      <c r="AFE342" s="29">
        <v>1693.6955464011601</v>
      </c>
      <c r="AFG342" s="29">
        <v>3156.9865223603201</v>
      </c>
      <c r="AFH342" s="29">
        <v>2493.86667068518</v>
      </c>
      <c r="AFI342" s="29">
        <v>3156.9865223603201</v>
      </c>
      <c r="AFJ342" s="29">
        <v>1.69369554640116</v>
      </c>
      <c r="AFK342" s="29">
        <v>2983.5954398286199</v>
      </c>
      <c r="AFP342" s="29">
        <v>2983.5954398286199</v>
      </c>
      <c r="AFQ342" s="29">
        <v>2983.5954398286199</v>
      </c>
      <c r="AFS342" s="29">
        <v>2.98359543982862</v>
      </c>
      <c r="AFT342" s="29">
        <v>0.61814297002209295</v>
      </c>
      <c r="AGM342" s="29">
        <v>-1.6217970790314</v>
      </c>
      <c r="AMH342" s="29">
        <v>0</v>
      </c>
      <c r="ANY342" s="29">
        <v>4.6782776496512799</v>
      </c>
      <c r="AQD342" s="29">
        <v>6.4723692844978604</v>
      </c>
      <c r="ARO342">
        <v>5</v>
      </c>
      <c r="ARP342">
        <v>5</v>
      </c>
      <c r="ARX342">
        <v>0</v>
      </c>
      <c r="ARY342" s="29">
        <v>0</v>
      </c>
      <c r="ARZ342">
        <v>5</v>
      </c>
      <c r="ASA342">
        <v>0</v>
      </c>
      <c r="ASB342" s="29">
        <v>0</v>
      </c>
      <c r="ASC342">
        <v>5</v>
      </c>
      <c r="ASD342">
        <v>5</v>
      </c>
      <c r="ASE342">
        <v>5</v>
      </c>
      <c r="ASI342">
        <v>1</v>
      </c>
      <c r="ASJ342">
        <v>1</v>
      </c>
      <c r="ASK342">
        <v>1</v>
      </c>
      <c r="ASL342">
        <v>1</v>
      </c>
      <c r="ASV342">
        <v>1</v>
      </c>
      <c r="ASW342">
        <v>1</v>
      </c>
    </row>
    <row r="343" spans="13:1022 1065:1193" x14ac:dyDescent="0.25">
      <c r="M343" s="29">
        <v>2.0193377205894301</v>
      </c>
      <c r="N343" s="29">
        <v>0.42348572058943501</v>
      </c>
      <c r="AA343" s="29">
        <v>1.8568983820768299</v>
      </c>
      <c r="AC343" s="29">
        <v>1.5680000000000001</v>
      </c>
      <c r="AD343" s="29">
        <v>1.5680000000000001</v>
      </c>
      <c r="AE343" s="29">
        <v>0.78400000000000003</v>
      </c>
      <c r="AF343" s="29">
        <v>0.78400000000000003</v>
      </c>
      <c r="AH343" s="29">
        <v>1.5680000000000001</v>
      </c>
      <c r="AI343" s="29">
        <v>0</v>
      </c>
      <c r="AV343" s="29">
        <v>3.4454166666666599</v>
      </c>
      <c r="BS343" s="29">
        <v>14</v>
      </c>
      <c r="BV343" s="29">
        <v>14</v>
      </c>
      <c r="BW343" s="29">
        <v>14</v>
      </c>
      <c r="BZ343" s="29">
        <v>14</v>
      </c>
      <c r="DD343" s="29">
        <v>-9921.19587461632</v>
      </c>
      <c r="DE343" s="29">
        <v>-9845.39565698755</v>
      </c>
      <c r="DF343" s="29">
        <v>-9921.19587461632</v>
      </c>
      <c r="DG343" s="29">
        <v>-11596.8000241954</v>
      </c>
      <c r="DH343" s="29">
        <v>-9845.39565698755</v>
      </c>
      <c r="DP343" s="29">
        <v>3893.1461974929498</v>
      </c>
      <c r="DR343" s="29">
        <v>3893.1461974929498</v>
      </c>
      <c r="DW343" s="29">
        <v>534.07510378559198</v>
      </c>
      <c r="DX343" s="29">
        <v>534.07510378559198</v>
      </c>
      <c r="DY343" s="29">
        <v>534.07510378559198</v>
      </c>
      <c r="DZ343" s="29">
        <v>0</v>
      </c>
      <c r="EA343" s="29">
        <v>0</v>
      </c>
      <c r="EB343" s="29">
        <v>534.07510378559198</v>
      </c>
      <c r="EO343" s="29">
        <v>24001.866974811001</v>
      </c>
      <c r="FD343" s="29">
        <v>999000</v>
      </c>
      <c r="FE343" s="29">
        <v>999000</v>
      </c>
      <c r="GO343" s="29">
        <v>2368.8679857233501</v>
      </c>
      <c r="GP343" s="29">
        <v>999000</v>
      </c>
      <c r="IP343" s="29">
        <v>0</v>
      </c>
      <c r="IU343" t="s">
        <v>767</v>
      </c>
      <c r="JD343" s="29">
        <v>6.3393932541222702</v>
      </c>
      <c r="JE343" s="29">
        <v>0.56036847979272097</v>
      </c>
      <c r="JF343" s="29">
        <v>8.8066223092524102E-3</v>
      </c>
      <c r="JG343" s="29">
        <v>5.2973764124851101E-2</v>
      </c>
      <c r="JH343" s="29">
        <v>2.7123749999999902E-7</v>
      </c>
      <c r="JI343" s="29">
        <v>2.5098749999999898E-7</v>
      </c>
      <c r="JJ343" s="29">
        <v>2.04885333333333E-4</v>
      </c>
      <c r="JK343" s="29">
        <v>2.04885333333333E-4</v>
      </c>
      <c r="JL343" s="29">
        <v>0</v>
      </c>
      <c r="JM343" s="29">
        <v>6.9615421203491001</v>
      </c>
      <c r="LR343" s="29">
        <v>-97.869208901805905</v>
      </c>
      <c r="LS343" s="29">
        <v>1.4162439522157999</v>
      </c>
      <c r="LV343" s="29">
        <v>999</v>
      </c>
      <c r="LY343" s="29">
        <v>6.1563953476269502</v>
      </c>
      <c r="MA343" t="s">
        <v>900</v>
      </c>
      <c r="MB343" s="29">
        <v>4.2216664244499</v>
      </c>
      <c r="MD343" t="s">
        <v>900</v>
      </c>
      <c r="ME343" s="29">
        <v>999</v>
      </c>
      <c r="MF343" s="29">
        <v>12.7741465298786</v>
      </c>
      <c r="MG343" s="29">
        <v>12.7741465298786</v>
      </c>
      <c r="MJ343" s="29">
        <v>999</v>
      </c>
      <c r="MM343" s="29">
        <v>999</v>
      </c>
      <c r="MQ343" s="29">
        <v>999</v>
      </c>
      <c r="MR343" s="29">
        <v>999</v>
      </c>
      <c r="MW343" s="29">
        <v>999</v>
      </c>
      <c r="MX343" s="29">
        <v>17.443111892290499</v>
      </c>
      <c r="MY343" s="29">
        <v>999</v>
      </c>
      <c r="NC343" t="s">
        <v>900</v>
      </c>
      <c r="ND343" s="29">
        <v>999</v>
      </c>
      <c r="NL343" s="29">
        <v>999</v>
      </c>
      <c r="NM343" s="29">
        <v>999</v>
      </c>
      <c r="NP343" s="29">
        <v>999</v>
      </c>
      <c r="NS343" s="29">
        <v>999</v>
      </c>
      <c r="NX343" s="29">
        <v>999</v>
      </c>
      <c r="NY343" s="29">
        <v>999</v>
      </c>
      <c r="OA343" t="s">
        <v>900</v>
      </c>
      <c r="OB343" s="29">
        <v>999</v>
      </c>
      <c r="OC343" s="29">
        <v>999</v>
      </c>
      <c r="OF343" s="29">
        <v>999</v>
      </c>
      <c r="OG343" s="29">
        <v>999</v>
      </c>
      <c r="OI343" t="s">
        <v>900</v>
      </c>
      <c r="OJ343" s="29">
        <v>999</v>
      </c>
      <c r="OK343" s="29">
        <v>999</v>
      </c>
      <c r="OL343" s="29">
        <v>999</v>
      </c>
      <c r="OM343" s="29">
        <v>999</v>
      </c>
      <c r="ON343" s="29">
        <v>999</v>
      </c>
      <c r="OO343" s="29">
        <v>999</v>
      </c>
      <c r="OP343" s="29">
        <v>11058.970214843701</v>
      </c>
      <c r="PE343" s="29">
        <v>13218.9301111814</v>
      </c>
      <c r="RC343" s="29">
        <v>-1597.6386586251599</v>
      </c>
      <c r="RU343" s="29">
        <v>71.337174577075501</v>
      </c>
      <c r="RW343" s="29">
        <v>713.37174577075496</v>
      </c>
      <c r="WF343" s="29">
        <v>0.55481088733031902</v>
      </c>
      <c r="WG343" s="29">
        <v>1.1879834425798099</v>
      </c>
      <c r="WH343" s="29">
        <v>-6.7423999999999901E-2</v>
      </c>
      <c r="WP343" s="29">
        <v>6.7949682547927104</v>
      </c>
      <c r="WS343" s="29">
        <v>0</v>
      </c>
      <c r="WX343" s="29">
        <v>-4.2999999999999899E-2</v>
      </c>
      <c r="AAA343" s="29">
        <v>0</v>
      </c>
      <c r="AAB343" s="29">
        <v>0</v>
      </c>
      <c r="AAC343" s="29">
        <v>0</v>
      </c>
      <c r="AAD343" s="29">
        <v>-1751.4043672078601</v>
      </c>
      <c r="AAZ343" s="29">
        <v>8.2516166848632902E-2</v>
      </c>
      <c r="ABA343" s="29">
        <v>-9921.19587461632</v>
      </c>
      <c r="ABG343" s="29">
        <v>-9921.19587461632</v>
      </c>
      <c r="ABJ343" s="29">
        <v>-9.9211958746163198</v>
      </c>
      <c r="ABN343" s="29">
        <v>0</v>
      </c>
      <c r="ABO343" s="29">
        <v>0</v>
      </c>
      <c r="ABQ343" s="29">
        <v>0</v>
      </c>
      <c r="ABR343" s="29">
        <v>0</v>
      </c>
      <c r="AEY343" s="29">
        <v>2368.8679857233501</v>
      </c>
      <c r="AFB343" s="29">
        <v>1677.8742093590299</v>
      </c>
      <c r="AFD343" s="29">
        <v>2.3688679857233499</v>
      </c>
      <c r="AFE343" s="29">
        <v>1650.3233369726499</v>
      </c>
      <c r="AFG343" s="29">
        <v>3076.1423110723299</v>
      </c>
      <c r="AFH343" s="29">
        <v>2430.00365365265</v>
      </c>
      <c r="AFI343" s="29">
        <v>3076.1423110723299</v>
      </c>
      <c r="AFJ343" s="29">
        <v>1.65032333697265</v>
      </c>
      <c r="AFK343" s="29">
        <v>2981.4353118336899</v>
      </c>
      <c r="AFP343" s="29">
        <v>2981.4353118336899</v>
      </c>
      <c r="AFQ343" s="29">
        <v>2981.4353118336899</v>
      </c>
      <c r="AFS343" s="29">
        <v>2.9814353118336898</v>
      </c>
      <c r="AFT343" s="29">
        <v>0.61838441729072902</v>
      </c>
      <c r="AGM343" s="29">
        <v>-1.6115924951265801</v>
      </c>
      <c r="AMH343" s="29">
        <v>0</v>
      </c>
      <c r="ANY343" s="29">
        <v>4.67489056895523</v>
      </c>
      <c r="AQD343" s="29">
        <v>6.4723692844978604</v>
      </c>
      <c r="ARO343">
        <v>5</v>
      </c>
      <c r="ARP343">
        <v>5</v>
      </c>
      <c r="ARX343">
        <v>0</v>
      </c>
      <c r="ARY343" s="29">
        <v>0</v>
      </c>
      <c r="ARZ343">
        <v>5</v>
      </c>
      <c r="ASA343">
        <v>0</v>
      </c>
      <c r="ASB343" s="29">
        <v>0</v>
      </c>
      <c r="ASC343">
        <v>5</v>
      </c>
      <c r="ASD343">
        <v>5</v>
      </c>
      <c r="ASE343">
        <v>5</v>
      </c>
      <c r="ASI343">
        <v>1</v>
      </c>
      <c r="ASJ343">
        <v>1</v>
      </c>
      <c r="ASK343">
        <v>1</v>
      </c>
      <c r="ASL343">
        <v>1</v>
      </c>
      <c r="ASV343">
        <v>1</v>
      </c>
      <c r="ASW343">
        <v>1</v>
      </c>
    </row>
    <row r="344" spans="13:1022 1065:1193" x14ac:dyDescent="0.25">
      <c r="M344" s="29">
        <v>2.0193377205894301</v>
      </c>
      <c r="N344" s="29">
        <v>0.42348572058943501</v>
      </c>
      <c r="AA344" s="29">
        <v>1.8568983820768299</v>
      </c>
      <c r="AC344" s="29">
        <v>1.5680000000000001</v>
      </c>
      <c r="AD344" s="29">
        <v>1.5680000000000001</v>
      </c>
      <c r="AE344" s="29">
        <v>0.78400000000000003</v>
      </c>
      <c r="AF344" s="29">
        <v>0.78400000000000003</v>
      </c>
      <c r="AH344" s="29">
        <v>1.5680000000000001</v>
      </c>
      <c r="AI344" s="29">
        <v>0</v>
      </c>
      <c r="AV344" s="29">
        <v>3.4454166666666599</v>
      </c>
      <c r="BS344" s="29">
        <v>14</v>
      </c>
      <c r="BV344" s="29">
        <v>14</v>
      </c>
      <c r="BW344" s="29">
        <v>14</v>
      </c>
      <c r="BZ344" s="29">
        <v>14</v>
      </c>
      <c r="DD344" s="29">
        <v>-9948.88904130021</v>
      </c>
      <c r="DE344" s="29">
        <v>-9846.1535562061508</v>
      </c>
      <c r="DF344" s="29">
        <v>-9948.88904130021</v>
      </c>
      <c r="DG344" s="29">
        <v>-11597.692746639699</v>
      </c>
      <c r="DH344" s="29">
        <v>-9846.1535562061508</v>
      </c>
      <c r="DP344" s="29">
        <v>3895.04353998643</v>
      </c>
      <c r="DR344" s="29">
        <v>3895.04353998643</v>
      </c>
      <c r="DW344" s="29">
        <v>533.16471622291203</v>
      </c>
      <c r="DX344" s="29">
        <v>533.16471622291203</v>
      </c>
      <c r="DY344" s="29">
        <v>533.16471622291203</v>
      </c>
      <c r="DZ344" s="29">
        <v>0</v>
      </c>
      <c r="EA344" s="29">
        <v>0</v>
      </c>
      <c r="EB344" s="29">
        <v>533.16471622291203</v>
      </c>
      <c r="EO344" s="29">
        <v>24001.866974811001</v>
      </c>
      <c r="FD344" s="29">
        <v>999000</v>
      </c>
      <c r="FE344" s="29">
        <v>999000</v>
      </c>
      <c r="GO344" s="29">
        <v>2370.8730688476699</v>
      </c>
      <c r="GP344" s="29">
        <v>999000</v>
      </c>
      <c r="IP344" s="29">
        <v>0</v>
      </c>
      <c r="IU344" t="s">
        <v>767</v>
      </c>
      <c r="JD344" s="29">
        <v>6.3393932541222702</v>
      </c>
      <c r="JE344" s="29">
        <v>0.56036847979272097</v>
      </c>
      <c r="JF344" s="29">
        <v>8.8066223092524102E-3</v>
      </c>
      <c r="JG344" s="29">
        <v>5.2973764124851101E-2</v>
      </c>
      <c r="JH344" s="29">
        <v>2.7123749999999902E-7</v>
      </c>
      <c r="JI344" s="29">
        <v>2.5098749999999898E-7</v>
      </c>
      <c r="JJ344" s="29">
        <v>2.04885333333333E-4</v>
      </c>
      <c r="JK344" s="29">
        <v>2.04885333333333E-4</v>
      </c>
      <c r="JL344" s="29">
        <v>0</v>
      </c>
      <c r="JM344" s="29">
        <v>6.9615421203491001</v>
      </c>
      <c r="LR344" s="29">
        <v>-97.876742880077103</v>
      </c>
      <c r="LS344" s="29">
        <v>1.4095182317620001</v>
      </c>
      <c r="LV344" s="29">
        <v>999</v>
      </c>
      <c r="LY344" s="29">
        <v>6.1364752089667496</v>
      </c>
      <c r="MA344" t="s">
        <v>900</v>
      </c>
      <c r="MB344" s="29">
        <v>4.2071316881532397</v>
      </c>
      <c r="MD344" t="s">
        <v>900</v>
      </c>
      <c r="ME344" s="29">
        <v>999</v>
      </c>
      <c r="MF344" s="29">
        <v>12.797666112675</v>
      </c>
      <c r="MG344" s="29">
        <v>12.797666112675</v>
      </c>
      <c r="MJ344" s="29">
        <v>999</v>
      </c>
      <c r="MM344" s="29">
        <v>999</v>
      </c>
      <c r="MQ344" s="29">
        <v>999</v>
      </c>
      <c r="MR344" s="29">
        <v>999</v>
      </c>
      <c r="MW344" s="29">
        <v>999</v>
      </c>
      <c r="MX344" s="29">
        <v>17.427514274307001</v>
      </c>
      <c r="MY344" s="29">
        <v>999</v>
      </c>
      <c r="NC344" t="s">
        <v>900</v>
      </c>
      <c r="ND344" s="29">
        <v>999</v>
      </c>
      <c r="NL344" s="29">
        <v>999</v>
      </c>
      <c r="NM344" s="29">
        <v>999</v>
      </c>
      <c r="NP344" s="29">
        <v>999</v>
      </c>
      <c r="NS344" s="29">
        <v>999</v>
      </c>
      <c r="NX344" s="29">
        <v>999</v>
      </c>
      <c r="NY344" s="29">
        <v>999</v>
      </c>
      <c r="OA344" t="s">
        <v>900</v>
      </c>
      <c r="OB344" s="29">
        <v>999</v>
      </c>
      <c r="OC344" s="29">
        <v>999</v>
      </c>
      <c r="OF344" s="29">
        <v>999</v>
      </c>
      <c r="OG344" s="29">
        <v>999</v>
      </c>
      <c r="OI344" t="s">
        <v>900</v>
      </c>
      <c r="OJ344" s="29">
        <v>999</v>
      </c>
      <c r="OK344" s="29">
        <v>999</v>
      </c>
      <c r="OL344" s="29">
        <v>999</v>
      </c>
      <c r="OM344" s="29">
        <v>999</v>
      </c>
      <c r="ON344" s="29">
        <v>999</v>
      </c>
      <c r="OO344" s="29">
        <v>999</v>
      </c>
      <c r="OP344" s="29">
        <v>11089.8603515625</v>
      </c>
      <c r="PE344" s="29">
        <v>13250.8729141726</v>
      </c>
      <c r="RC344" s="29">
        <v>-1597.76164495635</v>
      </c>
      <c r="RU344" s="29">
        <v>71.215572809774699</v>
      </c>
      <c r="RW344" s="29">
        <v>712.15572809774801</v>
      </c>
      <c r="WF344" s="29">
        <v>0.55481088733031902</v>
      </c>
      <c r="WG344" s="29">
        <v>1.1879834425798099</v>
      </c>
      <c r="WH344" s="29">
        <v>-6.7423999999999901E-2</v>
      </c>
      <c r="WP344" s="29">
        <v>6.7949682547927104</v>
      </c>
      <c r="WS344" s="29">
        <v>0</v>
      </c>
      <c r="WX344" s="29">
        <v>-4.2999999999999899E-2</v>
      </c>
      <c r="AAA344" s="29">
        <v>0</v>
      </c>
      <c r="AAB344" s="29">
        <v>0</v>
      </c>
      <c r="AAC344" s="29">
        <v>0</v>
      </c>
      <c r="AAD344" s="29">
        <v>-1751.53919043362</v>
      </c>
      <c r="AAZ344" s="29">
        <v>8.2375509305364997E-2</v>
      </c>
      <c r="ABA344" s="29">
        <v>-9948.88904130021</v>
      </c>
      <c r="ABG344" s="29">
        <v>-9948.88904130021</v>
      </c>
      <c r="ABJ344" s="29">
        <v>-9.9488890413002107</v>
      </c>
      <c r="ABN344" s="29">
        <v>0</v>
      </c>
      <c r="ABO344" s="29">
        <v>0</v>
      </c>
      <c r="ABQ344" s="29">
        <v>0</v>
      </c>
      <c r="ABR344" s="29">
        <v>0</v>
      </c>
      <c r="AEY344" s="29">
        <v>2370.8730688476699</v>
      </c>
      <c r="AFB344" s="29">
        <v>1678.2095447896399</v>
      </c>
      <c r="AFD344" s="29">
        <v>2.3708730688476698</v>
      </c>
      <c r="AFE344" s="29">
        <v>1647.5101861072999</v>
      </c>
      <c r="AFG344" s="29">
        <v>3070.8987007988299</v>
      </c>
      <c r="AFH344" s="29">
        <v>2425.8614551343699</v>
      </c>
      <c r="AFI344" s="29">
        <v>3070.8987007988299</v>
      </c>
      <c r="AFJ344" s="29">
        <v>1.6475101861073</v>
      </c>
      <c r="AFK344" s="29">
        <v>2984.9206295346498</v>
      </c>
      <c r="AFP344" s="29">
        <v>2984.9206295346498</v>
      </c>
      <c r="AFQ344" s="29">
        <v>2984.9206295346498</v>
      </c>
      <c r="AFS344" s="29">
        <v>2.98492062953465</v>
      </c>
      <c r="AFT344" s="29">
        <v>0.61890783698609697</v>
      </c>
      <c r="AGM344" s="29">
        <v>-1.6160909548040301</v>
      </c>
      <c r="AMH344" s="29">
        <v>0</v>
      </c>
      <c r="ANY344" s="29">
        <v>4.6803555471103397</v>
      </c>
      <c r="AQD344" s="29">
        <v>6.4723692844978604</v>
      </c>
      <c r="ARO344">
        <v>5</v>
      </c>
      <c r="ARP344">
        <v>5</v>
      </c>
      <c r="ARX344">
        <v>0</v>
      </c>
      <c r="ARY344" s="29">
        <v>0</v>
      </c>
      <c r="ARZ344">
        <v>5</v>
      </c>
      <c r="ASA344">
        <v>0</v>
      </c>
      <c r="ASB344" s="29">
        <v>0</v>
      </c>
      <c r="ASC344">
        <v>5</v>
      </c>
      <c r="ASD344">
        <v>5</v>
      </c>
      <c r="ASE344">
        <v>5</v>
      </c>
      <c r="ASI344">
        <v>1</v>
      </c>
      <c r="ASJ344">
        <v>1</v>
      </c>
      <c r="ASK344">
        <v>1</v>
      </c>
      <c r="ASL344">
        <v>1</v>
      </c>
      <c r="ASV344">
        <v>1</v>
      </c>
      <c r="ASW344">
        <v>1</v>
      </c>
    </row>
    <row r="345" spans="13:1022 1065:1193" x14ac:dyDescent="0.25">
      <c r="M345" s="29">
        <v>2.0193377205894301</v>
      </c>
      <c r="N345" s="29">
        <v>0.42348572058943501</v>
      </c>
      <c r="AA345" s="29">
        <v>1.8568983820768299</v>
      </c>
      <c r="AC345" s="29">
        <v>1.5680000000000001</v>
      </c>
      <c r="AD345" s="29">
        <v>1.5680000000000001</v>
      </c>
      <c r="AE345" s="29">
        <v>0.78400000000000003</v>
      </c>
      <c r="AF345" s="29">
        <v>0.78400000000000003</v>
      </c>
      <c r="AH345" s="29">
        <v>1.5680000000000001</v>
      </c>
      <c r="AI345" s="29">
        <v>0</v>
      </c>
      <c r="AV345" s="29">
        <v>3.4454166666666599</v>
      </c>
      <c r="BS345" s="29">
        <v>14</v>
      </c>
      <c r="BV345" s="29">
        <v>14</v>
      </c>
      <c r="BW345" s="29">
        <v>14</v>
      </c>
      <c r="BZ345" s="29">
        <v>14</v>
      </c>
      <c r="DD345" s="29">
        <v>-10010.5352606054</v>
      </c>
      <c r="DE345" s="29">
        <v>-9866.9701135456107</v>
      </c>
      <c r="DF345" s="29">
        <v>-10010.5352606054</v>
      </c>
      <c r="DG345" s="29">
        <v>-11622.2123760247</v>
      </c>
      <c r="DH345" s="29">
        <v>-9866.9701135456107</v>
      </c>
      <c r="DP345" s="29">
        <v>3891.6333023024399</v>
      </c>
      <c r="DR345" s="29">
        <v>3891.6333023024399</v>
      </c>
      <c r="DW345" s="29">
        <v>538.77865963017996</v>
      </c>
      <c r="DX345" s="29">
        <v>538.77865963017996</v>
      </c>
      <c r="DY345" s="29">
        <v>538.77865963017996</v>
      </c>
      <c r="DZ345" s="29">
        <v>0</v>
      </c>
      <c r="EA345" s="29">
        <v>0</v>
      </c>
      <c r="EB345" s="29">
        <v>538.77865963017996</v>
      </c>
      <c r="EO345" s="29">
        <v>24001.866974811001</v>
      </c>
      <c r="FD345" s="29">
        <v>999000</v>
      </c>
      <c r="FE345" s="29">
        <v>999000</v>
      </c>
      <c r="GO345" s="29">
        <v>2371.4154450997999</v>
      </c>
      <c r="GP345" s="29">
        <v>999000</v>
      </c>
      <c r="IP345" s="29">
        <v>0</v>
      </c>
      <c r="IU345" t="s">
        <v>767</v>
      </c>
      <c r="JD345" s="29">
        <v>6.3393932541222702</v>
      </c>
      <c r="JE345" s="29">
        <v>0.56036847979272097</v>
      </c>
      <c r="JF345" s="29">
        <v>8.8066223092524102E-3</v>
      </c>
      <c r="JG345" s="29">
        <v>5.2973764124851101E-2</v>
      </c>
      <c r="JH345" s="29">
        <v>2.7123749999999902E-7</v>
      </c>
      <c r="JI345" s="29">
        <v>2.5098749999999898E-7</v>
      </c>
      <c r="JJ345" s="29">
        <v>2.04885333333333E-4</v>
      </c>
      <c r="JK345" s="29">
        <v>2.04885333333333E-4</v>
      </c>
      <c r="JL345" s="29">
        <v>0</v>
      </c>
      <c r="JM345" s="29">
        <v>6.9615421203491001</v>
      </c>
      <c r="LR345" s="29">
        <v>-98.083672095504397</v>
      </c>
      <c r="LS345" s="29">
        <v>1.3946800951920399</v>
      </c>
      <c r="LV345" s="29">
        <v>999</v>
      </c>
      <c r="LY345" s="29">
        <v>6.0925278370884497</v>
      </c>
      <c r="MA345" t="s">
        <v>900</v>
      </c>
      <c r="MB345" s="29">
        <v>4.1750654725471099</v>
      </c>
      <c r="MD345" t="s">
        <v>900</v>
      </c>
      <c r="ME345" s="29">
        <v>999</v>
      </c>
      <c r="MF345" s="29">
        <v>12.653897766760799</v>
      </c>
      <c r="MG345" s="29">
        <v>12.653897766760799</v>
      </c>
      <c r="MJ345" s="29">
        <v>999</v>
      </c>
      <c r="MM345" s="29">
        <v>999</v>
      </c>
      <c r="MQ345" s="29">
        <v>999</v>
      </c>
      <c r="MR345" s="29">
        <v>999</v>
      </c>
      <c r="MW345" s="29">
        <v>999</v>
      </c>
      <c r="MX345" s="29">
        <v>17.423299641165102</v>
      </c>
      <c r="MY345" s="29">
        <v>999</v>
      </c>
      <c r="NC345" t="s">
        <v>900</v>
      </c>
      <c r="ND345" s="29">
        <v>999</v>
      </c>
      <c r="NL345" s="29">
        <v>999</v>
      </c>
      <c r="NM345" s="29">
        <v>999</v>
      </c>
      <c r="NP345" s="29">
        <v>999</v>
      </c>
      <c r="NS345" s="29">
        <v>999</v>
      </c>
      <c r="NX345" s="29">
        <v>999</v>
      </c>
      <c r="NY345" s="29">
        <v>999</v>
      </c>
      <c r="OA345" t="s">
        <v>900</v>
      </c>
      <c r="OB345" s="29">
        <v>999</v>
      </c>
      <c r="OC345" s="29">
        <v>999</v>
      </c>
      <c r="OF345" s="29">
        <v>999</v>
      </c>
      <c r="OG345" s="29">
        <v>999</v>
      </c>
      <c r="OI345" t="s">
        <v>900</v>
      </c>
      <c r="OJ345" s="29">
        <v>999</v>
      </c>
      <c r="OK345" s="29">
        <v>999</v>
      </c>
      <c r="OL345" s="29">
        <v>999</v>
      </c>
      <c r="OM345" s="29">
        <v>999</v>
      </c>
      <c r="ON345" s="29">
        <v>999</v>
      </c>
      <c r="OO345" s="29">
        <v>999</v>
      </c>
      <c r="OP345" s="29">
        <v>11158.641113281201</v>
      </c>
      <c r="PE345" s="29">
        <v>13317.761638895799</v>
      </c>
      <c r="RC345" s="29">
        <v>-1601.1396033344299</v>
      </c>
      <c r="RU345" s="29">
        <v>71.965435250602596</v>
      </c>
      <c r="RW345" s="29">
        <v>719.65435250602604</v>
      </c>
      <c r="WF345" s="29">
        <v>0.55481088733031902</v>
      </c>
      <c r="WG345" s="29">
        <v>1.1879834425798099</v>
      </c>
      <c r="WH345" s="29">
        <v>-6.7423999999999901E-2</v>
      </c>
      <c r="WP345" s="29">
        <v>6.7949682547927104</v>
      </c>
      <c r="WS345" s="29">
        <v>0</v>
      </c>
      <c r="WX345" s="29">
        <v>-4.2999999999999899E-2</v>
      </c>
      <c r="AAA345" s="29">
        <v>0</v>
      </c>
      <c r="AAB345" s="29">
        <v>0</v>
      </c>
      <c r="AAC345" s="29">
        <v>0</v>
      </c>
      <c r="AAD345" s="29">
        <v>-1755.24226247915</v>
      </c>
      <c r="AAZ345" s="29">
        <v>8.3242879994598298E-2</v>
      </c>
      <c r="ABA345" s="29">
        <v>-10010.5352606054</v>
      </c>
      <c r="ABG345" s="29">
        <v>-10010.5352606054</v>
      </c>
      <c r="ABJ345" s="29">
        <v>-10.010535260605399</v>
      </c>
      <c r="ABN345" s="29">
        <v>0</v>
      </c>
      <c r="ABO345" s="29">
        <v>0</v>
      </c>
      <c r="ABQ345" s="29">
        <v>0</v>
      </c>
      <c r="ABR345" s="29">
        <v>0</v>
      </c>
      <c r="AEY345" s="29">
        <v>2371.4154450997999</v>
      </c>
      <c r="AFB345" s="29">
        <v>1675.2554434823901</v>
      </c>
      <c r="AFD345" s="29">
        <v>2.3714154450998</v>
      </c>
      <c r="AFE345" s="29">
        <v>1664.85759989196</v>
      </c>
      <c r="AFG345" s="29">
        <v>3103.2336453125399</v>
      </c>
      <c r="AFH345" s="29">
        <v>2451.4044974787198</v>
      </c>
      <c r="AFI345" s="29">
        <v>3103.2336453125399</v>
      </c>
      <c r="AFJ345" s="29">
        <v>1.6648575998919599</v>
      </c>
      <c r="AFK345" s="29">
        <v>2988.5626399406901</v>
      </c>
      <c r="AFP345" s="29">
        <v>2988.5626399406901</v>
      </c>
      <c r="AFQ345" s="29">
        <v>2988.5626399406901</v>
      </c>
      <c r="AFS345" s="29">
        <v>2.9885626399406902</v>
      </c>
      <c r="AFT345" s="29">
        <v>0.61904942234444105</v>
      </c>
      <c r="AGM345" s="29">
        <v>-1.6261047258897801</v>
      </c>
      <c r="AMH345" s="29">
        <v>0</v>
      </c>
      <c r="ANY345" s="29">
        <v>4.6860662194270004</v>
      </c>
      <c r="AQD345" s="29">
        <v>6.4723692844978604</v>
      </c>
      <c r="ARO345">
        <v>5</v>
      </c>
      <c r="ARP345">
        <v>5</v>
      </c>
      <c r="ARX345">
        <v>0</v>
      </c>
      <c r="ARY345" s="29">
        <v>0</v>
      </c>
      <c r="ARZ345">
        <v>5</v>
      </c>
      <c r="ASA345">
        <v>0</v>
      </c>
      <c r="ASB345" s="29">
        <v>0</v>
      </c>
      <c r="ASC345">
        <v>5</v>
      </c>
      <c r="ASD345">
        <v>5</v>
      </c>
      <c r="ASE345">
        <v>5</v>
      </c>
      <c r="ASI345">
        <v>0</v>
      </c>
      <c r="ASJ345">
        <v>0</v>
      </c>
      <c r="ASK345">
        <v>0</v>
      </c>
      <c r="ASL345">
        <v>0</v>
      </c>
      <c r="ASV345">
        <v>0</v>
      </c>
      <c r="ASW345">
        <v>0</v>
      </c>
    </row>
    <row r="346" spans="13:1022 1065:1193" x14ac:dyDescent="0.25">
      <c r="M346" s="29">
        <v>2.0193377205894301</v>
      </c>
      <c r="N346" s="29">
        <v>0.42348572058943501</v>
      </c>
      <c r="AA346" s="29">
        <v>1.8568983820768299</v>
      </c>
      <c r="AC346" s="29">
        <v>1.5680000000000001</v>
      </c>
      <c r="AD346" s="29">
        <v>1.5680000000000001</v>
      </c>
      <c r="AE346" s="29">
        <v>0.78400000000000003</v>
      </c>
      <c r="AF346" s="29">
        <v>0.78400000000000003</v>
      </c>
      <c r="AH346" s="29">
        <v>1.5680000000000001</v>
      </c>
      <c r="AI346" s="29">
        <v>0</v>
      </c>
      <c r="AV346" s="29">
        <v>3.4454166666666599</v>
      </c>
      <c r="BS346" s="29">
        <v>14</v>
      </c>
      <c r="BV346" s="29">
        <v>14</v>
      </c>
      <c r="BW346" s="29">
        <v>14</v>
      </c>
      <c r="BZ346" s="29">
        <v>14</v>
      </c>
      <c r="DD346" s="29">
        <v>-10006.6926203412</v>
      </c>
      <c r="DE346" s="29">
        <v>-9889.5581007058499</v>
      </c>
      <c r="DF346" s="29">
        <v>-10006.6926203412</v>
      </c>
      <c r="DG346" s="29">
        <v>-11648.818556128899</v>
      </c>
      <c r="DH346" s="29">
        <v>-9889.5581007058499</v>
      </c>
      <c r="DP346" s="29">
        <v>3892.98423490395</v>
      </c>
      <c r="DR346" s="29">
        <v>3892.98423490395</v>
      </c>
      <c r="DW346" s="29">
        <v>539.14324189533397</v>
      </c>
      <c r="DX346" s="29">
        <v>539.14324189533397</v>
      </c>
      <c r="DY346" s="29">
        <v>539.14324189533397</v>
      </c>
      <c r="DZ346" s="29">
        <v>0</v>
      </c>
      <c r="EA346" s="29">
        <v>0</v>
      </c>
      <c r="EB346" s="29">
        <v>539.14324189533397</v>
      </c>
      <c r="EO346" s="29">
        <v>24001.866974811001</v>
      </c>
      <c r="FD346" s="29">
        <v>999000</v>
      </c>
      <c r="FE346" s="29">
        <v>999000</v>
      </c>
      <c r="GO346" s="29">
        <v>2371.9663437545501</v>
      </c>
      <c r="GP346" s="29">
        <v>999000</v>
      </c>
      <c r="IP346" s="29">
        <v>0</v>
      </c>
      <c r="IU346" t="s">
        <v>767</v>
      </c>
      <c r="JD346" s="29">
        <v>6.3393932541222702</v>
      </c>
      <c r="JE346" s="29">
        <v>0.56036847979272097</v>
      </c>
      <c r="JF346" s="29">
        <v>8.8066223092524102E-3</v>
      </c>
      <c r="JG346" s="29">
        <v>5.2973764124851101E-2</v>
      </c>
      <c r="JH346" s="29">
        <v>2.7123749999999902E-7</v>
      </c>
      <c r="JI346" s="29">
        <v>2.5098749999999898E-7</v>
      </c>
      <c r="JJ346" s="29">
        <v>2.04885333333333E-4</v>
      </c>
      <c r="JK346" s="29">
        <v>2.04885333333333E-4</v>
      </c>
      <c r="JL346" s="29">
        <v>0</v>
      </c>
      <c r="JM346" s="29">
        <v>6.9615421203491001</v>
      </c>
      <c r="LR346" s="29">
        <v>-98.308210398593104</v>
      </c>
      <c r="LS346" s="29">
        <v>1.3955996691714601</v>
      </c>
      <c r="LV346" s="29">
        <v>999</v>
      </c>
      <c r="LY346" s="29">
        <v>6.0952514176035999</v>
      </c>
      <c r="MA346" t="s">
        <v>900</v>
      </c>
      <c r="MB346" s="29">
        <v>4.1770527340439099</v>
      </c>
      <c r="MD346" t="s">
        <v>900</v>
      </c>
      <c r="ME346" s="29">
        <v>999</v>
      </c>
      <c r="MF346" s="29">
        <v>12.6446646565423</v>
      </c>
      <c r="MG346" s="29">
        <v>12.6446646565423</v>
      </c>
      <c r="MJ346" s="29">
        <v>999</v>
      </c>
      <c r="MM346" s="29">
        <v>999</v>
      </c>
      <c r="MQ346" s="29">
        <v>999</v>
      </c>
      <c r="MR346" s="29">
        <v>999</v>
      </c>
      <c r="MW346" s="29">
        <v>999</v>
      </c>
      <c r="MX346" s="29">
        <v>17.419020756258</v>
      </c>
      <c r="MY346" s="29">
        <v>999</v>
      </c>
      <c r="NC346" t="s">
        <v>900</v>
      </c>
      <c r="ND346" s="29">
        <v>999</v>
      </c>
      <c r="NL346" s="29">
        <v>999</v>
      </c>
      <c r="NM346" s="29">
        <v>999</v>
      </c>
      <c r="NP346" s="29">
        <v>999</v>
      </c>
      <c r="NS346" s="29">
        <v>999</v>
      </c>
      <c r="NX346" s="29">
        <v>999</v>
      </c>
      <c r="NY346" s="29">
        <v>999</v>
      </c>
      <c r="OA346" t="s">
        <v>900</v>
      </c>
      <c r="OB346" s="29">
        <v>999</v>
      </c>
      <c r="OC346" s="29">
        <v>999</v>
      </c>
      <c r="OF346" s="29">
        <v>999</v>
      </c>
      <c r="OG346" s="29">
        <v>999</v>
      </c>
      <c r="OI346" t="s">
        <v>900</v>
      </c>
      <c r="OJ346" s="29">
        <v>999</v>
      </c>
      <c r="OK346" s="29">
        <v>999</v>
      </c>
      <c r="OL346" s="29">
        <v>999</v>
      </c>
      <c r="OM346" s="29">
        <v>999</v>
      </c>
      <c r="ON346" s="29">
        <v>999</v>
      </c>
      <c r="OO346" s="29">
        <v>999</v>
      </c>
      <c r="OP346" s="29">
        <v>11154.351074218701</v>
      </c>
      <c r="PE346" s="29">
        <v>13314.2211119487</v>
      </c>
      <c r="RC346" s="29">
        <v>-1604.8050163625101</v>
      </c>
      <c r="RU346" s="29">
        <v>72.014133024591004</v>
      </c>
      <c r="RW346" s="29">
        <v>720.14133024591001</v>
      </c>
      <c r="WF346" s="29">
        <v>0.55481088733031902</v>
      </c>
      <c r="WG346" s="29">
        <v>1.1879834425798099</v>
      </c>
      <c r="WH346" s="29">
        <v>-6.7423999999999901E-2</v>
      </c>
      <c r="WP346" s="29">
        <v>6.7949682547927104</v>
      </c>
      <c r="WS346" s="29">
        <v>0</v>
      </c>
      <c r="WX346" s="29">
        <v>-4.2999999999999899E-2</v>
      </c>
      <c r="AAA346" s="29">
        <v>0</v>
      </c>
      <c r="AAB346" s="29">
        <v>0</v>
      </c>
      <c r="AAC346" s="29">
        <v>0</v>
      </c>
      <c r="AAD346" s="29">
        <v>-1759.26045542305</v>
      </c>
      <c r="AAZ346" s="29">
        <v>8.3299209021748699E-2</v>
      </c>
      <c r="ABA346" s="29">
        <v>-10006.6926203412</v>
      </c>
      <c r="ABG346" s="29">
        <v>-10006.6926203412</v>
      </c>
      <c r="ABJ346" s="29">
        <v>-10.0066926203412</v>
      </c>
      <c r="ABN346" s="29">
        <v>0</v>
      </c>
      <c r="ABO346" s="29">
        <v>0</v>
      </c>
      <c r="ABQ346" s="29">
        <v>0</v>
      </c>
      <c r="ABR346" s="29">
        <v>0</v>
      </c>
      <c r="AEY346" s="29">
        <v>2371.9663437545501</v>
      </c>
      <c r="AFB346" s="29">
        <v>1675.9914162743801</v>
      </c>
      <c r="AFD346" s="29">
        <v>2.3719663437545502</v>
      </c>
      <c r="AFE346" s="29">
        <v>1665.9841804349701</v>
      </c>
      <c r="AFG346" s="29">
        <v>3105.33355022059</v>
      </c>
      <c r="AFH346" s="29">
        <v>2453.0633207979499</v>
      </c>
      <c r="AFI346" s="29">
        <v>3105.33355022059</v>
      </c>
      <c r="AFJ346" s="29">
        <v>1.66598418043497</v>
      </c>
      <c r="AFK346" s="29">
        <v>2988.9494700129699</v>
      </c>
      <c r="AFP346" s="29">
        <v>2988.9494700129699</v>
      </c>
      <c r="AFQ346" s="29">
        <v>2988.9494700129699</v>
      </c>
      <c r="AFS346" s="29">
        <v>2.9889494700129702</v>
      </c>
      <c r="AFT346" s="29">
        <v>0.61919323244515401</v>
      </c>
      <c r="AGM346" s="29">
        <v>-1.62548052994712</v>
      </c>
      <c r="AMH346" s="29">
        <v>0</v>
      </c>
      <c r="ANY346" s="29">
        <v>4.6866727689803502</v>
      </c>
      <c r="AQD346" s="29">
        <v>6.4723692844978604</v>
      </c>
      <c r="ARO346">
        <v>5</v>
      </c>
      <c r="ARP346">
        <v>5</v>
      </c>
      <c r="ARX346">
        <v>0</v>
      </c>
      <c r="ARY346">
        <v>0</v>
      </c>
      <c r="ARZ346">
        <v>5</v>
      </c>
      <c r="ASA346">
        <v>0</v>
      </c>
      <c r="ASB346">
        <v>0</v>
      </c>
      <c r="ASC346">
        <v>5</v>
      </c>
      <c r="ASD346">
        <v>5</v>
      </c>
      <c r="ASE346">
        <v>5</v>
      </c>
      <c r="ASI346">
        <v>0</v>
      </c>
      <c r="ASJ346">
        <v>0</v>
      </c>
      <c r="ASK346">
        <v>0</v>
      </c>
      <c r="ASL346">
        <v>0</v>
      </c>
      <c r="ASV346">
        <v>0</v>
      </c>
      <c r="ASW346">
        <v>0</v>
      </c>
    </row>
    <row r="347" spans="13:1022 1065:1193" x14ac:dyDescent="0.25">
      <c r="M347" s="29">
        <v>2.0193377205894301</v>
      </c>
      <c r="N347" s="29">
        <v>0.42348572058943501</v>
      </c>
      <c r="AA347" s="29">
        <v>1.8568983820768299</v>
      </c>
      <c r="AC347" s="29">
        <v>1.5680000000000001</v>
      </c>
      <c r="AD347" s="29">
        <v>1.5680000000000001</v>
      </c>
      <c r="AE347" s="29">
        <v>0.78400000000000003</v>
      </c>
      <c r="AF347" s="29">
        <v>0.78400000000000003</v>
      </c>
      <c r="AH347" s="29">
        <v>1.5680000000000001</v>
      </c>
      <c r="AI347" s="29">
        <v>0</v>
      </c>
      <c r="AV347" s="29">
        <v>3.4454166666666599</v>
      </c>
      <c r="BS347" s="29">
        <v>14</v>
      </c>
      <c r="BV347" s="29">
        <v>14</v>
      </c>
      <c r="BW347" s="29">
        <v>14</v>
      </c>
      <c r="BZ347" s="29">
        <v>14</v>
      </c>
      <c r="DD347" s="29">
        <v>-10011.0303962498</v>
      </c>
      <c r="DE347" s="29">
        <v>-9831.3527280308499</v>
      </c>
      <c r="DF347" s="29">
        <v>-10011.0303962498</v>
      </c>
      <c r="DG347" s="29">
        <v>-11580.2589887166</v>
      </c>
      <c r="DH347" s="29">
        <v>-9831.3527280308499</v>
      </c>
      <c r="DP347" s="29">
        <v>3886.9107683094999</v>
      </c>
      <c r="DR347" s="29">
        <v>3886.9107683094999</v>
      </c>
      <c r="DW347" s="29">
        <v>539.02212432005604</v>
      </c>
      <c r="DX347" s="29">
        <v>539.02212432005604</v>
      </c>
      <c r="DY347" s="29">
        <v>539.02212432005604</v>
      </c>
      <c r="DZ347" s="29">
        <v>0</v>
      </c>
      <c r="EA347" s="29">
        <v>0</v>
      </c>
      <c r="EB347" s="29">
        <v>539.02212432005604</v>
      </c>
      <c r="EO347" s="29">
        <v>24001.866974811001</v>
      </c>
      <c r="FD347" s="29">
        <v>999000</v>
      </c>
      <c r="FE347" s="29">
        <v>999000</v>
      </c>
      <c r="GO347" s="29">
        <v>2369.00818825336</v>
      </c>
      <c r="GP347" s="29">
        <v>999000</v>
      </c>
      <c r="IP347" s="29">
        <v>0</v>
      </c>
      <c r="IU347" t="s">
        <v>767</v>
      </c>
      <c r="JD347" s="29">
        <v>6.3393932541222702</v>
      </c>
      <c r="JE347" s="29">
        <v>0.56036847979272097</v>
      </c>
      <c r="JF347" s="29">
        <v>8.8066223092524102E-3</v>
      </c>
      <c r="JG347" s="29">
        <v>5.2973764124851101E-2</v>
      </c>
      <c r="JH347" s="29">
        <v>2.7123749999999902E-7</v>
      </c>
      <c r="JI347" s="29">
        <v>2.5098749999999898E-7</v>
      </c>
      <c r="JJ347" s="29">
        <v>2.04885333333333E-4</v>
      </c>
      <c r="JK347" s="29">
        <v>2.04885333333333E-4</v>
      </c>
      <c r="JL347" s="29">
        <v>0</v>
      </c>
      <c r="JM347" s="29">
        <v>6.9615421203491001</v>
      </c>
      <c r="LR347" s="29">
        <v>-97.729613664037899</v>
      </c>
      <c r="LS347" s="29">
        <v>1.3945616566872201</v>
      </c>
      <c r="LV347" s="29">
        <v>999</v>
      </c>
      <c r="LY347" s="29">
        <v>6.0921770476890202</v>
      </c>
      <c r="MA347" t="s">
        <v>900</v>
      </c>
      <c r="MB347" s="29">
        <v>4.1748095189363701</v>
      </c>
      <c r="MD347" t="s">
        <v>900</v>
      </c>
      <c r="ME347" s="29">
        <v>999</v>
      </c>
      <c r="MF347" s="29">
        <v>12.647730595070801</v>
      </c>
      <c r="MG347" s="29">
        <v>12.647730595070801</v>
      </c>
      <c r="MJ347" s="29">
        <v>999</v>
      </c>
      <c r="MM347" s="29">
        <v>999</v>
      </c>
      <c r="MQ347" s="29">
        <v>999</v>
      </c>
      <c r="MR347" s="29">
        <v>999</v>
      </c>
      <c r="MW347" s="29">
        <v>999</v>
      </c>
      <c r="MX347" s="29">
        <v>17.442020392919002</v>
      </c>
      <c r="MY347" s="29">
        <v>999</v>
      </c>
      <c r="NC347" t="s">
        <v>900</v>
      </c>
      <c r="ND347" s="29">
        <v>999</v>
      </c>
      <c r="NL347" s="29">
        <v>999</v>
      </c>
      <c r="NM347" s="29">
        <v>999</v>
      </c>
      <c r="NP347" s="29">
        <v>999</v>
      </c>
      <c r="NS347" s="29">
        <v>999</v>
      </c>
      <c r="NX347" s="29">
        <v>999</v>
      </c>
      <c r="NY347" s="29">
        <v>999</v>
      </c>
      <c r="OA347" t="s">
        <v>900</v>
      </c>
      <c r="OB347" s="29">
        <v>999</v>
      </c>
      <c r="OC347" s="29">
        <v>999</v>
      </c>
      <c r="OF347" s="29">
        <v>999</v>
      </c>
      <c r="OG347" s="29">
        <v>999</v>
      </c>
      <c r="OI347" t="s">
        <v>900</v>
      </c>
      <c r="OJ347" s="29">
        <v>999</v>
      </c>
      <c r="OK347" s="29">
        <v>999</v>
      </c>
      <c r="OL347" s="29">
        <v>999</v>
      </c>
      <c r="OM347" s="29">
        <v>999</v>
      </c>
      <c r="ON347" s="29">
        <v>999</v>
      </c>
      <c r="OO347" s="29">
        <v>999</v>
      </c>
      <c r="OP347" s="29">
        <v>11159.204589843701</v>
      </c>
      <c r="PE347" s="29">
        <v>13315.7050021833</v>
      </c>
      <c r="RC347" s="29">
        <v>-1595.35987502284</v>
      </c>
      <c r="RU347" s="29">
        <v>71.997955177036005</v>
      </c>
      <c r="RW347" s="29">
        <v>719.97955177035999</v>
      </c>
      <c r="WF347" s="29">
        <v>0.55481088733031902</v>
      </c>
      <c r="WG347" s="29">
        <v>1.1879834425798099</v>
      </c>
      <c r="WH347" s="29">
        <v>-6.7423999999999901E-2</v>
      </c>
      <c r="WP347" s="29">
        <v>6.7949682547927104</v>
      </c>
      <c r="WS347" s="29">
        <v>0</v>
      </c>
      <c r="WX347" s="29">
        <v>-4.2999999999999899E-2</v>
      </c>
      <c r="AAA347" s="29">
        <v>0</v>
      </c>
      <c r="AAB347" s="29">
        <v>0</v>
      </c>
      <c r="AAC347" s="29">
        <v>0</v>
      </c>
      <c r="AAD347" s="29">
        <v>-1748.9062606857799</v>
      </c>
      <c r="AAZ347" s="29">
        <v>8.3280496001839899E-2</v>
      </c>
      <c r="ABA347" s="29">
        <v>-10011.0303962498</v>
      </c>
      <c r="ABG347" s="29">
        <v>-10011.0303962498</v>
      </c>
      <c r="ABJ347" s="29">
        <v>-10.011030396249801</v>
      </c>
      <c r="ABN347" s="29">
        <v>0</v>
      </c>
      <c r="ABO347" s="29">
        <v>0</v>
      </c>
      <c r="ABQ347" s="29">
        <v>0</v>
      </c>
      <c r="ABR347" s="29">
        <v>0</v>
      </c>
      <c r="AEY347" s="29">
        <v>2369.00818825336</v>
      </c>
      <c r="AFB347" s="29">
        <v>1672.95569330681</v>
      </c>
      <c r="AFD347" s="29">
        <v>2.36900818825336</v>
      </c>
      <c r="AFE347" s="29">
        <v>1665.6099200367901</v>
      </c>
      <c r="AFG347" s="29">
        <v>3104.6359425334199</v>
      </c>
      <c r="AFH347" s="29">
        <v>2452.5122444636299</v>
      </c>
      <c r="AFI347" s="29">
        <v>3104.6359425334199</v>
      </c>
      <c r="AFJ347" s="29">
        <v>1.66560992003679</v>
      </c>
      <c r="AFK347" s="29">
        <v>2986.0600782215201</v>
      </c>
      <c r="AFP347" s="29">
        <v>2986.0600782215201</v>
      </c>
      <c r="AFQ347" s="29">
        <v>2986.0600782215201</v>
      </c>
      <c r="AFS347" s="29">
        <v>2.9860600782215201</v>
      </c>
      <c r="AFT347" s="29">
        <v>0.618421016653948</v>
      </c>
      <c r="AGM347" s="29">
        <v>-1.62618515539632</v>
      </c>
      <c r="AMH347" s="29">
        <v>0</v>
      </c>
      <c r="ANY347" s="29">
        <v>4.6821422026513497</v>
      </c>
      <c r="AQD347" s="29">
        <v>6.4723692844978604</v>
      </c>
      <c r="ARO347">
        <v>8</v>
      </c>
      <c r="ARP347">
        <v>8</v>
      </c>
      <c r="ARX347">
        <v>0</v>
      </c>
      <c r="ARZ347">
        <v>8</v>
      </c>
      <c r="ASA347">
        <v>0</v>
      </c>
      <c r="ASC347">
        <v>8</v>
      </c>
      <c r="ASD347">
        <v>8</v>
      </c>
      <c r="ASE347">
        <v>8</v>
      </c>
      <c r="ASI347">
        <v>1</v>
      </c>
      <c r="ASJ347">
        <v>1</v>
      </c>
      <c r="ASK347">
        <v>1</v>
      </c>
      <c r="ASL347">
        <v>1</v>
      </c>
      <c r="ASV347">
        <v>1</v>
      </c>
      <c r="ASW347">
        <v>1</v>
      </c>
    </row>
    <row r="348" spans="13:1022 1065:1193" x14ac:dyDescent="0.25">
      <c r="M348" s="29">
        <v>2.0193377205894301</v>
      </c>
      <c r="N348" s="29">
        <v>0.42348572058943501</v>
      </c>
      <c r="AA348" s="29">
        <v>1.8568983820768299</v>
      </c>
      <c r="AC348" s="29">
        <v>1.5680000000000001</v>
      </c>
      <c r="AD348" s="29">
        <v>1.5680000000000001</v>
      </c>
      <c r="AE348" s="29">
        <v>0.78400000000000003</v>
      </c>
      <c r="AF348" s="29">
        <v>0.78400000000000003</v>
      </c>
      <c r="AH348" s="29">
        <v>1.5680000000000001</v>
      </c>
      <c r="AI348" s="29">
        <v>0</v>
      </c>
      <c r="AV348" s="29">
        <v>3.4454166666666599</v>
      </c>
      <c r="BS348" s="29">
        <v>14</v>
      </c>
      <c r="BV348" s="29">
        <v>14</v>
      </c>
      <c r="BW348" s="29">
        <v>14</v>
      </c>
      <c r="BZ348" s="29">
        <v>14</v>
      </c>
      <c r="DD348" s="29">
        <v>-10038.348932716201</v>
      </c>
      <c r="DE348" s="29">
        <v>-9833.91382973703</v>
      </c>
      <c r="DF348" s="29">
        <v>-10038.348932716201</v>
      </c>
      <c r="DG348" s="29">
        <v>-11583.275686609</v>
      </c>
      <c r="DH348" s="29">
        <v>-9833.91382973703</v>
      </c>
      <c r="DP348" s="29">
        <v>3881.5508548275898</v>
      </c>
      <c r="DR348" s="29">
        <v>3881.5508548275898</v>
      </c>
      <c r="DW348" s="29">
        <v>539.58534656987797</v>
      </c>
      <c r="DX348" s="29">
        <v>539.58534656987797</v>
      </c>
      <c r="DY348" s="29">
        <v>539.58534656987797</v>
      </c>
      <c r="DZ348" s="29">
        <v>0</v>
      </c>
      <c r="EA348" s="29">
        <v>0</v>
      </c>
      <c r="EB348" s="29">
        <v>539.58534656987797</v>
      </c>
      <c r="EO348" s="29">
        <v>24001.866974811001</v>
      </c>
      <c r="FD348" s="29">
        <v>999000</v>
      </c>
      <c r="FE348" s="29">
        <v>999000</v>
      </c>
      <c r="GO348" s="29">
        <v>2367.2717139084398</v>
      </c>
      <c r="GP348" s="29">
        <v>999000</v>
      </c>
      <c r="IP348" s="29">
        <v>0</v>
      </c>
      <c r="IU348" t="s">
        <v>767</v>
      </c>
      <c r="JD348" s="29">
        <v>6.3393932541222702</v>
      </c>
      <c r="JE348" s="29">
        <v>0.56036847979272097</v>
      </c>
      <c r="JF348" s="29">
        <v>8.8066223092524102E-3</v>
      </c>
      <c r="JG348" s="29">
        <v>5.2973764124851101E-2</v>
      </c>
      <c r="JH348" s="29">
        <v>2.7123749999999902E-7</v>
      </c>
      <c r="JI348" s="29">
        <v>2.5098749999999898E-7</v>
      </c>
      <c r="JJ348" s="29">
        <v>2.04885333333333E-4</v>
      </c>
      <c r="JK348" s="29">
        <v>2.04885333333333E-4</v>
      </c>
      <c r="JL348" s="29">
        <v>0</v>
      </c>
      <c r="JM348" s="29">
        <v>6.9615421203491001</v>
      </c>
      <c r="LR348" s="29">
        <v>-97.755072569564305</v>
      </c>
      <c r="LS348" s="29">
        <v>1.38804505516462</v>
      </c>
      <c r="LV348" s="29">
        <v>999</v>
      </c>
      <c r="LY348" s="29">
        <v>6.0728762743644102</v>
      </c>
      <c r="MA348" t="s">
        <v>900</v>
      </c>
      <c r="MB348" s="29">
        <v>4.1607267027783097</v>
      </c>
      <c r="MD348" t="s">
        <v>900</v>
      </c>
      <c r="ME348" s="29">
        <v>999</v>
      </c>
      <c r="MF348" s="29">
        <v>12.6334850163508</v>
      </c>
      <c r="MG348" s="29">
        <v>12.6334850163508</v>
      </c>
      <c r="MJ348" s="29">
        <v>999</v>
      </c>
      <c r="MM348" s="29">
        <v>999</v>
      </c>
      <c r="MQ348" s="29">
        <v>999</v>
      </c>
      <c r="MR348" s="29">
        <v>999</v>
      </c>
      <c r="MW348" s="29">
        <v>999</v>
      </c>
      <c r="MX348" s="29">
        <v>17.455548242338502</v>
      </c>
      <c r="MY348" s="29">
        <v>999</v>
      </c>
      <c r="NC348" t="s">
        <v>900</v>
      </c>
      <c r="ND348" s="29">
        <v>999</v>
      </c>
      <c r="NL348" s="29">
        <v>999</v>
      </c>
      <c r="NM348" s="29">
        <v>999</v>
      </c>
      <c r="NP348" s="29">
        <v>999</v>
      </c>
      <c r="NS348" s="29">
        <v>999</v>
      </c>
      <c r="NX348" s="29">
        <v>999</v>
      </c>
      <c r="NY348" s="29">
        <v>999</v>
      </c>
      <c r="OA348" t="s">
        <v>900</v>
      </c>
      <c r="OB348" s="29">
        <v>999</v>
      </c>
      <c r="OC348" s="29">
        <v>999</v>
      </c>
      <c r="OF348" s="29">
        <v>999</v>
      </c>
      <c r="OG348" s="29">
        <v>999</v>
      </c>
      <c r="OI348" t="s">
        <v>900</v>
      </c>
      <c r="OJ348" s="29">
        <v>999</v>
      </c>
      <c r="OK348" s="29">
        <v>999</v>
      </c>
      <c r="OL348" s="29">
        <v>999</v>
      </c>
      <c r="OM348" s="29">
        <v>999</v>
      </c>
      <c r="ON348" s="29">
        <v>999</v>
      </c>
      <c r="OO348" s="29">
        <v>999</v>
      </c>
      <c r="OP348" s="29">
        <v>11189.693847656201</v>
      </c>
      <c r="PE348" s="29">
        <v>13343.2205216409</v>
      </c>
      <c r="RC348" s="29">
        <v>-1595.7754718395599</v>
      </c>
      <c r="RU348" s="29">
        <v>72.073185577548102</v>
      </c>
      <c r="RW348" s="29">
        <v>720.73185577547997</v>
      </c>
      <c r="WF348" s="29">
        <v>0.55481088733031902</v>
      </c>
      <c r="WG348" s="29">
        <v>1.1879834425798099</v>
      </c>
      <c r="WH348" s="29">
        <v>-6.7423999999999901E-2</v>
      </c>
      <c r="WP348" s="29">
        <v>6.7949682547927104</v>
      </c>
      <c r="WS348" s="29">
        <v>0</v>
      </c>
      <c r="WX348" s="29">
        <v>-4.2999999999999899E-2</v>
      </c>
      <c r="AAA348" s="29">
        <v>0</v>
      </c>
      <c r="AAB348" s="29">
        <v>0</v>
      </c>
      <c r="AAC348" s="29">
        <v>0</v>
      </c>
      <c r="AAD348" s="29">
        <v>-1749.3618568719901</v>
      </c>
      <c r="AAZ348" s="29">
        <v>8.3367515488069102E-2</v>
      </c>
      <c r="ABA348" s="29">
        <v>-10038.348932716201</v>
      </c>
      <c r="ABG348" s="29">
        <v>-10038.348932716201</v>
      </c>
      <c r="ABJ348" s="29">
        <v>-10.0383489327162</v>
      </c>
      <c r="ABN348" s="29">
        <v>0</v>
      </c>
      <c r="ABO348" s="29">
        <v>0</v>
      </c>
      <c r="ABQ348" s="29">
        <v>0</v>
      </c>
      <c r="ABR348" s="29">
        <v>0</v>
      </c>
      <c r="AEY348" s="29">
        <v>2367.2717139084398</v>
      </c>
      <c r="AFB348" s="29">
        <v>1669.7808988755701</v>
      </c>
      <c r="AFD348" s="29">
        <v>2.36727171390844</v>
      </c>
      <c r="AFE348" s="29">
        <v>1667.35030976138</v>
      </c>
      <c r="AFG348" s="29">
        <v>3107.8799652952598</v>
      </c>
      <c r="AFH348" s="29">
        <v>2455.0748655541602</v>
      </c>
      <c r="AFI348" s="29">
        <v>3107.8799652952598</v>
      </c>
      <c r="AFJ348" s="29">
        <v>1.66735030976138</v>
      </c>
      <c r="AFK348" s="29">
        <v>2985.5986774293701</v>
      </c>
      <c r="AFP348" s="29">
        <v>2985.5986774293701</v>
      </c>
      <c r="AFQ348" s="29">
        <v>2985.5986774293701</v>
      </c>
      <c r="AFS348" s="29">
        <v>2.9855986774293699</v>
      </c>
      <c r="AFT348" s="29">
        <v>0.61796771630863701</v>
      </c>
      <c r="AGM348" s="29">
        <v>-1.63062276038906</v>
      </c>
      <c r="AMH348" s="29">
        <v>0</v>
      </c>
      <c r="ANY348" s="29">
        <v>4.6814187262092499</v>
      </c>
      <c r="AQD348" s="29">
        <v>6.4723692844978604</v>
      </c>
      <c r="ARO348">
        <v>8</v>
      </c>
      <c r="ARP348">
        <v>8</v>
      </c>
      <c r="ARX348">
        <v>0</v>
      </c>
      <c r="ARY348">
        <v>0</v>
      </c>
      <c r="ARZ348">
        <v>8</v>
      </c>
      <c r="ASA348">
        <v>0</v>
      </c>
      <c r="ASB348">
        <v>0</v>
      </c>
      <c r="ASC348">
        <v>8</v>
      </c>
      <c r="ASD348">
        <v>8</v>
      </c>
      <c r="ASE348">
        <v>8</v>
      </c>
      <c r="ASI348">
        <v>0</v>
      </c>
      <c r="ASJ348">
        <v>0</v>
      </c>
      <c r="ASK348">
        <v>0</v>
      </c>
      <c r="ASL348">
        <v>0</v>
      </c>
      <c r="ASV348">
        <v>0</v>
      </c>
      <c r="ASW348">
        <v>0</v>
      </c>
    </row>
    <row r="349" spans="13:1022 1065:1193" x14ac:dyDescent="0.25">
      <c r="M349" s="29">
        <v>2.0193377205894301</v>
      </c>
      <c r="N349" s="29">
        <v>0.42348572058943501</v>
      </c>
      <c r="AA349" s="29">
        <v>1.8568983820768299</v>
      </c>
      <c r="AC349" s="29">
        <v>1.5680000000000001</v>
      </c>
      <c r="AD349" s="29">
        <v>1.5680000000000001</v>
      </c>
      <c r="AE349" s="29">
        <v>0.78400000000000003</v>
      </c>
      <c r="AF349" s="29">
        <v>0.78400000000000003</v>
      </c>
      <c r="AH349" s="29">
        <v>1.5680000000000001</v>
      </c>
      <c r="AI349" s="29">
        <v>0</v>
      </c>
      <c r="AV349" s="29">
        <v>3.4454166666666599</v>
      </c>
      <c r="BS349" s="29">
        <v>14</v>
      </c>
      <c r="BV349" s="29">
        <v>14</v>
      </c>
      <c r="BW349" s="29">
        <v>14</v>
      </c>
      <c r="BZ349" s="29">
        <v>14</v>
      </c>
      <c r="DD349" s="29">
        <v>-10055.8981460819</v>
      </c>
      <c r="DE349" s="29">
        <v>-9781.9428856496397</v>
      </c>
      <c r="DF349" s="29">
        <v>-10055.8981460819</v>
      </c>
      <c r="DG349" s="29">
        <v>-11522.059594676501</v>
      </c>
      <c r="DH349" s="29">
        <v>-9781.9428856496397</v>
      </c>
      <c r="DP349" s="29">
        <v>3879.8214543075201</v>
      </c>
      <c r="DR349" s="29">
        <v>3879.8214543075201</v>
      </c>
      <c r="DW349" s="29">
        <v>541.18248031239204</v>
      </c>
      <c r="DX349" s="29">
        <v>541.18248031239204</v>
      </c>
      <c r="DY349" s="29">
        <v>541.18248031239204</v>
      </c>
      <c r="DZ349" s="29">
        <v>0</v>
      </c>
      <c r="EA349" s="29">
        <v>0</v>
      </c>
      <c r="EB349" s="29">
        <v>541.18248031239204</v>
      </c>
      <c r="EO349" s="29">
        <v>24001.866974811001</v>
      </c>
      <c r="FD349" s="29">
        <v>999000</v>
      </c>
      <c r="FE349" s="29">
        <v>999000</v>
      </c>
      <c r="GO349" s="29">
        <v>2367.0364749994601</v>
      </c>
      <c r="GP349" s="29">
        <v>999000</v>
      </c>
      <c r="IP349" s="29">
        <v>0</v>
      </c>
      <c r="IU349" t="s">
        <v>767</v>
      </c>
      <c r="JD349" s="29">
        <v>6.3393932541222702</v>
      </c>
      <c r="JE349" s="29">
        <v>0.56036847979272097</v>
      </c>
      <c r="JF349" s="29">
        <v>8.8066223092524102E-3</v>
      </c>
      <c r="JG349" s="29">
        <v>5.2973764124851101E-2</v>
      </c>
      <c r="JH349" s="29">
        <v>2.7123749999999902E-7</v>
      </c>
      <c r="JI349" s="29">
        <v>2.5098749999999898E-7</v>
      </c>
      <c r="JJ349" s="29">
        <v>2.04885333333333E-4</v>
      </c>
      <c r="JK349" s="29">
        <v>2.04885333333333E-4</v>
      </c>
      <c r="JL349" s="29">
        <v>0</v>
      </c>
      <c r="JM349" s="29">
        <v>6.9615421203491001</v>
      </c>
      <c r="LR349" s="29">
        <v>-97.238449839414997</v>
      </c>
      <c r="LS349" s="29">
        <v>1.38387751969526</v>
      </c>
      <c r="LV349" s="29">
        <v>999</v>
      </c>
      <c r="LY349" s="29">
        <v>6.0605329298868602</v>
      </c>
      <c r="MA349" t="s">
        <v>900</v>
      </c>
      <c r="MB349" s="29">
        <v>4.1517203770664199</v>
      </c>
      <c r="MD349" t="s">
        <v>900</v>
      </c>
      <c r="ME349" s="29">
        <v>999</v>
      </c>
      <c r="MF349" s="29">
        <v>12.593249975972</v>
      </c>
      <c r="MG349" s="29">
        <v>12.593249975972</v>
      </c>
      <c r="MJ349" s="29">
        <v>999</v>
      </c>
      <c r="MM349" s="29">
        <v>999</v>
      </c>
      <c r="MQ349" s="29">
        <v>999</v>
      </c>
      <c r="MR349" s="29">
        <v>999</v>
      </c>
      <c r="MW349" s="29">
        <v>999</v>
      </c>
      <c r="MX349" s="29">
        <v>17.457382376742</v>
      </c>
      <c r="MY349" s="29">
        <v>999</v>
      </c>
      <c r="NC349" t="s">
        <v>900</v>
      </c>
      <c r="ND349" s="29">
        <v>999</v>
      </c>
      <c r="NL349" s="29">
        <v>999</v>
      </c>
      <c r="NM349" s="29">
        <v>999</v>
      </c>
      <c r="NP349" s="29">
        <v>999</v>
      </c>
      <c r="NS349" s="29">
        <v>999</v>
      </c>
      <c r="NX349" s="29">
        <v>999</v>
      </c>
      <c r="NY349" s="29">
        <v>999</v>
      </c>
      <c r="OA349" t="s">
        <v>900</v>
      </c>
      <c r="OB349" s="29">
        <v>999</v>
      </c>
      <c r="OC349" s="29">
        <v>999</v>
      </c>
      <c r="OF349" s="29">
        <v>999</v>
      </c>
      <c r="OG349" s="29">
        <v>999</v>
      </c>
      <c r="OI349" t="s">
        <v>900</v>
      </c>
      <c r="OJ349" s="29">
        <v>999</v>
      </c>
      <c r="OK349" s="29">
        <v>999</v>
      </c>
      <c r="OL349" s="29">
        <v>999</v>
      </c>
      <c r="OM349" s="29">
        <v>999</v>
      </c>
      <c r="ON349" s="29">
        <v>999</v>
      </c>
      <c r="OO349" s="29">
        <v>999</v>
      </c>
      <c r="OP349" s="29">
        <v>11209.275878906201</v>
      </c>
      <c r="PE349" s="29">
        <v>13361.843062653799</v>
      </c>
      <c r="RC349" s="29">
        <v>-1587.34200788422</v>
      </c>
      <c r="RU349" s="29">
        <v>72.286517013155205</v>
      </c>
      <c r="RW349" s="29">
        <v>722.86517013155196</v>
      </c>
      <c r="WF349" s="29">
        <v>0.55481088733031902</v>
      </c>
      <c r="WG349" s="29">
        <v>1.1879834425798099</v>
      </c>
      <c r="WH349" s="29">
        <v>-6.7423999999999901E-2</v>
      </c>
      <c r="WP349" s="29">
        <v>6.7949682547927104</v>
      </c>
      <c r="WS349" s="29">
        <v>0</v>
      </c>
      <c r="WX349" s="29">
        <v>-4.2999999999999899E-2</v>
      </c>
      <c r="AAA349" s="29">
        <v>0</v>
      </c>
      <c r="AAB349" s="29">
        <v>0</v>
      </c>
      <c r="AAC349" s="29">
        <v>0</v>
      </c>
      <c r="AAD349" s="29">
        <v>-1740.11670902687</v>
      </c>
      <c r="AAZ349" s="29">
        <v>8.3614277326324996E-2</v>
      </c>
      <c r="ABA349" s="29">
        <v>-10055.8981460819</v>
      </c>
      <c r="ABG349" s="29">
        <v>-10055.8981460819</v>
      </c>
      <c r="ABJ349" s="29">
        <v>-10.055898146081899</v>
      </c>
      <c r="ABN349" s="29">
        <v>0</v>
      </c>
      <c r="ABO349" s="29">
        <v>0</v>
      </c>
      <c r="ABQ349" s="29">
        <v>0</v>
      </c>
      <c r="ABR349" s="29">
        <v>0</v>
      </c>
      <c r="AEY349" s="29">
        <v>2367.0364749994601</v>
      </c>
      <c r="AFB349" s="29">
        <v>1668.5722029748499</v>
      </c>
      <c r="AFD349" s="29">
        <v>2.3670364749994599</v>
      </c>
      <c r="AFE349" s="29">
        <v>1672.2855465265</v>
      </c>
      <c r="AFG349" s="29">
        <v>3117.0790660340199</v>
      </c>
      <c r="AFH349" s="29">
        <v>2462.3417102397998</v>
      </c>
      <c r="AFI349" s="29">
        <v>3117.0790660340199</v>
      </c>
      <c r="AFJ349" s="29">
        <v>1.6722855465265001</v>
      </c>
      <c r="AFK349" s="29">
        <v>2986.2264100360599</v>
      </c>
      <c r="AFP349" s="29">
        <v>2986.2264100360599</v>
      </c>
      <c r="AFQ349" s="29">
        <v>2986.2264100360599</v>
      </c>
      <c r="AFS349" s="29">
        <v>2.98622641003606</v>
      </c>
      <c r="AFT349" s="29">
        <v>0.617906308042522</v>
      </c>
      <c r="AGM349" s="29">
        <v>-1.6334734429996001</v>
      </c>
      <c r="AMH349" s="29">
        <v>0</v>
      </c>
      <c r="ANY349" s="29">
        <v>4.6824030109365502</v>
      </c>
      <c r="AQD349" s="29">
        <v>6.4723692844978604</v>
      </c>
      <c r="ARO349">
        <v>8</v>
      </c>
      <c r="ARP349">
        <v>8</v>
      </c>
      <c r="ARX349">
        <v>0</v>
      </c>
      <c r="ARZ349">
        <v>8</v>
      </c>
      <c r="ASA349">
        <v>0</v>
      </c>
      <c r="ASC349">
        <v>8</v>
      </c>
      <c r="ASD349">
        <v>8</v>
      </c>
      <c r="ASE349">
        <v>8</v>
      </c>
      <c r="ASI349">
        <v>1</v>
      </c>
      <c r="ASJ349">
        <v>1</v>
      </c>
      <c r="ASK349">
        <v>1</v>
      </c>
      <c r="ASL349">
        <v>1</v>
      </c>
      <c r="ASV349">
        <v>1</v>
      </c>
      <c r="ASW349">
        <v>1</v>
      </c>
    </row>
    <row r="350" spans="13:1022 1065:1193" x14ac:dyDescent="0.25">
      <c r="M350" s="29">
        <v>2.0193377205894301</v>
      </c>
      <c r="N350" s="29">
        <v>0.42348572058943501</v>
      </c>
      <c r="AA350" s="29">
        <v>1.8568983820768299</v>
      </c>
      <c r="AC350" s="29">
        <v>1.5680000000000001</v>
      </c>
      <c r="AD350" s="29">
        <v>1.5680000000000001</v>
      </c>
      <c r="AE350" s="29">
        <v>0.78400000000000003</v>
      </c>
      <c r="AF350" s="29">
        <v>0.78400000000000003</v>
      </c>
      <c r="AH350" s="29">
        <v>1.5680000000000001</v>
      </c>
      <c r="AI350" s="29">
        <v>0</v>
      </c>
      <c r="AV350" s="29">
        <v>3.4454166666666599</v>
      </c>
      <c r="BS350" s="29">
        <v>14</v>
      </c>
      <c r="BV350" s="29">
        <v>14</v>
      </c>
      <c r="BW350" s="29">
        <v>14</v>
      </c>
      <c r="BZ350" s="29">
        <v>14</v>
      </c>
      <c r="DD350" s="29">
        <v>-9898.2358982821097</v>
      </c>
      <c r="DE350" s="29">
        <v>-9771.0944697387804</v>
      </c>
      <c r="DF350" s="29">
        <v>-9898.2358982821097</v>
      </c>
      <c r="DG350" s="29">
        <v>-11509.281346419</v>
      </c>
      <c r="DH350" s="29">
        <v>-9771.0944697387804</v>
      </c>
      <c r="DP350" s="29">
        <v>3893.57234638304</v>
      </c>
      <c r="DR350" s="29">
        <v>3893.57234638304</v>
      </c>
      <c r="DW350" s="29">
        <v>544.39808043016103</v>
      </c>
      <c r="DX350" s="29">
        <v>544.39808043016103</v>
      </c>
      <c r="DY350" s="29">
        <v>544.39808043016103</v>
      </c>
      <c r="DZ350" s="29">
        <v>0</v>
      </c>
      <c r="EA350" s="29">
        <v>0</v>
      </c>
      <c r="EB350" s="29">
        <v>544.39808043016103</v>
      </c>
      <c r="EO350" s="29">
        <v>24001.866974811001</v>
      </c>
      <c r="FD350" s="29">
        <v>999000</v>
      </c>
      <c r="FE350" s="29">
        <v>999000</v>
      </c>
      <c r="GO350" s="29">
        <v>2368.2324744707798</v>
      </c>
      <c r="GP350" s="29">
        <v>999000</v>
      </c>
      <c r="IP350" s="29">
        <v>0</v>
      </c>
      <c r="IU350" t="s">
        <v>767</v>
      </c>
      <c r="JD350" s="29">
        <v>6.3393932541222702</v>
      </c>
      <c r="JE350" s="29">
        <v>0.56036847979272097</v>
      </c>
      <c r="JF350" s="29">
        <v>8.8066223092524102E-3</v>
      </c>
      <c r="JG350" s="29">
        <v>5.2973764124851101E-2</v>
      </c>
      <c r="JH350" s="29">
        <v>2.7123749999999902E-7</v>
      </c>
      <c r="JI350" s="29">
        <v>2.5098749999999898E-7</v>
      </c>
      <c r="JJ350" s="29">
        <v>2.04885333333333E-4</v>
      </c>
      <c r="JK350" s="29">
        <v>2.04885333333333E-4</v>
      </c>
      <c r="JL350" s="29">
        <v>0</v>
      </c>
      <c r="JM350" s="29">
        <v>6.9615421203491001</v>
      </c>
      <c r="LR350" s="29">
        <v>-97.130610000364896</v>
      </c>
      <c r="LS350" s="29">
        <v>1.4218486786065001</v>
      </c>
      <c r="LV350" s="29">
        <v>999</v>
      </c>
      <c r="LY350" s="29">
        <v>6.1729953427683304</v>
      </c>
      <c r="MA350" t="s">
        <v>900</v>
      </c>
      <c r="MB350" s="29">
        <v>4.23377861684079</v>
      </c>
      <c r="MD350" t="s">
        <v>900</v>
      </c>
      <c r="ME350" s="29">
        <v>999</v>
      </c>
      <c r="MF350" s="29">
        <v>12.5129586270586</v>
      </c>
      <c r="MG350" s="29">
        <v>12.5129586270586</v>
      </c>
      <c r="MJ350" s="29">
        <v>999</v>
      </c>
      <c r="MM350" s="29">
        <v>999</v>
      </c>
      <c r="MQ350" s="29">
        <v>999</v>
      </c>
      <c r="MR350" s="29">
        <v>999</v>
      </c>
      <c r="MW350" s="29">
        <v>999</v>
      </c>
      <c r="MX350" s="29">
        <v>17.448061070745901</v>
      </c>
      <c r="MY350" s="29">
        <v>999</v>
      </c>
      <c r="NC350" t="s">
        <v>900</v>
      </c>
      <c r="ND350" s="29">
        <v>999</v>
      </c>
      <c r="NL350" s="29">
        <v>999</v>
      </c>
      <c r="NM350" s="29">
        <v>999</v>
      </c>
      <c r="NP350" s="29">
        <v>999</v>
      </c>
      <c r="NS350" s="29">
        <v>999</v>
      </c>
      <c r="NX350" s="29">
        <v>999</v>
      </c>
      <c r="NY350" s="29">
        <v>999</v>
      </c>
      <c r="OA350" t="s">
        <v>900</v>
      </c>
      <c r="OB350" s="29">
        <v>999</v>
      </c>
      <c r="OC350" s="29">
        <v>999</v>
      </c>
      <c r="OF350" s="29">
        <v>999</v>
      </c>
      <c r="OG350" s="29">
        <v>999</v>
      </c>
      <c r="OI350" t="s">
        <v>900</v>
      </c>
      <c r="OJ350" s="29">
        <v>999</v>
      </c>
      <c r="OK350" s="29">
        <v>999</v>
      </c>
      <c r="OL350" s="29">
        <v>999</v>
      </c>
      <c r="OM350" s="29">
        <v>999</v>
      </c>
      <c r="ON350" s="29">
        <v>999</v>
      </c>
      <c r="OO350" s="29">
        <v>999</v>
      </c>
      <c r="OP350" s="29">
        <v>11033.354980468701</v>
      </c>
      <c r="PE350" s="29">
        <v>13193.551308850299</v>
      </c>
      <c r="RC350" s="29">
        <v>-1585.58160644909</v>
      </c>
      <c r="RU350" s="29">
        <v>72.716029314600107</v>
      </c>
      <c r="RW350" s="29">
        <v>727.16029314600098</v>
      </c>
      <c r="WF350" s="29">
        <v>0.55481088733031902</v>
      </c>
      <c r="WG350" s="29">
        <v>1.1879834425798099</v>
      </c>
      <c r="WH350" s="29">
        <v>-6.7423999999999901E-2</v>
      </c>
      <c r="WP350" s="29">
        <v>6.7949682547927104</v>
      </c>
      <c r="WS350" s="29">
        <v>0</v>
      </c>
      <c r="WX350" s="29">
        <v>-4.2999999999999899E-2</v>
      </c>
      <c r="AAA350" s="29">
        <v>0</v>
      </c>
      <c r="AAB350" s="29">
        <v>0</v>
      </c>
      <c r="AAC350" s="29">
        <v>0</v>
      </c>
      <c r="AAD350" s="29">
        <v>-1738.1868766803</v>
      </c>
      <c r="AAZ350" s="29">
        <v>8.4111096957039E-2</v>
      </c>
      <c r="ABA350" s="29">
        <v>-9898.2358982821097</v>
      </c>
      <c r="ABG350" s="29">
        <v>-9898.2358982821097</v>
      </c>
      <c r="ABJ350" s="29">
        <v>-9.8982358982821097</v>
      </c>
      <c r="ABN350" s="29">
        <v>0</v>
      </c>
      <c r="ABO350" s="29">
        <v>0</v>
      </c>
      <c r="ABQ350" s="29">
        <v>0</v>
      </c>
      <c r="ABR350" s="29">
        <v>0</v>
      </c>
      <c r="AEY350" s="29">
        <v>2368.2324744707798</v>
      </c>
      <c r="AFB350" s="29">
        <v>1678.56532547455</v>
      </c>
      <c r="AFD350" s="29">
        <v>2.3682324744707799</v>
      </c>
      <c r="AFE350" s="29">
        <v>1682.22193914078</v>
      </c>
      <c r="AFG350" s="29">
        <v>3135.6001382720701</v>
      </c>
      <c r="AFH350" s="29">
        <v>2476.97246156949</v>
      </c>
      <c r="AFI350" s="29">
        <v>3135.6001382720701</v>
      </c>
      <c r="AFJ350" s="29">
        <v>1.68222193914078</v>
      </c>
      <c r="AFK350" s="29">
        <v>2979.6237428402101</v>
      </c>
      <c r="AFP350" s="29">
        <v>2979.6237428402101</v>
      </c>
      <c r="AFQ350" s="29">
        <v>2979.6237428402101</v>
      </c>
      <c r="AFS350" s="29">
        <v>2.9796237428402099</v>
      </c>
      <c r="AFT350" s="29">
        <v>0.61821851937747696</v>
      </c>
      <c r="AGM350" s="29">
        <v>-1.60786289175859</v>
      </c>
      <c r="AMH350" s="29">
        <v>0</v>
      </c>
      <c r="ANY350" s="29">
        <v>4.6720500287734499</v>
      </c>
      <c r="AQD350" s="29">
        <v>6.4723692844978604</v>
      </c>
      <c r="ARO350">
        <v>8</v>
      </c>
      <c r="ARP350">
        <v>8</v>
      </c>
      <c r="ARX350">
        <v>0</v>
      </c>
      <c r="ARY350" s="29">
        <v>0</v>
      </c>
      <c r="ARZ350">
        <v>8</v>
      </c>
      <c r="ASA350">
        <v>0</v>
      </c>
      <c r="ASB350" s="29">
        <v>0</v>
      </c>
      <c r="ASC350">
        <v>8</v>
      </c>
      <c r="ASD350">
        <v>8</v>
      </c>
      <c r="ASE350">
        <v>8</v>
      </c>
      <c r="ASI350">
        <v>0</v>
      </c>
      <c r="ASJ350">
        <v>0</v>
      </c>
      <c r="ASK350">
        <v>0</v>
      </c>
      <c r="ASL350">
        <v>0</v>
      </c>
      <c r="ASV350">
        <v>0</v>
      </c>
      <c r="ASW350">
        <v>0</v>
      </c>
    </row>
    <row r="351" spans="13:1022 1065:1193" x14ac:dyDescent="0.25">
      <c r="M351" s="29">
        <v>2.0193377205894301</v>
      </c>
      <c r="N351" s="29">
        <v>0.42348572058943501</v>
      </c>
      <c r="AA351" s="29">
        <v>1.8568983820768299</v>
      </c>
      <c r="AC351" s="29">
        <v>1.5680000000000001</v>
      </c>
      <c r="AD351" s="29">
        <v>1.5680000000000001</v>
      </c>
      <c r="AE351" s="29">
        <v>0.78400000000000003</v>
      </c>
      <c r="AF351" s="29">
        <v>0.78400000000000003</v>
      </c>
      <c r="AH351" s="29">
        <v>1.5680000000000001</v>
      </c>
      <c r="AI351" s="29">
        <v>0</v>
      </c>
      <c r="AV351" s="29">
        <v>3.4454166666666599</v>
      </c>
      <c r="BS351" s="29">
        <v>14</v>
      </c>
      <c r="BV351" s="29">
        <v>14</v>
      </c>
      <c r="BW351" s="29">
        <v>14</v>
      </c>
      <c r="BZ351" s="29">
        <v>14</v>
      </c>
      <c r="DD351" s="29">
        <v>-10034.6145330493</v>
      </c>
      <c r="DE351" s="29">
        <v>-9754.9301184805499</v>
      </c>
      <c r="DF351" s="29">
        <v>-10034.6145330493</v>
      </c>
      <c r="DG351" s="29">
        <v>-11490.241507331501</v>
      </c>
      <c r="DH351" s="29">
        <v>-9754.9301184805499</v>
      </c>
      <c r="DP351" s="29">
        <v>3881.51080573027</v>
      </c>
      <c r="DR351" s="29">
        <v>3881.51080573027</v>
      </c>
      <c r="DW351" s="29">
        <v>525.12291386863603</v>
      </c>
      <c r="DX351" s="29">
        <v>525.12291386863603</v>
      </c>
      <c r="DY351" s="29">
        <v>525.12291386863603</v>
      </c>
      <c r="DZ351" s="29">
        <v>0</v>
      </c>
      <c r="EA351" s="29">
        <v>0</v>
      </c>
      <c r="EB351" s="29">
        <v>525.12291386863603</v>
      </c>
      <c r="EO351" s="29">
        <v>24001.866974811001</v>
      </c>
      <c r="FD351" s="29">
        <v>999000</v>
      </c>
      <c r="FE351" s="29">
        <v>999000</v>
      </c>
      <c r="GO351" s="29">
        <v>2367.11217670831</v>
      </c>
      <c r="GP351" s="29">
        <v>999000</v>
      </c>
      <c r="IP351" s="29">
        <v>0</v>
      </c>
      <c r="IU351" t="s">
        <v>767</v>
      </c>
      <c r="JD351" s="29">
        <v>6.3393932541222702</v>
      </c>
      <c r="JE351" s="29">
        <v>0.56036847979272097</v>
      </c>
      <c r="JF351" s="29">
        <v>8.8066223092524102E-3</v>
      </c>
      <c r="JG351" s="29">
        <v>5.2973764124851101E-2</v>
      </c>
      <c r="JH351" s="29">
        <v>2.7123749999999902E-7</v>
      </c>
      <c r="JI351" s="29">
        <v>2.5098749999999898E-7</v>
      </c>
      <c r="JJ351" s="29">
        <v>2.04885333333333E-4</v>
      </c>
      <c r="JK351" s="29">
        <v>2.04885333333333E-4</v>
      </c>
      <c r="JL351" s="29">
        <v>0</v>
      </c>
      <c r="JM351" s="29">
        <v>6.9615421203491001</v>
      </c>
      <c r="LR351" s="29">
        <v>-96.9699265372345</v>
      </c>
      <c r="LS351" s="29">
        <v>1.3889337703842199</v>
      </c>
      <c r="LV351" s="29">
        <v>999</v>
      </c>
      <c r="LY351" s="29">
        <v>6.0755084578643901</v>
      </c>
      <c r="MA351" t="s">
        <v>900</v>
      </c>
      <c r="MB351" s="29">
        <v>4.1626472764103202</v>
      </c>
      <c r="MD351" t="s">
        <v>900</v>
      </c>
      <c r="ME351" s="29">
        <v>999</v>
      </c>
      <c r="MF351" s="29">
        <v>13.008965412130401</v>
      </c>
      <c r="MG351" s="29">
        <v>13.008965412130401</v>
      </c>
      <c r="MJ351" s="29">
        <v>999</v>
      </c>
      <c r="MM351" s="29">
        <v>999</v>
      </c>
      <c r="MQ351" s="29">
        <v>999</v>
      </c>
      <c r="MR351" s="29">
        <v>999</v>
      </c>
      <c r="MW351" s="29">
        <v>999</v>
      </c>
      <c r="MX351" s="29">
        <v>17.456792098258099</v>
      </c>
      <c r="MY351" s="29">
        <v>999</v>
      </c>
      <c r="NC351" t="s">
        <v>900</v>
      </c>
      <c r="ND351" s="29">
        <v>999</v>
      </c>
      <c r="NL351" s="29">
        <v>999</v>
      </c>
      <c r="NM351" s="29">
        <v>999</v>
      </c>
      <c r="NP351" s="29">
        <v>999</v>
      </c>
      <c r="NS351" s="29">
        <v>999</v>
      </c>
      <c r="NX351" s="29">
        <v>999</v>
      </c>
      <c r="NY351" s="29">
        <v>999</v>
      </c>
      <c r="OA351" t="s">
        <v>900</v>
      </c>
      <c r="OB351" s="29">
        <v>999</v>
      </c>
      <c r="OC351" s="29">
        <v>999</v>
      </c>
      <c r="OF351" s="29">
        <v>999</v>
      </c>
      <c r="OG351" s="29">
        <v>999</v>
      </c>
      <c r="OI351" t="s">
        <v>900</v>
      </c>
      <c r="OJ351" s="29">
        <v>999</v>
      </c>
      <c r="OK351" s="29">
        <v>999</v>
      </c>
      <c r="OL351" s="29">
        <v>999</v>
      </c>
      <c r="OM351" s="29">
        <v>999</v>
      </c>
      <c r="ON351" s="29">
        <v>999</v>
      </c>
      <c r="OO351" s="29">
        <v>999</v>
      </c>
      <c r="OP351" s="29">
        <v>11185.527832031201</v>
      </c>
      <c r="PE351" s="29">
        <v>13339.0322863406</v>
      </c>
      <c r="RC351" s="29">
        <v>-1582.9585739817801</v>
      </c>
      <c r="RU351" s="29">
        <v>70.141417781024998</v>
      </c>
      <c r="RW351" s="29">
        <v>701.41417781024995</v>
      </c>
      <c r="WF351" s="29">
        <v>0.55481088733031902</v>
      </c>
      <c r="WG351" s="29">
        <v>1.1879834425798099</v>
      </c>
      <c r="WH351" s="29">
        <v>-6.7423999999999901E-2</v>
      </c>
      <c r="WP351" s="29">
        <v>6.7949682547927104</v>
      </c>
      <c r="WS351" s="29">
        <v>0</v>
      </c>
      <c r="WX351" s="29">
        <v>-4.2999999999999899E-2</v>
      </c>
      <c r="AAA351" s="29">
        <v>0</v>
      </c>
      <c r="AAB351" s="29">
        <v>0</v>
      </c>
      <c r="AAC351" s="29">
        <v>0</v>
      </c>
      <c r="AAD351" s="29">
        <v>-1735.3113888509599</v>
      </c>
      <c r="AAZ351" s="29">
        <v>8.1133027302130595E-2</v>
      </c>
      <c r="ABA351" s="29">
        <v>-10034.6145330493</v>
      </c>
      <c r="ABG351" s="29">
        <v>-10034.6145330493</v>
      </c>
      <c r="ABJ351" s="29">
        <v>-10.0346145330493</v>
      </c>
      <c r="ABN351" s="29">
        <v>0</v>
      </c>
      <c r="ABO351" s="29">
        <v>0</v>
      </c>
      <c r="ABQ351" s="29">
        <v>0</v>
      </c>
      <c r="ABR351" s="29">
        <v>0</v>
      </c>
      <c r="AEY351" s="29">
        <v>2367.11217670831</v>
      </c>
      <c r="AFB351" s="29">
        <v>1669.8402935029001</v>
      </c>
      <c r="AFD351" s="29">
        <v>2.3671121767083099</v>
      </c>
      <c r="AFE351" s="29">
        <v>1622.6605460426099</v>
      </c>
      <c r="AFG351" s="29">
        <v>3024.5798810225001</v>
      </c>
      <c r="AFH351" s="29">
        <v>2389.2718276375399</v>
      </c>
      <c r="AFI351" s="29">
        <v>3024.5798810225001</v>
      </c>
      <c r="AFJ351" s="29">
        <v>1.62266054604261</v>
      </c>
      <c r="AFK351" s="29">
        <v>2985.2450567385599</v>
      </c>
      <c r="AFP351" s="29">
        <v>2985.2450567385599</v>
      </c>
      <c r="AFQ351" s="29">
        <v>2985.2450567385599</v>
      </c>
      <c r="AFS351" s="29">
        <v>2.98524505673856</v>
      </c>
      <c r="AFT351" s="29">
        <v>0.61792606969973596</v>
      </c>
      <c r="AGM351" s="29">
        <v>-1.6300161469774299</v>
      </c>
      <c r="AMH351" s="29">
        <v>0</v>
      </c>
      <c r="ANY351" s="29">
        <v>4.6808642489660697</v>
      </c>
      <c r="AQD351" s="29">
        <v>6.4723692844978604</v>
      </c>
      <c r="ARO351">
        <v>8</v>
      </c>
      <c r="ARP351">
        <v>8</v>
      </c>
      <c r="ARX351">
        <v>0</v>
      </c>
      <c r="ARY351">
        <v>0</v>
      </c>
      <c r="ARZ351">
        <v>8</v>
      </c>
      <c r="ASA351">
        <v>0</v>
      </c>
      <c r="ASB351">
        <v>0</v>
      </c>
      <c r="ASC351">
        <v>8</v>
      </c>
      <c r="ASD351">
        <v>8</v>
      </c>
      <c r="ASE351">
        <v>8</v>
      </c>
      <c r="ASI351">
        <v>1</v>
      </c>
      <c r="ASJ351">
        <v>1</v>
      </c>
      <c r="ASK351">
        <v>1</v>
      </c>
      <c r="ASL351">
        <v>1</v>
      </c>
      <c r="ASV351">
        <v>1</v>
      </c>
      <c r="ASW351">
        <v>1</v>
      </c>
    </row>
    <row r="352" spans="13:1022 1065:1193" x14ac:dyDescent="0.25">
      <c r="M352" s="29">
        <v>2.0193377205894301</v>
      </c>
      <c r="N352" s="29">
        <v>0.42348572058943501</v>
      </c>
      <c r="AA352" s="29">
        <v>1.8568983820768299</v>
      </c>
      <c r="AC352" s="29">
        <v>1.5680000000000001</v>
      </c>
      <c r="AD352" s="29">
        <v>1.5680000000000001</v>
      </c>
      <c r="AE352" s="29">
        <v>0.78400000000000003</v>
      </c>
      <c r="AF352" s="29">
        <v>0.78400000000000003</v>
      </c>
      <c r="AH352" s="29">
        <v>1.5680000000000001</v>
      </c>
      <c r="AI352" s="29">
        <v>0</v>
      </c>
      <c r="AV352" s="29">
        <v>3.4454166666666599</v>
      </c>
      <c r="BS352" s="29">
        <v>14</v>
      </c>
      <c r="BV352" s="29">
        <v>14</v>
      </c>
      <c r="BW352" s="29">
        <v>14</v>
      </c>
      <c r="BZ352" s="29">
        <v>14</v>
      </c>
      <c r="DD352" s="29">
        <v>-9988.6541246099005</v>
      </c>
      <c r="DE352" s="29">
        <v>-9854.4823019295909</v>
      </c>
      <c r="DF352" s="29">
        <v>-9988.6541246099005</v>
      </c>
      <c r="DG352" s="29">
        <v>-11607.503098805601</v>
      </c>
      <c r="DH352" s="29">
        <v>-9854.4823019295909</v>
      </c>
      <c r="DP352" s="29">
        <v>3886.6354511931199</v>
      </c>
      <c r="DR352" s="29">
        <v>3886.6354511931199</v>
      </c>
      <c r="DW352" s="29">
        <v>548.00707398327904</v>
      </c>
      <c r="DX352" s="29">
        <v>548.00707398327904</v>
      </c>
      <c r="DY352" s="29">
        <v>548.00707398327904</v>
      </c>
      <c r="DZ352" s="29">
        <v>0</v>
      </c>
      <c r="EA352" s="29">
        <v>0</v>
      </c>
      <c r="EB352" s="29">
        <v>548.00707398327904</v>
      </c>
      <c r="EO352" s="29">
        <v>24001.866974811001</v>
      </c>
      <c r="FD352" s="29">
        <v>999000</v>
      </c>
      <c r="FE352" s="29">
        <v>999000</v>
      </c>
      <c r="GO352" s="29">
        <v>2368.0340971585301</v>
      </c>
      <c r="GP352" s="29">
        <v>999000</v>
      </c>
      <c r="IP352" s="29">
        <v>0</v>
      </c>
      <c r="IU352" t="s">
        <v>767</v>
      </c>
      <c r="JD352" s="29">
        <v>6.3393932541222702</v>
      </c>
      <c r="JE352" s="29">
        <v>0.56036847979272097</v>
      </c>
      <c r="JF352" s="29">
        <v>8.8066223092524102E-3</v>
      </c>
      <c r="JG352" s="29">
        <v>5.2973764124851101E-2</v>
      </c>
      <c r="JH352" s="29">
        <v>2.7123749999999902E-7</v>
      </c>
      <c r="JI352" s="29">
        <v>2.5098749999999898E-7</v>
      </c>
      <c r="JJ352" s="29">
        <v>2.04885333333333E-4</v>
      </c>
      <c r="JK352" s="29">
        <v>2.04885333333333E-4</v>
      </c>
      <c r="JL352" s="29">
        <v>0</v>
      </c>
      <c r="JM352" s="29">
        <v>6.9615421203491001</v>
      </c>
      <c r="LR352" s="29">
        <v>-97.959535668045802</v>
      </c>
      <c r="LS352" s="29">
        <v>1.3999258790759499</v>
      </c>
      <c r="LV352" s="29">
        <v>999</v>
      </c>
      <c r="LY352" s="29">
        <v>6.1080647216596597</v>
      </c>
      <c r="MA352" t="s">
        <v>900</v>
      </c>
      <c r="MB352" s="29">
        <v>4.1864019659303304</v>
      </c>
      <c r="MD352" t="s">
        <v>900</v>
      </c>
      <c r="ME352" s="29">
        <v>999</v>
      </c>
      <c r="MF352" s="29">
        <v>12.4239667455959</v>
      </c>
      <c r="MG352" s="29">
        <v>12.4239667455959</v>
      </c>
      <c r="MJ352" s="29">
        <v>999</v>
      </c>
      <c r="MM352" s="29">
        <v>999</v>
      </c>
      <c r="MQ352" s="29">
        <v>999</v>
      </c>
      <c r="MR352" s="29">
        <v>999</v>
      </c>
      <c r="MW352" s="29">
        <v>999</v>
      </c>
      <c r="MX352" s="29">
        <v>17.4496065201023</v>
      </c>
      <c r="MY352" s="29">
        <v>999</v>
      </c>
      <c r="NC352" t="s">
        <v>900</v>
      </c>
      <c r="ND352" s="29">
        <v>999</v>
      </c>
      <c r="NL352" s="29">
        <v>999</v>
      </c>
      <c r="NM352" s="29">
        <v>999</v>
      </c>
      <c r="NP352" s="29">
        <v>999</v>
      </c>
      <c r="NS352" s="29">
        <v>999</v>
      </c>
      <c r="NX352" s="29">
        <v>999</v>
      </c>
      <c r="NY352" s="29">
        <v>999</v>
      </c>
      <c r="OA352" t="s">
        <v>900</v>
      </c>
      <c r="OB352" s="29">
        <v>999</v>
      </c>
      <c r="OC352" s="29">
        <v>999</v>
      </c>
      <c r="OF352" s="29">
        <v>999</v>
      </c>
      <c r="OG352" s="29">
        <v>999</v>
      </c>
      <c r="OI352" t="s">
        <v>900</v>
      </c>
      <c r="OJ352" s="29">
        <v>999</v>
      </c>
      <c r="OK352" s="29">
        <v>999</v>
      </c>
      <c r="OL352" s="29">
        <v>999</v>
      </c>
      <c r="OM352" s="29">
        <v>999</v>
      </c>
      <c r="ON352" s="29">
        <v>999</v>
      </c>
      <c r="OO352" s="29">
        <v>999</v>
      </c>
      <c r="OP352" s="29">
        <v>11134.2421875</v>
      </c>
      <c r="PE352" s="29">
        <v>13290.589850905901</v>
      </c>
      <c r="RC352" s="29">
        <v>-1599.11317277801</v>
      </c>
      <c r="RU352" s="29">
        <v>73.198087739195103</v>
      </c>
      <c r="RW352" s="29">
        <v>731.98087739195103</v>
      </c>
      <c r="WF352" s="29">
        <v>0.55481088733031902</v>
      </c>
      <c r="WG352" s="29">
        <v>1.1879834425798099</v>
      </c>
      <c r="WH352" s="29">
        <v>-6.7423999999999901E-2</v>
      </c>
      <c r="WP352" s="29">
        <v>6.7949682547927104</v>
      </c>
      <c r="WS352" s="29">
        <v>0</v>
      </c>
      <c r="WX352" s="29">
        <v>-4.2999999999999899E-2</v>
      </c>
      <c r="AAA352" s="29">
        <v>0</v>
      </c>
      <c r="AAB352" s="29">
        <v>0</v>
      </c>
      <c r="AAC352" s="29">
        <v>0</v>
      </c>
      <c r="AAD352" s="29">
        <v>-1753.0207968760201</v>
      </c>
      <c r="AAZ352" s="29">
        <v>8.4668697025033005E-2</v>
      </c>
      <c r="ABA352" s="29">
        <v>-9988.6541246099005</v>
      </c>
      <c r="ABG352" s="29">
        <v>-9988.6541246099005</v>
      </c>
      <c r="ABJ352" s="29">
        <v>-9.9886541246098997</v>
      </c>
      <c r="ABN352" s="29">
        <v>0</v>
      </c>
      <c r="ABO352" s="29">
        <v>0</v>
      </c>
      <c r="ABQ352" s="29">
        <v>0</v>
      </c>
      <c r="ABR352" s="29">
        <v>0</v>
      </c>
      <c r="AEY352" s="29">
        <v>2368.0340971585301</v>
      </c>
      <c r="AFB352" s="29">
        <v>1673.29444773572</v>
      </c>
      <c r="AFD352" s="29">
        <v>2.3680340971585299</v>
      </c>
      <c r="AFE352" s="29">
        <v>1693.37394050066</v>
      </c>
      <c r="AFG352" s="29">
        <v>3156.3870607300701</v>
      </c>
      <c r="AFH352" s="29">
        <v>2493.3931249891598</v>
      </c>
      <c r="AFI352" s="29">
        <v>3156.3870607300701</v>
      </c>
      <c r="AFJ352" s="29">
        <v>1.69337394050066</v>
      </c>
      <c r="AFK352" s="29">
        <v>2983.9221470175798</v>
      </c>
      <c r="AFP352" s="29">
        <v>2983.9221470175798</v>
      </c>
      <c r="AFQ352" s="29">
        <v>2983.9221470175798</v>
      </c>
      <c r="AFS352" s="29">
        <v>2.9839221470175801</v>
      </c>
      <c r="AFT352" s="29">
        <v>0.61816673369782804</v>
      </c>
      <c r="AGM352" s="29">
        <v>-1.62255036863275</v>
      </c>
      <c r="AMH352" s="29">
        <v>0</v>
      </c>
      <c r="ANY352" s="29">
        <v>4.67878992652357</v>
      </c>
      <c r="AQD352" s="29">
        <v>6.4723692844978604</v>
      </c>
      <c r="ARO352">
        <v>8</v>
      </c>
      <c r="ARP352">
        <v>8</v>
      </c>
      <c r="ARX352">
        <v>0</v>
      </c>
      <c r="ARZ352">
        <v>8</v>
      </c>
      <c r="ASA352">
        <v>0</v>
      </c>
      <c r="ASC352">
        <v>8</v>
      </c>
      <c r="ASD352">
        <v>8</v>
      </c>
      <c r="ASE352">
        <v>8</v>
      </c>
      <c r="ASI352">
        <v>1</v>
      </c>
      <c r="ASJ352">
        <v>1</v>
      </c>
      <c r="ASK352">
        <v>1</v>
      </c>
      <c r="ASL352">
        <v>1</v>
      </c>
      <c r="ASV352">
        <v>1</v>
      </c>
      <c r="ASW352">
        <v>1</v>
      </c>
    </row>
    <row r="353" spans="13:1022 1065:1193" x14ac:dyDescent="0.25">
      <c r="M353" s="29">
        <v>2.0193377205894301</v>
      </c>
      <c r="N353" s="29">
        <v>0.42348572058943501</v>
      </c>
      <c r="AA353" s="29">
        <v>1.8568983820768299</v>
      </c>
      <c r="AC353" s="29">
        <v>1.5680000000000001</v>
      </c>
      <c r="AD353" s="29">
        <v>1.5680000000000001</v>
      </c>
      <c r="AE353" s="29">
        <v>0.78400000000000003</v>
      </c>
      <c r="AF353" s="29">
        <v>0.78400000000000003</v>
      </c>
      <c r="AH353" s="29">
        <v>1.5680000000000001</v>
      </c>
      <c r="AI353" s="29">
        <v>0</v>
      </c>
      <c r="AV353" s="29">
        <v>3.4454166666666599</v>
      </c>
      <c r="BS353" s="29">
        <v>14</v>
      </c>
      <c r="BV353" s="29">
        <v>14</v>
      </c>
      <c r="BW353" s="29">
        <v>14</v>
      </c>
      <c r="BZ353" s="29">
        <v>14</v>
      </c>
      <c r="DD353" s="29">
        <v>-9928.0018596540194</v>
      </c>
      <c r="DE353" s="29">
        <v>-9889.7504167945808</v>
      </c>
      <c r="DF353" s="29">
        <v>-9928.0018596540194</v>
      </c>
      <c r="DG353" s="29">
        <v>-11649.045083462101</v>
      </c>
      <c r="DH353" s="29">
        <v>-9889.7504167945808</v>
      </c>
      <c r="DP353" s="29">
        <v>3892.5264919947599</v>
      </c>
      <c r="DR353" s="29">
        <v>3892.5264919947599</v>
      </c>
      <c r="DW353" s="29">
        <v>534.31960638813996</v>
      </c>
      <c r="DX353" s="29">
        <v>534.31960638813996</v>
      </c>
      <c r="DY353" s="29">
        <v>534.31960638813996</v>
      </c>
      <c r="DZ353" s="29">
        <v>0</v>
      </c>
      <c r="EA353" s="29">
        <v>0</v>
      </c>
      <c r="EB353" s="29">
        <v>534.31960638813996</v>
      </c>
      <c r="EO353" s="29">
        <v>24001.866974811001</v>
      </c>
      <c r="FD353" s="29">
        <v>999000</v>
      </c>
      <c r="FE353" s="29">
        <v>999000</v>
      </c>
      <c r="GO353" s="29">
        <v>2368.8029480119199</v>
      </c>
      <c r="GP353" s="29">
        <v>999000</v>
      </c>
      <c r="IP353" s="29">
        <v>0</v>
      </c>
      <c r="IU353" t="s">
        <v>767</v>
      </c>
      <c r="JD353" s="29">
        <v>6.3393932541222702</v>
      </c>
      <c r="JE353" s="29">
        <v>0.56036847979272097</v>
      </c>
      <c r="JF353" s="29">
        <v>8.8066223092524102E-3</v>
      </c>
      <c r="JG353" s="29">
        <v>5.2973764124851101E-2</v>
      </c>
      <c r="JH353" s="29">
        <v>2.7123749999999902E-7</v>
      </c>
      <c r="JI353" s="29">
        <v>2.5098749999999898E-7</v>
      </c>
      <c r="JJ353" s="29">
        <v>2.04885333333333E-4</v>
      </c>
      <c r="JK353" s="29">
        <v>2.04885333333333E-4</v>
      </c>
      <c r="JL353" s="29">
        <v>0</v>
      </c>
      <c r="JM353" s="29">
        <v>6.9615421203491001</v>
      </c>
      <c r="LR353" s="29">
        <v>-98.310122137249294</v>
      </c>
      <c r="LS353" s="29">
        <v>1.41458753429619</v>
      </c>
      <c r="LV353" s="29">
        <v>999</v>
      </c>
      <c r="LY353" s="29">
        <v>6.1514893937050701</v>
      </c>
      <c r="MA353" t="s">
        <v>900</v>
      </c>
      <c r="MB353" s="29">
        <v>4.2180867934164699</v>
      </c>
      <c r="MD353" t="s">
        <v>900</v>
      </c>
      <c r="ME353" s="29">
        <v>999</v>
      </c>
      <c r="MF353" s="29">
        <v>12.767843533256</v>
      </c>
      <c r="MG353" s="29">
        <v>12.767843533256</v>
      </c>
      <c r="MJ353" s="29">
        <v>999</v>
      </c>
      <c r="MM353" s="29">
        <v>999</v>
      </c>
      <c r="MQ353" s="29">
        <v>999</v>
      </c>
      <c r="MR353" s="29">
        <v>999</v>
      </c>
      <c r="MW353" s="29">
        <v>999</v>
      </c>
      <c r="MX353" s="29">
        <v>17.4436182652626</v>
      </c>
      <c r="MY353" s="29">
        <v>999</v>
      </c>
      <c r="NC353" t="s">
        <v>900</v>
      </c>
      <c r="ND353" s="29">
        <v>999</v>
      </c>
      <c r="NL353" s="29">
        <v>999</v>
      </c>
      <c r="NM353" s="29">
        <v>999</v>
      </c>
      <c r="NP353" s="29">
        <v>999</v>
      </c>
      <c r="NS353" s="29">
        <v>999</v>
      </c>
      <c r="NX353" s="29">
        <v>999</v>
      </c>
      <c r="NY353" s="29">
        <v>999</v>
      </c>
      <c r="OA353" t="s">
        <v>900</v>
      </c>
      <c r="OB353" s="29">
        <v>999</v>
      </c>
      <c r="OC353" s="29">
        <v>999</v>
      </c>
      <c r="OF353" s="29">
        <v>999</v>
      </c>
      <c r="OG353" s="29">
        <v>999</v>
      </c>
      <c r="OI353" t="s">
        <v>900</v>
      </c>
      <c r="OJ353" s="29">
        <v>999</v>
      </c>
      <c r="OK353" s="29">
        <v>999</v>
      </c>
      <c r="OL353" s="29">
        <v>999</v>
      </c>
      <c r="OM353" s="29">
        <v>999</v>
      </c>
      <c r="ON353" s="29">
        <v>999</v>
      </c>
      <c r="OO353" s="29">
        <v>999</v>
      </c>
      <c r="OP353" s="29">
        <v>11066.564453125</v>
      </c>
      <c r="PE353" s="29">
        <v>13226.180530105299</v>
      </c>
      <c r="RC353" s="29">
        <v>-1604.8362240080701</v>
      </c>
      <c r="RU353" s="29">
        <v>71.369833138987303</v>
      </c>
      <c r="RW353" s="29">
        <v>713.69833138987303</v>
      </c>
      <c r="WF353" s="29">
        <v>0.55481088733031902</v>
      </c>
      <c r="WG353" s="29">
        <v>1.1879834425798099</v>
      </c>
      <c r="WH353" s="29">
        <v>-6.7423999999999901E-2</v>
      </c>
      <c r="WP353" s="29">
        <v>6.7949682547927104</v>
      </c>
      <c r="WS353" s="29">
        <v>0</v>
      </c>
      <c r="WX353" s="29">
        <v>-4.2999999999999899E-2</v>
      </c>
      <c r="AAA353" s="29">
        <v>0</v>
      </c>
      <c r="AAB353" s="29">
        <v>0</v>
      </c>
      <c r="AAC353" s="29">
        <v>0</v>
      </c>
      <c r="AAD353" s="29">
        <v>-1759.29466666752</v>
      </c>
      <c r="AAZ353" s="29">
        <v>8.25539432164204E-2</v>
      </c>
      <c r="ABA353" s="29">
        <v>-9928.0018596540194</v>
      </c>
      <c r="ABG353" s="29">
        <v>-9928.0018596540194</v>
      </c>
      <c r="ABJ353" s="29">
        <v>-9.9280018596540192</v>
      </c>
      <c r="ABN353" s="29">
        <v>0</v>
      </c>
      <c r="ABO353" s="29">
        <v>0</v>
      </c>
      <c r="ABQ353" s="29">
        <v>0</v>
      </c>
      <c r="ABR353" s="29">
        <v>0</v>
      </c>
      <c r="AEY353" s="29">
        <v>2368.8029480119199</v>
      </c>
      <c r="AFB353" s="29">
        <v>1677.43017014669</v>
      </c>
      <c r="AFD353" s="29">
        <v>2.3688029480119202</v>
      </c>
      <c r="AFE353" s="29">
        <v>1651.0788643284</v>
      </c>
      <c r="AFG353" s="29">
        <v>3077.55058641701</v>
      </c>
      <c r="AFH353" s="29">
        <v>2431.1161230662401</v>
      </c>
      <c r="AFI353" s="29">
        <v>3077.55058641701</v>
      </c>
      <c r="AFJ353" s="29">
        <v>1.6510788643284</v>
      </c>
      <c r="AFK353" s="29">
        <v>2981.7062596896299</v>
      </c>
      <c r="AFP353" s="29">
        <v>2981.7062596896299</v>
      </c>
      <c r="AFQ353" s="29">
        <v>2981.7062596896299</v>
      </c>
      <c r="AFS353" s="29">
        <v>2.9817062596896302</v>
      </c>
      <c r="AFT353" s="29">
        <v>0.618367439431462</v>
      </c>
      <c r="AGM353" s="29">
        <v>-1.6126980548340299</v>
      </c>
      <c r="AMH353" s="29">
        <v>0</v>
      </c>
      <c r="ANY353" s="29">
        <v>4.6753154151933396</v>
      </c>
      <c r="AQD353" s="29">
        <v>6.4723692844978604</v>
      </c>
      <c r="ARO353" s="29">
        <v>0</v>
      </c>
      <c r="ARP353" s="29">
        <v>0</v>
      </c>
      <c r="ARX353">
        <v>0</v>
      </c>
      <c r="ARY353">
        <v>0</v>
      </c>
      <c r="ARZ353" s="29">
        <v>0</v>
      </c>
      <c r="ASA353">
        <v>0</v>
      </c>
      <c r="ASB353">
        <v>0</v>
      </c>
      <c r="ASC353" s="29">
        <v>0</v>
      </c>
      <c r="ASD353" s="29">
        <v>0</v>
      </c>
      <c r="ASE353" s="29">
        <v>0</v>
      </c>
      <c r="ASI353">
        <v>1</v>
      </c>
      <c r="ASJ353">
        <v>1</v>
      </c>
      <c r="ASK353">
        <v>1</v>
      </c>
      <c r="ASL353">
        <v>1</v>
      </c>
      <c r="ASV353">
        <v>1</v>
      </c>
      <c r="ASW353">
        <v>1</v>
      </c>
    </row>
    <row r="354" spans="13:1022 1065:1193" x14ac:dyDescent="0.25">
      <c r="M354" s="29">
        <v>2.0193377205894301</v>
      </c>
      <c r="N354" s="29">
        <v>0.42348572058943501</v>
      </c>
      <c r="AA354" s="29">
        <v>1.8568983820768299</v>
      </c>
      <c r="AC354" s="29">
        <v>1.5680000000000001</v>
      </c>
      <c r="AD354" s="29">
        <v>1.5680000000000001</v>
      </c>
      <c r="AE354" s="29">
        <v>0.78400000000000003</v>
      </c>
      <c r="AF354" s="29">
        <v>0.78400000000000003</v>
      </c>
      <c r="AH354" s="29">
        <v>1.5680000000000001</v>
      </c>
      <c r="AI354" s="29">
        <v>0</v>
      </c>
      <c r="AV354" s="29">
        <v>3.4454166666666599</v>
      </c>
      <c r="BS354" s="29">
        <v>14</v>
      </c>
      <c r="BV354" s="29">
        <v>14</v>
      </c>
      <c r="BW354" s="29">
        <v>14</v>
      </c>
      <c r="BZ354" s="29">
        <v>14</v>
      </c>
      <c r="DD354" s="29">
        <v>-9951.5903157743705</v>
      </c>
      <c r="DE354" s="29">
        <v>-10187.3786243294</v>
      </c>
      <c r="DF354" s="29">
        <v>-9951.5903157743705</v>
      </c>
      <c r="DG354" s="29">
        <v>-11999.618582445</v>
      </c>
      <c r="DH354" s="29">
        <v>-10187.3786243294</v>
      </c>
      <c r="DP354" s="29">
        <v>3894.5769346155698</v>
      </c>
      <c r="DR354" s="29">
        <v>3894.5769346155698</v>
      </c>
      <c r="DW354" s="29">
        <v>533.39028108729599</v>
      </c>
      <c r="DX354" s="29">
        <v>533.39028108729599</v>
      </c>
      <c r="DY354" s="29">
        <v>533.39028108729599</v>
      </c>
      <c r="DZ354" s="29">
        <v>0</v>
      </c>
      <c r="EA354" s="29">
        <v>0</v>
      </c>
      <c r="EB354" s="29">
        <v>533.39028108729599</v>
      </c>
      <c r="EO354" s="29">
        <v>24001.866974811001</v>
      </c>
      <c r="FD354" s="29">
        <v>999000</v>
      </c>
      <c r="FE354" s="29">
        <v>999000</v>
      </c>
      <c r="GO354" s="29">
        <v>2370.7339228947999</v>
      </c>
      <c r="GP354" s="29">
        <v>999000</v>
      </c>
      <c r="IP354" s="29">
        <v>0</v>
      </c>
      <c r="IU354" t="s">
        <v>767</v>
      </c>
      <c r="JD354" s="29">
        <v>6.3393932541222702</v>
      </c>
      <c r="JE354" s="29">
        <v>0.56036847979272097</v>
      </c>
      <c r="JF354" s="29">
        <v>8.8066223092524102E-3</v>
      </c>
      <c r="JG354" s="29">
        <v>5.2973764124851101E-2</v>
      </c>
      <c r="JH354" s="29">
        <v>2.7123749999999902E-7</v>
      </c>
      <c r="JI354" s="29">
        <v>2.5098749999999898E-7</v>
      </c>
      <c r="JJ354" s="29">
        <v>2.04885333333333E-4</v>
      </c>
      <c r="JK354" s="29">
        <v>2.04885333333333E-4</v>
      </c>
      <c r="JL354" s="29">
        <v>0</v>
      </c>
      <c r="JM354" s="29">
        <v>6.9615421203491001</v>
      </c>
      <c r="LR354" s="29">
        <v>-101.268727177934</v>
      </c>
      <c r="LS354" s="29">
        <v>1.4088641885500099</v>
      </c>
      <c r="LV354" s="29">
        <v>999</v>
      </c>
      <c r="LY354" s="29">
        <v>6.1345380735235002</v>
      </c>
      <c r="MA354" t="s">
        <v>900</v>
      </c>
      <c r="MB354" s="29">
        <v>4.2057182565843698</v>
      </c>
      <c r="MD354" t="s">
        <v>900</v>
      </c>
      <c r="ME354" s="29">
        <v>999</v>
      </c>
      <c r="MF354" s="29">
        <v>12.791831231921</v>
      </c>
      <c r="MG354" s="29">
        <v>12.791831231921</v>
      </c>
      <c r="MJ354" s="29">
        <v>999</v>
      </c>
      <c r="MM354" s="29">
        <v>999</v>
      </c>
      <c r="MQ354" s="29">
        <v>999</v>
      </c>
      <c r="MR354" s="29">
        <v>999</v>
      </c>
      <c r="MW354" s="29">
        <v>999</v>
      </c>
      <c r="MX354" s="29">
        <v>17.428595844030198</v>
      </c>
      <c r="MY354" s="29">
        <v>999</v>
      </c>
      <c r="NC354" t="s">
        <v>900</v>
      </c>
      <c r="ND354" s="29">
        <v>999</v>
      </c>
      <c r="NL354" s="29">
        <v>999</v>
      </c>
      <c r="NM354" s="29">
        <v>999</v>
      </c>
      <c r="NP354" s="29">
        <v>999</v>
      </c>
      <c r="NS354" s="29">
        <v>999</v>
      </c>
      <c r="NX354" s="29">
        <v>999</v>
      </c>
      <c r="NY354" s="29">
        <v>999</v>
      </c>
      <c r="OA354" t="s">
        <v>900</v>
      </c>
      <c r="OB354" s="29">
        <v>999</v>
      </c>
      <c r="OC354" s="29">
        <v>999</v>
      </c>
      <c r="OF354" s="29">
        <v>999</v>
      </c>
      <c r="OG354" s="29">
        <v>999</v>
      </c>
      <c r="OI354" t="s">
        <v>900</v>
      </c>
      <c r="OJ354" s="29">
        <v>999</v>
      </c>
      <c r="OK354" s="29">
        <v>999</v>
      </c>
      <c r="OL354" s="29">
        <v>999</v>
      </c>
      <c r="OM354" s="29">
        <v>999</v>
      </c>
      <c r="ON354" s="29">
        <v>999</v>
      </c>
      <c r="OO354" s="29">
        <v>999</v>
      </c>
      <c r="OP354" s="29">
        <v>11092.875</v>
      </c>
      <c r="PE354" s="29">
        <v>13253.6286848702</v>
      </c>
      <c r="RC354" s="29">
        <v>-1653.13314846103</v>
      </c>
      <c r="RU354" s="29">
        <v>71.245701830946004</v>
      </c>
      <c r="RW354" s="29">
        <v>712.45701830945995</v>
      </c>
      <c r="WF354" s="29">
        <v>0.55481088733031902</v>
      </c>
      <c r="WG354" s="29">
        <v>1.1879834425798099</v>
      </c>
      <c r="WH354" s="29">
        <v>-6.7423999999999901E-2</v>
      </c>
      <c r="WP354" s="29">
        <v>6.7949682547927104</v>
      </c>
      <c r="WS354" s="29">
        <v>0</v>
      </c>
      <c r="WX354" s="29">
        <v>-4.2999999999999899E-2</v>
      </c>
      <c r="AAA354" s="29">
        <v>0</v>
      </c>
      <c r="AAB354" s="29">
        <v>0</v>
      </c>
      <c r="AAC354" s="29">
        <v>0</v>
      </c>
      <c r="AAD354" s="29">
        <v>-1812.2399581156001</v>
      </c>
      <c r="AAZ354" s="29">
        <v>8.24103597371727E-2</v>
      </c>
      <c r="ABA354" s="29">
        <v>-9951.5903157743705</v>
      </c>
      <c r="ABG354" s="29">
        <v>-9951.5903157743705</v>
      </c>
      <c r="ABJ354" s="29">
        <v>-9.9515903157743608</v>
      </c>
      <c r="ABN354" s="29">
        <v>0</v>
      </c>
      <c r="ABO354" s="29">
        <v>0</v>
      </c>
      <c r="ABQ354" s="29">
        <v>0</v>
      </c>
      <c r="ABR354" s="29">
        <v>0</v>
      </c>
      <c r="AEY354" s="29">
        <v>2370.7339228947999</v>
      </c>
      <c r="AFB354" s="29">
        <v>1677.92634630111</v>
      </c>
      <c r="AFD354" s="29">
        <v>2.3707339228948001</v>
      </c>
      <c r="AFE354" s="29">
        <v>1648.2071947434499</v>
      </c>
      <c r="AFG354" s="29">
        <v>3072.1978993915</v>
      </c>
      <c r="AFH354" s="29">
        <v>2426.8877591891801</v>
      </c>
      <c r="AFI354" s="29">
        <v>3072.1978993915</v>
      </c>
      <c r="AFJ354" s="29">
        <v>1.64820719474345</v>
      </c>
      <c r="AFK354" s="29">
        <v>2984.9091864346901</v>
      </c>
      <c r="AFP354" s="29">
        <v>2984.9091864346901</v>
      </c>
      <c r="AFQ354" s="29">
        <v>2984.9091864346901</v>
      </c>
      <c r="AFS354" s="29">
        <v>2.9849091864346899</v>
      </c>
      <c r="AFT354" s="29">
        <v>0.61887151343851898</v>
      </c>
      <c r="AGM354" s="29">
        <v>-1.6165297480427501</v>
      </c>
      <c r="AMH354" s="29">
        <v>0</v>
      </c>
      <c r="ANY354" s="29">
        <v>4.6803376043296003</v>
      </c>
      <c r="AQD354" s="29">
        <v>6.4723692844978604</v>
      </c>
      <c r="ARO354" s="29">
        <v>0</v>
      </c>
      <c r="ARP354" s="29">
        <v>0</v>
      </c>
      <c r="ARX354">
        <v>0</v>
      </c>
      <c r="ARY354" s="29">
        <v>0</v>
      </c>
      <c r="ARZ354" s="29">
        <v>0</v>
      </c>
      <c r="ASA354">
        <v>0</v>
      </c>
      <c r="ASB354" s="29">
        <v>0</v>
      </c>
      <c r="ASC354" s="29">
        <v>0</v>
      </c>
      <c r="ASD354" s="29">
        <v>0</v>
      </c>
      <c r="ASE354" s="29">
        <v>0</v>
      </c>
      <c r="ASI354">
        <v>0</v>
      </c>
      <c r="ASJ354">
        <v>0</v>
      </c>
      <c r="ASK354">
        <v>0</v>
      </c>
      <c r="ASL354">
        <v>0</v>
      </c>
      <c r="ASV354">
        <v>0</v>
      </c>
      <c r="ASW354">
        <v>0</v>
      </c>
    </row>
    <row r="355" spans="13:1022 1065:1193" x14ac:dyDescent="0.25">
      <c r="M355" s="29">
        <v>2.0193377205894301</v>
      </c>
      <c r="N355" s="29">
        <v>0.42348572058943501</v>
      </c>
      <c r="AA355" s="29">
        <v>1.8568983820768299</v>
      </c>
      <c r="AC355" s="29">
        <v>1.5680000000000001</v>
      </c>
      <c r="AD355" s="29">
        <v>1.5680000000000001</v>
      </c>
      <c r="AE355" s="29">
        <v>0.78400000000000003</v>
      </c>
      <c r="AF355" s="29">
        <v>0.78400000000000003</v>
      </c>
      <c r="AH355" s="29">
        <v>1.5680000000000001</v>
      </c>
      <c r="AI355" s="29">
        <v>0</v>
      </c>
      <c r="AV355" s="29">
        <v>3.4454166666666599</v>
      </c>
      <c r="BS355" s="29">
        <v>14</v>
      </c>
      <c r="BV355" s="29">
        <v>14</v>
      </c>
      <c r="BW355" s="29">
        <v>14</v>
      </c>
      <c r="BZ355" s="29">
        <v>14</v>
      </c>
      <c r="DD355" s="29">
        <v>-10004.3726469956</v>
      </c>
      <c r="DE355" s="29">
        <v>-9885.9176651812904</v>
      </c>
      <c r="DF355" s="29">
        <v>-10004.3726469956</v>
      </c>
      <c r="DG355" s="29">
        <v>-11644.530520965</v>
      </c>
      <c r="DH355" s="29">
        <v>-9885.9176651812904</v>
      </c>
      <c r="DP355" s="29">
        <v>3892.0342563282102</v>
      </c>
      <c r="DR355" s="29">
        <v>3892.0342563282102</v>
      </c>
      <c r="DW355" s="29">
        <v>538.48208895653397</v>
      </c>
      <c r="DX355" s="29">
        <v>538.48208895653397</v>
      </c>
      <c r="DY355" s="29">
        <v>538.48208895653397</v>
      </c>
      <c r="DZ355" s="29">
        <v>0</v>
      </c>
      <c r="EA355" s="29">
        <v>0</v>
      </c>
      <c r="EB355" s="29">
        <v>538.48208895653397</v>
      </c>
      <c r="EO355" s="29">
        <v>24001.866974811001</v>
      </c>
      <c r="FD355" s="29">
        <v>999000</v>
      </c>
      <c r="FE355" s="29">
        <v>999000</v>
      </c>
      <c r="GO355" s="29">
        <v>2371.3920647831601</v>
      </c>
      <c r="GP355" s="29">
        <v>999000</v>
      </c>
      <c r="IP355" s="29">
        <v>0</v>
      </c>
      <c r="IU355" t="s">
        <v>767</v>
      </c>
      <c r="JD355" s="29">
        <v>6.3393932541222702</v>
      </c>
      <c r="JE355" s="29">
        <v>0.56036847979272097</v>
      </c>
      <c r="JF355" s="29">
        <v>8.8066223092524102E-3</v>
      </c>
      <c r="JG355" s="29">
        <v>5.2973764124851101E-2</v>
      </c>
      <c r="JH355" s="29">
        <v>2.7123749999999902E-7</v>
      </c>
      <c r="JI355" s="29">
        <v>2.5098749999999898E-7</v>
      </c>
      <c r="JJ355" s="29">
        <v>2.04885333333333E-4</v>
      </c>
      <c r="JK355" s="29">
        <v>2.04885333333333E-4</v>
      </c>
      <c r="JL355" s="29">
        <v>0</v>
      </c>
      <c r="JM355" s="29">
        <v>6.9615421203491001</v>
      </c>
      <c r="LR355" s="29">
        <v>-98.272022259765706</v>
      </c>
      <c r="LS355" s="29">
        <v>1.3961551989958001</v>
      </c>
      <c r="LV355" s="29">
        <v>999</v>
      </c>
      <c r="LY355" s="29">
        <v>6.0968967775627201</v>
      </c>
      <c r="MA355" t="s">
        <v>900</v>
      </c>
      <c r="MB355" s="29">
        <v>4.17825327152645</v>
      </c>
      <c r="MD355" t="s">
        <v>900</v>
      </c>
      <c r="ME355" s="29">
        <v>999</v>
      </c>
      <c r="MF355" s="29">
        <v>12.6614176931272</v>
      </c>
      <c r="MG355" s="29">
        <v>12.6614176931272</v>
      </c>
      <c r="MJ355" s="29">
        <v>999</v>
      </c>
      <c r="MM355" s="29">
        <v>999</v>
      </c>
      <c r="MQ355" s="29">
        <v>999</v>
      </c>
      <c r="MR355" s="29">
        <v>999</v>
      </c>
      <c r="MW355" s="29">
        <v>999</v>
      </c>
      <c r="MX355" s="29">
        <v>17.423481282398299</v>
      </c>
      <c r="MY355" s="29">
        <v>999</v>
      </c>
      <c r="NC355" t="s">
        <v>900</v>
      </c>
      <c r="ND355" s="29">
        <v>999</v>
      </c>
      <c r="NL355" s="29">
        <v>999</v>
      </c>
      <c r="NM355" s="29">
        <v>999</v>
      </c>
      <c r="NP355" s="29">
        <v>999</v>
      </c>
      <c r="NS355" s="29">
        <v>999</v>
      </c>
      <c r="NX355" s="29">
        <v>999</v>
      </c>
      <c r="NY355" s="29">
        <v>999</v>
      </c>
      <c r="OA355" t="s">
        <v>900</v>
      </c>
      <c r="OB355" s="29">
        <v>999</v>
      </c>
      <c r="OC355" s="29">
        <v>999</v>
      </c>
      <c r="OF355" s="29">
        <v>999</v>
      </c>
      <c r="OG355" s="29">
        <v>999</v>
      </c>
      <c r="OI355" t="s">
        <v>900</v>
      </c>
      <c r="OJ355" s="29">
        <v>999</v>
      </c>
      <c r="OK355" s="29">
        <v>999</v>
      </c>
      <c r="OL355" s="29">
        <v>999</v>
      </c>
      <c r="OM355" s="29">
        <v>999</v>
      </c>
      <c r="ON355" s="29">
        <v>999</v>
      </c>
      <c r="OO355" s="29">
        <v>999</v>
      </c>
      <c r="OP355" s="29">
        <v>11151.765136718701</v>
      </c>
      <c r="PE355" s="29">
        <v>13311.1081159922</v>
      </c>
      <c r="RC355" s="29">
        <v>-1604.21427316326</v>
      </c>
      <c r="RU355" s="29">
        <v>71.925821882051295</v>
      </c>
      <c r="RW355" s="29">
        <v>719.25821882051298</v>
      </c>
      <c r="WF355" s="29">
        <v>0.55481088733031902</v>
      </c>
      <c r="WG355" s="29">
        <v>1.1879834425798099</v>
      </c>
      <c r="WH355" s="29">
        <v>-6.7423999999999901E-2</v>
      </c>
      <c r="WP355" s="29">
        <v>6.7949682547927104</v>
      </c>
      <c r="WS355" s="29">
        <v>0</v>
      </c>
      <c r="WX355" s="29">
        <v>-4.2999999999999899E-2</v>
      </c>
      <c r="AAA355" s="29">
        <v>0</v>
      </c>
      <c r="AAB355" s="29">
        <v>0</v>
      </c>
      <c r="AAC355" s="29">
        <v>0</v>
      </c>
      <c r="AAD355" s="29">
        <v>-1758.6128557837501</v>
      </c>
      <c r="AAZ355" s="29">
        <v>8.3197058957415498E-2</v>
      </c>
      <c r="ABA355" s="29">
        <v>-10004.3726469956</v>
      </c>
      <c r="ABG355" s="29">
        <v>-10004.3726469956</v>
      </c>
      <c r="ABJ355" s="29">
        <v>-10.0043726469956</v>
      </c>
      <c r="ABN355" s="29">
        <v>0</v>
      </c>
      <c r="ABO355" s="29">
        <v>0</v>
      </c>
      <c r="ABQ355" s="29">
        <v>0</v>
      </c>
      <c r="ABR355" s="29">
        <v>0</v>
      </c>
      <c r="AEY355" s="29">
        <v>2371.3920647831601</v>
      </c>
      <c r="AFB355" s="29">
        <v>1675.5798630919701</v>
      </c>
      <c r="AFD355" s="29">
        <v>2.3713920647831599</v>
      </c>
      <c r="AFE355" s="29">
        <v>1663.9411791483101</v>
      </c>
      <c r="AFG355" s="29">
        <v>3101.5254705802599</v>
      </c>
      <c r="AFH355" s="29">
        <v>2450.0551220530201</v>
      </c>
      <c r="AFI355" s="29">
        <v>3101.5254705802599</v>
      </c>
      <c r="AFJ355" s="29">
        <v>1.6639411791483101</v>
      </c>
      <c r="AFK355" s="29">
        <v>2988.2309343133002</v>
      </c>
      <c r="AFP355" s="29">
        <v>2988.2309343133002</v>
      </c>
      <c r="AFQ355" s="29">
        <v>2988.2309343133002</v>
      </c>
      <c r="AFS355" s="29">
        <v>2.9882309343132998</v>
      </c>
      <c r="AFT355" s="29">
        <v>0.61904331899736997</v>
      </c>
      <c r="AGM355" s="29">
        <v>-1.62510367501149</v>
      </c>
      <c r="AMH355" s="29">
        <v>0</v>
      </c>
      <c r="ANY355" s="29">
        <v>4.6855461050032501</v>
      </c>
      <c r="AQD355" s="29">
        <v>6.4723692844978604</v>
      </c>
      <c r="ARO355" s="29">
        <v>0</v>
      </c>
      <c r="ARP355" s="29">
        <v>0</v>
      </c>
      <c r="ARX355">
        <v>0</v>
      </c>
      <c r="ARY355" s="29">
        <v>0</v>
      </c>
      <c r="ARZ355" s="29">
        <v>0</v>
      </c>
      <c r="ASA355">
        <v>0</v>
      </c>
      <c r="ASB355" s="29">
        <v>0</v>
      </c>
      <c r="ASC355" s="29">
        <v>0</v>
      </c>
      <c r="ASD355" s="29">
        <v>0</v>
      </c>
      <c r="ASE355" s="29">
        <v>0</v>
      </c>
      <c r="ASI355">
        <v>0</v>
      </c>
      <c r="ASJ355">
        <v>0</v>
      </c>
      <c r="ASK355">
        <v>0</v>
      </c>
      <c r="ASL355">
        <v>0</v>
      </c>
      <c r="ASV355">
        <v>0</v>
      </c>
      <c r="ASW355">
        <v>0</v>
      </c>
    </row>
    <row r="356" spans="13:1022 1065:1193" x14ac:dyDescent="0.25">
      <c r="M356" s="29">
        <v>2.0193377205894301</v>
      </c>
      <c r="N356" s="29">
        <v>0.42348572058943501</v>
      </c>
      <c r="AA356" s="29">
        <v>1.8568983820768299</v>
      </c>
      <c r="AC356" s="29">
        <v>1.5680000000000001</v>
      </c>
      <c r="AD356" s="29">
        <v>1.5680000000000001</v>
      </c>
      <c r="AE356" s="29">
        <v>0.78400000000000003</v>
      </c>
      <c r="AF356" s="29">
        <v>0.78400000000000003</v>
      </c>
      <c r="AH356" s="29">
        <v>1.5680000000000001</v>
      </c>
      <c r="AI356" s="29">
        <v>0</v>
      </c>
      <c r="AV356" s="29">
        <v>3.4454166666666599</v>
      </c>
      <c r="BS356" s="29">
        <v>14</v>
      </c>
      <c r="BV356" s="29">
        <v>14</v>
      </c>
      <c r="BW356" s="29">
        <v>14</v>
      </c>
      <c r="BZ356" s="29">
        <v>14</v>
      </c>
      <c r="DD356" s="29">
        <v>-10053.249262491299</v>
      </c>
      <c r="DE356" s="29">
        <v>-10176.745529269199</v>
      </c>
      <c r="DF356" s="29">
        <v>-10053.249262491299</v>
      </c>
      <c r="DG356" s="29">
        <v>-11987.093958616</v>
      </c>
      <c r="DH356" s="29">
        <v>-10176.745529269199</v>
      </c>
      <c r="DP356" s="29">
        <v>3876.4869778739398</v>
      </c>
      <c r="DR356" s="29">
        <v>3876.4869778739398</v>
      </c>
      <c r="DW356" s="29">
        <v>540.69685343718299</v>
      </c>
      <c r="DX356" s="29">
        <v>540.69685343718299</v>
      </c>
      <c r="DY356" s="29">
        <v>540.69685343718299</v>
      </c>
      <c r="DZ356" s="29">
        <v>0</v>
      </c>
      <c r="EA356" s="29">
        <v>0</v>
      </c>
      <c r="EB356" s="29">
        <v>540.69685343718299</v>
      </c>
      <c r="EO356" s="29">
        <v>24001.866974811001</v>
      </c>
      <c r="FD356" s="29">
        <v>999000</v>
      </c>
      <c r="FE356" s="29">
        <v>999000</v>
      </c>
      <c r="GO356" s="29">
        <v>2365.2251831108501</v>
      </c>
      <c r="GP356" s="29">
        <v>999000</v>
      </c>
      <c r="IP356" s="29">
        <v>0</v>
      </c>
      <c r="IU356" t="s">
        <v>767</v>
      </c>
      <c r="JD356" s="29">
        <v>6.3393932541222702</v>
      </c>
      <c r="JE356" s="29">
        <v>0.56036847979272097</v>
      </c>
      <c r="JF356" s="29">
        <v>8.8066223092524102E-3</v>
      </c>
      <c r="JG356" s="29">
        <v>5.2973764124851101E-2</v>
      </c>
      <c r="JH356" s="29">
        <v>2.7123749999999902E-7</v>
      </c>
      <c r="JI356" s="29">
        <v>2.5098749999999898E-7</v>
      </c>
      <c r="JJ356" s="29">
        <v>2.04885333333333E-4</v>
      </c>
      <c r="JK356" s="29">
        <v>2.04885333333333E-4</v>
      </c>
      <c r="JL356" s="29">
        <v>0</v>
      </c>
      <c r="JM356" s="29">
        <v>6.9615421203491001</v>
      </c>
      <c r="LR356" s="29">
        <v>-101.163027758837</v>
      </c>
      <c r="LS356" s="29">
        <v>1.3845056364243999</v>
      </c>
      <c r="LV356" s="29">
        <v>999</v>
      </c>
      <c r="LY356" s="29">
        <v>6.0623932766594102</v>
      </c>
      <c r="MA356" t="s">
        <v>900</v>
      </c>
      <c r="MB356" s="29">
        <v>4.1530777797542502</v>
      </c>
      <c r="MD356" t="s">
        <v>900</v>
      </c>
      <c r="ME356" s="29">
        <v>999</v>
      </c>
      <c r="MF356" s="29">
        <v>12.605458753344699</v>
      </c>
      <c r="MG356" s="29">
        <v>12.605458753344699</v>
      </c>
      <c r="MJ356" s="29">
        <v>999</v>
      </c>
      <c r="MM356" s="29">
        <v>999</v>
      </c>
      <c r="MQ356" s="29">
        <v>999</v>
      </c>
      <c r="MR356" s="29">
        <v>999</v>
      </c>
      <c r="MW356" s="29">
        <v>999</v>
      </c>
      <c r="MX356" s="29">
        <v>17.471517059233399</v>
      </c>
      <c r="MY356" s="29">
        <v>999</v>
      </c>
      <c r="NC356" t="s">
        <v>900</v>
      </c>
      <c r="ND356" s="29">
        <v>999</v>
      </c>
      <c r="NL356" s="29">
        <v>999</v>
      </c>
      <c r="NM356" s="29">
        <v>999</v>
      </c>
      <c r="NP356" s="29">
        <v>999</v>
      </c>
      <c r="NS356" s="29">
        <v>999</v>
      </c>
      <c r="NX356" s="29">
        <v>999</v>
      </c>
      <c r="NY356" s="29">
        <v>999</v>
      </c>
      <c r="OA356" t="s">
        <v>900</v>
      </c>
      <c r="OB356" s="29">
        <v>999</v>
      </c>
      <c r="OC356" s="29">
        <v>999</v>
      </c>
      <c r="OF356" s="29">
        <v>999</v>
      </c>
      <c r="OG356" s="29">
        <v>999</v>
      </c>
      <c r="OI356" t="s">
        <v>900</v>
      </c>
      <c r="OJ356" s="29">
        <v>999</v>
      </c>
      <c r="OK356" s="29">
        <v>999</v>
      </c>
      <c r="OL356" s="29">
        <v>999</v>
      </c>
      <c r="OM356" s="29">
        <v>999</v>
      </c>
      <c r="ON356" s="29">
        <v>999</v>
      </c>
      <c r="OO356" s="29">
        <v>999</v>
      </c>
      <c r="OP356" s="29">
        <v>11206.328613281201</v>
      </c>
      <c r="PE356" s="29">
        <v>13357.045793199901</v>
      </c>
      <c r="RC356" s="29">
        <v>-1651.4076877156399</v>
      </c>
      <c r="RU356" s="29">
        <v>72.221651137680894</v>
      </c>
      <c r="RW356" s="29">
        <v>722.21651137680897</v>
      </c>
      <c r="WF356" s="29">
        <v>0.55481088733031902</v>
      </c>
      <c r="WG356" s="29">
        <v>1.1879834425798099</v>
      </c>
      <c r="WH356" s="29">
        <v>-6.7423999999999901E-2</v>
      </c>
      <c r="WP356" s="29">
        <v>6.7949682547927104</v>
      </c>
      <c r="WS356" s="29">
        <v>0</v>
      </c>
      <c r="WX356" s="29">
        <v>-4.2999999999999899E-2</v>
      </c>
      <c r="AAA356" s="29">
        <v>0</v>
      </c>
      <c r="AAB356" s="29">
        <v>0</v>
      </c>
      <c r="AAC356" s="29">
        <v>0</v>
      </c>
      <c r="AAD356" s="29">
        <v>-1810.3484293468</v>
      </c>
      <c r="AAZ356" s="29">
        <v>8.3539246552606403E-2</v>
      </c>
      <c r="ABA356" s="29">
        <v>-10053.249262491299</v>
      </c>
      <c r="ABG356" s="29">
        <v>-10053.249262491299</v>
      </c>
      <c r="ABJ356" s="29">
        <v>-10.053249262491301</v>
      </c>
      <c r="ABN356" s="29">
        <v>0</v>
      </c>
      <c r="ABO356" s="29">
        <v>0</v>
      </c>
      <c r="ABQ356" s="29">
        <v>0</v>
      </c>
      <c r="ABR356" s="29">
        <v>0</v>
      </c>
      <c r="AEY356" s="29">
        <v>2365.2251831108501</v>
      </c>
      <c r="AFB356" s="29">
        <v>1667.0116789856299</v>
      </c>
      <c r="AFD356" s="29">
        <v>2.3652251831108502</v>
      </c>
      <c r="AFE356" s="29">
        <v>1670.7849310521201</v>
      </c>
      <c r="AFG356" s="29">
        <v>3114.2819737006898</v>
      </c>
      <c r="AFH356" s="29">
        <v>2460.1321425728102</v>
      </c>
      <c r="AFI356" s="29">
        <v>3114.2819737006898</v>
      </c>
      <c r="AFJ356" s="29">
        <v>1.6707849310521199</v>
      </c>
      <c r="AFK356" s="29">
        <v>2984.1928119171198</v>
      </c>
      <c r="AFP356" s="29">
        <v>2984.1928119171198</v>
      </c>
      <c r="AFQ356" s="29">
        <v>2984.1928119171298</v>
      </c>
      <c r="AFS356" s="29">
        <v>2.9841928119171199</v>
      </c>
      <c r="AFT356" s="29">
        <v>0.617433476848116</v>
      </c>
      <c r="AGM356" s="29">
        <v>-1.63304316010134</v>
      </c>
      <c r="AMH356" s="29">
        <v>0</v>
      </c>
      <c r="ANY356" s="29">
        <v>4.67921432908605</v>
      </c>
      <c r="AQD356" s="29">
        <v>6.4723692844978604</v>
      </c>
      <c r="ARO356" s="29">
        <v>0</v>
      </c>
      <c r="ARP356" s="29">
        <v>0</v>
      </c>
      <c r="ARX356">
        <v>0</v>
      </c>
      <c r="ARY356" s="29">
        <v>0</v>
      </c>
      <c r="ARZ356" s="29">
        <v>0</v>
      </c>
      <c r="ASA356">
        <v>0</v>
      </c>
      <c r="ASB356" s="29">
        <v>0</v>
      </c>
      <c r="ASC356" s="29">
        <v>0</v>
      </c>
      <c r="ASD356" s="29">
        <v>0</v>
      </c>
      <c r="ASE356" s="29">
        <v>0</v>
      </c>
      <c r="ASI356">
        <v>1</v>
      </c>
      <c r="ASJ356">
        <v>1</v>
      </c>
      <c r="ASK356">
        <v>1</v>
      </c>
      <c r="ASL356">
        <v>1</v>
      </c>
      <c r="ASV356">
        <v>1</v>
      </c>
      <c r="ASW356">
        <v>1</v>
      </c>
    </row>
    <row r="357" spans="13:1022 1065:1193" x14ac:dyDescent="0.25">
      <c r="M357" s="29">
        <v>2.0193377205894301</v>
      </c>
      <c r="N357" s="29">
        <v>0.42348572058943501</v>
      </c>
      <c r="AA357" s="29">
        <v>1.8568983820768299</v>
      </c>
      <c r="AC357" s="29">
        <v>1.5680000000000001</v>
      </c>
      <c r="AD357" s="29">
        <v>1.5680000000000001</v>
      </c>
      <c r="AE357" s="29">
        <v>0.78400000000000003</v>
      </c>
      <c r="AF357" s="29">
        <v>0.78400000000000003</v>
      </c>
      <c r="AH357" s="29">
        <v>1.5680000000000001</v>
      </c>
      <c r="AI357" s="29">
        <v>0</v>
      </c>
      <c r="AV357" s="29">
        <v>3.4454166666666599</v>
      </c>
      <c r="BS357" s="29">
        <v>14</v>
      </c>
      <c r="BV357" s="29">
        <v>14</v>
      </c>
      <c r="BW357" s="29">
        <v>14</v>
      </c>
      <c r="BZ357" s="29">
        <v>14</v>
      </c>
      <c r="DD357" s="29">
        <v>-10275.4851150992</v>
      </c>
      <c r="DE357" s="29">
        <v>-11508.475528606599</v>
      </c>
      <c r="DF357" s="29">
        <v>-10275.4851150992</v>
      </c>
      <c r="DG357" s="29">
        <v>-13555.7263454289</v>
      </c>
      <c r="DH357" s="29">
        <v>-11508.475528606599</v>
      </c>
      <c r="DP357" s="29">
        <v>3857.7393690245499</v>
      </c>
      <c r="DR357" s="29">
        <v>3857.7393690245499</v>
      </c>
      <c r="DW357" s="29">
        <v>556.42094454643495</v>
      </c>
      <c r="DX357" s="29">
        <v>556.42094454643495</v>
      </c>
      <c r="DY357" s="29">
        <v>556.42094454643495</v>
      </c>
      <c r="DZ357" s="29">
        <v>0</v>
      </c>
      <c r="EA357" s="29">
        <v>0</v>
      </c>
      <c r="EB357" s="29">
        <v>556.42094454643495</v>
      </c>
      <c r="EO357" s="29">
        <v>24001.866974811001</v>
      </c>
      <c r="FD357" s="29">
        <v>999000</v>
      </c>
      <c r="FE357" s="29">
        <v>999000</v>
      </c>
      <c r="GO357" s="29">
        <v>2363.8656162255202</v>
      </c>
      <c r="GP357" s="29">
        <v>999000</v>
      </c>
      <c r="IP357" s="29">
        <v>0</v>
      </c>
      <c r="IU357" t="s">
        <v>767</v>
      </c>
      <c r="JD357" s="29">
        <v>6.3393932541222702</v>
      </c>
      <c r="JE357" s="29">
        <v>0.56036847979272097</v>
      </c>
      <c r="JF357" s="29">
        <v>8.8066223092524102E-3</v>
      </c>
      <c r="JG357" s="29">
        <v>5.2973764124851101E-2</v>
      </c>
      <c r="JH357" s="29">
        <v>2.7123749999999902E-7</v>
      </c>
      <c r="JI357" s="29">
        <v>2.5098749999999898E-7</v>
      </c>
      <c r="JJ357" s="29">
        <v>2.04885333333333E-4</v>
      </c>
      <c r="JK357" s="29">
        <v>2.04885333333333E-4</v>
      </c>
      <c r="JL357" s="29">
        <v>0</v>
      </c>
      <c r="JM357" s="29">
        <v>6.9615421203491001</v>
      </c>
      <c r="LR357" s="29">
        <v>-114.401232301023</v>
      </c>
      <c r="LS357" s="29">
        <v>1.3329340914098999</v>
      </c>
      <c r="LV357" s="29">
        <v>999</v>
      </c>
      <c r="LY357" s="29">
        <v>5.9096494427956099</v>
      </c>
      <c r="MA357" t="s">
        <v>900</v>
      </c>
      <c r="MB357" s="29">
        <v>4.0416281867558901</v>
      </c>
      <c r="MD357" t="s">
        <v>900</v>
      </c>
      <c r="ME357" s="29">
        <v>999</v>
      </c>
      <c r="MF357" s="29">
        <v>12.2209774085687</v>
      </c>
      <c r="MG357" s="29">
        <v>12.2209774085687</v>
      </c>
      <c r="MJ357" s="29">
        <v>999</v>
      </c>
      <c r="MM357" s="29">
        <v>999</v>
      </c>
      <c r="MQ357" s="29">
        <v>999</v>
      </c>
      <c r="MR357" s="29">
        <v>999</v>
      </c>
      <c r="MW357" s="29">
        <v>999</v>
      </c>
      <c r="MX357" s="29">
        <v>17.482140870816998</v>
      </c>
      <c r="MY357" s="29">
        <v>999</v>
      </c>
      <c r="NC357" t="s">
        <v>900</v>
      </c>
      <c r="ND357" s="29">
        <v>999</v>
      </c>
      <c r="NL357" s="29">
        <v>999</v>
      </c>
      <c r="NM357" s="29">
        <v>999</v>
      </c>
      <c r="NP357" s="29">
        <v>999</v>
      </c>
      <c r="NS357" s="29">
        <v>999</v>
      </c>
      <c r="NX357" s="29">
        <v>999</v>
      </c>
      <c r="NY357" s="29">
        <v>999</v>
      </c>
      <c r="OA357" t="s">
        <v>900</v>
      </c>
      <c r="OB357" s="29">
        <v>999</v>
      </c>
      <c r="OC357" s="29">
        <v>999</v>
      </c>
      <c r="OF357" s="29">
        <v>999</v>
      </c>
      <c r="OG357" s="29">
        <v>999</v>
      </c>
      <c r="OI357" t="s">
        <v>900</v>
      </c>
      <c r="OJ357" s="29">
        <v>999</v>
      </c>
      <c r="OK357" s="29">
        <v>999</v>
      </c>
      <c r="OL357" s="29">
        <v>999</v>
      </c>
      <c r="OM357" s="29">
        <v>999</v>
      </c>
      <c r="ON357" s="29">
        <v>999</v>
      </c>
      <c r="OO357" s="29">
        <v>999</v>
      </c>
      <c r="OP357" s="29">
        <v>11454.2998046875</v>
      </c>
      <c r="PE357" s="29">
        <v>13594.615607105099</v>
      </c>
      <c r="RC357" s="29">
        <v>-1867.51107288352</v>
      </c>
      <c r="RU357" s="29">
        <v>74.321940450130995</v>
      </c>
      <c r="RW357" s="29">
        <v>743.21940450131001</v>
      </c>
      <c r="WF357" s="29">
        <v>0.55481088733031902</v>
      </c>
      <c r="WG357" s="29">
        <v>1.1879834425798099</v>
      </c>
      <c r="WH357" s="29">
        <v>-6.7423999999999901E-2</v>
      </c>
      <c r="WP357" s="29">
        <v>6.7949682547927104</v>
      </c>
      <c r="WS357" s="29">
        <v>0</v>
      </c>
      <c r="WX357" s="29">
        <v>-4.2999999999999899E-2</v>
      </c>
      <c r="AAA357" s="29">
        <v>0</v>
      </c>
      <c r="AAB357" s="29">
        <v>0</v>
      </c>
      <c r="AAC357" s="29">
        <v>0</v>
      </c>
      <c r="AAD357" s="29">
        <v>-2047.2508168222901</v>
      </c>
      <c r="AAZ357" s="29">
        <v>8.5968664655636004E-2</v>
      </c>
      <c r="ABA357" s="29">
        <v>-10275.4851150992</v>
      </c>
      <c r="ABG357" s="29">
        <v>-10275.4851150992</v>
      </c>
      <c r="ABJ357" s="29">
        <v>-10.275485115099199</v>
      </c>
      <c r="ABN357" s="29">
        <v>0</v>
      </c>
      <c r="ABO357" s="29">
        <v>0</v>
      </c>
      <c r="ABQ357" s="29">
        <v>0</v>
      </c>
      <c r="ABR357" s="29">
        <v>0</v>
      </c>
      <c r="AEY357" s="29">
        <v>2363.8656162255202</v>
      </c>
      <c r="AFB357" s="29">
        <v>1653.2336136681399</v>
      </c>
      <c r="AFD357" s="29">
        <v>2.36386561622552</v>
      </c>
      <c r="AFE357" s="29">
        <v>1719.3732931127199</v>
      </c>
      <c r="AFG357" s="29">
        <v>3204.84890262412</v>
      </c>
      <c r="AFH357" s="29">
        <v>2531.67563631558</v>
      </c>
      <c r="AFI357" s="29">
        <v>3204.84890262412</v>
      </c>
      <c r="AFJ357" s="29">
        <v>1.7193732931127199</v>
      </c>
      <c r="AFK357" s="29">
        <v>2993.8422680347498</v>
      </c>
      <c r="AFP357" s="29">
        <v>2993.8422680347498</v>
      </c>
      <c r="AFQ357" s="29">
        <v>2993.8422680347498</v>
      </c>
      <c r="AFS357" s="29">
        <v>2.9938422680347498</v>
      </c>
      <c r="AFT357" s="29">
        <v>0.61707856683150897</v>
      </c>
      <c r="AGM357" s="29">
        <v>-1.66914300499275</v>
      </c>
      <c r="AMH357" s="29">
        <v>0</v>
      </c>
      <c r="ANY357" s="29">
        <v>4.6943446762784902</v>
      </c>
      <c r="AQD357" s="29">
        <v>6.4723692844978604</v>
      </c>
      <c r="ARO357" s="29">
        <v>0</v>
      </c>
      <c r="ARP357" s="29">
        <v>0</v>
      </c>
      <c r="ARX357">
        <v>0</v>
      </c>
      <c r="ARY357" s="29">
        <v>0</v>
      </c>
      <c r="ARZ357" s="29">
        <v>0</v>
      </c>
      <c r="ASA357">
        <v>0</v>
      </c>
      <c r="ASB357" s="29">
        <v>0</v>
      </c>
      <c r="ASC357" s="29">
        <v>0</v>
      </c>
      <c r="ASD357" s="29">
        <v>0</v>
      </c>
      <c r="ASE357" s="29">
        <v>0</v>
      </c>
      <c r="ASI357">
        <v>0</v>
      </c>
      <c r="ASJ357">
        <v>0</v>
      </c>
      <c r="ASK357">
        <v>0</v>
      </c>
      <c r="ASL357">
        <v>0</v>
      </c>
      <c r="ASV357">
        <v>0</v>
      </c>
      <c r="ASW357">
        <v>0</v>
      </c>
    </row>
    <row r="358" spans="13:1022 1065:1193" x14ac:dyDescent="0.25">
      <c r="M358" s="29">
        <v>2.0193377205894301</v>
      </c>
      <c r="N358" s="29">
        <v>0.42348572058943501</v>
      </c>
      <c r="AA358" s="29">
        <v>1.8568983820768299</v>
      </c>
      <c r="AC358" s="29">
        <v>1.5680000000000001</v>
      </c>
      <c r="AD358" s="29">
        <v>1.5680000000000001</v>
      </c>
      <c r="AE358" s="29">
        <v>0.78400000000000003</v>
      </c>
      <c r="AF358" s="29">
        <v>0.78400000000000003</v>
      </c>
      <c r="AH358" s="29">
        <v>1.5680000000000001</v>
      </c>
      <c r="AI358" s="29">
        <v>0</v>
      </c>
      <c r="AV358" s="29">
        <v>3.4454166666666599</v>
      </c>
      <c r="BS358" s="29">
        <v>14</v>
      </c>
      <c r="BV358" s="29">
        <v>14</v>
      </c>
      <c r="BW358" s="29">
        <v>14</v>
      </c>
      <c r="BZ358" s="29">
        <v>14</v>
      </c>
      <c r="DD358" s="29">
        <v>-10046.32226915</v>
      </c>
      <c r="DE358" s="29">
        <v>-11506.2305678788</v>
      </c>
      <c r="DF358" s="29">
        <v>-10046.32226915</v>
      </c>
      <c r="DG358" s="29">
        <v>-13553.0820270562</v>
      </c>
      <c r="DH358" s="29">
        <v>-11506.2305678788</v>
      </c>
      <c r="DP358" s="29">
        <v>3884.9012564843101</v>
      </c>
      <c r="DR358" s="29">
        <v>3884.9012564843101</v>
      </c>
      <c r="DW358" s="29">
        <v>540.63919938948595</v>
      </c>
      <c r="DX358" s="29">
        <v>540.63919938948595</v>
      </c>
      <c r="DY358" s="29">
        <v>540.63919938948595</v>
      </c>
      <c r="DZ358" s="29">
        <v>0</v>
      </c>
      <c r="EA358" s="29">
        <v>0</v>
      </c>
      <c r="EB358" s="29">
        <v>540.63919938948595</v>
      </c>
      <c r="EO358" s="29">
        <v>24001.866974811001</v>
      </c>
      <c r="FD358" s="29">
        <v>999000</v>
      </c>
      <c r="FE358" s="29">
        <v>999000</v>
      </c>
      <c r="GO358" s="29">
        <v>2369.2893218812101</v>
      </c>
      <c r="GP358" s="29">
        <v>999000</v>
      </c>
      <c r="IP358" s="29">
        <v>0</v>
      </c>
      <c r="IU358" t="s">
        <v>767</v>
      </c>
      <c r="JD358" s="29">
        <v>6.3393932541222702</v>
      </c>
      <c r="JE358" s="29">
        <v>0.56036847979272097</v>
      </c>
      <c r="JF358" s="29">
        <v>8.8066223092524102E-3</v>
      </c>
      <c r="JG358" s="29">
        <v>5.2973764124851101E-2</v>
      </c>
      <c r="JH358" s="29">
        <v>2.7123749999999902E-7</v>
      </c>
      <c r="JI358" s="29">
        <v>2.5098749999999898E-7</v>
      </c>
      <c r="JJ358" s="29">
        <v>2.04885333333333E-4</v>
      </c>
      <c r="JK358" s="29">
        <v>2.04885333333333E-4</v>
      </c>
      <c r="JL358" s="29">
        <v>0</v>
      </c>
      <c r="JM358" s="29">
        <v>6.9615421203491001</v>
      </c>
      <c r="LR358" s="29">
        <v>-114.378916028717</v>
      </c>
      <c r="LS358" s="29">
        <v>1.3861497659101301</v>
      </c>
      <c r="LV358" s="29">
        <v>999</v>
      </c>
      <c r="LY358" s="29">
        <v>6.0672628348808697</v>
      </c>
      <c r="MA358" t="s">
        <v>900</v>
      </c>
      <c r="MB358" s="29">
        <v>4.1566308546518496</v>
      </c>
      <c r="MD358" t="s">
        <v>900</v>
      </c>
      <c r="ME358" s="29">
        <v>999</v>
      </c>
      <c r="MF358" s="29">
        <v>12.606909646599901</v>
      </c>
      <c r="MG358" s="29">
        <v>12.606909646599901</v>
      </c>
      <c r="MJ358" s="29">
        <v>999</v>
      </c>
      <c r="MM358" s="29">
        <v>999</v>
      </c>
      <c r="MQ358" s="29">
        <v>999</v>
      </c>
      <c r="MR358" s="29">
        <v>999</v>
      </c>
      <c r="MW358" s="29">
        <v>999</v>
      </c>
      <c r="MX358" s="29">
        <v>17.439832111373899</v>
      </c>
      <c r="MY358" s="29">
        <v>999</v>
      </c>
      <c r="NC358" t="s">
        <v>900</v>
      </c>
      <c r="ND358" s="29">
        <v>999</v>
      </c>
      <c r="NL358" s="29">
        <v>999</v>
      </c>
      <c r="NM358" s="29">
        <v>999</v>
      </c>
      <c r="NP358" s="29">
        <v>999</v>
      </c>
      <c r="NS358" s="29">
        <v>999</v>
      </c>
      <c r="NX358" s="29">
        <v>999</v>
      </c>
      <c r="NY358" s="29">
        <v>999</v>
      </c>
      <c r="OA358" t="s">
        <v>900</v>
      </c>
      <c r="OB358" s="29">
        <v>999</v>
      </c>
      <c r="OC358" s="29">
        <v>999</v>
      </c>
      <c r="OF358" s="29">
        <v>999</v>
      </c>
      <c r="OG358" s="29">
        <v>999</v>
      </c>
      <c r="OI358" t="s">
        <v>900</v>
      </c>
      <c r="OJ358" s="29">
        <v>999</v>
      </c>
      <c r="OK358" s="29">
        <v>999</v>
      </c>
      <c r="OL358" s="29">
        <v>999</v>
      </c>
      <c r="OM358" s="29">
        <v>999</v>
      </c>
      <c r="ON358" s="29">
        <v>999</v>
      </c>
      <c r="OO358" s="29">
        <v>999</v>
      </c>
      <c r="OP358" s="29">
        <v>11198.5810546875</v>
      </c>
      <c r="PE358" s="29">
        <v>13353.9665679882</v>
      </c>
      <c r="RC358" s="29">
        <v>-1867.1467771080499</v>
      </c>
      <c r="RU358" s="29">
        <v>72.213950204167105</v>
      </c>
      <c r="RW358" s="29">
        <v>722.13950204167099</v>
      </c>
      <c r="WF358" s="29">
        <v>0.55481088733031902</v>
      </c>
      <c r="WG358" s="29">
        <v>1.1879834425798099</v>
      </c>
      <c r="WH358" s="29">
        <v>-6.7423999999999901E-2</v>
      </c>
      <c r="WP358" s="29">
        <v>6.7949682547927104</v>
      </c>
      <c r="WS358" s="29">
        <v>0</v>
      </c>
      <c r="WX358" s="29">
        <v>-4.2999999999999899E-2</v>
      </c>
      <c r="AAA358" s="29">
        <v>0</v>
      </c>
      <c r="AAB358" s="29">
        <v>0</v>
      </c>
      <c r="AAC358" s="29">
        <v>0</v>
      </c>
      <c r="AAD358" s="29">
        <v>-2046.8514591773801</v>
      </c>
      <c r="AAZ358" s="29">
        <v>8.3530338833475604E-2</v>
      </c>
      <c r="ABA358" s="29">
        <v>-10046.32226915</v>
      </c>
      <c r="ABG358" s="29">
        <v>-10046.32226915</v>
      </c>
      <c r="ABJ358" s="29">
        <v>-10.04632226915</v>
      </c>
      <c r="ABN358" s="29">
        <v>0</v>
      </c>
      <c r="ABO358" s="29">
        <v>0</v>
      </c>
      <c r="ABQ358" s="29">
        <v>0</v>
      </c>
      <c r="ABR358" s="29">
        <v>0</v>
      </c>
      <c r="AEY358" s="29">
        <v>2369.2893218812101</v>
      </c>
      <c r="AFB358" s="29">
        <v>1671.23677824519</v>
      </c>
      <c r="AFD358" s="29">
        <v>2.3692893218812099</v>
      </c>
      <c r="AFE358" s="29">
        <v>1670.6067766695101</v>
      </c>
      <c r="AFG358" s="29">
        <v>3113.9499004505601</v>
      </c>
      <c r="AFH358" s="29">
        <v>2459.8698207653401</v>
      </c>
      <c r="AFI358" s="29">
        <v>3113.9499004505601</v>
      </c>
      <c r="AFJ358" s="29">
        <v>1.6706067766695101</v>
      </c>
      <c r="AFK358" s="29">
        <v>2988.1142589009</v>
      </c>
      <c r="AFP358" s="29">
        <v>2988.1142589009</v>
      </c>
      <c r="AFQ358" s="29">
        <v>2988.1142589009</v>
      </c>
      <c r="AFS358" s="29">
        <v>2.9881142589009002</v>
      </c>
      <c r="AFT358" s="29">
        <v>0.61849440557037805</v>
      </c>
      <c r="AGM358" s="29">
        <v>-1.6319179438850999</v>
      </c>
      <c r="AMH358" s="29">
        <v>0</v>
      </c>
      <c r="ANY358" s="29">
        <v>4.6853631579566102</v>
      </c>
      <c r="AQD358" s="29">
        <v>6.4723692844978604</v>
      </c>
      <c r="ARO358" s="29">
        <v>0</v>
      </c>
      <c r="ARP358" s="29">
        <v>0</v>
      </c>
      <c r="ARX358">
        <v>0</v>
      </c>
      <c r="ARY358" s="29">
        <v>0</v>
      </c>
      <c r="ARZ358" s="29">
        <v>0</v>
      </c>
      <c r="ASA358">
        <v>0</v>
      </c>
      <c r="ASB358" s="29">
        <v>0</v>
      </c>
      <c r="ASC358" s="29">
        <v>0</v>
      </c>
      <c r="ASD358" s="29">
        <v>0</v>
      </c>
      <c r="ASE358" s="29">
        <v>0</v>
      </c>
      <c r="ASI358">
        <v>1</v>
      </c>
      <c r="ASJ358">
        <v>1</v>
      </c>
      <c r="ASK358">
        <v>1</v>
      </c>
      <c r="ASL358">
        <v>1</v>
      </c>
      <c r="ASV358">
        <v>1</v>
      </c>
      <c r="ASW358">
        <v>1</v>
      </c>
    </row>
    <row r="359" spans="13:1022 1065:1193" x14ac:dyDescent="0.25">
      <c r="M359" s="29">
        <v>2.0193377205894301</v>
      </c>
      <c r="N359" s="29">
        <v>0.42348572058943501</v>
      </c>
      <c r="AA359" s="29">
        <v>1.8568983820768299</v>
      </c>
      <c r="AC359" s="29">
        <v>1.5680000000000001</v>
      </c>
      <c r="AD359" s="29">
        <v>1.5680000000000001</v>
      </c>
      <c r="AE359" s="29">
        <v>0.78400000000000003</v>
      </c>
      <c r="AF359" s="29">
        <v>0.78400000000000003</v>
      </c>
      <c r="AH359" s="29">
        <v>1.5680000000000001</v>
      </c>
      <c r="AI359" s="29">
        <v>0</v>
      </c>
      <c r="AV359" s="29">
        <v>3.4454166666666599</v>
      </c>
      <c r="BS359" s="29">
        <v>14</v>
      </c>
      <c r="BV359" s="29">
        <v>14</v>
      </c>
      <c r="BW359" s="29">
        <v>14</v>
      </c>
      <c r="BZ359" s="29">
        <v>14</v>
      </c>
      <c r="DD359" s="29">
        <v>-10266.6582362557</v>
      </c>
      <c r="DE359" s="29">
        <v>-11507.1063317318</v>
      </c>
      <c r="DF359" s="29">
        <v>-10266.6582362557</v>
      </c>
      <c r="DG359" s="29">
        <v>-13554.113581157701</v>
      </c>
      <c r="DH359" s="29">
        <v>-11507.1063317318</v>
      </c>
      <c r="DP359" s="29">
        <v>3858.7226441374901</v>
      </c>
      <c r="DR359" s="29">
        <v>3858.7226441374901</v>
      </c>
      <c r="DW359" s="29">
        <v>555.88639151829602</v>
      </c>
      <c r="DX359" s="29">
        <v>555.88639151829602</v>
      </c>
      <c r="DY359" s="29">
        <v>555.88639151829602</v>
      </c>
      <c r="DZ359" s="29">
        <v>0</v>
      </c>
      <c r="EA359" s="29">
        <v>0</v>
      </c>
      <c r="EB359" s="29">
        <v>555.88639151829602</v>
      </c>
      <c r="EO359" s="29">
        <v>24001.866974811001</v>
      </c>
      <c r="FD359" s="29">
        <v>999000</v>
      </c>
      <c r="FE359" s="29">
        <v>999000</v>
      </c>
      <c r="GO359" s="29">
        <v>2364.0421952822899</v>
      </c>
      <c r="GP359" s="29">
        <v>999000</v>
      </c>
      <c r="IP359" s="29">
        <v>0</v>
      </c>
      <c r="IU359" t="s">
        <v>767</v>
      </c>
      <c r="JD359" s="29">
        <v>6.3393932541222702</v>
      </c>
      <c r="JE359" s="29">
        <v>0.56036847979272097</v>
      </c>
      <c r="JF359" s="29">
        <v>8.8066223092524102E-3</v>
      </c>
      <c r="JG359" s="29">
        <v>5.2973764124851101E-2</v>
      </c>
      <c r="JH359" s="29">
        <v>2.7123749999999902E-7</v>
      </c>
      <c r="JI359" s="29">
        <v>2.5098749999999898E-7</v>
      </c>
      <c r="JJ359" s="29">
        <v>2.04885333333333E-4</v>
      </c>
      <c r="JK359" s="29">
        <v>2.04885333333333E-4</v>
      </c>
      <c r="JL359" s="29">
        <v>0</v>
      </c>
      <c r="JM359" s="29">
        <v>6.9615421203491001</v>
      </c>
      <c r="LR359" s="29">
        <v>-114.387621652997</v>
      </c>
      <c r="LS359" s="29">
        <v>1.33493985863239</v>
      </c>
      <c r="LV359" s="29">
        <v>999</v>
      </c>
      <c r="LY359" s="29">
        <v>5.9155900942791897</v>
      </c>
      <c r="MA359" t="s">
        <v>900</v>
      </c>
      <c r="MB359" s="29">
        <v>4.0459627852351998</v>
      </c>
      <c r="MD359" t="s">
        <v>900</v>
      </c>
      <c r="ME359" s="29">
        <v>999</v>
      </c>
      <c r="MF359" s="29">
        <v>12.2336910018794</v>
      </c>
      <c r="MG359" s="29">
        <v>12.2336910018794</v>
      </c>
      <c r="MJ359" s="29">
        <v>999</v>
      </c>
      <c r="MM359" s="29">
        <v>999</v>
      </c>
      <c r="MQ359" s="29">
        <v>999</v>
      </c>
      <c r="MR359" s="29">
        <v>999</v>
      </c>
      <c r="MW359" s="29">
        <v>999</v>
      </c>
      <c r="MX359" s="29">
        <v>17.480760371345099</v>
      </c>
      <c r="MY359" s="29">
        <v>999</v>
      </c>
      <c r="NC359" t="s">
        <v>900</v>
      </c>
      <c r="ND359" s="29">
        <v>999</v>
      </c>
      <c r="NL359" s="29">
        <v>999</v>
      </c>
      <c r="NM359" s="29">
        <v>999</v>
      </c>
      <c r="NP359" s="29">
        <v>999</v>
      </c>
      <c r="NS359" s="29">
        <v>999</v>
      </c>
      <c r="NX359" s="29">
        <v>999</v>
      </c>
      <c r="NY359" s="29">
        <v>999</v>
      </c>
      <c r="OA359" t="s">
        <v>900</v>
      </c>
      <c r="OB359" s="29">
        <v>999</v>
      </c>
      <c r="OC359" s="29">
        <v>999</v>
      </c>
      <c r="OF359" s="29">
        <v>999</v>
      </c>
      <c r="OG359" s="29">
        <v>999</v>
      </c>
      <c r="OI359" t="s">
        <v>900</v>
      </c>
      <c r="OJ359" s="29">
        <v>999</v>
      </c>
      <c r="OK359" s="29">
        <v>999</v>
      </c>
      <c r="OL359" s="29">
        <v>999</v>
      </c>
      <c r="OM359" s="29">
        <v>999</v>
      </c>
      <c r="ON359" s="29">
        <v>999</v>
      </c>
      <c r="OO359" s="29">
        <v>999</v>
      </c>
      <c r="OP359" s="29">
        <v>11444.4501953125</v>
      </c>
      <c r="PE359" s="29">
        <v>13585.311529467999</v>
      </c>
      <c r="RC359" s="29">
        <v>-1867.2888896483701</v>
      </c>
      <c r="RU359" s="29">
        <v>74.250539438515304</v>
      </c>
      <c r="RW359" s="29">
        <v>742.50539438515295</v>
      </c>
      <c r="WF359" s="29">
        <v>0.55481088733031902</v>
      </c>
      <c r="WG359" s="29">
        <v>1.1879834425798099</v>
      </c>
      <c r="WH359" s="29">
        <v>-6.7423999999999901E-2</v>
      </c>
      <c r="WP359" s="29">
        <v>6.7949682547927104</v>
      </c>
      <c r="WS359" s="29">
        <v>0</v>
      </c>
      <c r="WX359" s="29">
        <v>-4.2999999999999899E-2</v>
      </c>
      <c r="AAA359" s="29">
        <v>0</v>
      </c>
      <c r="AAB359" s="29">
        <v>0</v>
      </c>
      <c r="AAC359" s="29">
        <v>0</v>
      </c>
      <c r="AAD359" s="29">
        <v>-2047.00724942595</v>
      </c>
      <c r="AAZ359" s="29">
        <v>8.5886074648075794E-2</v>
      </c>
      <c r="ABA359" s="29">
        <v>-10266.6582362557</v>
      </c>
      <c r="ABG359" s="29">
        <v>-10266.6582362557</v>
      </c>
      <c r="ABJ359" s="29">
        <v>-10.266658236255701</v>
      </c>
      <c r="ABN359" s="29">
        <v>0</v>
      </c>
      <c r="ABO359" s="29">
        <v>0</v>
      </c>
      <c r="ABQ359" s="29">
        <v>0</v>
      </c>
      <c r="ABR359" s="29">
        <v>0</v>
      </c>
      <c r="AEY359" s="29">
        <v>2364.0421952822899</v>
      </c>
      <c r="AFB359" s="29">
        <v>1653.89654522757</v>
      </c>
      <c r="AFD359" s="29">
        <v>2.3640421952822899</v>
      </c>
      <c r="AFE359" s="29">
        <v>1717.72149296151</v>
      </c>
      <c r="AFG359" s="29">
        <v>3201.77000758537</v>
      </c>
      <c r="AFH359" s="29">
        <v>2529.2434581401799</v>
      </c>
      <c r="AFI359" s="29">
        <v>3201.77000758537</v>
      </c>
      <c r="AFJ359" s="29">
        <v>1.7177214929615101</v>
      </c>
      <c r="AFK359" s="29">
        <v>2993.5876946523899</v>
      </c>
      <c r="AFP359" s="29">
        <v>2993.5876946523899</v>
      </c>
      <c r="AFQ359" s="29">
        <v>2993.5876946523999</v>
      </c>
      <c r="AFS359" s="29">
        <v>2.9935876946523901</v>
      </c>
      <c r="AFT359" s="29">
        <v>0.61712466215543105</v>
      </c>
      <c r="AGM359" s="29">
        <v>-1.6677091726322799</v>
      </c>
      <c r="AMH359" s="29">
        <v>0</v>
      </c>
      <c r="ANY359" s="29">
        <v>4.6939455052149599</v>
      </c>
      <c r="AQD359" s="29">
        <v>6.4723692844978604</v>
      </c>
      <c r="ARO359" s="29">
        <v>0</v>
      </c>
      <c r="ARP359" s="29">
        <v>0</v>
      </c>
      <c r="ARX359">
        <v>0</v>
      </c>
      <c r="ARY359" s="29">
        <v>0</v>
      </c>
      <c r="ARZ359" s="29">
        <v>0</v>
      </c>
      <c r="ASA359">
        <v>0</v>
      </c>
      <c r="ASB359" s="29">
        <v>0</v>
      </c>
      <c r="ASC359" s="29">
        <v>0</v>
      </c>
      <c r="ASD359" s="29">
        <v>0</v>
      </c>
      <c r="ASE359" s="29">
        <v>0</v>
      </c>
      <c r="ASI359">
        <v>0</v>
      </c>
      <c r="ASJ359">
        <v>0</v>
      </c>
      <c r="ASK359">
        <v>0</v>
      </c>
      <c r="ASL359">
        <v>0</v>
      </c>
      <c r="ASV359">
        <v>0</v>
      </c>
      <c r="ASW359">
        <v>0</v>
      </c>
    </row>
    <row r="360" spans="13:1022 1065:1193" x14ac:dyDescent="0.25">
      <c r="M360" s="29">
        <v>2.0193377205894301</v>
      </c>
      <c r="N360" s="29">
        <v>0.42348572058943501</v>
      </c>
      <c r="AA360" s="29">
        <v>1.8568983820768299</v>
      </c>
      <c r="AC360" s="29">
        <v>1.5680000000000001</v>
      </c>
      <c r="AD360" s="29">
        <v>1.5680000000000001</v>
      </c>
      <c r="AE360" s="29">
        <v>0.78400000000000003</v>
      </c>
      <c r="AF360" s="29">
        <v>0.78400000000000003</v>
      </c>
      <c r="AH360" s="29">
        <v>1.5680000000000001</v>
      </c>
      <c r="AI360" s="29">
        <v>0</v>
      </c>
      <c r="AV360" s="29">
        <v>3.4454166666666599</v>
      </c>
      <c r="BS360" s="29">
        <v>14</v>
      </c>
      <c r="BV360" s="29">
        <v>14</v>
      </c>
      <c r="BW360" s="29">
        <v>14</v>
      </c>
      <c r="BZ360" s="29">
        <v>14</v>
      </c>
      <c r="DD360" s="29">
        <v>-11672.675049121201</v>
      </c>
      <c r="DE360" s="29">
        <v>-11503.643077287101</v>
      </c>
      <c r="DF360" s="29">
        <v>-11672.675049121201</v>
      </c>
      <c r="DG360" s="29">
        <v>-13550.0342459409</v>
      </c>
      <c r="DH360" s="29">
        <v>-11503.643077287101</v>
      </c>
      <c r="DP360" s="29">
        <v>4488.85114063334</v>
      </c>
      <c r="DR360" s="29">
        <v>4488.85114063334</v>
      </c>
      <c r="DW360" s="29">
        <v>630.28885267738099</v>
      </c>
      <c r="DX360" s="29">
        <v>630.28885267738099</v>
      </c>
      <c r="DY360" s="29">
        <v>630.28885267738099</v>
      </c>
      <c r="DZ360" s="29">
        <v>0</v>
      </c>
      <c r="EA360" s="29">
        <v>0</v>
      </c>
      <c r="EB360" s="29">
        <v>630.28885267738099</v>
      </c>
      <c r="EO360" s="29">
        <v>24001.866974811001</v>
      </c>
      <c r="FD360" s="29">
        <v>999000</v>
      </c>
      <c r="FE360" s="29">
        <v>999000</v>
      </c>
      <c r="GO360" s="29">
        <v>2740.0227740969099</v>
      </c>
      <c r="GP360" s="29">
        <v>6518.6325363915103</v>
      </c>
      <c r="IP360" s="29">
        <v>0</v>
      </c>
      <c r="IU360" t="s">
        <v>767</v>
      </c>
      <c r="JD360" s="29">
        <v>6.3393932541222702</v>
      </c>
      <c r="JE360" s="29">
        <v>0.56036847979272097</v>
      </c>
      <c r="JF360" s="29">
        <v>8.8066223092524102E-3</v>
      </c>
      <c r="JG360" s="29">
        <v>5.2973764124851101E-2</v>
      </c>
      <c r="JH360" s="29">
        <v>2.7123749999999902E-7</v>
      </c>
      <c r="JI360" s="29">
        <v>2.5098749999999898E-7</v>
      </c>
      <c r="JJ360" s="29">
        <v>2.04885333333333E-4</v>
      </c>
      <c r="JK360" s="29">
        <v>2.04885333333333E-4</v>
      </c>
      <c r="JL360" s="29">
        <v>0</v>
      </c>
      <c r="JM360" s="29">
        <v>6.9615421203491001</v>
      </c>
      <c r="LR360" s="29">
        <v>-114.353194801651</v>
      </c>
      <c r="LS360" s="29">
        <v>1.05368773052538</v>
      </c>
      <c r="LV360" s="29">
        <v>999</v>
      </c>
      <c r="LY360" s="29">
        <v>5.0825817305130103</v>
      </c>
      <c r="MA360" t="s">
        <v>900</v>
      </c>
      <c r="MB360" s="29">
        <v>3.4381579347379301</v>
      </c>
      <c r="MD360" t="s">
        <v>900</v>
      </c>
      <c r="ME360" s="29">
        <v>999</v>
      </c>
      <c r="MF360" s="29">
        <v>10.6715196631731</v>
      </c>
      <c r="MG360" s="29">
        <v>10.6715196631731</v>
      </c>
      <c r="MJ360" s="29">
        <v>999</v>
      </c>
      <c r="MM360" s="29">
        <v>999</v>
      </c>
      <c r="MQ360" s="29">
        <v>999</v>
      </c>
      <c r="MR360" s="29">
        <v>999</v>
      </c>
      <c r="MW360" s="29">
        <v>999</v>
      </c>
      <c r="MX360" s="29">
        <v>14.944866492272199</v>
      </c>
      <c r="MY360" s="29">
        <v>999</v>
      </c>
      <c r="NC360" t="s">
        <v>900</v>
      </c>
      <c r="ND360" s="29">
        <v>999</v>
      </c>
      <c r="NL360" s="29">
        <v>999</v>
      </c>
      <c r="NM360" s="29">
        <v>999</v>
      </c>
      <c r="NP360" s="29">
        <v>999</v>
      </c>
      <c r="NS360" s="29">
        <v>999</v>
      </c>
      <c r="NX360" s="29">
        <v>999</v>
      </c>
      <c r="NY360" s="29">
        <v>999</v>
      </c>
      <c r="OA360" t="s">
        <v>900</v>
      </c>
      <c r="OB360" s="29">
        <v>999</v>
      </c>
      <c r="OC360" s="29">
        <v>999</v>
      </c>
      <c r="OF360" s="29">
        <v>999</v>
      </c>
      <c r="OG360" s="29">
        <v>999</v>
      </c>
      <c r="OI360" t="s">
        <v>900</v>
      </c>
      <c r="OJ360" s="29">
        <v>999</v>
      </c>
      <c r="OK360" s="29">
        <v>2.3469572582671501</v>
      </c>
      <c r="OL360" s="29">
        <v>999</v>
      </c>
      <c r="OM360" s="29">
        <v>10.844718385796501</v>
      </c>
      <c r="ON360" s="29">
        <v>999</v>
      </c>
      <c r="OO360" s="29">
        <v>999</v>
      </c>
      <c r="OP360" s="29">
        <v>13011.5263671875</v>
      </c>
      <c r="PE360" s="29">
        <v>15501.989851615999</v>
      </c>
      <c r="RC360" s="29">
        <v>-1866.7268980963599</v>
      </c>
      <c r="RU360" s="29">
        <v>84.188582464764494</v>
      </c>
      <c r="RW360" s="29">
        <v>841.88582464764499</v>
      </c>
      <c r="WF360" s="29">
        <v>0.55481088733031902</v>
      </c>
      <c r="WG360" s="29">
        <v>1.1879834425798099</v>
      </c>
      <c r="WH360" s="29">
        <v>-6.7423999999999901E-2</v>
      </c>
      <c r="WP360" s="29">
        <v>6.7949682547927104</v>
      </c>
      <c r="WS360" s="29">
        <v>0</v>
      </c>
      <c r="WX360" s="29">
        <v>-4.2999999999999899E-2</v>
      </c>
      <c r="AAA360" s="29">
        <v>0</v>
      </c>
      <c r="AAB360" s="29">
        <v>0</v>
      </c>
      <c r="AAC360" s="29">
        <v>0</v>
      </c>
      <c r="AAD360" s="29">
        <v>-2046.3911686537399</v>
      </c>
      <c r="AAZ360" s="29">
        <v>9.7381472683736106E-2</v>
      </c>
      <c r="ABA360" s="29">
        <v>-11672.675049121201</v>
      </c>
      <c r="ABG360" s="29">
        <v>-11672.675049121201</v>
      </c>
      <c r="ABJ360" s="29">
        <v>-11.672675049121199</v>
      </c>
      <c r="ABN360" s="29">
        <v>0</v>
      </c>
      <c r="ABO360" s="29">
        <v>0</v>
      </c>
      <c r="ABQ360" s="29">
        <v>0</v>
      </c>
      <c r="ABR360" s="29">
        <v>0</v>
      </c>
      <c r="AEY360" s="29">
        <v>2740.0227740969099</v>
      </c>
      <c r="AFB360" s="29">
        <v>1929.6865049257201</v>
      </c>
      <c r="AFD360" s="29">
        <v>2.7400227740969099</v>
      </c>
      <c r="AFE360" s="29">
        <v>1947.62945367472</v>
      </c>
      <c r="AFG360" s="29">
        <v>3630.3100335051299</v>
      </c>
      <c r="AFH360" s="29">
        <v>2867.7693530485999</v>
      </c>
      <c r="AFI360" s="29">
        <v>3630.3100335051299</v>
      </c>
      <c r="AFJ360" s="29">
        <v>1.9476294536747201</v>
      </c>
      <c r="AFK360" s="29">
        <v>3458.3874520946902</v>
      </c>
      <c r="AFP360" s="29">
        <v>3458.3874520946902</v>
      </c>
      <c r="AFQ360" s="29">
        <v>3458.3874520946902</v>
      </c>
      <c r="AFS360" s="29">
        <v>3.4583874520946898</v>
      </c>
      <c r="AFT360" s="29">
        <v>0.715273031986142</v>
      </c>
      <c r="AGM360" s="29">
        <v>-1.8961016136517499</v>
      </c>
      <c r="AMH360" s="29">
        <v>0</v>
      </c>
      <c r="ANY360" s="29">
        <v>5.4227515248844798</v>
      </c>
      <c r="AQD360" s="29">
        <v>6.4723692844978604</v>
      </c>
      <c r="ARO360" s="29">
        <v>0</v>
      </c>
      <c r="ARP360" s="29">
        <v>0</v>
      </c>
      <c r="ARX360">
        <v>1</v>
      </c>
      <c r="ARY360">
        <v>0</v>
      </c>
      <c r="ARZ360" s="29">
        <v>0</v>
      </c>
      <c r="ASA360">
        <v>1</v>
      </c>
      <c r="ASB360">
        <v>0</v>
      </c>
      <c r="ASC360" s="29">
        <v>0</v>
      </c>
      <c r="ASD360" s="29">
        <v>0</v>
      </c>
      <c r="ASE360" s="29">
        <v>0</v>
      </c>
      <c r="ASI360">
        <v>1</v>
      </c>
      <c r="ASJ360">
        <v>1</v>
      </c>
      <c r="ASK360">
        <v>1</v>
      </c>
      <c r="ASL360">
        <v>1</v>
      </c>
      <c r="ASV360">
        <v>1</v>
      </c>
      <c r="ASW360">
        <v>1</v>
      </c>
    </row>
    <row r="361" spans="13:1022 1065:1193" x14ac:dyDescent="0.25">
      <c r="M361" s="29">
        <v>2.0193377205894301</v>
      </c>
      <c r="N361" s="29">
        <v>0.42348572058943501</v>
      </c>
      <c r="AA361" s="29">
        <v>1.8568983820768299</v>
      </c>
      <c r="AC361" s="29">
        <v>1.5680000000000001</v>
      </c>
      <c r="AD361" s="29">
        <v>1.5680000000000001</v>
      </c>
      <c r="AE361" s="29">
        <v>0.78400000000000003</v>
      </c>
      <c r="AF361" s="29">
        <v>0.78400000000000003</v>
      </c>
      <c r="AH361" s="29">
        <v>1.5680000000000001</v>
      </c>
      <c r="AI361" s="29">
        <v>0</v>
      </c>
      <c r="AV361" s="29">
        <v>3.4454166666666599</v>
      </c>
      <c r="BS361" s="29">
        <v>14</v>
      </c>
      <c r="BV361" s="29">
        <v>14</v>
      </c>
      <c r="BW361" s="29">
        <v>14</v>
      </c>
      <c r="BZ361" s="29">
        <v>14</v>
      </c>
      <c r="DD361" s="29">
        <v>-11678.8891135053</v>
      </c>
      <c r="DE361" s="29">
        <v>-11519.9862130906</v>
      </c>
      <c r="DF361" s="29">
        <v>-11678.8891135053</v>
      </c>
      <c r="DG361" s="29">
        <v>-13569.284673682299</v>
      </c>
      <c r="DH361" s="29">
        <v>-11519.9862130906</v>
      </c>
      <c r="DP361" s="29">
        <v>4511.82889862706</v>
      </c>
      <c r="DR361" s="29">
        <v>4511.82889862706</v>
      </c>
      <c r="DW361" s="29">
        <v>629.97172109115797</v>
      </c>
      <c r="DX361" s="29">
        <v>629.97172109115797</v>
      </c>
      <c r="DY361" s="29">
        <v>629.97172109115797</v>
      </c>
      <c r="DZ361" s="29">
        <v>0</v>
      </c>
      <c r="EA361" s="29">
        <v>0</v>
      </c>
      <c r="EB361" s="29">
        <v>629.97172109115797</v>
      </c>
      <c r="EO361" s="29">
        <v>24001.866974811001</v>
      </c>
      <c r="FD361" s="29">
        <v>999000</v>
      </c>
      <c r="FE361" s="29">
        <v>999000</v>
      </c>
      <c r="GO361" s="29">
        <v>2752.0563093127898</v>
      </c>
      <c r="GP361" s="29">
        <v>6518.6325363915103</v>
      </c>
      <c r="IP361" s="29">
        <v>0</v>
      </c>
      <c r="IU361" t="s">
        <v>767</v>
      </c>
      <c r="JD361" s="29">
        <v>6.3393932541222702</v>
      </c>
      <c r="JE361" s="29">
        <v>0.56036847979272097</v>
      </c>
      <c r="JF361" s="29">
        <v>8.8066223092524102E-3</v>
      </c>
      <c r="JG361" s="29">
        <v>5.2973764124851101E-2</v>
      </c>
      <c r="JH361" s="29">
        <v>2.7123749999999902E-7</v>
      </c>
      <c r="JI361" s="29">
        <v>2.5098749999999898E-7</v>
      </c>
      <c r="JJ361" s="29">
        <v>2.04885333333333E-4</v>
      </c>
      <c r="JK361" s="29">
        <v>2.04885333333333E-4</v>
      </c>
      <c r="JL361" s="29">
        <v>0</v>
      </c>
      <c r="JM361" s="29">
        <v>6.9615421203491001</v>
      </c>
      <c r="LR361" s="29">
        <v>-114.515655491682</v>
      </c>
      <c r="LS361" s="29">
        <v>1.0525950112043601</v>
      </c>
      <c r="LV361" s="29">
        <v>999</v>
      </c>
      <c r="LY361" s="29">
        <v>5.0793453307041201</v>
      </c>
      <c r="MA361" t="s">
        <v>900</v>
      </c>
      <c r="MB361" s="29">
        <v>3.4357964944600701</v>
      </c>
      <c r="MD361" t="s">
        <v>900</v>
      </c>
      <c r="ME361" s="29">
        <v>999</v>
      </c>
      <c r="MF361" s="29">
        <v>10.677395176978701</v>
      </c>
      <c r="MG361" s="29">
        <v>10.677395176978701</v>
      </c>
      <c r="MJ361" s="29">
        <v>999</v>
      </c>
      <c r="MM361" s="29">
        <v>999</v>
      </c>
      <c r="MQ361" s="29">
        <v>999</v>
      </c>
      <c r="MR361" s="29">
        <v>999</v>
      </c>
      <c r="MW361" s="29">
        <v>999</v>
      </c>
      <c r="MX361" s="29">
        <v>14.8751465843626</v>
      </c>
      <c r="MY361" s="29">
        <v>999</v>
      </c>
      <c r="NC361" t="s">
        <v>900</v>
      </c>
      <c r="ND361" s="29">
        <v>999</v>
      </c>
      <c r="NL361" s="29">
        <v>999</v>
      </c>
      <c r="NM361" s="29">
        <v>999</v>
      </c>
      <c r="NP361" s="29">
        <v>999</v>
      </c>
      <c r="NS361" s="29">
        <v>999</v>
      </c>
      <c r="NX361" s="29">
        <v>999</v>
      </c>
      <c r="NY361" s="29">
        <v>999</v>
      </c>
      <c r="OA361" t="s">
        <v>900</v>
      </c>
      <c r="OB361" s="29">
        <v>999</v>
      </c>
      <c r="OC361" s="29">
        <v>999</v>
      </c>
      <c r="OF361" s="29">
        <v>999</v>
      </c>
      <c r="OG361" s="29">
        <v>999</v>
      </c>
      <c r="OI361" t="s">
        <v>900</v>
      </c>
      <c r="OJ361" s="29">
        <v>999</v>
      </c>
      <c r="OK361" s="29">
        <v>2.3486421368558301</v>
      </c>
      <c r="OL361" s="29">
        <v>999</v>
      </c>
      <c r="OM361" s="29">
        <v>10.8506810888898</v>
      </c>
      <c r="ON361" s="29">
        <v>999</v>
      </c>
      <c r="OO361" s="29">
        <v>999</v>
      </c>
      <c r="OP361" s="29">
        <v>13018.404785156201</v>
      </c>
      <c r="PE361" s="29">
        <v>15521.6165798861</v>
      </c>
      <c r="RC361" s="29">
        <v>-1869.3789424095</v>
      </c>
      <c r="RU361" s="29">
        <v>84.146222745747593</v>
      </c>
      <c r="RW361" s="29">
        <v>841.46222745747605</v>
      </c>
      <c r="WF361" s="29">
        <v>0.55481088733031902</v>
      </c>
      <c r="WG361" s="29">
        <v>1.1879834425798099</v>
      </c>
      <c r="WH361" s="29">
        <v>-6.7423999999999901E-2</v>
      </c>
      <c r="WP361" s="29">
        <v>6.7949682547927104</v>
      </c>
      <c r="WS361" s="29">
        <v>0</v>
      </c>
      <c r="WX361" s="29">
        <v>-4.2999999999999899E-2</v>
      </c>
      <c r="AAA361" s="29">
        <v>0</v>
      </c>
      <c r="AAB361" s="29">
        <v>0</v>
      </c>
      <c r="AAC361" s="29">
        <v>0</v>
      </c>
      <c r="AAD361" s="29">
        <v>-2049.29846059174</v>
      </c>
      <c r="AAZ361" s="29">
        <v>9.7332474925375403E-2</v>
      </c>
      <c r="ABA361" s="29">
        <v>-11678.8891135053</v>
      </c>
      <c r="ABG361" s="29">
        <v>-11678.8891135053</v>
      </c>
      <c r="ABJ361" s="29">
        <v>-11.678889113505299</v>
      </c>
      <c r="ABN361" s="29">
        <v>0</v>
      </c>
      <c r="ABO361" s="29">
        <v>0</v>
      </c>
      <c r="ABQ361" s="29">
        <v>0</v>
      </c>
      <c r="ABR361" s="29">
        <v>0</v>
      </c>
      <c r="AEY361" s="29">
        <v>2752.0563093127898</v>
      </c>
      <c r="AFB361" s="29">
        <v>1940.69409122055</v>
      </c>
      <c r="AFD361" s="29">
        <v>2.7520563093127901</v>
      </c>
      <c r="AFE361" s="29">
        <v>1946.6494985075001</v>
      </c>
      <c r="AFG361" s="29">
        <v>3628.4834329322098</v>
      </c>
      <c r="AFH361" s="29">
        <v>2866.3264269362498</v>
      </c>
      <c r="AFI361" s="29">
        <v>3628.4834329322098</v>
      </c>
      <c r="AFJ361" s="29">
        <v>1.9466494985075</v>
      </c>
      <c r="AFK361" s="29">
        <v>3471.33049302364</v>
      </c>
      <c r="AFP361" s="29">
        <v>3471.33049302364</v>
      </c>
      <c r="AFQ361" s="29">
        <v>3471.33049302364</v>
      </c>
      <c r="AFS361" s="29">
        <v>3.4713304930236402</v>
      </c>
      <c r="AFT361" s="29">
        <v>0.718414342817843</v>
      </c>
      <c r="AGM361" s="29">
        <v>-1.89711102215978</v>
      </c>
      <c r="AMH361" s="29">
        <v>0</v>
      </c>
      <c r="ANY361" s="29">
        <v>5.4430462130610699</v>
      </c>
      <c r="AQD361" s="29">
        <v>6.4723692844978604</v>
      </c>
      <c r="ARO361" s="29">
        <v>0</v>
      </c>
      <c r="ARP361" s="29">
        <v>0</v>
      </c>
      <c r="ARX361">
        <v>1</v>
      </c>
      <c r="ARZ361" s="29">
        <v>0</v>
      </c>
      <c r="ASA361">
        <v>1</v>
      </c>
      <c r="ASC361" s="29">
        <v>0</v>
      </c>
      <c r="ASD361" s="29">
        <v>0</v>
      </c>
      <c r="ASE361" s="29">
        <v>0</v>
      </c>
      <c r="ASI361">
        <v>1</v>
      </c>
      <c r="ASJ361">
        <v>1</v>
      </c>
      <c r="ASK361">
        <v>1</v>
      </c>
      <c r="ASL361">
        <v>1</v>
      </c>
      <c r="ASV361">
        <v>1</v>
      </c>
      <c r="ASW361">
        <v>1</v>
      </c>
    </row>
    <row r="362" spans="13:1022 1065:1193" x14ac:dyDescent="0.25">
      <c r="M362" s="29">
        <v>2.0193377205894301</v>
      </c>
      <c r="N362" s="29">
        <v>0.42348572058943501</v>
      </c>
      <c r="AA362" s="29">
        <v>1.8568983820768299</v>
      </c>
      <c r="AC362" s="29">
        <v>1.5680000000000001</v>
      </c>
      <c r="AD362" s="29">
        <v>1.5680000000000001</v>
      </c>
      <c r="AE362" s="29">
        <v>0.78400000000000003</v>
      </c>
      <c r="AF362" s="29">
        <v>0.78400000000000003</v>
      </c>
      <c r="AH362" s="29">
        <v>1.5680000000000001</v>
      </c>
      <c r="AI362" s="29">
        <v>0</v>
      </c>
      <c r="AV362" s="29">
        <v>3.4454166666666599</v>
      </c>
      <c r="BS362" s="29">
        <v>14</v>
      </c>
      <c r="BV362" s="29">
        <v>14</v>
      </c>
      <c r="BW362" s="29">
        <v>14</v>
      </c>
      <c r="BZ362" s="29">
        <v>14</v>
      </c>
      <c r="DD362" s="29">
        <v>-11679.5728691242</v>
      </c>
      <c r="DE362" s="29">
        <v>-11472.7573127426</v>
      </c>
      <c r="DF362" s="29">
        <v>-11679.5728691242</v>
      </c>
      <c r="DG362" s="29">
        <v>-13513.654190989701</v>
      </c>
      <c r="DH362" s="29">
        <v>-11472.7573127426</v>
      </c>
      <c r="DP362" s="29">
        <v>4511.8735347904503</v>
      </c>
      <c r="DR362" s="29">
        <v>4511.8735347904503</v>
      </c>
      <c r="DW362" s="29">
        <v>630.01707726258496</v>
      </c>
      <c r="DX362" s="29">
        <v>630.01707726258496</v>
      </c>
      <c r="DY362" s="29">
        <v>630.01707726258496</v>
      </c>
      <c r="DZ362" s="29">
        <v>0</v>
      </c>
      <c r="EA362" s="29">
        <v>0</v>
      </c>
      <c r="EB362" s="29">
        <v>630.01707726258496</v>
      </c>
      <c r="EO362" s="29">
        <v>24001.866974811001</v>
      </c>
      <c r="FD362" s="29">
        <v>999000</v>
      </c>
      <c r="FE362" s="29">
        <v>999000</v>
      </c>
      <c r="GO362" s="29">
        <v>2752.1046804918201</v>
      </c>
      <c r="GP362" s="29">
        <v>6518.6325363915103</v>
      </c>
      <c r="IP362" s="29">
        <v>0</v>
      </c>
      <c r="IU362" t="s">
        <v>767</v>
      </c>
      <c r="JD362" s="29">
        <v>6.3393932541222702</v>
      </c>
      <c r="JE362" s="29">
        <v>0.56036847979272097</v>
      </c>
      <c r="JF362" s="29">
        <v>8.8066223092524102E-3</v>
      </c>
      <c r="JG362" s="29">
        <v>5.2973764124851101E-2</v>
      </c>
      <c r="JH362" s="29">
        <v>2.7123749999999902E-7</v>
      </c>
      <c r="JI362" s="29">
        <v>2.5098749999999898E-7</v>
      </c>
      <c r="JJ362" s="29">
        <v>2.04885333333333E-4</v>
      </c>
      <c r="JK362" s="29">
        <v>2.04885333333333E-4</v>
      </c>
      <c r="JL362" s="29">
        <v>0</v>
      </c>
      <c r="JM362" s="29">
        <v>6.9615421203491001</v>
      </c>
      <c r="LR362" s="29">
        <v>-114.046171554682</v>
      </c>
      <c r="LS362" s="29">
        <v>1.05247484641855</v>
      </c>
      <c r="LV362" s="29">
        <v>999</v>
      </c>
      <c r="LY362" s="29">
        <v>5.0789894284313801</v>
      </c>
      <c r="MA362" t="s">
        <v>900</v>
      </c>
      <c r="MB362" s="29">
        <v>3.4355368102394901</v>
      </c>
      <c r="MD362" t="s">
        <v>900</v>
      </c>
      <c r="ME362" s="29">
        <v>999</v>
      </c>
      <c r="MF362" s="29">
        <v>10.6765544982787</v>
      </c>
      <c r="MG362" s="29">
        <v>10.6765544982787</v>
      </c>
      <c r="MJ362" s="29">
        <v>999</v>
      </c>
      <c r="MM362" s="29">
        <v>999</v>
      </c>
      <c r="MQ362" s="29">
        <v>999</v>
      </c>
      <c r="MR362" s="29">
        <v>999</v>
      </c>
      <c r="MW362" s="29">
        <v>999</v>
      </c>
      <c r="MX362" s="29">
        <v>14.8748675617066</v>
      </c>
      <c r="MY362" s="29">
        <v>999</v>
      </c>
      <c r="NC362" t="s">
        <v>900</v>
      </c>
      <c r="ND362" s="29">
        <v>999</v>
      </c>
      <c r="NL362" s="29">
        <v>999</v>
      </c>
      <c r="NM362" s="29">
        <v>999</v>
      </c>
      <c r="NP362" s="29">
        <v>999</v>
      </c>
      <c r="NS362" s="29">
        <v>999</v>
      </c>
      <c r="NX362" s="29">
        <v>999</v>
      </c>
      <c r="NY362" s="29">
        <v>999</v>
      </c>
      <c r="OA362" t="s">
        <v>900</v>
      </c>
      <c r="OB362" s="29">
        <v>999</v>
      </c>
      <c r="OC362" s="29">
        <v>999</v>
      </c>
      <c r="OF362" s="29">
        <v>999</v>
      </c>
      <c r="OG362" s="29">
        <v>999</v>
      </c>
      <c r="OI362" t="s">
        <v>900</v>
      </c>
      <c r="OJ362" s="29">
        <v>999</v>
      </c>
      <c r="OK362" s="29">
        <v>2.3484010615067801</v>
      </c>
      <c r="OL362" s="29">
        <v>999</v>
      </c>
      <c r="OM362" s="29">
        <v>10.849827934995499</v>
      </c>
      <c r="ON362" s="29">
        <v>999</v>
      </c>
      <c r="OO362" s="29">
        <v>999</v>
      </c>
      <c r="OP362" s="29">
        <v>13019.167480468701</v>
      </c>
      <c r="PE362" s="29">
        <v>15522.404039827999</v>
      </c>
      <c r="RC362" s="29">
        <v>-1861.71498256175</v>
      </c>
      <c r="RU362" s="29">
        <v>84.152281034359603</v>
      </c>
      <c r="RW362" s="29">
        <v>841.52281034359601</v>
      </c>
      <c r="WF362" s="29">
        <v>0.55481088733031902</v>
      </c>
      <c r="WG362" s="29">
        <v>1.1879834425798099</v>
      </c>
      <c r="WH362" s="29">
        <v>-6.7423999999999901E-2</v>
      </c>
      <c r="WP362" s="29">
        <v>6.7949682547927104</v>
      </c>
      <c r="WS362" s="29">
        <v>0</v>
      </c>
      <c r="WX362" s="29">
        <v>-4.2999999999999899E-2</v>
      </c>
      <c r="AAA362" s="29">
        <v>0</v>
      </c>
      <c r="AAB362" s="29">
        <v>0</v>
      </c>
      <c r="AAC362" s="29">
        <v>0</v>
      </c>
      <c r="AAD362" s="29">
        <v>-2040.8968782470799</v>
      </c>
      <c r="AAZ362" s="29">
        <v>9.7339482586624906E-2</v>
      </c>
      <c r="ABA362" s="29">
        <v>-11679.5728691242</v>
      </c>
      <c r="ABG362" s="29">
        <v>-11679.5728691242</v>
      </c>
      <c r="ABJ362" s="29">
        <v>-11.6795728691242</v>
      </c>
      <c r="ABN362" s="29">
        <v>0</v>
      </c>
      <c r="ABO362" s="29">
        <v>0</v>
      </c>
      <c r="ABQ362" s="29">
        <v>0</v>
      </c>
      <c r="ABR362" s="29">
        <v>0</v>
      </c>
      <c r="AEY362" s="29">
        <v>2752.1046804918201</v>
      </c>
      <c r="AFB362" s="29">
        <v>1940.70129946775</v>
      </c>
      <c r="AFD362" s="29">
        <v>2.7521046804918199</v>
      </c>
      <c r="AFE362" s="29">
        <v>1946.78965173249</v>
      </c>
      <c r="AFG362" s="29">
        <v>3628.7446734150599</v>
      </c>
      <c r="AFH362" s="29">
        <v>2866.5327942832801</v>
      </c>
      <c r="AFI362" s="29">
        <v>3628.7446734150599</v>
      </c>
      <c r="AFJ362" s="29">
        <v>1.9467896517324901</v>
      </c>
      <c r="AFK362" s="29">
        <v>3471.4153552217599</v>
      </c>
      <c r="AFP362" s="29">
        <v>3471.4153552217599</v>
      </c>
      <c r="AFQ362" s="29">
        <v>3471.4153552217599</v>
      </c>
      <c r="AFS362" s="29">
        <v>3.4714153552217599</v>
      </c>
      <c r="AFT362" s="29">
        <v>0.71842696993912403</v>
      </c>
      <c r="AGM362" s="29">
        <v>-1.89722209097021</v>
      </c>
      <c r="AMH362" s="29">
        <v>0</v>
      </c>
      <c r="ANY362" s="29">
        <v>5.4431792769877196</v>
      </c>
      <c r="AQD362" s="29">
        <v>6.4723692844978604</v>
      </c>
      <c r="ARO362" s="29">
        <v>0</v>
      </c>
      <c r="ARP362" s="29">
        <v>0</v>
      </c>
      <c r="ARX362">
        <v>0</v>
      </c>
      <c r="ARY362">
        <v>0</v>
      </c>
      <c r="ARZ362" s="29">
        <v>0</v>
      </c>
      <c r="ASA362">
        <v>0</v>
      </c>
      <c r="ASB362">
        <v>0</v>
      </c>
      <c r="ASC362" s="29">
        <v>0</v>
      </c>
      <c r="ASD362" s="29">
        <v>0</v>
      </c>
      <c r="ASE362" s="29">
        <v>0</v>
      </c>
      <c r="ASI362">
        <v>1</v>
      </c>
      <c r="ASJ362">
        <v>1</v>
      </c>
      <c r="ASK362">
        <v>1</v>
      </c>
      <c r="ASL362">
        <v>1</v>
      </c>
      <c r="ASV362">
        <v>1</v>
      </c>
      <c r="ASW362">
        <v>1</v>
      </c>
    </row>
    <row r="363" spans="13:1022 1065:1193" x14ac:dyDescent="0.25">
      <c r="M363" s="29">
        <v>2.0193377205894301</v>
      </c>
      <c r="N363" s="29">
        <v>0.42348572058943501</v>
      </c>
      <c r="AA363" s="29">
        <v>1.8568983820768299</v>
      </c>
      <c r="AC363" s="29">
        <v>1.5680000000000001</v>
      </c>
      <c r="AD363" s="29">
        <v>1.5680000000000001</v>
      </c>
      <c r="AE363" s="29">
        <v>0.78400000000000003</v>
      </c>
      <c r="AF363" s="29">
        <v>0.78400000000000003</v>
      </c>
      <c r="AH363" s="29">
        <v>1.5680000000000001</v>
      </c>
      <c r="AI363" s="29">
        <v>0</v>
      </c>
      <c r="AV363" s="29">
        <v>3.4454166666666599</v>
      </c>
      <c r="BS363" s="29">
        <v>14</v>
      </c>
      <c r="BV363" s="29">
        <v>14</v>
      </c>
      <c r="BW363" s="29">
        <v>14</v>
      </c>
      <c r="BZ363" s="29">
        <v>14</v>
      </c>
      <c r="DD363" s="29">
        <v>-11669.942727579601</v>
      </c>
      <c r="DE363" s="29">
        <v>-11480.8494843513</v>
      </c>
      <c r="DF363" s="29">
        <v>-11669.942727579601</v>
      </c>
      <c r="DG363" s="29">
        <v>-13523.185884704901</v>
      </c>
      <c r="DH363" s="29">
        <v>-11480.8494843513</v>
      </c>
      <c r="DP363" s="29">
        <v>4492.2392459769899</v>
      </c>
      <c r="DR363" s="29">
        <v>4492.2392459769899</v>
      </c>
      <c r="DW363" s="29">
        <v>630.04351985966105</v>
      </c>
      <c r="DX363" s="29">
        <v>630.04351985966105</v>
      </c>
      <c r="DY363" s="29">
        <v>630.04351985966105</v>
      </c>
      <c r="DZ363" s="29">
        <v>0</v>
      </c>
      <c r="EA363" s="29">
        <v>0</v>
      </c>
      <c r="EB363" s="29">
        <v>630.04351985966105</v>
      </c>
      <c r="EO363" s="29">
        <v>24001.866974811001</v>
      </c>
      <c r="FD363" s="29">
        <v>999000</v>
      </c>
      <c r="FE363" s="29">
        <v>999000</v>
      </c>
      <c r="GO363" s="29">
        <v>2741.6613637872001</v>
      </c>
      <c r="GP363" s="29">
        <v>6518.6325363915103</v>
      </c>
      <c r="IP363" s="29">
        <v>0</v>
      </c>
      <c r="IU363" t="s">
        <v>767</v>
      </c>
      <c r="JD363" s="29">
        <v>6.3393932541222702</v>
      </c>
      <c r="JE363" s="29">
        <v>0.56036847979272097</v>
      </c>
      <c r="JF363" s="29">
        <v>8.8066223092524102E-3</v>
      </c>
      <c r="JG363" s="29">
        <v>5.2973764124851101E-2</v>
      </c>
      <c r="JH363" s="29">
        <v>2.7123749999999902E-7</v>
      </c>
      <c r="JI363" s="29">
        <v>2.5098749999999898E-7</v>
      </c>
      <c r="JJ363" s="29">
        <v>2.04885333333333E-4</v>
      </c>
      <c r="JK363" s="29">
        <v>2.04885333333333E-4</v>
      </c>
      <c r="JL363" s="29">
        <v>0</v>
      </c>
      <c r="JM363" s="29">
        <v>6.9615421203491001</v>
      </c>
      <c r="LR363" s="29">
        <v>-114.12661265235199</v>
      </c>
      <c r="LS363" s="29">
        <v>1.05416856709474</v>
      </c>
      <c r="LV363" s="29">
        <v>999</v>
      </c>
      <c r="LY363" s="29">
        <v>5.0840058651020597</v>
      </c>
      <c r="MA363" t="s">
        <v>900</v>
      </c>
      <c r="MB363" s="29">
        <v>3.4391970550500801</v>
      </c>
      <c r="MD363" t="s">
        <v>900</v>
      </c>
      <c r="ME363" s="29">
        <v>999</v>
      </c>
      <c r="MF363" s="29">
        <v>10.676064439392199</v>
      </c>
      <c r="MG363" s="29">
        <v>10.676064439392199</v>
      </c>
      <c r="MJ363" s="29">
        <v>999</v>
      </c>
      <c r="MM363" s="29">
        <v>999</v>
      </c>
      <c r="MQ363" s="29">
        <v>999</v>
      </c>
      <c r="MR363" s="29">
        <v>999</v>
      </c>
      <c r="MW363" s="29">
        <v>999</v>
      </c>
      <c r="MX363" s="29">
        <v>14.9353368347469</v>
      </c>
      <c r="MY363" s="29">
        <v>999</v>
      </c>
      <c r="NC363" t="s">
        <v>900</v>
      </c>
      <c r="ND363" s="29">
        <v>999</v>
      </c>
      <c r="NL363" s="29">
        <v>999</v>
      </c>
      <c r="NM363" s="29">
        <v>999</v>
      </c>
      <c r="NP363" s="29">
        <v>999</v>
      </c>
      <c r="NS363" s="29">
        <v>999</v>
      </c>
      <c r="NX363" s="29">
        <v>999</v>
      </c>
      <c r="NY363" s="29">
        <v>999</v>
      </c>
      <c r="OA363" t="s">
        <v>900</v>
      </c>
      <c r="OB363" s="29">
        <v>999</v>
      </c>
      <c r="OC363" s="29">
        <v>999</v>
      </c>
      <c r="OF363" s="29">
        <v>999</v>
      </c>
      <c r="OG363" s="29">
        <v>999</v>
      </c>
      <c r="OI363" t="s">
        <v>900</v>
      </c>
      <c r="OJ363" s="29">
        <v>999</v>
      </c>
      <c r="OK363" s="29">
        <v>2.3482605308651201</v>
      </c>
      <c r="OL363" s="29">
        <v>999</v>
      </c>
      <c r="OM363" s="29">
        <v>10.849330603913399</v>
      </c>
      <c r="ON363" s="29">
        <v>999</v>
      </c>
      <c r="OO363" s="29">
        <v>999</v>
      </c>
      <c r="OP363" s="29">
        <v>13008.470214843701</v>
      </c>
      <c r="PE363" s="29">
        <v>15500.8134570043</v>
      </c>
      <c r="RC363" s="29">
        <v>-1863.0281208697299</v>
      </c>
      <c r="RU363" s="29">
        <v>84.155813009826204</v>
      </c>
      <c r="RW363" s="29">
        <v>841.55813009826204</v>
      </c>
      <c r="WF363" s="29">
        <v>0.55481088733031902</v>
      </c>
      <c r="WG363" s="29">
        <v>1.1879834425798099</v>
      </c>
      <c r="WH363" s="29">
        <v>-6.7423999999999901E-2</v>
      </c>
      <c r="WP363" s="29">
        <v>6.7949682547927104</v>
      </c>
      <c r="WS363" s="29">
        <v>0</v>
      </c>
      <c r="WX363" s="29">
        <v>-4.2999999999999899E-2</v>
      </c>
      <c r="AAA363" s="29">
        <v>0</v>
      </c>
      <c r="AAB363" s="29">
        <v>0</v>
      </c>
      <c r="AAC363" s="29">
        <v>0</v>
      </c>
      <c r="AAD363" s="29">
        <v>-2042.3364003536101</v>
      </c>
      <c r="AAZ363" s="29">
        <v>9.7343568045274304E-2</v>
      </c>
      <c r="ABA363" s="29">
        <v>-11669.942727579601</v>
      </c>
      <c r="ABG363" s="29">
        <v>-11669.942727579601</v>
      </c>
      <c r="ABJ363" s="29">
        <v>-11.669942727579601</v>
      </c>
      <c r="ABN363" s="29">
        <v>0</v>
      </c>
      <c r="ABO363" s="29">
        <v>0</v>
      </c>
      <c r="ABQ363" s="29">
        <v>0</v>
      </c>
      <c r="ABR363" s="29">
        <v>0</v>
      </c>
      <c r="AEY363" s="29">
        <v>2741.6613637872001</v>
      </c>
      <c r="AFB363" s="29">
        <v>1931.3865883487299</v>
      </c>
      <c r="AFD363" s="29">
        <v>2.7416613637872</v>
      </c>
      <c r="AFE363" s="29">
        <v>1946.8713609054801</v>
      </c>
      <c r="AFG363" s="29">
        <v>3628.89697632359</v>
      </c>
      <c r="AFH363" s="29">
        <v>2866.6531062151598</v>
      </c>
      <c r="AFI363" s="29">
        <v>3628.89697632359</v>
      </c>
      <c r="AFJ363" s="29">
        <v>1.94687136090548</v>
      </c>
      <c r="AFK363" s="29">
        <v>3459.9715274713699</v>
      </c>
      <c r="AFP363" s="29">
        <v>3459.9715274713699</v>
      </c>
      <c r="AFQ363" s="29">
        <v>3459.9715274713699</v>
      </c>
      <c r="AFS363" s="29">
        <v>3.45997152747137</v>
      </c>
      <c r="AFT363" s="29">
        <v>0.71570077989650005</v>
      </c>
      <c r="AGM363" s="29">
        <v>-1.8956577771479299</v>
      </c>
      <c r="AMH363" s="29">
        <v>0</v>
      </c>
      <c r="ANY363" s="29">
        <v>5.4252353550750998</v>
      </c>
      <c r="AQD363" s="29">
        <v>6.4723692844978604</v>
      </c>
      <c r="ARO363" s="29">
        <v>0</v>
      </c>
      <c r="ARP363" s="29">
        <v>0</v>
      </c>
      <c r="ARX363">
        <v>0</v>
      </c>
      <c r="ARZ363" s="29">
        <v>0</v>
      </c>
      <c r="ASA363">
        <v>0</v>
      </c>
      <c r="ASC363" s="29">
        <v>0</v>
      </c>
      <c r="ASD363" s="29">
        <v>0</v>
      </c>
      <c r="ASE363" s="29">
        <v>0</v>
      </c>
      <c r="ASI363">
        <v>0</v>
      </c>
      <c r="ASJ363">
        <v>0</v>
      </c>
      <c r="ASK363">
        <v>0</v>
      </c>
      <c r="ASL363">
        <v>0</v>
      </c>
      <c r="ASV363">
        <v>0</v>
      </c>
      <c r="ASW363">
        <v>0</v>
      </c>
    </row>
    <row r="364" spans="13:1022 1065:1193" x14ac:dyDescent="0.25">
      <c r="M364" s="29">
        <v>2.0193377205894301</v>
      </c>
      <c r="N364" s="29">
        <v>0.42348572058943501</v>
      </c>
      <c r="AA364" s="29">
        <v>1.8568983820768299</v>
      </c>
      <c r="AC364" s="29">
        <v>1.5680000000000001</v>
      </c>
      <c r="AD364" s="29">
        <v>1.5680000000000001</v>
      </c>
      <c r="AE364" s="29">
        <v>0.78400000000000003</v>
      </c>
      <c r="AF364" s="29">
        <v>0.78400000000000003</v>
      </c>
      <c r="AH364" s="29">
        <v>1.5680000000000001</v>
      </c>
      <c r="AI364" s="29">
        <v>0</v>
      </c>
      <c r="AV364" s="29">
        <v>3.4454166666666599</v>
      </c>
      <c r="BS364" s="29">
        <v>14</v>
      </c>
      <c r="BV364" s="29">
        <v>14</v>
      </c>
      <c r="BW364" s="29">
        <v>14</v>
      </c>
      <c r="BZ364" s="29">
        <v>14</v>
      </c>
      <c r="DD364" s="29">
        <v>-11680.440822396</v>
      </c>
      <c r="DE364" s="29">
        <v>-11514.292306982699</v>
      </c>
      <c r="DF364" s="29">
        <v>-11680.440822396</v>
      </c>
      <c r="DG364" s="29">
        <v>-13562.577874606901</v>
      </c>
      <c r="DH364" s="29">
        <v>-11514.292306982699</v>
      </c>
      <c r="DP364" s="29">
        <v>4514.5866152881699</v>
      </c>
      <c r="DR364" s="29">
        <v>4514.5866152881699</v>
      </c>
      <c r="DW364" s="29">
        <v>630.89619665628595</v>
      </c>
      <c r="DX364" s="29">
        <v>630.89619665628595</v>
      </c>
      <c r="DY364" s="29">
        <v>630.89619665628595</v>
      </c>
      <c r="DZ364" s="29">
        <v>0</v>
      </c>
      <c r="EA364" s="29">
        <v>0</v>
      </c>
      <c r="EB364" s="29">
        <v>630.89619665628595</v>
      </c>
      <c r="EO364" s="29">
        <v>24001.866974811001</v>
      </c>
      <c r="FD364" s="29">
        <v>999000</v>
      </c>
      <c r="FE364" s="29">
        <v>999000</v>
      </c>
      <c r="GO364" s="29">
        <v>2753.5305257210498</v>
      </c>
      <c r="GP364" s="29">
        <v>6518.6325363915103</v>
      </c>
      <c r="IP364" s="29">
        <v>0</v>
      </c>
      <c r="IU364" t="s">
        <v>767</v>
      </c>
      <c r="JD364" s="29">
        <v>6.3393932541222702</v>
      </c>
      <c r="JE364" s="29">
        <v>0.56036847979272097</v>
      </c>
      <c r="JF364" s="29">
        <v>8.8066223092524102E-3</v>
      </c>
      <c r="JG364" s="29">
        <v>5.2973764124851101E-2</v>
      </c>
      <c r="JH364" s="29">
        <v>2.7123749999999902E-7</v>
      </c>
      <c r="JI364" s="29">
        <v>2.5098749999999898E-7</v>
      </c>
      <c r="JJ364" s="29">
        <v>2.04885333333333E-4</v>
      </c>
      <c r="JK364" s="29">
        <v>2.04885333333333E-4</v>
      </c>
      <c r="JL364" s="29">
        <v>0</v>
      </c>
      <c r="JM364" s="29">
        <v>6.9615421203491001</v>
      </c>
      <c r="LR364" s="29">
        <v>-114.459054608817</v>
      </c>
      <c r="LS364" s="29">
        <v>1.05232233057728</v>
      </c>
      <c r="LV364" s="29">
        <v>999</v>
      </c>
      <c r="LY364" s="29">
        <v>5.0785377092844302</v>
      </c>
      <c r="MA364" t="s">
        <v>900</v>
      </c>
      <c r="MB364" s="29">
        <v>3.4352072132023999</v>
      </c>
      <c r="MD364" t="s">
        <v>900</v>
      </c>
      <c r="ME364" s="29">
        <v>999</v>
      </c>
      <c r="MF364" s="29">
        <v>10.660283857299399</v>
      </c>
      <c r="MG364" s="29">
        <v>10.660283857299399</v>
      </c>
      <c r="MJ364" s="29">
        <v>999</v>
      </c>
      <c r="MM364" s="29">
        <v>999</v>
      </c>
      <c r="MQ364" s="29">
        <v>999</v>
      </c>
      <c r="MR364" s="29">
        <v>999</v>
      </c>
      <c r="MW364" s="29">
        <v>999</v>
      </c>
      <c r="MX364" s="29">
        <v>14.8666471683004</v>
      </c>
      <c r="MY364" s="29">
        <v>999</v>
      </c>
      <c r="NC364" t="s">
        <v>900</v>
      </c>
      <c r="ND364" s="29">
        <v>999</v>
      </c>
      <c r="NL364" s="29">
        <v>999</v>
      </c>
      <c r="NM364" s="29">
        <v>999</v>
      </c>
      <c r="NP364" s="29">
        <v>999</v>
      </c>
      <c r="NS364" s="29">
        <v>999</v>
      </c>
      <c r="NX364" s="29">
        <v>999</v>
      </c>
      <c r="NY364" s="29">
        <v>999</v>
      </c>
      <c r="OA364" t="s">
        <v>900</v>
      </c>
      <c r="OB364" s="29">
        <v>999</v>
      </c>
      <c r="OC364" s="29">
        <v>999</v>
      </c>
      <c r="OF364" s="29">
        <v>999</v>
      </c>
      <c r="OG364" s="29">
        <v>999</v>
      </c>
      <c r="OI364" t="s">
        <v>900</v>
      </c>
      <c r="OJ364" s="29">
        <v>999</v>
      </c>
      <c r="OK364" s="29">
        <v>2.3437352475001898</v>
      </c>
      <c r="OL364" s="29">
        <v>999</v>
      </c>
      <c r="OM364" s="29">
        <v>10.8333158469453</v>
      </c>
      <c r="ON364" s="29">
        <v>999</v>
      </c>
      <c r="OO364" s="29">
        <v>999</v>
      </c>
      <c r="OP364" s="29">
        <v>13020.129394531201</v>
      </c>
      <c r="PE364" s="29">
        <v>15524.8712004888</v>
      </c>
      <c r="RC364" s="29">
        <v>-1868.4549770521501</v>
      </c>
      <c r="RU364" s="29">
        <v>84.269706267661107</v>
      </c>
      <c r="RW364" s="29">
        <v>842.69706267661104</v>
      </c>
      <c r="WF364" s="29">
        <v>0.55481088733031902</v>
      </c>
      <c r="WG364" s="29">
        <v>1.1879834425798099</v>
      </c>
      <c r="WH364" s="29">
        <v>-6.7423999999999901E-2</v>
      </c>
      <c r="WP364" s="29">
        <v>6.7949682547927104</v>
      </c>
      <c r="WS364" s="29">
        <v>0</v>
      </c>
      <c r="WX364" s="29">
        <v>-4.2999999999999899E-2</v>
      </c>
      <c r="AAA364" s="29">
        <v>0</v>
      </c>
      <c r="AAB364" s="29">
        <v>0</v>
      </c>
      <c r="AAC364" s="29">
        <v>0</v>
      </c>
      <c r="AAD364" s="29">
        <v>-2048.2855676241902</v>
      </c>
      <c r="AAZ364" s="29">
        <v>9.7475309106259095E-2</v>
      </c>
      <c r="ABA364" s="29">
        <v>-11680.440822396</v>
      </c>
      <c r="ABG364" s="29">
        <v>-11680.440822396</v>
      </c>
      <c r="ABJ364" s="29">
        <v>-11.680440822395999</v>
      </c>
      <c r="ABN364" s="29">
        <v>0</v>
      </c>
      <c r="ABO364" s="29">
        <v>0</v>
      </c>
      <c r="ABQ364" s="29">
        <v>0</v>
      </c>
      <c r="ABR364" s="29">
        <v>0</v>
      </c>
      <c r="AEY364" s="29">
        <v>2753.5305257210498</v>
      </c>
      <c r="AFB364" s="29">
        <v>1941.99817868781</v>
      </c>
      <c r="AFD364" s="29">
        <v>2.7535305257210498</v>
      </c>
      <c r="AFE364" s="29">
        <v>1949.50618212518</v>
      </c>
      <c r="AFG364" s="29">
        <v>3633.80818666307</v>
      </c>
      <c r="AFH364" s="29">
        <v>2870.5327248614899</v>
      </c>
      <c r="AFI364" s="29">
        <v>3633.80818666307</v>
      </c>
      <c r="AFJ364" s="29">
        <v>1.94950618212518</v>
      </c>
      <c r="AFK364" s="29">
        <v>3472.95552906884</v>
      </c>
      <c r="AFP364" s="29">
        <v>3472.95552906884</v>
      </c>
      <c r="AFQ364" s="29">
        <v>3472.95552906884</v>
      </c>
      <c r="AFS364" s="29">
        <v>3.4729555290688401</v>
      </c>
      <c r="AFT364" s="29">
        <v>0.71879918167761603</v>
      </c>
      <c r="AGM364" s="29">
        <v>-1.8973630807255499</v>
      </c>
      <c r="AMH364" s="29">
        <v>0</v>
      </c>
      <c r="ANY364" s="29">
        <v>5.4455942695799404</v>
      </c>
      <c r="AQD364" s="29">
        <v>6.4723692844978604</v>
      </c>
      <c r="ARO364" s="29">
        <v>0</v>
      </c>
      <c r="ARP364" s="29">
        <v>0</v>
      </c>
      <c r="ARX364">
        <v>1</v>
      </c>
      <c r="ARY364" s="29">
        <v>0</v>
      </c>
      <c r="ARZ364" s="29">
        <v>0</v>
      </c>
      <c r="ASA364">
        <v>1</v>
      </c>
      <c r="ASB364" s="29">
        <v>0</v>
      </c>
      <c r="ASC364" s="29">
        <v>0</v>
      </c>
      <c r="ASD364" s="29">
        <v>0</v>
      </c>
      <c r="ASE364" s="29">
        <v>0</v>
      </c>
      <c r="ASI364">
        <v>0</v>
      </c>
      <c r="ASJ364">
        <v>0</v>
      </c>
      <c r="ASK364">
        <v>0</v>
      </c>
      <c r="ASL364">
        <v>0</v>
      </c>
      <c r="ASV364">
        <v>0</v>
      </c>
      <c r="ASW364">
        <v>0</v>
      </c>
    </row>
    <row r="365" spans="13:1022 1065:1193" x14ac:dyDescent="0.25">
      <c r="M365" s="29">
        <v>2.0193377205894301</v>
      </c>
      <c r="N365" s="29">
        <v>0.42348572058943501</v>
      </c>
      <c r="AA365" s="29">
        <v>1.8568983820768299</v>
      </c>
      <c r="AC365" s="29">
        <v>1.5680000000000001</v>
      </c>
      <c r="AD365" s="29">
        <v>1.5680000000000001</v>
      </c>
      <c r="AE365" s="29">
        <v>0.78400000000000003</v>
      </c>
      <c r="AF365" s="29">
        <v>0.78400000000000003</v>
      </c>
      <c r="AH365" s="29">
        <v>1.5680000000000001</v>
      </c>
      <c r="AI365" s="29">
        <v>0</v>
      </c>
      <c r="AV365" s="29">
        <v>3.4454166666666599</v>
      </c>
      <c r="BS365" s="29">
        <v>14</v>
      </c>
      <c r="BV365" s="29">
        <v>14</v>
      </c>
      <c r="BW365" s="29">
        <v>14</v>
      </c>
      <c r="BZ365" s="29">
        <v>14</v>
      </c>
      <c r="DD365" s="29">
        <v>-11637.734524915801</v>
      </c>
      <c r="DE365" s="29">
        <v>-11295.738932996001</v>
      </c>
      <c r="DF365" s="29">
        <v>-11637.734524915801</v>
      </c>
      <c r="DG365" s="29">
        <v>-13305.1458870017</v>
      </c>
      <c r="DH365" s="29">
        <v>-11295.738932996001</v>
      </c>
      <c r="DP365" s="29">
        <v>4535.8818291503503</v>
      </c>
      <c r="DR365" s="29">
        <v>4535.8818291503503</v>
      </c>
      <c r="DW365" s="29">
        <v>628.96923553537101</v>
      </c>
      <c r="DX365" s="29">
        <v>628.96923553537101</v>
      </c>
      <c r="DY365" s="29">
        <v>628.96923553537101</v>
      </c>
      <c r="DZ365" s="29">
        <v>0</v>
      </c>
      <c r="EA365" s="29">
        <v>0</v>
      </c>
      <c r="EB365" s="29">
        <v>628.96923553537101</v>
      </c>
      <c r="EO365" s="29">
        <v>24001.866974811001</v>
      </c>
      <c r="FD365" s="29">
        <v>999000</v>
      </c>
      <c r="FE365" s="29">
        <v>999000</v>
      </c>
      <c r="GO365" s="29">
        <v>2762.8793896226298</v>
      </c>
      <c r="GP365" s="29">
        <v>6518.6325363915103</v>
      </c>
      <c r="IP365" s="29">
        <v>0</v>
      </c>
      <c r="IU365" t="s">
        <v>767</v>
      </c>
      <c r="JD365" s="29">
        <v>6.3393932541222702</v>
      </c>
      <c r="JE365" s="29">
        <v>0.56036847979272097</v>
      </c>
      <c r="JF365" s="29">
        <v>8.8066223092524102E-3</v>
      </c>
      <c r="JG365" s="29">
        <v>5.2973764124851101E-2</v>
      </c>
      <c r="JH365" s="29">
        <v>2.7123749999999902E-7</v>
      </c>
      <c r="JI365" s="29">
        <v>2.5098749999999898E-7</v>
      </c>
      <c r="JJ365" s="29">
        <v>2.04885333333333E-4</v>
      </c>
      <c r="JK365" s="29">
        <v>2.04885333333333E-4</v>
      </c>
      <c r="JL365" s="29">
        <v>0</v>
      </c>
      <c r="JM365" s="29">
        <v>6.9615421203491001</v>
      </c>
      <c r="LR365" s="29">
        <v>-112.286501411351</v>
      </c>
      <c r="LS365" s="29">
        <v>1.0598536149339901</v>
      </c>
      <c r="LV365" s="29">
        <v>999</v>
      </c>
      <c r="LY365" s="29">
        <v>5.1008437551133596</v>
      </c>
      <c r="MA365" t="s">
        <v>900</v>
      </c>
      <c r="MB365" s="29">
        <v>3.4514828275178902</v>
      </c>
      <c r="MD365" t="s">
        <v>900</v>
      </c>
      <c r="ME365" s="29">
        <v>999</v>
      </c>
      <c r="MF365" s="29">
        <v>10.696007247860299</v>
      </c>
      <c r="MG365" s="29">
        <v>10.696007247860299</v>
      </c>
      <c r="MJ365" s="29">
        <v>999</v>
      </c>
      <c r="MM365" s="29">
        <v>999</v>
      </c>
      <c r="MQ365" s="29">
        <v>999</v>
      </c>
      <c r="MR365" s="29">
        <v>999</v>
      </c>
      <c r="MW365" s="29">
        <v>999</v>
      </c>
      <c r="MX365" s="29">
        <v>14.812958568824</v>
      </c>
      <c r="MY365" s="29">
        <v>999</v>
      </c>
      <c r="NC365" t="s">
        <v>900</v>
      </c>
      <c r="ND365" s="29">
        <v>999</v>
      </c>
      <c r="NL365" s="29">
        <v>999</v>
      </c>
      <c r="NM365" s="29">
        <v>999</v>
      </c>
      <c r="NP365" s="29">
        <v>999</v>
      </c>
      <c r="NS365" s="29">
        <v>999</v>
      </c>
      <c r="NX365" s="29">
        <v>999</v>
      </c>
      <c r="NY365" s="29">
        <v>999</v>
      </c>
      <c r="OA365" t="s">
        <v>900</v>
      </c>
      <c r="OB365" s="29">
        <v>999</v>
      </c>
      <c r="OC365" s="29">
        <v>999</v>
      </c>
      <c r="OF365" s="29">
        <v>999</v>
      </c>
      <c r="OG365" s="29">
        <v>999</v>
      </c>
      <c r="OI365" t="s">
        <v>900</v>
      </c>
      <c r="OJ365" s="29">
        <v>999</v>
      </c>
      <c r="OK365" s="29">
        <v>2.3539793857768201</v>
      </c>
      <c r="OL365" s="29">
        <v>999</v>
      </c>
      <c r="OM365" s="29">
        <v>10.8695693523321</v>
      </c>
      <c r="ON365" s="29">
        <v>999</v>
      </c>
      <c r="OO365" s="29">
        <v>999</v>
      </c>
      <c r="OP365" s="29">
        <v>12972.436035156201</v>
      </c>
      <c r="PE365" s="29">
        <v>15488.9926576126</v>
      </c>
      <c r="RC365" s="29">
        <v>-1832.9897371146899</v>
      </c>
      <c r="RU365" s="29">
        <v>84.012319317938903</v>
      </c>
      <c r="RW365" s="29">
        <v>840.12319317938898</v>
      </c>
      <c r="WF365" s="29">
        <v>0.55481088733031902</v>
      </c>
      <c r="WG365" s="29">
        <v>1.1879834425798099</v>
      </c>
      <c r="WH365" s="29">
        <v>-6.7423999999999901E-2</v>
      </c>
      <c r="WP365" s="29">
        <v>6.7949682547927104</v>
      </c>
      <c r="WS365" s="29">
        <v>0</v>
      </c>
      <c r="WX365" s="29">
        <v>-4.2999999999999899E-2</v>
      </c>
      <c r="AAA365" s="29">
        <v>0</v>
      </c>
      <c r="AAB365" s="29">
        <v>0</v>
      </c>
      <c r="AAC365" s="29">
        <v>0</v>
      </c>
      <c r="AAD365" s="29">
        <v>-2009.4069540057701</v>
      </c>
      <c r="AAZ365" s="29">
        <v>9.7177587972588603E-2</v>
      </c>
      <c r="ABA365" s="29">
        <v>-11637.734524915801</v>
      </c>
      <c r="ABG365" s="29">
        <v>-11637.734524915801</v>
      </c>
      <c r="ABJ365" s="29">
        <v>-11.6377345249158</v>
      </c>
      <c r="ABN365" s="29">
        <v>0</v>
      </c>
      <c r="ABO365" s="29">
        <v>0</v>
      </c>
      <c r="ABQ365" s="29">
        <v>0</v>
      </c>
      <c r="ABR365" s="29">
        <v>0</v>
      </c>
      <c r="AEY365" s="29">
        <v>2762.8793896226298</v>
      </c>
      <c r="AFB365" s="29">
        <v>1953.2225234054599</v>
      </c>
      <c r="AFD365" s="29">
        <v>2.76287938962263</v>
      </c>
      <c r="AFE365" s="29">
        <v>1943.5517594517701</v>
      </c>
      <c r="AFG365" s="29">
        <v>3622.7093606855601</v>
      </c>
      <c r="AFH365" s="29">
        <v>2861.7651891140199</v>
      </c>
      <c r="AFI365" s="29">
        <v>3622.7093606855601</v>
      </c>
      <c r="AFJ365" s="29">
        <v>1.9435517594517699</v>
      </c>
      <c r="AFK365" s="29">
        <v>3480.6417755808502</v>
      </c>
      <c r="AFP365" s="29">
        <v>3480.6417755808502</v>
      </c>
      <c r="AFQ365" s="29">
        <v>3480.6417755808502</v>
      </c>
      <c r="AFS365" s="29">
        <v>3.4806417755808501</v>
      </c>
      <c r="AFT365" s="29">
        <v>0.72123966877565304</v>
      </c>
      <c r="AGM365" s="29">
        <v>-1.8904258980125399</v>
      </c>
      <c r="AMH365" s="29">
        <v>0</v>
      </c>
      <c r="ANY365" s="29">
        <v>5.4576463041107699</v>
      </c>
      <c r="AQD365" s="29">
        <v>6.4723692844978604</v>
      </c>
      <c r="ARO365" s="29">
        <v>0</v>
      </c>
      <c r="ARP365" s="29">
        <v>0</v>
      </c>
      <c r="ARX365">
        <v>1</v>
      </c>
      <c r="ARY365">
        <v>0</v>
      </c>
      <c r="ARZ365" s="29">
        <v>0</v>
      </c>
      <c r="ASA365">
        <v>1</v>
      </c>
      <c r="ASB365">
        <v>0</v>
      </c>
      <c r="ASC365" s="29">
        <v>0</v>
      </c>
      <c r="ASD365" s="29">
        <v>0</v>
      </c>
      <c r="ASE365" s="29">
        <v>0</v>
      </c>
      <c r="ASI365">
        <v>1</v>
      </c>
      <c r="ASJ365">
        <v>1</v>
      </c>
      <c r="ASK365">
        <v>1</v>
      </c>
      <c r="ASL365">
        <v>1</v>
      </c>
      <c r="ASV365">
        <v>1</v>
      </c>
      <c r="ASW365">
        <v>1</v>
      </c>
    </row>
    <row r="366" spans="13:1022 1065:1193" x14ac:dyDescent="0.25">
      <c r="M366" s="29">
        <v>2.0193377205894301</v>
      </c>
      <c r="N366" s="29">
        <v>0.42348572058943501</v>
      </c>
      <c r="AA366" s="29">
        <v>1.8568983820768299</v>
      </c>
      <c r="AC366" s="29">
        <v>1.5680000000000001</v>
      </c>
      <c r="AD366" s="29">
        <v>1.5680000000000001</v>
      </c>
      <c r="AE366" s="29">
        <v>0.78400000000000003</v>
      </c>
      <c r="AF366" s="29">
        <v>0.78400000000000003</v>
      </c>
      <c r="AH366" s="29">
        <v>1.5680000000000001</v>
      </c>
      <c r="AI366" s="29">
        <v>0</v>
      </c>
      <c r="AV366" s="29">
        <v>3.4454166666666599</v>
      </c>
      <c r="BS366" s="29">
        <v>14</v>
      </c>
      <c r="BV366" s="29">
        <v>14</v>
      </c>
      <c r="BW366" s="29">
        <v>14</v>
      </c>
      <c r="BZ366" s="29">
        <v>14</v>
      </c>
      <c r="DD366" s="29">
        <v>-11645.008304552901</v>
      </c>
      <c r="DE366" s="29">
        <v>-11287.002920613</v>
      </c>
      <c r="DF366" s="29">
        <v>-11645.008304552901</v>
      </c>
      <c r="DG366" s="29">
        <v>-13294.8558192234</v>
      </c>
      <c r="DH366" s="29">
        <v>-11287.002920613</v>
      </c>
      <c r="DP366" s="29">
        <v>4539.3741551603998</v>
      </c>
      <c r="DR366" s="29">
        <v>4539.3741551603998</v>
      </c>
      <c r="DW366" s="29">
        <v>629.28272859650804</v>
      </c>
      <c r="DX366" s="29">
        <v>629.28272859650804</v>
      </c>
      <c r="DY366" s="29">
        <v>629.28272859650804</v>
      </c>
      <c r="DZ366" s="29">
        <v>0</v>
      </c>
      <c r="EA366" s="29">
        <v>0</v>
      </c>
      <c r="EB366" s="29">
        <v>629.28272859650804</v>
      </c>
      <c r="EO366" s="29">
        <v>24001.866974811001</v>
      </c>
      <c r="FD366" s="29">
        <v>999000</v>
      </c>
      <c r="FE366" s="29">
        <v>999000</v>
      </c>
      <c r="GO366" s="29">
        <v>2764.9438633478899</v>
      </c>
      <c r="GP366" s="29">
        <v>6518.6325363915103</v>
      </c>
      <c r="IP366" s="29">
        <v>0</v>
      </c>
      <c r="IU366" t="s">
        <v>767</v>
      </c>
      <c r="JD366" s="29">
        <v>6.3393932541222702</v>
      </c>
      <c r="JE366" s="29">
        <v>0.56036847979272097</v>
      </c>
      <c r="JF366" s="29">
        <v>8.8066223092524102E-3</v>
      </c>
      <c r="JG366" s="29">
        <v>5.2973764124851101E-2</v>
      </c>
      <c r="JH366" s="29">
        <v>2.7123749999999902E-7</v>
      </c>
      <c r="JI366" s="29">
        <v>2.5098749999999898E-7</v>
      </c>
      <c r="JJ366" s="29">
        <v>2.04885333333333E-4</v>
      </c>
      <c r="JK366" s="29">
        <v>2.04885333333333E-4</v>
      </c>
      <c r="JL366" s="29">
        <v>0</v>
      </c>
      <c r="JM366" s="29">
        <v>6.9615421203491001</v>
      </c>
      <c r="LR366" s="29">
        <v>-112.199660145579</v>
      </c>
      <c r="LS366" s="29">
        <v>1.0585669759820899</v>
      </c>
      <c r="LV366" s="29">
        <v>999</v>
      </c>
      <c r="LY366" s="29">
        <v>5.0970330070301699</v>
      </c>
      <c r="MA366" t="s">
        <v>900</v>
      </c>
      <c r="MB366" s="29">
        <v>3.4487023138163</v>
      </c>
      <c r="MD366" t="s">
        <v>900</v>
      </c>
      <c r="ME366" s="29">
        <v>999</v>
      </c>
      <c r="MF366" s="29">
        <v>10.690180586888101</v>
      </c>
      <c r="MG366" s="29">
        <v>10.690180586888101</v>
      </c>
      <c r="MJ366" s="29">
        <v>999</v>
      </c>
      <c r="MM366" s="29">
        <v>999</v>
      </c>
      <c r="MQ366" s="29">
        <v>999</v>
      </c>
      <c r="MR366" s="29">
        <v>999</v>
      </c>
      <c r="MW366" s="29">
        <v>999</v>
      </c>
      <c r="MX366" s="29">
        <v>14.8011516609455</v>
      </c>
      <c r="MY366" s="29">
        <v>999</v>
      </c>
      <c r="NC366" t="s">
        <v>900</v>
      </c>
      <c r="ND366" s="29">
        <v>999</v>
      </c>
      <c r="NL366" s="29">
        <v>999</v>
      </c>
      <c r="NM366" s="29">
        <v>999</v>
      </c>
      <c r="NP366" s="29">
        <v>999</v>
      </c>
      <c r="NS366" s="29">
        <v>999</v>
      </c>
      <c r="NX366" s="29">
        <v>999</v>
      </c>
      <c r="NY366" s="29">
        <v>999</v>
      </c>
      <c r="OA366" t="s">
        <v>900</v>
      </c>
      <c r="OB366" s="29">
        <v>999</v>
      </c>
      <c r="OC366" s="29">
        <v>999</v>
      </c>
      <c r="OF366" s="29">
        <v>999</v>
      </c>
      <c r="OG366" s="29">
        <v>999</v>
      </c>
      <c r="OI366" t="s">
        <v>900</v>
      </c>
      <c r="OJ366" s="29">
        <v>999</v>
      </c>
      <c r="OK366" s="29">
        <v>2.3523085163617501</v>
      </c>
      <c r="OL366" s="29">
        <v>999</v>
      </c>
      <c r="OM366" s="29">
        <v>10.8636562270204</v>
      </c>
      <c r="ON366" s="29">
        <v>999</v>
      </c>
      <c r="OO366" s="29">
        <v>999</v>
      </c>
      <c r="OP366" s="29">
        <v>12980.542480468701</v>
      </c>
      <c r="PE366" s="29">
        <v>15499.0366834176</v>
      </c>
      <c r="RC366" s="29">
        <v>-1831.5721210440399</v>
      </c>
      <c r="RU366" s="29">
        <v>84.054193033962207</v>
      </c>
      <c r="RW366" s="29">
        <v>840.54193033962201</v>
      </c>
      <c r="WF366" s="29">
        <v>0.55481088733031902</v>
      </c>
      <c r="WG366" s="29">
        <v>1.1879834425798099</v>
      </c>
      <c r="WH366" s="29">
        <v>-6.7423999999999901E-2</v>
      </c>
      <c r="WP366" s="29">
        <v>6.7949682547927104</v>
      </c>
      <c r="WS366" s="29">
        <v>0</v>
      </c>
      <c r="WX366" s="29">
        <v>-4.2999999999999899E-2</v>
      </c>
      <c r="AAA366" s="29">
        <v>0</v>
      </c>
      <c r="AAB366" s="29">
        <v>0</v>
      </c>
      <c r="AAC366" s="29">
        <v>0</v>
      </c>
      <c r="AAD366" s="29">
        <v>-2007.85289861048</v>
      </c>
      <c r="AAZ366" s="29">
        <v>9.7226023568173101E-2</v>
      </c>
      <c r="ABA366" s="29">
        <v>-11645.008304552901</v>
      </c>
      <c r="ABG366" s="29">
        <v>-11645.008304552901</v>
      </c>
      <c r="ABJ366" s="29">
        <v>-11.645008304552899</v>
      </c>
      <c r="ABN366" s="29">
        <v>0</v>
      </c>
      <c r="ABO366" s="29">
        <v>0</v>
      </c>
      <c r="ABQ366" s="29">
        <v>0</v>
      </c>
      <c r="ABR366" s="29">
        <v>0</v>
      </c>
      <c r="AEY366" s="29">
        <v>2764.9438633478899</v>
      </c>
      <c r="AFB366" s="29">
        <v>1954.7619652815099</v>
      </c>
      <c r="AFD366" s="29">
        <v>2.7649438633478902</v>
      </c>
      <c r="AFE366" s="29">
        <v>1944.52047136346</v>
      </c>
      <c r="AFG366" s="29">
        <v>3624.5150042415999</v>
      </c>
      <c r="AFH366" s="29">
        <v>2863.1915601965902</v>
      </c>
      <c r="AFI366" s="29">
        <v>3624.5150042415999</v>
      </c>
      <c r="AFJ366" s="29">
        <v>1.9445204713634601</v>
      </c>
      <c r="AFK366" s="29">
        <v>3483.1716910611499</v>
      </c>
      <c r="AFP366" s="29">
        <v>3483.1716910611499</v>
      </c>
      <c r="AFQ366" s="29">
        <v>3483.1716910611499</v>
      </c>
      <c r="AFS366" s="29">
        <v>3.4831716910611501</v>
      </c>
      <c r="AFT366" s="29">
        <v>0.72177859217252505</v>
      </c>
      <c r="AGM366" s="29">
        <v>-1.8916074459652801</v>
      </c>
      <c r="AMH366" s="29">
        <v>0</v>
      </c>
      <c r="ANY366" s="29">
        <v>5.4616132115838898</v>
      </c>
      <c r="AQD366" s="29">
        <v>6.4723692844978604</v>
      </c>
      <c r="ARO366" s="29">
        <v>0</v>
      </c>
      <c r="ARP366" s="29">
        <v>0</v>
      </c>
      <c r="ARZ366" s="29">
        <v>0</v>
      </c>
      <c r="ASC366" s="29">
        <v>0</v>
      </c>
      <c r="ASD366" s="29">
        <v>0</v>
      </c>
      <c r="ASE366" s="29">
        <v>0</v>
      </c>
      <c r="ASI366">
        <v>0</v>
      </c>
      <c r="ASJ366">
        <v>0</v>
      </c>
      <c r="ASK366">
        <v>0</v>
      </c>
      <c r="ASL366">
        <v>0</v>
      </c>
      <c r="ASV366">
        <v>0</v>
      </c>
      <c r="ASW366">
        <v>0</v>
      </c>
    </row>
    <row r="367" spans="13:1022 1065:1193" x14ac:dyDescent="0.25">
      <c r="M367" s="29">
        <v>2.0193377205894301</v>
      </c>
      <c r="N367" s="29">
        <v>0.42348572058943501</v>
      </c>
      <c r="AA367" s="29">
        <v>1.8568983820768299</v>
      </c>
      <c r="AC367" s="29">
        <v>1.5680000000000001</v>
      </c>
      <c r="AD367" s="29">
        <v>1.5680000000000001</v>
      </c>
      <c r="AE367" s="29">
        <v>0.78400000000000003</v>
      </c>
      <c r="AF367" s="29">
        <v>0.78400000000000003</v>
      </c>
      <c r="AH367" s="29">
        <v>1.5680000000000001</v>
      </c>
      <c r="AI367" s="29">
        <v>0</v>
      </c>
      <c r="AV367" s="29">
        <v>3.4454166666666599</v>
      </c>
      <c r="BS367" s="29">
        <v>14</v>
      </c>
      <c r="BV367" s="29">
        <v>14</v>
      </c>
      <c r="BW367" s="29">
        <v>14</v>
      </c>
      <c r="BZ367" s="29">
        <v>14</v>
      </c>
      <c r="DD367" s="29">
        <v>-11675.6421661439</v>
      </c>
      <c r="DE367" s="29">
        <v>-11335.450954269199</v>
      </c>
      <c r="DF367" s="29">
        <v>-11675.6421661439</v>
      </c>
      <c r="DG367" s="29">
        <v>-13351.9223077071</v>
      </c>
      <c r="DH367" s="29">
        <v>-11335.450954269199</v>
      </c>
      <c r="DP367" s="29">
        <v>4515.0519680499501</v>
      </c>
      <c r="DR367" s="29">
        <v>4515.0519680499501</v>
      </c>
      <c r="DW367" s="29">
        <v>630.624518617837</v>
      </c>
      <c r="DX367" s="29">
        <v>630.624518617837</v>
      </c>
      <c r="DY367" s="29">
        <v>630.624518617837</v>
      </c>
      <c r="DZ367" s="29">
        <v>0</v>
      </c>
      <c r="EA367" s="29">
        <v>0</v>
      </c>
      <c r="EB367" s="29">
        <v>630.624518617837</v>
      </c>
      <c r="EO367" s="29">
        <v>24001.866974811001</v>
      </c>
      <c r="FD367" s="29">
        <v>999000</v>
      </c>
      <c r="FE367" s="29">
        <v>999000</v>
      </c>
      <c r="GO367" s="29">
        <v>2753.5909794439499</v>
      </c>
      <c r="GP367" s="29">
        <v>6518.6325363915103</v>
      </c>
      <c r="IP367" s="29">
        <v>0</v>
      </c>
      <c r="IU367" t="s">
        <v>767</v>
      </c>
      <c r="JD367" s="29">
        <v>6.3393932541222702</v>
      </c>
      <c r="JE367" s="29">
        <v>0.56036847979272097</v>
      </c>
      <c r="JF367" s="29">
        <v>8.8066223092524102E-3</v>
      </c>
      <c r="JG367" s="29">
        <v>5.2973764124851101E-2</v>
      </c>
      <c r="JH367" s="29">
        <v>2.7123749999999902E-7</v>
      </c>
      <c r="JI367" s="29">
        <v>2.5098749999999898E-7</v>
      </c>
      <c r="JJ367" s="29">
        <v>2.04885333333333E-4</v>
      </c>
      <c r="JK367" s="29">
        <v>2.04885333333333E-4</v>
      </c>
      <c r="JL367" s="29">
        <v>0</v>
      </c>
      <c r="JM367" s="29">
        <v>6.9615421203491001</v>
      </c>
      <c r="LR367" s="29">
        <v>-112.681263007666</v>
      </c>
      <c r="LS367" s="29">
        <v>1.05316582931105</v>
      </c>
      <c r="LV367" s="29">
        <v>999</v>
      </c>
      <c r="LY367" s="29">
        <v>5.0810359712701398</v>
      </c>
      <c r="MA367" t="s">
        <v>900</v>
      </c>
      <c r="MB367" s="29">
        <v>3.4370300709536199</v>
      </c>
      <c r="MD367" t="s">
        <v>900</v>
      </c>
      <c r="ME367" s="29">
        <v>999</v>
      </c>
      <c r="MF367" s="29">
        <v>10.665307199958299</v>
      </c>
      <c r="MG367" s="29">
        <v>10.665307199958299</v>
      </c>
      <c r="MJ367" s="29">
        <v>999</v>
      </c>
      <c r="MM367" s="29">
        <v>999</v>
      </c>
      <c r="MQ367" s="29">
        <v>999</v>
      </c>
      <c r="MR367" s="29">
        <v>999</v>
      </c>
      <c r="MW367" s="29">
        <v>999</v>
      </c>
      <c r="MX367" s="29">
        <v>14.866298823938999</v>
      </c>
      <c r="MY367" s="29">
        <v>999</v>
      </c>
      <c r="NC367" t="s">
        <v>900</v>
      </c>
      <c r="ND367" s="29">
        <v>999</v>
      </c>
      <c r="NL367" s="29">
        <v>999</v>
      </c>
      <c r="NM367" s="29">
        <v>999</v>
      </c>
      <c r="NP367" s="29">
        <v>999</v>
      </c>
      <c r="NS367" s="29">
        <v>999</v>
      </c>
      <c r="NX367" s="29">
        <v>999</v>
      </c>
      <c r="NY367" s="29">
        <v>999</v>
      </c>
      <c r="OA367" t="s">
        <v>900</v>
      </c>
      <c r="OB367" s="29">
        <v>999</v>
      </c>
      <c r="OC367" s="29">
        <v>999</v>
      </c>
      <c r="OF367" s="29">
        <v>999</v>
      </c>
      <c r="OG367" s="29">
        <v>999</v>
      </c>
      <c r="OI367" t="s">
        <v>900</v>
      </c>
      <c r="OJ367" s="29">
        <v>999</v>
      </c>
      <c r="OK367" s="29">
        <v>2.345175755134</v>
      </c>
      <c r="OL367" s="29">
        <v>999</v>
      </c>
      <c r="OM367" s="29">
        <v>10.8384137331561</v>
      </c>
      <c r="ON367" s="29">
        <v>999</v>
      </c>
      <c r="OO367" s="29">
        <v>999</v>
      </c>
      <c r="OP367" s="29">
        <v>13014.774902343701</v>
      </c>
      <c r="PE367" s="29">
        <v>15519.77489108</v>
      </c>
      <c r="RC367" s="29">
        <v>-1839.4339129110399</v>
      </c>
      <c r="RU367" s="29">
        <v>84.233417843954001</v>
      </c>
      <c r="RW367" s="29">
        <v>842.33417843953998</v>
      </c>
      <c r="WF367" s="29">
        <v>0.55481088733031902</v>
      </c>
      <c r="WG367" s="29">
        <v>1.1879834425798099</v>
      </c>
      <c r="WH367" s="29">
        <v>-6.7423999999999901E-2</v>
      </c>
      <c r="WP367" s="29">
        <v>6.7949682547927104</v>
      </c>
      <c r="WS367" s="29">
        <v>0</v>
      </c>
      <c r="WX367" s="29">
        <v>-4.2999999999999899E-2</v>
      </c>
      <c r="AAA367" s="29">
        <v>0</v>
      </c>
      <c r="AAB367" s="29">
        <v>0</v>
      </c>
      <c r="AAC367" s="29">
        <v>0</v>
      </c>
      <c r="AAD367" s="29">
        <v>-2016.47135343792</v>
      </c>
      <c r="AAZ367" s="29">
        <v>9.7433334054078502E-2</v>
      </c>
      <c r="ABA367" s="29">
        <v>-11675.6421661439</v>
      </c>
      <c r="ABG367" s="29">
        <v>-11675.6421661439</v>
      </c>
      <c r="ABJ367" s="29">
        <v>-11.6756421661439</v>
      </c>
      <c r="ABN367" s="29">
        <v>0</v>
      </c>
      <c r="ABO367" s="29">
        <v>0</v>
      </c>
      <c r="ABQ367" s="29">
        <v>0</v>
      </c>
      <c r="ABR367" s="29">
        <v>0</v>
      </c>
      <c r="AEY367" s="29">
        <v>2753.5909794439499</v>
      </c>
      <c r="AFB367" s="29">
        <v>1942.3250320402001</v>
      </c>
      <c r="AFD367" s="29">
        <v>2.7535909794439499</v>
      </c>
      <c r="AFE367" s="29">
        <v>1948.66668108157</v>
      </c>
      <c r="AFG367" s="29">
        <v>3632.2433874370099</v>
      </c>
      <c r="AFH367" s="29">
        <v>2869.2966091516</v>
      </c>
      <c r="AFI367" s="29">
        <v>3632.2433874370099</v>
      </c>
      <c r="AFJ367" s="29">
        <v>1.94866668108157</v>
      </c>
      <c r="AFK367" s="29">
        <v>3472.77981900229</v>
      </c>
      <c r="AFP367" s="29">
        <v>3472.77981900229</v>
      </c>
      <c r="AFQ367" s="29">
        <v>3472.77981900229</v>
      </c>
      <c r="AFS367" s="29">
        <v>3.47277981900229</v>
      </c>
      <c r="AFT367" s="29">
        <v>0.71881496290326297</v>
      </c>
      <c r="AGM367" s="29">
        <v>-1.89658359017821</v>
      </c>
      <c r="AMH367" s="29">
        <v>0</v>
      </c>
      <c r="ANY367" s="29">
        <v>5.44531875619559</v>
      </c>
      <c r="AQD367" s="29">
        <v>6.4723692844978604</v>
      </c>
      <c r="ARO367" s="29">
        <v>0</v>
      </c>
      <c r="ARP367" s="29">
        <v>0</v>
      </c>
      <c r="ARY367">
        <v>0</v>
      </c>
      <c r="ARZ367" s="29">
        <v>0</v>
      </c>
      <c r="ASB367">
        <v>0</v>
      </c>
      <c r="ASC367" s="29">
        <v>0</v>
      </c>
      <c r="ASD367" s="29">
        <v>0</v>
      </c>
      <c r="ASE367" s="29">
        <v>0</v>
      </c>
      <c r="ASI367">
        <v>1</v>
      </c>
      <c r="ASJ367">
        <v>1</v>
      </c>
      <c r="ASK367">
        <v>1</v>
      </c>
      <c r="ASL367">
        <v>1</v>
      </c>
      <c r="ASV367">
        <v>1</v>
      </c>
      <c r="ASW367">
        <v>1</v>
      </c>
    </row>
    <row r="368" spans="13:1022 1065:1193" x14ac:dyDescent="0.25">
      <c r="M368" s="29">
        <v>2.0193377205894301</v>
      </c>
      <c r="N368" s="29">
        <v>0.42348572058943501</v>
      </c>
      <c r="AA368" s="29">
        <v>1.8568983820768299</v>
      </c>
      <c r="AC368" s="29">
        <v>1.5680000000000001</v>
      </c>
      <c r="AD368" s="29">
        <v>1.5680000000000001</v>
      </c>
      <c r="AE368" s="29">
        <v>0.78400000000000003</v>
      </c>
      <c r="AF368" s="29">
        <v>0.78400000000000003</v>
      </c>
      <c r="AH368" s="29">
        <v>1.5680000000000001</v>
      </c>
      <c r="AI368" s="29">
        <v>0</v>
      </c>
      <c r="AV368" s="29">
        <v>3.4454166666666599</v>
      </c>
      <c r="BS368" s="29">
        <v>14</v>
      </c>
      <c r="BV368" s="29">
        <v>14</v>
      </c>
      <c r="BW368" s="29">
        <v>14</v>
      </c>
      <c r="BZ368" s="29">
        <v>14</v>
      </c>
      <c r="DD368" s="29">
        <v>-11441.112255346299</v>
      </c>
      <c r="DE368" s="29">
        <v>-11292.639469260799</v>
      </c>
      <c r="DF368" s="29">
        <v>-11441.112255346299</v>
      </c>
      <c r="DG368" s="29">
        <v>-13301.4950574799</v>
      </c>
      <c r="DH368" s="29">
        <v>-11292.639469260799</v>
      </c>
      <c r="DP368" s="29">
        <v>4547.5241207374202</v>
      </c>
      <c r="DR368" s="29">
        <v>4547.5241207374202</v>
      </c>
      <c r="DW368" s="29">
        <v>623.04700422012399</v>
      </c>
      <c r="DX368" s="29">
        <v>623.04700422012399</v>
      </c>
      <c r="DY368" s="29">
        <v>623.04700422012399</v>
      </c>
      <c r="DZ368" s="29">
        <v>0</v>
      </c>
      <c r="EA368" s="29">
        <v>0</v>
      </c>
      <c r="EB368" s="29">
        <v>623.04700422012399</v>
      </c>
      <c r="EO368" s="29">
        <v>24001.866974811001</v>
      </c>
      <c r="FD368" s="29">
        <v>999000</v>
      </c>
      <c r="FE368" s="29">
        <v>999000</v>
      </c>
      <c r="GO368" s="29">
        <v>2761.5425274703298</v>
      </c>
      <c r="GP368" s="29">
        <v>6518.6325363915103</v>
      </c>
      <c r="IP368" s="29">
        <v>0</v>
      </c>
      <c r="IU368" t="s">
        <v>767</v>
      </c>
      <c r="JD368" s="29">
        <v>6.3393932541222702</v>
      </c>
      <c r="JE368" s="29">
        <v>0.56036847979272097</v>
      </c>
      <c r="JF368" s="29">
        <v>8.8066223092524102E-3</v>
      </c>
      <c r="JG368" s="29">
        <v>5.2973764124851101E-2</v>
      </c>
      <c r="JH368" s="29">
        <v>2.7123749999999902E-7</v>
      </c>
      <c r="JI368" s="29">
        <v>2.5098749999999898E-7</v>
      </c>
      <c r="JJ368" s="29">
        <v>2.04885333333333E-4</v>
      </c>
      <c r="JK368" s="29">
        <v>2.04885333333333E-4</v>
      </c>
      <c r="JL368" s="29">
        <v>0</v>
      </c>
      <c r="JM368" s="29">
        <v>6.9615421203491001</v>
      </c>
      <c r="LR368" s="29">
        <v>-112.25569086047599</v>
      </c>
      <c r="LS368" s="29">
        <v>1.0952534155573901</v>
      </c>
      <c r="LV368" s="29">
        <v>999</v>
      </c>
      <c r="LY368" s="29">
        <v>5.2056903573183497</v>
      </c>
      <c r="MA368" t="s">
        <v>900</v>
      </c>
      <c r="MB368" s="29">
        <v>3.5279841883088299</v>
      </c>
      <c r="MD368" t="s">
        <v>900</v>
      </c>
      <c r="ME368" s="29">
        <v>999</v>
      </c>
      <c r="MF368" s="29">
        <v>10.807180979404601</v>
      </c>
      <c r="MG368" s="29">
        <v>10.807180979404601</v>
      </c>
      <c r="MJ368" s="29">
        <v>999</v>
      </c>
      <c r="MM368" s="29">
        <v>999</v>
      </c>
      <c r="MQ368" s="29">
        <v>999</v>
      </c>
      <c r="MR368" s="29">
        <v>999</v>
      </c>
      <c r="MW368" s="29">
        <v>999</v>
      </c>
      <c r="MX368" s="29">
        <v>14.820613618715999</v>
      </c>
      <c r="MY368" s="29">
        <v>999</v>
      </c>
      <c r="NC368" t="s">
        <v>900</v>
      </c>
      <c r="ND368" s="29">
        <v>999</v>
      </c>
      <c r="NL368" s="29">
        <v>999</v>
      </c>
      <c r="NM368" s="29">
        <v>999</v>
      </c>
      <c r="NP368" s="29">
        <v>999</v>
      </c>
      <c r="NS368" s="29">
        <v>999</v>
      </c>
      <c r="NX368" s="29">
        <v>999</v>
      </c>
      <c r="NY368" s="29">
        <v>999</v>
      </c>
      <c r="OA368" t="s">
        <v>900</v>
      </c>
      <c r="OB368" s="29">
        <v>999</v>
      </c>
      <c r="OC368" s="29">
        <v>999</v>
      </c>
      <c r="OF368" s="29">
        <v>999</v>
      </c>
      <c r="OG368" s="29">
        <v>999</v>
      </c>
      <c r="OI368" t="s">
        <v>900</v>
      </c>
      <c r="OJ368" s="29">
        <v>999</v>
      </c>
      <c r="OK368" s="29">
        <v>2.3858598725051001</v>
      </c>
      <c r="OL368" s="29">
        <v>999</v>
      </c>
      <c r="OM368" s="29">
        <v>10.982392838908099</v>
      </c>
      <c r="ON368" s="29">
        <v>999</v>
      </c>
      <c r="OO368" s="29">
        <v>999</v>
      </c>
      <c r="OP368" s="29">
        <v>12753.056152343701</v>
      </c>
      <c r="PE368" s="29">
        <v>15276.072044926101</v>
      </c>
      <c r="RC368" s="29">
        <v>-1832.4867788531101</v>
      </c>
      <c r="RU368" s="29">
        <v>83.221278420830899</v>
      </c>
      <c r="RW368" s="29">
        <v>832.21278420830902</v>
      </c>
      <c r="WF368" s="29">
        <v>0.55481088733031902</v>
      </c>
      <c r="WG368" s="29">
        <v>1.1879834425798099</v>
      </c>
      <c r="WH368" s="29">
        <v>-6.7423999999999901E-2</v>
      </c>
      <c r="WP368" s="29">
        <v>6.7949682547927104</v>
      </c>
      <c r="WS368" s="29">
        <v>0</v>
      </c>
      <c r="WX368" s="29">
        <v>-4.2999999999999899E-2</v>
      </c>
      <c r="AAA368" s="29">
        <v>0</v>
      </c>
      <c r="AAB368" s="29">
        <v>0</v>
      </c>
      <c r="AAC368" s="29">
        <v>0</v>
      </c>
      <c r="AAD368" s="29">
        <v>-2008.8555882190799</v>
      </c>
      <c r="AAZ368" s="29">
        <v>9.6262585899169903E-2</v>
      </c>
      <c r="ABA368" s="29">
        <v>-11441.112255346299</v>
      </c>
      <c r="ABG368" s="29">
        <v>-11441.112255346299</v>
      </c>
      <c r="ABJ368" s="29">
        <v>-11.441112255346299</v>
      </c>
      <c r="ABN368" s="29">
        <v>0</v>
      </c>
      <c r="ABO368" s="29">
        <v>0</v>
      </c>
      <c r="ABQ368" s="29">
        <v>0</v>
      </c>
      <c r="ABR368" s="29">
        <v>0</v>
      </c>
      <c r="AEY368" s="29">
        <v>2761.5425274703298</v>
      </c>
      <c r="AFB368" s="29">
        <v>1963.0156707916401</v>
      </c>
      <c r="AFD368" s="29">
        <v>2.76154252747033</v>
      </c>
      <c r="AFE368" s="29">
        <v>1925.2517179833901</v>
      </c>
      <c r="AFG368" s="29">
        <v>3588.59875302821</v>
      </c>
      <c r="AFH368" s="29">
        <v>2834.81945876295</v>
      </c>
      <c r="AFI368" s="29">
        <v>3588.59875302821</v>
      </c>
      <c r="AFJ368" s="29">
        <v>1.9252517179833899</v>
      </c>
      <c r="AFK368" s="29">
        <v>3469.43813833478</v>
      </c>
      <c r="AFP368" s="29">
        <v>3469.43813833478</v>
      </c>
      <c r="AFQ368" s="29">
        <v>3469.43813833478</v>
      </c>
      <c r="AFS368" s="29">
        <v>3.4694381383347799</v>
      </c>
      <c r="AFT368" s="29">
        <v>0.72089068574745896</v>
      </c>
      <c r="AGM368" s="29">
        <v>-1.85848670660683</v>
      </c>
      <c r="AMH368" s="29">
        <v>0</v>
      </c>
      <c r="ANY368" s="29">
        <v>5.4400790009089404</v>
      </c>
      <c r="AQD368" s="29">
        <v>6.4723692844978604</v>
      </c>
      <c r="ARO368" s="29">
        <v>0</v>
      </c>
      <c r="ARP368" s="29">
        <v>0</v>
      </c>
      <c r="ARY368" s="29">
        <v>0</v>
      </c>
      <c r="ARZ368" s="29">
        <v>0</v>
      </c>
      <c r="ASB368" s="29">
        <v>0</v>
      </c>
      <c r="ASC368" s="29">
        <v>0</v>
      </c>
      <c r="ASD368" s="29">
        <v>0</v>
      </c>
      <c r="ASE368" s="29">
        <v>0</v>
      </c>
      <c r="ASI368">
        <v>0</v>
      </c>
      <c r="ASJ368">
        <v>0</v>
      </c>
      <c r="ASK368">
        <v>0</v>
      </c>
      <c r="ASL368">
        <v>0</v>
      </c>
      <c r="ASV368">
        <v>0</v>
      </c>
      <c r="ASW368">
        <v>0</v>
      </c>
    </row>
    <row r="369" spans="13:1022 1065:1193" x14ac:dyDescent="0.25">
      <c r="M369" s="29">
        <v>2.0193377205894301</v>
      </c>
      <c r="N369" s="29">
        <v>0.42348572058943501</v>
      </c>
      <c r="AA369" s="29">
        <v>1.8568983820768299</v>
      </c>
      <c r="AC369" s="29">
        <v>1.5680000000000001</v>
      </c>
      <c r="AD369" s="29">
        <v>1.5680000000000001</v>
      </c>
      <c r="AE369" s="29">
        <v>0.78400000000000003</v>
      </c>
      <c r="AF369" s="29">
        <v>0.78400000000000003</v>
      </c>
      <c r="AH369" s="29">
        <v>1.5680000000000001</v>
      </c>
      <c r="AI369" s="29">
        <v>0</v>
      </c>
      <c r="AV369" s="29">
        <v>3.4454166666666599</v>
      </c>
      <c r="BS369" s="29">
        <v>14</v>
      </c>
      <c r="BV369" s="29">
        <v>14</v>
      </c>
      <c r="BW369" s="29">
        <v>14</v>
      </c>
      <c r="BZ369" s="29">
        <v>14</v>
      </c>
      <c r="DD369" s="29">
        <v>-11402.825552018799</v>
      </c>
      <c r="DE369" s="29">
        <v>-11701.7568286972</v>
      </c>
      <c r="DF369" s="29">
        <v>-11402.825552018799</v>
      </c>
      <c r="DG369" s="29">
        <v>-13783.3905921142</v>
      </c>
      <c r="DH369" s="29">
        <v>-11701.7568286972</v>
      </c>
      <c r="DP369" s="29">
        <v>4692.1380633143299</v>
      </c>
      <c r="DR369" s="29">
        <v>4692.1380633143299</v>
      </c>
      <c r="DW369" s="29">
        <v>624.03231711460398</v>
      </c>
      <c r="DX369" s="29">
        <v>624.03231711460398</v>
      </c>
      <c r="DY369" s="29">
        <v>624.03231711460398</v>
      </c>
      <c r="DZ369" s="29">
        <v>0</v>
      </c>
      <c r="EA369" s="29">
        <v>0</v>
      </c>
      <c r="EB369" s="29">
        <v>624.03231711460398</v>
      </c>
      <c r="EO369" s="29">
        <v>24001.866974811001</v>
      </c>
      <c r="FD369" s="29">
        <v>999000</v>
      </c>
      <c r="FE369" s="29">
        <v>999000</v>
      </c>
      <c r="GO369" s="29">
        <v>2834.3972802327598</v>
      </c>
      <c r="GP369" s="29">
        <v>6518.6325363915103</v>
      </c>
      <c r="IP369" s="29">
        <v>0</v>
      </c>
      <c r="IU369" t="s">
        <v>767</v>
      </c>
      <c r="JD369" s="29">
        <v>6.3393932541222702</v>
      </c>
      <c r="JE369" s="29">
        <v>0.56036847979272097</v>
      </c>
      <c r="JF369" s="29">
        <v>8.8066223092524102E-3</v>
      </c>
      <c r="JG369" s="29">
        <v>5.2973764124851101E-2</v>
      </c>
      <c r="JH369" s="29">
        <v>2.7123749999999902E-7</v>
      </c>
      <c r="JI369" s="29">
        <v>2.5098749999999898E-7</v>
      </c>
      <c r="JJ369" s="29">
        <v>2.04885333333333E-4</v>
      </c>
      <c r="JK369" s="29">
        <v>2.04885333333333E-4</v>
      </c>
      <c r="JL369" s="29">
        <v>0</v>
      </c>
      <c r="JM369" s="29">
        <v>6.9615421203491001</v>
      </c>
      <c r="LR369" s="29">
        <v>-116.322565744028</v>
      </c>
      <c r="LS369" s="29">
        <v>1.1022885443113499</v>
      </c>
      <c r="LV369" s="29">
        <v>999</v>
      </c>
      <c r="LY369" s="29">
        <v>5.2265268968733203</v>
      </c>
      <c r="MA369" t="s">
        <v>900</v>
      </c>
      <c r="MB369" s="29">
        <v>3.5431875768460501</v>
      </c>
      <c r="MD369" t="s">
        <v>900</v>
      </c>
      <c r="ME369" s="29">
        <v>999</v>
      </c>
      <c r="MF369" s="29">
        <v>10.788538086484801</v>
      </c>
      <c r="MG369" s="29">
        <v>10.788538086484801</v>
      </c>
      <c r="MJ369" s="29">
        <v>999</v>
      </c>
      <c r="MM369" s="29">
        <v>999</v>
      </c>
      <c r="MQ369" s="29">
        <v>999</v>
      </c>
      <c r="MR369" s="29">
        <v>999</v>
      </c>
      <c r="MW369" s="29">
        <v>999</v>
      </c>
      <c r="MX369" s="29">
        <v>14.413963886944099</v>
      </c>
      <c r="MY369" s="29">
        <v>999</v>
      </c>
      <c r="NC369" t="s">
        <v>900</v>
      </c>
      <c r="ND369" s="29">
        <v>999</v>
      </c>
      <c r="NL369" s="29">
        <v>999</v>
      </c>
      <c r="NM369" s="29">
        <v>999</v>
      </c>
      <c r="NP369" s="29">
        <v>999</v>
      </c>
      <c r="NS369" s="29">
        <v>999</v>
      </c>
      <c r="NX369" s="29">
        <v>999</v>
      </c>
      <c r="NY369" s="29">
        <v>999</v>
      </c>
      <c r="OA369" t="s">
        <v>900</v>
      </c>
      <c r="OB369" s="29">
        <v>999</v>
      </c>
      <c r="OC369" s="29">
        <v>999</v>
      </c>
      <c r="OF369" s="29">
        <v>999</v>
      </c>
      <c r="OG369" s="29">
        <v>999</v>
      </c>
      <c r="OI369" t="s">
        <v>900</v>
      </c>
      <c r="OJ369" s="29">
        <v>999</v>
      </c>
      <c r="OK369" s="29">
        <v>2.3805137849712001</v>
      </c>
      <c r="OL369" s="29">
        <v>999</v>
      </c>
      <c r="OM369" s="29">
        <v>10.9634732960462</v>
      </c>
      <c r="ON369" s="29">
        <v>999</v>
      </c>
      <c r="OO369" s="29">
        <v>999</v>
      </c>
      <c r="OP369" s="29">
        <v>12710.003417968701</v>
      </c>
      <c r="PE369" s="29">
        <v>15313.252700352499</v>
      </c>
      <c r="RC369" s="29">
        <v>-1898.8753458668</v>
      </c>
      <c r="RU369" s="29">
        <v>83.352888071736402</v>
      </c>
      <c r="RW369" s="29">
        <v>833.52888071736402</v>
      </c>
      <c r="WF369" s="29">
        <v>0.55481088733031902</v>
      </c>
      <c r="WG369" s="29">
        <v>1.1879834425798099</v>
      </c>
      <c r="WH369" s="29">
        <v>-6.7423999999999901E-2</v>
      </c>
      <c r="WP369" s="29">
        <v>6.7949682547927104</v>
      </c>
      <c r="WS369" s="29">
        <v>0</v>
      </c>
      <c r="WX369" s="29">
        <v>-4.2999999999999899E-2</v>
      </c>
      <c r="AAA369" s="29">
        <v>0</v>
      </c>
      <c r="AAB369" s="29">
        <v>0</v>
      </c>
      <c r="AAC369" s="29">
        <v>0</v>
      </c>
      <c r="AAD369" s="29">
        <v>-2081.63376341703</v>
      </c>
      <c r="AAZ369" s="29">
        <v>9.6414819625517997E-2</v>
      </c>
      <c r="ABA369" s="29">
        <v>-11402.825552018799</v>
      </c>
      <c r="ABG369" s="29">
        <v>-11402.825552018799</v>
      </c>
      <c r="ABJ369" s="29">
        <v>-11.4028255520188</v>
      </c>
      <c r="ABN369" s="29">
        <v>0</v>
      </c>
      <c r="ABO369" s="29">
        <v>0</v>
      </c>
      <c r="ABQ369" s="29">
        <v>0</v>
      </c>
      <c r="ABR369" s="29">
        <v>0</v>
      </c>
      <c r="AEY369" s="29">
        <v>2834.3972802327598</v>
      </c>
      <c r="AFB369" s="29">
        <v>2033.92687734537</v>
      </c>
      <c r="AFD369" s="29">
        <v>2.8343972802327602</v>
      </c>
      <c r="AFE369" s="29">
        <v>1928.29639251036</v>
      </c>
      <c r="AFG369" s="29">
        <v>3594.27391493497</v>
      </c>
      <c r="AFH369" s="29">
        <v>2839.3025622002901</v>
      </c>
      <c r="AFI369" s="29">
        <v>3594.27391493497</v>
      </c>
      <c r="AFJ369" s="29">
        <v>1.92829639251036</v>
      </c>
      <c r="AFK369" s="29">
        <v>3544.0158485897</v>
      </c>
      <c r="AFP369" s="29">
        <v>3544.0158485897</v>
      </c>
      <c r="AFQ369" s="29">
        <v>3544.0158485897</v>
      </c>
      <c r="AFS369" s="29">
        <v>3.5440158485897002</v>
      </c>
      <c r="AFT369" s="29">
        <v>0.73990915537319601</v>
      </c>
      <c r="AGM369" s="29">
        <v>-1.8522674398444801</v>
      </c>
      <c r="AMH369" s="29">
        <v>0</v>
      </c>
      <c r="ANY369" s="29">
        <v>5.5570168505886501</v>
      </c>
      <c r="AQD369" s="29">
        <v>6.4723692844978604</v>
      </c>
      <c r="ARO369" s="29">
        <v>0</v>
      </c>
      <c r="ARP369" s="29">
        <v>0</v>
      </c>
      <c r="ARY369" s="29">
        <v>0</v>
      </c>
      <c r="ARZ369" s="29">
        <v>0</v>
      </c>
      <c r="ASB369" s="29">
        <v>0</v>
      </c>
      <c r="ASC369" s="29">
        <v>0</v>
      </c>
      <c r="ASD369" s="29">
        <v>0</v>
      </c>
      <c r="ASE369" s="29">
        <v>0</v>
      </c>
      <c r="ASI369">
        <v>1</v>
      </c>
      <c r="ASJ369">
        <v>1</v>
      </c>
      <c r="ASK369">
        <v>1</v>
      </c>
      <c r="ASL369">
        <v>1</v>
      </c>
      <c r="ASV369">
        <v>1</v>
      </c>
      <c r="ASW369">
        <v>1</v>
      </c>
    </row>
    <row r="370" spans="13:1022 1065:1193" x14ac:dyDescent="0.25">
      <c r="M370" s="29">
        <v>2.0193377205894301</v>
      </c>
      <c r="N370" s="29">
        <v>0.42348572058943501</v>
      </c>
      <c r="AA370" s="29">
        <v>1.8568983820768299</v>
      </c>
      <c r="AC370" s="29">
        <v>1.5680000000000001</v>
      </c>
      <c r="AD370" s="29">
        <v>1.5680000000000001</v>
      </c>
      <c r="AE370" s="29">
        <v>0.78400000000000003</v>
      </c>
      <c r="AF370" s="29">
        <v>0.78400000000000003</v>
      </c>
      <c r="AH370" s="29">
        <v>1.5680000000000001</v>
      </c>
      <c r="AI370" s="29">
        <v>0</v>
      </c>
      <c r="AV370" s="29">
        <v>3.4454166666666599</v>
      </c>
      <c r="BS370" s="29">
        <v>14</v>
      </c>
      <c r="BV370" s="29">
        <v>14</v>
      </c>
      <c r="BW370" s="29">
        <v>14</v>
      </c>
      <c r="BZ370" s="29">
        <v>14</v>
      </c>
      <c r="DD370" s="29">
        <v>-11456.6529556558</v>
      </c>
      <c r="DE370" s="29">
        <v>-10240.4622142015</v>
      </c>
      <c r="DF370" s="29">
        <v>-11456.6529556558</v>
      </c>
      <c r="DG370" s="29">
        <v>-12062.1452495045</v>
      </c>
      <c r="DH370" s="29">
        <v>-10240.4622142015</v>
      </c>
      <c r="DP370" s="29">
        <v>4665.8611003945898</v>
      </c>
      <c r="DR370" s="29">
        <v>4665.8611003945898</v>
      </c>
      <c r="DW370" s="29">
        <v>625.65145218524799</v>
      </c>
      <c r="DX370" s="29">
        <v>625.65145218524799</v>
      </c>
      <c r="DY370" s="29">
        <v>625.65145218524799</v>
      </c>
      <c r="DZ370" s="29">
        <v>0</v>
      </c>
      <c r="EA370" s="29">
        <v>0</v>
      </c>
      <c r="EB370" s="29">
        <v>625.65145218524799</v>
      </c>
      <c r="EO370" s="29">
        <v>24001.866974811001</v>
      </c>
      <c r="FD370" s="29">
        <v>999000</v>
      </c>
      <c r="FE370" s="29">
        <v>999000</v>
      </c>
      <c r="GO370" s="29">
        <v>2822.9034353055299</v>
      </c>
      <c r="GP370" s="29">
        <v>6518.6325363915103</v>
      </c>
      <c r="IP370" s="29">
        <v>0</v>
      </c>
      <c r="IU370" t="s">
        <v>767</v>
      </c>
      <c r="JD370" s="29">
        <v>6.3393932541222702</v>
      </c>
      <c r="JE370" s="29">
        <v>0.56036847979272097</v>
      </c>
      <c r="JF370" s="29">
        <v>8.8066223092524102E-3</v>
      </c>
      <c r="JG370" s="29">
        <v>5.2973764124851101E-2</v>
      </c>
      <c r="JH370" s="29">
        <v>2.7123749999999902E-7</v>
      </c>
      <c r="JI370" s="29">
        <v>2.5098749999999898E-7</v>
      </c>
      <c r="JJ370" s="29">
        <v>2.04885333333333E-4</v>
      </c>
      <c r="JK370" s="29">
        <v>2.04885333333333E-4</v>
      </c>
      <c r="JL370" s="29">
        <v>0</v>
      </c>
      <c r="JM370" s="29">
        <v>6.9615421203491001</v>
      </c>
      <c r="LR370" s="29">
        <v>-101.796410282549</v>
      </c>
      <c r="LS370" s="29">
        <v>1.09241124991534</v>
      </c>
      <c r="LV370" s="29">
        <v>999</v>
      </c>
      <c r="LY370" s="29">
        <v>5.1972724734539</v>
      </c>
      <c r="MA370" t="s">
        <v>900</v>
      </c>
      <c r="MB370" s="29">
        <v>3.5218420763369802</v>
      </c>
      <c r="MD370" t="s">
        <v>900</v>
      </c>
      <c r="ME370" s="29">
        <v>999</v>
      </c>
      <c r="MF370" s="29">
        <v>10.7580303087425</v>
      </c>
      <c r="MG370" s="29">
        <v>10.7580303087425</v>
      </c>
      <c r="MJ370" s="29">
        <v>999</v>
      </c>
      <c r="MM370" s="29">
        <v>999</v>
      </c>
      <c r="MQ370" s="29">
        <v>999</v>
      </c>
      <c r="MR370" s="29">
        <v>999</v>
      </c>
      <c r="MW370" s="29">
        <v>999</v>
      </c>
      <c r="MX370" s="29">
        <v>14.4767239900404</v>
      </c>
      <c r="MY370" s="29">
        <v>999</v>
      </c>
      <c r="NC370" t="s">
        <v>900</v>
      </c>
      <c r="ND370" s="29">
        <v>999</v>
      </c>
      <c r="NL370" s="29">
        <v>999</v>
      </c>
      <c r="NM370" s="29">
        <v>999</v>
      </c>
      <c r="NP370" s="29">
        <v>999</v>
      </c>
      <c r="NS370" s="29">
        <v>999</v>
      </c>
      <c r="NX370" s="29">
        <v>999</v>
      </c>
      <c r="NY370" s="29">
        <v>999</v>
      </c>
      <c r="OA370" t="s">
        <v>900</v>
      </c>
      <c r="OB370" s="29">
        <v>999</v>
      </c>
      <c r="OC370" s="29">
        <v>999</v>
      </c>
      <c r="OF370" s="29">
        <v>999</v>
      </c>
      <c r="OG370" s="29">
        <v>999</v>
      </c>
      <c r="OI370" t="s">
        <v>900</v>
      </c>
      <c r="OJ370" s="29">
        <v>999</v>
      </c>
      <c r="OK370" s="29">
        <v>2.3717652902511399</v>
      </c>
      <c r="OL370" s="29">
        <v>999</v>
      </c>
      <c r="OM370" s="29">
        <v>10.932512800209899</v>
      </c>
      <c r="ON370" s="29">
        <v>999</v>
      </c>
      <c r="OO370" s="29">
        <v>999</v>
      </c>
      <c r="OP370" s="29">
        <v>12770.115234375</v>
      </c>
      <c r="PE370" s="29">
        <v>15358.7857716449</v>
      </c>
      <c r="RC370" s="29">
        <v>-1661.7471644206701</v>
      </c>
      <c r="RU370" s="29">
        <v>83.5691582561724</v>
      </c>
      <c r="RW370" s="29">
        <v>835.69158256172398</v>
      </c>
      <c r="WF370" s="29">
        <v>0.55481088733031902</v>
      </c>
      <c r="WG370" s="29">
        <v>1.1879834425798099</v>
      </c>
      <c r="WH370" s="29">
        <v>-6.7423999999999901E-2</v>
      </c>
      <c r="WP370" s="29">
        <v>6.7949682547927104</v>
      </c>
      <c r="WS370" s="29">
        <v>0</v>
      </c>
      <c r="WX370" s="29">
        <v>-4.2999999999999899E-2</v>
      </c>
      <c r="AAA370" s="29">
        <v>0</v>
      </c>
      <c r="AAB370" s="29">
        <v>0</v>
      </c>
      <c r="AAC370" s="29">
        <v>0</v>
      </c>
      <c r="AAD370" s="29">
        <v>-1821.68303530295</v>
      </c>
      <c r="AAZ370" s="29">
        <v>9.6664980733370903E-2</v>
      </c>
      <c r="ABA370" s="29">
        <v>-11456.6529556558</v>
      </c>
      <c r="ABG370" s="29">
        <v>-11456.6529556558</v>
      </c>
      <c r="ABJ370" s="29">
        <v>-11.4566529556558</v>
      </c>
      <c r="ABN370" s="29">
        <v>0</v>
      </c>
      <c r="ABO370" s="29">
        <v>0</v>
      </c>
      <c r="ABQ370" s="29">
        <v>0</v>
      </c>
      <c r="ABR370" s="29">
        <v>0</v>
      </c>
      <c r="AEY370" s="29">
        <v>2822.9034353055299</v>
      </c>
      <c r="AFB370" s="29">
        <v>2020.0528799688</v>
      </c>
      <c r="AFD370" s="29">
        <v>2.82290343530553</v>
      </c>
      <c r="AFE370" s="29">
        <v>1933.29961466741</v>
      </c>
      <c r="AFG370" s="29">
        <v>3603.5997379565702</v>
      </c>
      <c r="AFH370" s="29">
        <v>2846.6695113606802</v>
      </c>
      <c r="AFI370" s="29">
        <v>3603.5997379565702</v>
      </c>
      <c r="AFJ370" s="29">
        <v>1.93329961466741</v>
      </c>
      <c r="AFK370" s="29">
        <v>3534.6320134360699</v>
      </c>
      <c r="AFP370" s="29">
        <v>3534.6320134360699</v>
      </c>
      <c r="AFQ370" s="29">
        <v>3534.6320134360699</v>
      </c>
      <c r="AFS370" s="29">
        <v>3.5346320134360698</v>
      </c>
      <c r="AFT370" s="29">
        <v>0.73690872873878999</v>
      </c>
      <c r="AGM370" s="29">
        <v>-1.86101112768512</v>
      </c>
      <c r="AMH370" s="29">
        <v>0</v>
      </c>
      <c r="ANY370" s="29">
        <v>5.5423029970677602</v>
      </c>
      <c r="AQD370" s="29">
        <v>6.4723692844978604</v>
      </c>
      <c r="ARO370" s="29">
        <v>0</v>
      </c>
      <c r="ARP370" s="29">
        <v>0</v>
      </c>
      <c r="ARY370" s="29">
        <v>0</v>
      </c>
      <c r="ARZ370" s="29">
        <v>0</v>
      </c>
      <c r="ASB370" s="29">
        <v>0</v>
      </c>
      <c r="ASC370" s="29">
        <v>0</v>
      </c>
      <c r="ASD370" s="29">
        <v>0</v>
      </c>
      <c r="ASE370" s="29">
        <v>0</v>
      </c>
      <c r="ASI370">
        <v>1</v>
      </c>
      <c r="ASJ370">
        <v>1</v>
      </c>
      <c r="ASK370">
        <v>1</v>
      </c>
      <c r="ASL370">
        <v>1</v>
      </c>
      <c r="ASV370">
        <v>1</v>
      </c>
      <c r="ASW370">
        <v>1</v>
      </c>
    </row>
    <row r="371" spans="13:1022 1065:1193" x14ac:dyDescent="0.25">
      <c r="M371" s="29">
        <v>2.0193377205894301</v>
      </c>
      <c r="N371" s="29">
        <v>0.42348572058943501</v>
      </c>
      <c r="AA371" s="29">
        <v>1.8568983820768299</v>
      </c>
      <c r="AC371" s="29">
        <v>1.5680000000000001</v>
      </c>
      <c r="AD371" s="29">
        <v>1.5680000000000001</v>
      </c>
      <c r="AE371" s="29">
        <v>0.78400000000000003</v>
      </c>
      <c r="AF371" s="29">
        <v>0.78400000000000003</v>
      </c>
      <c r="AH371" s="29">
        <v>1.5680000000000001</v>
      </c>
      <c r="AI371" s="29">
        <v>0</v>
      </c>
      <c r="AV371" s="29">
        <v>3.4454166666666599</v>
      </c>
      <c r="BS371" s="29">
        <v>14</v>
      </c>
      <c r="BV371" s="29">
        <v>14</v>
      </c>
      <c r="BW371" s="29">
        <v>14</v>
      </c>
      <c r="BZ371" s="29">
        <v>14</v>
      </c>
      <c r="DD371" s="29">
        <v>-11436.918216339</v>
      </c>
      <c r="DE371" s="29">
        <v>-10246.9212364086</v>
      </c>
      <c r="DF371" s="29">
        <v>-11436.918216339</v>
      </c>
      <c r="DG371" s="29">
        <v>-12069.7532717209</v>
      </c>
      <c r="DH371" s="29">
        <v>-10246.9212364086</v>
      </c>
      <c r="DP371" s="29">
        <v>4552.0197462998103</v>
      </c>
      <c r="DR371" s="29">
        <v>4552.0197462998103</v>
      </c>
      <c r="DW371" s="29">
        <v>623.160197084071</v>
      </c>
      <c r="DX371" s="29">
        <v>623.160197084071</v>
      </c>
      <c r="DY371" s="29">
        <v>623.160197084071</v>
      </c>
      <c r="DZ371" s="29">
        <v>0</v>
      </c>
      <c r="EA371" s="29">
        <v>0</v>
      </c>
      <c r="EB371" s="29">
        <v>623.160197084071</v>
      </c>
      <c r="EO371" s="29">
        <v>24001.866974811001</v>
      </c>
      <c r="FD371" s="29">
        <v>999000</v>
      </c>
      <c r="FE371" s="29">
        <v>999000</v>
      </c>
      <c r="GO371" s="29">
        <v>2763.6955896060999</v>
      </c>
      <c r="GP371" s="29">
        <v>6518.6325363915103</v>
      </c>
      <c r="IP371" s="29">
        <v>0</v>
      </c>
      <c r="IU371" t="s">
        <v>767</v>
      </c>
      <c r="JD371" s="29">
        <v>6.3393932541222702</v>
      </c>
      <c r="JE371" s="29">
        <v>0.56036847979272097</v>
      </c>
      <c r="JF371" s="29">
        <v>8.8066223092524102E-3</v>
      </c>
      <c r="JG371" s="29">
        <v>5.2973764124851101E-2</v>
      </c>
      <c r="JH371" s="29">
        <v>2.7123749999999902E-7</v>
      </c>
      <c r="JI371" s="29">
        <v>2.5098749999999898E-7</v>
      </c>
      <c r="JJ371" s="29">
        <v>2.04885333333333E-4</v>
      </c>
      <c r="JK371" s="29">
        <v>2.04885333333333E-4</v>
      </c>
      <c r="JL371" s="29">
        <v>0</v>
      </c>
      <c r="JM371" s="29">
        <v>6.9615421203491001</v>
      </c>
      <c r="LR371" s="29">
        <v>-101.86061688386</v>
      </c>
      <c r="LS371" s="29">
        <v>1.0960217671700201</v>
      </c>
      <c r="LV371" s="29">
        <v>999</v>
      </c>
      <c r="LY371" s="29">
        <v>5.2079660496800297</v>
      </c>
      <c r="MA371" t="s">
        <v>900</v>
      </c>
      <c r="MB371" s="29">
        <v>3.5296446480542998</v>
      </c>
      <c r="MD371" t="s">
        <v>900</v>
      </c>
      <c r="ME371" s="29">
        <v>999</v>
      </c>
      <c r="MF371" s="29">
        <v>10.8050362842902</v>
      </c>
      <c r="MG371" s="29">
        <v>10.8050362842902</v>
      </c>
      <c r="MJ371" s="29">
        <v>999</v>
      </c>
      <c r="MM371" s="29">
        <v>999</v>
      </c>
      <c r="MQ371" s="29">
        <v>999</v>
      </c>
      <c r="MR371" s="29">
        <v>999</v>
      </c>
      <c r="MW371" s="29">
        <v>999</v>
      </c>
      <c r="MX371" s="29">
        <v>14.8082885405579</v>
      </c>
      <c r="MY371" s="29">
        <v>999</v>
      </c>
      <c r="NC371" t="s">
        <v>900</v>
      </c>
      <c r="ND371" s="29">
        <v>999</v>
      </c>
      <c r="NL371" s="29">
        <v>999</v>
      </c>
      <c r="NM371" s="29">
        <v>999</v>
      </c>
      <c r="NP371" s="29">
        <v>999</v>
      </c>
      <c r="NS371" s="29">
        <v>999</v>
      </c>
      <c r="NX371" s="29">
        <v>999</v>
      </c>
      <c r="NY371" s="29">
        <v>999</v>
      </c>
      <c r="OA371" t="s">
        <v>900</v>
      </c>
      <c r="OB371" s="29">
        <v>999</v>
      </c>
      <c r="OC371" s="29">
        <v>999</v>
      </c>
      <c r="OF371" s="29">
        <v>999</v>
      </c>
      <c r="OG371" s="29">
        <v>999</v>
      </c>
      <c r="OI371" t="s">
        <v>900</v>
      </c>
      <c r="OJ371" s="29">
        <v>999</v>
      </c>
      <c r="OK371" s="29">
        <v>2.3852448538025599</v>
      </c>
      <c r="OL371" s="29">
        <v>999</v>
      </c>
      <c r="OM371" s="29">
        <v>10.9802163177363</v>
      </c>
      <c r="ON371" s="29">
        <v>999</v>
      </c>
      <c r="OO371" s="29">
        <v>999</v>
      </c>
      <c r="OP371" s="29">
        <v>12748.366699218701</v>
      </c>
      <c r="PE371" s="29">
        <v>15273.8768138084</v>
      </c>
      <c r="RC371" s="29">
        <v>-1662.7952872117201</v>
      </c>
      <c r="RU371" s="29">
        <v>83.236397753372302</v>
      </c>
      <c r="RW371" s="29">
        <v>832.36397753372296</v>
      </c>
      <c r="WF371" s="29">
        <v>0.55481088733031902</v>
      </c>
      <c r="WG371" s="29">
        <v>1.1879834425798099</v>
      </c>
      <c r="WH371" s="29">
        <v>-6.7423999999999901E-2</v>
      </c>
      <c r="WP371" s="29">
        <v>6.7949682547927104</v>
      </c>
      <c r="WS371" s="29">
        <v>0</v>
      </c>
      <c r="WX371" s="29">
        <v>-4.2999999999999899E-2</v>
      </c>
      <c r="AAA371" s="29">
        <v>0</v>
      </c>
      <c r="AAB371" s="29">
        <v>0</v>
      </c>
      <c r="AAC371" s="29">
        <v>0</v>
      </c>
      <c r="AAD371" s="29">
        <v>-1822.8320353122599</v>
      </c>
      <c r="AAZ371" s="29">
        <v>9.6280074527981194E-2</v>
      </c>
      <c r="ABA371" s="29">
        <v>-11436.918216339</v>
      </c>
      <c r="ABG371" s="29">
        <v>-11436.918216339</v>
      </c>
      <c r="ABJ371" s="29">
        <v>-11.436918216339</v>
      </c>
      <c r="ABN371" s="29">
        <v>0</v>
      </c>
      <c r="ABO371" s="29">
        <v>0</v>
      </c>
      <c r="ABQ371" s="29">
        <v>0</v>
      </c>
      <c r="ABR371" s="29">
        <v>0</v>
      </c>
      <c r="AEY371" s="29">
        <v>2763.6955896060999</v>
      </c>
      <c r="AFB371" s="29">
        <v>1965.2834843503499</v>
      </c>
      <c r="AFD371" s="29">
        <v>2.7636955896061002</v>
      </c>
      <c r="AFE371" s="29">
        <v>1925.6014905596201</v>
      </c>
      <c r="AFG371" s="29">
        <v>3589.2507163113301</v>
      </c>
      <c r="AFH371" s="29">
        <v>2835.3344782255799</v>
      </c>
      <c r="AFI371" s="29">
        <v>3589.2507163113301</v>
      </c>
      <c r="AFJ371" s="29">
        <v>1.9256014905596199</v>
      </c>
      <c r="AFK371" s="29">
        <v>3471.4894731110298</v>
      </c>
      <c r="AFP371" s="29">
        <v>3471.4894731110298</v>
      </c>
      <c r="AFQ371" s="29">
        <v>3471.4894731110298</v>
      </c>
      <c r="AFS371" s="29">
        <v>3.47148947311103</v>
      </c>
      <c r="AFT371" s="29">
        <v>0.72145273482838801</v>
      </c>
      <c r="AGM371" s="29">
        <v>-1.8578054296847799</v>
      </c>
      <c r="AMH371" s="29">
        <v>0</v>
      </c>
      <c r="ANY371" s="29">
        <v>5.4432954938381002</v>
      </c>
      <c r="AQD371" s="29">
        <v>6.4723692844978604</v>
      </c>
      <c r="ARO371" s="29">
        <v>0</v>
      </c>
      <c r="ARP371" s="29">
        <v>0</v>
      </c>
      <c r="ARY371" s="29">
        <v>0</v>
      </c>
      <c r="ARZ371" s="29">
        <v>0</v>
      </c>
      <c r="ASB371" s="29">
        <v>0</v>
      </c>
      <c r="ASC371" s="29">
        <v>0</v>
      </c>
      <c r="ASD371" s="29">
        <v>0</v>
      </c>
      <c r="ASE371" s="29">
        <v>0</v>
      </c>
      <c r="ASI371">
        <v>1</v>
      </c>
      <c r="ASJ371">
        <v>1</v>
      </c>
      <c r="ASK371">
        <v>1</v>
      </c>
      <c r="ASL371">
        <v>1</v>
      </c>
      <c r="ASV371">
        <v>1</v>
      </c>
      <c r="ASW371">
        <v>1</v>
      </c>
    </row>
    <row r="372" spans="13:1022 1065:1193" x14ac:dyDescent="0.25">
      <c r="M372" s="29">
        <v>2.0193377205894301</v>
      </c>
      <c r="N372" s="29">
        <v>0.42348572058943501</v>
      </c>
      <c r="AA372" s="29">
        <v>1.8568983820768299</v>
      </c>
      <c r="AC372" s="29">
        <v>1.5680000000000001</v>
      </c>
      <c r="AD372" s="29">
        <v>1.5680000000000001</v>
      </c>
      <c r="AE372" s="29">
        <v>0.78400000000000003</v>
      </c>
      <c r="AF372" s="29">
        <v>0.78400000000000003</v>
      </c>
      <c r="AH372" s="29">
        <v>1.5680000000000001</v>
      </c>
      <c r="AI372" s="29">
        <v>0</v>
      </c>
      <c r="AV372" s="29">
        <v>3.4454166666666599</v>
      </c>
      <c r="BS372" s="29">
        <v>14</v>
      </c>
      <c r="BV372" s="29">
        <v>14</v>
      </c>
      <c r="BW372" s="29">
        <v>14</v>
      </c>
      <c r="BZ372" s="29">
        <v>14</v>
      </c>
      <c r="DD372" s="29">
        <v>-12243.876693485499</v>
      </c>
      <c r="DE372" s="29">
        <v>-11334.5388926905</v>
      </c>
      <c r="DF372" s="29">
        <v>-12243.876693485499</v>
      </c>
      <c r="DG372" s="29">
        <v>-13350.847998851899</v>
      </c>
      <c r="DH372" s="29">
        <v>-11334.5388926905</v>
      </c>
      <c r="DP372" s="29">
        <v>4472.7535205704598</v>
      </c>
      <c r="DR372" s="29">
        <v>4472.7535205704598</v>
      </c>
      <c r="DW372" s="29">
        <v>619.89849145020901</v>
      </c>
      <c r="DX372" s="29">
        <v>619.89849145020901</v>
      </c>
      <c r="DY372" s="29">
        <v>619.89849145020901</v>
      </c>
      <c r="DZ372" s="29">
        <v>0</v>
      </c>
      <c r="EA372" s="29">
        <v>0</v>
      </c>
      <c r="EB372" s="29">
        <v>619.89849145020901</v>
      </c>
      <c r="EO372" s="29">
        <v>24001.866974811001</v>
      </c>
      <c r="FD372" s="29">
        <v>999000</v>
      </c>
      <c r="FE372" s="29">
        <v>999000</v>
      </c>
      <c r="GO372" s="29">
        <v>2753.01024023525</v>
      </c>
      <c r="GP372" s="29">
        <v>6518.6325363915103</v>
      </c>
      <c r="IP372" s="29">
        <v>0</v>
      </c>
      <c r="IU372" t="s">
        <v>767</v>
      </c>
      <c r="JD372" s="29">
        <v>6.3393932541222702</v>
      </c>
      <c r="JE372" s="29">
        <v>0.56036847979272097</v>
      </c>
      <c r="JF372" s="29">
        <v>8.8066223092524102E-3</v>
      </c>
      <c r="JG372" s="29">
        <v>5.2973764124851101E-2</v>
      </c>
      <c r="JH372" s="29">
        <v>2.7123749999999902E-7</v>
      </c>
      <c r="JI372" s="29">
        <v>2.5098749999999898E-7</v>
      </c>
      <c r="JJ372" s="29">
        <v>2.04885333333333E-4</v>
      </c>
      <c r="JK372" s="29">
        <v>2.04885333333333E-4</v>
      </c>
      <c r="JL372" s="29">
        <v>0</v>
      </c>
      <c r="JM372" s="29">
        <v>6.9615421203491001</v>
      </c>
      <c r="LR372" s="29">
        <v>-112.67219656196001</v>
      </c>
      <c r="LS372" s="29">
        <v>0.95787903871529001</v>
      </c>
      <c r="LV372" s="29">
        <v>999</v>
      </c>
      <c r="LY372" s="29">
        <v>4.7988169741839997</v>
      </c>
      <c r="MA372" t="s">
        <v>900</v>
      </c>
      <c r="MB372" s="29">
        <v>3.2311088788110802</v>
      </c>
      <c r="MD372" t="s">
        <v>900</v>
      </c>
      <c r="ME372" s="29">
        <v>999</v>
      </c>
      <c r="MF372" s="29">
        <v>10.8671505721736</v>
      </c>
      <c r="MG372" s="29">
        <v>10.8671505721736</v>
      </c>
      <c r="MJ372" s="29">
        <v>999</v>
      </c>
      <c r="MM372" s="29">
        <v>999</v>
      </c>
      <c r="MQ372" s="29">
        <v>999</v>
      </c>
      <c r="MR372" s="29">
        <v>999</v>
      </c>
      <c r="MW372" s="29">
        <v>999</v>
      </c>
      <c r="MX372" s="29">
        <v>14.869645771832401</v>
      </c>
      <c r="MY372" s="29">
        <v>999</v>
      </c>
      <c r="NC372" t="s">
        <v>900</v>
      </c>
      <c r="ND372" s="29">
        <v>999</v>
      </c>
      <c r="NL372" s="29">
        <v>999</v>
      </c>
      <c r="NM372" s="29">
        <v>999</v>
      </c>
      <c r="NP372" s="29">
        <v>999</v>
      </c>
      <c r="NS372" s="29">
        <v>999</v>
      </c>
      <c r="NX372" s="29">
        <v>999</v>
      </c>
      <c r="NY372" s="29">
        <v>999</v>
      </c>
      <c r="OA372" t="s">
        <v>900</v>
      </c>
      <c r="OB372" s="29">
        <v>999</v>
      </c>
      <c r="OC372" s="29">
        <v>999</v>
      </c>
      <c r="OF372" s="29">
        <v>999</v>
      </c>
      <c r="OG372" s="29">
        <v>999</v>
      </c>
      <c r="OI372" t="s">
        <v>900</v>
      </c>
      <c r="OJ372" s="29">
        <v>999</v>
      </c>
      <c r="OK372" s="29">
        <v>2.4030569187840598</v>
      </c>
      <c r="OL372" s="29">
        <v>999</v>
      </c>
      <c r="OM372" s="29">
        <v>11.0432523463723</v>
      </c>
      <c r="ON372" s="29">
        <v>999</v>
      </c>
      <c r="OO372" s="29">
        <v>999</v>
      </c>
      <c r="OP372" s="29">
        <v>13648.798828125</v>
      </c>
      <c r="PE372" s="29">
        <v>16130.331177682499</v>
      </c>
      <c r="RC372" s="29">
        <v>-1839.2859102417899</v>
      </c>
      <c r="RU372" s="29">
        <v>82.800727072277994</v>
      </c>
      <c r="RW372" s="29">
        <v>828.00727072278005</v>
      </c>
      <c r="WF372" s="29">
        <v>0.55481088733031902</v>
      </c>
      <c r="WG372" s="29">
        <v>1.1879834425798099</v>
      </c>
      <c r="WH372" s="29">
        <v>-6.7423999999999901E-2</v>
      </c>
      <c r="WP372" s="29">
        <v>6.7949682547927104</v>
      </c>
      <c r="WS372" s="29">
        <v>0</v>
      </c>
      <c r="WX372" s="29">
        <v>-4.2999999999999899E-2</v>
      </c>
      <c r="AAA372" s="29">
        <v>0</v>
      </c>
      <c r="AAB372" s="29">
        <v>0</v>
      </c>
      <c r="AAC372" s="29">
        <v>0</v>
      </c>
      <c r="AAD372" s="29">
        <v>-2016.30910616137</v>
      </c>
      <c r="AAZ372" s="29">
        <v>9.5776131460073494E-2</v>
      </c>
      <c r="ABA372" s="29">
        <v>-12243.876693485499</v>
      </c>
      <c r="ABG372" s="29">
        <v>-12243.876693485499</v>
      </c>
      <c r="ABJ372" s="29">
        <v>-12.2438766934855</v>
      </c>
      <c r="ABN372" s="29">
        <v>0</v>
      </c>
      <c r="ABO372" s="29">
        <v>0</v>
      </c>
      <c r="ABQ372" s="29">
        <v>0</v>
      </c>
      <c r="ABR372" s="29">
        <v>0</v>
      </c>
      <c r="AEY372" s="29">
        <v>2753.01024023525</v>
      </c>
      <c r="AFB372" s="29">
        <v>1909.8286543786101</v>
      </c>
      <c r="AFD372" s="29">
        <v>2.7530102402352501</v>
      </c>
      <c r="AFE372" s="29">
        <v>1915.52262920147</v>
      </c>
      <c r="AFG372" s="29">
        <v>3570.4640875479399</v>
      </c>
      <c r="AFH372" s="29">
        <v>2820.4939500840501</v>
      </c>
      <c r="AFI372" s="29">
        <v>3570.4640875479399</v>
      </c>
      <c r="AFJ372" s="29">
        <v>1.91552262920147</v>
      </c>
      <c r="AFK372" s="29">
        <v>3500.4923553293702</v>
      </c>
      <c r="AFP372" s="29">
        <v>3500.4923553293702</v>
      </c>
      <c r="AFQ372" s="29">
        <v>3500.4923553293702</v>
      </c>
      <c r="AFS372" s="29">
        <v>3.5004923553293699</v>
      </c>
      <c r="AFT372" s="29">
        <v>0.71866336303390099</v>
      </c>
      <c r="AGM372" s="29">
        <v>-1.9888872309196</v>
      </c>
      <c r="AMH372" s="29">
        <v>0</v>
      </c>
      <c r="ANY372" s="29">
        <v>5.4887720131564501</v>
      </c>
      <c r="AQD372" s="29">
        <v>6.4723692844978604</v>
      </c>
      <c r="ARO372" s="29">
        <v>0</v>
      </c>
      <c r="ARP372" s="29">
        <v>0</v>
      </c>
      <c r="ARY372" s="29">
        <v>0</v>
      </c>
      <c r="ARZ372" s="29">
        <v>0</v>
      </c>
      <c r="ASB372" s="29">
        <v>0</v>
      </c>
      <c r="ASC372" s="29">
        <v>0</v>
      </c>
      <c r="ASD372" s="29">
        <v>0</v>
      </c>
      <c r="ASE372" s="29">
        <v>0</v>
      </c>
      <c r="ASI372">
        <v>0</v>
      </c>
      <c r="ASJ372">
        <v>0</v>
      </c>
      <c r="ASK372">
        <v>0</v>
      </c>
      <c r="ASL372">
        <v>0</v>
      </c>
      <c r="ASV372">
        <v>0</v>
      </c>
      <c r="ASW372">
        <v>0</v>
      </c>
    </row>
    <row r="373" spans="13:1022 1065:1193" x14ac:dyDescent="0.25">
      <c r="M373" s="29">
        <v>2.0193377205894301</v>
      </c>
      <c r="N373" s="29">
        <v>0.42348572058943501</v>
      </c>
      <c r="AA373" s="29">
        <v>1.8568983820768299</v>
      </c>
      <c r="AC373" s="29">
        <v>1.5680000000000001</v>
      </c>
      <c r="AD373" s="29">
        <v>1.5680000000000001</v>
      </c>
      <c r="AE373" s="29">
        <v>0.78400000000000003</v>
      </c>
      <c r="AF373" s="29">
        <v>0.78400000000000003</v>
      </c>
      <c r="AH373" s="29">
        <v>1.5680000000000001</v>
      </c>
      <c r="AI373" s="29">
        <v>0</v>
      </c>
      <c r="AV373" s="29">
        <v>3.4454166666666599</v>
      </c>
      <c r="BS373" s="29">
        <v>14</v>
      </c>
      <c r="BV373" s="29">
        <v>14</v>
      </c>
      <c r="BW373" s="29">
        <v>14</v>
      </c>
      <c r="BZ373" s="29">
        <v>14</v>
      </c>
      <c r="DD373" s="29">
        <v>-10167.7391328802</v>
      </c>
      <c r="DE373" s="29">
        <v>-11701.7568286972</v>
      </c>
      <c r="DF373" s="29">
        <v>-10167.7391328802</v>
      </c>
      <c r="DG373" s="29">
        <v>-13783.3905921142</v>
      </c>
      <c r="DH373" s="29">
        <v>-11701.7568286972</v>
      </c>
      <c r="DP373" s="29">
        <v>5308.5582549931996</v>
      </c>
      <c r="DR373" s="29">
        <v>5308.5582549931996</v>
      </c>
      <c r="DW373" s="29">
        <v>591.574408218504</v>
      </c>
      <c r="DX373" s="29">
        <v>591.574408218504</v>
      </c>
      <c r="DY373" s="29">
        <v>591.574408218504</v>
      </c>
      <c r="DZ373" s="29">
        <v>0</v>
      </c>
      <c r="EA373" s="29">
        <v>0</v>
      </c>
      <c r="EB373" s="29">
        <v>591.574408218504</v>
      </c>
      <c r="EO373" s="29">
        <v>24001.866974811001</v>
      </c>
      <c r="FD373" s="29">
        <v>999000</v>
      </c>
      <c r="FE373" s="29">
        <v>999000</v>
      </c>
      <c r="GO373" s="29">
        <v>3105.05464631737</v>
      </c>
      <c r="GP373" s="29">
        <v>6518.6325363915103</v>
      </c>
      <c r="IP373" s="29">
        <v>0</v>
      </c>
      <c r="IU373" t="s">
        <v>767</v>
      </c>
      <c r="JD373" s="29">
        <v>6.3393932541222702</v>
      </c>
      <c r="JE373" s="29">
        <v>0.56036847979272097</v>
      </c>
      <c r="JF373" s="29">
        <v>8.8066223092524102E-3</v>
      </c>
      <c r="JG373" s="29">
        <v>5.2973764124851101E-2</v>
      </c>
      <c r="JH373" s="29">
        <v>2.7123749999999902E-7</v>
      </c>
      <c r="JI373" s="29">
        <v>2.5098749999999898E-7</v>
      </c>
      <c r="JJ373" s="29">
        <v>2.04885333333333E-4</v>
      </c>
      <c r="JK373" s="29">
        <v>2.04885333333333E-4</v>
      </c>
      <c r="JL373" s="29">
        <v>0</v>
      </c>
      <c r="JM373" s="29">
        <v>6.9615421203491001</v>
      </c>
      <c r="LR373" s="29">
        <v>-116.322565744028</v>
      </c>
      <c r="LS373" s="29">
        <v>1.35765583848132</v>
      </c>
      <c r="LV373" s="29">
        <v>999</v>
      </c>
      <c r="LY373" s="29">
        <v>5.9828699450403704</v>
      </c>
      <c r="MA373" t="s">
        <v>900</v>
      </c>
      <c r="MB373" s="29">
        <v>4.09505355240168</v>
      </c>
      <c r="MD373" t="s">
        <v>900</v>
      </c>
      <c r="ME373" s="29">
        <v>999</v>
      </c>
      <c r="MF373" s="29">
        <v>11.4353397227855</v>
      </c>
      <c r="MG373" s="29">
        <v>11.4353397227855</v>
      </c>
      <c r="MJ373" s="29">
        <v>999</v>
      </c>
      <c r="MM373" s="29">
        <v>999</v>
      </c>
      <c r="MQ373" s="29">
        <v>999</v>
      </c>
      <c r="MR373" s="29">
        <v>999</v>
      </c>
      <c r="MW373" s="29">
        <v>999</v>
      </c>
      <c r="MX373" s="29">
        <v>13.0703795247457</v>
      </c>
      <c r="MY373" s="29">
        <v>999</v>
      </c>
      <c r="NC373" t="s">
        <v>900</v>
      </c>
      <c r="ND373" s="29">
        <v>999</v>
      </c>
      <c r="NL373" s="29">
        <v>999</v>
      </c>
      <c r="NM373" s="29">
        <v>999</v>
      </c>
      <c r="NP373" s="29">
        <v>999</v>
      </c>
      <c r="NS373" s="29">
        <v>999</v>
      </c>
      <c r="NX373" s="29">
        <v>999</v>
      </c>
      <c r="NY373" s="29">
        <v>999</v>
      </c>
      <c r="OA373" t="s">
        <v>900</v>
      </c>
      <c r="OB373" s="29">
        <v>999</v>
      </c>
      <c r="OC373" s="29">
        <v>999</v>
      </c>
      <c r="OF373" s="29">
        <v>999</v>
      </c>
      <c r="OG373" s="29">
        <v>999</v>
      </c>
      <c r="OI373" t="s">
        <v>900</v>
      </c>
      <c r="OJ373" s="29">
        <v>999</v>
      </c>
      <c r="OK373" s="29">
        <v>2.5659924110413099</v>
      </c>
      <c r="OL373" s="29">
        <v>999</v>
      </c>
      <c r="OM373" s="29">
        <v>11.619873101259801</v>
      </c>
      <c r="ON373" s="29">
        <v>999</v>
      </c>
      <c r="OO373" s="29">
        <v>999</v>
      </c>
      <c r="OP373" s="29">
        <v>11330.6875</v>
      </c>
      <c r="PE373" s="29">
        <v>14275.9334158974</v>
      </c>
      <c r="RC373" s="29">
        <v>-1898.8753458668</v>
      </c>
      <c r="RU373" s="29">
        <v>79.017438812042997</v>
      </c>
      <c r="RW373" s="29">
        <v>790.17438812042997</v>
      </c>
      <c r="WF373" s="29">
        <v>0.55481088733031902</v>
      </c>
      <c r="WG373" s="29">
        <v>1.1879834425798099</v>
      </c>
      <c r="WH373" s="29">
        <v>-6.7423999999999901E-2</v>
      </c>
      <c r="WP373" s="29">
        <v>6.7949682547927104</v>
      </c>
      <c r="WS373" s="29">
        <v>0</v>
      </c>
      <c r="WX373" s="29">
        <v>-4.2999999999999899E-2</v>
      </c>
      <c r="AAA373" s="29">
        <v>0</v>
      </c>
      <c r="AAB373" s="29">
        <v>0</v>
      </c>
      <c r="AAC373" s="29">
        <v>0</v>
      </c>
      <c r="AAD373" s="29">
        <v>-2081.63376341703</v>
      </c>
      <c r="AAZ373" s="29">
        <v>9.1399977692156506E-2</v>
      </c>
      <c r="ABA373" s="29">
        <v>-10167.7391328802</v>
      </c>
      <c r="ABG373" s="29">
        <v>-10167.7391328802</v>
      </c>
      <c r="ABJ373" s="29">
        <v>-10.1677391328802</v>
      </c>
      <c r="ABN373" s="29">
        <v>0</v>
      </c>
      <c r="ABO373" s="29">
        <v>0</v>
      </c>
      <c r="ABQ373" s="29">
        <v>0</v>
      </c>
      <c r="ABR373" s="29">
        <v>0</v>
      </c>
      <c r="AEY373" s="29">
        <v>3105.05464631737</v>
      </c>
      <c r="AFB373" s="29">
        <v>2358.80808481748</v>
      </c>
      <c r="AFD373" s="29">
        <v>3.1050546463173698</v>
      </c>
      <c r="AFE373" s="29">
        <v>1827.9995538431299</v>
      </c>
      <c r="AFG373" s="29">
        <v>3407.3242777462801</v>
      </c>
      <c r="AFH373" s="29">
        <v>2691.62139030445</v>
      </c>
      <c r="AFI373" s="29">
        <v>3407.3242777462801</v>
      </c>
      <c r="AFJ373" s="29">
        <v>1.82799955384313</v>
      </c>
      <c r="AFK373" s="29">
        <v>3766.6036738675298</v>
      </c>
      <c r="AFP373" s="29">
        <v>3766.6036738675298</v>
      </c>
      <c r="AFQ373" s="29">
        <v>3766.6036738675298</v>
      </c>
      <c r="AFS373" s="29">
        <v>3.7666036738675301</v>
      </c>
      <c r="AFT373" s="29">
        <v>0.81056328157202895</v>
      </c>
      <c r="AGM373" s="29">
        <v>-1.6516408189137</v>
      </c>
      <c r="AMH373" s="29">
        <v>0</v>
      </c>
      <c r="ANY373" s="29">
        <v>5.9060345606242901</v>
      </c>
      <c r="AQD373" s="29">
        <v>6.4723692844978604</v>
      </c>
      <c r="ARO373" s="29">
        <v>0</v>
      </c>
      <c r="ARP373" s="29">
        <v>0</v>
      </c>
      <c r="ARY373" s="29">
        <v>0</v>
      </c>
      <c r="ARZ373" s="29">
        <v>0</v>
      </c>
      <c r="ASB373" s="29">
        <v>0</v>
      </c>
      <c r="ASC373" s="29">
        <v>0</v>
      </c>
      <c r="ASD373" s="29">
        <v>0</v>
      </c>
      <c r="ASE373" s="29">
        <v>0</v>
      </c>
      <c r="ASI373">
        <v>0</v>
      </c>
      <c r="ASJ373">
        <v>0</v>
      </c>
      <c r="ASK373">
        <v>0</v>
      </c>
      <c r="ASL373">
        <v>0</v>
      </c>
      <c r="ASV373">
        <v>0</v>
      </c>
      <c r="ASW373">
        <v>0</v>
      </c>
    </row>
    <row r="374" spans="13:1022 1065:1193" x14ac:dyDescent="0.25">
      <c r="M374" s="29">
        <v>2.0193377205894301</v>
      </c>
      <c r="N374" s="29">
        <v>0.42348572058943501</v>
      </c>
      <c r="AA374" s="29">
        <v>1.8568983820768299</v>
      </c>
      <c r="AC374" s="29">
        <v>1.5680000000000001</v>
      </c>
      <c r="AD374" s="29">
        <v>1.5680000000000001</v>
      </c>
      <c r="AE374" s="29">
        <v>0.78400000000000003</v>
      </c>
      <c r="AF374" s="29">
        <v>0.78400000000000003</v>
      </c>
      <c r="AH374" s="29">
        <v>1.5680000000000001</v>
      </c>
      <c r="AI374" s="29">
        <v>0</v>
      </c>
      <c r="AV374" s="29">
        <v>3.4454166666666599</v>
      </c>
      <c r="BS374" s="29">
        <v>14</v>
      </c>
      <c r="BV374" s="29">
        <v>14</v>
      </c>
      <c r="BW374" s="29">
        <v>14</v>
      </c>
      <c r="BZ374" s="29">
        <v>14</v>
      </c>
      <c r="DD374" s="29">
        <v>-10173.3236109832</v>
      </c>
      <c r="DE374" s="29">
        <v>-1415.30258690344</v>
      </c>
      <c r="DF374" s="29">
        <v>-10173.3236109832</v>
      </c>
      <c r="DG374" s="29">
        <v>-1667.07176083847</v>
      </c>
      <c r="DH374" s="29">
        <v>-1415.30258690344</v>
      </c>
      <c r="DP374" s="29">
        <v>5313.3711923523997</v>
      </c>
      <c r="DR374" s="29">
        <v>5313.3711923523997</v>
      </c>
      <c r="DW374" s="29">
        <v>591.64997909608701</v>
      </c>
      <c r="DX374" s="29">
        <v>591.64997909608701</v>
      </c>
      <c r="DY374" s="29">
        <v>591.64997909608701</v>
      </c>
      <c r="DZ374" s="29">
        <v>0</v>
      </c>
      <c r="EA374" s="29">
        <v>0</v>
      </c>
      <c r="EB374" s="29">
        <v>591.64997909608701</v>
      </c>
      <c r="EO374" s="29">
        <v>24001.866974811001</v>
      </c>
      <c r="FD374" s="29">
        <v>999000</v>
      </c>
      <c r="FE374" s="29">
        <v>999000</v>
      </c>
      <c r="GO374" s="29">
        <v>3107.7345756296199</v>
      </c>
      <c r="GP374" s="29">
        <v>6518.6325363915103</v>
      </c>
      <c r="IP374" s="29">
        <v>0</v>
      </c>
      <c r="IU374" t="s">
        <v>767</v>
      </c>
      <c r="JD374" s="29">
        <v>6.3393932541222702</v>
      </c>
      <c r="JE374" s="29">
        <v>0.56036847979272097</v>
      </c>
      <c r="JF374" s="29">
        <v>8.8066223092524102E-3</v>
      </c>
      <c r="JG374" s="29">
        <v>5.2973764124851101E-2</v>
      </c>
      <c r="JH374" s="29">
        <v>2.7123749999999902E-7</v>
      </c>
      <c r="JI374" s="29">
        <v>2.5098749999999898E-7</v>
      </c>
      <c r="JJ374" s="29">
        <v>2.04885333333333E-4</v>
      </c>
      <c r="JK374" s="29">
        <v>2.04885333333333E-4</v>
      </c>
      <c r="JL374" s="29">
        <v>0</v>
      </c>
      <c r="JM374" s="29">
        <v>6.9615421203491001</v>
      </c>
      <c r="LR374" s="29">
        <v>-14.0689667904419</v>
      </c>
      <c r="LS374" s="29">
        <v>1.3563616422178499</v>
      </c>
      <c r="LV374" s="29">
        <v>999</v>
      </c>
      <c r="LY374" s="29">
        <v>5.9790368138243197</v>
      </c>
      <c r="MA374" t="s">
        <v>900</v>
      </c>
      <c r="MB374" s="29">
        <v>4.0922567068392102</v>
      </c>
      <c r="MD374" t="s">
        <v>900</v>
      </c>
      <c r="ME374" s="29">
        <v>999</v>
      </c>
      <c r="MF374" s="29">
        <v>11.433751368912199</v>
      </c>
      <c r="MG374" s="29">
        <v>11.433751368912199</v>
      </c>
      <c r="MJ374" s="29">
        <v>999</v>
      </c>
      <c r="MM374" s="29">
        <v>999</v>
      </c>
      <c r="MQ374" s="29">
        <v>999</v>
      </c>
      <c r="MR374" s="29">
        <v>999</v>
      </c>
      <c r="MW374" s="29">
        <v>999</v>
      </c>
      <c r="MX374" s="29">
        <v>13.058246048863101</v>
      </c>
      <c r="MY374" s="29">
        <v>999</v>
      </c>
      <c r="NC374" t="s">
        <v>900</v>
      </c>
      <c r="ND374" s="29">
        <v>999</v>
      </c>
      <c r="NL374" s="29">
        <v>999</v>
      </c>
      <c r="NM374" s="29">
        <v>999</v>
      </c>
      <c r="NP374" s="29">
        <v>999</v>
      </c>
      <c r="NS374" s="29">
        <v>999</v>
      </c>
      <c r="NX374" s="29">
        <v>999</v>
      </c>
      <c r="NY374" s="29">
        <v>999</v>
      </c>
      <c r="OA374" t="s">
        <v>900</v>
      </c>
      <c r="OB374" s="29">
        <v>999</v>
      </c>
      <c r="OC374" s="29">
        <v>999</v>
      </c>
      <c r="OF374" s="29">
        <v>999</v>
      </c>
      <c r="OG374" s="29">
        <v>999</v>
      </c>
      <c r="OI374" t="s">
        <v>900</v>
      </c>
      <c r="OJ374" s="29">
        <v>999</v>
      </c>
      <c r="OK374" s="29">
        <v>2.5655369302917501</v>
      </c>
      <c r="OL374" s="29">
        <v>999</v>
      </c>
      <c r="OM374" s="29">
        <v>11.6182611771172</v>
      </c>
      <c r="ON374" s="29">
        <v>999</v>
      </c>
      <c r="OO374" s="29">
        <v>999</v>
      </c>
      <c r="OP374" s="29">
        <v>11336.90625</v>
      </c>
      <c r="PE374" s="29">
        <v>14284.822435944299</v>
      </c>
      <c r="RC374" s="29">
        <v>-229.66493224519101</v>
      </c>
      <c r="RU374" s="29">
        <v>79.027532922120201</v>
      </c>
      <c r="RW374" s="29">
        <v>790.27532922120201</v>
      </c>
      <c r="WF374" s="29">
        <v>0.55481088733031902</v>
      </c>
      <c r="WG374" s="29">
        <v>1.1879834425798099</v>
      </c>
      <c r="WH374" s="29">
        <v>-6.7423999999999901E-2</v>
      </c>
      <c r="WP374" s="29">
        <v>6.7949682547927104</v>
      </c>
      <c r="WS374" s="29">
        <v>0</v>
      </c>
      <c r="WX374" s="29">
        <v>-4.2999999999999899E-2</v>
      </c>
      <c r="AAA374" s="29">
        <v>0</v>
      </c>
      <c r="AAB374" s="29">
        <v>0</v>
      </c>
      <c r="AAC374" s="29">
        <v>0</v>
      </c>
      <c r="AAD374" s="29">
        <v>-251.76917393502799</v>
      </c>
      <c r="AAZ374" s="29">
        <v>9.1411653613949803E-2</v>
      </c>
      <c r="ABA374" s="29">
        <v>-10173.3236109832</v>
      </c>
      <c r="ABG374" s="29">
        <v>-10173.3236109832</v>
      </c>
      <c r="ABJ374" s="29">
        <v>-10.1733236109832</v>
      </c>
      <c r="ABN374" s="29">
        <v>0</v>
      </c>
      <c r="ABO374" s="29">
        <v>0</v>
      </c>
      <c r="ABQ374" s="29">
        <v>0</v>
      </c>
      <c r="ABR374" s="29">
        <v>0</v>
      </c>
      <c r="AEY374" s="29">
        <v>3107.7345756296199</v>
      </c>
      <c r="AFB374" s="29">
        <v>2361.0233579526598</v>
      </c>
      <c r="AFD374" s="29">
        <v>3.1077345756296202</v>
      </c>
      <c r="AFE374" s="29">
        <v>1828.23307227899</v>
      </c>
      <c r="AFG374" s="29">
        <v>3407.7595475657699</v>
      </c>
      <c r="AFH374" s="29">
        <v>2691.9652324108001</v>
      </c>
      <c r="AFI374" s="29">
        <v>3407.7595475657699</v>
      </c>
      <c r="AFJ374" s="29">
        <v>1.8282330722789899</v>
      </c>
      <c r="AFK374" s="29">
        <v>3769.69552178409</v>
      </c>
      <c r="AFP374" s="29">
        <v>3769.69552178409</v>
      </c>
      <c r="AFQ374" s="29">
        <v>3769.69552178409</v>
      </c>
      <c r="AFS374" s="29">
        <v>3.7696955217840902</v>
      </c>
      <c r="AFT374" s="29">
        <v>0.81126286742321396</v>
      </c>
      <c r="AGM374" s="29">
        <v>-1.65254795784269</v>
      </c>
      <c r="AMH374" s="29">
        <v>0</v>
      </c>
      <c r="ANY374" s="29">
        <v>5.9108825781574597</v>
      </c>
      <c r="AQD374" s="29">
        <v>6.4723692844978604</v>
      </c>
      <c r="ARO374" s="29">
        <v>0</v>
      </c>
      <c r="ARP374" s="29">
        <v>0</v>
      </c>
      <c r="ARY374">
        <v>0</v>
      </c>
      <c r="ARZ374" s="29">
        <v>0</v>
      </c>
      <c r="ASB374">
        <v>0</v>
      </c>
      <c r="ASC374" s="29">
        <v>0</v>
      </c>
      <c r="ASD374" s="29">
        <v>0</v>
      </c>
      <c r="ASE374" s="29">
        <v>0</v>
      </c>
      <c r="ASI374">
        <v>0</v>
      </c>
      <c r="ASJ374">
        <v>0</v>
      </c>
      <c r="ASK374">
        <v>1</v>
      </c>
      <c r="ASL374">
        <v>1</v>
      </c>
      <c r="ASV374">
        <v>0</v>
      </c>
      <c r="ASW374">
        <v>1</v>
      </c>
    </row>
    <row r="375" spans="13:1022 1065:1193" x14ac:dyDescent="0.25">
      <c r="M375" s="29">
        <v>2.0193377205894301</v>
      </c>
      <c r="N375" s="29">
        <v>0.42348572058943501</v>
      </c>
      <c r="AA375" s="29">
        <v>1.8568983820768299</v>
      </c>
      <c r="AC375" s="29">
        <v>1.5680000000000001</v>
      </c>
      <c r="AD375" s="29">
        <v>1.5680000000000001</v>
      </c>
      <c r="AE375" s="29">
        <v>0.78400000000000003</v>
      </c>
      <c r="AF375" s="29">
        <v>0.78400000000000003</v>
      </c>
      <c r="AH375" s="29">
        <v>1.5680000000000001</v>
      </c>
      <c r="AI375" s="29">
        <v>0</v>
      </c>
      <c r="AV375" s="29">
        <v>3.4454166666666599</v>
      </c>
      <c r="BS375" s="29">
        <v>14</v>
      </c>
      <c r="BV375" s="29">
        <v>14</v>
      </c>
      <c r="BW375" s="29">
        <v>14</v>
      </c>
      <c r="BZ375" s="29">
        <v>14</v>
      </c>
      <c r="DD375" s="29">
        <v>-11545.987047021999</v>
      </c>
      <c r="DE375" s="29">
        <v>-1418.86306497442</v>
      </c>
      <c r="DF375" s="29">
        <v>-11545.987047021999</v>
      </c>
      <c r="DG375" s="29">
        <v>-1671.2656148610199</v>
      </c>
      <c r="DH375" s="29">
        <v>-1418.86306497442</v>
      </c>
      <c r="DP375" s="29">
        <v>4537.6226030669304</v>
      </c>
      <c r="DR375" s="29">
        <v>4537.6226030669304</v>
      </c>
      <c r="DW375" s="29">
        <v>619.61226048859805</v>
      </c>
      <c r="DX375" s="29">
        <v>619.61226048859805</v>
      </c>
      <c r="DY375" s="29">
        <v>619.61226048859805</v>
      </c>
      <c r="DZ375" s="29">
        <v>0</v>
      </c>
      <c r="EA375" s="29">
        <v>0</v>
      </c>
      <c r="EB375" s="29">
        <v>619.61226048859805</v>
      </c>
      <c r="EO375" s="29">
        <v>24001.866974811001</v>
      </c>
      <c r="FD375" s="29">
        <v>999000</v>
      </c>
      <c r="FE375" s="29">
        <v>999000</v>
      </c>
      <c r="GO375" s="29">
        <v>2760.3593667182899</v>
      </c>
      <c r="GP375" s="29">
        <v>6518.6325363915103</v>
      </c>
      <c r="IP375" s="29">
        <v>0</v>
      </c>
      <c r="IU375" t="s">
        <v>767</v>
      </c>
      <c r="JD375" s="29">
        <v>6.3393932541222702</v>
      </c>
      <c r="JE375" s="29">
        <v>0.56036847979272097</v>
      </c>
      <c r="JF375" s="29">
        <v>8.8066223092524102E-3</v>
      </c>
      <c r="JG375" s="29">
        <v>5.2973764124851101E-2</v>
      </c>
      <c r="JH375" s="29">
        <v>2.7123749999999902E-7</v>
      </c>
      <c r="JI375" s="29">
        <v>2.5098749999999898E-7</v>
      </c>
      <c r="JJ375" s="29">
        <v>2.04885333333333E-4</v>
      </c>
      <c r="JK375" s="29">
        <v>2.04885333333333E-4</v>
      </c>
      <c r="JL375" s="29">
        <v>0</v>
      </c>
      <c r="JM375" s="29">
        <v>6.9615421203491001</v>
      </c>
      <c r="LR375" s="29">
        <v>-14.1043601036474</v>
      </c>
      <c r="LS375" s="29">
        <v>1.07622175853496</v>
      </c>
      <c r="LV375" s="29">
        <v>999</v>
      </c>
      <c r="LY375" s="29">
        <v>5.1493226790265902</v>
      </c>
      <c r="MA375" t="s">
        <v>900</v>
      </c>
      <c r="MB375" s="29">
        <v>3.48685549168674</v>
      </c>
      <c r="MD375" t="s">
        <v>900</v>
      </c>
      <c r="ME375" s="29">
        <v>999</v>
      </c>
      <c r="MF375" s="29">
        <v>10.872632623024501</v>
      </c>
      <c r="MG375" s="29">
        <v>10.872632623024501</v>
      </c>
      <c r="MJ375" s="29">
        <v>999</v>
      </c>
      <c r="MM375" s="29">
        <v>999</v>
      </c>
      <c r="MQ375" s="29">
        <v>999</v>
      </c>
      <c r="MR375" s="29">
        <v>999</v>
      </c>
      <c r="MW375" s="29">
        <v>999</v>
      </c>
      <c r="MX375" s="29">
        <v>14.827394739077601</v>
      </c>
      <c r="MY375" s="29">
        <v>999</v>
      </c>
      <c r="NC375" t="s">
        <v>900</v>
      </c>
      <c r="ND375" s="29">
        <v>999</v>
      </c>
      <c r="NL375" s="29">
        <v>999</v>
      </c>
      <c r="NM375" s="29">
        <v>999</v>
      </c>
      <c r="NP375" s="29">
        <v>999</v>
      </c>
      <c r="NS375" s="29">
        <v>999</v>
      </c>
      <c r="NX375" s="29">
        <v>999</v>
      </c>
      <c r="NY375" s="29">
        <v>999</v>
      </c>
      <c r="OA375" t="s">
        <v>900</v>
      </c>
      <c r="OB375" s="29">
        <v>999</v>
      </c>
      <c r="OC375" s="29">
        <v>999</v>
      </c>
      <c r="OF375" s="29">
        <v>999</v>
      </c>
      <c r="OG375" s="29">
        <v>999</v>
      </c>
      <c r="OI375" t="s">
        <v>900</v>
      </c>
      <c r="OJ375" s="29">
        <v>999</v>
      </c>
      <c r="OK375" s="29">
        <v>2.4046289668476599</v>
      </c>
      <c r="OL375" s="29">
        <v>999</v>
      </c>
      <c r="OM375" s="29">
        <v>11.048815747744101</v>
      </c>
      <c r="ON375" s="29">
        <v>999</v>
      </c>
      <c r="OO375" s="29">
        <v>999</v>
      </c>
      <c r="OP375" s="29">
        <v>12870.078125</v>
      </c>
      <c r="PE375" s="29">
        <v>15387.6005477776</v>
      </c>
      <c r="RC375" s="29">
        <v>-230.242700534813</v>
      </c>
      <c r="RU375" s="29">
        <v>82.762494793834193</v>
      </c>
      <c r="RW375" s="29">
        <v>827.62494793834196</v>
      </c>
      <c r="WF375" s="29">
        <v>0.55481088733031902</v>
      </c>
      <c r="WG375" s="29">
        <v>1.1879834425798099</v>
      </c>
      <c r="WH375" s="29">
        <v>-6.7423999999999901E-2</v>
      </c>
      <c r="WP375" s="29">
        <v>6.7949682547927104</v>
      </c>
      <c r="WS375" s="29">
        <v>0</v>
      </c>
      <c r="WX375" s="29">
        <v>-4.2999999999999899E-2</v>
      </c>
      <c r="AAA375" s="29">
        <v>0</v>
      </c>
      <c r="AAB375" s="29">
        <v>0</v>
      </c>
      <c r="AAC375" s="29">
        <v>0</v>
      </c>
      <c r="AAD375" s="29">
        <v>-252.402549886602</v>
      </c>
      <c r="AAZ375" s="29">
        <v>9.57319079386659E-2</v>
      </c>
      <c r="ABA375" s="29">
        <v>-11545.987047021999</v>
      </c>
      <c r="ABG375" s="29">
        <v>-11545.987047021999</v>
      </c>
      <c r="ABJ375" s="29">
        <v>-11.545987047022001</v>
      </c>
      <c r="ABN375" s="29">
        <v>0</v>
      </c>
      <c r="ABO375" s="29">
        <v>0</v>
      </c>
      <c r="ABQ375" s="29">
        <v>0</v>
      </c>
      <c r="ABR375" s="29">
        <v>0</v>
      </c>
      <c r="AEY375" s="29">
        <v>2760.3593667182899</v>
      </c>
      <c r="AFB375" s="29">
        <v>1956.00257518788</v>
      </c>
      <c r="AFD375" s="29">
        <v>2.7603593667182902</v>
      </c>
      <c r="AFE375" s="29">
        <v>1914.6381587733099</v>
      </c>
      <c r="AFG375" s="29">
        <v>3568.8154670346298</v>
      </c>
      <c r="AFH375" s="29">
        <v>2819.1916196111001</v>
      </c>
      <c r="AFI375" s="29">
        <v>3568.8154670346298</v>
      </c>
      <c r="AFJ375" s="29">
        <v>1.9146381587733099</v>
      </c>
      <c r="AFK375" s="29">
        <v>3473.4232261627899</v>
      </c>
      <c r="AFP375" s="29">
        <v>3473.4232261627899</v>
      </c>
      <c r="AFQ375" s="29">
        <v>3473.4232261627899</v>
      </c>
      <c r="AFS375" s="29">
        <v>3.4734232261627902</v>
      </c>
      <c r="AFT375" s="29">
        <v>0.72058182591372399</v>
      </c>
      <c r="AGM375" s="29">
        <v>-1.8755224983932699</v>
      </c>
      <c r="AMH375" s="29">
        <v>0</v>
      </c>
      <c r="ANY375" s="29">
        <v>5.4463276186232603</v>
      </c>
      <c r="AQD375" s="29">
        <v>6.4723692844978604</v>
      </c>
      <c r="ARO375" s="29">
        <v>0</v>
      </c>
      <c r="ARP375" s="29">
        <v>0</v>
      </c>
      <c r="ARZ375" s="29">
        <v>0</v>
      </c>
      <c r="ASC375" s="29">
        <v>0</v>
      </c>
      <c r="ASD375" s="29">
        <v>0</v>
      </c>
      <c r="ASE375" s="29">
        <v>0</v>
      </c>
      <c r="ASI375">
        <v>1</v>
      </c>
      <c r="ASJ375">
        <v>1</v>
      </c>
      <c r="ASK375">
        <v>1</v>
      </c>
      <c r="ASL375">
        <v>1</v>
      </c>
      <c r="ASV375">
        <v>1</v>
      </c>
      <c r="ASW375">
        <v>1</v>
      </c>
    </row>
    <row r="376" spans="13:1022 1065:1193" x14ac:dyDescent="0.25">
      <c r="M376" s="29">
        <v>2.0193377205894301</v>
      </c>
      <c r="N376" s="29">
        <v>0.42348572058943501</v>
      </c>
      <c r="AA376" s="29">
        <v>1.8568983820768299</v>
      </c>
      <c r="AC376" s="29">
        <v>1.5680000000000001</v>
      </c>
      <c r="AD376" s="29">
        <v>1.5680000000000001</v>
      </c>
      <c r="AE376" s="29">
        <v>0.78400000000000003</v>
      </c>
      <c r="AF376" s="29">
        <v>0.78400000000000003</v>
      </c>
      <c r="AH376" s="29">
        <v>1.5680000000000001</v>
      </c>
      <c r="AI376" s="29">
        <v>0</v>
      </c>
      <c r="AV376" s="29">
        <v>3.4454166666666599</v>
      </c>
      <c r="BS376" s="29">
        <v>14</v>
      </c>
      <c r="BV376" s="29">
        <v>14</v>
      </c>
      <c r="BW376" s="29">
        <v>14</v>
      </c>
      <c r="BZ376" s="29">
        <v>14</v>
      </c>
      <c r="DD376" s="29">
        <v>-12243.876693485499</v>
      </c>
      <c r="DE376" s="29">
        <v>-11710.0192526868</v>
      </c>
      <c r="DF376" s="29">
        <v>-12243.876693485499</v>
      </c>
      <c r="DG376" s="29">
        <v>-13793.122824526299</v>
      </c>
      <c r="DH376" s="29">
        <v>-11710.0192526868</v>
      </c>
      <c r="DP376" s="29">
        <v>4472.7535205704598</v>
      </c>
      <c r="DR376" s="29">
        <v>4472.7535205704598</v>
      </c>
      <c r="DW376" s="29">
        <v>619.89849145020901</v>
      </c>
      <c r="DX376" s="29">
        <v>619.89849145020901</v>
      </c>
      <c r="DY376" s="29">
        <v>619.89849145020901</v>
      </c>
      <c r="DZ376" s="29">
        <v>0</v>
      </c>
      <c r="EA376" s="29">
        <v>0</v>
      </c>
      <c r="EB376" s="29">
        <v>619.89849145020901</v>
      </c>
      <c r="EO376" s="29">
        <v>24001.866974811001</v>
      </c>
      <c r="FD376" s="29">
        <v>999000</v>
      </c>
      <c r="FE376" s="29">
        <v>999000</v>
      </c>
      <c r="GO376" s="29">
        <v>2753.01024023525</v>
      </c>
      <c r="GP376" s="29">
        <v>6518.6325363915103</v>
      </c>
      <c r="IP376" s="29">
        <v>0</v>
      </c>
      <c r="IU376" t="s">
        <v>767</v>
      </c>
      <c r="JD376" s="29">
        <v>6.3393932541222702</v>
      </c>
      <c r="JE376" s="29">
        <v>0.56036847979272097</v>
      </c>
      <c r="JF376" s="29">
        <v>8.8066223092524102E-3</v>
      </c>
      <c r="JG376" s="29">
        <v>5.2973764124851101E-2</v>
      </c>
      <c r="JH376" s="29">
        <v>2.7123749999999902E-7</v>
      </c>
      <c r="JI376" s="29">
        <v>2.5098749999999898E-7</v>
      </c>
      <c r="JJ376" s="29">
        <v>2.04885333333333E-4</v>
      </c>
      <c r="JK376" s="29">
        <v>2.04885333333333E-4</v>
      </c>
      <c r="JL376" s="29">
        <v>0</v>
      </c>
      <c r="JM376" s="29">
        <v>6.9615421203491001</v>
      </c>
      <c r="LR376" s="29">
        <v>-116.404699253705</v>
      </c>
      <c r="LS376" s="29">
        <v>0.95787903871529001</v>
      </c>
      <c r="LV376" s="29">
        <v>999</v>
      </c>
      <c r="LY376" s="29">
        <v>4.7988169741839997</v>
      </c>
      <c r="MA376" t="s">
        <v>900</v>
      </c>
      <c r="MB376" s="29">
        <v>3.2311088788110802</v>
      </c>
      <c r="MD376" t="s">
        <v>900</v>
      </c>
      <c r="ME376" s="29">
        <v>999</v>
      </c>
      <c r="MF376" s="29">
        <v>10.8671505721736</v>
      </c>
      <c r="MG376" s="29">
        <v>10.8671505721736</v>
      </c>
      <c r="MJ376" s="29">
        <v>999</v>
      </c>
      <c r="MM376" s="29">
        <v>999</v>
      </c>
      <c r="MQ376" s="29">
        <v>999</v>
      </c>
      <c r="MR376" s="29">
        <v>999</v>
      </c>
      <c r="MW376" s="29">
        <v>999</v>
      </c>
      <c r="MX376" s="29">
        <v>14.869645771832401</v>
      </c>
      <c r="MY376" s="29">
        <v>999</v>
      </c>
      <c r="NC376" t="s">
        <v>900</v>
      </c>
      <c r="ND376" s="29">
        <v>999</v>
      </c>
      <c r="NL376" s="29">
        <v>999</v>
      </c>
      <c r="NM376" s="29">
        <v>999</v>
      </c>
      <c r="NP376" s="29">
        <v>999</v>
      </c>
      <c r="NS376" s="29">
        <v>999</v>
      </c>
      <c r="NX376" s="29">
        <v>999</v>
      </c>
      <c r="NY376" s="29">
        <v>999</v>
      </c>
      <c r="OA376" t="s">
        <v>900</v>
      </c>
      <c r="OB376" s="29">
        <v>999</v>
      </c>
      <c r="OC376" s="29">
        <v>999</v>
      </c>
      <c r="OF376" s="29">
        <v>999</v>
      </c>
      <c r="OG376" s="29">
        <v>999</v>
      </c>
      <c r="OI376" t="s">
        <v>900</v>
      </c>
      <c r="OJ376" s="29">
        <v>999</v>
      </c>
      <c r="OK376" s="29">
        <v>2.4030569187840598</v>
      </c>
      <c r="OL376" s="29">
        <v>999</v>
      </c>
      <c r="OM376" s="29">
        <v>11.0432523463723</v>
      </c>
      <c r="ON376" s="29">
        <v>999</v>
      </c>
      <c r="OO376" s="29">
        <v>999</v>
      </c>
      <c r="OP376" s="29">
        <v>13648.798828125</v>
      </c>
      <c r="PE376" s="29">
        <v>16130.331177682499</v>
      </c>
      <c r="RC376" s="29">
        <v>-1900.2161114835001</v>
      </c>
      <c r="RU376" s="29">
        <v>82.800727072277994</v>
      </c>
      <c r="RW376" s="29">
        <v>828.00727072278005</v>
      </c>
      <c r="WF376" s="29">
        <v>0.55481088733031902</v>
      </c>
      <c r="WG376" s="29">
        <v>1.1879834425798099</v>
      </c>
      <c r="WH376" s="29">
        <v>-6.7423999999999901E-2</v>
      </c>
      <c r="WP376" s="29">
        <v>6.7949682547927104</v>
      </c>
      <c r="WS376" s="29">
        <v>0</v>
      </c>
      <c r="WX376" s="29">
        <v>-4.2999999999999899E-2</v>
      </c>
      <c r="AAA376" s="29">
        <v>0</v>
      </c>
      <c r="AAB376" s="29">
        <v>0</v>
      </c>
      <c r="AAC376" s="29">
        <v>0</v>
      </c>
      <c r="AAD376" s="29">
        <v>-2083.1035718395001</v>
      </c>
      <c r="AAZ376" s="29">
        <v>9.5776131460073494E-2</v>
      </c>
      <c r="ABA376" s="29">
        <v>-12243.876693485499</v>
      </c>
      <c r="ABG376" s="29">
        <v>-12243.876693485499</v>
      </c>
      <c r="ABJ376" s="29">
        <v>-12.2438766934855</v>
      </c>
      <c r="ABN376" s="29">
        <v>0</v>
      </c>
      <c r="ABO376" s="29">
        <v>0</v>
      </c>
      <c r="ABQ376" s="29">
        <v>0</v>
      </c>
      <c r="ABR376" s="29">
        <v>0</v>
      </c>
      <c r="AEY376" s="29">
        <v>2753.01024023525</v>
      </c>
      <c r="AFB376" s="29">
        <v>1909.8286543786101</v>
      </c>
      <c r="AFD376" s="29">
        <v>2.7530102402352501</v>
      </c>
      <c r="AFE376" s="29">
        <v>1915.52262920147</v>
      </c>
      <c r="AFG376" s="29">
        <v>3570.4640875479399</v>
      </c>
      <c r="AFH376" s="29">
        <v>2820.4939500840501</v>
      </c>
      <c r="AFI376" s="29">
        <v>3570.4640875479399</v>
      </c>
      <c r="AFJ376" s="29">
        <v>1.91552262920147</v>
      </c>
      <c r="AFK376" s="29">
        <v>3500.4923553293702</v>
      </c>
      <c r="AFP376" s="29">
        <v>3500.4923553293702</v>
      </c>
      <c r="AFQ376" s="29">
        <v>3500.4923553293702</v>
      </c>
      <c r="AFS376" s="29">
        <v>3.5004923553293699</v>
      </c>
      <c r="AFT376" s="29">
        <v>0.71866336303390099</v>
      </c>
      <c r="AGM376" s="29">
        <v>-1.9888872309196</v>
      </c>
      <c r="AMH376" s="29">
        <v>0</v>
      </c>
      <c r="ANY376" s="29">
        <v>5.4887720131564501</v>
      </c>
      <c r="AQD376" s="29">
        <v>6.4723692844978604</v>
      </c>
      <c r="ARO376" s="29">
        <v>0</v>
      </c>
      <c r="ARP376" s="29">
        <v>0</v>
      </c>
      <c r="ARY376">
        <v>0</v>
      </c>
      <c r="ARZ376" s="29">
        <v>0</v>
      </c>
      <c r="ASB376">
        <v>0</v>
      </c>
      <c r="ASC376" s="29">
        <v>0</v>
      </c>
      <c r="ASD376" s="29">
        <v>0</v>
      </c>
      <c r="ASE376" s="29">
        <v>0</v>
      </c>
    </row>
    <row r="377" spans="13:1022 1065:1193" x14ac:dyDescent="0.25">
      <c r="M377" s="29">
        <v>2.0193377205894301</v>
      </c>
      <c r="N377" s="29">
        <v>0.42348572058943501</v>
      </c>
      <c r="AA377" s="29">
        <v>1.8568983820768299</v>
      </c>
      <c r="AC377" s="29">
        <v>1.5680000000000001</v>
      </c>
      <c r="AD377" s="29">
        <v>1.5680000000000001</v>
      </c>
      <c r="AE377" s="29">
        <v>0.78400000000000003</v>
      </c>
      <c r="AF377" s="29">
        <v>0.78400000000000003</v>
      </c>
      <c r="AH377" s="29">
        <v>1.5680000000000001</v>
      </c>
      <c r="AI377" s="29">
        <v>0</v>
      </c>
      <c r="AV377" s="29">
        <v>3.4454166666666599</v>
      </c>
      <c r="BS377" s="29">
        <v>14</v>
      </c>
      <c r="BV377" s="29">
        <v>14</v>
      </c>
      <c r="BW377" s="29">
        <v>14</v>
      </c>
      <c r="BZ377" s="29">
        <v>14</v>
      </c>
      <c r="DD377" s="29">
        <v>4434.4742717605604</v>
      </c>
      <c r="DE377" s="29">
        <v>-11642.6286231702</v>
      </c>
      <c r="DF377" s="29">
        <v>1</v>
      </c>
      <c r="DG377" s="29">
        <v>-13713.7440284639</v>
      </c>
      <c r="DH377" s="29">
        <v>-11642.6286231702</v>
      </c>
      <c r="DP377" s="29">
        <v>7003.1035136474302</v>
      </c>
      <c r="DR377" s="29">
        <v>7003.1035136474302</v>
      </c>
      <c r="DW377" s="29">
        <v>658.00800966776706</v>
      </c>
      <c r="DX377" s="29">
        <v>658.00800966776706</v>
      </c>
      <c r="DY377" s="29">
        <v>658.00800966776706</v>
      </c>
      <c r="DZ377" s="29">
        <v>0</v>
      </c>
      <c r="EA377" s="29">
        <v>0</v>
      </c>
      <c r="EB377" s="29">
        <v>658.00800966776706</v>
      </c>
      <c r="EO377" s="29">
        <v>24001.866974811001</v>
      </c>
      <c r="FD377" s="29">
        <v>999000</v>
      </c>
      <c r="FE377" s="29">
        <v>999000</v>
      </c>
      <c r="GO377" s="29">
        <v>3432.0557657074201</v>
      </c>
      <c r="GP377" s="29">
        <v>6518.6325363915103</v>
      </c>
      <c r="IP377" s="29">
        <v>0</v>
      </c>
      <c r="IU377" t="s">
        <v>767</v>
      </c>
      <c r="JD377" s="29">
        <v>6.3393932541222702</v>
      </c>
      <c r="JE377" s="29">
        <v>0.56036847979272097</v>
      </c>
      <c r="JF377" s="29">
        <v>8.8066223092524102E-3</v>
      </c>
      <c r="JG377" s="29">
        <v>5.2973764124851101E-2</v>
      </c>
      <c r="JH377" s="29">
        <v>2.7123749999999902E-7</v>
      </c>
      <c r="JI377" s="29">
        <v>2.5098749999999898E-7</v>
      </c>
      <c r="JJ377" s="29">
        <v>2.04885333333333E-4</v>
      </c>
      <c r="JK377" s="29">
        <v>2.04885333333333E-4</v>
      </c>
      <c r="JL377" s="29">
        <v>0</v>
      </c>
      <c r="JM377" s="29">
        <v>6.9615421203491001</v>
      </c>
      <c r="LR377" s="29">
        <v>-115.73479549077101</v>
      </c>
      <c r="LS377" s="29">
        <v>999</v>
      </c>
      <c r="LV377" s="29">
        <v>999</v>
      </c>
      <c r="LY377" s="29">
        <v>999</v>
      </c>
      <c r="MA377" t="s">
        <v>900</v>
      </c>
      <c r="MB377" s="29">
        <v>999</v>
      </c>
      <c r="MD377" t="s">
        <v>900</v>
      </c>
      <c r="ME377" s="29">
        <v>999</v>
      </c>
      <c r="MF377" s="29">
        <v>10.179846794292301</v>
      </c>
      <c r="MG377" s="29">
        <v>10.179846794292301</v>
      </c>
      <c r="MJ377" s="29">
        <v>999</v>
      </c>
      <c r="MM377" s="29">
        <v>999</v>
      </c>
      <c r="MQ377" s="29">
        <v>999</v>
      </c>
      <c r="MR377" s="29">
        <v>999</v>
      </c>
      <c r="MW377" s="29">
        <v>999</v>
      </c>
      <c r="MX377" s="29">
        <v>11.7297748933153</v>
      </c>
      <c r="MY377" s="29">
        <v>999</v>
      </c>
      <c r="NC377" t="s">
        <v>900</v>
      </c>
      <c r="ND377" s="29">
        <v>999</v>
      </c>
      <c r="NL377" s="29">
        <v>999</v>
      </c>
      <c r="NM377" s="29">
        <v>999</v>
      </c>
      <c r="NP377" s="29">
        <v>999</v>
      </c>
      <c r="NS377" s="29">
        <v>12.5670902445551</v>
      </c>
      <c r="NX377" s="29">
        <v>999</v>
      </c>
      <c r="NY377" s="29">
        <v>999</v>
      </c>
      <c r="OA377" t="s">
        <v>900</v>
      </c>
      <c r="OB377" s="29">
        <v>999</v>
      </c>
      <c r="OC377" s="29">
        <v>999</v>
      </c>
      <c r="OF377" s="29">
        <v>999</v>
      </c>
      <c r="OG377" s="29">
        <v>999</v>
      </c>
      <c r="OI377" t="s">
        <v>900</v>
      </c>
      <c r="OJ377" s="29">
        <v>999</v>
      </c>
      <c r="OK377" s="29">
        <v>2.20596378657847</v>
      </c>
      <c r="OL377" s="29">
        <v>999</v>
      </c>
      <c r="OM377" s="29">
        <v>10.3457493708014</v>
      </c>
      <c r="ON377" s="29">
        <v>999</v>
      </c>
      <c r="OO377" s="29">
        <v>999</v>
      </c>
      <c r="OP377" s="29">
        <v>-4963.5780029296802</v>
      </c>
      <c r="PE377" s="29">
        <v>-1078.1799284568699</v>
      </c>
      <c r="RC377" s="29">
        <v>-1889.28045397456</v>
      </c>
      <c r="RU377" s="29">
        <v>87.891069862766102</v>
      </c>
      <c r="RW377" s="29">
        <v>878.91069862766096</v>
      </c>
      <c r="WF377" s="29">
        <v>0.55481088733031902</v>
      </c>
      <c r="WG377" s="29">
        <v>1.1879834425798099</v>
      </c>
      <c r="WH377" s="29">
        <v>-6.7423999999999901E-2</v>
      </c>
      <c r="WP377" s="29">
        <v>6.7949682547927104</v>
      </c>
      <c r="WS377" s="29">
        <v>0</v>
      </c>
      <c r="WX377" s="29">
        <v>-4.2999999999999899E-2</v>
      </c>
      <c r="AAA377" s="29">
        <v>0</v>
      </c>
      <c r="AAB377" s="29">
        <v>0</v>
      </c>
      <c r="AAC377" s="29">
        <v>0</v>
      </c>
      <c r="AAD377" s="29">
        <v>-2071.11540529379</v>
      </c>
      <c r="AAZ377" s="29">
        <v>0.101664163576664</v>
      </c>
      <c r="ABA377" s="29">
        <v>4434.4742717605604</v>
      </c>
      <c r="ABG377" s="29">
        <v>4434.4742717605604</v>
      </c>
      <c r="ABJ377" s="29">
        <v>4.4344742717605596</v>
      </c>
      <c r="ABN377" s="29">
        <v>0</v>
      </c>
      <c r="ABO377" s="29">
        <v>0</v>
      </c>
      <c r="ABQ377" s="29">
        <v>0</v>
      </c>
      <c r="ABR377" s="29">
        <v>0</v>
      </c>
      <c r="AEY377" s="29">
        <v>3432.0557657074201</v>
      </c>
      <c r="AFB377" s="29">
        <v>3488.41551752534</v>
      </c>
      <c r="AFD377" s="29">
        <v>3.4320557657074202</v>
      </c>
      <c r="AFE377" s="29">
        <v>2033.28327153328</v>
      </c>
      <c r="AFG377" s="29">
        <v>3789.9656157275399</v>
      </c>
      <c r="AFH377" s="29">
        <v>2993.8895415490001</v>
      </c>
      <c r="AFI377" s="29">
        <v>3789.9656157275399</v>
      </c>
      <c r="AFJ377" s="29">
        <v>2.0332832715332798</v>
      </c>
      <c r="AFK377" s="29">
        <v>3382.0927361516501</v>
      </c>
      <c r="AFP377" s="29">
        <v>3382.0927361516501</v>
      </c>
      <c r="AFQ377" s="29">
        <v>3382.0927361516501</v>
      </c>
      <c r="AFS377" s="29">
        <v>3.38209273615165</v>
      </c>
      <c r="AFT377" s="29">
        <v>0.89592574072387798</v>
      </c>
      <c r="AGM377" s="29">
        <v>0.72033306735591696</v>
      </c>
      <c r="AMH377" s="29">
        <v>0</v>
      </c>
      <c r="ANY377" s="29">
        <v>5.3031214102857902</v>
      </c>
      <c r="AQD377" s="29">
        <v>6.4723692844978604</v>
      </c>
      <c r="ARO377" s="29">
        <v>0</v>
      </c>
      <c r="ARP377" s="29">
        <v>0</v>
      </c>
      <c r="ARZ377" s="29">
        <v>0</v>
      </c>
      <c r="ASC377" s="29">
        <v>0</v>
      </c>
      <c r="ASD377" s="29">
        <v>0</v>
      </c>
      <c r="ASE377" s="29">
        <v>0</v>
      </c>
    </row>
    <row r="378" spans="13:1022 1065:1193" x14ac:dyDescent="0.25">
      <c r="M378" s="29">
        <v>2.0193377205894301</v>
      </c>
      <c r="N378" s="29">
        <v>0.42348572058943501</v>
      </c>
      <c r="AA378" s="29">
        <v>1.8568983820768299</v>
      </c>
      <c r="AC378" s="29">
        <v>1.5680000000000001</v>
      </c>
      <c r="AD378" s="29">
        <v>1.5680000000000001</v>
      </c>
      <c r="AE378" s="29">
        <v>0.78400000000000003</v>
      </c>
      <c r="AF378" s="29">
        <v>0.78400000000000003</v>
      </c>
      <c r="AH378" s="29">
        <v>1.5680000000000001</v>
      </c>
      <c r="AI378" s="29">
        <v>0</v>
      </c>
      <c r="AV378" s="29">
        <v>3.4454166666666599</v>
      </c>
      <c r="BS378" s="29">
        <v>14</v>
      </c>
      <c r="BV378" s="29">
        <v>14</v>
      </c>
      <c r="BW378" s="29">
        <v>14</v>
      </c>
      <c r="BZ378" s="29">
        <v>14</v>
      </c>
      <c r="DD378" s="29">
        <v>4439.0916106110399</v>
      </c>
      <c r="DE378" s="29">
        <v>-9318.00619865716</v>
      </c>
      <c r="DF378" s="29">
        <v>1</v>
      </c>
      <c r="DG378" s="29">
        <v>-10975.592883699601</v>
      </c>
      <c r="DH378" s="29">
        <v>-9318.00619865716</v>
      </c>
      <c r="DP378" s="29">
        <v>6999.0803891949299</v>
      </c>
      <c r="DR378" s="29">
        <v>6999.0803891949299</v>
      </c>
      <c r="DW378" s="29">
        <v>659.53106835194399</v>
      </c>
      <c r="DX378" s="29">
        <v>659.53106835194399</v>
      </c>
      <c r="DY378" s="29">
        <v>659.53106835194399</v>
      </c>
      <c r="DZ378" s="29">
        <v>0</v>
      </c>
      <c r="EA378" s="29">
        <v>0</v>
      </c>
      <c r="EB378" s="29">
        <v>659.53106835194399</v>
      </c>
      <c r="EO378" s="29">
        <v>24001.866974811001</v>
      </c>
      <c r="FD378" s="29">
        <v>999000</v>
      </c>
      <c r="FE378" s="29">
        <v>999000</v>
      </c>
      <c r="GO378" s="29">
        <v>3429.8175055296801</v>
      </c>
      <c r="GP378" s="29">
        <v>6518.6325363915103</v>
      </c>
      <c r="IP378" s="29">
        <v>0</v>
      </c>
      <c r="IU378" t="s">
        <v>767</v>
      </c>
      <c r="JD378" s="29">
        <v>6.3393932541222702</v>
      </c>
      <c r="JE378" s="29">
        <v>0.56036847979272097</v>
      </c>
      <c r="JF378" s="29">
        <v>8.8066223092524102E-3</v>
      </c>
      <c r="JG378" s="29">
        <v>5.2973764124851101E-2</v>
      </c>
      <c r="JH378" s="29">
        <v>2.7123749999999902E-7</v>
      </c>
      <c r="JI378" s="29">
        <v>2.5098749999999898E-7</v>
      </c>
      <c r="JJ378" s="29">
        <v>2.04885333333333E-4</v>
      </c>
      <c r="JK378" s="29">
        <v>2.04885333333333E-4</v>
      </c>
      <c r="JL378" s="29">
        <v>0</v>
      </c>
      <c r="JM378" s="29">
        <v>6.9615421203491001</v>
      </c>
      <c r="LR378" s="29">
        <v>-92.626637565090306</v>
      </c>
      <c r="LS378" s="29">
        <v>999</v>
      </c>
      <c r="LV378" s="29">
        <v>999</v>
      </c>
      <c r="LY378" s="29">
        <v>999</v>
      </c>
      <c r="MA378" t="s">
        <v>900</v>
      </c>
      <c r="MB378" s="29">
        <v>999</v>
      </c>
      <c r="MD378" t="s">
        <v>900</v>
      </c>
      <c r="ME378" s="29">
        <v>999</v>
      </c>
      <c r="MF378" s="29">
        <v>10.1540291132688</v>
      </c>
      <c r="MG378" s="29">
        <v>10.1540291132688</v>
      </c>
      <c r="MJ378" s="29">
        <v>999</v>
      </c>
      <c r="MM378" s="29">
        <v>999</v>
      </c>
      <c r="MQ378" s="29">
        <v>999</v>
      </c>
      <c r="MR378" s="29">
        <v>999</v>
      </c>
      <c r="MW378" s="29">
        <v>999</v>
      </c>
      <c r="MX378" s="29">
        <v>11.738082200677701</v>
      </c>
      <c r="MY378" s="29">
        <v>999</v>
      </c>
      <c r="NC378" t="s">
        <v>900</v>
      </c>
      <c r="ND378" s="29">
        <v>999</v>
      </c>
      <c r="NL378" s="29">
        <v>999</v>
      </c>
      <c r="NM378" s="29">
        <v>999</v>
      </c>
      <c r="NP378" s="29">
        <v>999</v>
      </c>
      <c r="NS378" s="29">
        <v>12.552978381505399</v>
      </c>
      <c r="NX378" s="29">
        <v>999</v>
      </c>
      <c r="NY378" s="29">
        <v>999</v>
      </c>
      <c r="OA378" t="s">
        <v>900</v>
      </c>
      <c r="OB378" s="29">
        <v>999</v>
      </c>
      <c r="OC378" s="29">
        <v>999</v>
      </c>
      <c r="OF378" s="29">
        <v>999</v>
      </c>
      <c r="OG378" s="29">
        <v>999</v>
      </c>
      <c r="OI378" t="s">
        <v>900</v>
      </c>
      <c r="OJ378" s="29">
        <v>999</v>
      </c>
      <c r="OK378" s="29">
        <v>2.1985602369647901</v>
      </c>
      <c r="OL378" s="29">
        <v>999</v>
      </c>
      <c r="OM378" s="29">
        <v>10.319548570055399</v>
      </c>
      <c r="ON378" s="29">
        <v>999</v>
      </c>
      <c r="OO378" s="29">
        <v>999</v>
      </c>
      <c r="OP378" s="29">
        <v>-4968.7196655273401</v>
      </c>
      <c r="PE378" s="29">
        <v>-1085.55366430186</v>
      </c>
      <c r="RC378" s="29">
        <v>-1512.0577621192899</v>
      </c>
      <c r="RU378" s="29">
        <v>88.094506987009694</v>
      </c>
      <c r="RW378" s="29">
        <v>880.94506987009697</v>
      </c>
      <c r="WF378" s="29">
        <v>0.55481088733031902</v>
      </c>
      <c r="WG378" s="29">
        <v>1.1879834425798099</v>
      </c>
      <c r="WH378" s="29">
        <v>-6.7423999999999901E-2</v>
      </c>
      <c r="WP378" s="29">
        <v>6.7949682547927104</v>
      </c>
      <c r="WS378" s="29">
        <v>0</v>
      </c>
      <c r="WX378" s="29">
        <v>-4.2999999999999899E-2</v>
      </c>
      <c r="AAA378" s="29">
        <v>0</v>
      </c>
      <c r="AAB378" s="29">
        <v>0</v>
      </c>
      <c r="AAC378" s="29">
        <v>0</v>
      </c>
      <c r="AAD378" s="29">
        <v>-1657.58668504252</v>
      </c>
      <c r="AAZ378" s="29">
        <v>0.101899480601578</v>
      </c>
      <c r="ABA378" s="29">
        <v>4439.0916106110399</v>
      </c>
      <c r="ABG378" s="29">
        <v>4439.0916106110399</v>
      </c>
      <c r="ABJ378" s="29">
        <v>4.4390916106110403</v>
      </c>
      <c r="ABN378" s="29">
        <v>0</v>
      </c>
      <c r="ABO378" s="29">
        <v>0</v>
      </c>
      <c r="ABQ378" s="29">
        <v>0</v>
      </c>
      <c r="ABR378" s="29">
        <v>0</v>
      </c>
      <c r="AEY378" s="29">
        <v>3429.8175055296801</v>
      </c>
      <c r="AFB378" s="29">
        <v>3486.5627049999198</v>
      </c>
      <c r="AFD378" s="29">
        <v>3.4298175055296798</v>
      </c>
      <c r="AFE378" s="29">
        <v>2037.98961203157</v>
      </c>
      <c r="AFG378" s="29">
        <v>3798.7380622007699</v>
      </c>
      <c r="AFH378" s="29">
        <v>3000.8193499992399</v>
      </c>
      <c r="AFI378" s="29">
        <v>3798.7380622007699</v>
      </c>
      <c r="AFJ378" s="29">
        <v>2.0379896120315699</v>
      </c>
      <c r="AFK378" s="29">
        <v>3379.5127758807898</v>
      </c>
      <c r="AFP378" s="29">
        <v>3379.5127758807898</v>
      </c>
      <c r="AFQ378" s="29">
        <v>3379.5127758807898</v>
      </c>
      <c r="AFS378" s="29">
        <v>3.3795127758807899</v>
      </c>
      <c r="AFT378" s="29">
        <v>0.89534145100233298</v>
      </c>
      <c r="AGM378" s="29">
        <v>0.72108310482447702</v>
      </c>
      <c r="AMH378" s="29">
        <v>0</v>
      </c>
      <c r="ANY378" s="29">
        <v>5.2990760325810697</v>
      </c>
      <c r="AQD378" s="29">
        <v>6.4723692844978604</v>
      </c>
      <c r="ARO378" s="29">
        <v>0</v>
      </c>
      <c r="ARP378" s="29">
        <v>0</v>
      </c>
      <c r="ARY378" s="29">
        <v>0</v>
      </c>
      <c r="ARZ378" s="29">
        <v>0</v>
      </c>
      <c r="ASB378" s="29">
        <v>0</v>
      </c>
      <c r="ASC378" s="29">
        <v>0</v>
      </c>
      <c r="ASD378" s="29">
        <v>0</v>
      </c>
      <c r="ASE378" s="29">
        <v>0</v>
      </c>
    </row>
    <row r="379" spans="13:1022 1065:1193" x14ac:dyDescent="0.25">
      <c r="M379" s="29">
        <v>2.0193377205894301</v>
      </c>
      <c r="N379" s="29">
        <v>0.42348572058943501</v>
      </c>
      <c r="AA379" s="29">
        <v>1.8568983820768299</v>
      </c>
      <c r="AC379" s="29">
        <v>1.5680000000000001</v>
      </c>
      <c r="AD379" s="29">
        <v>1.5680000000000001</v>
      </c>
      <c r="AE379" s="29">
        <v>0.78400000000000003</v>
      </c>
      <c r="AF379" s="29">
        <v>0.78400000000000003</v>
      </c>
      <c r="AH379" s="29">
        <v>1.5680000000000001</v>
      </c>
      <c r="AI379" s="29">
        <v>0</v>
      </c>
      <c r="AV379" s="29">
        <v>3.4454166666666599</v>
      </c>
      <c r="BS379" s="29">
        <v>14</v>
      </c>
      <c r="BV379" s="29">
        <v>14</v>
      </c>
      <c r="BW379" s="29">
        <v>14</v>
      </c>
      <c r="BZ379" s="29">
        <v>14</v>
      </c>
      <c r="DD379" s="29">
        <v>-12254.2857906627</v>
      </c>
      <c r="DE379" s="29">
        <v>-9307.5563452305105</v>
      </c>
      <c r="DF379" s="29">
        <v>-12254.2857906627</v>
      </c>
      <c r="DG379" s="29">
        <v>-10963.2840984874</v>
      </c>
      <c r="DH379" s="29">
        <v>-9307.5563452305105</v>
      </c>
      <c r="DP379" s="29">
        <v>4470.5204631578599</v>
      </c>
      <c r="DR379" s="29">
        <v>4470.5204631578599</v>
      </c>
      <c r="DW379" s="29">
        <v>620.49590688178705</v>
      </c>
      <c r="DX379" s="29">
        <v>620.49590688178705</v>
      </c>
      <c r="DY379" s="29">
        <v>620.49590688178705</v>
      </c>
      <c r="DZ379" s="29">
        <v>0</v>
      </c>
      <c r="EA379" s="29">
        <v>0</v>
      </c>
      <c r="EB379" s="29">
        <v>620.49590688178705</v>
      </c>
      <c r="EO379" s="29">
        <v>24001.866974811001</v>
      </c>
      <c r="FD379" s="29">
        <v>999000</v>
      </c>
      <c r="FE379" s="29">
        <v>999000</v>
      </c>
      <c r="GO379" s="29">
        <v>2752.2506013857101</v>
      </c>
      <c r="GP379" s="29">
        <v>6518.6325363915103</v>
      </c>
      <c r="IP379" s="29">
        <v>0</v>
      </c>
      <c r="IU379" t="s">
        <v>767</v>
      </c>
      <c r="JD379" s="29">
        <v>6.3393932541222702</v>
      </c>
      <c r="JE379" s="29">
        <v>0.56036847979272097</v>
      </c>
      <c r="JF379" s="29">
        <v>8.8066223092524102E-3</v>
      </c>
      <c r="JG379" s="29">
        <v>5.2973764124851101E-2</v>
      </c>
      <c r="JH379" s="29">
        <v>2.7123749999999902E-7</v>
      </c>
      <c r="JI379" s="29">
        <v>2.5098749999999898E-7</v>
      </c>
      <c r="JJ379" s="29">
        <v>2.04885333333333E-4</v>
      </c>
      <c r="JK379" s="29">
        <v>2.04885333333333E-4</v>
      </c>
      <c r="JL379" s="29">
        <v>0</v>
      </c>
      <c r="JM379" s="29">
        <v>6.9615421203491001</v>
      </c>
      <c r="LR379" s="29">
        <v>-92.522759679057302</v>
      </c>
      <c r="LS379" s="29">
        <v>0.95621596723782498</v>
      </c>
      <c r="LV379" s="29">
        <v>999</v>
      </c>
      <c r="LY379" s="29">
        <v>4.7938913138535604</v>
      </c>
      <c r="MA379" t="s">
        <v>900</v>
      </c>
      <c r="MB379" s="29">
        <v>3.2275148689896098</v>
      </c>
      <c r="MD379" t="s">
        <v>900</v>
      </c>
      <c r="ME379" s="29">
        <v>999</v>
      </c>
      <c r="MF379" s="29">
        <v>10.8557248418794</v>
      </c>
      <c r="MG379" s="29">
        <v>10.8557248418794</v>
      </c>
      <c r="MJ379" s="29">
        <v>999</v>
      </c>
      <c r="MM379" s="29">
        <v>999</v>
      </c>
      <c r="MQ379" s="29">
        <v>999</v>
      </c>
      <c r="MR379" s="29">
        <v>999</v>
      </c>
      <c r="MW379" s="29">
        <v>999</v>
      </c>
      <c r="MX379" s="29">
        <v>14.874025896029901</v>
      </c>
      <c r="MY379" s="29">
        <v>999</v>
      </c>
      <c r="NC379" t="s">
        <v>900</v>
      </c>
      <c r="ND379" s="29">
        <v>999</v>
      </c>
      <c r="NL379" s="29">
        <v>999</v>
      </c>
      <c r="NM379" s="29">
        <v>999</v>
      </c>
      <c r="NP379" s="29">
        <v>999</v>
      </c>
      <c r="NS379" s="29">
        <v>999</v>
      </c>
      <c r="NX379" s="29">
        <v>999</v>
      </c>
      <c r="NY379" s="29">
        <v>999</v>
      </c>
      <c r="OA379" t="s">
        <v>900</v>
      </c>
      <c r="OB379" s="29">
        <v>999</v>
      </c>
      <c r="OC379" s="29">
        <v>999</v>
      </c>
      <c r="OF379" s="29">
        <v>999</v>
      </c>
      <c r="OG379" s="29">
        <v>999</v>
      </c>
      <c r="OI379" t="s">
        <v>900</v>
      </c>
      <c r="OJ379" s="29">
        <v>999</v>
      </c>
      <c r="OK379" s="29">
        <v>2.3997804447650202</v>
      </c>
      <c r="OL379" s="29">
        <v>999</v>
      </c>
      <c r="OM379" s="29">
        <v>11.0316570647301</v>
      </c>
      <c r="ON379" s="29">
        <v>999</v>
      </c>
      <c r="OO379" s="29">
        <v>999</v>
      </c>
      <c r="OP379" s="29">
        <v>13660.416503906201</v>
      </c>
      <c r="PE379" s="29">
        <v>16140.709928899199</v>
      </c>
      <c r="RC379" s="29">
        <v>-1510.36203648336</v>
      </c>
      <c r="RU379" s="29">
        <v>82.880524704924497</v>
      </c>
      <c r="RW379" s="29">
        <v>828.80524704924505</v>
      </c>
      <c r="WF379" s="29">
        <v>0.55481088733031902</v>
      </c>
      <c r="WG379" s="29">
        <v>1.1879834425798099</v>
      </c>
      <c r="WH379" s="29">
        <v>-6.7423999999999901E-2</v>
      </c>
      <c r="WP379" s="29">
        <v>6.7949682547927104</v>
      </c>
      <c r="WS379" s="29">
        <v>0</v>
      </c>
      <c r="WX379" s="29">
        <v>-4.2999999999999899E-2</v>
      </c>
      <c r="AAA379" s="29">
        <v>0</v>
      </c>
      <c r="AAB379" s="29">
        <v>0</v>
      </c>
      <c r="AAC379" s="29">
        <v>0</v>
      </c>
      <c r="AAD379" s="29">
        <v>-1655.7277532569699</v>
      </c>
      <c r="AAZ379" s="29">
        <v>9.5868433892972296E-2</v>
      </c>
      <c r="ABA379" s="29">
        <v>-12254.2857906627</v>
      </c>
      <c r="ABG379" s="29">
        <v>-12254.2857906627</v>
      </c>
      <c r="ABJ379" s="29">
        <v>-12.254285790662699</v>
      </c>
      <c r="ABN379" s="29">
        <v>0</v>
      </c>
      <c r="ABO379" s="29">
        <v>0</v>
      </c>
      <c r="ABQ379" s="29">
        <v>0</v>
      </c>
      <c r="ABR379" s="29">
        <v>0</v>
      </c>
      <c r="AEY379" s="29">
        <v>2752.2506013857101</v>
      </c>
      <c r="AFB379" s="29">
        <v>1908.52648656214</v>
      </c>
      <c r="AFD379" s="29">
        <v>2.7522506013857102</v>
      </c>
      <c r="AFE379" s="29">
        <v>1917.3686778594399</v>
      </c>
      <c r="AFG379" s="29">
        <v>3573.9050546953399</v>
      </c>
      <c r="AFH379" s="29">
        <v>2823.2121477143</v>
      </c>
      <c r="AFI379" s="29">
        <v>3573.9050546953399</v>
      </c>
      <c r="AFJ379" s="29">
        <v>1.9173686778594401</v>
      </c>
      <c r="AFK379" s="29">
        <v>3500.2136694637502</v>
      </c>
      <c r="AFP379" s="29">
        <v>3500.2136694637502</v>
      </c>
      <c r="AFQ379" s="29">
        <v>3500.2136694637502</v>
      </c>
      <c r="AFS379" s="29">
        <v>3.5002136694637498</v>
      </c>
      <c r="AFT379" s="29">
        <v>0.71846506206054395</v>
      </c>
      <c r="AGM379" s="29">
        <v>-1.9905780777795701</v>
      </c>
      <c r="AMH379" s="29">
        <v>0</v>
      </c>
      <c r="ANY379" s="29">
        <v>5.4883350337191601</v>
      </c>
      <c r="AQD379" s="29">
        <v>6.4723692844978604</v>
      </c>
      <c r="ARO379" s="29">
        <v>0</v>
      </c>
      <c r="ARP379" s="29">
        <v>0</v>
      </c>
      <c r="ARY379">
        <v>0</v>
      </c>
      <c r="ARZ379" s="29">
        <v>0</v>
      </c>
      <c r="ASB379">
        <v>0</v>
      </c>
      <c r="ASC379" s="29">
        <v>0</v>
      </c>
      <c r="ASD379" s="29">
        <v>0</v>
      </c>
      <c r="ASE379" s="29">
        <v>0</v>
      </c>
    </row>
    <row r="380" spans="13:1022 1065:1193" x14ac:dyDescent="0.25">
      <c r="M380" s="29">
        <v>2.0193377205894301</v>
      </c>
      <c r="N380" s="29">
        <v>0.42348572058943501</v>
      </c>
      <c r="AA380" s="29">
        <v>1.8568983820768299</v>
      </c>
      <c r="AC380" s="29">
        <v>1.5680000000000001</v>
      </c>
      <c r="AD380" s="29">
        <v>1.5680000000000001</v>
      </c>
      <c r="AE380" s="29">
        <v>0.78400000000000003</v>
      </c>
      <c r="AF380" s="29">
        <v>0.78400000000000003</v>
      </c>
      <c r="AH380" s="29">
        <v>1.5680000000000001</v>
      </c>
      <c r="AI380" s="29">
        <v>0</v>
      </c>
      <c r="AV380" s="29">
        <v>3.4454166666666599</v>
      </c>
      <c r="BS380" s="29">
        <v>14</v>
      </c>
      <c r="BV380" s="29">
        <v>14</v>
      </c>
      <c r="BW380" s="29">
        <v>14</v>
      </c>
      <c r="BZ380" s="29">
        <v>14</v>
      </c>
      <c r="DD380" s="29">
        <v>-11430.852296434499</v>
      </c>
      <c r="DE380" s="29">
        <v>-11637.455784133601</v>
      </c>
      <c r="DF380" s="29">
        <v>-11430.852296434499</v>
      </c>
      <c r="DG380" s="29">
        <v>-13707.650989448101</v>
      </c>
      <c r="DH380" s="29">
        <v>-11637.455784133601</v>
      </c>
      <c r="DP380" s="29">
        <v>4540.3569984323203</v>
      </c>
      <c r="DR380" s="29">
        <v>4540.3569984323203</v>
      </c>
      <c r="DW380" s="29">
        <v>720.36954988233595</v>
      </c>
      <c r="DX380" s="29">
        <v>720.36954988233595</v>
      </c>
      <c r="DY380" s="29">
        <v>720.36954988233595</v>
      </c>
      <c r="DZ380" s="29">
        <v>0</v>
      </c>
      <c r="EA380" s="29">
        <v>0</v>
      </c>
      <c r="EB380" s="29">
        <v>720.36954988233595</v>
      </c>
      <c r="EO380" s="29">
        <v>24001.866974811001</v>
      </c>
      <c r="FD380" s="29">
        <v>999000</v>
      </c>
      <c r="FE380" s="29">
        <v>999000</v>
      </c>
      <c r="GO380" s="29">
        <v>2757.4794083636002</v>
      </c>
      <c r="GP380" s="29">
        <v>6518.6325363915103</v>
      </c>
      <c r="IP380" s="29">
        <v>0</v>
      </c>
      <c r="IU380" t="s">
        <v>767</v>
      </c>
      <c r="JD380" s="29">
        <v>6.3393932541222702</v>
      </c>
      <c r="JE380" s="29">
        <v>0.56036847979272097</v>
      </c>
      <c r="JF380" s="29">
        <v>8.8066223092524102E-3</v>
      </c>
      <c r="JG380" s="29">
        <v>5.2973764124851101E-2</v>
      </c>
      <c r="JH380" s="29">
        <v>2.7123749999999902E-7</v>
      </c>
      <c r="JI380" s="29">
        <v>2.5098749999999898E-7</v>
      </c>
      <c r="JJ380" s="29">
        <v>2.04885333333333E-4</v>
      </c>
      <c r="JK380" s="29">
        <v>2.04885333333333E-4</v>
      </c>
      <c r="JL380" s="29">
        <v>0</v>
      </c>
      <c r="JM380" s="29">
        <v>6.9615421203491001</v>
      </c>
      <c r="LR380" s="29">
        <v>-115.683374330879</v>
      </c>
      <c r="LS380" s="29">
        <v>1.09713404644964</v>
      </c>
      <c r="LV380" s="29">
        <v>999</v>
      </c>
      <c r="LY380" s="29">
        <v>5.2112603818829699</v>
      </c>
      <c r="MA380" t="s">
        <v>900</v>
      </c>
      <c r="MB380" s="29">
        <v>3.53204835872419</v>
      </c>
      <c r="MD380" t="s">
        <v>900</v>
      </c>
      <c r="ME380" s="29">
        <v>999</v>
      </c>
      <c r="MF380" s="29">
        <v>9.2120206756441707</v>
      </c>
      <c r="MG380" s="29">
        <v>9.2120206756441707</v>
      </c>
      <c r="MJ380" s="29">
        <v>999</v>
      </c>
      <c r="MM380" s="29">
        <v>999</v>
      </c>
      <c r="MQ380" s="29">
        <v>999</v>
      </c>
      <c r="MR380" s="29">
        <v>999</v>
      </c>
      <c r="MW380" s="29">
        <v>999</v>
      </c>
      <c r="MX380" s="29">
        <v>14.843925139113701</v>
      </c>
      <c r="MY380" s="29">
        <v>999</v>
      </c>
      <c r="NC380" t="s">
        <v>900</v>
      </c>
      <c r="ND380" s="29">
        <v>999</v>
      </c>
      <c r="NL380" s="29">
        <v>999</v>
      </c>
      <c r="NM380" s="29">
        <v>999</v>
      </c>
      <c r="NP380" s="29">
        <v>999</v>
      </c>
      <c r="NS380" s="29">
        <v>999</v>
      </c>
      <c r="NX380" s="29">
        <v>999</v>
      </c>
      <c r="NY380" s="29">
        <v>999</v>
      </c>
      <c r="OA380" t="s">
        <v>900</v>
      </c>
      <c r="OB380" s="29">
        <v>999</v>
      </c>
      <c r="OC380" s="29">
        <v>999</v>
      </c>
      <c r="OF380" s="29">
        <v>999</v>
      </c>
      <c r="OG380" s="29">
        <v>999</v>
      </c>
      <c r="OI380" t="s">
        <v>900</v>
      </c>
      <c r="OJ380" s="29">
        <v>999</v>
      </c>
      <c r="OK380" s="29">
        <v>1.9284272921003001</v>
      </c>
      <c r="OL380" s="29">
        <v>999</v>
      </c>
      <c r="OM380" s="29">
        <v>9.3635612622574307</v>
      </c>
      <c r="ON380" s="29">
        <v>999</v>
      </c>
      <c r="OO380" s="29">
        <v>999</v>
      </c>
      <c r="OP380" s="29">
        <v>12741.626953125</v>
      </c>
      <c r="PE380" s="29">
        <v>15260.6664482216</v>
      </c>
      <c r="RC380" s="29">
        <v>-1888.44104356307</v>
      </c>
      <c r="RU380" s="29">
        <v>96.220789877140604</v>
      </c>
      <c r="RW380" s="29">
        <v>962.20789877140601</v>
      </c>
      <c r="WF380" s="29">
        <v>0.55481088733031902</v>
      </c>
      <c r="WG380" s="29">
        <v>1.1879834425798099</v>
      </c>
      <c r="WH380" s="29">
        <v>-6.7423999999999901E-2</v>
      </c>
      <c r="WP380" s="29">
        <v>6.7949682547927104</v>
      </c>
      <c r="WS380" s="29">
        <v>0</v>
      </c>
      <c r="WX380" s="29">
        <v>-4.2999999999999899E-2</v>
      </c>
      <c r="AAA380" s="29">
        <v>0</v>
      </c>
      <c r="AAB380" s="29">
        <v>0</v>
      </c>
      <c r="AAC380" s="29">
        <v>0</v>
      </c>
      <c r="AAD380" s="29">
        <v>-2070.1952053145201</v>
      </c>
      <c r="AAZ380" s="29">
        <v>0.111299204080909</v>
      </c>
      <c r="ABA380" s="29">
        <v>-11430.852296434499</v>
      </c>
      <c r="ABG380" s="29">
        <v>-11430.852296434499</v>
      </c>
      <c r="ABJ380" s="29">
        <v>-11.4308522964345</v>
      </c>
      <c r="ABN380" s="29">
        <v>0</v>
      </c>
      <c r="ABO380" s="29">
        <v>0</v>
      </c>
      <c r="ABQ380" s="29">
        <v>0</v>
      </c>
      <c r="ABR380" s="29">
        <v>0</v>
      </c>
      <c r="AEY380" s="29">
        <v>2757.4794083636002</v>
      </c>
      <c r="AFB380" s="29">
        <v>1959.7578491904201</v>
      </c>
      <c r="AFD380" s="29">
        <v>2.7574794083635998</v>
      </c>
      <c r="AFE380" s="29">
        <v>2225.98408161818</v>
      </c>
      <c r="AFG380" s="29">
        <v>4149.1528743695098</v>
      </c>
      <c r="AFH380" s="29">
        <v>3277.6301044299198</v>
      </c>
      <c r="AFI380" s="29">
        <v>4149.1528743695098</v>
      </c>
      <c r="AFJ380" s="29">
        <v>2.2259840816181802</v>
      </c>
      <c r="AFK380" s="29">
        <v>3464.6611214238401</v>
      </c>
      <c r="AFP380" s="29">
        <v>3464.6611214238401</v>
      </c>
      <c r="AFQ380" s="29">
        <v>3464.6611214238401</v>
      </c>
      <c r="AFS380" s="29">
        <v>3.4646611214238399</v>
      </c>
      <c r="AFT380" s="29">
        <v>0.71983002320470002</v>
      </c>
      <c r="AGM380" s="29">
        <v>-1.8568200856680299</v>
      </c>
      <c r="AMH380" s="29">
        <v>0</v>
      </c>
      <c r="ANY380" s="29">
        <v>5.4325886383925903</v>
      </c>
      <c r="AQD380" s="29">
        <v>6.4723692844978604</v>
      </c>
      <c r="ARO380" s="29">
        <v>0</v>
      </c>
      <c r="ARP380" s="29">
        <v>0</v>
      </c>
      <c r="ARZ380" s="29">
        <v>0</v>
      </c>
      <c r="ASC380" s="29">
        <v>0</v>
      </c>
      <c r="ASD380" s="29">
        <v>0</v>
      </c>
      <c r="ASE380" s="29">
        <v>0</v>
      </c>
    </row>
    <row r="381" spans="13:1022 1065:1193" x14ac:dyDescent="0.25">
      <c r="M381" s="29">
        <v>2.0193377205894301</v>
      </c>
      <c r="N381" s="29">
        <v>0.42348572058943501</v>
      </c>
      <c r="AA381" s="29">
        <v>1.8568983820768299</v>
      </c>
      <c r="AC381" s="29">
        <v>1.5680000000000001</v>
      </c>
      <c r="AD381" s="29">
        <v>1.5680000000000001</v>
      </c>
      <c r="AE381" s="29">
        <v>0.78400000000000003</v>
      </c>
      <c r="AF381" s="29">
        <v>0.78400000000000003</v>
      </c>
      <c r="AH381" s="29">
        <v>1.5680000000000001</v>
      </c>
      <c r="AI381" s="29">
        <v>0</v>
      </c>
      <c r="AV381" s="29">
        <v>3.4454166666666599</v>
      </c>
      <c r="BS381" s="29">
        <v>14</v>
      </c>
      <c r="BV381" s="29">
        <v>14</v>
      </c>
      <c r="BW381" s="29">
        <v>14</v>
      </c>
      <c r="BZ381" s="29">
        <v>14</v>
      </c>
      <c r="DD381" s="29">
        <v>-15857.4890934628</v>
      </c>
      <c r="DE381" s="29">
        <v>-11700.703890622401</v>
      </c>
      <c r="DF381" s="29">
        <v>-15857.4890934628</v>
      </c>
      <c r="DG381" s="29">
        <v>-13782.150346143701</v>
      </c>
      <c r="DH381" s="29">
        <v>-11700.703890622401</v>
      </c>
      <c r="DP381" s="29">
        <v>4986.08755674036</v>
      </c>
      <c r="DR381" s="29">
        <v>4986.08755674036</v>
      </c>
      <c r="DW381" s="29">
        <v>-123.107074424316</v>
      </c>
      <c r="DX381" s="29">
        <v>-123.107074424316</v>
      </c>
      <c r="DY381" s="29">
        <v>-123.107074424316</v>
      </c>
      <c r="DZ381" s="29">
        <v>0</v>
      </c>
      <c r="EA381" s="29">
        <v>0</v>
      </c>
      <c r="EB381" s="29">
        <v>-123.107074424316</v>
      </c>
      <c r="EO381" s="29">
        <v>24001.866974811001</v>
      </c>
      <c r="FD381" s="29">
        <v>999000</v>
      </c>
      <c r="FE381" s="29">
        <v>999000</v>
      </c>
      <c r="GO381" s="29">
        <v>3151.15069158181</v>
      </c>
      <c r="GP381" s="29">
        <v>6518.6325363915103</v>
      </c>
      <c r="IP381" s="29">
        <v>0</v>
      </c>
      <c r="IU381" t="s">
        <v>767</v>
      </c>
      <c r="JD381" s="29">
        <v>6.3393932541222702</v>
      </c>
      <c r="JE381" s="29">
        <v>0.56036847979272097</v>
      </c>
      <c r="JF381" s="29">
        <v>8.8066223092524102E-3</v>
      </c>
      <c r="JG381" s="29">
        <v>5.2973764124851101E-2</v>
      </c>
      <c r="JH381" s="29">
        <v>2.7123749999999902E-7</v>
      </c>
      <c r="JI381" s="29">
        <v>2.5098749999999898E-7</v>
      </c>
      <c r="JJ381" s="29">
        <v>2.04885333333333E-4</v>
      </c>
      <c r="JK381" s="29">
        <v>2.04885333333333E-4</v>
      </c>
      <c r="JL381" s="29">
        <v>0</v>
      </c>
      <c r="JM381" s="29">
        <v>6.9615421203491001</v>
      </c>
      <c r="LR381" s="29">
        <v>-116.312098900439</v>
      </c>
      <c r="LS381" s="29">
        <v>0.51171660213673897</v>
      </c>
      <c r="LV381" s="29">
        <v>999</v>
      </c>
      <c r="LY381" s="29">
        <v>3.4773797151321499</v>
      </c>
      <c r="MA381" t="s">
        <v>900</v>
      </c>
      <c r="MB381" s="29">
        <v>2.2669217102114398</v>
      </c>
      <c r="MD381" t="s">
        <v>900</v>
      </c>
      <c r="ME381" s="29">
        <v>999</v>
      </c>
      <c r="MF381" s="29">
        <v>58.756344401031903</v>
      </c>
      <c r="MG381" s="29">
        <v>58.756344401031903</v>
      </c>
      <c r="MJ381" s="29">
        <v>999</v>
      </c>
      <c r="MM381" s="29">
        <v>999</v>
      </c>
      <c r="MQ381" s="29">
        <v>999</v>
      </c>
      <c r="MR381" s="29">
        <v>999</v>
      </c>
      <c r="MW381" s="29">
        <v>999</v>
      </c>
      <c r="MX381" s="29">
        <v>12.864553490086999</v>
      </c>
      <c r="MY381" s="29">
        <v>999</v>
      </c>
      <c r="NC381" t="s">
        <v>900</v>
      </c>
      <c r="ND381" s="29">
        <v>999</v>
      </c>
      <c r="NL381" s="29">
        <v>999</v>
      </c>
      <c r="NM381" s="29">
        <v>999</v>
      </c>
      <c r="NP381" s="29">
        <v>999</v>
      </c>
      <c r="NS381" s="29">
        <v>999</v>
      </c>
      <c r="NX381" s="29">
        <v>999</v>
      </c>
      <c r="NY381" s="29">
        <v>999</v>
      </c>
      <c r="OA381" t="s">
        <v>900</v>
      </c>
      <c r="OB381" s="29">
        <v>999</v>
      </c>
      <c r="OC381" s="29">
        <v>999</v>
      </c>
      <c r="OF381" s="29">
        <v>999</v>
      </c>
      <c r="OG381" s="29">
        <v>999</v>
      </c>
      <c r="OI381" t="s">
        <v>900</v>
      </c>
      <c r="OJ381" s="29">
        <v>999</v>
      </c>
      <c r="OK381" s="29">
        <v>16.135894587198099</v>
      </c>
      <c r="OL381" s="29">
        <v>999</v>
      </c>
      <c r="OM381" s="29">
        <v>59.6430946115944</v>
      </c>
      <c r="ON381" s="29">
        <v>999</v>
      </c>
      <c r="OO381" s="29">
        <v>999</v>
      </c>
      <c r="OP381" s="29">
        <v>17678.951171875</v>
      </c>
      <c r="PE381" s="29">
        <v>20445.286833536698</v>
      </c>
      <c r="RC381" s="29">
        <v>-1898.70448279211</v>
      </c>
      <c r="RU381" s="29">
        <v>16.443587798105</v>
      </c>
      <c r="RW381" s="29">
        <v>164.43587798105</v>
      </c>
      <c r="WF381" s="29">
        <v>0.55481088733031902</v>
      </c>
      <c r="WG381" s="29">
        <v>1.1879834425798099</v>
      </c>
      <c r="WH381" s="29">
        <v>-6.7423999999999901E-2</v>
      </c>
      <c r="WP381" s="29">
        <v>6.7949682547927104</v>
      </c>
      <c r="WS381" s="29">
        <v>0</v>
      </c>
      <c r="WX381" s="29">
        <v>-4.2999999999999899E-2</v>
      </c>
      <c r="AAA381" s="29">
        <v>0</v>
      </c>
      <c r="AAB381" s="29">
        <v>0</v>
      </c>
      <c r="AAC381" s="29">
        <v>0</v>
      </c>
      <c r="AAD381" s="29">
        <v>-2081.4464555213499</v>
      </c>
      <c r="AAZ381" s="29">
        <v>-1.9020403350465901E-2</v>
      </c>
      <c r="ABA381" s="29">
        <v>-15857.4890934628</v>
      </c>
      <c r="ABG381" s="29">
        <v>-15857.4890934628</v>
      </c>
      <c r="ABJ381" s="29">
        <v>-15.857489093462799</v>
      </c>
      <c r="ABN381" s="29">
        <v>0</v>
      </c>
      <c r="ABO381" s="29">
        <v>0</v>
      </c>
      <c r="ABQ381" s="29">
        <v>0</v>
      </c>
      <c r="ABR381" s="29">
        <v>0</v>
      </c>
      <c r="AEY381" s="29">
        <v>3151.15069158181</v>
      </c>
      <c r="AFB381" s="29">
        <v>2082.4132189472198</v>
      </c>
      <c r="AFD381" s="29">
        <v>3.1511506915818099</v>
      </c>
      <c r="AFE381" s="29">
        <v>-380.40806700931898</v>
      </c>
      <c r="AFG381" s="29">
        <v>-709.06671691814802</v>
      </c>
      <c r="AFH381" s="29">
        <v>-560.12841362789504</v>
      </c>
      <c r="AFI381" s="29">
        <v>709.06671691814802</v>
      </c>
      <c r="AFJ381" s="29">
        <v>-0.38040806700931901</v>
      </c>
      <c r="AFK381" s="29">
        <v>4098.5885388085599</v>
      </c>
      <c r="AFP381" s="29">
        <v>4098.5885388085599</v>
      </c>
      <c r="AFQ381" s="29">
        <v>4098.5885388085599</v>
      </c>
      <c r="AFS381" s="29">
        <v>4.0985885388085599</v>
      </c>
      <c r="AFT381" s="29">
        <v>0.82259648741636104</v>
      </c>
      <c r="AGM381" s="29">
        <v>-2.5758800388128198</v>
      </c>
      <c r="AMH381" s="29">
        <v>0</v>
      </c>
      <c r="ANY381" s="29">
        <v>6.4265868288518204</v>
      </c>
      <c r="AQD381" s="29">
        <v>6.4723692844978604</v>
      </c>
      <c r="ARO381" s="29">
        <v>0</v>
      </c>
      <c r="ARP381" s="29">
        <v>0</v>
      </c>
      <c r="ARY381">
        <v>0</v>
      </c>
      <c r="ARZ381" s="29">
        <v>0</v>
      </c>
      <c r="ASB381">
        <v>0</v>
      </c>
      <c r="ASC381" s="29">
        <v>0</v>
      </c>
      <c r="ASD381" s="29">
        <v>0</v>
      </c>
      <c r="ASE381" s="29">
        <v>0</v>
      </c>
    </row>
    <row r="382" spans="13:1022 1065:1193" x14ac:dyDescent="0.25">
      <c r="M382" s="29">
        <v>2.0193377205894301</v>
      </c>
      <c r="N382" s="29">
        <v>0.42348572058943501</v>
      </c>
      <c r="AA382" s="29">
        <v>1.8568983820768299</v>
      </c>
      <c r="AC382" s="29">
        <v>1.5680000000000001</v>
      </c>
      <c r="AD382" s="29">
        <v>1.5680000000000001</v>
      </c>
      <c r="AE382" s="29">
        <v>0.78400000000000003</v>
      </c>
      <c r="AF382" s="29">
        <v>0.78400000000000003</v>
      </c>
      <c r="AH382" s="29">
        <v>1.5680000000000001</v>
      </c>
      <c r="AI382" s="29">
        <v>0</v>
      </c>
      <c r="AV382" s="29">
        <v>3.4454166666666599</v>
      </c>
      <c r="BS382" s="29">
        <v>14</v>
      </c>
      <c r="BV382" s="29">
        <v>14</v>
      </c>
      <c r="BW382" s="29">
        <v>14</v>
      </c>
      <c r="BZ382" s="29">
        <v>14</v>
      </c>
      <c r="DD382" s="29">
        <v>-15897.9438969031</v>
      </c>
      <c r="DE382" s="29">
        <v>-11818.6279017492</v>
      </c>
      <c r="DF382" s="29">
        <v>-15897.9438969031</v>
      </c>
      <c r="DG382" s="29">
        <v>-13921.0519426599</v>
      </c>
      <c r="DH382" s="29">
        <v>-11818.6279017492</v>
      </c>
      <c r="DP382" s="29">
        <v>4986.3707045831297</v>
      </c>
      <c r="DR382" s="29">
        <v>4986.3707045831297</v>
      </c>
      <c r="DW382" s="29">
        <v>-134.17214036674099</v>
      </c>
      <c r="DX382" s="29">
        <v>-134.17214036674099</v>
      </c>
      <c r="DY382" s="29">
        <v>-134.17214036674099</v>
      </c>
      <c r="DZ382" s="29">
        <v>0</v>
      </c>
      <c r="EA382" s="29">
        <v>0</v>
      </c>
      <c r="EB382" s="29">
        <v>-134.17214036674099</v>
      </c>
      <c r="EO382" s="29">
        <v>24001.866974811001</v>
      </c>
      <c r="FD382" s="29">
        <v>999000</v>
      </c>
      <c r="FE382" s="29">
        <v>999000</v>
      </c>
      <c r="GO382" s="29">
        <v>3152.8015523918398</v>
      </c>
      <c r="GP382" s="29">
        <v>6518.6325363915103</v>
      </c>
      <c r="IP382" s="29">
        <v>0</v>
      </c>
      <c r="IU382" t="s">
        <v>767</v>
      </c>
      <c r="JD382" s="29">
        <v>6.3393932541222702</v>
      </c>
      <c r="JE382" s="29">
        <v>0.56036847979272097</v>
      </c>
      <c r="JF382" s="29">
        <v>8.8066223092524102E-3</v>
      </c>
      <c r="JG382" s="29">
        <v>5.2973764124851101E-2</v>
      </c>
      <c r="JH382" s="29">
        <v>2.7123749999999902E-7</v>
      </c>
      <c r="JI382" s="29">
        <v>2.5098749999999898E-7</v>
      </c>
      <c r="JJ382" s="29">
        <v>2.04885333333333E-4</v>
      </c>
      <c r="JK382" s="29">
        <v>2.04885333333333E-4</v>
      </c>
      <c r="JL382" s="29">
        <v>0</v>
      </c>
      <c r="JM382" s="29">
        <v>6.9615421203491001</v>
      </c>
      <c r="LR382" s="29">
        <v>-117.484335149911</v>
      </c>
      <c r="LS382" s="29">
        <v>0.50786980292839501</v>
      </c>
      <c r="LV382" s="29">
        <v>999</v>
      </c>
      <c r="LY382" s="29">
        <v>3.4659863225351</v>
      </c>
      <c r="MA382" t="s">
        <v>900</v>
      </c>
      <c r="MB382" s="29">
        <v>2.2586085172288399</v>
      </c>
      <c r="MD382" t="s">
        <v>900</v>
      </c>
      <c r="ME382" s="29">
        <v>999</v>
      </c>
      <c r="MF382" s="29">
        <v>53.828287879995898</v>
      </c>
      <c r="MG382" s="29">
        <v>53.828287879995898</v>
      </c>
      <c r="MJ382" s="29">
        <v>999</v>
      </c>
      <c r="MM382" s="29">
        <v>999</v>
      </c>
      <c r="MQ382" s="29">
        <v>999</v>
      </c>
      <c r="MR382" s="29">
        <v>999</v>
      </c>
      <c r="MW382" s="29">
        <v>999</v>
      </c>
      <c r="MX382" s="29">
        <v>12.857293772776799</v>
      </c>
      <c r="MY382" s="29">
        <v>999</v>
      </c>
      <c r="NC382" t="s">
        <v>900</v>
      </c>
      <c r="ND382" s="29">
        <v>999</v>
      </c>
      <c r="NL382" s="29">
        <v>999</v>
      </c>
      <c r="NM382" s="29">
        <v>999</v>
      </c>
      <c r="NP382" s="29">
        <v>999</v>
      </c>
      <c r="NS382" s="29">
        <v>999</v>
      </c>
      <c r="NX382" s="29">
        <v>999</v>
      </c>
      <c r="NY382" s="29">
        <v>999</v>
      </c>
      <c r="OA382" t="s">
        <v>900</v>
      </c>
      <c r="OB382" s="29">
        <v>999</v>
      </c>
      <c r="OC382" s="29">
        <v>999</v>
      </c>
      <c r="OF382" s="29">
        <v>999</v>
      </c>
      <c r="OG382" s="29">
        <v>999</v>
      </c>
      <c r="OI382" t="s">
        <v>900</v>
      </c>
      <c r="OJ382" s="29">
        <v>999</v>
      </c>
      <c r="OK382" s="29">
        <v>14.722711469812401</v>
      </c>
      <c r="OL382" s="29">
        <v>999</v>
      </c>
      <c r="OM382" s="29">
        <v>54.641908530818903</v>
      </c>
      <c r="ON382" s="29">
        <v>999</v>
      </c>
      <c r="OO382" s="29">
        <v>999</v>
      </c>
      <c r="OP382" s="29">
        <v>17724.08203125</v>
      </c>
      <c r="PE382" s="29">
        <v>20490.574786417601</v>
      </c>
      <c r="RC382" s="29">
        <v>-1917.84032715227</v>
      </c>
      <c r="RU382" s="29">
        <v>17.9215644632718</v>
      </c>
      <c r="RW382" s="29">
        <v>179.21564463271801</v>
      </c>
      <c r="WF382" s="29">
        <v>0.55481088733031902</v>
      </c>
      <c r="WG382" s="29">
        <v>1.1879834425798099</v>
      </c>
      <c r="WH382" s="29">
        <v>-6.7423999999999901E-2</v>
      </c>
      <c r="WP382" s="29">
        <v>6.7949682547927104</v>
      </c>
      <c r="WS382" s="29">
        <v>0</v>
      </c>
      <c r="WX382" s="29">
        <v>-4.2999999999999899E-2</v>
      </c>
      <c r="AAA382" s="29">
        <v>0</v>
      </c>
      <c r="AAB382" s="29">
        <v>0</v>
      </c>
      <c r="AAC382" s="29">
        <v>0</v>
      </c>
      <c r="AAD382" s="29">
        <v>-2102.4240409106801</v>
      </c>
      <c r="AAZ382" s="29">
        <v>-2.0729988427591699E-2</v>
      </c>
      <c r="ABA382" s="29">
        <v>-15897.9438969031</v>
      </c>
      <c r="ABG382" s="29">
        <v>-15897.9438969031</v>
      </c>
      <c r="ABJ382" s="29">
        <v>-15.897943896903101</v>
      </c>
      <c r="ABN382" s="29">
        <v>0</v>
      </c>
      <c r="ABO382" s="29">
        <v>0</v>
      </c>
      <c r="ABQ382" s="29">
        <v>0</v>
      </c>
      <c r="ABR382" s="29">
        <v>0</v>
      </c>
      <c r="AEY382" s="29">
        <v>3152.8015523918398</v>
      </c>
      <c r="AFB382" s="29">
        <v>2081.69674039455</v>
      </c>
      <c r="AFD382" s="29">
        <v>3.15280155239184</v>
      </c>
      <c r="AFE382" s="29">
        <v>-414.59976855183498</v>
      </c>
      <c r="AFG382" s="29">
        <v>-772.79879744209597</v>
      </c>
      <c r="AFH382" s="29">
        <v>-610.47367495427704</v>
      </c>
      <c r="AFI382" s="29">
        <v>772.79879744209597</v>
      </c>
      <c r="AFJ382" s="29">
        <v>-0.414599768551835</v>
      </c>
      <c r="AFK382" s="29">
        <v>4102.3380505659698</v>
      </c>
      <c r="AFP382" s="29">
        <v>4102.3380505659698</v>
      </c>
      <c r="AFQ382" s="29">
        <v>4102.3380505659798</v>
      </c>
      <c r="AFS382" s="29">
        <v>4.1023380505659697</v>
      </c>
      <c r="AFT382" s="29">
        <v>0.82302743865813099</v>
      </c>
      <c r="AGM382" s="29">
        <v>-2.5824514903233302</v>
      </c>
      <c r="AMH382" s="29">
        <v>0</v>
      </c>
      <c r="ANY382" s="29">
        <v>6.4324660632874497</v>
      </c>
      <c r="AQD382" s="29">
        <v>6.4723692844978604</v>
      </c>
      <c r="ARO382" s="29">
        <v>0</v>
      </c>
      <c r="ARP382" s="29">
        <v>0</v>
      </c>
      <c r="ARY382" s="29">
        <v>0</v>
      </c>
      <c r="ARZ382" s="29">
        <v>0</v>
      </c>
      <c r="ASB382" s="29">
        <v>0</v>
      </c>
      <c r="ASC382" s="29">
        <v>0</v>
      </c>
      <c r="ASD382" s="29">
        <v>0</v>
      </c>
      <c r="ASE382" s="29">
        <v>0</v>
      </c>
    </row>
    <row r="383" spans="13:1022 1065:1193" x14ac:dyDescent="0.25">
      <c r="M383" s="29">
        <v>2.0193377205894301</v>
      </c>
      <c r="N383" s="29">
        <v>0.42348572058943501</v>
      </c>
      <c r="AA383" s="29">
        <v>1.8568983820768299</v>
      </c>
      <c r="AC383" s="29">
        <v>1.5680000000000001</v>
      </c>
      <c r="AD383" s="29">
        <v>1.5680000000000001</v>
      </c>
      <c r="AE383" s="29">
        <v>0.78400000000000003</v>
      </c>
      <c r="AF383" s="29">
        <v>0.78400000000000003</v>
      </c>
      <c r="AH383" s="29">
        <v>1.5680000000000001</v>
      </c>
      <c r="AI383" s="29">
        <v>0</v>
      </c>
      <c r="AV383" s="29">
        <v>3.4454166666666599</v>
      </c>
      <c r="BS383" s="29">
        <v>14</v>
      </c>
      <c r="BV383" s="29">
        <v>14</v>
      </c>
      <c r="BW383" s="29">
        <v>14</v>
      </c>
      <c r="BZ383" s="29">
        <v>14</v>
      </c>
      <c r="DD383" s="29">
        <v>-11446.4322091306</v>
      </c>
      <c r="DE383" s="29">
        <v>-11820.572320331101</v>
      </c>
      <c r="DF383" s="29">
        <v>-11446.4322091306</v>
      </c>
      <c r="DG383" s="29">
        <v>-13923.342255232799</v>
      </c>
      <c r="DH383" s="29">
        <v>-11820.572320331101</v>
      </c>
      <c r="DP383" s="29">
        <v>4541.4583386453796</v>
      </c>
      <c r="DR383" s="29">
        <v>4541.4583386453796</v>
      </c>
      <c r="DW383" s="29">
        <v>716.19649276041798</v>
      </c>
      <c r="DX383" s="29">
        <v>716.19649276041798</v>
      </c>
      <c r="DY383" s="29">
        <v>716.19649276041798</v>
      </c>
      <c r="DZ383" s="29">
        <v>0</v>
      </c>
      <c r="EA383" s="29">
        <v>0</v>
      </c>
      <c r="EB383" s="29">
        <v>716.19649276041798</v>
      </c>
      <c r="EO383" s="29">
        <v>24001.866974811001</v>
      </c>
      <c r="FD383" s="29">
        <v>999000</v>
      </c>
      <c r="FE383" s="29">
        <v>999000</v>
      </c>
      <c r="GO383" s="29">
        <v>2758.6248683403101</v>
      </c>
      <c r="GP383" s="29">
        <v>6518.6325363915103</v>
      </c>
      <c r="IP383" s="29">
        <v>0</v>
      </c>
      <c r="IU383" t="s">
        <v>767</v>
      </c>
      <c r="JD383" s="29">
        <v>6.3393932541222702</v>
      </c>
      <c r="JE383" s="29">
        <v>0.56036847979272097</v>
      </c>
      <c r="JF383" s="29">
        <v>8.8066223092524102E-3</v>
      </c>
      <c r="JG383" s="29">
        <v>5.2973764124851101E-2</v>
      </c>
      <c r="JH383" s="29">
        <v>2.7123749999999902E-7</v>
      </c>
      <c r="JI383" s="29">
        <v>2.5098749999999898E-7</v>
      </c>
      <c r="JJ383" s="29">
        <v>2.04885333333333E-4</v>
      </c>
      <c r="JK383" s="29">
        <v>2.04885333333333E-4</v>
      </c>
      <c r="JL383" s="29">
        <v>0</v>
      </c>
      <c r="JM383" s="29">
        <v>6.9615421203491001</v>
      </c>
      <c r="LR383" s="29">
        <v>-117.503663850861</v>
      </c>
      <c r="LS383" s="29">
        <v>1.0942796054536299</v>
      </c>
      <c r="LV383" s="29">
        <v>999</v>
      </c>
      <c r="LY383" s="29">
        <v>5.2028061410579998</v>
      </c>
      <c r="MA383" t="s">
        <v>900</v>
      </c>
      <c r="MB383" s="29">
        <v>3.5258797188830999</v>
      </c>
      <c r="MD383" t="s">
        <v>900</v>
      </c>
      <c r="ME383" s="29">
        <v>999</v>
      </c>
      <c r="MF383" s="29">
        <v>9.2715229854717691</v>
      </c>
      <c r="MG383" s="29">
        <v>9.2715229854717691</v>
      </c>
      <c r="MJ383" s="29">
        <v>999</v>
      </c>
      <c r="MM383" s="29">
        <v>999</v>
      </c>
      <c r="MQ383" s="29">
        <v>999</v>
      </c>
      <c r="MR383" s="29">
        <v>999</v>
      </c>
      <c r="MW383" s="29">
        <v>999</v>
      </c>
      <c r="MX383" s="29">
        <v>14.837346288060401</v>
      </c>
      <c r="MY383" s="29">
        <v>999</v>
      </c>
      <c r="NC383" t="s">
        <v>900</v>
      </c>
      <c r="ND383" s="29">
        <v>999</v>
      </c>
      <c r="NL383" s="29">
        <v>999</v>
      </c>
      <c r="NM383" s="29">
        <v>999</v>
      </c>
      <c r="NP383" s="29">
        <v>999</v>
      </c>
      <c r="NS383" s="29">
        <v>999</v>
      </c>
      <c r="NX383" s="29">
        <v>999</v>
      </c>
      <c r="NY383" s="29">
        <v>999</v>
      </c>
      <c r="OA383" t="s">
        <v>900</v>
      </c>
      <c r="OB383" s="29">
        <v>999</v>
      </c>
      <c r="OC383" s="29">
        <v>999</v>
      </c>
      <c r="OF383" s="29">
        <v>999</v>
      </c>
      <c r="OG383" s="29">
        <v>999</v>
      </c>
      <c r="OI383" t="s">
        <v>900</v>
      </c>
      <c r="OJ383" s="29">
        <v>999</v>
      </c>
      <c r="OK383" s="29">
        <v>1.9454903390306399</v>
      </c>
      <c r="OL383" s="29">
        <v>999</v>
      </c>
      <c r="OM383" s="29">
        <v>9.4239465525668091</v>
      </c>
      <c r="ON383" s="29">
        <v>999</v>
      </c>
      <c r="OO383" s="29">
        <v>999</v>
      </c>
      <c r="OP383" s="29">
        <v>12759.005371093701</v>
      </c>
      <c r="PE383" s="29">
        <v>15278.655901731199</v>
      </c>
      <c r="RC383" s="29">
        <v>-1918.1558531507501</v>
      </c>
      <c r="RU383" s="29">
        <v>95.663388675855799</v>
      </c>
      <c r="RW383" s="29">
        <v>956.63388675855799</v>
      </c>
      <c r="WF383" s="29">
        <v>0.55481088733031902</v>
      </c>
      <c r="WG383" s="29">
        <v>1.1879834425798099</v>
      </c>
      <c r="WH383" s="29">
        <v>-6.7423999999999901E-2</v>
      </c>
      <c r="WP383" s="29">
        <v>6.7949682547927104</v>
      </c>
      <c r="WS383" s="29">
        <v>0</v>
      </c>
      <c r="WX383" s="29">
        <v>-4.2999999999999899E-2</v>
      </c>
      <c r="AAA383" s="29">
        <v>0</v>
      </c>
      <c r="AAB383" s="29">
        <v>0</v>
      </c>
      <c r="AAC383" s="29">
        <v>0</v>
      </c>
      <c r="AAD383" s="29">
        <v>-2102.7699349016102</v>
      </c>
      <c r="AAZ383" s="29">
        <v>0.110654454540441</v>
      </c>
      <c r="ABA383" s="29">
        <v>-11446.4322091306</v>
      </c>
      <c r="ABG383" s="29">
        <v>-11446.4322091306</v>
      </c>
      <c r="ABJ383" s="29">
        <v>-11.446432209130601</v>
      </c>
      <c r="ABN383" s="29">
        <v>0</v>
      </c>
      <c r="ABO383" s="29">
        <v>0</v>
      </c>
      <c r="ABQ383" s="29">
        <v>0</v>
      </c>
      <c r="ABR383" s="29">
        <v>0</v>
      </c>
      <c r="AEY383" s="29">
        <v>2758.6248683403101</v>
      </c>
      <c r="AFB383" s="29">
        <v>1959.96294558923</v>
      </c>
      <c r="AFD383" s="29">
        <v>2.7586248683403101</v>
      </c>
      <c r="AFE383" s="29">
        <v>2213.0890908088199</v>
      </c>
      <c r="AFG383" s="29">
        <v>4125.1170833575998</v>
      </c>
      <c r="AFH383" s="29">
        <v>3258.64299197835</v>
      </c>
      <c r="AFI383" s="29">
        <v>4125.1170833575998</v>
      </c>
      <c r="AFJ383" s="29">
        <v>2.2130890908088201</v>
      </c>
      <c r="AFK383" s="29">
        <v>3466.6402155405299</v>
      </c>
      <c r="AFP383" s="29">
        <v>3466.6402155405299</v>
      </c>
      <c r="AFQ383" s="29">
        <v>3466.6402155405299</v>
      </c>
      <c r="AFS383" s="29">
        <v>3.4666402155405298</v>
      </c>
      <c r="AFT383" s="29">
        <v>0.72012904138743405</v>
      </c>
      <c r="AGM383" s="29">
        <v>-1.85935087638047</v>
      </c>
      <c r="AMH383" s="29">
        <v>0</v>
      </c>
      <c r="ANY383" s="29">
        <v>5.4356918579675497</v>
      </c>
      <c r="AQD383" s="29">
        <v>6.4723692844978604</v>
      </c>
      <c r="ARO383" s="29">
        <v>0</v>
      </c>
      <c r="ARP383" s="29">
        <v>0</v>
      </c>
      <c r="ARY383" s="29">
        <v>0</v>
      </c>
      <c r="ARZ383" s="29">
        <v>0</v>
      </c>
      <c r="ASB383" s="29">
        <v>0</v>
      </c>
      <c r="ASC383" s="29">
        <v>0</v>
      </c>
      <c r="ASD383" s="29">
        <v>0</v>
      </c>
      <c r="ASE383" s="29">
        <v>0</v>
      </c>
    </row>
    <row r="384" spans="13:1022 1065:1193" x14ac:dyDescent="0.25">
      <c r="M384" s="29">
        <v>2.0193377205894301</v>
      </c>
      <c r="N384" s="29">
        <v>0.42348572058943501</v>
      </c>
      <c r="AA384" s="29">
        <v>1.8568983820768299</v>
      </c>
      <c r="AC384" s="29">
        <v>1.5680000000000001</v>
      </c>
      <c r="AD384" s="29">
        <v>1.5680000000000001</v>
      </c>
      <c r="AE384" s="29">
        <v>0.78400000000000003</v>
      </c>
      <c r="AF384" s="29">
        <v>0.78400000000000003</v>
      </c>
      <c r="AH384" s="29">
        <v>1.5680000000000001</v>
      </c>
      <c r="AI384" s="29">
        <v>0</v>
      </c>
      <c r="AV384" s="29">
        <v>3.4454166666666599</v>
      </c>
      <c r="BS384" s="29">
        <v>14</v>
      </c>
      <c r="BV384" s="29">
        <v>14</v>
      </c>
      <c r="BW384" s="29">
        <v>14</v>
      </c>
      <c r="BZ384" s="29">
        <v>14</v>
      </c>
      <c r="DD384" s="29">
        <v>-11532.3702544315</v>
      </c>
      <c r="DE384" s="29">
        <v>-11695.0649968302</v>
      </c>
      <c r="DF384" s="29">
        <v>-11532.3702544315</v>
      </c>
      <c r="DG384" s="29">
        <v>-13775.5083455636</v>
      </c>
      <c r="DH384" s="29">
        <v>-11695.0649968302</v>
      </c>
      <c r="DP384" s="29">
        <v>4531.1728051108403</v>
      </c>
      <c r="DR384" s="29">
        <v>4531.1728051108403</v>
      </c>
      <c r="DW384" s="29">
        <v>567.58472234291696</v>
      </c>
      <c r="DX384" s="29">
        <v>567.58472234291696</v>
      </c>
      <c r="DY384" s="29">
        <v>567.58472234291696</v>
      </c>
      <c r="DZ384" s="29">
        <v>0</v>
      </c>
      <c r="EA384" s="29">
        <v>0</v>
      </c>
      <c r="EB384" s="29">
        <v>567.58472234291696</v>
      </c>
      <c r="EO384" s="29">
        <v>24001.866974811001</v>
      </c>
      <c r="FD384" s="29">
        <v>999000</v>
      </c>
      <c r="FE384" s="29">
        <v>999000</v>
      </c>
      <c r="GO384" s="29">
        <v>2756.5397778425399</v>
      </c>
      <c r="GP384" s="29">
        <v>6518.6325363915103</v>
      </c>
      <c r="IP384" s="29">
        <v>0</v>
      </c>
      <c r="IU384" t="s">
        <v>767</v>
      </c>
      <c r="JD384" s="29">
        <v>6.3393932541222702</v>
      </c>
      <c r="JE384" s="29">
        <v>0.56036847979272097</v>
      </c>
      <c r="JF384" s="29">
        <v>8.8066223092524102E-3</v>
      </c>
      <c r="JG384" s="29">
        <v>5.2973764124851101E-2</v>
      </c>
      <c r="JH384" s="29">
        <v>2.7123749999999902E-7</v>
      </c>
      <c r="JI384" s="29">
        <v>2.5098749999999898E-7</v>
      </c>
      <c r="JJ384" s="29">
        <v>2.04885333333333E-4</v>
      </c>
      <c r="JK384" s="29">
        <v>2.04885333333333E-4</v>
      </c>
      <c r="JL384" s="29">
        <v>0</v>
      </c>
      <c r="JM384" s="29">
        <v>6.9615421203491001</v>
      </c>
      <c r="LR384" s="29">
        <v>-116.25604487338499</v>
      </c>
      <c r="LS384" s="29">
        <v>1.0786732477287799</v>
      </c>
      <c r="LV384" s="29">
        <v>999</v>
      </c>
      <c r="LY384" s="29">
        <v>5.1565834632058101</v>
      </c>
      <c r="MA384" t="s">
        <v>900</v>
      </c>
      <c r="MB384" s="29">
        <v>3.4921533254594901</v>
      </c>
      <c r="MD384" t="s">
        <v>900</v>
      </c>
      <c r="ME384" s="29">
        <v>999</v>
      </c>
      <c r="MF384" s="29">
        <v>11.960935077914799</v>
      </c>
      <c r="MG384" s="29">
        <v>11.960935077914799</v>
      </c>
      <c r="MJ384" s="29">
        <v>999</v>
      </c>
      <c r="MM384" s="29">
        <v>999</v>
      </c>
      <c r="MQ384" s="29">
        <v>999</v>
      </c>
      <c r="MR384" s="29">
        <v>999</v>
      </c>
      <c r="MW384" s="29">
        <v>999</v>
      </c>
      <c r="MX384" s="29">
        <v>14.8493259084964</v>
      </c>
      <c r="MY384" s="29">
        <v>999</v>
      </c>
      <c r="NC384" t="s">
        <v>900</v>
      </c>
      <c r="ND384" s="29">
        <v>999</v>
      </c>
      <c r="NL384" s="29">
        <v>999</v>
      </c>
      <c r="NM384" s="29">
        <v>999</v>
      </c>
      <c r="NP384" s="29">
        <v>999</v>
      </c>
      <c r="NS384" s="29">
        <v>999</v>
      </c>
      <c r="NX384" s="29">
        <v>999</v>
      </c>
      <c r="NY384" s="29">
        <v>999</v>
      </c>
      <c r="OA384" t="s">
        <v>900</v>
      </c>
      <c r="OB384" s="29">
        <v>999</v>
      </c>
      <c r="OC384" s="29">
        <v>999</v>
      </c>
      <c r="OF384" s="29">
        <v>999</v>
      </c>
      <c r="OG384" s="29">
        <v>999</v>
      </c>
      <c r="OI384" t="s">
        <v>900</v>
      </c>
      <c r="OJ384" s="29">
        <v>999</v>
      </c>
      <c r="OK384" s="29">
        <v>2.7167135887052898</v>
      </c>
      <c r="OL384" s="29">
        <v>999</v>
      </c>
      <c r="OM384" s="29">
        <v>12.153267992932101</v>
      </c>
      <c r="ON384" s="29">
        <v>999</v>
      </c>
      <c r="OO384" s="29">
        <v>999</v>
      </c>
      <c r="OP384" s="29">
        <v>12854.90234375</v>
      </c>
      <c r="PE384" s="29">
        <v>15368.846348400501</v>
      </c>
      <c r="RC384" s="29">
        <v>-1897.7894444302101</v>
      </c>
      <c r="RU384" s="29">
        <v>75.813102198661099</v>
      </c>
      <c r="RW384" s="29">
        <v>758.13102198661102</v>
      </c>
      <c r="WF384" s="29">
        <v>0.55481088733031902</v>
      </c>
      <c r="WG384" s="29">
        <v>1.1879834425798099</v>
      </c>
      <c r="WH384" s="29">
        <v>-6.7423999999999901E-2</v>
      </c>
      <c r="WP384" s="29">
        <v>6.7949682547927104</v>
      </c>
      <c r="WS384" s="29">
        <v>0</v>
      </c>
      <c r="WX384" s="29">
        <v>-4.2999999999999899E-2</v>
      </c>
      <c r="AAA384" s="29">
        <v>0</v>
      </c>
      <c r="AAB384" s="29">
        <v>0</v>
      </c>
      <c r="AAC384" s="29">
        <v>0</v>
      </c>
      <c r="AAD384" s="29">
        <v>-2080.4433487333799</v>
      </c>
      <c r="AAZ384" s="29">
        <v>8.7693501003157301E-2</v>
      </c>
      <c r="ABA384" s="29">
        <v>-11532.3702544315</v>
      </c>
      <c r="ABG384" s="29">
        <v>-11532.3702544315</v>
      </c>
      <c r="ABJ384" s="29">
        <v>-11.5323702544315</v>
      </c>
      <c r="ABN384" s="29">
        <v>0</v>
      </c>
      <c r="ABO384" s="29">
        <v>0</v>
      </c>
      <c r="ABQ384" s="29">
        <v>0</v>
      </c>
      <c r="ABR384" s="29">
        <v>0</v>
      </c>
      <c r="AEY384" s="29">
        <v>2756.5397778425399</v>
      </c>
      <c r="AFB384" s="29">
        <v>1953.16332548794</v>
      </c>
      <c r="AFD384" s="29">
        <v>2.7565397778425398</v>
      </c>
      <c r="AFE384" s="29">
        <v>1753.8700200631399</v>
      </c>
      <c r="AFG384" s="29">
        <v>3269.1495393468499</v>
      </c>
      <c r="AFH384" s="29">
        <v>2582.4700295417902</v>
      </c>
      <c r="AFI384" s="29">
        <v>3269.1495393468499</v>
      </c>
      <c r="AFJ384" s="29">
        <v>1.7538700200631401</v>
      </c>
      <c r="AFK384" s="29">
        <v>3468.7345647018001</v>
      </c>
      <c r="AFP384" s="29">
        <v>3468.7345647018001</v>
      </c>
      <c r="AFQ384" s="29">
        <v>3468.7345647018001</v>
      </c>
      <c r="AFS384" s="29">
        <v>3.4687345647018</v>
      </c>
      <c r="AFT384" s="29">
        <v>0.71958473605668805</v>
      </c>
      <c r="AGM384" s="29">
        <v>-1.87331059561221</v>
      </c>
      <c r="AMH384" s="29">
        <v>0</v>
      </c>
      <c r="ANY384" s="29">
        <v>5.4389757974524304</v>
      </c>
      <c r="AQD384" s="29">
        <v>6.4723692844978604</v>
      </c>
      <c r="ARO384" s="29">
        <v>0</v>
      </c>
      <c r="ARP384" s="29">
        <v>0</v>
      </c>
      <c r="ARY384" s="29">
        <v>0</v>
      </c>
      <c r="ARZ384" s="29">
        <v>0</v>
      </c>
      <c r="ASB384" s="29">
        <v>0</v>
      </c>
      <c r="ASC384" s="29">
        <v>0</v>
      </c>
      <c r="ASD384" s="29">
        <v>0</v>
      </c>
      <c r="ASE384" s="29">
        <v>0</v>
      </c>
    </row>
    <row r="385" spans="13:1022 1065:1175" x14ac:dyDescent="0.25">
      <c r="M385" s="29">
        <v>2.0193377205894301</v>
      </c>
      <c r="N385" s="29">
        <v>0.42348572058943501</v>
      </c>
      <c r="AA385" s="29">
        <v>1.8568983820768299</v>
      </c>
      <c r="AC385" s="29">
        <v>1.5680000000000001</v>
      </c>
      <c r="AD385" s="29">
        <v>1.5680000000000001</v>
      </c>
      <c r="AE385" s="29">
        <v>0.78400000000000003</v>
      </c>
      <c r="AF385" s="29">
        <v>0.78400000000000003</v>
      </c>
      <c r="AH385" s="29">
        <v>1.5680000000000001</v>
      </c>
      <c r="AI385" s="29">
        <v>0</v>
      </c>
      <c r="AV385" s="29">
        <v>3.4454166666666599</v>
      </c>
      <c r="BS385" s="29">
        <v>14</v>
      </c>
      <c r="BV385" s="29">
        <v>14</v>
      </c>
      <c r="BW385" s="29">
        <v>14</v>
      </c>
      <c r="BZ385" s="29">
        <v>14</v>
      </c>
      <c r="DD385" s="29">
        <v>-16422.889296586301</v>
      </c>
      <c r="DE385" s="29">
        <v>-11772.5531998774</v>
      </c>
      <c r="DF385" s="29">
        <v>-16422.889296586301</v>
      </c>
      <c r="DG385" s="29">
        <v>-13866.7809796232</v>
      </c>
      <c r="DH385" s="29">
        <v>-11772.5531998774</v>
      </c>
      <c r="DP385" s="29">
        <v>4693.7556297252704</v>
      </c>
      <c r="DR385" s="29">
        <v>4693.7556297252704</v>
      </c>
      <c r="DW385" s="29">
        <v>1195.04050875396</v>
      </c>
      <c r="DX385" s="29">
        <v>1195.04050875396</v>
      </c>
      <c r="DY385" s="29">
        <v>1195.04050875396</v>
      </c>
      <c r="DZ385" s="29">
        <v>0</v>
      </c>
      <c r="EA385" s="29">
        <v>0</v>
      </c>
      <c r="EB385" s="29">
        <v>1195.04050875396</v>
      </c>
      <c r="EO385" s="29">
        <v>24001.866974811001</v>
      </c>
      <c r="FD385" s="29">
        <v>999000</v>
      </c>
      <c r="FE385" s="29">
        <v>999000</v>
      </c>
      <c r="GO385" s="29">
        <v>3022.0372981171699</v>
      </c>
      <c r="GP385" s="29">
        <v>6518.6325363915103</v>
      </c>
      <c r="IP385" s="29">
        <v>0</v>
      </c>
      <c r="IU385" t="s">
        <v>767</v>
      </c>
      <c r="JD385" s="29">
        <v>6.3393932541222702</v>
      </c>
      <c r="JE385" s="29">
        <v>0.56036847979272097</v>
      </c>
      <c r="JF385" s="29">
        <v>8.8066223092524102E-3</v>
      </c>
      <c r="JG385" s="29">
        <v>5.2973764124851101E-2</v>
      </c>
      <c r="JH385" s="29">
        <v>2.7123749999999902E-7</v>
      </c>
      <c r="JI385" s="29">
        <v>2.5098749999999898E-7</v>
      </c>
      <c r="JJ385" s="29">
        <v>2.04885333333333E-4</v>
      </c>
      <c r="JK385" s="29">
        <v>2.04885333333333E-4</v>
      </c>
      <c r="JL385" s="29">
        <v>0</v>
      </c>
      <c r="JM385" s="29">
        <v>6.9615421203491001</v>
      </c>
      <c r="LR385" s="29">
        <v>-117.026324646353</v>
      </c>
      <c r="LS385" s="29">
        <v>0.459671870026721</v>
      </c>
      <c r="LV385" s="29">
        <v>999</v>
      </c>
      <c r="LY385" s="29">
        <v>3.3232344027769698</v>
      </c>
      <c r="MA385" t="s">
        <v>900</v>
      </c>
      <c r="MB385" s="29">
        <v>2.1544495279306899</v>
      </c>
      <c r="MD385" t="s">
        <v>900</v>
      </c>
      <c r="ME385" s="29">
        <v>999</v>
      </c>
      <c r="MF385" s="29">
        <v>5.1557986391383901</v>
      </c>
      <c r="MG385" s="29">
        <v>5.1557986391383901</v>
      </c>
      <c r="MJ385" s="29">
        <v>999</v>
      </c>
      <c r="MM385" s="29">
        <v>999</v>
      </c>
      <c r="MQ385" s="29">
        <v>999</v>
      </c>
      <c r="MR385" s="29">
        <v>999</v>
      </c>
      <c r="MW385" s="29">
        <v>999</v>
      </c>
      <c r="MX385" s="29">
        <v>13.456902085881101</v>
      </c>
      <c r="MY385" s="29">
        <v>999</v>
      </c>
      <c r="NC385" t="s">
        <v>900</v>
      </c>
      <c r="ND385" s="29">
        <v>999</v>
      </c>
      <c r="NL385" s="29">
        <v>999</v>
      </c>
      <c r="NM385" s="29">
        <v>999</v>
      </c>
      <c r="NP385" s="29">
        <v>999</v>
      </c>
      <c r="NS385" s="29">
        <v>999</v>
      </c>
      <c r="NX385" s="29">
        <v>999</v>
      </c>
      <c r="NY385" s="29">
        <v>999</v>
      </c>
      <c r="OA385" t="s">
        <v>900</v>
      </c>
      <c r="OB385" s="29">
        <v>999</v>
      </c>
      <c r="OC385" s="29">
        <v>999</v>
      </c>
      <c r="OF385" s="29">
        <v>999</v>
      </c>
      <c r="OG385" s="29">
        <v>999</v>
      </c>
      <c r="OI385" t="s">
        <v>900</v>
      </c>
      <c r="OJ385" s="29">
        <v>999</v>
      </c>
      <c r="OK385" s="29">
        <v>0.76525384271116603</v>
      </c>
      <c r="OL385" s="29">
        <v>999</v>
      </c>
      <c r="OM385" s="29">
        <v>5.2471471945788402</v>
      </c>
      <c r="ON385" s="29">
        <v>999</v>
      </c>
      <c r="OO385" s="29">
        <v>999</v>
      </c>
      <c r="OP385" s="29">
        <v>18310.400878906199</v>
      </c>
      <c r="PE385" s="29">
        <v>20914.5476047458</v>
      </c>
      <c r="RC385" s="29">
        <v>-1910.3636621751</v>
      </c>
      <c r="RU385" s="29">
        <v>159.623267954993</v>
      </c>
      <c r="RW385" s="29">
        <v>1596.23267954993</v>
      </c>
      <c r="WF385" s="29">
        <v>0.55481088733031902</v>
      </c>
      <c r="WG385" s="29">
        <v>1.1879834425798099</v>
      </c>
      <c r="WH385" s="29">
        <v>-6.7423999999999901E-2</v>
      </c>
      <c r="WP385" s="29">
        <v>6.7949682547927104</v>
      </c>
      <c r="WS385" s="29">
        <v>0</v>
      </c>
      <c r="WX385" s="29">
        <v>-4.2999999999999899E-2</v>
      </c>
      <c r="AAA385" s="29">
        <v>0</v>
      </c>
      <c r="AAB385" s="29">
        <v>0</v>
      </c>
      <c r="AAC385" s="29">
        <v>0</v>
      </c>
      <c r="AAD385" s="29">
        <v>-2094.22777974582</v>
      </c>
      <c r="AAZ385" s="29">
        <v>0.18463725665595601</v>
      </c>
      <c r="ABA385" s="29">
        <v>-16422.889296586301</v>
      </c>
      <c r="ABG385" s="29">
        <v>-16422.889296586301</v>
      </c>
      <c r="ABJ385" s="29">
        <v>-16.422889296586298</v>
      </c>
      <c r="ABN385" s="29">
        <v>0</v>
      </c>
      <c r="ABO385" s="29">
        <v>0</v>
      </c>
      <c r="ABQ385" s="29">
        <v>0</v>
      </c>
      <c r="ABR385" s="29">
        <v>0</v>
      </c>
      <c r="AEY385" s="29">
        <v>3022.0372981171699</v>
      </c>
      <c r="AFB385" s="29">
        <v>1928.7701343752001</v>
      </c>
      <c r="AFD385" s="29">
        <v>3.0220372981171701</v>
      </c>
      <c r="AFE385" s="29">
        <v>3692.7451331191301</v>
      </c>
      <c r="AFG385" s="29">
        <v>6883.1418022796897</v>
      </c>
      <c r="AFH385" s="29">
        <v>5437.3491330179404</v>
      </c>
      <c r="AFI385" s="29">
        <v>6883.1418022796897</v>
      </c>
      <c r="AFJ385" s="29">
        <v>3.6927451331191299</v>
      </c>
      <c r="AFK385" s="29">
        <v>3991.2207641988698</v>
      </c>
      <c r="AFP385" s="29">
        <v>3991.2207641988698</v>
      </c>
      <c r="AFQ385" s="29">
        <v>3991.2207641988698</v>
      </c>
      <c r="AFS385" s="29">
        <v>3.9912207641988702</v>
      </c>
      <c r="AFT385" s="29">
        <v>0.788891903174753</v>
      </c>
      <c r="AGM385" s="29">
        <v>-2.6677232738030998</v>
      </c>
      <c r="AMH385" s="29">
        <v>0</v>
      </c>
      <c r="ANY385" s="29">
        <v>6.2582341582638303</v>
      </c>
      <c r="AQD385" s="29">
        <v>6.4723692844978604</v>
      </c>
      <c r="ARO385" s="29">
        <v>0</v>
      </c>
      <c r="ARP385" s="29">
        <v>0</v>
      </c>
      <c r="ARY385" s="29">
        <v>0</v>
      </c>
      <c r="ARZ385" s="29">
        <v>0</v>
      </c>
      <c r="ASB385" s="29">
        <v>0</v>
      </c>
      <c r="ASC385" s="29">
        <v>0</v>
      </c>
      <c r="ASD385" s="29">
        <v>0</v>
      </c>
      <c r="ASE385" s="29">
        <v>0</v>
      </c>
    </row>
    <row r="386" spans="13:1022 1065:1175" x14ac:dyDescent="0.25">
      <c r="M386" s="29">
        <v>2.0193377205894301</v>
      </c>
      <c r="N386" s="29">
        <v>0.42348572058943501</v>
      </c>
      <c r="AA386" s="29">
        <v>1.8568983820768299</v>
      </c>
      <c r="AC386" s="29">
        <v>1.5680000000000001</v>
      </c>
      <c r="AD386" s="29">
        <v>1.5680000000000001</v>
      </c>
      <c r="AE386" s="29">
        <v>0.78400000000000003</v>
      </c>
      <c r="AF386" s="29">
        <v>0.78400000000000003</v>
      </c>
      <c r="AH386" s="29">
        <v>1.5680000000000001</v>
      </c>
      <c r="AI386" s="29">
        <v>0</v>
      </c>
      <c r="AV386" s="29">
        <v>3.4454166666666599</v>
      </c>
      <c r="BS386" s="29">
        <v>14</v>
      </c>
      <c r="BV386" s="29">
        <v>14</v>
      </c>
      <c r="BW386" s="29">
        <v>14</v>
      </c>
      <c r="BZ386" s="29">
        <v>14</v>
      </c>
      <c r="DD386" s="29">
        <v>-16390.445205463799</v>
      </c>
      <c r="DE386" s="29">
        <v>-14153.2446933913</v>
      </c>
      <c r="DF386" s="29">
        <v>-16390.445205463799</v>
      </c>
      <c r="DG386" s="29">
        <v>-16670.9753595605</v>
      </c>
      <c r="DH386" s="29">
        <v>-14153.2446933913</v>
      </c>
      <c r="DP386" s="29">
        <v>4690.6734688660199</v>
      </c>
      <c r="DR386" s="29">
        <v>4690.6734688660199</v>
      </c>
      <c r="DW386" s="29">
        <v>1197.31547227137</v>
      </c>
      <c r="DX386" s="29">
        <v>1197.31547227137</v>
      </c>
      <c r="DY386" s="29">
        <v>1197.31547227137</v>
      </c>
      <c r="DZ386" s="29">
        <v>0</v>
      </c>
      <c r="EA386" s="29">
        <v>0</v>
      </c>
      <c r="EB386" s="29">
        <v>1197.31547227137</v>
      </c>
      <c r="EO386" s="29">
        <v>24001.866974811001</v>
      </c>
      <c r="FD386" s="29">
        <v>999000</v>
      </c>
      <c r="FE386" s="29">
        <v>999000</v>
      </c>
      <c r="GO386" s="29">
        <v>3019.2468511339998</v>
      </c>
      <c r="GP386" s="29">
        <v>6518.6325363915103</v>
      </c>
      <c r="IP386" s="29">
        <v>0</v>
      </c>
      <c r="IU386" t="s">
        <v>767</v>
      </c>
      <c r="JD386" s="29">
        <v>6.3393932541222702</v>
      </c>
      <c r="JE386" s="29">
        <v>0.56036847979272097</v>
      </c>
      <c r="JF386" s="29">
        <v>8.8066223092524102E-3</v>
      </c>
      <c r="JG386" s="29">
        <v>5.2973764124851101E-2</v>
      </c>
      <c r="JH386" s="29">
        <v>2.7123749999999902E-7</v>
      </c>
      <c r="JI386" s="29">
        <v>2.5098749999999898E-7</v>
      </c>
      <c r="JJ386" s="29">
        <v>2.04885333333333E-4</v>
      </c>
      <c r="JK386" s="29">
        <v>2.04885333333333E-4</v>
      </c>
      <c r="JL386" s="29">
        <v>0</v>
      </c>
      <c r="JM386" s="29">
        <v>6.9615421203491001</v>
      </c>
      <c r="LR386" s="29">
        <v>-140.69184315135101</v>
      </c>
      <c r="LS386" s="29">
        <v>0.46256121967930902</v>
      </c>
      <c r="LV386" s="29">
        <v>999</v>
      </c>
      <c r="LY386" s="29">
        <v>3.3317920355410302</v>
      </c>
      <c r="MA386" t="s">
        <v>900</v>
      </c>
      <c r="MB386" s="29">
        <v>2.1606936077371102</v>
      </c>
      <c r="MD386" t="s">
        <v>900</v>
      </c>
      <c r="ME386" s="29">
        <v>999</v>
      </c>
      <c r="MF386" s="29">
        <v>5.1441022920612101</v>
      </c>
      <c r="MG386" s="29">
        <v>5.1441022920612101</v>
      </c>
      <c r="MJ386" s="29">
        <v>999</v>
      </c>
      <c r="MM386" s="29">
        <v>999</v>
      </c>
      <c r="MQ386" s="29">
        <v>999</v>
      </c>
      <c r="MR386" s="29">
        <v>999</v>
      </c>
      <c r="MW386" s="29">
        <v>999</v>
      </c>
      <c r="MX386" s="29">
        <v>13.470263437503</v>
      </c>
      <c r="MY386" s="29">
        <v>999</v>
      </c>
      <c r="NC386" t="s">
        <v>900</v>
      </c>
      <c r="ND386" s="29">
        <v>999</v>
      </c>
      <c r="NL386" s="29">
        <v>999</v>
      </c>
      <c r="NM386" s="29">
        <v>999</v>
      </c>
      <c r="NP386" s="29">
        <v>999</v>
      </c>
      <c r="NS386" s="29">
        <v>999</v>
      </c>
      <c r="NX386" s="29">
        <v>999</v>
      </c>
      <c r="NY386" s="29">
        <v>999</v>
      </c>
      <c r="OA386" t="s">
        <v>900</v>
      </c>
      <c r="OB386" s="29">
        <v>999</v>
      </c>
      <c r="OC386" s="29">
        <v>999</v>
      </c>
      <c r="OF386" s="29">
        <v>999</v>
      </c>
      <c r="OG386" s="29">
        <v>999</v>
      </c>
      <c r="OI386" t="s">
        <v>900</v>
      </c>
      <c r="OJ386" s="29">
        <v>999</v>
      </c>
      <c r="OK386" s="29">
        <v>0.76189976587499297</v>
      </c>
      <c r="OL386" s="29">
        <v>999</v>
      </c>
      <c r="OM386" s="29">
        <v>5.2352772803543202</v>
      </c>
      <c r="ON386" s="29">
        <v>999</v>
      </c>
      <c r="OO386" s="29">
        <v>999</v>
      </c>
      <c r="OP386" s="29">
        <v>18274.213378906199</v>
      </c>
      <c r="PE386" s="29">
        <v>20876.650088344501</v>
      </c>
      <c r="RC386" s="29">
        <v>-2296.6848316649598</v>
      </c>
      <c r="RU386" s="29">
        <v>159.927138081962</v>
      </c>
      <c r="RW386" s="29">
        <v>1599.2713808196199</v>
      </c>
      <c r="WF386" s="29">
        <v>0.55481088733031902</v>
      </c>
      <c r="WG386" s="29">
        <v>1.1879834425798099</v>
      </c>
      <c r="WH386" s="29">
        <v>-6.7423999999999901E-2</v>
      </c>
      <c r="WP386" s="29">
        <v>6.7949682547927104</v>
      </c>
      <c r="WS386" s="29">
        <v>0</v>
      </c>
      <c r="WX386" s="29">
        <v>-4.2999999999999899E-2</v>
      </c>
      <c r="AAA386" s="29">
        <v>0</v>
      </c>
      <c r="AAB386" s="29">
        <v>0</v>
      </c>
      <c r="AAC386" s="29">
        <v>0</v>
      </c>
      <c r="AAD386" s="29">
        <v>-2517.7306661692401</v>
      </c>
      <c r="AAZ386" s="29">
        <v>0.184988745178538</v>
      </c>
      <c r="ABA386" s="29">
        <v>-16390.445205463799</v>
      </c>
      <c r="ABG386" s="29">
        <v>-16390.445205463799</v>
      </c>
      <c r="ABJ386" s="29">
        <v>-16.390445205463799</v>
      </c>
      <c r="ABN386" s="29">
        <v>0</v>
      </c>
      <c r="ABO386" s="29">
        <v>0</v>
      </c>
      <c r="ABQ386" s="29">
        <v>0</v>
      </c>
      <c r="ABR386" s="29">
        <v>0</v>
      </c>
      <c r="AEY386" s="29">
        <v>3019.2468511339998</v>
      </c>
      <c r="AFB386" s="29">
        <v>1927.96070610933</v>
      </c>
      <c r="AFD386" s="29">
        <v>3.019246851134</v>
      </c>
      <c r="AFE386" s="29">
        <v>3699.7749035707602</v>
      </c>
      <c r="AFG386" s="29">
        <v>6896.2450371664099</v>
      </c>
      <c r="AFH386" s="29">
        <v>5447.7000548640399</v>
      </c>
      <c r="AFI386" s="29">
        <v>6896.2450371664099</v>
      </c>
      <c r="AFJ386" s="29">
        <v>3.6997749035707601</v>
      </c>
      <c r="AFK386" s="29">
        <v>3986.6741402715102</v>
      </c>
      <c r="AFP386" s="29">
        <v>3986.6741402715102</v>
      </c>
      <c r="AFQ386" s="29">
        <v>3986.6741402715102</v>
      </c>
      <c r="AFS386" s="29">
        <v>3.9866741402715098</v>
      </c>
      <c r="AFT386" s="29">
        <v>0.78816346708541996</v>
      </c>
      <c r="AGM386" s="29">
        <v>-2.6624530771025099</v>
      </c>
      <c r="AMH386" s="29">
        <v>0</v>
      </c>
      <c r="ANY386" s="29">
        <v>6.2511050519457303</v>
      </c>
      <c r="AQD386" s="29">
        <v>6.4723692844978604</v>
      </c>
      <c r="ARO386" s="29">
        <v>0</v>
      </c>
      <c r="ARP386" s="29">
        <v>0</v>
      </c>
      <c r="ARY386" s="29">
        <v>0</v>
      </c>
      <c r="ARZ386" s="29">
        <v>0</v>
      </c>
      <c r="ASB386" s="29">
        <v>0</v>
      </c>
      <c r="ASC386" s="29">
        <v>0</v>
      </c>
      <c r="ASD386" s="29">
        <v>0</v>
      </c>
      <c r="ASE386" s="29">
        <v>0</v>
      </c>
    </row>
    <row r="387" spans="13:1022 1065:1175" x14ac:dyDescent="0.25">
      <c r="M387" s="29">
        <v>2.0193377205894301</v>
      </c>
      <c r="N387" s="29">
        <v>0.42348572058943501</v>
      </c>
      <c r="AA387" s="29">
        <v>1.8568983820768299</v>
      </c>
      <c r="AC387" s="29">
        <v>1.5680000000000001</v>
      </c>
      <c r="AD387" s="29">
        <v>1.5680000000000001</v>
      </c>
      <c r="AE387" s="29">
        <v>0.78400000000000003</v>
      </c>
      <c r="AF387" s="29">
        <v>0.78400000000000003</v>
      </c>
      <c r="AH387" s="29">
        <v>1.5680000000000001</v>
      </c>
      <c r="AI387" s="29">
        <v>0</v>
      </c>
      <c r="AV387" s="29">
        <v>3.4454166666666599</v>
      </c>
      <c r="BS387" s="29">
        <v>14</v>
      </c>
      <c r="BV387" s="29">
        <v>14</v>
      </c>
      <c r="BW387" s="29">
        <v>14</v>
      </c>
      <c r="BZ387" s="29">
        <v>14</v>
      </c>
      <c r="DD387" s="29">
        <v>-11521.474779111901</v>
      </c>
      <c r="DE387" s="29">
        <v>-14176.9118288174</v>
      </c>
      <c r="DF387" s="29">
        <v>-11521.474779111901</v>
      </c>
      <c r="DG387" s="29">
        <v>-16698.852658375501</v>
      </c>
      <c r="DH387" s="29">
        <v>-14176.9118288174</v>
      </c>
      <c r="DP387" s="29">
        <v>4531.4833710716102</v>
      </c>
      <c r="DR387" s="29">
        <v>4531.4833710716102</v>
      </c>
      <c r="DW387" s="29">
        <v>567.80811643330105</v>
      </c>
      <c r="DX387" s="29">
        <v>567.80811643330105</v>
      </c>
      <c r="DY387" s="29">
        <v>567.80811643330105</v>
      </c>
      <c r="DZ387" s="29">
        <v>0</v>
      </c>
      <c r="EA387" s="29">
        <v>0</v>
      </c>
      <c r="EB387" s="29">
        <v>567.80811643330105</v>
      </c>
      <c r="EO387" s="29">
        <v>24001.866974811001</v>
      </c>
      <c r="FD387" s="29">
        <v>999000</v>
      </c>
      <c r="FE387" s="29">
        <v>999000</v>
      </c>
      <c r="GO387" s="29">
        <v>2756.2938489427902</v>
      </c>
      <c r="GP387" s="29">
        <v>6518.6325363915103</v>
      </c>
      <c r="IP387" s="29">
        <v>0</v>
      </c>
      <c r="IU387" t="s">
        <v>767</v>
      </c>
      <c r="JD387" s="29">
        <v>6.3393932541222702</v>
      </c>
      <c r="JE387" s="29">
        <v>0.56036847979272097</v>
      </c>
      <c r="JF387" s="29">
        <v>8.8066223092524102E-3</v>
      </c>
      <c r="JG387" s="29">
        <v>5.2973764124851101E-2</v>
      </c>
      <c r="JH387" s="29">
        <v>2.7123749999999902E-7</v>
      </c>
      <c r="JI387" s="29">
        <v>2.5098749999999898E-7</v>
      </c>
      <c r="JJ387" s="29">
        <v>2.04885333333333E-4</v>
      </c>
      <c r="JK387" s="29">
        <v>2.04885333333333E-4</v>
      </c>
      <c r="JL387" s="29">
        <v>0</v>
      </c>
      <c r="JM387" s="29">
        <v>6.9615421203491001</v>
      </c>
      <c r="LR387" s="29">
        <v>-140.927108843236</v>
      </c>
      <c r="LS387" s="29">
        <v>1.0806389798509599</v>
      </c>
      <c r="LV387" s="29">
        <v>999</v>
      </c>
      <c r="LY387" s="29">
        <v>5.1624055393256496</v>
      </c>
      <c r="MA387" t="s">
        <v>900</v>
      </c>
      <c r="MB387" s="29">
        <v>3.4964014053822501</v>
      </c>
      <c r="MD387" t="s">
        <v>900</v>
      </c>
      <c r="ME387" s="29">
        <v>999</v>
      </c>
      <c r="MF387" s="29">
        <v>11.9558358265684</v>
      </c>
      <c r="MG387" s="29">
        <v>11.9558358265684</v>
      </c>
      <c r="MJ387" s="29">
        <v>999</v>
      </c>
      <c r="MM387" s="29">
        <v>999</v>
      </c>
      <c r="MQ387" s="29">
        <v>999</v>
      </c>
      <c r="MR387" s="29">
        <v>999</v>
      </c>
      <c r="MW387" s="29">
        <v>999</v>
      </c>
      <c r="MX387" s="29">
        <v>14.850740056441399</v>
      </c>
      <c r="MY387" s="29">
        <v>999</v>
      </c>
      <c r="NC387" t="s">
        <v>900</v>
      </c>
      <c r="ND387" s="29">
        <v>999</v>
      </c>
      <c r="NL387" s="29">
        <v>999</v>
      </c>
      <c r="NM387" s="29">
        <v>999</v>
      </c>
      <c r="NP387" s="29">
        <v>999</v>
      </c>
      <c r="NS387" s="29">
        <v>999</v>
      </c>
      <c r="NX387" s="29">
        <v>999</v>
      </c>
      <c r="NY387" s="29">
        <v>999</v>
      </c>
      <c r="OA387" t="s">
        <v>900</v>
      </c>
      <c r="OB387" s="29">
        <v>999</v>
      </c>
      <c r="OC387" s="29">
        <v>999</v>
      </c>
      <c r="OF387" s="29">
        <v>999</v>
      </c>
      <c r="OG387" s="29">
        <v>999</v>
      </c>
      <c r="OI387" t="s">
        <v>900</v>
      </c>
      <c r="OJ387" s="29">
        <v>999</v>
      </c>
      <c r="OK387" s="29">
        <v>2.7152513132862901</v>
      </c>
      <c r="OL387" s="29">
        <v>999</v>
      </c>
      <c r="OM387" s="29">
        <v>12.148093071591999</v>
      </c>
      <c r="ON387" s="29">
        <v>999</v>
      </c>
      <c r="OO387" s="29">
        <v>999</v>
      </c>
      <c r="OP387" s="29">
        <v>12842.746582031201</v>
      </c>
      <c r="PE387" s="29">
        <v>15356.862892057999</v>
      </c>
      <c r="RC387" s="29">
        <v>-2300.5253609654601</v>
      </c>
      <c r="RU387" s="29">
        <v>75.842941266448094</v>
      </c>
      <c r="RW387" s="29">
        <v>758.42941266448099</v>
      </c>
      <c r="WF387" s="29">
        <v>0.55481088733031902</v>
      </c>
      <c r="WG387" s="29">
        <v>1.1879834425798099</v>
      </c>
      <c r="WH387" s="29">
        <v>-6.7423999999999901E-2</v>
      </c>
      <c r="WP387" s="29">
        <v>6.7949682547927104</v>
      </c>
      <c r="WS387" s="29">
        <v>0</v>
      </c>
      <c r="WX387" s="29">
        <v>-4.2999999999999899E-2</v>
      </c>
      <c r="AAA387" s="29">
        <v>0</v>
      </c>
      <c r="AAB387" s="29">
        <v>0</v>
      </c>
      <c r="AAC387" s="29">
        <v>0</v>
      </c>
      <c r="AAD387" s="29">
        <v>-2521.9408295581602</v>
      </c>
      <c r="AAZ387" s="29">
        <v>8.7728016044027801E-2</v>
      </c>
      <c r="ABA387" s="29">
        <v>-11521.474779111901</v>
      </c>
      <c r="ABG387" s="29">
        <v>-11521.474779111901</v>
      </c>
      <c r="ABJ387" s="29">
        <v>-11.5214747791119</v>
      </c>
      <c r="ABN387" s="29">
        <v>0</v>
      </c>
      <c r="ABO387" s="29">
        <v>0</v>
      </c>
      <c r="ABQ387" s="29">
        <v>0</v>
      </c>
      <c r="ABR387" s="29">
        <v>0</v>
      </c>
      <c r="AEY387" s="29">
        <v>2756.2938489427902</v>
      </c>
      <c r="AFB387" s="29">
        <v>1953.54380838418</v>
      </c>
      <c r="AFD387" s="29">
        <v>2.7562938489427902</v>
      </c>
      <c r="AFE387" s="29">
        <v>1754.5603208805501</v>
      </c>
      <c r="AFG387" s="29">
        <v>3270.4362348108398</v>
      </c>
      <c r="AFH387" s="29">
        <v>2583.4864567296299</v>
      </c>
      <c r="AFI387" s="29">
        <v>3270.4362348108398</v>
      </c>
      <c r="AFJ387" s="29">
        <v>1.75456032088055</v>
      </c>
      <c r="AFK387" s="29">
        <v>3467.9333205271</v>
      </c>
      <c r="AFP387" s="29">
        <v>3467.9333205271</v>
      </c>
      <c r="AFQ387" s="29">
        <v>3467.9333205271</v>
      </c>
      <c r="AFS387" s="29">
        <v>3.4679333205270999</v>
      </c>
      <c r="AFT387" s="29">
        <v>0.71952053720716003</v>
      </c>
      <c r="AGM387" s="29">
        <v>-1.8715407418084999</v>
      </c>
      <c r="AMH387" s="29">
        <v>0</v>
      </c>
      <c r="ANY387" s="29">
        <v>5.4377194465864997</v>
      </c>
      <c r="AQD387" s="29">
        <v>6.4723692844978604</v>
      </c>
      <c r="ARO387" s="29">
        <v>0</v>
      </c>
      <c r="ARP387" s="29">
        <v>0</v>
      </c>
      <c r="ARY387" s="29">
        <v>0</v>
      </c>
      <c r="ARZ387" s="29">
        <v>0</v>
      </c>
      <c r="ASB387" s="29">
        <v>0</v>
      </c>
      <c r="ASC387" s="29">
        <v>0</v>
      </c>
      <c r="ASD387" s="29">
        <v>0</v>
      </c>
      <c r="ASE387" s="29">
        <v>0</v>
      </c>
    </row>
    <row r="388" spans="13:1022 1065:1175" x14ac:dyDescent="0.25">
      <c r="M388" s="29">
        <v>2.0193377205894301</v>
      </c>
      <c r="N388" s="29">
        <v>0.42348572058943501</v>
      </c>
      <c r="AA388" s="29">
        <v>1.8568983820768299</v>
      </c>
      <c r="AC388" s="29">
        <v>1.5680000000000001</v>
      </c>
      <c r="AD388" s="29">
        <v>1.5680000000000001</v>
      </c>
      <c r="AE388" s="29">
        <v>0.78400000000000003</v>
      </c>
      <c r="AF388" s="29">
        <v>0.78400000000000003</v>
      </c>
      <c r="AH388" s="29">
        <v>1.5680000000000001</v>
      </c>
      <c r="AI388" s="29">
        <v>0</v>
      </c>
      <c r="AV388" s="29">
        <v>3.4454166666666599</v>
      </c>
      <c r="BS388" s="29">
        <v>14</v>
      </c>
      <c r="BV388" s="29">
        <v>14</v>
      </c>
      <c r="BW388" s="29">
        <v>14</v>
      </c>
      <c r="BZ388" s="29">
        <v>14</v>
      </c>
      <c r="DD388" s="29">
        <v>-12054.1159568937</v>
      </c>
      <c r="DE388" s="29">
        <v>-11766.792385139301</v>
      </c>
      <c r="DF388" s="29">
        <v>-12054.1159568937</v>
      </c>
      <c r="DG388" s="29">
        <v>-13859.9953694942</v>
      </c>
      <c r="DH388" s="29">
        <v>-11766.792385139301</v>
      </c>
      <c r="DP388" s="29">
        <v>4486.4584200140498</v>
      </c>
      <c r="DR388" s="29">
        <v>4486.4584200140498</v>
      </c>
      <c r="DW388" s="29">
        <v>643.60619904975795</v>
      </c>
      <c r="DX388" s="29">
        <v>643.60619904975795</v>
      </c>
      <c r="DY388" s="29">
        <v>643.60619904975795</v>
      </c>
      <c r="DZ388" s="29">
        <v>0</v>
      </c>
      <c r="EA388" s="29">
        <v>0</v>
      </c>
      <c r="EB388" s="29">
        <v>643.60619904975795</v>
      </c>
      <c r="EO388" s="29">
        <v>24001.866974811001</v>
      </c>
      <c r="FD388" s="29">
        <v>999000</v>
      </c>
      <c r="FE388" s="29">
        <v>999000</v>
      </c>
      <c r="GO388" s="29">
        <v>2752.9881507258301</v>
      </c>
      <c r="GP388" s="29">
        <v>6518.6325363915103</v>
      </c>
      <c r="IP388" s="29">
        <v>0</v>
      </c>
      <c r="IU388" t="s">
        <v>767</v>
      </c>
      <c r="JD388" s="29">
        <v>6.3393932541222702</v>
      </c>
      <c r="JE388" s="29">
        <v>0.56036847979272097</v>
      </c>
      <c r="JF388" s="29">
        <v>8.8066223092524102E-3</v>
      </c>
      <c r="JG388" s="29">
        <v>5.2973764124851101E-2</v>
      </c>
      <c r="JH388" s="29">
        <v>2.7123749999999902E-7</v>
      </c>
      <c r="JI388" s="29">
        <v>2.5098749999999898E-7</v>
      </c>
      <c r="JJ388" s="29">
        <v>2.04885333333333E-4</v>
      </c>
      <c r="JK388" s="29">
        <v>2.04885333333333E-4</v>
      </c>
      <c r="JL388" s="29">
        <v>0</v>
      </c>
      <c r="JM388" s="29">
        <v>6.9615421203491001</v>
      </c>
      <c r="LR388" s="29">
        <v>-116.969058651091</v>
      </c>
      <c r="LS388" s="29">
        <v>0.98870075719492201</v>
      </c>
      <c r="LV388" s="29">
        <v>999</v>
      </c>
      <c r="LY388" s="29">
        <v>4.8901042808863</v>
      </c>
      <c r="MA388" t="s">
        <v>900</v>
      </c>
      <c r="MB388" s="29">
        <v>3.29771669478983</v>
      </c>
      <c r="MD388" t="s">
        <v>900</v>
      </c>
      <c r="ME388" s="29">
        <v>999</v>
      </c>
      <c r="MF388" s="29">
        <v>10.4300153546752</v>
      </c>
      <c r="MG388" s="29">
        <v>10.4300153546752</v>
      </c>
      <c r="MJ388" s="29">
        <v>999</v>
      </c>
      <c r="MM388" s="29">
        <v>999</v>
      </c>
      <c r="MQ388" s="29">
        <v>999</v>
      </c>
      <c r="MR388" s="29">
        <v>999</v>
      </c>
      <c r="MW388" s="29">
        <v>999</v>
      </c>
      <c r="MX388" s="29">
        <v>14.869773107175099</v>
      </c>
      <c r="MY388" s="29">
        <v>999</v>
      </c>
      <c r="NC388" t="s">
        <v>900</v>
      </c>
      <c r="ND388" s="29">
        <v>999</v>
      </c>
      <c r="NL388" s="29">
        <v>999</v>
      </c>
      <c r="NM388" s="29">
        <v>999</v>
      </c>
      <c r="NP388" s="29">
        <v>999</v>
      </c>
      <c r="NS388" s="29">
        <v>999</v>
      </c>
      <c r="NX388" s="29">
        <v>999</v>
      </c>
      <c r="NY388" s="29">
        <v>999</v>
      </c>
      <c r="OA388" t="s">
        <v>900</v>
      </c>
      <c r="OB388" s="29">
        <v>999</v>
      </c>
      <c r="OC388" s="29">
        <v>999</v>
      </c>
      <c r="OF388" s="29">
        <v>999</v>
      </c>
      <c r="OG388" s="29">
        <v>999</v>
      </c>
      <c r="OI388" t="s">
        <v>900</v>
      </c>
      <c r="OJ388" s="29">
        <v>999</v>
      </c>
      <c r="OK388" s="29">
        <v>2.2777028148393299</v>
      </c>
      <c r="OL388" s="29">
        <v>999</v>
      </c>
      <c r="OM388" s="29">
        <v>10.5996302905299</v>
      </c>
      <c r="ON388" s="29">
        <v>999</v>
      </c>
      <c r="OO388" s="29">
        <v>999</v>
      </c>
      <c r="OP388" s="29">
        <v>13437.068847656201</v>
      </c>
      <c r="PE388" s="29">
        <v>15926.2048246348</v>
      </c>
      <c r="RC388" s="29">
        <v>-1909.4288393755501</v>
      </c>
      <c r="RU388" s="29">
        <v>85.967399444503499</v>
      </c>
      <c r="RW388" s="29">
        <v>859.67399444503496</v>
      </c>
      <c r="WF388" s="29">
        <v>0.55481088733031902</v>
      </c>
      <c r="WG388" s="29">
        <v>1.1879834425798099</v>
      </c>
      <c r="WH388" s="29">
        <v>-6.7423999999999901E-2</v>
      </c>
      <c r="WP388" s="29">
        <v>6.7949682547927104</v>
      </c>
      <c r="WS388" s="29">
        <v>0</v>
      </c>
      <c r="WX388" s="29">
        <v>-4.2999999999999899E-2</v>
      </c>
      <c r="AAA388" s="29">
        <v>0</v>
      </c>
      <c r="AAB388" s="29">
        <v>0</v>
      </c>
      <c r="AAC388" s="29">
        <v>0</v>
      </c>
      <c r="AAD388" s="29">
        <v>-2093.2029843549099</v>
      </c>
      <c r="AAZ388" s="29">
        <v>9.9439041680034604E-2</v>
      </c>
      <c r="ABA388" s="29">
        <v>-12054.1159568937</v>
      </c>
      <c r="ABG388" s="29">
        <v>-12054.1159568937</v>
      </c>
      <c r="ABJ388" s="29">
        <v>-12.0541159568937</v>
      </c>
      <c r="ABN388" s="29">
        <v>0</v>
      </c>
      <c r="ABO388" s="29">
        <v>0</v>
      </c>
      <c r="ABQ388" s="29">
        <v>0</v>
      </c>
      <c r="ABR388" s="29">
        <v>0</v>
      </c>
      <c r="AEY388" s="29">
        <v>2752.9881507258301</v>
      </c>
      <c r="AFB388" s="29">
        <v>1920.4768716460401</v>
      </c>
      <c r="AFD388" s="29">
        <v>2.7529881507258298</v>
      </c>
      <c r="AFE388" s="29">
        <v>1988.7808336006899</v>
      </c>
      <c r="AFG388" s="29">
        <v>3707.01469986554</v>
      </c>
      <c r="AFH388" s="29">
        <v>2928.3623297899899</v>
      </c>
      <c r="AFI388" s="29">
        <v>3707.01469986554</v>
      </c>
      <c r="AFJ388" s="29">
        <v>1.98878083360069</v>
      </c>
      <c r="AFK388" s="29">
        <v>3491.0110181180999</v>
      </c>
      <c r="AFP388" s="29">
        <v>3491.0110181180999</v>
      </c>
      <c r="AFQ388" s="29">
        <v>3491.0110181181099</v>
      </c>
      <c r="AFS388" s="29">
        <v>3.49101101811811</v>
      </c>
      <c r="AFT388" s="29">
        <v>0.71865759664738604</v>
      </c>
      <c r="AGM388" s="29">
        <v>-1.9580626223919599</v>
      </c>
      <c r="AMH388" s="29">
        <v>0</v>
      </c>
      <c r="ANY388" s="29">
        <v>5.47390527640919</v>
      </c>
      <c r="AQD388" s="29">
        <v>6.4723692844978604</v>
      </c>
      <c r="ARO388" s="29">
        <v>0</v>
      </c>
      <c r="ARP388" s="29">
        <v>0</v>
      </c>
      <c r="ARY388">
        <v>0</v>
      </c>
      <c r="ARZ388" s="29">
        <v>0</v>
      </c>
      <c r="ASB388">
        <v>0</v>
      </c>
      <c r="ASC388" s="29">
        <v>0</v>
      </c>
      <c r="ASD388" s="29">
        <v>0</v>
      </c>
      <c r="ASE388" s="29">
        <v>0</v>
      </c>
    </row>
    <row r="389" spans="13:1022 1065:1175" x14ac:dyDescent="0.25">
      <c r="M389" s="29">
        <v>2.0193377205894301</v>
      </c>
      <c r="N389" s="29">
        <v>0.42348572058943501</v>
      </c>
      <c r="AA389" s="29">
        <v>1.8568983820768299</v>
      </c>
      <c r="AC389" s="29">
        <v>1.5680000000000001</v>
      </c>
      <c r="AD389" s="29">
        <v>1.5680000000000001</v>
      </c>
      <c r="AE389" s="29">
        <v>0.78400000000000003</v>
      </c>
      <c r="AF389" s="29">
        <v>0.78400000000000003</v>
      </c>
      <c r="AH389" s="29">
        <v>1.5680000000000001</v>
      </c>
      <c r="AI389" s="29">
        <v>0</v>
      </c>
      <c r="AV389" s="29">
        <v>3.4454166666666599</v>
      </c>
      <c r="BS389" s="29">
        <v>14</v>
      </c>
      <c r="BV389" s="29">
        <v>14</v>
      </c>
      <c r="BW389" s="29">
        <v>14</v>
      </c>
      <c r="BZ389" s="29">
        <v>14</v>
      </c>
      <c r="DD389" s="29">
        <v>-12884.271714070699</v>
      </c>
      <c r="DE389" s="29">
        <v>-12860.3466115145</v>
      </c>
      <c r="DF389" s="29">
        <v>-12884.271714070699</v>
      </c>
      <c r="DG389" s="29">
        <v>-15148.0827273534</v>
      </c>
      <c r="DH389" s="29">
        <v>-12860.3466115145</v>
      </c>
      <c r="DP389" s="29">
        <v>4664.7843062083602</v>
      </c>
      <c r="DR389" s="29">
        <v>4664.7843062083602</v>
      </c>
      <c r="DW389" s="29">
        <v>808.23829189701496</v>
      </c>
      <c r="DX389" s="29">
        <v>808.23829189701496</v>
      </c>
      <c r="DY389" s="29">
        <v>808.23829189701496</v>
      </c>
      <c r="DZ389" s="29">
        <v>0</v>
      </c>
      <c r="EA389" s="29">
        <v>0</v>
      </c>
      <c r="EB389" s="29">
        <v>808.23829189701496</v>
      </c>
      <c r="EO389" s="29">
        <v>24001.866974811001</v>
      </c>
      <c r="FD389" s="29">
        <v>999000</v>
      </c>
      <c r="FE389" s="29">
        <v>999000</v>
      </c>
      <c r="GO389" s="29">
        <v>2875.4756278048899</v>
      </c>
      <c r="GP389" s="29">
        <v>6518.6325363915103</v>
      </c>
      <c r="IP389" s="29">
        <v>0</v>
      </c>
      <c r="IU389" t="s">
        <v>767</v>
      </c>
      <c r="JD389" s="29">
        <v>6.3393932541222702</v>
      </c>
      <c r="JE389" s="29">
        <v>0.56036847979272097</v>
      </c>
      <c r="JF389" s="29">
        <v>8.8066223092524102E-3</v>
      </c>
      <c r="JG389" s="29">
        <v>5.2973764124851101E-2</v>
      </c>
      <c r="JH389" s="29">
        <v>2.7123749999999902E-7</v>
      </c>
      <c r="JI389" s="29">
        <v>2.5098749999999898E-7</v>
      </c>
      <c r="JJ389" s="29">
        <v>2.04885333333333E-4</v>
      </c>
      <c r="JK389" s="29">
        <v>2.04885333333333E-4</v>
      </c>
      <c r="JL389" s="29">
        <v>0</v>
      </c>
      <c r="JM389" s="29">
        <v>6.9615421203491001</v>
      </c>
      <c r="LR389" s="29">
        <v>-127.839651439367</v>
      </c>
      <c r="LS389" s="29">
        <v>0.86056535152161995</v>
      </c>
      <c r="LV389" s="29">
        <v>999</v>
      </c>
      <c r="LY389" s="29">
        <v>4.5105947449448696</v>
      </c>
      <c r="MA389" t="s">
        <v>900</v>
      </c>
      <c r="MB389" s="29">
        <v>3.0208074261814302</v>
      </c>
      <c r="MD389" t="s">
        <v>900</v>
      </c>
      <c r="ME389" s="29">
        <v>999</v>
      </c>
      <c r="MF389" s="29">
        <v>8.1018067459246801</v>
      </c>
      <c r="MG389" s="29">
        <v>8.1018067459246801</v>
      </c>
      <c r="MJ389" s="29">
        <v>999</v>
      </c>
      <c r="MM389" s="29">
        <v>999</v>
      </c>
      <c r="MQ389" s="29">
        <v>999</v>
      </c>
      <c r="MR389" s="29">
        <v>999</v>
      </c>
      <c r="MW389" s="29">
        <v>999</v>
      </c>
      <c r="MX389" s="29">
        <v>14.1937637364405</v>
      </c>
      <c r="MY389" s="29">
        <v>999</v>
      </c>
      <c r="NC389" t="s">
        <v>900</v>
      </c>
      <c r="ND389" s="29">
        <v>999</v>
      </c>
      <c r="NL389" s="29">
        <v>999</v>
      </c>
      <c r="NM389" s="29">
        <v>999</v>
      </c>
      <c r="NP389" s="29">
        <v>999</v>
      </c>
      <c r="NS389" s="29">
        <v>999</v>
      </c>
      <c r="NX389" s="29">
        <v>999</v>
      </c>
      <c r="NY389" s="29">
        <v>999</v>
      </c>
      <c r="OA389" t="s">
        <v>900</v>
      </c>
      <c r="OB389" s="29">
        <v>999</v>
      </c>
      <c r="OC389" s="29">
        <v>999</v>
      </c>
      <c r="OF389" s="29">
        <v>999</v>
      </c>
      <c r="OG389" s="29">
        <v>999</v>
      </c>
      <c r="OI389" t="s">
        <v>900</v>
      </c>
      <c r="OJ389" s="29">
        <v>999</v>
      </c>
      <c r="OK389" s="29">
        <v>1.6100592751206</v>
      </c>
      <c r="OL389" s="29">
        <v>999</v>
      </c>
      <c r="OM389" s="29">
        <v>8.2368723883991102</v>
      </c>
      <c r="ON389" s="29">
        <v>999</v>
      </c>
      <c r="OO389" s="29">
        <v>999</v>
      </c>
      <c r="OP389" s="29">
        <v>14362.7744140625</v>
      </c>
      <c r="PE389" s="29">
        <v>16950.847534194501</v>
      </c>
      <c r="RC389" s="29">
        <v>-2086.8828054962501</v>
      </c>
      <c r="RU389" s="29">
        <v>107.957543274815</v>
      </c>
      <c r="RW389" s="29">
        <v>1079.57543274815</v>
      </c>
      <c r="WF389" s="29">
        <v>0.55481088733031902</v>
      </c>
      <c r="WG389" s="29">
        <v>1.1879834425798099</v>
      </c>
      <c r="WH389" s="29">
        <v>-6.7423999999999901E-2</v>
      </c>
      <c r="WP389" s="29">
        <v>6.7949682547927104</v>
      </c>
      <c r="WS389" s="29">
        <v>0</v>
      </c>
      <c r="WX389" s="29">
        <v>-4.2999999999999899E-2</v>
      </c>
      <c r="AAA389" s="29">
        <v>0</v>
      </c>
      <c r="AAB389" s="29">
        <v>0</v>
      </c>
      <c r="AAC389" s="29">
        <v>0</v>
      </c>
      <c r="AAD389" s="29">
        <v>-2287.7361158388499</v>
      </c>
      <c r="AAZ389" s="29">
        <v>0.12487518192647699</v>
      </c>
      <c r="ABA389" s="29">
        <v>-12884.271714070699</v>
      </c>
      <c r="ABG389" s="29">
        <v>-12884.271714070699</v>
      </c>
      <c r="ABJ389" s="29">
        <v>-12.884271714070699</v>
      </c>
      <c r="ABN389" s="29">
        <v>0</v>
      </c>
      <c r="ABO389" s="29">
        <v>0</v>
      </c>
      <c r="ABQ389" s="29">
        <v>0</v>
      </c>
      <c r="ABR389" s="29">
        <v>0</v>
      </c>
      <c r="AEY389" s="29">
        <v>2875.4756278048899</v>
      </c>
      <c r="AFB389" s="29">
        <v>1989.4031505534001</v>
      </c>
      <c r="AFD389" s="29">
        <v>2.8754756278048901</v>
      </c>
      <c r="AFE389" s="29">
        <v>2497.5036385295498</v>
      </c>
      <c r="AFG389" s="29">
        <v>4655.2553929406904</v>
      </c>
      <c r="AFH389" s="29">
        <v>3677.4266173624001</v>
      </c>
      <c r="AFI389" s="29">
        <v>4655.2553929406904</v>
      </c>
      <c r="AFJ389" s="29">
        <v>2.4975036385295502</v>
      </c>
      <c r="AFK389" s="29">
        <v>3660.9806015048798</v>
      </c>
      <c r="AFP389" s="29">
        <v>3660.9806015048798</v>
      </c>
      <c r="AFQ389" s="29">
        <v>3660.9806015048798</v>
      </c>
      <c r="AFS389" s="29">
        <v>3.66098060150488</v>
      </c>
      <c r="AFT389" s="29">
        <v>0.75063250938859405</v>
      </c>
      <c r="AGM389" s="29">
        <v>-2.0929125744502102</v>
      </c>
      <c r="AMH389" s="29">
        <v>0</v>
      </c>
      <c r="ANY389" s="29">
        <v>5.74041758315966</v>
      </c>
      <c r="AQD389" s="29">
        <v>6.4723692844978604</v>
      </c>
      <c r="ARO389" s="29">
        <v>0</v>
      </c>
      <c r="ARP389" s="29">
        <v>0</v>
      </c>
      <c r="ARZ389" s="29">
        <v>0</v>
      </c>
      <c r="ASC389" s="29">
        <v>0</v>
      </c>
      <c r="ASD389" s="29">
        <v>0</v>
      </c>
      <c r="ASE389" s="29">
        <v>0</v>
      </c>
    </row>
    <row r="390" spans="13:1022 1065:1175" x14ac:dyDescent="0.25">
      <c r="M390" s="29">
        <v>2.0193377205894301</v>
      </c>
      <c r="N390" s="29">
        <v>0.42348572058943501</v>
      </c>
      <c r="AA390" s="29">
        <v>1.8568983820768299</v>
      </c>
      <c r="AC390" s="29">
        <v>1.5680000000000001</v>
      </c>
      <c r="AD390" s="29">
        <v>1.5680000000000001</v>
      </c>
      <c r="AE390" s="29">
        <v>0.78400000000000003</v>
      </c>
      <c r="AF390" s="29">
        <v>0.78400000000000003</v>
      </c>
      <c r="AH390" s="29">
        <v>1.5680000000000001</v>
      </c>
      <c r="AI390" s="29">
        <v>0</v>
      </c>
      <c r="AV390" s="29">
        <v>3.4454166666666599</v>
      </c>
      <c r="BS390" s="29">
        <v>14</v>
      </c>
      <c r="BV390" s="29">
        <v>14</v>
      </c>
      <c r="BW390" s="29">
        <v>14</v>
      </c>
      <c r="BZ390" s="29">
        <v>14</v>
      </c>
      <c r="DD390" s="29">
        <v>-12873.4538554832</v>
      </c>
      <c r="DE390" s="29">
        <v>-12757.607477772401</v>
      </c>
      <c r="DF390" s="29">
        <v>-12873.4538554832</v>
      </c>
      <c r="DG390" s="29">
        <v>-15027.067256754101</v>
      </c>
      <c r="DH390" s="29">
        <v>-12757.607477772401</v>
      </c>
      <c r="DP390" s="29">
        <v>4663.9182374769698</v>
      </c>
      <c r="DR390" s="29">
        <v>4663.9182374769698</v>
      </c>
      <c r="DW390" s="29">
        <v>809.54627796498096</v>
      </c>
      <c r="DX390" s="29">
        <v>809.54627796498096</v>
      </c>
      <c r="DY390" s="29">
        <v>809.54627796498096</v>
      </c>
      <c r="DZ390" s="29">
        <v>0</v>
      </c>
      <c r="EA390" s="29">
        <v>0</v>
      </c>
      <c r="EB390" s="29">
        <v>809.54627796498096</v>
      </c>
      <c r="EO390" s="29">
        <v>24001.866974811001</v>
      </c>
      <c r="FD390" s="29">
        <v>999000</v>
      </c>
      <c r="FE390" s="29">
        <v>999000</v>
      </c>
      <c r="GO390" s="29">
        <v>2874.6282206434598</v>
      </c>
      <c r="GP390" s="29">
        <v>6518.6325363915103</v>
      </c>
      <c r="IP390" s="29">
        <v>0</v>
      </c>
      <c r="IU390" t="s">
        <v>767</v>
      </c>
      <c r="JD390" s="29">
        <v>6.3393932541222702</v>
      </c>
      <c r="JE390" s="29">
        <v>0.56036847979272097</v>
      </c>
      <c r="JF390" s="29">
        <v>8.8066223092524102E-3</v>
      </c>
      <c r="JG390" s="29">
        <v>5.2973764124851101E-2</v>
      </c>
      <c r="JH390" s="29">
        <v>2.7123749999999902E-7</v>
      </c>
      <c r="JI390" s="29">
        <v>2.5098749999999898E-7</v>
      </c>
      <c r="JJ390" s="29">
        <v>2.04885333333333E-4</v>
      </c>
      <c r="JK390" s="29">
        <v>2.04885333333333E-4</v>
      </c>
      <c r="JL390" s="29">
        <v>0</v>
      </c>
      <c r="JM390" s="29">
        <v>6.9615421203491001</v>
      </c>
      <c r="LR390" s="29">
        <v>-126.81836208819</v>
      </c>
      <c r="LS390" s="29">
        <v>0.86212882726725104</v>
      </c>
      <c r="LV390" s="29">
        <v>999</v>
      </c>
      <c r="LY390" s="29">
        <v>4.5152254241202501</v>
      </c>
      <c r="MA390" t="s">
        <v>900</v>
      </c>
      <c r="MB390" s="29">
        <v>3.0241862028976301</v>
      </c>
      <c r="MD390" t="s">
        <v>900</v>
      </c>
      <c r="ME390" s="29">
        <v>999</v>
      </c>
      <c r="MF390" s="29">
        <v>8.0871009326302197</v>
      </c>
      <c r="MG390" s="29">
        <v>8.0871009326302197</v>
      </c>
      <c r="MJ390" s="29">
        <v>999</v>
      </c>
      <c r="MM390" s="29">
        <v>999</v>
      </c>
      <c r="MQ390" s="29">
        <v>999</v>
      </c>
      <c r="MR390" s="29">
        <v>999</v>
      </c>
      <c r="MW390" s="29">
        <v>999</v>
      </c>
      <c r="MX390" s="29">
        <v>14.1982426823115</v>
      </c>
      <c r="MY390" s="29">
        <v>999</v>
      </c>
      <c r="NC390" t="s">
        <v>900</v>
      </c>
      <c r="ND390" s="29">
        <v>999</v>
      </c>
      <c r="NL390" s="29">
        <v>999</v>
      </c>
      <c r="NM390" s="29">
        <v>999</v>
      </c>
      <c r="NP390" s="29">
        <v>999</v>
      </c>
      <c r="NS390" s="29">
        <v>999</v>
      </c>
      <c r="NX390" s="29">
        <v>999</v>
      </c>
      <c r="NY390" s="29">
        <v>999</v>
      </c>
      <c r="OA390" t="s">
        <v>900</v>
      </c>
      <c r="OB390" s="29">
        <v>999</v>
      </c>
      <c r="OC390" s="29">
        <v>999</v>
      </c>
      <c r="OF390" s="29">
        <v>999</v>
      </c>
      <c r="OG390" s="29">
        <v>999</v>
      </c>
      <c r="OI390" t="s">
        <v>900</v>
      </c>
      <c r="OJ390" s="29">
        <v>999</v>
      </c>
      <c r="OK390" s="29">
        <v>1.6058421954287501</v>
      </c>
      <c r="OL390" s="29">
        <v>999</v>
      </c>
      <c r="OM390" s="29">
        <v>8.2219483491879402</v>
      </c>
      <c r="ON390" s="29">
        <v>999</v>
      </c>
      <c r="OO390" s="29">
        <v>999</v>
      </c>
      <c r="OP390" s="29">
        <v>14350.7080078125</v>
      </c>
      <c r="PE390" s="29">
        <v>16938.300623583102</v>
      </c>
      <c r="RC390" s="29">
        <v>-2070.2110517609299</v>
      </c>
      <c r="RU390" s="29">
        <v>108.13225284246499</v>
      </c>
      <c r="RW390" s="29">
        <v>1081.32252842465</v>
      </c>
      <c r="WF390" s="29">
        <v>0.55481088733031902</v>
      </c>
      <c r="WG390" s="29">
        <v>1.1879834425798099</v>
      </c>
      <c r="WH390" s="29">
        <v>-6.7423999999999901E-2</v>
      </c>
      <c r="WP390" s="29">
        <v>6.7949682547927104</v>
      </c>
      <c r="WS390" s="29">
        <v>0</v>
      </c>
      <c r="WX390" s="29">
        <v>-4.2999999999999899E-2</v>
      </c>
      <c r="AAA390" s="29">
        <v>0</v>
      </c>
      <c r="AAB390" s="29">
        <v>0</v>
      </c>
      <c r="AAC390" s="29">
        <v>0</v>
      </c>
      <c r="AAD390" s="29">
        <v>-2269.4597789816899</v>
      </c>
      <c r="AAZ390" s="29">
        <v>0.12507726960263901</v>
      </c>
      <c r="ABA390" s="29">
        <v>-12873.4538554832</v>
      </c>
      <c r="ABG390" s="29">
        <v>-12873.4538554832</v>
      </c>
      <c r="ABJ390" s="29">
        <v>-12.8734538554832</v>
      </c>
      <c r="ABN390" s="29">
        <v>0</v>
      </c>
      <c r="ABO390" s="29">
        <v>0</v>
      </c>
      <c r="ABQ390" s="29">
        <v>0</v>
      </c>
      <c r="ABR390" s="29">
        <v>0</v>
      </c>
      <c r="AEY390" s="29">
        <v>2874.6282206434598</v>
      </c>
      <c r="AFB390" s="29">
        <v>1989.2116086603401</v>
      </c>
      <c r="AFD390" s="29">
        <v>2.8746282206434599</v>
      </c>
      <c r="AFE390" s="29">
        <v>2501.5453920527798</v>
      </c>
      <c r="AFG390" s="29">
        <v>4662.7890736111503</v>
      </c>
      <c r="AFH390" s="29">
        <v>3683.37786073914</v>
      </c>
      <c r="AFI390" s="29">
        <v>4662.7890736111503</v>
      </c>
      <c r="AFJ390" s="29">
        <v>2.5015453920527801</v>
      </c>
      <c r="AFK390" s="29">
        <v>3659.5517685079599</v>
      </c>
      <c r="AFP390" s="29">
        <v>3659.5517685079599</v>
      </c>
      <c r="AFQ390" s="29">
        <v>3659.5517685079599</v>
      </c>
      <c r="AFS390" s="29">
        <v>3.6595517685079599</v>
      </c>
      <c r="AFT390" s="29">
        <v>0.750411296814956</v>
      </c>
      <c r="AGM390" s="29">
        <v>-2.0911553286571301</v>
      </c>
      <c r="AMH390" s="29">
        <v>0</v>
      </c>
      <c r="ANY390" s="29">
        <v>5.7381771730204898</v>
      </c>
      <c r="AQD390" s="29">
        <v>6.4723692844978604</v>
      </c>
      <c r="ARO390" s="29">
        <v>0</v>
      </c>
      <c r="ARP390" s="29">
        <v>0</v>
      </c>
      <c r="ARY390">
        <v>0</v>
      </c>
      <c r="ARZ390" s="29">
        <v>0</v>
      </c>
      <c r="ASB390">
        <v>0</v>
      </c>
      <c r="ASC390" s="29">
        <v>0</v>
      </c>
      <c r="ASD390" s="29">
        <v>0</v>
      </c>
      <c r="ASE390" s="29">
        <v>0</v>
      </c>
    </row>
    <row r="391" spans="13:1022 1065:1175" x14ac:dyDescent="0.25">
      <c r="M391" s="29">
        <v>2.0193377205894301</v>
      </c>
      <c r="N391" s="29">
        <v>0.42348572058943501</v>
      </c>
      <c r="AA391" s="29">
        <v>1.8568983820768299</v>
      </c>
      <c r="AC391" s="29">
        <v>1.5680000000000001</v>
      </c>
      <c r="AD391" s="29">
        <v>1.5680000000000001</v>
      </c>
      <c r="AE391" s="29">
        <v>0.78400000000000003</v>
      </c>
      <c r="AF391" s="29">
        <v>0.78400000000000003</v>
      </c>
      <c r="AH391" s="29">
        <v>1.5680000000000001</v>
      </c>
      <c r="AI391" s="29">
        <v>0</v>
      </c>
      <c r="AV391" s="29">
        <v>3.4454166666666599</v>
      </c>
      <c r="BS391" s="29">
        <v>14</v>
      </c>
      <c r="BV391" s="29">
        <v>14</v>
      </c>
      <c r="BW391" s="29">
        <v>14</v>
      </c>
      <c r="BZ391" s="29">
        <v>14</v>
      </c>
      <c r="DD391" s="29">
        <v>-12039.524352879</v>
      </c>
      <c r="DE391" s="29">
        <v>-12774.6695950663</v>
      </c>
      <c r="DF391" s="29">
        <v>-12039.524352879</v>
      </c>
      <c r="DG391" s="29">
        <v>-15047.164566109701</v>
      </c>
      <c r="DH391" s="29">
        <v>-12774.6695950663</v>
      </c>
      <c r="DP391" s="29">
        <v>4487.4434394253803</v>
      </c>
      <c r="DR391" s="29">
        <v>4487.4434394253803</v>
      </c>
      <c r="DW391" s="29">
        <v>643.81528198244098</v>
      </c>
      <c r="DX391" s="29">
        <v>643.81528198244098</v>
      </c>
      <c r="DY391" s="29">
        <v>643.81528198244098</v>
      </c>
      <c r="DZ391" s="29">
        <v>0</v>
      </c>
      <c r="EA391" s="29">
        <v>0</v>
      </c>
      <c r="EB391" s="29">
        <v>643.81528198244098</v>
      </c>
      <c r="EO391" s="29">
        <v>24001.866974811001</v>
      </c>
      <c r="FD391" s="29">
        <v>999000</v>
      </c>
      <c r="FE391" s="29">
        <v>999000</v>
      </c>
      <c r="GO391" s="29">
        <v>2752.95110583215</v>
      </c>
      <c r="GP391" s="29">
        <v>6518.6325363915103</v>
      </c>
      <c r="IP391" s="29">
        <v>0</v>
      </c>
      <c r="IU391" t="s">
        <v>767</v>
      </c>
      <c r="JD391" s="29">
        <v>6.3393932541222702</v>
      </c>
      <c r="JE391" s="29">
        <v>0.56036847979272097</v>
      </c>
      <c r="JF391" s="29">
        <v>8.8066223092524102E-3</v>
      </c>
      <c r="JG391" s="29">
        <v>5.2973764124851101E-2</v>
      </c>
      <c r="JH391" s="29">
        <v>2.7123749999999902E-7</v>
      </c>
      <c r="JI391" s="29">
        <v>2.5098749999999898E-7</v>
      </c>
      <c r="JJ391" s="29">
        <v>2.04885333333333E-4</v>
      </c>
      <c r="JK391" s="29">
        <v>2.04885333333333E-4</v>
      </c>
      <c r="JL391" s="29">
        <v>0</v>
      </c>
      <c r="JM391" s="29">
        <v>6.9615421203491001</v>
      </c>
      <c r="LR391" s="29">
        <v>-126.987969890652</v>
      </c>
      <c r="LS391" s="29">
        <v>0.99111101304077998</v>
      </c>
      <c r="LV391" s="29">
        <v>999</v>
      </c>
      <c r="LY391" s="29">
        <v>4.8972429407497096</v>
      </c>
      <c r="MA391" t="s">
        <v>900</v>
      </c>
      <c r="MB391" s="29">
        <v>3.3029254205118801</v>
      </c>
      <c r="MD391" t="s">
        <v>900</v>
      </c>
      <c r="ME391" s="29">
        <v>999</v>
      </c>
      <c r="MF391" s="29">
        <v>10.426303387597301</v>
      </c>
      <c r="MG391" s="29">
        <v>10.426303387597301</v>
      </c>
      <c r="MJ391" s="29">
        <v>999</v>
      </c>
      <c r="MM391" s="29">
        <v>999</v>
      </c>
      <c r="MQ391" s="29">
        <v>999</v>
      </c>
      <c r="MR391" s="29">
        <v>999</v>
      </c>
      <c r="MW391" s="29">
        <v>999</v>
      </c>
      <c r="MX391" s="29">
        <v>14.8699866576651</v>
      </c>
      <c r="MY391" s="29">
        <v>999</v>
      </c>
      <c r="NC391" t="s">
        <v>900</v>
      </c>
      <c r="ND391" s="29">
        <v>999</v>
      </c>
      <c r="NL391" s="29">
        <v>999</v>
      </c>
      <c r="NM391" s="29">
        <v>999</v>
      </c>
      <c r="NP391" s="29">
        <v>999</v>
      </c>
      <c r="NS391" s="29">
        <v>999</v>
      </c>
      <c r="NX391" s="29">
        <v>999</v>
      </c>
      <c r="NY391" s="29">
        <v>999</v>
      </c>
      <c r="OA391" t="s">
        <v>900</v>
      </c>
      <c r="OB391" s="29">
        <v>999</v>
      </c>
      <c r="OC391" s="29">
        <v>999</v>
      </c>
      <c r="OF391" s="29">
        <v>999</v>
      </c>
      <c r="OG391" s="29">
        <v>999</v>
      </c>
      <c r="OI391" t="s">
        <v>900</v>
      </c>
      <c r="OJ391" s="29">
        <v>999</v>
      </c>
      <c r="OK391" s="29">
        <v>2.2766383608939802</v>
      </c>
      <c r="OL391" s="29">
        <v>999</v>
      </c>
      <c r="OM391" s="29">
        <v>10.595863239968899</v>
      </c>
      <c r="ON391" s="29">
        <v>999</v>
      </c>
      <c r="OO391" s="29">
        <v>999</v>
      </c>
      <c r="OP391" s="29">
        <v>13420.7880859375</v>
      </c>
      <c r="PE391" s="29">
        <v>15910.470562409701</v>
      </c>
      <c r="RC391" s="29">
        <v>-2072.9797671215401</v>
      </c>
      <c r="RU391" s="29">
        <v>85.995326950511696</v>
      </c>
      <c r="RW391" s="29">
        <v>859.95326950511696</v>
      </c>
      <c r="WF391" s="29">
        <v>0.55481088733031902</v>
      </c>
      <c r="WG391" s="29">
        <v>1.1879834425798099</v>
      </c>
      <c r="WH391" s="29">
        <v>-6.7423999999999901E-2</v>
      </c>
      <c r="WP391" s="29">
        <v>6.7949682547927104</v>
      </c>
      <c r="WS391" s="29">
        <v>0</v>
      </c>
      <c r="WX391" s="29">
        <v>-4.2999999999999899E-2</v>
      </c>
      <c r="AAA391" s="29">
        <v>0</v>
      </c>
      <c r="AAB391" s="29">
        <v>0</v>
      </c>
      <c r="AAC391" s="29">
        <v>0</v>
      </c>
      <c r="AAD391" s="29">
        <v>-2272.4949710433798</v>
      </c>
      <c r="AAZ391" s="29">
        <v>9.9471345605149503E-2</v>
      </c>
      <c r="ABA391" s="29">
        <v>-12039.524352879</v>
      </c>
      <c r="ABG391" s="29">
        <v>-12039.524352879</v>
      </c>
      <c r="ABJ391" s="29">
        <v>-12.039524352879001</v>
      </c>
      <c r="ABN391" s="29">
        <v>0</v>
      </c>
      <c r="ABO391" s="29">
        <v>0</v>
      </c>
      <c r="ABQ391" s="29">
        <v>0</v>
      </c>
      <c r="ABR391" s="29">
        <v>0</v>
      </c>
      <c r="AEY391" s="29">
        <v>2752.95110583215</v>
      </c>
      <c r="AFB391" s="29">
        <v>1921.2623046065901</v>
      </c>
      <c r="AFD391" s="29">
        <v>2.7529511058321501</v>
      </c>
      <c r="AFE391" s="29">
        <v>1989.4269121029799</v>
      </c>
      <c r="AFG391" s="29">
        <v>3708.2189665523501</v>
      </c>
      <c r="AFH391" s="29">
        <v>2929.3136422303801</v>
      </c>
      <c r="AFI391" s="29">
        <v>3708.2189665523501</v>
      </c>
      <c r="AFJ391" s="29">
        <v>1.9894269121029799</v>
      </c>
      <c r="AFK391" s="29">
        <v>3490.2448450076499</v>
      </c>
      <c r="AFP391" s="29">
        <v>3490.2448450076499</v>
      </c>
      <c r="AFQ391" s="29">
        <v>3490.2448450076499</v>
      </c>
      <c r="AFS391" s="29">
        <v>3.4902448450076502</v>
      </c>
      <c r="AFT391" s="29">
        <v>0.71864792621191498</v>
      </c>
      <c r="AGM391" s="29">
        <v>-1.95569237188797</v>
      </c>
      <c r="AMH391" s="29">
        <v>0</v>
      </c>
      <c r="ANY391" s="29">
        <v>5.4727039169719998</v>
      </c>
      <c r="AQD391" s="29">
        <v>6.4723692844978604</v>
      </c>
      <c r="ARO391" s="29">
        <v>0</v>
      </c>
      <c r="ARP391" s="29">
        <v>0</v>
      </c>
      <c r="ARZ391" s="29">
        <v>0</v>
      </c>
      <c r="ASC391" s="29">
        <v>0</v>
      </c>
      <c r="ASD391" s="29">
        <v>0</v>
      </c>
      <c r="ASE391" s="29">
        <v>0</v>
      </c>
    </row>
    <row r="392" spans="13:1022 1065:1175" x14ac:dyDescent="0.25">
      <c r="M392" s="29">
        <v>2.0193377205894301</v>
      </c>
      <c r="N392" s="29">
        <v>0.42348572058943501</v>
      </c>
      <c r="AA392" s="29">
        <v>1.8568983820768299</v>
      </c>
      <c r="AC392" s="29">
        <v>1.5680000000000001</v>
      </c>
      <c r="AD392" s="29">
        <v>1.5680000000000001</v>
      </c>
      <c r="AE392" s="29">
        <v>0.78400000000000003</v>
      </c>
      <c r="AF392" s="29">
        <v>0.78400000000000003</v>
      </c>
      <c r="AH392" s="29">
        <v>1.5680000000000001</v>
      </c>
      <c r="AI392" s="29">
        <v>0</v>
      </c>
      <c r="AV392" s="29">
        <v>3.4454166666666599</v>
      </c>
      <c r="BS392" s="29">
        <v>14</v>
      </c>
      <c r="BV392" s="29">
        <v>14</v>
      </c>
      <c r="BW392" s="29">
        <v>14</v>
      </c>
      <c r="BZ392" s="29">
        <v>14</v>
      </c>
      <c r="DD392" s="29">
        <v>-12338.8447946423</v>
      </c>
      <c r="DE392" s="29">
        <v>-12841.718058869999</v>
      </c>
      <c r="DF392" s="29">
        <v>-12338.8447946423</v>
      </c>
      <c r="DG392" s="29">
        <v>-15126.140328359401</v>
      </c>
      <c r="DH392" s="29">
        <v>-12841.718058869999</v>
      </c>
      <c r="DP392" s="29">
        <v>4419.7778283743</v>
      </c>
      <c r="DR392" s="29">
        <v>4419.7778283743</v>
      </c>
      <c r="DW392" s="29">
        <v>697.35941420285997</v>
      </c>
      <c r="DX392" s="29">
        <v>697.35941420285997</v>
      </c>
      <c r="DY392" s="29">
        <v>697.35941420285997</v>
      </c>
      <c r="DZ392" s="29">
        <v>0</v>
      </c>
      <c r="EA392" s="29">
        <v>0</v>
      </c>
      <c r="EB392" s="29">
        <v>697.35941420285997</v>
      </c>
      <c r="EO392" s="29">
        <v>24001.866974811001</v>
      </c>
      <c r="FD392" s="29">
        <v>999000</v>
      </c>
      <c r="FE392" s="29">
        <v>999000</v>
      </c>
      <c r="GO392" s="29">
        <v>2729.33381015839</v>
      </c>
      <c r="GP392" s="29">
        <v>6518.6325363915103</v>
      </c>
      <c r="IP392" s="29">
        <v>0</v>
      </c>
      <c r="IU392" t="s">
        <v>767</v>
      </c>
      <c r="JD392" s="29">
        <v>6.3393932541222702</v>
      </c>
      <c r="JE392" s="29">
        <v>0.56036847979272097</v>
      </c>
      <c r="JF392" s="29">
        <v>8.8066223092524102E-3</v>
      </c>
      <c r="JG392" s="29">
        <v>5.2973764124851101E-2</v>
      </c>
      <c r="JH392" s="29">
        <v>2.7123749999999902E-7</v>
      </c>
      <c r="JI392" s="29">
        <v>2.5098749999999898E-7</v>
      </c>
      <c r="JJ392" s="29">
        <v>2.04885333333333E-4</v>
      </c>
      <c r="JK392" s="29">
        <v>2.04885333333333E-4</v>
      </c>
      <c r="JL392" s="29">
        <v>0</v>
      </c>
      <c r="JM392" s="29">
        <v>6.9615421203491001</v>
      </c>
      <c r="LR392" s="29">
        <v>-127.65447231870699</v>
      </c>
      <c r="LS392" s="29">
        <v>0.94280987643179004</v>
      </c>
      <c r="LV392" s="29">
        <v>999</v>
      </c>
      <c r="LY392" s="29">
        <v>4.75418535378848</v>
      </c>
      <c r="MA392" t="s">
        <v>900</v>
      </c>
      <c r="MB392" s="29">
        <v>3.19854340102968</v>
      </c>
      <c r="MD392" t="s">
        <v>900</v>
      </c>
      <c r="ME392" s="29">
        <v>999</v>
      </c>
      <c r="MF392" s="29">
        <v>9.5489774536304299</v>
      </c>
      <c r="MG392" s="29">
        <v>9.5489774536304299</v>
      </c>
      <c r="MJ392" s="29">
        <v>999</v>
      </c>
      <c r="MM392" s="29">
        <v>999</v>
      </c>
      <c r="MQ392" s="29">
        <v>999</v>
      </c>
      <c r="MR392" s="29">
        <v>999</v>
      </c>
      <c r="MW392" s="29">
        <v>999</v>
      </c>
      <c r="MX392" s="29">
        <v>15.0073118048632</v>
      </c>
      <c r="MY392" s="29">
        <v>999</v>
      </c>
      <c r="NC392" t="s">
        <v>900</v>
      </c>
      <c r="ND392" s="29">
        <v>999</v>
      </c>
      <c r="NL392" s="29">
        <v>999</v>
      </c>
      <c r="NM392" s="29">
        <v>999</v>
      </c>
      <c r="NP392" s="29">
        <v>999</v>
      </c>
      <c r="NS392" s="29">
        <v>999</v>
      </c>
      <c r="NX392" s="29">
        <v>999</v>
      </c>
      <c r="NY392" s="29">
        <v>999</v>
      </c>
      <c r="OA392" t="s">
        <v>900</v>
      </c>
      <c r="OB392" s="29">
        <v>999</v>
      </c>
      <c r="OC392" s="29">
        <v>999</v>
      </c>
      <c r="OF392" s="29">
        <v>999</v>
      </c>
      <c r="OG392" s="29">
        <v>999</v>
      </c>
      <c r="OI392" t="s">
        <v>900</v>
      </c>
      <c r="OJ392" s="29">
        <v>999</v>
      </c>
      <c r="OK392" s="29">
        <v>2.0250539496693101</v>
      </c>
      <c r="OL392" s="29">
        <v>999</v>
      </c>
      <c r="OM392" s="29">
        <v>9.7055182874446295</v>
      </c>
      <c r="ON392" s="29">
        <v>999</v>
      </c>
      <c r="OO392" s="29">
        <v>999</v>
      </c>
      <c r="OP392" s="29">
        <v>13754.8701171875</v>
      </c>
      <c r="PE392" s="29">
        <v>16207.0109759507</v>
      </c>
      <c r="RC392" s="29">
        <v>-2083.8599004860198</v>
      </c>
      <c r="RU392" s="29">
        <v>93.147293182810699</v>
      </c>
      <c r="RW392" s="29">
        <v>931.47293182810699</v>
      </c>
      <c r="WF392" s="29">
        <v>0.55481088733031902</v>
      </c>
      <c r="WG392" s="29">
        <v>1.1879834425798099</v>
      </c>
      <c r="WH392" s="29">
        <v>-6.7423999999999901E-2</v>
      </c>
      <c r="WP392" s="29">
        <v>6.7949682547927104</v>
      </c>
      <c r="WS392" s="29">
        <v>0</v>
      </c>
      <c r="WX392" s="29">
        <v>-4.2999999999999899E-2</v>
      </c>
      <c r="AAA392" s="29">
        <v>0</v>
      </c>
      <c r="AAB392" s="29">
        <v>0</v>
      </c>
      <c r="AAC392" s="29">
        <v>0</v>
      </c>
      <c r="AAD392" s="29">
        <v>-2284.4222694894402</v>
      </c>
      <c r="AAZ392" s="29">
        <v>0.107744070764491</v>
      </c>
      <c r="ABA392" s="29">
        <v>-12338.8447946423</v>
      </c>
      <c r="ABG392" s="29">
        <v>-12338.8447946423</v>
      </c>
      <c r="ABJ392" s="29">
        <v>-12.3388447946423</v>
      </c>
      <c r="ABN392" s="29">
        <v>0</v>
      </c>
      <c r="ABO392" s="29">
        <v>0</v>
      </c>
      <c r="ABQ392" s="29">
        <v>0</v>
      </c>
      <c r="ABR392" s="29">
        <v>0</v>
      </c>
      <c r="AEY392" s="29">
        <v>2729.33381015839</v>
      </c>
      <c r="AFB392" s="29">
        <v>1882.14393747895</v>
      </c>
      <c r="AFD392" s="29">
        <v>2.7293338101583902</v>
      </c>
      <c r="AFE392" s="29">
        <v>2154.8814152898299</v>
      </c>
      <c r="AFG392" s="29">
        <v>4016.6201061400302</v>
      </c>
      <c r="AFH392" s="29">
        <v>3172.93562723779</v>
      </c>
      <c r="AFI392" s="29">
        <v>4016.6201061400302</v>
      </c>
      <c r="AFJ392" s="29">
        <v>2.1548814152898301</v>
      </c>
      <c r="AFK392" s="29">
        <v>3480.3692793134401</v>
      </c>
      <c r="AFP392" s="29">
        <v>3480.3692793134401</v>
      </c>
      <c r="AFQ392" s="29">
        <v>3480.3692793134401</v>
      </c>
      <c r="AFS392" s="29">
        <v>3.48036927931344</v>
      </c>
      <c r="AFT392" s="29">
        <v>0.71248271662184104</v>
      </c>
      <c r="AGM392" s="29">
        <v>-2.0043137864512901</v>
      </c>
      <c r="AMH392" s="29">
        <v>0</v>
      </c>
      <c r="ANY392" s="29">
        <v>5.45721902996348</v>
      </c>
      <c r="AQD392" s="29">
        <v>6.4723692844978604</v>
      </c>
      <c r="ARO392" s="29">
        <v>0</v>
      </c>
      <c r="ARP392" s="29">
        <v>0</v>
      </c>
      <c r="ARY392" s="29">
        <v>0</v>
      </c>
      <c r="ARZ392" s="29">
        <v>0</v>
      </c>
      <c r="ASB392" s="29">
        <v>0</v>
      </c>
      <c r="ASC392" s="29">
        <v>0</v>
      </c>
      <c r="ASD392" s="29">
        <v>0</v>
      </c>
      <c r="ASE392" s="29">
        <v>0</v>
      </c>
    </row>
    <row r="393" spans="13:1022 1065:1175" x14ac:dyDescent="0.25">
      <c r="M393" s="29">
        <v>2.0193377205894301</v>
      </c>
      <c r="N393" s="29">
        <v>0.42348572058943501</v>
      </c>
      <c r="AA393" s="29">
        <v>1.8568983820768299</v>
      </c>
      <c r="AC393" s="29">
        <v>1.5680000000000001</v>
      </c>
      <c r="AD393" s="29">
        <v>1.5680000000000001</v>
      </c>
      <c r="AE393" s="29">
        <v>0.78400000000000003</v>
      </c>
      <c r="AF393" s="29">
        <v>0.78400000000000003</v>
      </c>
      <c r="AH393" s="29">
        <v>1.5680000000000001</v>
      </c>
      <c r="AI393" s="29">
        <v>0</v>
      </c>
      <c r="AV393" s="29">
        <v>3.4454166666666599</v>
      </c>
      <c r="BS393" s="29">
        <v>14</v>
      </c>
      <c r="BV393" s="29">
        <v>14</v>
      </c>
      <c r="BW393" s="29">
        <v>14</v>
      </c>
      <c r="BZ393" s="29">
        <v>14</v>
      </c>
      <c r="DD393" s="29">
        <v>-11461.9435686345</v>
      </c>
      <c r="DE393" s="29">
        <v>-11151.7175510817</v>
      </c>
      <c r="DF393" s="29">
        <v>-11461.9435686345</v>
      </c>
      <c r="DG393" s="29">
        <v>-13135.504440029301</v>
      </c>
      <c r="DH393" s="29">
        <v>-11151.7175510817</v>
      </c>
      <c r="DP393" s="29">
        <v>4574.2095978413099</v>
      </c>
      <c r="DR393" s="29">
        <v>4574.2095978413099</v>
      </c>
      <c r="DW393" s="29">
        <v>628.91224739194195</v>
      </c>
      <c r="DX393" s="29">
        <v>628.91224739194195</v>
      </c>
      <c r="DY393" s="29">
        <v>628.91224739194195</v>
      </c>
      <c r="DZ393" s="29">
        <v>0</v>
      </c>
      <c r="EA393" s="29">
        <v>0</v>
      </c>
      <c r="EB393" s="29">
        <v>628.91224739194195</v>
      </c>
      <c r="EO393" s="29">
        <v>24001.866974811001</v>
      </c>
      <c r="FD393" s="29">
        <v>999000</v>
      </c>
      <c r="FE393" s="29">
        <v>999000</v>
      </c>
      <c r="GO393" s="29">
        <v>2776.02443983281</v>
      </c>
      <c r="GP393" s="29">
        <v>6518.6325363915103</v>
      </c>
      <c r="IP393" s="29">
        <v>0</v>
      </c>
      <c r="IU393" t="s">
        <v>767</v>
      </c>
      <c r="JD393" s="29">
        <v>6.3393932541222702</v>
      </c>
      <c r="JE393" s="29">
        <v>0.56036847979272097</v>
      </c>
      <c r="JF393" s="29">
        <v>8.8066223092524102E-3</v>
      </c>
      <c r="JG393" s="29">
        <v>5.2973764124851101E-2</v>
      </c>
      <c r="JH393" s="29">
        <v>2.7123749999999902E-7</v>
      </c>
      <c r="JI393" s="29">
        <v>2.5098749999999898E-7</v>
      </c>
      <c r="JJ393" s="29">
        <v>2.04885333333333E-4</v>
      </c>
      <c r="JK393" s="29">
        <v>2.04885333333333E-4</v>
      </c>
      <c r="JL393" s="29">
        <v>0</v>
      </c>
      <c r="JM393" s="29">
        <v>6.9615421203491001</v>
      </c>
      <c r="LR393" s="29">
        <v>-110.854841455371</v>
      </c>
      <c r="LS393" s="29">
        <v>1.0914454330755201</v>
      </c>
      <c r="LV393" s="29">
        <v>999</v>
      </c>
      <c r="LY393" s="29">
        <v>5.1944119315236099</v>
      </c>
      <c r="MA393" t="s">
        <v>900</v>
      </c>
      <c r="MB393" s="29">
        <v>3.5197548808946499</v>
      </c>
      <c r="MD393" t="s">
        <v>900</v>
      </c>
      <c r="ME393" s="29">
        <v>999</v>
      </c>
      <c r="MF393" s="29">
        <v>10.697067067797599</v>
      </c>
      <c r="MG393" s="29">
        <v>10.697067067797599</v>
      </c>
      <c r="MJ393" s="29">
        <v>999</v>
      </c>
      <c r="MM393" s="29">
        <v>999</v>
      </c>
      <c r="MQ393" s="29">
        <v>999</v>
      </c>
      <c r="MR393" s="29">
        <v>999</v>
      </c>
      <c r="MW393" s="29">
        <v>999</v>
      </c>
      <c r="MX393" s="29">
        <v>14.7380809375698</v>
      </c>
      <c r="MY393" s="29">
        <v>999</v>
      </c>
      <c r="NC393" t="s">
        <v>900</v>
      </c>
      <c r="ND393" s="29">
        <v>999</v>
      </c>
      <c r="NL393" s="29">
        <v>999</v>
      </c>
      <c r="NM393" s="29">
        <v>999</v>
      </c>
      <c r="NP393" s="29">
        <v>999</v>
      </c>
      <c r="NS393" s="29">
        <v>999</v>
      </c>
      <c r="NX393" s="29">
        <v>999</v>
      </c>
      <c r="NY393" s="29">
        <v>999</v>
      </c>
      <c r="OA393" t="s">
        <v>900</v>
      </c>
      <c r="OB393" s="29">
        <v>999</v>
      </c>
      <c r="OC393" s="29">
        <v>999</v>
      </c>
      <c r="OF393" s="29">
        <v>999</v>
      </c>
      <c r="OG393" s="29">
        <v>999</v>
      </c>
      <c r="OI393" t="s">
        <v>900</v>
      </c>
      <c r="OJ393" s="29">
        <v>999</v>
      </c>
      <c r="OK393" s="29">
        <v>2.35428330267316</v>
      </c>
      <c r="OL393" s="29">
        <v>999</v>
      </c>
      <c r="OM393" s="29">
        <v>10.8706448993953</v>
      </c>
      <c r="ON393" s="29">
        <v>999</v>
      </c>
      <c r="OO393" s="29">
        <v>999</v>
      </c>
      <c r="OP393" s="29">
        <v>12776.232910156201</v>
      </c>
      <c r="PE393" s="29">
        <v>15314.0541959694</v>
      </c>
      <c r="RC393" s="29">
        <v>-1809.61900266874</v>
      </c>
      <c r="RU393" s="29">
        <v>84.0047073302093</v>
      </c>
      <c r="RW393" s="29">
        <v>840.04707330209305</v>
      </c>
      <c r="WF393" s="29">
        <v>0.55481088733031902</v>
      </c>
      <c r="WG393" s="29">
        <v>1.1879834425798099</v>
      </c>
      <c r="WH393" s="29">
        <v>-6.7423999999999901E-2</v>
      </c>
      <c r="WP393" s="29">
        <v>6.7949682547927104</v>
      </c>
      <c r="WS393" s="29">
        <v>0</v>
      </c>
      <c r="WX393" s="29">
        <v>-4.2999999999999899E-2</v>
      </c>
      <c r="AAA393" s="29">
        <v>0</v>
      </c>
      <c r="AAB393" s="29">
        <v>0</v>
      </c>
      <c r="AAC393" s="29">
        <v>0</v>
      </c>
      <c r="AAD393" s="29">
        <v>-1983.7868889475501</v>
      </c>
      <c r="AAZ393" s="29">
        <v>9.7168783137616302E-2</v>
      </c>
      <c r="ABA393" s="29">
        <v>-11461.9435686345</v>
      </c>
      <c r="ABG393" s="29">
        <v>-11461.9435686345</v>
      </c>
      <c r="ABJ393" s="29">
        <v>-11.461943568634499</v>
      </c>
      <c r="ABN393" s="29">
        <v>0</v>
      </c>
      <c r="ABO393" s="29">
        <v>0</v>
      </c>
      <c r="ABQ393" s="29">
        <v>0</v>
      </c>
      <c r="ABR393" s="29">
        <v>0</v>
      </c>
      <c r="AEY393" s="29">
        <v>2776.02443983281</v>
      </c>
      <c r="AFB393" s="29">
        <v>1975.51214032606</v>
      </c>
      <c r="AFD393" s="29">
        <v>2.7760244398328102</v>
      </c>
      <c r="AFE393" s="29">
        <v>1943.3756627523201</v>
      </c>
      <c r="AFG393" s="29">
        <v>3622.3811228815598</v>
      </c>
      <c r="AFH393" s="29">
        <v>2861.5058971234998</v>
      </c>
      <c r="AFI393" s="29">
        <v>3622.3811228815598</v>
      </c>
      <c r="AFJ393" s="29">
        <v>1.94337566275232</v>
      </c>
      <c r="AFK393" s="29">
        <v>3485.6801496242401</v>
      </c>
      <c r="AFP393" s="29">
        <v>3485.6801496242401</v>
      </c>
      <c r="AFQ393" s="29">
        <v>3485.6801496242401</v>
      </c>
      <c r="AFS393" s="29">
        <v>3.48568014962424</v>
      </c>
      <c r="AFT393" s="29">
        <v>0.72467113657523796</v>
      </c>
      <c r="AGM393" s="29">
        <v>-1.8618705313577</v>
      </c>
      <c r="AMH393" s="29">
        <v>0</v>
      </c>
      <c r="ANY393" s="29">
        <v>5.4655464746108198</v>
      </c>
      <c r="AQD393" s="29">
        <v>6.4723692844978604</v>
      </c>
      <c r="ARO393" s="29">
        <v>0</v>
      </c>
      <c r="ARP393" s="29">
        <v>0</v>
      </c>
      <c r="ARY393">
        <v>0</v>
      </c>
      <c r="ARZ393" s="29">
        <v>0</v>
      </c>
      <c r="ASB393">
        <v>0</v>
      </c>
      <c r="ASC393" s="29">
        <v>0</v>
      </c>
      <c r="ASD393" s="29">
        <v>0</v>
      </c>
      <c r="ASE393" s="29">
        <v>0</v>
      </c>
    </row>
    <row r="394" spans="13:1022 1065:1175" x14ac:dyDescent="0.25">
      <c r="M394" s="29">
        <v>2.0193377205894301</v>
      </c>
      <c r="N394" s="29">
        <v>0.42348572058943501</v>
      </c>
      <c r="AA394" s="29">
        <v>1.8568983820768299</v>
      </c>
      <c r="AC394" s="29">
        <v>1.5680000000000001</v>
      </c>
      <c r="AD394" s="29">
        <v>1.5680000000000001</v>
      </c>
      <c r="AE394" s="29">
        <v>0.78400000000000003</v>
      </c>
      <c r="AF394" s="29">
        <v>0.78400000000000003</v>
      </c>
      <c r="AH394" s="29">
        <v>1.5680000000000001</v>
      </c>
      <c r="AI394" s="29">
        <v>0</v>
      </c>
      <c r="AV394" s="29">
        <v>3.4454166666666599</v>
      </c>
      <c r="BS394" s="29">
        <v>14</v>
      </c>
      <c r="BV394" s="29">
        <v>14</v>
      </c>
      <c r="BW394" s="29">
        <v>14</v>
      </c>
      <c r="BZ394" s="29">
        <v>14</v>
      </c>
      <c r="DD394" s="29">
        <v>-11459.2319063052</v>
      </c>
      <c r="DE394" s="29">
        <v>-12241.625408456401</v>
      </c>
      <c r="DF394" s="29">
        <v>-11459.2319063052</v>
      </c>
      <c r="DG394" s="29">
        <v>-14419.296773738401</v>
      </c>
      <c r="DH394" s="29">
        <v>-12241.625408456401</v>
      </c>
      <c r="DP394" s="29">
        <v>4574.1083723742404</v>
      </c>
      <c r="DR394" s="29">
        <v>4574.1083723742404</v>
      </c>
      <c r="DW394" s="29">
        <v>628.88979818772702</v>
      </c>
      <c r="DX394" s="29">
        <v>628.88979818772702</v>
      </c>
      <c r="DY394" s="29">
        <v>628.88979818772702</v>
      </c>
      <c r="DZ394" s="29">
        <v>0</v>
      </c>
      <c r="EA394" s="29">
        <v>0</v>
      </c>
      <c r="EB394" s="29">
        <v>628.88979818772702</v>
      </c>
      <c r="EO394" s="29">
        <v>24001.866974811001</v>
      </c>
      <c r="FD394" s="29">
        <v>999000</v>
      </c>
      <c r="FE394" s="29">
        <v>999000</v>
      </c>
      <c r="GO394" s="29">
        <v>2775.87153862884</v>
      </c>
      <c r="GP394" s="29">
        <v>6518.6325363915103</v>
      </c>
      <c r="IP394" s="29">
        <v>0</v>
      </c>
      <c r="IU394" t="s">
        <v>767</v>
      </c>
      <c r="JD394" s="29">
        <v>6.3393932541222702</v>
      </c>
      <c r="JE394" s="29">
        <v>0.56036847979272097</v>
      </c>
      <c r="JF394" s="29">
        <v>8.8066223092524102E-3</v>
      </c>
      <c r="JG394" s="29">
        <v>5.2973764124851101E-2</v>
      </c>
      <c r="JH394" s="29">
        <v>2.7123749999999902E-7</v>
      </c>
      <c r="JI394" s="29">
        <v>2.5098749999999898E-7</v>
      </c>
      <c r="JJ394" s="29">
        <v>2.04885333333333E-4</v>
      </c>
      <c r="JK394" s="29">
        <v>2.04885333333333E-4</v>
      </c>
      <c r="JL394" s="29">
        <v>0</v>
      </c>
      <c r="JM394" s="29">
        <v>6.9615421203491001</v>
      </c>
      <c r="LR394" s="29">
        <v>-121.689187122467</v>
      </c>
      <c r="LS394" s="29">
        <v>1.0919403435407999</v>
      </c>
      <c r="LV394" s="29">
        <v>999</v>
      </c>
      <c r="LY394" s="29">
        <v>5.19587774996796</v>
      </c>
      <c r="MA394" t="s">
        <v>900</v>
      </c>
      <c r="MB394" s="29">
        <v>3.5208244158467301</v>
      </c>
      <c r="MD394" t="s">
        <v>900</v>
      </c>
      <c r="ME394" s="29">
        <v>999</v>
      </c>
      <c r="MF394" s="29">
        <v>10.6974846128875</v>
      </c>
      <c r="MG394" s="29">
        <v>10.6974846128875</v>
      </c>
      <c r="MJ394" s="29">
        <v>999</v>
      </c>
      <c r="MM394" s="29">
        <v>999</v>
      </c>
      <c r="MQ394" s="29">
        <v>999</v>
      </c>
      <c r="MR394" s="29">
        <v>999</v>
      </c>
      <c r="MW394" s="29">
        <v>999</v>
      </c>
      <c r="MX394" s="29">
        <v>14.738947826217199</v>
      </c>
      <c r="MY394" s="29">
        <v>999</v>
      </c>
      <c r="NC394" t="s">
        <v>900</v>
      </c>
      <c r="ND394" s="29">
        <v>999</v>
      </c>
      <c r="NL394" s="29">
        <v>999</v>
      </c>
      <c r="NM394" s="29">
        <v>999</v>
      </c>
      <c r="NP394" s="29">
        <v>999</v>
      </c>
      <c r="NS394" s="29">
        <v>999</v>
      </c>
      <c r="NX394" s="29">
        <v>999</v>
      </c>
      <c r="NY394" s="29">
        <v>999</v>
      </c>
      <c r="OA394" t="s">
        <v>900</v>
      </c>
      <c r="OB394" s="29">
        <v>999</v>
      </c>
      <c r="OC394" s="29">
        <v>999</v>
      </c>
      <c r="OF394" s="29">
        <v>999</v>
      </c>
      <c r="OG394" s="29">
        <v>999</v>
      </c>
      <c r="OI394" t="s">
        <v>900</v>
      </c>
      <c r="OJ394" s="29">
        <v>999</v>
      </c>
      <c r="OK394" s="29">
        <v>2.3544030390579298</v>
      </c>
      <c r="OL394" s="29">
        <v>999</v>
      </c>
      <c r="OM394" s="29">
        <v>10.8710686406171</v>
      </c>
      <c r="ON394" s="29">
        <v>999</v>
      </c>
      <c r="OO394" s="29">
        <v>999</v>
      </c>
      <c r="OP394" s="29">
        <v>12773.2080078125</v>
      </c>
      <c r="PE394" s="29">
        <v>15310.973132634501</v>
      </c>
      <c r="RC394" s="29">
        <v>-1986.4812627491999</v>
      </c>
      <c r="RU394" s="29">
        <v>84.001708757932093</v>
      </c>
      <c r="RW394" s="29">
        <v>840.01708757932101</v>
      </c>
      <c r="WF394" s="29">
        <v>0.55481088733031902</v>
      </c>
      <c r="WG394" s="29">
        <v>1.1879834425798099</v>
      </c>
      <c r="WH394" s="29">
        <v>-6.7423999999999901E-2</v>
      </c>
      <c r="WP394" s="29">
        <v>6.7949682547927104</v>
      </c>
      <c r="WS394" s="29">
        <v>0</v>
      </c>
      <c r="WX394" s="29">
        <v>-4.2999999999999899E-2</v>
      </c>
      <c r="AAA394" s="29">
        <v>0</v>
      </c>
      <c r="AAB394" s="29">
        <v>0</v>
      </c>
      <c r="AAC394" s="29">
        <v>0</v>
      </c>
      <c r="AAD394" s="29">
        <v>-2177.6713652819799</v>
      </c>
      <c r="AAZ394" s="29">
        <v>9.7165314669853106E-2</v>
      </c>
      <c r="ABA394" s="29">
        <v>-11459.2319063052</v>
      </c>
      <c r="ABG394" s="29">
        <v>-11459.2319063052</v>
      </c>
      <c r="ABJ394" s="29">
        <v>-11.459231906305201</v>
      </c>
      <c r="ABN394" s="29">
        <v>0</v>
      </c>
      <c r="ABO394" s="29">
        <v>0</v>
      </c>
      <c r="ABQ394" s="29">
        <v>0</v>
      </c>
      <c r="ABR394" s="29">
        <v>0</v>
      </c>
      <c r="AEY394" s="29">
        <v>2775.87153862884</v>
      </c>
      <c r="AFB394" s="29">
        <v>1975.52029569559</v>
      </c>
      <c r="AFD394" s="29">
        <v>2.7758715386288402</v>
      </c>
      <c r="AFE394" s="29">
        <v>1943.30629339706</v>
      </c>
      <c r="AFG394" s="29">
        <v>3622.2518209417299</v>
      </c>
      <c r="AFH394" s="29">
        <v>2861.4037548444899</v>
      </c>
      <c r="AFI394" s="29">
        <v>3622.2518209417299</v>
      </c>
      <c r="AFJ394" s="29">
        <v>1.94330629339706</v>
      </c>
      <c r="AFK394" s="29">
        <v>3485.3844714547499</v>
      </c>
      <c r="AFP394" s="29">
        <v>3485.3844714547499</v>
      </c>
      <c r="AFQ394" s="29">
        <v>3485.3844714547599</v>
      </c>
      <c r="AFS394" s="29">
        <v>3.4853844714547502</v>
      </c>
      <c r="AFT394" s="29">
        <v>0.72463122226912602</v>
      </c>
      <c r="AGM394" s="29">
        <v>-1.86143005072268</v>
      </c>
      <c r="AMH394" s="29">
        <v>0</v>
      </c>
      <c r="ANY394" s="29">
        <v>5.4650828512410596</v>
      </c>
      <c r="AQD394" s="29">
        <v>6.4723692844978604</v>
      </c>
      <c r="ARO394" s="29">
        <v>0</v>
      </c>
      <c r="ARP394" s="29">
        <v>0</v>
      </c>
      <c r="ARZ394" s="29">
        <v>0</v>
      </c>
      <c r="ASC394" s="29">
        <v>0</v>
      </c>
      <c r="ASD394" s="29">
        <v>0</v>
      </c>
      <c r="ASE394" s="29">
        <v>0</v>
      </c>
    </row>
    <row r="395" spans="13:1022 1065:1175" x14ac:dyDescent="0.25">
      <c r="M395" s="29">
        <v>2.0193377205894301</v>
      </c>
      <c r="N395" s="29">
        <v>0.42348572058943501</v>
      </c>
      <c r="AA395" s="29">
        <v>1.8568983820768299</v>
      </c>
      <c r="AC395" s="29">
        <v>1.5680000000000001</v>
      </c>
      <c r="AD395" s="29">
        <v>1.5680000000000001</v>
      </c>
      <c r="AE395" s="29">
        <v>0.78400000000000003</v>
      </c>
      <c r="AF395" s="29">
        <v>0.78400000000000003</v>
      </c>
      <c r="AH395" s="29">
        <v>1.5680000000000001</v>
      </c>
      <c r="AI395" s="29">
        <v>0</v>
      </c>
      <c r="AV395" s="29">
        <v>3.4454166666666599</v>
      </c>
      <c r="BS395" s="29">
        <v>14</v>
      </c>
      <c r="BV395" s="29">
        <v>14</v>
      </c>
      <c r="BW395" s="29">
        <v>14</v>
      </c>
      <c r="BZ395" s="29">
        <v>14</v>
      </c>
      <c r="DD395" s="29">
        <v>-12330.4068740454</v>
      </c>
      <c r="DE395" s="29">
        <v>-12218.4526790328</v>
      </c>
      <c r="DF395" s="29">
        <v>-12330.4068740454</v>
      </c>
      <c r="DG395" s="29">
        <v>-14392.001831157901</v>
      </c>
      <c r="DH395" s="29">
        <v>-12218.4526790328</v>
      </c>
      <c r="DP395" s="29">
        <v>4420.6935481547098</v>
      </c>
      <c r="DR395" s="29">
        <v>4420.6935481547098</v>
      </c>
      <c r="DW395" s="29">
        <v>696.87578936950001</v>
      </c>
      <c r="DX395" s="29">
        <v>696.87578936950001</v>
      </c>
      <c r="DY395" s="29">
        <v>696.87578936950001</v>
      </c>
      <c r="DZ395" s="29">
        <v>0</v>
      </c>
      <c r="EA395" s="29">
        <v>0</v>
      </c>
      <c r="EB395" s="29">
        <v>696.87578936950001</v>
      </c>
      <c r="EO395" s="29">
        <v>24001.866974811001</v>
      </c>
      <c r="FD395" s="29">
        <v>999000</v>
      </c>
      <c r="FE395" s="29">
        <v>999000</v>
      </c>
      <c r="GO395" s="29">
        <v>2729.4901642106302</v>
      </c>
      <c r="GP395" s="29">
        <v>6518.6325363915103</v>
      </c>
      <c r="IP395" s="29">
        <v>0</v>
      </c>
      <c r="IU395" t="s">
        <v>767</v>
      </c>
      <c r="JD395" s="29">
        <v>6.3393932541222702</v>
      </c>
      <c r="JE395" s="29">
        <v>0.56036847979272097</v>
      </c>
      <c r="JF395" s="29">
        <v>8.8066223092524102E-3</v>
      </c>
      <c r="JG395" s="29">
        <v>5.2973764124851101E-2</v>
      </c>
      <c r="JH395" s="29">
        <v>2.7123749999999902E-7</v>
      </c>
      <c r="JI395" s="29">
        <v>2.5098749999999898E-7</v>
      </c>
      <c r="JJ395" s="29">
        <v>2.04885333333333E-4</v>
      </c>
      <c r="JK395" s="29">
        <v>2.04885333333333E-4</v>
      </c>
      <c r="JL395" s="29">
        <v>0</v>
      </c>
      <c r="JM395" s="29">
        <v>6.9615421203491001</v>
      </c>
      <c r="LR395" s="29">
        <v>-121.458836126346</v>
      </c>
      <c r="LS395" s="29">
        <v>0.94413937639391998</v>
      </c>
      <c r="LV395" s="29">
        <v>999</v>
      </c>
      <c r="LY395" s="29">
        <v>4.7581230469733597</v>
      </c>
      <c r="MA395" t="s">
        <v>900</v>
      </c>
      <c r="MB395" s="29">
        <v>3.20141654027011</v>
      </c>
      <c r="MD395" t="s">
        <v>900</v>
      </c>
      <c r="ME395" s="29">
        <v>999</v>
      </c>
      <c r="MF395" s="29">
        <v>9.5562983385585092</v>
      </c>
      <c r="MG395" s="29">
        <v>9.5562983385585092</v>
      </c>
      <c r="MJ395" s="29">
        <v>999</v>
      </c>
      <c r="MM395" s="29">
        <v>999</v>
      </c>
      <c r="MQ395" s="29">
        <v>999</v>
      </c>
      <c r="MR395" s="29">
        <v>999</v>
      </c>
      <c r="MW395" s="29">
        <v>999</v>
      </c>
      <c r="MX395" s="29">
        <v>15.0063948541084</v>
      </c>
      <c r="MY395" s="29">
        <v>999</v>
      </c>
      <c r="NC395" t="s">
        <v>900</v>
      </c>
      <c r="ND395" s="29">
        <v>999</v>
      </c>
      <c r="NL395" s="29">
        <v>999</v>
      </c>
      <c r="NM395" s="29">
        <v>999</v>
      </c>
      <c r="NP395" s="29">
        <v>999</v>
      </c>
      <c r="NS395" s="29">
        <v>999</v>
      </c>
      <c r="NX395" s="29">
        <v>999</v>
      </c>
      <c r="NY395" s="29">
        <v>999</v>
      </c>
      <c r="OA395" t="s">
        <v>900</v>
      </c>
      <c r="OB395" s="29">
        <v>999</v>
      </c>
      <c r="OC395" s="29">
        <v>999</v>
      </c>
      <c r="OF395" s="29">
        <v>999</v>
      </c>
      <c r="OG395" s="29">
        <v>999</v>
      </c>
      <c r="OI395" t="s">
        <v>900</v>
      </c>
      <c r="OJ395" s="29">
        <v>999</v>
      </c>
      <c r="OK395" s="29">
        <v>2.0271533068784899</v>
      </c>
      <c r="OL395" s="29">
        <v>999</v>
      </c>
      <c r="OM395" s="29">
        <v>9.7129478101469306</v>
      </c>
      <c r="ON395" s="29">
        <v>999</v>
      </c>
      <c r="OO395" s="29">
        <v>999</v>
      </c>
      <c r="OP395" s="29">
        <v>13745.454589843701</v>
      </c>
      <c r="PE395" s="29">
        <v>16198.1034999108</v>
      </c>
      <c r="RC395" s="29">
        <v>-1982.7209620317001</v>
      </c>
      <c r="RU395" s="29">
        <v>93.082694722926107</v>
      </c>
      <c r="RW395" s="29">
        <v>930.82694722926101</v>
      </c>
      <c r="WF395" s="29">
        <v>0.55481088733031902</v>
      </c>
      <c r="WG395" s="29">
        <v>1.1879834425798099</v>
      </c>
      <c r="WH395" s="29">
        <v>-6.7423999999999901E-2</v>
      </c>
      <c r="WP395" s="29">
        <v>6.7949682547927104</v>
      </c>
      <c r="WS395" s="29">
        <v>0</v>
      </c>
      <c r="WX395" s="29">
        <v>-4.2999999999999899E-2</v>
      </c>
      <c r="AAA395" s="29">
        <v>0</v>
      </c>
      <c r="AAB395" s="29">
        <v>0</v>
      </c>
      <c r="AAC395" s="29">
        <v>0</v>
      </c>
      <c r="AAD395" s="29">
        <v>-2173.5491521250301</v>
      </c>
      <c r="AAZ395" s="29">
        <v>0.107669349312098</v>
      </c>
      <c r="ABA395" s="29">
        <v>-12330.4068740454</v>
      </c>
      <c r="ABG395" s="29">
        <v>-12330.4068740454</v>
      </c>
      <c r="ABJ395" s="29">
        <v>-12.3304068740454</v>
      </c>
      <c r="ABN395" s="29">
        <v>0</v>
      </c>
      <c r="ABO395" s="29">
        <v>0</v>
      </c>
      <c r="ABQ395" s="29">
        <v>0</v>
      </c>
      <c r="ABR395" s="29">
        <v>0</v>
      </c>
      <c r="AEY395" s="29">
        <v>2729.4901642106302</v>
      </c>
      <c r="AFB395" s="29">
        <v>1882.7659124592799</v>
      </c>
      <c r="AFD395" s="29">
        <v>2.7294901642106302</v>
      </c>
      <c r="AFE395" s="29">
        <v>2153.3869862419701</v>
      </c>
      <c r="AFG395" s="29">
        <v>4013.8345450793499</v>
      </c>
      <c r="AFH395" s="29">
        <v>3170.7351687185001</v>
      </c>
      <c r="AFI395" s="29">
        <v>4013.8345450793499</v>
      </c>
      <c r="AFJ395" s="29">
        <v>2.1533869862419701</v>
      </c>
      <c r="AFK395" s="29">
        <v>3480.1128595077298</v>
      </c>
      <c r="AFP395" s="29">
        <v>3480.1128595077298</v>
      </c>
      <c r="AFQ395" s="29">
        <v>3480.1128595077298</v>
      </c>
      <c r="AFS395" s="29">
        <v>3.48011285950773</v>
      </c>
      <c r="AFT395" s="29">
        <v>0.712523532281503</v>
      </c>
      <c r="AGM395" s="29">
        <v>-2.0029431362111199</v>
      </c>
      <c r="AMH395" s="29">
        <v>0</v>
      </c>
      <c r="ANY395" s="29">
        <v>5.4568169637081203</v>
      </c>
      <c r="AQD395" s="29">
        <v>6.4723692844978604</v>
      </c>
      <c r="ARO395" s="29">
        <v>0</v>
      </c>
      <c r="ARP395" s="29">
        <v>0</v>
      </c>
      <c r="ARY395">
        <v>0</v>
      </c>
      <c r="ARZ395" s="29">
        <v>0</v>
      </c>
      <c r="ASB395">
        <v>0</v>
      </c>
      <c r="ASC395" s="29">
        <v>0</v>
      </c>
      <c r="ASD395" s="29">
        <v>0</v>
      </c>
      <c r="ASE395" s="29">
        <v>0</v>
      </c>
    </row>
    <row r="396" spans="13:1022 1065:1175" x14ac:dyDescent="0.25">
      <c r="M396" s="29">
        <v>2.0193377205894301</v>
      </c>
      <c r="N396" s="29">
        <v>0.42348572058943501</v>
      </c>
      <c r="AA396" s="29">
        <v>1.8568983820768299</v>
      </c>
      <c r="AC396" s="29">
        <v>1.5680000000000001</v>
      </c>
      <c r="AD396" s="29">
        <v>1.5680000000000001</v>
      </c>
      <c r="AE396" s="29">
        <v>0.78400000000000003</v>
      </c>
      <c r="AF396" s="29">
        <v>0.78400000000000003</v>
      </c>
      <c r="AH396" s="29">
        <v>1.5680000000000001</v>
      </c>
      <c r="AI396" s="29">
        <v>0</v>
      </c>
      <c r="AV396" s="29">
        <v>3.4454166666666599</v>
      </c>
      <c r="BS396" s="29">
        <v>14</v>
      </c>
      <c r="BV396" s="29">
        <v>14</v>
      </c>
      <c r="BW396" s="29">
        <v>14</v>
      </c>
      <c r="BZ396" s="29">
        <v>14</v>
      </c>
      <c r="DD396" s="29">
        <v>-11642.318265866201</v>
      </c>
      <c r="DE396" s="29">
        <v>-11186.7359658614</v>
      </c>
      <c r="DF396" s="29">
        <v>-11642.318265866201</v>
      </c>
      <c r="DG396" s="29">
        <v>-13176.752305276401</v>
      </c>
      <c r="DH396" s="29">
        <v>-11186.7359658614</v>
      </c>
      <c r="DP396" s="29">
        <v>4501.5530750743801</v>
      </c>
      <c r="DR396" s="29">
        <v>4501.5530750743801</v>
      </c>
      <c r="DW396" s="29">
        <v>628.04370148631097</v>
      </c>
      <c r="DX396" s="29">
        <v>628.04370148631097</v>
      </c>
      <c r="DY396" s="29">
        <v>628.04370148631097</v>
      </c>
      <c r="DZ396" s="29">
        <v>0</v>
      </c>
      <c r="EA396" s="29">
        <v>0</v>
      </c>
      <c r="EB396" s="29">
        <v>628.04370148631097</v>
      </c>
      <c r="EO396" s="29">
        <v>24001.866974811001</v>
      </c>
      <c r="FD396" s="29">
        <v>999000</v>
      </c>
      <c r="FE396" s="29">
        <v>999000</v>
      </c>
      <c r="GO396" s="29">
        <v>2745.4173428734598</v>
      </c>
      <c r="GP396" s="29">
        <v>6518.6325363915103</v>
      </c>
      <c r="IP396" s="29">
        <v>0</v>
      </c>
      <c r="IU396" t="s">
        <v>767</v>
      </c>
      <c r="JD396" s="29">
        <v>6.3393932541222702</v>
      </c>
      <c r="JE396" s="29">
        <v>0.56036847979272097</v>
      </c>
      <c r="JF396" s="29">
        <v>8.8066223092524102E-3</v>
      </c>
      <c r="JG396" s="29">
        <v>5.2973764124851101E-2</v>
      </c>
      <c r="JH396" s="29">
        <v>2.7123749999999902E-7</v>
      </c>
      <c r="JI396" s="29">
        <v>2.5098749999999898E-7</v>
      </c>
      <c r="JJ396" s="29">
        <v>2.04885333333333E-4</v>
      </c>
      <c r="JK396" s="29">
        <v>2.04885333333333E-4</v>
      </c>
      <c r="JL396" s="29">
        <v>0</v>
      </c>
      <c r="JM396" s="29">
        <v>6.9615421203491001</v>
      </c>
      <c r="LR396" s="29">
        <v>-111.20294575416</v>
      </c>
      <c r="LS396" s="29">
        <v>1.0590426222132101</v>
      </c>
      <c r="LV396" s="29">
        <v>999</v>
      </c>
      <c r="LY396" s="29">
        <v>5.0984417689527097</v>
      </c>
      <c r="MA396" t="s">
        <v>900</v>
      </c>
      <c r="MB396" s="29">
        <v>3.4497302174568398</v>
      </c>
      <c r="MD396" t="s">
        <v>900</v>
      </c>
      <c r="ME396" s="29">
        <v>999</v>
      </c>
      <c r="MF396" s="29">
        <v>10.7132433938806</v>
      </c>
      <c r="MG396" s="29">
        <v>10.7132433938806</v>
      </c>
      <c r="MJ396" s="29">
        <v>999</v>
      </c>
      <c r="MM396" s="29">
        <v>999</v>
      </c>
      <c r="MQ396" s="29">
        <v>999</v>
      </c>
      <c r="MR396" s="29">
        <v>999</v>
      </c>
      <c r="MW396" s="29">
        <v>999</v>
      </c>
      <c r="MX396" s="29">
        <v>14.913535853544801</v>
      </c>
      <c r="MY396" s="29">
        <v>999</v>
      </c>
      <c r="NC396" t="s">
        <v>900</v>
      </c>
      <c r="ND396" s="29">
        <v>999</v>
      </c>
      <c r="NL396" s="29">
        <v>999</v>
      </c>
      <c r="NM396" s="29">
        <v>999</v>
      </c>
      <c r="NP396" s="29">
        <v>999</v>
      </c>
      <c r="NS396" s="29">
        <v>999</v>
      </c>
      <c r="NX396" s="29">
        <v>999</v>
      </c>
      <c r="NY396" s="29">
        <v>999</v>
      </c>
      <c r="OA396" t="s">
        <v>900</v>
      </c>
      <c r="OB396" s="29">
        <v>999</v>
      </c>
      <c r="OC396" s="29">
        <v>999</v>
      </c>
      <c r="OF396" s="29">
        <v>999</v>
      </c>
      <c r="OG396" s="29">
        <v>999</v>
      </c>
      <c r="OI396" t="s">
        <v>900</v>
      </c>
      <c r="OJ396" s="29">
        <v>999</v>
      </c>
      <c r="OK396" s="29">
        <v>2.3589220706792098</v>
      </c>
      <c r="OL396" s="29">
        <v>999</v>
      </c>
      <c r="OM396" s="29">
        <v>10.8870612729695</v>
      </c>
      <c r="ON396" s="29">
        <v>999</v>
      </c>
      <c r="OO396" s="29">
        <v>999</v>
      </c>
      <c r="OP396" s="29">
        <v>12977.630371093701</v>
      </c>
      <c r="PE396" s="29">
        <v>15475.141027040299</v>
      </c>
      <c r="RC396" s="29">
        <v>-1815.30153439879</v>
      </c>
      <c r="RU396" s="29">
        <v>83.888694412814502</v>
      </c>
      <c r="RW396" s="29">
        <v>838.88694412814505</v>
      </c>
      <c r="WF396" s="29">
        <v>0.55481088733031902</v>
      </c>
      <c r="WG396" s="29">
        <v>1.1879834425798099</v>
      </c>
      <c r="WH396" s="29">
        <v>-6.7423999999999901E-2</v>
      </c>
      <c r="WP396" s="29">
        <v>6.7949682547927104</v>
      </c>
      <c r="WS396" s="29">
        <v>0</v>
      </c>
      <c r="WX396" s="29">
        <v>-4.2999999999999899E-2</v>
      </c>
      <c r="AAA396" s="29">
        <v>0</v>
      </c>
      <c r="AAB396" s="29">
        <v>0</v>
      </c>
      <c r="AAC396" s="29">
        <v>0</v>
      </c>
      <c r="AAD396" s="29">
        <v>-1990.01633941502</v>
      </c>
      <c r="AAZ396" s="29">
        <v>9.7034590252839101E-2</v>
      </c>
      <c r="ABA396" s="29">
        <v>-11642.318265866201</v>
      </c>
      <c r="ABG396" s="29">
        <v>-11642.318265866201</v>
      </c>
      <c r="ABJ396" s="29">
        <v>-11.6423182658662</v>
      </c>
      <c r="ABN396" s="29">
        <v>0</v>
      </c>
      <c r="ABO396" s="29">
        <v>0</v>
      </c>
      <c r="ABQ396" s="29">
        <v>0</v>
      </c>
      <c r="ABR396" s="29">
        <v>0</v>
      </c>
      <c r="AEY396" s="29">
        <v>2745.4173428734598</v>
      </c>
      <c r="AFB396" s="29">
        <v>1936.48454361462</v>
      </c>
      <c r="AFD396" s="29">
        <v>2.7454173428734601</v>
      </c>
      <c r="AFE396" s="29">
        <v>1940.6918050567799</v>
      </c>
      <c r="AFG396" s="29">
        <v>3617.3785103454602</v>
      </c>
      <c r="AFH396" s="29">
        <v>2857.5540751623398</v>
      </c>
      <c r="AFI396" s="29">
        <v>3617.3785103454602</v>
      </c>
      <c r="AFJ396" s="29">
        <v>1.9406918050567801</v>
      </c>
      <c r="AFK396" s="29">
        <v>3462.5378420654602</v>
      </c>
      <c r="AFP396" s="29">
        <v>3462.5378420654602</v>
      </c>
      <c r="AFQ396" s="29">
        <v>3462.5378420654602</v>
      </c>
      <c r="AFS396" s="29">
        <v>3.4625378420654598</v>
      </c>
      <c r="AFT396" s="29">
        <v>0.71668126464812598</v>
      </c>
      <c r="AGM396" s="29">
        <v>-1.8911704778604399</v>
      </c>
      <c r="AMH396" s="29">
        <v>0</v>
      </c>
      <c r="ANY396" s="29">
        <v>5.4292593363586397</v>
      </c>
      <c r="AQD396" s="29">
        <v>6.4723692844978604</v>
      </c>
      <c r="ARO396" s="29">
        <v>0</v>
      </c>
      <c r="ARP396" s="29">
        <v>0</v>
      </c>
      <c r="ARY396" s="29">
        <v>0</v>
      </c>
      <c r="ARZ396" s="29">
        <v>0</v>
      </c>
      <c r="ASB396" s="29">
        <v>0</v>
      </c>
      <c r="ASC396" s="29">
        <v>0</v>
      </c>
      <c r="ASD396" s="29">
        <v>0</v>
      </c>
      <c r="ASE396" s="29">
        <v>0</v>
      </c>
    </row>
    <row r="397" spans="13:1022 1065:1175" x14ac:dyDescent="0.25">
      <c r="M397" s="29">
        <v>2.0193377205894301</v>
      </c>
      <c r="N397" s="29">
        <v>0.42348572058943501</v>
      </c>
      <c r="AA397" s="29">
        <v>1.8568983820768299</v>
      </c>
      <c r="AC397" s="29">
        <v>1.5680000000000001</v>
      </c>
      <c r="AD397" s="29">
        <v>1.5680000000000001</v>
      </c>
      <c r="AE397" s="29">
        <v>0.78400000000000003</v>
      </c>
      <c r="AF397" s="29">
        <v>0.78400000000000003</v>
      </c>
      <c r="AH397" s="29">
        <v>1.5680000000000001</v>
      </c>
      <c r="AI397" s="29">
        <v>0</v>
      </c>
      <c r="AV397" s="29">
        <v>3.4454166666666599</v>
      </c>
      <c r="BS397" s="29">
        <v>14</v>
      </c>
      <c r="BV397" s="29">
        <v>14</v>
      </c>
      <c r="BW397" s="29">
        <v>14</v>
      </c>
      <c r="BZ397" s="29">
        <v>14</v>
      </c>
      <c r="DD397" s="29">
        <v>-11770.3862788975</v>
      </c>
      <c r="DF397" s="29">
        <v>-11770.3862788975</v>
      </c>
      <c r="DP397" s="29">
        <v>4444.8861044756004</v>
      </c>
      <c r="DR397" s="29">
        <v>4444.8861044756004</v>
      </c>
      <c r="DW397" s="29">
        <v>642.655295917986</v>
      </c>
      <c r="DX397" s="29">
        <v>642.655295917986</v>
      </c>
      <c r="DY397" s="29">
        <v>642.655295917986</v>
      </c>
      <c r="DZ397" s="29">
        <v>0</v>
      </c>
      <c r="EA397" s="29">
        <v>0</v>
      </c>
      <c r="EB397" s="29">
        <v>642.655295917986</v>
      </c>
      <c r="FD397" s="29">
        <v>999000</v>
      </c>
      <c r="FE397" s="29">
        <v>999000</v>
      </c>
      <c r="GO397" s="29">
        <v>2721.0766555659902</v>
      </c>
      <c r="GP397" s="29">
        <v>6518.6325363915103</v>
      </c>
      <c r="IP397" s="29">
        <v>0</v>
      </c>
      <c r="IU397" t="s">
        <v>767</v>
      </c>
      <c r="JD397" s="29">
        <v>6.3393932541222702</v>
      </c>
      <c r="JE397" s="29">
        <v>0.56036847979272097</v>
      </c>
      <c r="JF397" s="29">
        <v>8.8066223092524102E-3</v>
      </c>
      <c r="JG397" s="29">
        <v>5.2973764124851101E-2</v>
      </c>
      <c r="JH397" s="29">
        <v>2.7123749999999902E-7</v>
      </c>
      <c r="JI397" s="29">
        <v>2.5098749999999898E-7</v>
      </c>
      <c r="JJ397" s="29">
        <v>2.04885333333333E-4</v>
      </c>
      <c r="JK397" s="29">
        <v>2.04885333333333E-4</v>
      </c>
      <c r="JL397" s="29">
        <v>0</v>
      </c>
      <c r="JM397" s="29">
        <v>6.9615421203491001</v>
      </c>
      <c r="LS397" s="29">
        <v>1.03663915208697</v>
      </c>
      <c r="LV397" s="29">
        <v>999</v>
      </c>
      <c r="LY397" s="29">
        <v>5.0320875048333598</v>
      </c>
      <c r="MB397" s="29">
        <v>3.4013148049145498</v>
      </c>
      <c r="ME397" s="29">
        <v>999</v>
      </c>
      <c r="MF397" s="29">
        <v>10.446927745292699</v>
      </c>
      <c r="MG397" s="29">
        <v>10.446927745292699</v>
      </c>
      <c r="MJ397" s="29">
        <v>999</v>
      </c>
      <c r="MM397" s="29">
        <v>999</v>
      </c>
      <c r="MQ397" s="29">
        <v>999</v>
      </c>
      <c r="MW397" s="29">
        <v>999</v>
      </c>
      <c r="MX397" s="29">
        <v>15.0558862718526</v>
      </c>
      <c r="MY397" s="29">
        <v>999</v>
      </c>
      <c r="NC397" t="s">
        <v>900</v>
      </c>
      <c r="ND397" s="29">
        <v>999</v>
      </c>
      <c r="NL397" s="29">
        <v>999</v>
      </c>
      <c r="NM397" s="29">
        <v>999</v>
      </c>
      <c r="NP397" s="29">
        <v>999</v>
      </c>
      <c r="NS397" s="29">
        <v>999</v>
      </c>
      <c r="NX397" s="29">
        <v>999</v>
      </c>
      <c r="NY397" s="29">
        <v>999</v>
      </c>
      <c r="OA397" t="s">
        <v>900</v>
      </c>
      <c r="OB397" s="29">
        <v>999</v>
      </c>
      <c r="OC397" s="29">
        <v>999</v>
      </c>
      <c r="OF397" s="29">
        <v>999</v>
      </c>
      <c r="OG397" s="29">
        <v>999</v>
      </c>
      <c r="OI397" t="s">
        <v>900</v>
      </c>
      <c r="OJ397" s="29">
        <v>999</v>
      </c>
      <c r="OK397" s="29">
        <v>2.28255265874702</v>
      </c>
      <c r="OL397" s="29">
        <v>999</v>
      </c>
      <c r="OM397" s="29">
        <v>10.616793651418201</v>
      </c>
      <c r="ON397" s="29">
        <v>999</v>
      </c>
      <c r="OO397" s="29">
        <v>999</v>
      </c>
      <c r="OP397" s="29">
        <v>13120.63671875</v>
      </c>
      <c r="PE397" s="29">
        <v>15586.7079224563</v>
      </c>
      <c r="RU397" s="29">
        <v>85.840385954759597</v>
      </c>
      <c r="RW397" s="29">
        <v>858.40385954759597</v>
      </c>
      <c r="WF397" s="29">
        <v>0.55481088733031902</v>
      </c>
      <c r="WG397" s="29">
        <v>1.1879834425798099</v>
      </c>
      <c r="WH397" s="29">
        <v>-6.7423999999999901E-2</v>
      </c>
      <c r="WP397" s="29">
        <v>6.7949682547927104</v>
      </c>
      <c r="WS397" s="29">
        <v>0</v>
      </c>
      <c r="WX397" s="29">
        <v>-4.2999999999999899E-2</v>
      </c>
      <c r="AAA397" s="29">
        <v>0</v>
      </c>
      <c r="AAZ397" s="29">
        <v>9.9292124362747106E-2</v>
      </c>
      <c r="ABA397" s="29">
        <v>-11770.3862788975</v>
      </c>
      <c r="ABG397" s="29">
        <v>-11770.3862788975</v>
      </c>
      <c r="ABJ397" s="29">
        <v>-11.770386278897501</v>
      </c>
      <c r="ABN397" s="29">
        <v>0</v>
      </c>
      <c r="ABO397" s="29">
        <v>0</v>
      </c>
      <c r="ABQ397" s="29">
        <v>0</v>
      </c>
      <c r="ABR397" s="29">
        <v>0</v>
      </c>
      <c r="AEY397" s="29">
        <v>2721.0766555659902</v>
      </c>
      <c r="AFB397" s="29">
        <v>1906.3119145590399</v>
      </c>
      <c r="AFD397" s="29">
        <v>2.72107665556599</v>
      </c>
      <c r="AFE397" s="29">
        <v>1985.8424872549399</v>
      </c>
      <c r="AFG397" s="29">
        <v>3701.5377297977602</v>
      </c>
      <c r="AFH397" s="29">
        <v>2924.0357883202601</v>
      </c>
      <c r="AFI397" s="29">
        <v>3701.5377297977602</v>
      </c>
      <c r="AFJ397" s="29">
        <v>1.9858424872549401</v>
      </c>
      <c r="AFK397" s="29">
        <v>3443.36718245558</v>
      </c>
      <c r="AFP397" s="29">
        <v>3443.36718245558</v>
      </c>
      <c r="AFQ397" s="29">
        <v>3443.36718245558</v>
      </c>
      <c r="AFS397" s="29">
        <v>3.4433671824555798</v>
      </c>
      <c r="AFT397" s="29">
        <v>0.710327216289246</v>
      </c>
      <c r="AGM397" s="29">
        <v>-1.9119737611818599</v>
      </c>
      <c r="AMH397" s="29">
        <v>0</v>
      </c>
      <c r="ANY397" s="29">
        <v>5.3991997420903504</v>
      </c>
      <c r="AQD397" s="29">
        <v>6.4723692844978604</v>
      </c>
      <c r="ARO397" s="29">
        <v>0</v>
      </c>
      <c r="ARP397" s="29">
        <v>0</v>
      </c>
      <c r="ARY397" s="29">
        <v>0</v>
      </c>
      <c r="ARZ397" s="29">
        <v>0</v>
      </c>
      <c r="ASB397" s="29">
        <v>0</v>
      </c>
      <c r="ASC397" s="29">
        <v>0</v>
      </c>
      <c r="ASD397" s="29">
        <v>0</v>
      </c>
      <c r="ASE397" s="29">
        <v>0</v>
      </c>
    </row>
    <row r="398" spans="13:1022 1065:1175" x14ac:dyDescent="0.25">
      <c r="M398" s="29">
        <v>2.0193377205894301</v>
      </c>
      <c r="N398" s="29">
        <v>0.42348572058943501</v>
      </c>
      <c r="AA398" s="29">
        <v>1.8568983820768299</v>
      </c>
      <c r="AC398" s="29">
        <v>1.5680000000000001</v>
      </c>
      <c r="AD398" s="29">
        <v>1.5680000000000001</v>
      </c>
      <c r="AE398" s="29">
        <v>0.78400000000000003</v>
      </c>
      <c r="AF398" s="29">
        <v>0.78400000000000003</v>
      </c>
      <c r="AH398" s="29">
        <v>1.5680000000000001</v>
      </c>
      <c r="AI398" s="29">
        <v>0</v>
      </c>
      <c r="AV398" s="29">
        <v>3.4454166666666599</v>
      </c>
      <c r="BS398" s="29">
        <v>14</v>
      </c>
      <c r="BV398" s="29">
        <v>14</v>
      </c>
      <c r="BW398" s="29">
        <v>14</v>
      </c>
      <c r="BZ398" s="29">
        <v>14</v>
      </c>
      <c r="DD398" s="29">
        <v>-11764.898920990499</v>
      </c>
      <c r="DF398" s="29">
        <v>-11764.898920990499</v>
      </c>
      <c r="DP398" s="29">
        <v>4445.8675474934398</v>
      </c>
      <c r="DR398" s="29">
        <v>4445.8675474934398</v>
      </c>
      <c r="DW398" s="29">
        <v>642.02828514415796</v>
      </c>
      <c r="DX398" s="29">
        <v>642.02828514415796</v>
      </c>
      <c r="DY398" s="29">
        <v>642.02828514415796</v>
      </c>
      <c r="DZ398" s="29">
        <v>0</v>
      </c>
      <c r="EA398" s="29">
        <v>0</v>
      </c>
      <c r="EB398" s="29">
        <v>642.02828514415796</v>
      </c>
      <c r="FD398" s="29">
        <v>999000</v>
      </c>
      <c r="FE398" s="29">
        <v>999000</v>
      </c>
      <c r="GO398" s="29">
        <v>2721.3765655410398</v>
      </c>
      <c r="GP398" s="29">
        <v>6518.6325363915103</v>
      </c>
      <c r="IP398" s="29">
        <v>0</v>
      </c>
      <c r="IU398" t="s">
        <v>767</v>
      </c>
      <c r="JD398" s="29">
        <v>6.3393932541222702</v>
      </c>
      <c r="JE398" s="29">
        <v>0.56036847979272097</v>
      </c>
      <c r="JF398" s="29">
        <v>8.8066223092524102E-3</v>
      </c>
      <c r="JG398" s="29">
        <v>5.2973764124851101E-2</v>
      </c>
      <c r="JH398" s="29">
        <v>2.7123749999999902E-7</v>
      </c>
      <c r="JI398" s="29">
        <v>2.5098749999999898E-7</v>
      </c>
      <c r="JJ398" s="29">
        <v>2.04885333333333E-4</v>
      </c>
      <c r="JK398" s="29">
        <v>2.04885333333333E-4</v>
      </c>
      <c r="JL398" s="29">
        <v>0</v>
      </c>
      <c r="JM398" s="29">
        <v>6.9615421203491001</v>
      </c>
      <c r="LS398" s="29">
        <v>1.0375890767765099</v>
      </c>
      <c r="LV398" s="29">
        <v>999</v>
      </c>
      <c r="LY398" s="29">
        <v>5.03490097762967</v>
      </c>
      <c r="MB398" s="29">
        <v>3.4033676563464499</v>
      </c>
      <c r="ME398" s="29">
        <v>999</v>
      </c>
      <c r="MF398" s="29">
        <v>10.4581069210231</v>
      </c>
      <c r="MG398" s="29">
        <v>10.4581069210231</v>
      </c>
      <c r="MJ398" s="29">
        <v>999</v>
      </c>
      <c r="MM398" s="29">
        <v>999</v>
      </c>
      <c r="MQ398" s="29">
        <v>999</v>
      </c>
      <c r="MW398" s="29">
        <v>999</v>
      </c>
      <c r="MX398" s="29">
        <v>15.054116828949301</v>
      </c>
      <c r="MY398" s="29">
        <v>999</v>
      </c>
      <c r="NC398" t="s">
        <v>900</v>
      </c>
      <c r="ND398" s="29">
        <v>999</v>
      </c>
      <c r="NL398" s="29">
        <v>999</v>
      </c>
      <c r="NM398" s="29">
        <v>999</v>
      </c>
      <c r="NP398" s="29">
        <v>999</v>
      </c>
      <c r="NS398" s="29">
        <v>999</v>
      </c>
      <c r="NX398" s="29">
        <v>999</v>
      </c>
      <c r="NY398" s="29">
        <v>999</v>
      </c>
      <c r="OA398" t="s">
        <v>900</v>
      </c>
      <c r="OB398" s="29">
        <v>999</v>
      </c>
      <c r="OC398" s="29">
        <v>999</v>
      </c>
      <c r="OF398" s="29">
        <v>999</v>
      </c>
      <c r="OG398" s="29">
        <v>999</v>
      </c>
      <c r="OI398" t="s">
        <v>900</v>
      </c>
      <c r="OJ398" s="29">
        <v>999</v>
      </c>
      <c r="OK398" s="29">
        <v>2.28575843009747</v>
      </c>
      <c r="OL398" s="29">
        <v>999</v>
      </c>
      <c r="OM398" s="29">
        <v>10.628138719767</v>
      </c>
      <c r="ON398" s="29">
        <v>999</v>
      </c>
      <c r="OO398" s="29">
        <v>999</v>
      </c>
      <c r="OP398" s="29">
        <v>13114.5126953125</v>
      </c>
      <c r="PE398" s="29">
        <v>15581.128414290401</v>
      </c>
      <c r="RU398" s="29">
        <v>85.756635229969703</v>
      </c>
      <c r="RW398" s="29">
        <v>857.56635229969697</v>
      </c>
      <c r="WF398" s="29">
        <v>0.55481088733031902</v>
      </c>
      <c r="WG398" s="29">
        <v>1.1879834425798099</v>
      </c>
      <c r="WH398" s="29">
        <v>-6.7423999999999901E-2</v>
      </c>
      <c r="WP398" s="29">
        <v>6.7949682547927104</v>
      </c>
      <c r="WS398" s="29">
        <v>0</v>
      </c>
      <c r="WX398" s="29">
        <v>-4.2999999999999899E-2</v>
      </c>
      <c r="AAA398" s="29">
        <v>0</v>
      </c>
      <c r="AAZ398" s="29">
        <v>9.9195249362841006E-2</v>
      </c>
      <c r="ABA398" s="29">
        <v>-11764.898920990499</v>
      </c>
      <c r="ABG398" s="29">
        <v>-11764.898920990499</v>
      </c>
      <c r="ABJ398" s="29">
        <v>-11.7648989209905</v>
      </c>
      <c r="ABN398" s="29">
        <v>0</v>
      </c>
      <c r="ABO398" s="29">
        <v>0</v>
      </c>
      <c r="ABQ398" s="29">
        <v>0</v>
      </c>
      <c r="ABR398" s="29">
        <v>0</v>
      </c>
      <c r="AEY398" s="29">
        <v>2721.3765655410398</v>
      </c>
      <c r="AFB398" s="29">
        <v>1906.9034824357</v>
      </c>
      <c r="AFD398" s="29">
        <v>2.72137656554104</v>
      </c>
      <c r="AFE398" s="29">
        <v>1983.90498725682</v>
      </c>
      <c r="AFG398" s="29">
        <v>3697.9263006987499</v>
      </c>
      <c r="AFH398" s="29">
        <v>2921.1829339923202</v>
      </c>
      <c r="AFI398" s="29">
        <v>3697.9263006987499</v>
      </c>
      <c r="AFJ398" s="29">
        <v>1.98390498725682</v>
      </c>
      <c r="AFK398" s="29">
        <v>3443.4085371338301</v>
      </c>
      <c r="AFP398" s="29">
        <v>3443.4085371338301</v>
      </c>
      <c r="AFQ398" s="29">
        <v>3443.4085371338301</v>
      </c>
      <c r="AFS398" s="29">
        <v>3.4434085371338301</v>
      </c>
      <c r="AFT398" s="29">
        <v>0.71040550670318103</v>
      </c>
      <c r="AGM398" s="29">
        <v>-1.9110823983932601</v>
      </c>
      <c r="AMH398" s="29">
        <v>0</v>
      </c>
      <c r="ANY398" s="29">
        <v>5.3992645862258497</v>
      </c>
      <c r="AQD398" s="29">
        <v>6.4723692844978604</v>
      </c>
      <c r="ARO398" s="29">
        <v>0</v>
      </c>
      <c r="ARP398" s="29">
        <v>0</v>
      </c>
      <c r="ARY398" s="29">
        <v>0</v>
      </c>
      <c r="ARZ398" s="29">
        <v>0</v>
      </c>
      <c r="ASB398" s="29">
        <v>0</v>
      </c>
      <c r="ASC398" s="29">
        <v>0</v>
      </c>
      <c r="ASD398" s="29">
        <v>0</v>
      </c>
      <c r="ASE398" s="29">
        <v>0</v>
      </c>
    </row>
    <row r="399" spans="13:1022 1065:1175" x14ac:dyDescent="0.25">
      <c r="M399" s="29">
        <v>2.0193377205894301</v>
      </c>
      <c r="N399" s="29">
        <v>0.42348572058943501</v>
      </c>
      <c r="AA399" s="29">
        <v>1.8568983820768299</v>
      </c>
      <c r="AC399" s="29">
        <v>1.5680000000000001</v>
      </c>
      <c r="AD399" s="29">
        <v>1.5680000000000001</v>
      </c>
      <c r="AE399" s="29">
        <v>0.78400000000000003</v>
      </c>
      <c r="AF399" s="29">
        <v>0.78400000000000003</v>
      </c>
      <c r="AH399" s="29">
        <v>1.5680000000000001</v>
      </c>
      <c r="AI399" s="29">
        <v>0</v>
      </c>
      <c r="AV399" s="29">
        <v>3.4454166666666599</v>
      </c>
      <c r="BS399" s="29">
        <v>14</v>
      </c>
      <c r="BV399" s="29">
        <v>14</v>
      </c>
      <c r="BW399" s="29">
        <v>14</v>
      </c>
      <c r="BZ399" s="29">
        <v>14</v>
      </c>
      <c r="DD399" s="29">
        <v>-11667.4582553742</v>
      </c>
      <c r="DF399" s="29">
        <v>-11667.4582553742</v>
      </c>
      <c r="DP399" s="29">
        <v>4500.2542421795597</v>
      </c>
      <c r="DR399" s="29">
        <v>4500.2542421795597</v>
      </c>
      <c r="DW399" s="29">
        <v>629.22617585813896</v>
      </c>
      <c r="DX399" s="29">
        <v>629.22617585813896</v>
      </c>
      <c r="DY399" s="29">
        <v>629.22617585813896</v>
      </c>
      <c r="DZ399" s="29">
        <v>0</v>
      </c>
      <c r="EA399" s="29">
        <v>0</v>
      </c>
      <c r="EB399" s="29">
        <v>629.22617585813896</v>
      </c>
      <c r="FD399" s="29">
        <v>999000</v>
      </c>
      <c r="FE399" s="29">
        <v>999000</v>
      </c>
      <c r="GO399" s="29">
        <v>2745.6857325259498</v>
      </c>
      <c r="GP399" s="29">
        <v>6518.6325363915103</v>
      </c>
      <c r="IP399" s="29">
        <v>0</v>
      </c>
      <c r="IU399" t="s">
        <v>767</v>
      </c>
      <c r="JD399" s="29">
        <v>6.3393932541222702</v>
      </c>
      <c r="JE399" s="29">
        <v>0.56036847979272097</v>
      </c>
      <c r="JF399" s="29">
        <v>8.8066223092524102E-3</v>
      </c>
      <c r="JG399" s="29">
        <v>5.2973764124851101E-2</v>
      </c>
      <c r="JH399" s="29">
        <v>2.7123749999999902E-7</v>
      </c>
      <c r="JI399" s="29">
        <v>2.5098749999999898E-7</v>
      </c>
      <c r="JJ399" s="29">
        <v>2.04885333333333E-4</v>
      </c>
      <c r="JK399" s="29">
        <v>2.04885333333333E-4</v>
      </c>
      <c r="JL399" s="29">
        <v>0</v>
      </c>
      <c r="JM399" s="29">
        <v>6.9615421203491001</v>
      </c>
      <c r="LS399" s="29">
        <v>1.0546059823910801</v>
      </c>
      <c r="LV399" s="29">
        <v>999</v>
      </c>
      <c r="LY399" s="29">
        <v>5.0853013952114399</v>
      </c>
      <c r="MB399" s="29">
        <v>3.44014233905766</v>
      </c>
      <c r="ME399" s="29">
        <v>999</v>
      </c>
      <c r="MF399" s="29">
        <v>10.691231261112399</v>
      </c>
      <c r="MG399" s="29">
        <v>10.691231261112399</v>
      </c>
      <c r="MJ399" s="29">
        <v>999</v>
      </c>
      <c r="MM399" s="29">
        <v>999</v>
      </c>
      <c r="MQ399" s="29">
        <v>999</v>
      </c>
      <c r="MW399" s="29">
        <v>999</v>
      </c>
      <c r="MX399" s="29">
        <v>14.911980311952</v>
      </c>
      <c r="MY399" s="29">
        <v>999</v>
      </c>
      <c r="NC399" t="s">
        <v>900</v>
      </c>
      <c r="ND399" s="29">
        <v>999</v>
      </c>
      <c r="NL399" s="29">
        <v>999</v>
      </c>
      <c r="NM399" s="29">
        <v>999</v>
      </c>
      <c r="NP399" s="29">
        <v>999</v>
      </c>
      <c r="NS399" s="29">
        <v>999</v>
      </c>
      <c r="NX399" s="29">
        <v>999</v>
      </c>
      <c r="NY399" s="29">
        <v>999</v>
      </c>
      <c r="OA399" t="s">
        <v>900</v>
      </c>
      <c r="OB399" s="29">
        <v>999</v>
      </c>
      <c r="OC399" s="29">
        <v>999</v>
      </c>
      <c r="OF399" s="29">
        <v>999</v>
      </c>
      <c r="OG399" s="29">
        <v>999</v>
      </c>
      <c r="OI399" t="s">
        <v>900</v>
      </c>
      <c r="OJ399" s="29">
        <v>999</v>
      </c>
      <c r="OK399" s="29">
        <v>2.3526098106081399</v>
      </c>
      <c r="OL399" s="29">
        <v>999</v>
      </c>
      <c r="OM399" s="29">
        <v>10.864722492653399</v>
      </c>
      <c r="ON399" s="29">
        <v>999</v>
      </c>
      <c r="OO399" s="29">
        <v>999</v>
      </c>
      <c r="OP399" s="29">
        <v>13005.6796875</v>
      </c>
      <c r="PE399" s="29">
        <v>15502.469736815599</v>
      </c>
      <c r="RU399" s="29">
        <v>84.046639203908597</v>
      </c>
      <c r="RW399" s="29">
        <v>840.46639203908603</v>
      </c>
      <c r="WF399" s="29">
        <v>0.55481088733031902</v>
      </c>
      <c r="WG399" s="29">
        <v>1.1879834425798099</v>
      </c>
      <c r="WH399" s="29">
        <v>-6.7423999999999901E-2</v>
      </c>
      <c r="WP399" s="29">
        <v>6.7949682547927104</v>
      </c>
      <c r="WS399" s="29">
        <v>0</v>
      </c>
      <c r="WX399" s="29">
        <v>-4.2999999999999899E-2</v>
      </c>
      <c r="AAA399" s="29">
        <v>0</v>
      </c>
      <c r="AAZ399" s="29">
        <v>9.7217286004557105E-2</v>
      </c>
      <c r="ABA399" s="29">
        <v>-11667.4582553742</v>
      </c>
      <c r="ABG399" s="29">
        <v>-11667.4582553742</v>
      </c>
      <c r="ABJ399" s="29">
        <v>-11.6674582553742</v>
      </c>
      <c r="ABN399" s="29">
        <v>0</v>
      </c>
      <c r="ABO399" s="29">
        <v>0</v>
      </c>
      <c r="ABQ399" s="29">
        <v>0</v>
      </c>
      <c r="ABR399" s="29">
        <v>0</v>
      </c>
      <c r="AEY399" s="29">
        <v>2745.6857325259498</v>
      </c>
      <c r="AFB399" s="29">
        <v>1935.3243782923901</v>
      </c>
      <c r="AFD399" s="29">
        <v>2.7456857325259501</v>
      </c>
      <c r="AFE399" s="29">
        <v>1944.34572009114</v>
      </c>
      <c r="AFG399" s="29">
        <v>3624.18927426453</v>
      </c>
      <c r="AFH399" s="29">
        <v>2862.9342492680498</v>
      </c>
      <c r="AFI399" s="29">
        <v>3624.18927426453</v>
      </c>
      <c r="AFJ399" s="29">
        <v>1.94434572009114</v>
      </c>
      <c r="AFK399" s="29">
        <v>3464.0726484802999</v>
      </c>
      <c r="AFP399" s="29">
        <v>3464.0726484802999</v>
      </c>
      <c r="AFQ399" s="29">
        <v>3464.0726484802999</v>
      </c>
      <c r="AFS399" s="29">
        <v>3.4640726484802999</v>
      </c>
      <c r="AFT399" s="29">
        <v>0.71675132679589504</v>
      </c>
      <c r="AGM399" s="29">
        <v>-1.89525420112632</v>
      </c>
      <c r="AMH399" s="29">
        <v>0</v>
      </c>
      <c r="ANY399" s="29">
        <v>5.4316659128171096</v>
      </c>
      <c r="AQD399" s="29">
        <v>6.4723692844978604</v>
      </c>
      <c r="ARO399" s="29">
        <v>0</v>
      </c>
      <c r="ARP399" s="29">
        <v>0</v>
      </c>
      <c r="ARY399" s="29">
        <v>0</v>
      </c>
      <c r="ARZ399" s="29">
        <v>0</v>
      </c>
      <c r="ASB399" s="29">
        <v>0</v>
      </c>
      <c r="ASC399" s="29">
        <v>0</v>
      </c>
      <c r="ASD399" s="29">
        <v>0</v>
      </c>
      <c r="ASE399" s="29">
        <v>0</v>
      </c>
    </row>
    <row r="400" spans="13:1022 1065:1175" x14ac:dyDescent="0.25">
      <c r="M400" s="29">
        <v>1.6047663159251699</v>
      </c>
      <c r="N400" s="29">
        <v>0.44087031592517101</v>
      </c>
      <c r="AA400" s="29">
        <v>1.43014438207683</v>
      </c>
      <c r="AC400" s="29">
        <v>1.1360440000000001</v>
      </c>
      <c r="AD400" s="29">
        <v>1.1360440000000001</v>
      </c>
      <c r="AE400" s="29">
        <v>0.78400000000000003</v>
      </c>
      <c r="AF400" s="29">
        <v>0.35204400000000002</v>
      </c>
      <c r="AH400" s="29">
        <v>1.1360440000000001</v>
      </c>
      <c r="AI400" s="29">
        <v>0</v>
      </c>
      <c r="AV400" s="29">
        <v>3.44291666666666</v>
      </c>
      <c r="BS400" s="29">
        <v>14</v>
      </c>
      <c r="BV400" s="29">
        <v>14</v>
      </c>
      <c r="BW400" s="29">
        <v>6.2865000000000002</v>
      </c>
      <c r="BZ400" s="29">
        <v>6.2865000000000002</v>
      </c>
      <c r="DD400" s="29">
        <v>-25319.6292810091</v>
      </c>
      <c r="DF400" s="29">
        <v>-25319.6292810091</v>
      </c>
      <c r="DP400" s="29">
        <v>6235.3011329296796</v>
      </c>
      <c r="DR400" s="29">
        <v>6235.3011329296796</v>
      </c>
      <c r="DW400" s="29">
        <v>190.75558349514299</v>
      </c>
      <c r="DX400" s="29">
        <v>190.75558349514299</v>
      </c>
      <c r="DY400" s="29">
        <v>190.75558349514299</v>
      </c>
      <c r="DZ400" s="29">
        <v>0</v>
      </c>
      <c r="EA400" s="29">
        <v>0</v>
      </c>
      <c r="EB400" s="29">
        <v>190.75558349514299</v>
      </c>
      <c r="FD400" s="29">
        <v>999000</v>
      </c>
      <c r="FE400" s="29">
        <v>999000</v>
      </c>
      <c r="GO400" s="29">
        <v>5983.3524139520596</v>
      </c>
      <c r="GP400" s="29">
        <v>7205.1690932241199</v>
      </c>
      <c r="IP400" s="29">
        <v>0</v>
      </c>
      <c r="IU400" t="s">
        <v>767</v>
      </c>
      <c r="JD400" s="29">
        <v>6.37867371782737</v>
      </c>
      <c r="JE400" s="29">
        <v>0.73646935383932499</v>
      </c>
      <c r="JF400" s="29">
        <v>1.6498677759874399E-2</v>
      </c>
      <c r="JG400" s="29">
        <v>5.5993186138712299E-2</v>
      </c>
      <c r="JH400" s="29">
        <v>2.7123749999999902E-7</v>
      </c>
      <c r="JI400" s="29">
        <v>2.5098749999999898E-7</v>
      </c>
      <c r="JJ400" s="29">
        <v>2.04885333333333E-4</v>
      </c>
      <c r="JK400" s="29">
        <v>9.2000831999999996E-5</v>
      </c>
      <c r="JL400" s="29">
        <v>0</v>
      </c>
      <c r="JM400" s="29">
        <v>7.1876349355652902</v>
      </c>
      <c r="LS400" s="29">
        <v>3.4511488987479501E-2</v>
      </c>
      <c r="LV400" s="29">
        <v>999</v>
      </c>
      <c r="LY400" s="29">
        <v>1.8041484814808499</v>
      </c>
      <c r="MB400" s="29">
        <v>1.06558235709977</v>
      </c>
      <c r="ME400" s="29">
        <v>999</v>
      </c>
      <c r="MF400" s="29">
        <v>37.564683679050503</v>
      </c>
      <c r="MG400" s="29">
        <v>37.564683679050503</v>
      </c>
      <c r="MJ400" s="29">
        <v>999</v>
      </c>
      <c r="MM400" s="29">
        <v>999</v>
      </c>
      <c r="MQ400" s="29">
        <v>999</v>
      </c>
      <c r="MW400" s="29">
        <v>999</v>
      </c>
      <c r="MX400" s="29">
        <v>6.2903371581051601</v>
      </c>
      <c r="MY400" s="29">
        <v>999</v>
      </c>
      <c r="NC400" t="s">
        <v>900</v>
      </c>
      <c r="ND400" s="29">
        <v>999</v>
      </c>
      <c r="NL400" s="29">
        <v>999</v>
      </c>
      <c r="NM400" s="29">
        <v>999</v>
      </c>
      <c r="NP400" s="29">
        <v>999</v>
      </c>
      <c r="NS400" s="29">
        <v>999</v>
      </c>
      <c r="NX400" s="29">
        <v>999</v>
      </c>
      <c r="NY400" s="29">
        <v>999</v>
      </c>
      <c r="OA400" t="s">
        <v>900</v>
      </c>
      <c r="OB400" s="29">
        <v>999</v>
      </c>
      <c r="OC400" s="29">
        <v>999</v>
      </c>
      <c r="OF400" s="29">
        <v>999</v>
      </c>
      <c r="OG400" s="29">
        <v>999</v>
      </c>
      <c r="OI400" t="s">
        <v>900</v>
      </c>
      <c r="OJ400" s="29">
        <v>999</v>
      </c>
      <c r="OK400" s="29">
        <v>999</v>
      </c>
      <c r="OL400" s="29">
        <v>999</v>
      </c>
      <c r="OM400" s="29">
        <v>42.584988392066201</v>
      </c>
      <c r="ON400" s="29">
        <v>999</v>
      </c>
      <c r="OO400" s="29">
        <v>12.6488422145095</v>
      </c>
      <c r="OP400" s="29">
        <v>30116.037109375</v>
      </c>
      <c r="PE400" s="29">
        <v>34868.306158496103</v>
      </c>
      <c r="RU400" s="29">
        <v>25.479495795422601</v>
      </c>
      <c r="RW400" s="29">
        <v>254.79495795422599</v>
      </c>
      <c r="WF400" s="29">
        <v>0.762155499439088</v>
      </c>
      <c r="WG400" s="29">
        <v>1.27214025499697</v>
      </c>
      <c r="WH400" s="29">
        <v>-4.8849891999999902E-2</v>
      </c>
      <c r="WP400" s="29">
        <v>6.7823999072673997</v>
      </c>
      <c r="WS400" s="29">
        <v>0</v>
      </c>
      <c r="WX400" s="29">
        <v>-4.2999999999999899E-2</v>
      </c>
      <c r="AAA400" s="29">
        <v>0</v>
      </c>
      <c r="AAZ400" s="29">
        <v>2.95621755222297E-2</v>
      </c>
      <c r="ABA400" s="29">
        <v>-25319.6292810091</v>
      </c>
      <c r="ABG400" s="29">
        <v>-25319.6292810091</v>
      </c>
      <c r="ABJ400" s="29">
        <v>-25.319629281009099</v>
      </c>
      <c r="ABN400" s="29">
        <v>0</v>
      </c>
      <c r="ABO400" s="29">
        <v>0</v>
      </c>
      <c r="ABQ400" s="29">
        <v>0</v>
      </c>
      <c r="ABR400" s="29">
        <v>0</v>
      </c>
      <c r="AEY400" s="29">
        <v>5983.3524139520596</v>
      </c>
      <c r="AFB400" s="29">
        <v>4252.5048331493799</v>
      </c>
      <c r="AFD400" s="29">
        <v>5.9833524139520602</v>
      </c>
      <c r="AFE400" s="29">
        <v>527.89599146838702</v>
      </c>
      <c r="AFG400" s="29">
        <v>986.57821388400998</v>
      </c>
      <c r="AFH400" s="29">
        <v>777.29567247707496</v>
      </c>
      <c r="AFI400" s="29">
        <v>986.57821388400998</v>
      </c>
      <c r="AFJ400" s="29">
        <v>0.52789599146838695</v>
      </c>
      <c r="AFK400" s="29">
        <v>7582.8203531216004</v>
      </c>
      <c r="AFP400" s="29">
        <v>7582.8203531216004</v>
      </c>
      <c r="AFQ400" s="29">
        <v>7582.8203531216004</v>
      </c>
      <c r="AFS400" s="29">
        <v>7.5828203531216003</v>
      </c>
      <c r="AFT400" s="29">
        <v>1.59305789961028</v>
      </c>
      <c r="AGM400" s="29">
        <v>-4.4213626293727</v>
      </c>
      <c r="AMH400" s="29">
        <v>0</v>
      </c>
      <c r="ANY400" s="29">
        <v>8.6144175652416806</v>
      </c>
      <c r="AQD400" s="29">
        <v>6.45269098519835</v>
      </c>
      <c r="ARO400" s="29">
        <v>0</v>
      </c>
      <c r="ARP400" s="29">
        <v>0</v>
      </c>
      <c r="ARY400" s="29">
        <v>0</v>
      </c>
      <c r="ARZ400" s="29">
        <v>0</v>
      </c>
      <c r="ASB400" s="29">
        <v>0</v>
      </c>
      <c r="ASC400" s="29">
        <v>0</v>
      </c>
      <c r="ASD400" s="29">
        <v>0</v>
      </c>
      <c r="ASE400" s="29">
        <v>0</v>
      </c>
    </row>
    <row r="401" spans="13:1022 1065:1175" x14ac:dyDescent="0.25">
      <c r="M401" s="29">
        <v>1.6047663159251699</v>
      </c>
      <c r="N401" s="29">
        <v>0.44087031592517101</v>
      </c>
      <c r="AA401" s="29">
        <v>1.43014438207683</v>
      </c>
      <c r="AC401" s="29">
        <v>1.1360440000000001</v>
      </c>
      <c r="AD401" s="29">
        <v>1.1360440000000001</v>
      </c>
      <c r="AE401" s="29">
        <v>0.78400000000000003</v>
      </c>
      <c r="AF401" s="29">
        <v>0.35204400000000002</v>
      </c>
      <c r="AH401" s="29">
        <v>1.1360440000000001</v>
      </c>
      <c r="AI401" s="29">
        <v>0</v>
      </c>
      <c r="AV401" s="29">
        <v>3.44291666666666</v>
      </c>
      <c r="BS401" s="29">
        <v>14</v>
      </c>
      <c r="BV401" s="29">
        <v>14</v>
      </c>
      <c r="BW401" s="29">
        <v>6.2865000000000002</v>
      </c>
      <c r="BZ401" s="29">
        <v>6.2865000000000002</v>
      </c>
      <c r="DD401" s="29">
        <v>-13886.501297049401</v>
      </c>
      <c r="DF401" s="29">
        <v>-13886.501297049401</v>
      </c>
      <c r="DP401" s="29">
        <v>3456.9305380456599</v>
      </c>
      <c r="DR401" s="29">
        <v>3456.9305380456599</v>
      </c>
      <c r="DW401" s="29">
        <v>102.776834132788</v>
      </c>
      <c r="DX401" s="29">
        <v>102.776834132788</v>
      </c>
      <c r="DY401" s="29">
        <v>102.776834132788</v>
      </c>
      <c r="DZ401" s="29">
        <v>0</v>
      </c>
      <c r="EA401" s="29">
        <v>0</v>
      </c>
      <c r="EB401" s="29">
        <v>102.776834132788</v>
      </c>
      <c r="FD401" s="29">
        <v>999000</v>
      </c>
      <c r="FE401" s="29">
        <v>999000</v>
      </c>
      <c r="GO401" s="29">
        <v>3306.3985604127902</v>
      </c>
      <c r="GP401" s="29">
        <v>7205.1690932241199</v>
      </c>
      <c r="IP401" s="29">
        <v>0</v>
      </c>
      <c r="IU401" t="s">
        <v>767</v>
      </c>
      <c r="JD401" s="29">
        <v>6.37867371782737</v>
      </c>
      <c r="JE401" s="29">
        <v>0.73646935383932499</v>
      </c>
      <c r="JF401" s="29">
        <v>1.6498677759874399E-2</v>
      </c>
      <c r="JG401" s="29">
        <v>5.5993186138712299E-2</v>
      </c>
      <c r="JH401" s="29">
        <v>2.7123749999999902E-7</v>
      </c>
      <c r="JI401" s="29">
        <v>2.5098749999999898E-7</v>
      </c>
      <c r="JJ401" s="29">
        <v>2.04885333333333E-4</v>
      </c>
      <c r="JK401" s="29">
        <v>9.2000831999999996E-5</v>
      </c>
      <c r="JL401" s="29">
        <v>0</v>
      </c>
      <c r="JM401" s="29">
        <v>7.1876349355652902</v>
      </c>
      <c r="LS401" s="29">
        <v>0.88625247121629103</v>
      </c>
      <c r="LV401" s="29">
        <v>999</v>
      </c>
      <c r="LY401" s="29">
        <v>4.11287893769798</v>
      </c>
      <c r="MB401" s="29">
        <v>2.76623156635371</v>
      </c>
      <c r="ME401" s="29">
        <v>999</v>
      </c>
      <c r="MF401" s="29">
        <v>70.576720567188602</v>
      </c>
      <c r="MG401" s="29">
        <v>70.576720567188602</v>
      </c>
      <c r="MJ401" s="29">
        <v>999</v>
      </c>
      <c r="MM401" s="29">
        <v>999</v>
      </c>
      <c r="MQ401" s="29">
        <v>999</v>
      </c>
      <c r="MW401" s="29">
        <v>999</v>
      </c>
      <c r="MX401" s="29">
        <v>12.1928004553773</v>
      </c>
      <c r="MY401" s="29">
        <v>999</v>
      </c>
      <c r="NC401" t="s">
        <v>900</v>
      </c>
      <c r="ND401" s="29">
        <v>999</v>
      </c>
      <c r="NL401" s="29">
        <v>999</v>
      </c>
      <c r="NM401" s="29">
        <v>999</v>
      </c>
      <c r="NP401" s="29">
        <v>999</v>
      </c>
      <c r="NS401" s="29">
        <v>999</v>
      </c>
      <c r="NX401" s="29">
        <v>999</v>
      </c>
      <c r="NY401" s="29">
        <v>999</v>
      </c>
      <c r="OA401" t="s">
        <v>900</v>
      </c>
      <c r="OB401" s="29">
        <v>999</v>
      </c>
      <c r="OC401" s="29">
        <v>999</v>
      </c>
      <c r="OF401" s="29">
        <v>999</v>
      </c>
      <c r="OG401" s="29">
        <v>999</v>
      </c>
      <c r="OI401" t="s">
        <v>900</v>
      </c>
      <c r="OJ401" s="29">
        <v>999</v>
      </c>
      <c r="OK401" s="29">
        <v>24.332487448465699</v>
      </c>
      <c r="OL401" s="29">
        <v>999</v>
      </c>
      <c r="OM401" s="29">
        <v>79.894493029584396</v>
      </c>
      <c r="ON401" s="29">
        <v>999</v>
      </c>
      <c r="OO401" s="29">
        <v>999</v>
      </c>
      <c r="OP401" s="29">
        <v>16516.405761718699</v>
      </c>
      <c r="PE401" s="29">
        <v>19151.124382469101</v>
      </c>
      <c r="RU401" s="29">
        <v>13.7280485591653</v>
      </c>
      <c r="RW401" s="29">
        <v>137.28048559165299</v>
      </c>
      <c r="WF401" s="29">
        <v>0.762155499439088</v>
      </c>
      <c r="WG401" s="29">
        <v>1.27214025499697</v>
      </c>
      <c r="WH401" s="29">
        <v>-4.8849891999999902E-2</v>
      </c>
      <c r="WP401" s="29">
        <v>6.7823999072673997</v>
      </c>
      <c r="WS401" s="29">
        <v>0</v>
      </c>
      <c r="WX401" s="29">
        <v>-4.2999999999999899E-2</v>
      </c>
      <c r="AAA401" s="29">
        <v>0</v>
      </c>
      <c r="AAZ401" s="29">
        <v>1.5927747720841601E-2</v>
      </c>
      <c r="ABA401" s="29">
        <v>-13886.501297049401</v>
      </c>
      <c r="ABG401" s="29">
        <v>-13886.501297049401</v>
      </c>
      <c r="ABJ401" s="29">
        <v>-13.886501297049399</v>
      </c>
      <c r="ABN401" s="29">
        <v>0</v>
      </c>
      <c r="ABO401" s="29">
        <v>0</v>
      </c>
      <c r="ABQ401" s="29">
        <v>0</v>
      </c>
      <c r="ABR401" s="29">
        <v>0</v>
      </c>
      <c r="AEY401" s="29">
        <v>3306.3985604127902</v>
      </c>
      <c r="AFB401" s="29">
        <v>2355.7450598850301</v>
      </c>
      <c r="AFD401" s="29">
        <v>3.3063985604127901</v>
      </c>
      <c r="AFE401" s="29">
        <v>284.42406644360102</v>
      </c>
      <c r="AFG401" s="29">
        <v>531.55657931219298</v>
      </c>
      <c r="AFH401" s="29">
        <v>418.79764114136498</v>
      </c>
      <c r="AFI401" s="29">
        <v>531.55657931219298</v>
      </c>
      <c r="AFJ401" s="29">
        <v>0.28442406644360102</v>
      </c>
      <c r="AFK401" s="29">
        <v>4184.89289591534</v>
      </c>
      <c r="AFP401" s="29">
        <v>4184.89289591534</v>
      </c>
      <c r="AFQ401" s="29">
        <v>4184.89289591534</v>
      </c>
      <c r="AFS401" s="29">
        <v>4.1848928959153397</v>
      </c>
      <c r="AFT401" s="29">
        <v>0.880323267211094</v>
      </c>
      <c r="AGM401" s="29">
        <v>-2.4248877108781599</v>
      </c>
      <c r="AMH401" s="29">
        <v>0</v>
      </c>
      <c r="ANY401" s="29">
        <v>4.75422246504725</v>
      </c>
      <c r="AQD401" s="29">
        <v>6.45269098519835</v>
      </c>
      <c r="ARO401" s="29">
        <v>0</v>
      </c>
      <c r="ARP401" s="29">
        <v>0</v>
      </c>
      <c r="ARY401" s="29">
        <v>0</v>
      </c>
      <c r="ARZ401" s="29">
        <v>0</v>
      </c>
      <c r="ASB401" s="29">
        <v>0</v>
      </c>
      <c r="ASC401" s="29">
        <v>0</v>
      </c>
      <c r="ASD401" s="29">
        <v>0</v>
      </c>
      <c r="ASE401" s="29">
        <v>0</v>
      </c>
    </row>
    <row r="402" spans="13:1022 1065:1175" x14ac:dyDescent="0.25">
      <c r="M402" s="29">
        <v>1.6047663159251699</v>
      </c>
      <c r="N402" s="29">
        <v>0.44087031592517101</v>
      </c>
      <c r="AA402" s="29">
        <v>1.43014438207683</v>
      </c>
      <c r="AC402" s="29">
        <v>1.1360440000000001</v>
      </c>
      <c r="AD402" s="29">
        <v>1.1360440000000001</v>
      </c>
      <c r="AE402" s="29">
        <v>0.78400000000000003</v>
      </c>
      <c r="AF402" s="29">
        <v>0.35204400000000002</v>
      </c>
      <c r="AH402" s="29">
        <v>1.1360440000000001</v>
      </c>
      <c r="AI402" s="29">
        <v>0</v>
      </c>
      <c r="AV402" s="29">
        <v>3.44291666666666</v>
      </c>
      <c r="BS402" s="29">
        <v>14</v>
      </c>
      <c r="BV402" s="29">
        <v>14</v>
      </c>
      <c r="BW402" s="29">
        <v>6.2865000000000002</v>
      </c>
      <c r="BZ402" s="29">
        <v>6.2865000000000002</v>
      </c>
      <c r="DD402" s="29">
        <v>-13885.888330560199</v>
      </c>
      <c r="DF402" s="29">
        <v>-13885.888330560199</v>
      </c>
      <c r="DP402" s="29">
        <v>3486.9141931505001</v>
      </c>
      <c r="DR402" s="29">
        <v>3486.9141931505001</v>
      </c>
      <c r="DW402" s="29">
        <v>103.779907264484</v>
      </c>
      <c r="DX402" s="29">
        <v>103.779907264484</v>
      </c>
      <c r="DY402" s="29">
        <v>103.779907264484</v>
      </c>
      <c r="DZ402" s="29">
        <v>0</v>
      </c>
      <c r="EA402" s="29">
        <v>0</v>
      </c>
      <c r="EB402" s="29">
        <v>103.779907264484</v>
      </c>
      <c r="FD402" s="29">
        <v>999000</v>
      </c>
      <c r="FE402" s="29">
        <v>999000</v>
      </c>
      <c r="GO402" s="29">
        <v>3326.38077445715</v>
      </c>
      <c r="GP402" s="29">
        <v>7205.1690932241199</v>
      </c>
      <c r="IP402" s="29">
        <v>0</v>
      </c>
      <c r="IU402" t="s">
        <v>767</v>
      </c>
      <c r="JD402" s="29">
        <v>6.37867371782737</v>
      </c>
      <c r="JE402" s="29">
        <v>0.73646935383932499</v>
      </c>
      <c r="JF402" s="29">
        <v>1.6498677759874399E-2</v>
      </c>
      <c r="JG402" s="29">
        <v>5.5993186138712299E-2</v>
      </c>
      <c r="JH402" s="29">
        <v>2.7123749999999902E-7</v>
      </c>
      <c r="JI402" s="29">
        <v>2.5098749999999898E-7</v>
      </c>
      <c r="JJ402" s="29">
        <v>2.04885333333333E-4</v>
      </c>
      <c r="JK402" s="29">
        <v>9.2000831999999996E-5</v>
      </c>
      <c r="JL402" s="29">
        <v>0</v>
      </c>
      <c r="JM402" s="29">
        <v>7.1876349355652902</v>
      </c>
      <c r="LS402" s="29">
        <v>0.886335736292865</v>
      </c>
      <c r="LV402" s="29">
        <v>999</v>
      </c>
      <c r="LY402" s="29">
        <v>4.1131046361464998</v>
      </c>
      <c r="MB402" s="29">
        <v>2.76639781958044</v>
      </c>
      <c r="ME402" s="29">
        <v>999</v>
      </c>
      <c r="MF402" s="29">
        <v>69.884903748805101</v>
      </c>
      <c r="MG402" s="29">
        <v>69.884903748805101</v>
      </c>
      <c r="MJ402" s="29">
        <v>999</v>
      </c>
      <c r="MM402" s="29">
        <v>999</v>
      </c>
      <c r="MQ402" s="29">
        <v>999</v>
      </c>
      <c r="MW402" s="29">
        <v>999</v>
      </c>
      <c r="MX402" s="29">
        <v>12.113548745961401</v>
      </c>
      <c r="MY402" s="29">
        <v>999</v>
      </c>
      <c r="NC402" t="s">
        <v>900</v>
      </c>
      <c r="ND402" s="29">
        <v>999</v>
      </c>
      <c r="NL402" s="29">
        <v>999</v>
      </c>
      <c r="NM402" s="29">
        <v>999</v>
      </c>
      <c r="NP402" s="29">
        <v>999</v>
      </c>
      <c r="NS402" s="29">
        <v>999</v>
      </c>
      <c r="NX402" s="29">
        <v>999</v>
      </c>
      <c r="NY402" s="29">
        <v>999</v>
      </c>
      <c r="OA402" t="s">
        <v>900</v>
      </c>
      <c r="OB402" s="29">
        <v>999</v>
      </c>
      <c r="OC402" s="29">
        <v>999</v>
      </c>
      <c r="OF402" s="29">
        <v>999</v>
      </c>
      <c r="OG402" s="29">
        <v>999</v>
      </c>
      <c r="OI402" t="s">
        <v>900</v>
      </c>
      <c r="OJ402" s="29">
        <v>999</v>
      </c>
      <c r="OK402" s="29">
        <v>24.087639113288301</v>
      </c>
      <c r="OL402" s="29">
        <v>999</v>
      </c>
      <c r="OM402" s="29">
        <v>79.112616319545097</v>
      </c>
      <c r="ON402" s="29">
        <v>999</v>
      </c>
      <c r="OO402" s="29">
        <v>999</v>
      </c>
      <c r="OP402" s="29">
        <v>16515.12890625</v>
      </c>
      <c r="PE402" s="29">
        <v>19172.699734631798</v>
      </c>
      <c r="RU402" s="29">
        <v>13.8620304703275</v>
      </c>
      <c r="RW402" s="29">
        <v>138.620304703275</v>
      </c>
      <c r="WF402" s="29">
        <v>0.762155499439088</v>
      </c>
      <c r="WG402" s="29">
        <v>1.27214025499697</v>
      </c>
      <c r="WH402" s="29">
        <v>-4.8849891999999902E-2</v>
      </c>
      <c r="WP402" s="29">
        <v>6.7823999072673997</v>
      </c>
      <c r="WS402" s="29">
        <v>0</v>
      </c>
      <c r="WX402" s="29">
        <v>-4.2999999999999899E-2</v>
      </c>
      <c r="AAA402" s="29">
        <v>0</v>
      </c>
      <c r="AAZ402" s="29">
        <v>1.6083198080078898E-2</v>
      </c>
      <c r="ABA402" s="29">
        <v>-13885.888330560199</v>
      </c>
      <c r="ABG402" s="29">
        <v>-13885.888330560199</v>
      </c>
      <c r="ABJ402" s="29">
        <v>-13.885888330560199</v>
      </c>
      <c r="ABN402" s="29">
        <v>0</v>
      </c>
      <c r="ABO402" s="29">
        <v>0</v>
      </c>
      <c r="ABQ402" s="29">
        <v>0</v>
      </c>
      <c r="ABR402" s="29">
        <v>0</v>
      </c>
      <c r="AEY402" s="29">
        <v>3326.38077445715</v>
      </c>
      <c r="AFB402" s="29">
        <v>2374.6562828142501</v>
      </c>
      <c r="AFD402" s="29">
        <v>3.3263807744571499</v>
      </c>
      <c r="AFE402" s="29">
        <v>287.19996571569402</v>
      </c>
      <c r="AFG402" s="29">
        <v>536.74442273219302</v>
      </c>
      <c r="AFH402" s="29">
        <v>422.884988888463</v>
      </c>
      <c r="AFI402" s="29">
        <v>536.74442273219302</v>
      </c>
      <c r="AFJ402" s="29">
        <v>0.28719996571569401</v>
      </c>
      <c r="AFK402" s="29">
        <v>4205.8648077070902</v>
      </c>
      <c r="AFP402" s="29">
        <v>4205.8648077070902</v>
      </c>
      <c r="AFQ402" s="29">
        <v>4205.8648077070902</v>
      </c>
      <c r="AFS402" s="29">
        <v>4.2058648077070897</v>
      </c>
      <c r="AFT402" s="29">
        <v>0.88564349937071796</v>
      </c>
      <c r="AGM402" s="29">
        <v>-2.4247806734844199</v>
      </c>
      <c r="AMH402" s="29">
        <v>0</v>
      </c>
      <c r="ANY402" s="29">
        <v>4.7780474796068004</v>
      </c>
      <c r="AQD402" s="29">
        <v>6.45269098519835</v>
      </c>
      <c r="ARO402" s="29">
        <v>0</v>
      </c>
      <c r="ARP402" s="29">
        <v>0</v>
      </c>
      <c r="ARY402">
        <v>0</v>
      </c>
      <c r="ARZ402" s="29">
        <v>0</v>
      </c>
      <c r="ASB402">
        <v>0</v>
      </c>
      <c r="ASC402" s="29">
        <v>0</v>
      </c>
      <c r="ASD402" s="29">
        <v>0</v>
      </c>
      <c r="ASE402" s="29">
        <v>0</v>
      </c>
    </row>
    <row r="403" spans="13:1022 1065:1175" x14ac:dyDescent="0.25">
      <c r="M403" s="29">
        <v>1.6047663159251699</v>
      </c>
      <c r="N403" s="29">
        <v>0.44087031592517101</v>
      </c>
      <c r="AA403" s="29">
        <v>1.43014438207683</v>
      </c>
      <c r="AC403" s="29">
        <v>1.1360440000000001</v>
      </c>
      <c r="AD403" s="29">
        <v>1.1360440000000001</v>
      </c>
      <c r="AE403" s="29">
        <v>0.78400000000000003</v>
      </c>
      <c r="AF403" s="29">
        <v>0.35204400000000002</v>
      </c>
      <c r="AH403" s="29">
        <v>1.1360440000000001</v>
      </c>
      <c r="AI403" s="29">
        <v>0</v>
      </c>
      <c r="AV403" s="29">
        <v>3.44291666666666</v>
      </c>
      <c r="BS403" s="29">
        <v>14</v>
      </c>
      <c r="BV403" s="29">
        <v>14</v>
      </c>
      <c r="BW403" s="29">
        <v>6.2865000000000002</v>
      </c>
      <c r="BZ403" s="29">
        <v>6.2865000000000002</v>
      </c>
      <c r="DD403" s="29">
        <v>-13789.1874893884</v>
      </c>
      <c r="DF403" s="29">
        <v>-13789.1874893884</v>
      </c>
      <c r="DP403" s="29">
        <v>3504.9635804804002</v>
      </c>
      <c r="DR403" s="29">
        <v>3504.9635804804002</v>
      </c>
      <c r="DW403" s="29">
        <v>105.923792835852</v>
      </c>
      <c r="DX403" s="29">
        <v>105.923792835852</v>
      </c>
      <c r="DY403" s="29">
        <v>105.923792835852</v>
      </c>
      <c r="DZ403" s="29">
        <v>0</v>
      </c>
      <c r="EA403" s="29">
        <v>0</v>
      </c>
      <c r="EB403" s="29">
        <v>105.923792835852</v>
      </c>
      <c r="FD403" s="29">
        <v>999000</v>
      </c>
      <c r="FE403" s="29">
        <v>999000</v>
      </c>
      <c r="GO403" s="29">
        <v>3331.4898364980399</v>
      </c>
      <c r="GP403" s="29">
        <v>7205.1690932241199</v>
      </c>
      <c r="IP403" s="29">
        <v>0</v>
      </c>
      <c r="IU403" t="s">
        <v>767</v>
      </c>
      <c r="JD403" s="29">
        <v>6.37867371782737</v>
      </c>
      <c r="JE403" s="29">
        <v>0.73646935383932499</v>
      </c>
      <c r="JF403" s="29">
        <v>1.6498677759874399E-2</v>
      </c>
      <c r="JG403" s="29">
        <v>5.5993186138712299E-2</v>
      </c>
      <c r="JH403" s="29">
        <v>2.7123749999999902E-7</v>
      </c>
      <c r="JI403" s="29">
        <v>2.5098749999999898E-7</v>
      </c>
      <c r="JJ403" s="29">
        <v>2.04885333333333E-4</v>
      </c>
      <c r="JK403" s="29">
        <v>9.2000831999999996E-5</v>
      </c>
      <c r="JL403" s="29">
        <v>0</v>
      </c>
      <c r="JM403" s="29">
        <v>7.1876349355652902</v>
      </c>
      <c r="LS403" s="29">
        <v>0.89956423525788198</v>
      </c>
      <c r="LV403" s="29">
        <v>999</v>
      </c>
      <c r="LY403" s="29">
        <v>4.1489618264047996</v>
      </c>
      <c r="MB403" s="29">
        <v>2.7928108216243301</v>
      </c>
      <c r="ME403" s="29">
        <v>999</v>
      </c>
      <c r="MF403" s="29">
        <v>68.450201324484297</v>
      </c>
      <c r="MG403" s="29">
        <v>68.450201324484297</v>
      </c>
      <c r="MJ403" s="29">
        <v>999</v>
      </c>
      <c r="MM403" s="29">
        <v>999</v>
      </c>
      <c r="MQ403" s="29">
        <v>999</v>
      </c>
      <c r="MW403" s="29">
        <v>999</v>
      </c>
      <c r="MX403" s="29">
        <v>12.0934382436314</v>
      </c>
      <c r="MY403" s="29">
        <v>999</v>
      </c>
      <c r="NC403" t="s">
        <v>900</v>
      </c>
      <c r="ND403" s="29">
        <v>999</v>
      </c>
      <c r="NL403" s="29">
        <v>999</v>
      </c>
      <c r="NM403" s="29">
        <v>999</v>
      </c>
      <c r="NP403" s="29">
        <v>999</v>
      </c>
      <c r="NS403" s="29">
        <v>999</v>
      </c>
      <c r="NX403" s="29">
        <v>999</v>
      </c>
      <c r="NY403" s="29">
        <v>999</v>
      </c>
      <c r="OA403" t="s">
        <v>900</v>
      </c>
      <c r="OB403" s="29">
        <v>999</v>
      </c>
      <c r="OC403" s="29">
        <v>999</v>
      </c>
      <c r="OF403" s="29">
        <v>999</v>
      </c>
      <c r="OG403" s="29">
        <v>999</v>
      </c>
      <c r="OI403" t="s">
        <v>900</v>
      </c>
      <c r="OJ403" s="29">
        <v>999</v>
      </c>
      <c r="OK403" s="29">
        <v>23.579868138753699</v>
      </c>
      <c r="OL403" s="29">
        <v>999</v>
      </c>
      <c r="OM403" s="29">
        <v>77.491146037810196</v>
      </c>
      <c r="ON403" s="29">
        <v>999</v>
      </c>
      <c r="OO403" s="29">
        <v>999</v>
      </c>
      <c r="OP403" s="29">
        <v>16399.3486328125</v>
      </c>
      <c r="PE403" s="29">
        <v>19070.675901009301</v>
      </c>
      <c r="RU403" s="29">
        <v>14.1483923287888</v>
      </c>
      <c r="RW403" s="29">
        <v>141.48392328788799</v>
      </c>
      <c r="WF403" s="29">
        <v>0.762155499439088</v>
      </c>
      <c r="WG403" s="29">
        <v>1.27214025499697</v>
      </c>
      <c r="WH403" s="29">
        <v>-4.8849891999999902E-2</v>
      </c>
      <c r="WP403" s="29">
        <v>6.7823999072673997</v>
      </c>
      <c r="WS403" s="29">
        <v>0</v>
      </c>
      <c r="WX403" s="29">
        <v>-4.2999999999999899E-2</v>
      </c>
      <c r="AAA403" s="29">
        <v>0</v>
      </c>
      <c r="AAZ403" s="29">
        <v>1.6415444824310899E-2</v>
      </c>
      <c r="ABA403" s="29">
        <v>-13789.1874893884</v>
      </c>
      <c r="ABG403" s="29">
        <v>-13789.1874893884</v>
      </c>
      <c r="ABJ403" s="29">
        <v>-13.7891874893884</v>
      </c>
      <c r="ABN403" s="29">
        <v>0</v>
      </c>
      <c r="ABO403" s="29">
        <v>0</v>
      </c>
      <c r="ABQ403" s="29">
        <v>0</v>
      </c>
      <c r="ABR403" s="29">
        <v>0</v>
      </c>
      <c r="AEY403" s="29">
        <v>3331.4898364980399</v>
      </c>
      <c r="AFB403" s="29">
        <v>2384.8297636659399</v>
      </c>
      <c r="AFD403" s="29">
        <v>3.3314898364980401</v>
      </c>
      <c r="AFE403" s="29">
        <v>293.13294329126597</v>
      </c>
      <c r="AFG403" s="29">
        <v>547.83249029497301</v>
      </c>
      <c r="AFH403" s="29">
        <v>431.620947995802</v>
      </c>
      <c r="AFI403" s="29">
        <v>547.83249029497301</v>
      </c>
      <c r="AFJ403" s="29">
        <v>0.29313294329126599</v>
      </c>
      <c r="AFK403" s="29">
        <v>4206.29386464052</v>
      </c>
      <c r="AFP403" s="29">
        <v>4206.29386464052</v>
      </c>
      <c r="AFQ403" s="29">
        <v>4206.29386464052</v>
      </c>
      <c r="AFS403" s="29">
        <v>4.2062938646405197</v>
      </c>
      <c r="AFT403" s="29">
        <v>0.88700377887303705</v>
      </c>
      <c r="AGM403" s="29">
        <v>-2.4078945855942502</v>
      </c>
      <c r="AMH403" s="29">
        <v>0</v>
      </c>
      <c r="ANY403" s="29">
        <v>4.7785349071616796</v>
      </c>
      <c r="AQD403" s="29">
        <v>6.45269098519835</v>
      </c>
      <c r="ARO403" s="29">
        <v>0</v>
      </c>
      <c r="ARP403" s="29">
        <v>0</v>
      </c>
      <c r="ARZ403" s="29">
        <v>0</v>
      </c>
      <c r="ASC403" s="29">
        <v>0</v>
      </c>
      <c r="ASD403" s="29">
        <v>0</v>
      </c>
      <c r="ASE403" s="29">
        <v>0</v>
      </c>
    </row>
    <row r="404" spans="13:1022 1065:1175" x14ac:dyDescent="0.25">
      <c r="M404" s="29">
        <v>1.6047663159251699</v>
      </c>
      <c r="N404" s="29">
        <v>0.44087031592517101</v>
      </c>
      <c r="AA404" s="29">
        <v>1.43014438207683</v>
      </c>
      <c r="AC404" s="29">
        <v>1.1360440000000001</v>
      </c>
      <c r="AD404" s="29">
        <v>1.1360440000000001</v>
      </c>
      <c r="AE404" s="29">
        <v>0.78400000000000003</v>
      </c>
      <c r="AF404" s="29">
        <v>0.35204400000000002</v>
      </c>
      <c r="AH404" s="29">
        <v>1.1360440000000001</v>
      </c>
      <c r="AI404" s="29">
        <v>0</v>
      </c>
      <c r="AV404" s="29">
        <v>3.44291666666666</v>
      </c>
      <c r="BS404" s="29">
        <v>14</v>
      </c>
      <c r="BV404" s="29">
        <v>14</v>
      </c>
      <c r="BW404" s="29">
        <v>6.2865000000000002</v>
      </c>
      <c r="BZ404" s="29">
        <v>6.2865000000000002</v>
      </c>
      <c r="DD404" s="29">
        <v>-13714.7131534092</v>
      </c>
      <c r="DF404" s="29">
        <v>-13714.7131534092</v>
      </c>
      <c r="DP404" s="29">
        <v>3514.1937002468899</v>
      </c>
      <c r="DR404" s="29">
        <v>3514.1937002468899</v>
      </c>
      <c r="DW404" s="29">
        <v>104.97214515799099</v>
      </c>
      <c r="DX404" s="29">
        <v>104.97214515799099</v>
      </c>
      <c r="DY404" s="29">
        <v>104.97214515799099</v>
      </c>
      <c r="DZ404" s="29">
        <v>0</v>
      </c>
      <c r="EA404" s="29">
        <v>0</v>
      </c>
      <c r="EB404" s="29">
        <v>104.97214515799099</v>
      </c>
      <c r="FD404" s="29">
        <v>999000</v>
      </c>
      <c r="FE404" s="29">
        <v>999000</v>
      </c>
      <c r="GO404" s="29">
        <v>3332.3050379737101</v>
      </c>
      <c r="GP404" s="29">
        <v>7205.1690932241199</v>
      </c>
      <c r="IP404" s="29">
        <v>0</v>
      </c>
      <c r="IU404" t="s">
        <v>767</v>
      </c>
      <c r="JD404" s="29">
        <v>6.37867371782737</v>
      </c>
      <c r="JE404" s="29">
        <v>0.73646935383932499</v>
      </c>
      <c r="JF404" s="29">
        <v>1.6498677759874399E-2</v>
      </c>
      <c r="JG404" s="29">
        <v>5.5993186138712299E-2</v>
      </c>
      <c r="JH404" s="29">
        <v>2.7123749999999902E-7</v>
      </c>
      <c r="JI404" s="29">
        <v>2.5098749999999898E-7</v>
      </c>
      <c r="JJ404" s="29">
        <v>2.04885333333333E-4</v>
      </c>
      <c r="JK404" s="29">
        <v>9.2000831999999996E-5</v>
      </c>
      <c r="JL404" s="29">
        <v>0</v>
      </c>
      <c r="JM404" s="29">
        <v>7.1876349355652902</v>
      </c>
      <c r="LS404" s="29">
        <v>0.90987934600706799</v>
      </c>
      <c r="LV404" s="29">
        <v>999</v>
      </c>
      <c r="LY404" s="29">
        <v>4.1769219819483103</v>
      </c>
      <c r="MB404" s="29">
        <v>2.8134067367029498</v>
      </c>
      <c r="ME404" s="29">
        <v>999</v>
      </c>
      <c r="MF404" s="29">
        <v>69.079817140355303</v>
      </c>
      <c r="MG404" s="29">
        <v>69.079817140355303</v>
      </c>
      <c r="MJ404" s="29">
        <v>999</v>
      </c>
      <c r="MM404" s="29">
        <v>999</v>
      </c>
      <c r="MQ404" s="29">
        <v>999</v>
      </c>
      <c r="MW404" s="29">
        <v>999</v>
      </c>
      <c r="MX404" s="29">
        <v>12.0902351184504</v>
      </c>
      <c r="MY404" s="29">
        <v>999</v>
      </c>
      <c r="NC404" t="s">
        <v>900</v>
      </c>
      <c r="ND404" s="29">
        <v>999</v>
      </c>
      <c r="NL404" s="29">
        <v>999</v>
      </c>
      <c r="NM404" s="29">
        <v>999</v>
      </c>
      <c r="NP404" s="29">
        <v>999</v>
      </c>
      <c r="NS404" s="29">
        <v>999</v>
      </c>
      <c r="NX404" s="29">
        <v>999</v>
      </c>
      <c r="NY404" s="29">
        <v>999</v>
      </c>
      <c r="OA404" t="s">
        <v>900</v>
      </c>
      <c r="OB404" s="29">
        <v>999</v>
      </c>
      <c r="OC404" s="29">
        <v>999</v>
      </c>
      <c r="OF404" s="29">
        <v>999</v>
      </c>
      <c r="OG404" s="29">
        <v>999</v>
      </c>
      <c r="OI404" t="s">
        <v>900</v>
      </c>
      <c r="OJ404" s="29">
        <v>999</v>
      </c>
      <c r="OK404" s="29">
        <v>23.802702247756201</v>
      </c>
      <c r="OL404" s="29">
        <v>999</v>
      </c>
      <c r="OM404" s="29">
        <v>78.202724492714196</v>
      </c>
      <c r="ON404" s="29">
        <v>999</v>
      </c>
      <c r="OO404" s="29">
        <v>999</v>
      </c>
      <c r="OP404" s="29">
        <v>16310.265136718701</v>
      </c>
      <c r="PE404" s="29">
        <v>18988.6271914561</v>
      </c>
      <c r="RU404" s="29">
        <v>14.0212793889603</v>
      </c>
      <c r="RW404" s="29">
        <v>140.21279388960301</v>
      </c>
      <c r="WF404" s="29">
        <v>0.762155499439088</v>
      </c>
      <c r="WG404" s="29">
        <v>1.27214025499697</v>
      </c>
      <c r="WH404" s="29">
        <v>-4.8849891999999902E-2</v>
      </c>
      <c r="WP404" s="29">
        <v>6.7823999072673997</v>
      </c>
      <c r="WS404" s="29">
        <v>0</v>
      </c>
      <c r="WX404" s="29">
        <v>-4.2999999999999899E-2</v>
      </c>
      <c r="AAA404" s="29">
        <v>0</v>
      </c>
      <c r="AAZ404" s="29">
        <v>1.6267964078674198E-2</v>
      </c>
      <c r="ABA404" s="29">
        <v>-13714.7131534092</v>
      </c>
      <c r="ABG404" s="29">
        <v>-13714.7131534092</v>
      </c>
      <c r="ABJ404" s="29">
        <v>-13.7147131534092</v>
      </c>
      <c r="ABN404" s="29">
        <v>0</v>
      </c>
      <c r="ABO404" s="29">
        <v>0</v>
      </c>
      <c r="ABQ404" s="29">
        <v>0</v>
      </c>
      <c r="ABR404" s="29">
        <v>0</v>
      </c>
      <c r="AEY404" s="29">
        <v>3332.3050379737101</v>
      </c>
      <c r="AFB404" s="29">
        <v>2389.7178274651401</v>
      </c>
      <c r="AFD404" s="29">
        <v>3.3323050379737098</v>
      </c>
      <c r="AFE404" s="29">
        <v>290.49935854775401</v>
      </c>
      <c r="AFG404" s="29">
        <v>542.91061671692205</v>
      </c>
      <c r="AFH404" s="29">
        <v>427.74314998763703</v>
      </c>
      <c r="AFI404" s="29">
        <v>542.91061671692205</v>
      </c>
      <c r="AFJ404" s="29">
        <v>0.29049935854775399</v>
      </c>
      <c r="AFK404" s="29">
        <v>4203.3453535978897</v>
      </c>
      <c r="AFP404" s="29">
        <v>4203.3453535978897</v>
      </c>
      <c r="AFQ404" s="29">
        <v>4203.3453535978897</v>
      </c>
      <c r="AFS404" s="29">
        <v>4.2033453535978902</v>
      </c>
      <c r="AFT404" s="29">
        <v>0.88722082494699905</v>
      </c>
      <c r="AGM404" s="29">
        <v>-2.39488973302349</v>
      </c>
      <c r="AMH404" s="29">
        <v>0</v>
      </c>
      <c r="ANY404" s="29">
        <v>4.7751852688827601</v>
      </c>
      <c r="AQD404" s="29">
        <v>6.45269098519835</v>
      </c>
      <c r="ARO404" s="29">
        <v>0</v>
      </c>
      <c r="ARP404" s="29">
        <v>0</v>
      </c>
      <c r="ARY404">
        <v>0</v>
      </c>
      <c r="ARZ404" s="29">
        <v>0</v>
      </c>
      <c r="ASB404">
        <v>0</v>
      </c>
      <c r="ASC404" s="29">
        <v>0</v>
      </c>
      <c r="ASD404" s="29">
        <v>0</v>
      </c>
      <c r="ASE404" s="29">
        <v>0</v>
      </c>
    </row>
    <row r="405" spans="13:1022 1065:1175" x14ac:dyDescent="0.25">
      <c r="M405" s="29">
        <v>1.6047663159251699</v>
      </c>
      <c r="N405" s="29">
        <v>0.44087031592517101</v>
      </c>
      <c r="AA405" s="29">
        <v>1.43014438207683</v>
      </c>
      <c r="AC405" s="29">
        <v>1.1360440000000001</v>
      </c>
      <c r="AD405" s="29">
        <v>1.1360440000000001</v>
      </c>
      <c r="AE405" s="29">
        <v>0.78400000000000003</v>
      </c>
      <c r="AF405" s="29">
        <v>0.35204400000000002</v>
      </c>
      <c r="AH405" s="29">
        <v>1.1360440000000001</v>
      </c>
      <c r="AI405" s="29">
        <v>0</v>
      </c>
      <c r="AV405" s="29">
        <v>3.44291666666666</v>
      </c>
      <c r="BS405" s="29">
        <v>14</v>
      </c>
      <c r="BV405" s="29">
        <v>14</v>
      </c>
      <c r="BW405" s="29">
        <v>6.2865000000000002</v>
      </c>
      <c r="BZ405" s="29">
        <v>6.2865000000000002</v>
      </c>
      <c r="DD405" s="29">
        <v>-14035.4685174277</v>
      </c>
      <c r="DF405" s="29">
        <v>-14035.4685174277</v>
      </c>
      <c r="DP405" s="29">
        <v>3473.40017508448</v>
      </c>
      <c r="DR405" s="29">
        <v>3473.40017508448</v>
      </c>
      <c r="DW405" s="29">
        <v>81.5184182972705</v>
      </c>
      <c r="DX405" s="29">
        <v>81.5184182972705</v>
      </c>
      <c r="DY405" s="29">
        <v>81.5184182972705</v>
      </c>
      <c r="DZ405" s="29">
        <v>0</v>
      </c>
      <c r="EA405" s="29">
        <v>0</v>
      </c>
      <c r="EB405" s="29">
        <v>81.5184182972705</v>
      </c>
      <c r="FD405" s="29">
        <v>999000</v>
      </c>
      <c r="FE405" s="29">
        <v>999000</v>
      </c>
      <c r="GO405" s="29">
        <v>3328.0993424755302</v>
      </c>
      <c r="GP405" s="29">
        <v>7205.1690932241199</v>
      </c>
      <c r="IP405" s="29">
        <v>0</v>
      </c>
      <c r="IU405" t="s">
        <v>767</v>
      </c>
      <c r="JD405" s="29">
        <v>6.37867371782737</v>
      </c>
      <c r="JE405" s="29">
        <v>0.73646935383932499</v>
      </c>
      <c r="JF405" s="29">
        <v>1.6498677759874399E-2</v>
      </c>
      <c r="JG405" s="29">
        <v>5.5993186138712299E-2</v>
      </c>
      <c r="JH405" s="29">
        <v>2.7123749999999902E-7</v>
      </c>
      <c r="JI405" s="29">
        <v>2.5098749999999898E-7</v>
      </c>
      <c r="JJ405" s="29">
        <v>2.04885333333333E-4</v>
      </c>
      <c r="JK405" s="29">
        <v>9.2000831999999996E-5</v>
      </c>
      <c r="JL405" s="29">
        <v>0</v>
      </c>
      <c r="JM405" s="29">
        <v>7.1876349355652902</v>
      </c>
      <c r="LS405" s="29">
        <v>0.86623249203142805</v>
      </c>
      <c r="LV405" s="29">
        <v>999</v>
      </c>
      <c r="LY405" s="29">
        <v>4.0586127503930403</v>
      </c>
      <c r="MB405" s="29">
        <v>2.7262581912544799</v>
      </c>
      <c r="ME405" s="29">
        <v>999</v>
      </c>
      <c r="MF405" s="29">
        <v>89.242535259657004</v>
      </c>
      <c r="MG405" s="29">
        <v>89.242535259657004</v>
      </c>
      <c r="MJ405" s="29">
        <v>999</v>
      </c>
      <c r="MM405" s="29">
        <v>999</v>
      </c>
      <c r="MQ405" s="29">
        <v>999</v>
      </c>
      <c r="MW405" s="29">
        <v>999</v>
      </c>
      <c r="MX405" s="29">
        <v>12.1067771555841</v>
      </c>
      <c r="MY405" s="29">
        <v>999</v>
      </c>
      <c r="NC405" t="s">
        <v>900</v>
      </c>
      <c r="ND405" s="29">
        <v>999</v>
      </c>
      <c r="NL405" s="29">
        <v>999</v>
      </c>
      <c r="NM405" s="29">
        <v>999</v>
      </c>
      <c r="NP405" s="29">
        <v>999</v>
      </c>
      <c r="NS405" s="29">
        <v>999</v>
      </c>
      <c r="NX405" s="29">
        <v>999</v>
      </c>
      <c r="NY405" s="29">
        <v>999</v>
      </c>
      <c r="OA405" t="s">
        <v>900</v>
      </c>
      <c r="OB405" s="29">
        <v>999</v>
      </c>
      <c r="OC405" s="29">
        <v>999</v>
      </c>
      <c r="OF405" s="29">
        <v>999</v>
      </c>
      <c r="OG405" s="29">
        <v>999</v>
      </c>
      <c r="OI405" t="s">
        <v>900</v>
      </c>
      <c r="OJ405" s="29">
        <v>999</v>
      </c>
      <c r="OK405" s="29">
        <v>30.938706798351699</v>
      </c>
      <c r="OL405" s="29">
        <v>999</v>
      </c>
      <c r="OM405" s="29">
        <v>100.99020130688599</v>
      </c>
      <c r="ON405" s="29">
        <v>999</v>
      </c>
      <c r="OO405" s="29">
        <v>999</v>
      </c>
      <c r="OP405" s="29">
        <v>16693.9599609375</v>
      </c>
      <c r="PE405" s="29">
        <v>19341.231006130802</v>
      </c>
      <c r="RU405" s="29">
        <v>10.8885315868497</v>
      </c>
      <c r="RW405" s="29">
        <v>108.885315868497</v>
      </c>
      <c r="WF405" s="29">
        <v>0.762155499439088</v>
      </c>
      <c r="WG405" s="29">
        <v>1.27214025499697</v>
      </c>
      <c r="WH405" s="29">
        <v>-4.8849891999999902E-2</v>
      </c>
      <c r="WP405" s="29">
        <v>6.7823999072673997</v>
      </c>
      <c r="WS405" s="29">
        <v>0</v>
      </c>
      <c r="WX405" s="29">
        <v>-4.2999999999999899E-2</v>
      </c>
      <c r="AAA405" s="29">
        <v>0</v>
      </c>
      <c r="AAZ405" s="29">
        <v>1.26332437868578E-2</v>
      </c>
      <c r="ABA405" s="29">
        <v>-14035.4685174277</v>
      </c>
      <c r="ABG405" s="29">
        <v>-14035.4685174277</v>
      </c>
      <c r="ABJ405" s="29">
        <v>-14.035468517427701</v>
      </c>
      <c r="ABN405" s="29">
        <v>0</v>
      </c>
      <c r="ABO405" s="29">
        <v>0</v>
      </c>
      <c r="ABQ405" s="29">
        <v>0</v>
      </c>
      <c r="ABR405" s="29">
        <v>0</v>
      </c>
      <c r="AEY405" s="29">
        <v>3328.0993424755302</v>
      </c>
      <c r="AFB405" s="29">
        <v>2368.00903167762</v>
      </c>
      <c r="AFD405" s="29">
        <v>3.3280993424755301</v>
      </c>
      <c r="AFE405" s="29">
        <v>225.593639051032</v>
      </c>
      <c r="AFG405" s="29">
        <v>421.60912959288697</v>
      </c>
      <c r="AFH405" s="29">
        <v>332.17331104364598</v>
      </c>
      <c r="AFI405" s="29">
        <v>421.60912959288697</v>
      </c>
      <c r="AFJ405" s="29">
        <v>0.225593639051032</v>
      </c>
      <c r="AFK405" s="29">
        <v>4215.3141890401403</v>
      </c>
      <c r="AFP405" s="29">
        <v>4215.3141890401403</v>
      </c>
      <c r="AFQ405" s="29">
        <v>4215.3141890401403</v>
      </c>
      <c r="AFS405" s="29">
        <v>4.2153141890401402</v>
      </c>
      <c r="AFT405" s="29">
        <v>0.88610106532510102</v>
      </c>
      <c r="AGM405" s="29">
        <v>-2.4509006549806198</v>
      </c>
      <c r="AMH405" s="29">
        <v>0</v>
      </c>
      <c r="ANY405" s="29">
        <v>4.7887823925739204</v>
      </c>
      <c r="AQD405" s="29">
        <v>6.45269098519835</v>
      </c>
      <c r="ARO405" s="29">
        <v>0</v>
      </c>
      <c r="ARP405" s="29">
        <v>0</v>
      </c>
      <c r="ARZ405" s="29">
        <v>0</v>
      </c>
      <c r="ASC405" s="29">
        <v>0</v>
      </c>
      <c r="ASD405" s="29">
        <v>0</v>
      </c>
      <c r="ASE405" s="29">
        <v>0</v>
      </c>
    </row>
    <row r="406" spans="13:1022 1065:1175" x14ac:dyDescent="0.25">
      <c r="M406" s="29">
        <v>1.6047663159251699</v>
      </c>
      <c r="N406" s="29">
        <v>0.44087031592517101</v>
      </c>
      <c r="AA406" s="29">
        <v>1.43014438207683</v>
      </c>
      <c r="AC406" s="29">
        <v>1.1360440000000001</v>
      </c>
      <c r="AD406" s="29">
        <v>1.1360440000000001</v>
      </c>
      <c r="AE406" s="29">
        <v>0.78400000000000003</v>
      </c>
      <c r="AF406" s="29">
        <v>0.35204400000000002</v>
      </c>
      <c r="AH406" s="29">
        <v>1.1360440000000001</v>
      </c>
      <c r="AI406" s="29">
        <v>0</v>
      </c>
      <c r="AV406" s="29">
        <v>3.44291666666666</v>
      </c>
      <c r="BS406" s="29">
        <v>14</v>
      </c>
      <c r="BV406" s="29">
        <v>14</v>
      </c>
      <c r="BW406" s="29">
        <v>6.2865000000000002</v>
      </c>
      <c r="BZ406" s="29">
        <v>6.2865000000000002</v>
      </c>
      <c r="DD406" s="29">
        <v>-13971.032097814499</v>
      </c>
      <c r="DF406" s="29">
        <v>-13971.032097814499</v>
      </c>
      <c r="DP406" s="29">
        <v>3493.3214131667601</v>
      </c>
      <c r="DR406" s="29">
        <v>3493.3214131667601</v>
      </c>
      <c r="DW406" s="29">
        <v>101.407242688195</v>
      </c>
      <c r="DX406" s="29">
        <v>101.407242688195</v>
      </c>
      <c r="DY406" s="29">
        <v>101.407242688195</v>
      </c>
      <c r="DZ406" s="29">
        <v>0</v>
      </c>
      <c r="EA406" s="29">
        <v>0</v>
      </c>
      <c r="EB406" s="29">
        <v>101.407242688195</v>
      </c>
      <c r="FD406" s="29">
        <v>999000</v>
      </c>
      <c r="FE406" s="29">
        <v>999000</v>
      </c>
      <c r="GO406" s="29">
        <v>3336.7762436846001</v>
      </c>
      <c r="GP406" s="29">
        <v>7205.1690932241199</v>
      </c>
      <c r="IP406" s="29">
        <v>0</v>
      </c>
      <c r="IU406" t="s">
        <v>767</v>
      </c>
      <c r="JD406" s="29">
        <v>6.37867371782737</v>
      </c>
      <c r="JE406" s="29">
        <v>0.73646935383932499</v>
      </c>
      <c r="JF406" s="29">
        <v>1.6498677759874399E-2</v>
      </c>
      <c r="JG406" s="29">
        <v>5.5993186138712299E-2</v>
      </c>
      <c r="JH406" s="29">
        <v>2.7123749999999902E-7</v>
      </c>
      <c r="JI406" s="29">
        <v>2.5098749999999898E-7</v>
      </c>
      <c r="JJ406" s="29">
        <v>2.04885333333333E-4</v>
      </c>
      <c r="JK406" s="29">
        <v>9.2000831999999996E-5</v>
      </c>
      <c r="JL406" s="29">
        <v>0</v>
      </c>
      <c r="JM406" s="29">
        <v>7.1876349355652902</v>
      </c>
      <c r="LS406" s="29">
        <v>0.87483982605731103</v>
      </c>
      <c r="LV406" s="29">
        <v>999</v>
      </c>
      <c r="LY406" s="29">
        <v>4.0819438036439797</v>
      </c>
      <c r="MB406" s="29">
        <v>2.7434442326805999</v>
      </c>
      <c r="ME406" s="29">
        <v>999</v>
      </c>
      <c r="MF406" s="29">
        <v>71.543425326357095</v>
      </c>
      <c r="MG406" s="29">
        <v>71.543425326357095</v>
      </c>
      <c r="MJ406" s="29">
        <v>999</v>
      </c>
      <c r="MM406" s="29">
        <v>999</v>
      </c>
      <c r="MQ406" s="29">
        <v>999</v>
      </c>
      <c r="MW406" s="29">
        <v>999</v>
      </c>
      <c r="MX406" s="29">
        <v>12.072694495482599</v>
      </c>
      <c r="MY406" s="29">
        <v>999</v>
      </c>
      <c r="NC406" t="s">
        <v>900</v>
      </c>
      <c r="ND406" s="29">
        <v>999</v>
      </c>
      <c r="NL406" s="29">
        <v>999</v>
      </c>
      <c r="NM406" s="29">
        <v>999</v>
      </c>
      <c r="NP406" s="29">
        <v>999</v>
      </c>
      <c r="NS406" s="29">
        <v>999</v>
      </c>
      <c r="NX406" s="29">
        <v>999</v>
      </c>
      <c r="NY406" s="29">
        <v>999</v>
      </c>
      <c r="OA406" t="s">
        <v>900</v>
      </c>
      <c r="OB406" s="29">
        <v>999</v>
      </c>
      <c r="OC406" s="29">
        <v>999</v>
      </c>
      <c r="OF406" s="29">
        <v>999</v>
      </c>
      <c r="OG406" s="29">
        <v>999</v>
      </c>
      <c r="OI406" t="s">
        <v>900</v>
      </c>
      <c r="OJ406" s="29">
        <v>999</v>
      </c>
      <c r="OK406" s="29">
        <v>24.6746243329716</v>
      </c>
      <c r="OL406" s="29">
        <v>999</v>
      </c>
      <c r="OM406" s="29">
        <v>80.987042266019699</v>
      </c>
      <c r="ON406" s="29">
        <v>999</v>
      </c>
      <c r="OO406" s="29">
        <v>999</v>
      </c>
      <c r="OP406" s="29">
        <v>16616.666503906199</v>
      </c>
      <c r="PE406" s="29">
        <v>19279.1206302596</v>
      </c>
      <c r="RU406" s="29">
        <v>13.545110273351799</v>
      </c>
      <c r="RW406" s="29">
        <v>135.45110273351801</v>
      </c>
      <c r="WF406" s="29">
        <v>0.762155499439088</v>
      </c>
      <c r="WG406" s="29">
        <v>1.27214025499697</v>
      </c>
      <c r="WH406" s="29">
        <v>-4.8849891999999902E-2</v>
      </c>
      <c r="WP406" s="29">
        <v>6.7823999072673997</v>
      </c>
      <c r="WS406" s="29">
        <v>0</v>
      </c>
      <c r="WX406" s="29">
        <v>-4.2999999999999899E-2</v>
      </c>
      <c r="AAA406" s="29">
        <v>0</v>
      </c>
      <c r="AAZ406" s="29">
        <v>1.5715496514680599E-2</v>
      </c>
      <c r="ABA406" s="29">
        <v>-13971.032097814499</v>
      </c>
      <c r="ABG406" s="29">
        <v>-13971.032097814499</v>
      </c>
      <c r="ABJ406" s="29">
        <v>-13.971032097814501</v>
      </c>
      <c r="ABN406" s="29">
        <v>0</v>
      </c>
      <c r="ABO406" s="29">
        <v>0</v>
      </c>
      <c r="ABQ406" s="29">
        <v>0</v>
      </c>
      <c r="ABR406" s="29">
        <v>0</v>
      </c>
      <c r="AEY406" s="29">
        <v>3336.7762436846001</v>
      </c>
      <c r="AFB406" s="29">
        <v>2379.7690649818001</v>
      </c>
      <c r="AFD406" s="29">
        <v>3.3367762436846</v>
      </c>
      <c r="AFE406" s="29">
        <v>280.63386633358198</v>
      </c>
      <c r="AFG406" s="29">
        <v>524.47312174623596</v>
      </c>
      <c r="AFH406" s="29">
        <v>413.216795310078</v>
      </c>
      <c r="AFI406" s="29">
        <v>524.47312174623596</v>
      </c>
      <c r="AFJ406" s="29">
        <v>0.280633866333582</v>
      </c>
      <c r="AFK406" s="29">
        <v>4221.1419826830397</v>
      </c>
      <c r="AFP406" s="29">
        <v>4221.1419826830397</v>
      </c>
      <c r="AFQ406" s="29">
        <v>4221.1419826830397</v>
      </c>
      <c r="AFS406" s="29">
        <v>4.2211419826830401</v>
      </c>
      <c r="AFT406" s="29">
        <v>0.88841127623345695</v>
      </c>
      <c r="AGM406" s="29">
        <v>-2.4396486427775099</v>
      </c>
      <c r="AMH406" s="29">
        <v>0</v>
      </c>
      <c r="ANY406" s="29">
        <v>4.7954030225751803</v>
      </c>
      <c r="AQD406" s="29">
        <v>6.45269098519835</v>
      </c>
      <c r="ARO406" s="29">
        <v>0</v>
      </c>
      <c r="ARP406" s="29">
        <v>0</v>
      </c>
      <c r="ARY406" s="29">
        <v>0</v>
      </c>
      <c r="ARZ406" s="29">
        <v>0</v>
      </c>
      <c r="ASB406" s="29">
        <v>0</v>
      </c>
      <c r="ASC406" s="29">
        <v>0</v>
      </c>
      <c r="ASD406" s="29">
        <v>0</v>
      </c>
      <c r="ASE406" s="29">
        <v>0</v>
      </c>
    </row>
    <row r="407" spans="13:1022 1065:1175" x14ac:dyDescent="0.25">
      <c r="M407" s="29">
        <v>1.6047663159251699</v>
      </c>
      <c r="N407" s="29">
        <v>0.44087031592517101</v>
      </c>
      <c r="AA407" s="29">
        <v>1.43014438207683</v>
      </c>
      <c r="AC407" s="29">
        <v>1.1360440000000001</v>
      </c>
      <c r="AD407" s="29">
        <v>1.1360440000000001</v>
      </c>
      <c r="AE407" s="29">
        <v>0.78400000000000003</v>
      </c>
      <c r="AF407" s="29">
        <v>0.35204400000000002</v>
      </c>
      <c r="AH407" s="29">
        <v>1.1360440000000001</v>
      </c>
      <c r="AI407" s="29">
        <v>0</v>
      </c>
      <c r="AV407" s="29">
        <v>3.44291666666666</v>
      </c>
      <c r="BS407" s="29">
        <v>14</v>
      </c>
      <c r="BV407" s="29">
        <v>14</v>
      </c>
      <c r="BW407" s="29">
        <v>6.2865000000000002</v>
      </c>
      <c r="BZ407" s="29">
        <v>6.2865000000000002</v>
      </c>
      <c r="DD407" s="29">
        <v>-13961.246342185799</v>
      </c>
      <c r="DF407" s="29">
        <v>-13961.246342185799</v>
      </c>
      <c r="DP407" s="29">
        <v>3483.90799478606</v>
      </c>
      <c r="DR407" s="29">
        <v>3483.90799478606</v>
      </c>
      <c r="DW407" s="29">
        <v>134.644050276596</v>
      </c>
      <c r="DX407" s="29">
        <v>134.644050276596</v>
      </c>
      <c r="DY407" s="29">
        <v>134.644050276596</v>
      </c>
      <c r="DZ407" s="29">
        <v>0</v>
      </c>
      <c r="EA407" s="29">
        <v>0</v>
      </c>
      <c r="EB407" s="29">
        <v>134.644050276596</v>
      </c>
      <c r="FD407" s="29">
        <v>999000</v>
      </c>
      <c r="FE407" s="29">
        <v>999000</v>
      </c>
      <c r="GO407" s="29">
        <v>3329.7860398436901</v>
      </c>
      <c r="GP407" s="29">
        <v>7205.1690932241199</v>
      </c>
      <c r="IP407" s="29">
        <v>0</v>
      </c>
      <c r="IU407" t="s">
        <v>767</v>
      </c>
      <c r="JD407" s="29">
        <v>6.37867371782737</v>
      </c>
      <c r="JE407" s="29">
        <v>0.73646935383932499</v>
      </c>
      <c r="JF407" s="29">
        <v>1.6498677759874399E-2</v>
      </c>
      <c r="JG407" s="29">
        <v>5.5993186138712299E-2</v>
      </c>
      <c r="JH407" s="29">
        <v>2.7123749999999902E-7</v>
      </c>
      <c r="JI407" s="29">
        <v>2.5098749999999898E-7</v>
      </c>
      <c r="JJ407" s="29">
        <v>2.04885333333333E-4</v>
      </c>
      <c r="JK407" s="29">
        <v>9.2000831999999996E-5</v>
      </c>
      <c r="JL407" s="29">
        <v>0</v>
      </c>
      <c r="JM407" s="29">
        <v>7.1876349355652902</v>
      </c>
      <c r="LS407" s="29">
        <v>0.87615394400431101</v>
      </c>
      <c r="LV407" s="29">
        <v>999</v>
      </c>
      <c r="LY407" s="29">
        <v>4.0855058538336504</v>
      </c>
      <c r="MB407" s="29">
        <v>2.74606809802706</v>
      </c>
      <c r="ME407" s="29">
        <v>999</v>
      </c>
      <c r="MF407" s="29">
        <v>53.636121851583603</v>
      </c>
      <c r="MG407" s="29">
        <v>53.636121851583603</v>
      </c>
      <c r="MJ407" s="29">
        <v>999</v>
      </c>
      <c r="MM407" s="29">
        <v>999</v>
      </c>
      <c r="MQ407" s="29">
        <v>999</v>
      </c>
      <c r="MW407" s="29">
        <v>999</v>
      </c>
      <c r="MX407" s="29">
        <v>12.1001379402505</v>
      </c>
      <c r="MY407" s="29">
        <v>999</v>
      </c>
      <c r="NC407" t="s">
        <v>900</v>
      </c>
      <c r="ND407" s="29">
        <v>999</v>
      </c>
      <c r="NL407" s="29">
        <v>999</v>
      </c>
      <c r="NM407" s="29">
        <v>999</v>
      </c>
      <c r="NP407" s="29">
        <v>999</v>
      </c>
      <c r="NS407" s="29">
        <v>999</v>
      </c>
      <c r="NX407" s="29">
        <v>999</v>
      </c>
      <c r="NY407" s="29">
        <v>999</v>
      </c>
      <c r="OA407" t="s">
        <v>900</v>
      </c>
      <c r="OB407" s="29">
        <v>999</v>
      </c>
      <c r="OC407" s="29">
        <v>999</v>
      </c>
      <c r="OF407" s="29">
        <v>999</v>
      </c>
      <c r="OG407" s="29">
        <v>999</v>
      </c>
      <c r="OI407" t="s">
        <v>900</v>
      </c>
      <c r="OJ407" s="29">
        <v>999</v>
      </c>
      <c r="OK407" s="29">
        <v>18.336857850854901</v>
      </c>
      <c r="OL407" s="29">
        <v>999</v>
      </c>
      <c r="OM407" s="29">
        <v>60.748587295748699</v>
      </c>
      <c r="ON407" s="29">
        <v>999</v>
      </c>
      <c r="OO407" s="29">
        <v>999</v>
      </c>
      <c r="OP407" s="29">
        <v>16605.154296875</v>
      </c>
      <c r="PE407" s="29">
        <v>19260.433934641002</v>
      </c>
      <c r="RU407" s="29">
        <v>17.984598144088199</v>
      </c>
      <c r="RW407" s="29">
        <v>179.84598144088201</v>
      </c>
      <c r="WF407" s="29">
        <v>0.762155499439088</v>
      </c>
      <c r="WG407" s="29">
        <v>1.27214025499697</v>
      </c>
      <c r="WH407" s="29">
        <v>-4.8849891999999902E-2</v>
      </c>
      <c r="WP407" s="29">
        <v>6.7823999072673997</v>
      </c>
      <c r="WS407" s="29">
        <v>0</v>
      </c>
      <c r="WX407" s="29">
        <v>-4.2999999999999899E-2</v>
      </c>
      <c r="AAA407" s="29">
        <v>0</v>
      </c>
      <c r="AAZ407" s="29">
        <v>2.08663409708373E-2</v>
      </c>
      <c r="ABA407" s="29">
        <v>-13961.246342185799</v>
      </c>
      <c r="ABG407" s="29">
        <v>-13961.246342185799</v>
      </c>
      <c r="ABJ407" s="29">
        <v>-13.961246342185801</v>
      </c>
      <c r="ABN407" s="29">
        <v>0</v>
      </c>
      <c r="ABO407" s="29">
        <v>0</v>
      </c>
      <c r="ABQ407" s="29">
        <v>0</v>
      </c>
      <c r="ABR407" s="29">
        <v>0</v>
      </c>
      <c r="AEY407" s="29">
        <v>3329.7860398436901</v>
      </c>
      <c r="AFB407" s="29">
        <v>2373.7064605992</v>
      </c>
      <c r="AFD407" s="29">
        <v>3.32978603984369</v>
      </c>
      <c r="AFE407" s="29">
        <v>372.61323162209402</v>
      </c>
      <c r="AFG407" s="29">
        <v>696.37220676885704</v>
      </c>
      <c r="AFH407" s="29">
        <v>548.65097884513102</v>
      </c>
      <c r="AFI407" s="29">
        <v>696.37220676885704</v>
      </c>
      <c r="AFJ407" s="29">
        <v>0.37261323162209398</v>
      </c>
      <c r="AFK407" s="29">
        <v>4213.2945886363595</v>
      </c>
      <c r="AFP407" s="29">
        <v>4213.2945886363595</v>
      </c>
      <c r="AFQ407" s="29">
        <v>4213.2945886363595</v>
      </c>
      <c r="AFS407" s="29">
        <v>4.2132945886363604</v>
      </c>
      <c r="AFT407" s="29">
        <v>0.88655014577042701</v>
      </c>
      <c r="AGM407" s="29">
        <v>-2.43793983520546</v>
      </c>
      <c r="AMH407" s="29">
        <v>0</v>
      </c>
      <c r="ANY407" s="29">
        <v>4.7864880376528003</v>
      </c>
      <c r="AQD407" s="29">
        <v>6.45269098519835</v>
      </c>
      <c r="ARO407" s="29">
        <v>0</v>
      </c>
      <c r="ARP407" s="29">
        <v>0</v>
      </c>
      <c r="ARY407">
        <v>0</v>
      </c>
      <c r="ARZ407" s="29">
        <v>0</v>
      </c>
      <c r="ASB407">
        <v>0</v>
      </c>
      <c r="ASC407" s="29">
        <v>0</v>
      </c>
      <c r="ASD407" s="29">
        <v>0</v>
      </c>
      <c r="ASE407" s="29">
        <v>0</v>
      </c>
    </row>
    <row r="408" spans="13:1022 1065:1175" x14ac:dyDescent="0.25">
      <c r="M408" s="29">
        <v>1.6047663159251699</v>
      </c>
      <c r="N408" s="29">
        <v>0.44087031592517101</v>
      </c>
      <c r="AA408" s="29">
        <v>1.43014438207683</v>
      </c>
      <c r="AC408" s="29">
        <v>1.1360440000000001</v>
      </c>
      <c r="AD408" s="29">
        <v>1.1360440000000001</v>
      </c>
      <c r="AE408" s="29">
        <v>0.78400000000000003</v>
      </c>
      <c r="AF408" s="29">
        <v>0.35204400000000002</v>
      </c>
      <c r="AH408" s="29">
        <v>1.1360440000000001</v>
      </c>
      <c r="AI408" s="29">
        <v>0</v>
      </c>
      <c r="AV408" s="29">
        <v>3.44291666666666</v>
      </c>
      <c r="BS408" s="29">
        <v>14</v>
      </c>
      <c r="BV408" s="29">
        <v>14</v>
      </c>
      <c r="BW408" s="29">
        <v>6.2865000000000002</v>
      </c>
      <c r="BZ408" s="29">
        <v>6.2865000000000002</v>
      </c>
      <c r="DD408" s="29">
        <v>-14146.406038470899</v>
      </c>
      <c r="DF408" s="29">
        <v>-14146.406038470899</v>
      </c>
      <c r="DP408" s="29">
        <v>3462.4026623224199</v>
      </c>
      <c r="DR408" s="29">
        <v>3462.4026623224199</v>
      </c>
      <c r="DW408" s="29">
        <v>78.405868686951706</v>
      </c>
      <c r="DX408" s="29">
        <v>78.405868686951706</v>
      </c>
      <c r="DY408" s="29">
        <v>78.405868686951706</v>
      </c>
      <c r="DZ408" s="29">
        <v>0</v>
      </c>
      <c r="EA408" s="29">
        <v>0</v>
      </c>
      <c r="EB408" s="29">
        <v>78.405868686951706</v>
      </c>
      <c r="FD408" s="29">
        <v>999000</v>
      </c>
      <c r="FE408" s="29">
        <v>999000</v>
      </c>
      <c r="GO408" s="29">
        <v>3328.7229155191098</v>
      </c>
      <c r="GP408" s="29">
        <v>7205.1690932241199</v>
      </c>
      <c r="IP408" s="29">
        <v>0</v>
      </c>
      <c r="IU408" t="s">
        <v>767</v>
      </c>
      <c r="JD408" s="29">
        <v>6.37867371782737</v>
      </c>
      <c r="JE408" s="29">
        <v>0.73646935383932499</v>
      </c>
      <c r="JF408" s="29">
        <v>1.6498677759874399E-2</v>
      </c>
      <c r="JG408" s="29">
        <v>5.5993186138712299E-2</v>
      </c>
      <c r="JH408" s="29">
        <v>2.7123749999999902E-7</v>
      </c>
      <c r="JI408" s="29">
        <v>2.5098749999999898E-7</v>
      </c>
      <c r="JJ408" s="29">
        <v>2.04885333333333E-4</v>
      </c>
      <c r="JK408" s="29">
        <v>9.2000831999999996E-5</v>
      </c>
      <c r="JL408" s="29">
        <v>0</v>
      </c>
      <c r="JM408" s="29">
        <v>7.1876349355652902</v>
      </c>
      <c r="LS408" s="29">
        <v>0.85159731149205098</v>
      </c>
      <c r="LV408" s="29">
        <v>999</v>
      </c>
      <c r="LY408" s="29">
        <v>4.0189426068300502</v>
      </c>
      <c r="MB408" s="29">
        <v>2.6970365044613298</v>
      </c>
      <c r="ME408" s="29">
        <v>999</v>
      </c>
      <c r="MF408" s="29">
        <v>92.824975868511203</v>
      </c>
      <c r="MG408" s="29">
        <v>92.824975868511203</v>
      </c>
      <c r="MJ408" s="29">
        <v>999</v>
      </c>
      <c r="MM408" s="29">
        <v>999</v>
      </c>
      <c r="MQ408" s="29">
        <v>999</v>
      </c>
      <c r="MW408" s="29">
        <v>999</v>
      </c>
      <c r="MX408" s="29">
        <v>12.104321849711599</v>
      </c>
      <c r="MY408" s="29">
        <v>999</v>
      </c>
      <c r="NC408" t="s">
        <v>900</v>
      </c>
      <c r="ND408" s="29">
        <v>999</v>
      </c>
      <c r="NL408" s="29">
        <v>999</v>
      </c>
      <c r="NM408" s="29">
        <v>999</v>
      </c>
      <c r="NP408" s="29">
        <v>999</v>
      </c>
      <c r="NS408" s="29">
        <v>999</v>
      </c>
      <c r="NX408" s="29">
        <v>999</v>
      </c>
      <c r="NY408" s="29">
        <v>999</v>
      </c>
      <c r="OA408" t="s">
        <v>900</v>
      </c>
      <c r="OB408" s="29">
        <v>999</v>
      </c>
      <c r="OC408" s="29">
        <v>999</v>
      </c>
      <c r="OF408" s="29">
        <v>999</v>
      </c>
      <c r="OG408" s="29">
        <v>999</v>
      </c>
      <c r="OI408" t="s">
        <v>900</v>
      </c>
      <c r="OJ408" s="29">
        <v>999</v>
      </c>
      <c r="OK408" s="29">
        <v>32.206606906648602</v>
      </c>
      <c r="OL408" s="29">
        <v>999</v>
      </c>
      <c r="OM408" s="29">
        <v>105.038999778868</v>
      </c>
      <c r="ON408" s="29">
        <v>999</v>
      </c>
      <c r="OO408" s="29">
        <v>999</v>
      </c>
      <c r="OP408" s="29">
        <v>16826.609375</v>
      </c>
      <c r="PE408" s="29">
        <v>19465.498605361499</v>
      </c>
      <c r="RU408" s="29">
        <v>10.472783888899899</v>
      </c>
      <c r="RW408" s="29">
        <v>104.727838888999</v>
      </c>
      <c r="WF408" s="29">
        <v>0.762155499439088</v>
      </c>
      <c r="WG408" s="29">
        <v>1.27214025499697</v>
      </c>
      <c r="WH408" s="29">
        <v>-4.8849891999999902E-2</v>
      </c>
      <c r="WP408" s="29">
        <v>6.7823999072673997</v>
      </c>
      <c r="WS408" s="29">
        <v>0</v>
      </c>
      <c r="WX408" s="29">
        <v>-4.2999999999999899E-2</v>
      </c>
      <c r="AAA408" s="29">
        <v>0</v>
      </c>
      <c r="AAZ408" s="29">
        <v>1.2150879201685699E-2</v>
      </c>
      <c r="ABA408" s="29">
        <v>-14146.406038470899</v>
      </c>
      <c r="ABG408" s="29">
        <v>-14146.406038470899</v>
      </c>
      <c r="ABJ408" s="29">
        <v>-14.1464060384709</v>
      </c>
      <c r="ABN408" s="29">
        <v>0</v>
      </c>
      <c r="ABO408" s="29">
        <v>0</v>
      </c>
      <c r="ABQ408" s="29">
        <v>0</v>
      </c>
      <c r="ABR408" s="29">
        <v>0</v>
      </c>
      <c r="AEY408" s="29">
        <v>3328.7229155191098</v>
      </c>
      <c r="AFB408" s="29">
        <v>2362.464015042</v>
      </c>
      <c r="AFD408" s="29">
        <v>3.3287229155191098</v>
      </c>
      <c r="AFE408" s="29">
        <v>216.97998574438799</v>
      </c>
      <c r="AFG408" s="29">
        <v>405.51118069456902</v>
      </c>
      <c r="AFH408" s="29">
        <v>319.49021522992598</v>
      </c>
      <c r="AFI408" s="29">
        <v>405.51118069456902</v>
      </c>
      <c r="AFJ408" s="29">
        <v>0.21697998574438801</v>
      </c>
      <c r="AFK408" s="29">
        <v>4221.6381261892702</v>
      </c>
      <c r="AFP408" s="29">
        <v>4221.6381261892702</v>
      </c>
      <c r="AFQ408" s="29">
        <v>4221.6381261892702</v>
      </c>
      <c r="AFS408" s="29">
        <v>4.2216381261892701</v>
      </c>
      <c r="AFT408" s="29">
        <v>0.88626709063906195</v>
      </c>
      <c r="AGM408" s="29">
        <v>-2.4702727794415398</v>
      </c>
      <c r="AMH408" s="29">
        <v>0</v>
      </c>
      <c r="ANY408" s="29">
        <v>4.7959666634285698</v>
      </c>
      <c r="AQD408" s="29">
        <v>6.45269098519835</v>
      </c>
      <c r="ARO408" s="29">
        <v>0</v>
      </c>
      <c r="ARP408" s="29">
        <v>0</v>
      </c>
      <c r="ARZ408" s="29">
        <v>0</v>
      </c>
      <c r="ASC408" s="29">
        <v>0</v>
      </c>
      <c r="ASD408" s="29">
        <v>0</v>
      </c>
      <c r="ASE408" s="29">
        <v>0</v>
      </c>
    </row>
    <row r="409" spans="13:1022 1065:1175" x14ac:dyDescent="0.25">
      <c r="M409" s="29">
        <v>1.6047663159251699</v>
      </c>
      <c r="N409" s="29">
        <v>0.44087031592517101</v>
      </c>
      <c r="AA409" s="29">
        <v>1.43014438207683</v>
      </c>
      <c r="AC409" s="29">
        <v>1.1360440000000001</v>
      </c>
      <c r="AD409" s="29">
        <v>1.1360440000000001</v>
      </c>
      <c r="AE409" s="29">
        <v>0.78400000000000003</v>
      </c>
      <c r="AF409" s="29">
        <v>0.35204400000000002</v>
      </c>
      <c r="AH409" s="29">
        <v>1.1360440000000001</v>
      </c>
      <c r="AI409" s="29">
        <v>0</v>
      </c>
      <c r="AV409" s="29">
        <v>3.44291666666666</v>
      </c>
      <c r="BS409" s="29">
        <v>14</v>
      </c>
      <c r="BV409" s="29">
        <v>14</v>
      </c>
      <c r="BW409" s="29">
        <v>6.2865000000000002</v>
      </c>
      <c r="BZ409" s="29">
        <v>6.2865000000000002</v>
      </c>
      <c r="DD409" s="29">
        <v>-14263.449729851</v>
      </c>
      <c r="DF409" s="29">
        <v>-14263.449729851</v>
      </c>
      <c r="DP409" s="29">
        <v>3453.3493114576499</v>
      </c>
      <c r="DR409" s="29">
        <v>3453.3493114576499</v>
      </c>
      <c r="DW409" s="29">
        <v>119.74158515964599</v>
      </c>
      <c r="DX409" s="29">
        <v>119.74158515964599</v>
      </c>
      <c r="DY409" s="29">
        <v>119.74158515964599</v>
      </c>
      <c r="DZ409" s="29">
        <v>0</v>
      </c>
      <c r="EA409" s="29">
        <v>0</v>
      </c>
      <c r="EB409" s="29">
        <v>119.74158515964599</v>
      </c>
      <c r="FD409" s="29">
        <v>999000</v>
      </c>
      <c r="FE409" s="29">
        <v>999000</v>
      </c>
      <c r="GO409" s="29">
        <v>3331.08362357641</v>
      </c>
      <c r="GP409" s="29">
        <v>7205.1690932241199</v>
      </c>
      <c r="IP409" s="29">
        <v>0</v>
      </c>
      <c r="IU409" t="s">
        <v>767</v>
      </c>
      <c r="JD409" s="29">
        <v>6.37867371782737</v>
      </c>
      <c r="JE409" s="29">
        <v>0.73646935383932499</v>
      </c>
      <c r="JF409" s="29">
        <v>1.6498677759874399E-2</v>
      </c>
      <c r="JG409" s="29">
        <v>5.5993186138712299E-2</v>
      </c>
      <c r="JH409" s="29">
        <v>2.7123749999999902E-7</v>
      </c>
      <c r="JI409" s="29">
        <v>2.5098749999999898E-7</v>
      </c>
      <c r="JJ409" s="29">
        <v>2.04885333333333E-4</v>
      </c>
      <c r="JK409" s="29">
        <v>9.2000831999999996E-5</v>
      </c>
      <c r="JL409" s="29">
        <v>0</v>
      </c>
      <c r="JM409" s="29">
        <v>7.1876349355652902</v>
      </c>
      <c r="LS409" s="29">
        <v>0.83640338657268798</v>
      </c>
      <c r="LV409" s="29">
        <v>999</v>
      </c>
      <c r="LY409" s="29">
        <v>3.9777579298652102</v>
      </c>
      <c r="MB409" s="29">
        <v>2.6666991872032599</v>
      </c>
      <c r="ME409" s="29">
        <v>999</v>
      </c>
      <c r="MF409" s="29">
        <v>60.435872322008201</v>
      </c>
      <c r="MG409" s="29">
        <v>60.435872322008201</v>
      </c>
      <c r="MJ409" s="29">
        <v>999</v>
      </c>
      <c r="MM409" s="29">
        <v>999</v>
      </c>
      <c r="MQ409" s="29">
        <v>999</v>
      </c>
      <c r="MW409" s="29">
        <v>999</v>
      </c>
      <c r="MX409" s="29">
        <v>12.0950349384023</v>
      </c>
      <c r="MY409" s="29">
        <v>999</v>
      </c>
      <c r="NC409" t="s">
        <v>900</v>
      </c>
      <c r="ND409" s="29">
        <v>999</v>
      </c>
      <c r="NL409" s="29">
        <v>999</v>
      </c>
      <c r="NM409" s="29">
        <v>999</v>
      </c>
      <c r="NP409" s="29">
        <v>999</v>
      </c>
      <c r="NS409" s="29">
        <v>999</v>
      </c>
      <c r="NX409" s="29">
        <v>999</v>
      </c>
      <c r="NY409" s="29">
        <v>999</v>
      </c>
      <c r="OA409" t="s">
        <v>900</v>
      </c>
      <c r="OB409" s="29">
        <v>999</v>
      </c>
      <c r="OC409" s="29">
        <v>999</v>
      </c>
      <c r="OF409" s="29">
        <v>999</v>
      </c>
      <c r="OG409" s="29">
        <v>999</v>
      </c>
      <c r="OI409" t="s">
        <v>900</v>
      </c>
      <c r="OJ409" s="29">
        <v>999</v>
      </c>
      <c r="OK409" s="29">
        <v>20.7434307153246</v>
      </c>
      <c r="OL409" s="29">
        <v>999</v>
      </c>
      <c r="OM409" s="29">
        <v>68.4335212054594</v>
      </c>
      <c r="ON409" s="29">
        <v>999</v>
      </c>
      <c r="OO409" s="29">
        <v>999</v>
      </c>
      <c r="OP409" s="29">
        <v>16966.513671875</v>
      </c>
      <c r="PE409" s="29">
        <v>19598.5028410866</v>
      </c>
      <c r="RU409" s="29">
        <v>15.9940545891813</v>
      </c>
      <c r="RW409" s="29">
        <v>159.940545891813</v>
      </c>
      <c r="WF409" s="29">
        <v>0.762155499439088</v>
      </c>
      <c r="WG409" s="29">
        <v>1.27214025499697</v>
      </c>
      <c r="WH409" s="29">
        <v>-4.8849891999999902E-2</v>
      </c>
      <c r="WP409" s="29">
        <v>6.7823999072673997</v>
      </c>
      <c r="WS409" s="29">
        <v>0</v>
      </c>
      <c r="WX409" s="29">
        <v>-4.2999999999999899E-2</v>
      </c>
      <c r="AAA409" s="29">
        <v>0</v>
      </c>
      <c r="AAZ409" s="29">
        <v>1.8556844800768801E-2</v>
      </c>
      <c r="ABA409" s="29">
        <v>-14263.449729851</v>
      </c>
      <c r="ABG409" s="29">
        <v>-14263.449729851</v>
      </c>
      <c r="ABJ409" s="29">
        <v>-14.263449729851001</v>
      </c>
      <c r="ABN409" s="29">
        <v>0</v>
      </c>
      <c r="ABO409" s="29">
        <v>0</v>
      </c>
      <c r="ABQ409" s="29">
        <v>0</v>
      </c>
      <c r="ABR409" s="29">
        <v>0</v>
      </c>
      <c r="AEY409" s="29">
        <v>3331.08362357641</v>
      </c>
      <c r="AFB409" s="29">
        <v>2358.2224505772201</v>
      </c>
      <c r="AFD409" s="29">
        <v>3.3310836235764101</v>
      </c>
      <c r="AFE409" s="29">
        <v>331.37222858515798</v>
      </c>
      <c r="AFG409" s="29">
        <v>619.29741216435605</v>
      </c>
      <c r="AFH409" s="29">
        <v>487.92603736554798</v>
      </c>
      <c r="AFI409" s="29">
        <v>619.29741216435605</v>
      </c>
      <c r="AFJ409" s="29">
        <v>0.33137222858515802</v>
      </c>
      <c r="AFK409" s="29">
        <v>4230.0999625849799</v>
      </c>
      <c r="AFP409" s="29">
        <v>4230.0999625849799</v>
      </c>
      <c r="AFQ409" s="29">
        <v>4230.0999625849799</v>
      </c>
      <c r="AFS409" s="29">
        <v>4.2300999625849798</v>
      </c>
      <c r="AFT409" s="29">
        <v>0.88689562533987198</v>
      </c>
      <c r="AGM409" s="29">
        <v>-2.4907111751750701</v>
      </c>
      <c r="AMH409" s="29">
        <v>0</v>
      </c>
      <c r="ANY409" s="29">
        <v>4.8055796818948897</v>
      </c>
      <c r="AQD409" s="29">
        <v>6.45269098519835</v>
      </c>
      <c r="ARO409" s="29">
        <v>0</v>
      </c>
      <c r="ARP409" s="29">
        <v>0</v>
      </c>
      <c r="ARY409">
        <v>0</v>
      </c>
      <c r="ARZ409" s="29">
        <v>0</v>
      </c>
      <c r="ASB409">
        <v>0</v>
      </c>
      <c r="ASC409" s="29">
        <v>0</v>
      </c>
      <c r="ASD409" s="29">
        <v>0</v>
      </c>
      <c r="ASE409" s="29">
        <v>0</v>
      </c>
    </row>
    <row r="410" spans="13:1022 1065:1175" x14ac:dyDescent="0.25">
      <c r="M410" s="29">
        <v>1.6047663159251699</v>
      </c>
      <c r="N410" s="29">
        <v>0.44087031592517101</v>
      </c>
      <c r="AA410" s="29">
        <v>1.43014438207683</v>
      </c>
      <c r="AC410" s="29">
        <v>1.1360440000000001</v>
      </c>
      <c r="AD410" s="29">
        <v>1.1360440000000001</v>
      </c>
      <c r="AE410" s="29">
        <v>0.78400000000000003</v>
      </c>
      <c r="AF410" s="29">
        <v>0.35204400000000002</v>
      </c>
      <c r="AH410" s="29">
        <v>1.1360440000000001</v>
      </c>
      <c r="AI410" s="29">
        <v>0</v>
      </c>
      <c r="AV410" s="29">
        <v>3.44291666666666</v>
      </c>
      <c r="BS410" s="29">
        <v>14</v>
      </c>
      <c r="BV410" s="29">
        <v>14</v>
      </c>
      <c r="BW410" s="29">
        <v>6.2865000000000002</v>
      </c>
      <c r="BZ410" s="29">
        <v>6.2865000000000002</v>
      </c>
      <c r="DD410" s="29">
        <v>-13890.932580046599</v>
      </c>
      <c r="DF410" s="29">
        <v>-13890.932580046599</v>
      </c>
      <c r="DP410" s="29">
        <v>3493.3836651786801</v>
      </c>
      <c r="DR410" s="29">
        <v>3493.3836651786801</v>
      </c>
      <c r="DW410" s="29">
        <v>107.17494219776501</v>
      </c>
      <c r="DX410" s="29">
        <v>107.17494219776501</v>
      </c>
      <c r="DY410" s="29">
        <v>107.17494219776501</v>
      </c>
      <c r="DZ410" s="29">
        <v>0</v>
      </c>
      <c r="EA410" s="29">
        <v>0</v>
      </c>
      <c r="EB410" s="29">
        <v>107.17494219776501</v>
      </c>
      <c r="FD410" s="29">
        <v>999000</v>
      </c>
      <c r="FE410" s="29">
        <v>999000</v>
      </c>
      <c r="GO410" s="29">
        <v>3331.0641085081402</v>
      </c>
      <c r="GP410" s="29">
        <v>7205.1690932241199</v>
      </c>
      <c r="IP410" s="29">
        <v>0</v>
      </c>
      <c r="IU410" t="s">
        <v>767</v>
      </c>
      <c r="JD410" s="29">
        <v>6.37867371782737</v>
      </c>
      <c r="JE410" s="29">
        <v>0.73646935383932499</v>
      </c>
      <c r="JF410" s="29">
        <v>1.6498677759874399E-2</v>
      </c>
      <c r="JG410" s="29">
        <v>5.5993186138712299E-2</v>
      </c>
      <c r="JH410" s="29">
        <v>2.7123749999999902E-7</v>
      </c>
      <c r="JI410" s="29">
        <v>2.5098749999999898E-7</v>
      </c>
      <c r="JJ410" s="29">
        <v>2.04885333333333E-4</v>
      </c>
      <c r="JK410" s="29">
        <v>9.2000831999999996E-5</v>
      </c>
      <c r="JL410" s="29">
        <v>0</v>
      </c>
      <c r="JM410" s="29">
        <v>7.1876349355652902</v>
      </c>
      <c r="LS410" s="29">
        <v>0.88565074642525399</v>
      </c>
      <c r="LV410" s="29">
        <v>999</v>
      </c>
      <c r="LY410" s="29">
        <v>4.1112479015258199</v>
      </c>
      <c r="MB410" s="29">
        <v>2.7650301180126999</v>
      </c>
      <c r="ME410" s="29">
        <v>999</v>
      </c>
      <c r="MF410" s="29">
        <v>67.639446746128201</v>
      </c>
      <c r="MG410" s="29">
        <v>67.639446746128201</v>
      </c>
      <c r="MJ410" s="29">
        <v>999</v>
      </c>
      <c r="MM410" s="29">
        <v>999</v>
      </c>
      <c r="MQ410" s="29">
        <v>999</v>
      </c>
      <c r="MW410" s="29">
        <v>999</v>
      </c>
      <c r="MX410" s="29">
        <v>12.095111655779199</v>
      </c>
      <c r="MY410" s="29">
        <v>999</v>
      </c>
      <c r="NC410" t="s">
        <v>900</v>
      </c>
      <c r="ND410" s="29">
        <v>999</v>
      </c>
      <c r="NL410" s="29">
        <v>999</v>
      </c>
      <c r="NM410" s="29">
        <v>999</v>
      </c>
      <c r="NP410" s="29">
        <v>999</v>
      </c>
      <c r="NS410" s="29">
        <v>999</v>
      </c>
      <c r="NX410" s="29">
        <v>999</v>
      </c>
      <c r="NY410" s="29">
        <v>999</v>
      </c>
      <c r="OA410" t="s">
        <v>900</v>
      </c>
      <c r="OB410" s="29">
        <v>999</v>
      </c>
      <c r="OC410" s="29">
        <v>999</v>
      </c>
      <c r="OF410" s="29">
        <v>999</v>
      </c>
      <c r="OG410" s="29">
        <v>999</v>
      </c>
      <c r="OI410" t="s">
        <v>900</v>
      </c>
      <c r="OJ410" s="29">
        <v>999</v>
      </c>
      <c r="OK410" s="29">
        <v>23.292925260996199</v>
      </c>
      <c r="OL410" s="29">
        <v>999</v>
      </c>
      <c r="OM410" s="29">
        <v>76.574848391483002</v>
      </c>
      <c r="ON410" s="29">
        <v>999</v>
      </c>
      <c r="OO410" s="29">
        <v>999</v>
      </c>
      <c r="OP410" s="29">
        <v>16521.033691406199</v>
      </c>
      <c r="PE410" s="29">
        <v>19183.535263472801</v>
      </c>
      <c r="RU410" s="29">
        <v>14.315510136415799</v>
      </c>
      <c r="RW410" s="29">
        <v>143.15510136415801</v>
      </c>
      <c r="WF410" s="29">
        <v>0.762155499439088</v>
      </c>
      <c r="WG410" s="29">
        <v>1.27214025499697</v>
      </c>
      <c r="WH410" s="29">
        <v>-4.8849891999999902E-2</v>
      </c>
      <c r="WP410" s="29">
        <v>6.7823999072673997</v>
      </c>
      <c r="WS410" s="29">
        <v>0</v>
      </c>
      <c r="WX410" s="29">
        <v>-4.2999999999999899E-2</v>
      </c>
      <c r="AAA410" s="29">
        <v>0</v>
      </c>
      <c r="AAZ410" s="29">
        <v>1.66093405749029E-2</v>
      </c>
      <c r="ABA410" s="29">
        <v>-13890.932580046599</v>
      </c>
      <c r="ABG410" s="29">
        <v>-13890.932580046599</v>
      </c>
      <c r="ABJ410" s="29">
        <v>-13.8909325800466</v>
      </c>
      <c r="ABN410" s="29">
        <v>0</v>
      </c>
      <c r="ABO410" s="29">
        <v>0</v>
      </c>
      <c r="ABQ410" s="29">
        <v>0</v>
      </c>
      <c r="ABR410" s="29">
        <v>0</v>
      </c>
      <c r="AEY410" s="29">
        <v>3331.0641085081402</v>
      </c>
      <c r="AFB410" s="29">
        <v>2378.8017459174598</v>
      </c>
      <c r="AFD410" s="29">
        <v>3.3310641085081398</v>
      </c>
      <c r="AFE410" s="29">
        <v>296.59536740898102</v>
      </c>
      <c r="AFG410" s="29">
        <v>554.30337140975905</v>
      </c>
      <c r="AFH410" s="29">
        <v>436.719163035272</v>
      </c>
      <c r="AFI410" s="29">
        <v>554.30337140975905</v>
      </c>
      <c r="AFJ410" s="29">
        <v>0.29659536740898101</v>
      </c>
      <c r="AFK410" s="29">
        <v>4211.0451857184798</v>
      </c>
      <c r="AFP410" s="29">
        <v>4211.0451857184798</v>
      </c>
      <c r="AFQ410" s="29">
        <v>4211.0451857184798</v>
      </c>
      <c r="AFS410" s="29">
        <v>4.2110451857184801</v>
      </c>
      <c r="AFT410" s="29">
        <v>0.88689042948452201</v>
      </c>
      <c r="AGM410" s="29">
        <v>-2.42566151008455</v>
      </c>
      <c r="AMH410" s="29">
        <v>0</v>
      </c>
      <c r="ANY410" s="29">
        <v>4.7839326169643703</v>
      </c>
      <c r="AQD410" s="29">
        <v>6.45269098519835</v>
      </c>
      <c r="ARO410" s="29">
        <v>0</v>
      </c>
      <c r="ARP410" s="29">
        <v>0</v>
      </c>
      <c r="ARY410" s="29">
        <v>0</v>
      </c>
      <c r="ARZ410" s="29">
        <v>0</v>
      </c>
      <c r="ASB410" s="29">
        <v>0</v>
      </c>
      <c r="ASC410" s="29">
        <v>0</v>
      </c>
      <c r="ASD410" s="29">
        <v>0</v>
      </c>
      <c r="ASE410" s="29">
        <v>0</v>
      </c>
    </row>
    <row r="411" spans="13:1022 1065:1175" x14ac:dyDescent="0.25">
      <c r="M411" s="29">
        <v>1.6047663159251699</v>
      </c>
      <c r="N411" s="29">
        <v>0.44087031592517101</v>
      </c>
      <c r="AA411" s="29">
        <v>1.43014438207683</v>
      </c>
      <c r="AC411" s="29">
        <v>1.1360440000000001</v>
      </c>
      <c r="AD411" s="29">
        <v>1.1360440000000001</v>
      </c>
      <c r="AE411" s="29">
        <v>0.78400000000000003</v>
      </c>
      <c r="AF411" s="29">
        <v>0.35204400000000002</v>
      </c>
      <c r="AH411" s="29">
        <v>1.1360440000000001</v>
      </c>
      <c r="AI411" s="29">
        <v>0</v>
      </c>
      <c r="AV411" s="29">
        <v>3.44291666666666</v>
      </c>
      <c r="BS411" s="29">
        <v>14</v>
      </c>
      <c r="BV411" s="29">
        <v>14</v>
      </c>
      <c r="BW411" s="29">
        <v>6.2865000000000002</v>
      </c>
      <c r="BZ411" s="29">
        <v>6.2865000000000002</v>
      </c>
      <c r="DD411" s="29">
        <v>-13884.971705247201</v>
      </c>
      <c r="DF411" s="29">
        <v>-13884.971705247201</v>
      </c>
      <c r="DP411" s="29">
        <v>3459.6422451520002</v>
      </c>
      <c r="DR411" s="29">
        <v>3459.6422451520002</v>
      </c>
      <c r="DW411" s="29">
        <v>102.803054175328</v>
      </c>
      <c r="DX411" s="29">
        <v>102.803054175328</v>
      </c>
      <c r="DY411" s="29">
        <v>102.803054175328</v>
      </c>
      <c r="DZ411" s="29">
        <v>0</v>
      </c>
      <c r="EA411" s="29">
        <v>0</v>
      </c>
      <c r="EB411" s="29">
        <v>102.803054175328</v>
      </c>
      <c r="FD411" s="29">
        <v>999000</v>
      </c>
      <c r="FE411" s="29">
        <v>999000</v>
      </c>
      <c r="GO411" s="29">
        <v>3308.0998504551899</v>
      </c>
      <c r="GP411" s="29">
        <v>7205.1690932241199</v>
      </c>
      <c r="IP411" s="29">
        <v>0</v>
      </c>
      <c r="IU411" t="s">
        <v>767</v>
      </c>
      <c r="JD411" s="29">
        <v>6.37867371782737</v>
      </c>
      <c r="JE411" s="29">
        <v>0.73646935383932499</v>
      </c>
      <c r="JF411" s="29">
        <v>1.6498677759874399E-2</v>
      </c>
      <c r="JG411" s="29">
        <v>5.5993186138712299E-2</v>
      </c>
      <c r="JH411" s="29">
        <v>2.7123749999999902E-7</v>
      </c>
      <c r="JI411" s="29">
        <v>2.5098749999999898E-7</v>
      </c>
      <c r="JJ411" s="29">
        <v>2.04885333333333E-4</v>
      </c>
      <c r="JK411" s="29">
        <v>9.2000831999999996E-5</v>
      </c>
      <c r="JL411" s="29">
        <v>0</v>
      </c>
      <c r="JM411" s="29">
        <v>7.1876349355652902</v>
      </c>
      <c r="LS411" s="29">
        <v>0.88646026395638999</v>
      </c>
      <c r="LV411" s="29">
        <v>999</v>
      </c>
      <c r="LY411" s="29">
        <v>4.1134421810285904</v>
      </c>
      <c r="MB411" s="29">
        <v>2.7666464607482602</v>
      </c>
      <c r="ME411" s="29">
        <v>999</v>
      </c>
      <c r="MF411" s="29">
        <v>70.5584648385707</v>
      </c>
      <c r="MG411" s="29">
        <v>70.5584648385707</v>
      </c>
      <c r="MJ411" s="29">
        <v>999</v>
      </c>
      <c r="MM411" s="29">
        <v>999</v>
      </c>
      <c r="MQ411" s="29">
        <v>999</v>
      </c>
      <c r="MW411" s="29">
        <v>999</v>
      </c>
      <c r="MX411" s="29">
        <v>12.186015660159301</v>
      </c>
      <c r="MY411" s="29">
        <v>999</v>
      </c>
      <c r="NC411" t="s">
        <v>900</v>
      </c>
      <c r="ND411" s="29">
        <v>999</v>
      </c>
      <c r="NL411" s="29">
        <v>999</v>
      </c>
      <c r="NM411" s="29">
        <v>999</v>
      </c>
      <c r="NP411" s="29">
        <v>999</v>
      </c>
      <c r="NS411" s="29">
        <v>999</v>
      </c>
      <c r="NX411" s="29">
        <v>999</v>
      </c>
      <c r="NY411" s="29">
        <v>999</v>
      </c>
      <c r="OA411" t="s">
        <v>900</v>
      </c>
      <c r="OB411" s="29">
        <v>999</v>
      </c>
      <c r="OC411" s="29">
        <v>999</v>
      </c>
      <c r="OF411" s="29">
        <v>999</v>
      </c>
      <c r="OG411" s="29">
        <v>999</v>
      </c>
      <c r="OI411" t="s">
        <v>900</v>
      </c>
      <c r="OJ411" s="29">
        <v>999</v>
      </c>
      <c r="OK411" s="29">
        <v>24.3260263670916</v>
      </c>
      <c r="OL411" s="29">
        <v>999</v>
      </c>
      <c r="OM411" s="29">
        <v>79.873860791899702</v>
      </c>
      <c r="ON411" s="29">
        <v>999</v>
      </c>
      <c r="OO411" s="29">
        <v>999</v>
      </c>
      <c r="OP411" s="29">
        <v>16514.5302734375</v>
      </c>
      <c r="PE411" s="29">
        <v>19151.315636671799</v>
      </c>
      <c r="RU411" s="29">
        <v>13.731550807704499</v>
      </c>
      <c r="RW411" s="29">
        <v>137.315508077045</v>
      </c>
      <c r="WF411" s="29">
        <v>0.762155499439088</v>
      </c>
      <c r="WG411" s="29">
        <v>1.27214025499697</v>
      </c>
      <c r="WH411" s="29">
        <v>-4.8849891999999902E-2</v>
      </c>
      <c r="WP411" s="29">
        <v>6.7823999072673997</v>
      </c>
      <c r="WS411" s="29">
        <v>0</v>
      </c>
      <c r="WX411" s="29">
        <v>-4.2999999999999899E-2</v>
      </c>
      <c r="AAA411" s="29">
        <v>0</v>
      </c>
      <c r="AAZ411" s="29">
        <v>1.5931811148425502E-2</v>
      </c>
      <c r="ABA411" s="29">
        <v>-13884.971705247201</v>
      </c>
      <c r="ABG411" s="29">
        <v>-13884.971705247201</v>
      </c>
      <c r="ABJ411" s="29">
        <v>-13.884971705247199</v>
      </c>
      <c r="ABN411" s="29">
        <v>0</v>
      </c>
      <c r="ABO411" s="29">
        <v>0</v>
      </c>
      <c r="ABQ411" s="29">
        <v>0</v>
      </c>
      <c r="ABR411" s="29">
        <v>0</v>
      </c>
      <c r="AEY411" s="29">
        <v>3308.0998504551899</v>
      </c>
      <c r="AFB411" s="29">
        <v>2357.4368561518399</v>
      </c>
      <c r="AFD411" s="29">
        <v>3.3080998504551902</v>
      </c>
      <c r="AFE411" s="29">
        <v>284.49662765045599</v>
      </c>
      <c r="AFG411" s="29">
        <v>531.69218804386298</v>
      </c>
      <c r="AFH411" s="29">
        <v>418.90448323334903</v>
      </c>
      <c r="AFI411" s="29">
        <v>531.69218804386298</v>
      </c>
      <c r="AFJ411" s="29">
        <v>0.28449662765045602</v>
      </c>
      <c r="AFK411" s="29">
        <v>4186.6029591101897</v>
      </c>
      <c r="AFP411" s="29">
        <v>4186.6029591101897</v>
      </c>
      <c r="AFQ411" s="29">
        <v>4186.6029591101897</v>
      </c>
      <c r="AFS411" s="29">
        <v>4.1866029591101901</v>
      </c>
      <c r="AFT411" s="29">
        <v>0.88077623293232699</v>
      </c>
      <c r="AGM411" s="29">
        <v>-2.4246206105996602</v>
      </c>
      <c r="AMH411" s="29">
        <v>0</v>
      </c>
      <c r="ANY411" s="29">
        <v>4.7561651720793696</v>
      </c>
      <c r="AQD411" s="29">
        <v>6.45269098519835</v>
      </c>
      <c r="ARO411">
        <v>0</v>
      </c>
      <c r="ARP411">
        <v>0</v>
      </c>
      <c r="ARY411" s="29">
        <v>0</v>
      </c>
      <c r="ARZ411">
        <v>0</v>
      </c>
      <c r="ASB411" s="29">
        <v>0</v>
      </c>
      <c r="ASC411">
        <v>0</v>
      </c>
      <c r="ASD411">
        <v>0</v>
      </c>
      <c r="ASE411">
        <v>0</v>
      </c>
    </row>
    <row r="412" spans="13:1022 1065:1175" x14ac:dyDescent="0.25">
      <c r="M412" s="29">
        <v>1.6047663159251699</v>
      </c>
      <c r="N412" s="29">
        <v>0.44087031592517101</v>
      </c>
      <c r="AA412" s="29">
        <v>1.43014438207683</v>
      </c>
      <c r="AC412" s="29">
        <v>1.1360440000000001</v>
      </c>
      <c r="AD412" s="29">
        <v>1.1360440000000001</v>
      </c>
      <c r="AE412" s="29">
        <v>0.78400000000000003</v>
      </c>
      <c r="AF412" s="29">
        <v>0.35204400000000002</v>
      </c>
      <c r="AH412" s="29">
        <v>1.1360440000000001</v>
      </c>
      <c r="AI412" s="29">
        <v>0</v>
      </c>
      <c r="AV412" s="29">
        <v>3.44291666666666</v>
      </c>
      <c r="BS412" s="29">
        <v>14</v>
      </c>
      <c r="BV412" s="29">
        <v>14</v>
      </c>
      <c r="BW412" s="29">
        <v>6.2865000000000002</v>
      </c>
      <c r="BZ412" s="29">
        <v>6.2865000000000002</v>
      </c>
      <c r="DD412" s="29">
        <v>-13877.938550598201</v>
      </c>
      <c r="DF412" s="29">
        <v>-13877.938550598201</v>
      </c>
      <c r="DP412" s="29">
        <v>3488.3045515696199</v>
      </c>
      <c r="DR412" s="29">
        <v>3488.3045515696199</v>
      </c>
      <c r="DW412" s="29">
        <v>103.71515386796401</v>
      </c>
      <c r="DX412" s="29">
        <v>103.71515386796401</v>
      </c>
      <c r="DY412" s="29">
        <v>103.71515386796401</v>
      </c>
      <c r="DZ412" s="29">
        <v>0</v>
      </c>
      <c r="EA412" s="29">
        <v>0</v>
      </c>
      <c r="EB412" s="29">
        <v>103.71515386796401</v>
      </c>
      <c r="FD412" s="29">
        <v>999000</v>
      </c>
      <c r="FE412" s="29">
        <v>999000</v>
      </c>
      <c r="GO412" s="29">
        <v>3326.7383532342601</v>
      </c>
      <c r="GP412" s="29">
        <v>7205.1690932241199</v>
      </c>
      <c r="IP412" s="29">
        <v>0</v>
      </c>
      <c r="IU412" t="s">
        <v>767</v>
      </c>
      <c r="JD412" s="29">
        <v>6.37867371782737</v>
      </c>
      <c r="JE412" s="29">
        <v>0.73646935383932499</v>
      </c>
      <c r="JF412" s="29">
        <v>1.6498677759874399E-2</v>
      </c>
      <c r="JG412" s="29">
        <v>5.5993186138712299E-2</v>
      </c>
      <c r="JH412" s="29">
        <v>2.7123749999999902E-7</v>
      </c>
      <c r="JI412" s="29">
        <v>2.5098749999999898E-7</v>
      </c>
      <c r="JJ412" s="29">
        <v>2.04885333333333E-4</v>
      </c>
      <c r="JK412" s="29">
        <v>9.2000831999999996E-5</v>
      </c>
      <c r="JL412" s="29">
        <v>0</v>
      </c>
      <c r="JM412" s="29">
        <v>7.1876349355652902</v>
      </c>
      <c r="LS412" s="29">
        <v>0.88741629692391</v>
      </c>
      <c r="LV412" s="29">
        <v>999</v>
      </c>
      <c r="LY412" s="29">
        <v>4.1160336055054199</v>
      </c>
      <c r="MB412" s="29">
        <v>2.7685553470695199</v>
      </c>
      <c r="ME412" s="29">
        <v>999</v>
      </c>
      <c r="MF412" s="29">
        <v>69.9291599457882</v>
      </c>
      <c r="MG412" s="29">
        <v>69.9291599457882</v>
      </c>
      <c r="MJ412" s="29">
        <v>999</v>
      </c>
      <c r="MM412" s="29">
        <v>999</v>
      </c>
      <c r="MQ412" s="29">
        <v>999</v>
      </c>
      <c r="MW412" s="29">
        <v>999</v>
      </c>
      <c r="MX412" s="29">
        <v>12.1121392192039</v>
      </c>
      <c r="MY412" s="29">
        <v>999</v>
      </c>
      <c r="NC412" t="s">
        <v>900</v>
      </c>
      <c r="ND412" s="29">
        <v>999</v>
      </c>
      <c r="NL412" s="29">
        <v>999</v>
      </c>
      <c r="NM412" s="29">
        <v>999</v>
      </c>
      <c r="NP412" s="29">
        <v>999</v>
      </c>
      <c r="NS412" s="29">
        <v>999</v>
      </c>
      <c r="NX412" s="29">
        <v>999</v>
      </c>
      <c r="NY412" s="29">
        <v>999</v>
      </c>
      <c r="OA412" t="s">
        <v>900</v>
      </c>
      <c r="OB412" s="29">
        <v>999</v>
      </c>
      <c r="OC412" s="29">
        <v>999</v>
      </c>
      <c r="OF412" s="29">
        <v>999</v>
      </c>
      <c r="OG412" s="29">
        <v>999</v>
      </c>
      <c r="OI412" t="s">
        <v>900</v>
      </c>
      <c r="OJ412" s="29">
        <v>999</v>
      </c>
      <c r="OK412" s="29">
        <v>24.103302300225401</v>
      </c>
      <c r="OL412" s="29">
        <v>999</v>
      </c>
      <c r="OM412" s="29">
        <v>79.162633735682704</v>
      </c>
      <c r="ON412" s="29">
        <v>999</v>
      </c>
      <c r="OO412" s="29">
        <v>999</v>
      </c>
      <c r="OP412" s="29">
        <v>16505.6123046875</v>
      </c>
      <c r="PE412" s="29">
        <v>19164.242802384601</v>
      </c>
      <c r="RU412" s="29">
        <v>13.8533812666495</v>
      </c>
      <c r="RW412" s="29">
        <v>138.53381266649501</v>
      </c>
      <c r="WF412" s="29">
        <v>0.762155499439088</v>
      </c>
      <c r="WG412" s="29">
        <v>1.27214025499697</v>
      </c>
      <c r="WH412" s="29">
        <v>-4.8849891999999902E-2</v>
      </c>
      <c r="WP412" s="29">
        <v>6.7823999072673997</v>
      </c>
      <c r="WS412" s="29">
        <v>0</v>
      </c>
      <c r="WX412" s="29">
        <v>-4.2999999999999899E-2</v>
      </c>
      <c r="AAA412" s="29">
        <v>0</v>
      </c>
      <c r="AAZ412" s="29">
        <v>1.6073162980510598E-2</v>
      </c>
      <c r="ABA412" s="29">
        <v>-13877.938550598201</v>
      </c>
      <c r="ABG412" s="29">
        <v>-13877.938550598201</v>
      </c>
      <c r="ABJ412" s="29">
        <v>-13.8779385505982</v>
      </c>
      <c r="ABN412" s="29">
        <v>0</v>
      </c>
      <c r="ABO412" s="29">
        <v>0</v>
      </c>
      <c r="ABQ412" s="29">
        <v>0</v>
      </c>
      <c r="ABR412" s="29">
        <v>0</v>
      </c>
      <c r="AEY412" s="29">
        <v>3326.7383532342601</v>
      </c>
      <c r="AFB412" s="29">
        <v>2375.4336600368201</v>
      </c>
      <c r="AFD412" s="29">
        <v>3.3267383532342598</v>
      </c>
      <c r="AFE412" s="29">
        <v>287.020767509118</v>
      </c>
      <c r="AFG412" s="29">
        <v>536.40952144589301</v>
      </c>
      <c r="AFH412" s="29">
        <v>422.62113011184999</v>
      </c>
      <c r="AFI412" s="29">
        <v>536.40952144589301</v>
      </c>
      <c r="AFJ412" s="29">
        <v>0.28702076750911698</v>
      </c>
      <c r="AFK412" s="29">
        <v>4205.8344527563204</v>
      </c>
      <c r="AFP412" s="29">
        <v>4205.8344527563204</v>
      </c>
      <c r="AFQ412" s="29">
        <v>4205.8344527563204</v>
      </c>
      <c r="AFS412" s="29">
        <v>4.2058344527563198</v>
      </c>
      <c r="AFT412" s="29">
        <v>0.88573870414158995</v>
      </c>
      <c r="AGM412" s="29">
        <v>-2.4233924675337999</v>
      </c>
      <c r="AMH412" s="29">
        <v>0</v>
      </c>
      <c r="ANY412" s="29">
        <v>4.7780129950471002</v>
      </c>
      <c r="AQD412" s="29">
        <v>6.45269098519835</v>
      </c>
      <c r="ARY412" s="29">
        <v>0</v>
      </c>
      <c r="ASB412" s="29">
        <v>0</v>
      </c>
    </row>
    <row r="413" spans="13:1022 1065:1175" x14ac:dyDescent="0.25">
      <c r="M413" s="29">
        <v>1.6047663159251699</v>
      </c>
      <c r="N413" s="29">
        <v>0.44087031592517101</v>
      </c>
      <c r="AA413" s="29">
        <v>1.43014438207683</v>
      </c>
      <c r="AC413" s="29">
        <v>1.1360440000000001</v>
      </c>
      <c r="AD413" s="29">
        <v>1.1360440000000001</v>
      </c>
      <c r="AE413" s="29">
        <v>0.78400000000000003</v>
      </c>
      <c r="AF413" s="29">
        <v>0.35204400000000002</v>
      </c>
      <c r="AH413" s="29">
        <v>1.1360440000000001</v>
      </c>
      <c r="AI413" s="29">
        <v>0</v>
      </c>
      <c r="AV413" s="29">
        <v>3.44291666666666</v>
      </c>
      <c r="BS413" s="29">
        <v>14</v>
      </c>
      <c r="BV413" s="29">
        <v>14</v>
      </c>
      <c r="BW413" s="29">
        <v>6.2865000000000002</v>
      </c>
      <c r="BZ413" s="29">
        <v>6.2865000000000002</v>
      </c>
      <c r="DD413" s="29">
        <v>-13788.658361558601</v>
      </c>
      <c r="DF413" s="29">
        <v>-13788.658361558601</v>
      </c>
      <c r="DP413" s="29">
        <v>3506.58103930175</v>
      </c>
      <c r="DR413" s="29">
        <v>3506.58103930175</v>
      </c>
      <c r="DW413" s="29">
        <v>105.871784494046</v>
      </c>
      <c r="DX413" s="29">
        <v>105.871784494046</v>
      </c>
      <c r="DY413" s="29">
        <v>105.871784494046</v>
      </c>
      <c r="DZ413" s="29">
        <v>0</v>
      </c>
      <c r="EA413" s="29">
        <v>0</v>
      </c>
      <c r="EB413" s="29">
        <v>105.871784494046</v>
      </c>
      <c r="FD413" s="29">
        <v>999000</v>
      </c>
      <c r="FE413" s="29">
        <v>999000</v>
      </c>
      <c r="GO413" s="29">
        <v>3332.5321376102802</v>
      </c>
      <c r="GP413" s="29">
        <v>7205.1690932241199</v>
      </c>
      <c r="IP413" s="29">
        <v>0</v>
      </c>
      <c r="IU413" t="s">
        <v>767</v>
      </c>
      <c r="JD413" s="29">
        <v>6.37867371782737</v>
      </c>
      <c r="JE413" s="29">
        <v>0.73646935383932499</v>
      </c>
      <c r="JF413" s="29">
        <v>1.6498677759874399E-2</v>
      </c>
      <c r="JG413" s="29">
        <v>5.5993186138712299E-2</v>
      </c>
      <c r="JH413" s="29">
        <v>2.7123749999999902E-7</v>
      </c>
      <c r="JI413" s="29">
        <v>2.5098749999999898E-7</v>
      </c>
      <c r="JJ413" s="29">
        <v>2.04885333333333E-4</v>
      </c>
      <c r="JK413" s="29">
        <v>9.2000831999999996E-5</v>
      </c>
      <c r="JL413" s="29">
        <v>0</v>
      </c>
      <c r="JM413" s="29">
        <v>7.1876349355652902</v>
      </c>
      <c r="LS413" s="29">
        <v>0.89963712939124196</v>
      </c>
      <c r="LV413" s="29">
        <v>999</v>
      </c>
      <c r="LY413" s="29">
        <v>4.1491594133582002</v>
      </c>
      <c r="MB413" s="29">
        <v>2.7929563674567399</v>
      </c>
      <c r="ME413" s="29">
        <v>999</v>
      </c>
      <c r="MF413" s="29">
        <v>68.484317966856906</v>
      </c>
      <c r="MG413" s="29">
        <v>68.484317966856906</v>
      </c>
      <c r="MJ413" s="29">
        <v>999</v>
      </c>
      <c r="MM413" s="29">
        <v>999</v>
      </c>
      <c r="MQ413" s="29">
        <v>999</v>
      </c>
      <c r="MW413" s="29">
        <v>999</v>
      </c>
      <c r="MX413" s="29">
        <v>12.0893430677468</v>
      </c>
      <c r="MY413" s="29">
        <v>999</v>
      </c>
      <c r="NC413" t="s">
        <v>900</v>
      </c>
      <c r="ND413" s="29">
        <v>999</v>
      </c>
      <c r="NL413" s="29">
        <v>999</v>
      </c>
      <c r="NM413" s="29">
        <v>999</v>
      </c>
      <c r="NP413" s="29">
        <v>999</v>
      </c>
      <c r="NS413" s="29">
        <v>999</v>
      </c>
      <c r="NX413" s="29">
        <v>999</v>
      </c>
      <c r="NY413" s="29">
        <v>999</v>
      </c>
      <c r="OA413" t="s">
        <v>900</v>
      </c>
      <c r="OB413" s="29">
        <v>999</v>
      </c>
      <c r="OC413" s="29">
        <v>999</v>
      </c>
      <c r="OF413" s="29">
        <v>999</v>
      </c>
      <c r="OG413" s="29">
        <v>999</v>
      </c>
      <c r="OI413" t="s">
        <v>900</v>
      </c>
      <c r="OJ413" s="29">
        <v>999</v>
      </c>
      <c r="OK413" s="29">
        <v>23.5919427268019</v>
      </c>
      <c r="OL413" s="29">
        <v>999</v>
      </c>
      <c r="OM413" s="29">
        <v>77.529703944162094</v>
      </c>
      <c r="ON413" s="29">
        <v>999</v>
      </c>
      <c r="OO413" s="29">
        <v>999</v>
      </c>
      <c r="OP413" s="29">
        <v>16398.6875</v>
      </c>
      <c r="PE413" s="29">
        <v>19071.2475233326</v>
      </c>
      <c r="RU413" s="29">
        <v>14.1414455002762</v>
      </c>
      <c r="RW413" s="29">
        <v>141.414455002762</v>
      </c>
      <c r="WF413" s="29">
        <v>0.762155499439088</v>
      </c>
      <c r="WG413" s="29">
        <v>1.27214025499697</v>
      </c>
      <c r="WH413" s="29">
        <v>-4.8849891999999902E-2</v>
      </c>
      <c r="WP413" s="29">
        <v>6.7823999072673997</v>
      </c>
      <c r="WS413" s="29">
        <v>0</v>
      </c>
      <c r="WX413" s="29">
        <v>-4.2999999999999899E-2</v>
      </c>
      <c r="AAA413" s="29">
        <v>0</v>
      </c>
      <c r="AAZ413" s="29">
        <v>1.6407384878169898E-2</v>
      </c>
      <c r="ABA413" s="29">
        <v>-13788.658361558601</v>
      </c>
      <c r="ABG413" s="29">
        <v>-13788.658361558601</v>
      </c>
      <c r="ABJ413" s="29">
        <v>-13.7886583615586</v>
      </c>
      <c r="ABN413" s="29">
        <v>0</v>
      </c>
      <c r="ABO413" s="29">
        <v>0</v>
      </c>
      <c r="ABQ413" s="29">
        <v>0</v>
      </c>
      <c r="ABR413" s="29">
        <v>0</v>
      </c>
      <c r="AEY413" s="29">
        <v>3332.5321376102802</v>
      </c>
      <c r="AFB413" s="29">
        <v>2385.8436896942098</v>
      </c>
      <c r="AFD413" s="29">
        <v>3.3325321376102801</v>
      </c>
      <c r="AFE413" s="29">
        <v>292.989015681605</v>
      </c>
      <c r="AFG413" s="29">
        <v>547.56350578597301</v>
      </c>
      <c r="AFH413" s="29">
        <v>431.40902309023801</v>
      </c>
      <c r="AFI413" s="29">
        <v>547.56350578597301</v>
      </c>
      <c r="AFJ413" s="29">
        <v>0.29298901568160501</v>
      </c>
      <c r="AFK413" s="29">
        <v>4207.3623870316296</v>
      </c>
      <c r="AFP413" s="29">
        <v>4207.3623870316296</v>
      </c>
      <c r="AFQ413" s="29">
        <v>4207.3623870316296</v>
      </c>
      <c r="AFS413" s="29">
        <v>4.2073623870316297</v>
      </c>
      <c r="AFT413" s="29">
        <v>0.88728128985780796</v>
      </c>
      <c r="AGM413" s="29">
        <v>-2.4078021882693501</v>
      </c>
      <c r="AMH413" s="29">
        <v>0</v>
      </c>
      <c r="ANY413" s="29">
        <v>4.7797487956129601</v>
      </c>
      <c r="AQD413" s="29">
        <v>6.45269098519835</v>
      </c>
      <c r="ARO413">
        <v>0</v>
      </c>
      <c r="ARP413">
        <v>0</v>
      </c>
      <c r="ARY413" s="29">
        <v>0</v>
      </c>
      <c r="ARZ413">
        <v>0</v>
      </c>
      <c r="ASB413" s="29">
        <v>0</v>
      </c>
      <c r="ASC413">
        <v>0</v>
      </c>
      <c r="ASD413">
        <v>0</v>
      </c>
      <c r="ASE413">
        <v>0</v>
      </c>
    </row>
    <row r="414" spans="13:1022 1065:1175" x14ac:dyDescent="0.25">
      <c r="M414" s="29">
        <v>1.6047663159251699</v>
      </c>
      <c r="N414" s="29">
        <v>0.44087031592517101</v>
      </c>
      <c r="AA414" s="29">
        <v>1.43014438207683</v>
      </c>
      <c r="AC414" s="29">
        <v>1.1360440000000001</v>
      </c>
      <c r="AD414" s="29">
        <v>1.1360440000000001</v>
      </c>
      <c r="AE414" s="29">
        <v>0.78400000000000003</v>
      </c>
      <c r="AF414" s="29">
        <v>0.35204400000000002</v>
      </c>
      <c r="AH414" s="29">
        <v>1.1360440000000001</v>
      </c>
      <c r="AI414" s="29">
        <v>0</v>
      </c>
      <c r="AV414" s="29">
        <v>3.44291666666666</v>
      </c>
      <c r="BS414" s="29">
        <v>14</v>
      </c>
      <c r="BV414" s="29">
        <v>14</v>
      </c>
      <c r="BW414" s="29">
        <v>6.2865000000000002</v>
      </c>
      <c r="BZ414" s="29">
        <v>6.2865000000000002</v>
      </c>
      <c r="DD414" s="29">
        <v>-13722.328555244199</v>
      </c>
      <c r="DF414" s="29">
        <v>-13722.328555244199</v>
      </c>
      <c r="DP414" s="29">
        <v>3513.78117241877</v>
      </c>
      <c r="DR414" s="29">
        <v>3513.78117241877</v>
      </c>
      <c r="DW414" s="29">
        <v>105.12274385509301</v>
      </c>
      <c r="DX414" s="29">
        <v>105.12274385509301</v>
      </c>
      <c r="DY414" s="29">
        <v>105.12274385509301</v>
      </c>
      <c r="DZ414" s="29">
        <v>0</v>
      </c>
      <c r="EA414" s="29">
        <v>0</v>
      </c>
      <c r="EB414" s="29">
        <v>105.12274385509301</v>
      </c>
      <c r="FD414" s="29">
        <v>999000</v>
      </c>
      <c r="FE414" s="29">
        <v>999000</v>
      </c>
      <c r="GO414" s="29">
        <v>3332.57653844269</v>
      </c>
      <c r="GP414" s="29">
        <v>7205.1690932241199</v>
      </c>
      <c r="IP414" s="29">
        <v>0</v>
      </c>
      <c r="IU414" t="s">
        <v>767</v>
      </c>
      <c r="JD414" s="29">
        <v>6.37867371782737</v>
      </c>
      <c r="JE414" s="29">
        <v>0.73646935383932499</v>
      </c>
      <c r="JF414" s="29">
        <v>1.6498677759874399E-2</v>
      </c>
      <c r="JG414" s="29">
        <v>5.5993186138712299E-2</v>
      </c>
      <c r="JH414" s="29">
        <v>2.7123749999999902E-7</v>
      </c>
      <c r="JI414" s="29">
        <v>2.5098749999999898E-7</v>
      </c>
      <c r="JJ414" s="29">
        <v>2.04885333333333E-4</v>
      </c>
      <c r="JK414" s="29">
        <v>9.2000831999999996E-5</v>
      </c>
      <c r="JL414" s="29">
        <v>0</v>
      </c>
      <c r="JM414" s="29">
        <v>7.1876349355652902</v>
      </c>
      <c r="LS414" s="29">
        <v>0.90881943123986297</v>
      </c>
      <c r="LV414" s="29">
        <v>999</v>
      </c>
      <c r="LY414" s="29">
        <v>4.1740489753006296</v>
      </c>
      <c r="MB414" s="29">
        <v>2.8112904322766901</v>
      </c>
      <c r="ME414" s="29">
        <v>999</v>
      </c>
      <c r="MF414" s="29">
        <v>68.979420891480501</v>
      </c>
      <c r="MG414" s="29">
        <v>68.979420891480501</v>
      </c>
      <c r="MJ414" s="29">
        <v>999</v>
      </c>
      <c r="MM414" s="29">
        <v>999</v>
      </c>
      <c r="MQ414" s="29">
        <v>999</v>
      </c>
      <c r="MW414" s="29">
        <v>999</v>
      </c>
      <c r="MX414" s="29">
        <v>12.0891686748346</v>
      </c>
      <c r="MY414" s="29">
        <v>999</v>
      </c>
      <c r="NC414" t="s">
        <v>900</v>
      </c>
      <c r="ND414" s="29">
        <v>999</v>
      </c>
      <c r="NL414" s="29">
        <v>999</v>
      </c>
      <c r="NM414" s="29">
        <v>999</v>
      </c>
      <c r="NP414" s="29">
        <v>999</v>
      </c>
      <c r="NS414" s="29">
        <v>999</v>
      </c>
      <c r="NX414" s="29">
        <v>999</v>
      </c>
      <c r="NY414" s="29">
        <v>999</v>
      </c>
      <c r="OA414" t="s">
        <v>900</v>
      </c>
      <c r="OB414" s="29">
        <v>999</v>
      </c>
      <c r="OC414" s="29">
        <v>999</v>
      </c>
      <c r="OF414" s="29">
        <v>999</v>
      </c>
      <c r="OG414" s="29">
        <v>999</v>
      </c>
      <c r="OI414" t="s">
        <v>900</v>
      </c>
      <c r="OJ414" s="29">
        <v>999</v>
      </c>
      <c r="OK414" s="29">
        <v>23.767169930903201</v>
      </c>
      <c r="OL414" s="29">
        <v>999</v>
      </c>
      <c r="OM414" s="29">
        <v>78.089258779414607</v>
      </c>
      <c r="ON414" s="29">
        <v>999</v>
      </c>
      <c r="OO414" s="29">
        <v>999</v>
      </c>
      <c r="OP414" s="29">
        <v>16319.364746093701</v>
      </c>
      <c r="PE414" s="29">
        <v>18997.412390478199</v>
      </c>
      <c r="RU414" s="29">
        <v>14.0413950720732</v>
      </c>
      <c r="RW414" s="29">
        <v>140.413950720732</v>
      </c>
      <c r="WF414" s="29">
        <v>0.762155499439088</v>
      </c>
      <c r="WG414" s="29">
        <v>1.27214025499697</v>
      </c>
      <c r="WH414" s="29">
        <v>-4.8849891999999902E-2</v>
      </c>
      <c r="WP414" s="29">
        <v>6.7823999072673997</v>
      </c>
      <c r="WS414" s="29">
        <v>0</v>
      </c>
      <c r="WX414" s="29">
        <v>-4.2999999999999899E-2</v>
      </c>
      <c r="AAA414" s="29">
        <v>0</v>
      </c>
      <c r="AAZ414" s="29">
        <v>1.6291302976732001E-2</v>
      </c>
      <c r="ABA414" s="29">
        <v>-13722.328555244199</v>
      </c>
      <c r="ABG414" s="29">
        <v>-13722.328555244199</v>
      </c>
      <c r="ABJ414" s="29">
        <v>-13.7223285552442</v>
      </c>
      <c r="ABN414" s="29">
        <v>0</v>
      </c>
      <c r="ABO414" s="29">
        <v>0</v>
      </c>
      <c r="ABQ414" s="29">
        <v>0</v>
      </c>
      <c r="ABR414" s="29">
        <v>0</v>
      </c>
      <c r="AEY414" s="29">
        <v>3332.57653844269</v>
      </c>
      <c r="AFB414" s="29">
        <v>2389.5532344684598</v>
      </c>
      <c r="AFD414" s="29">
        <v>3.33257653844269</v>
      </c>
      <c r="AFE414" s="29">
        <v>290.91612458449998</v>
      </c>
      <c r="AFG414" s="29">
        <v>543.68950554878597</v>
      </c>
      <c r="AFH414" s="29">
        <v>428.35681336457901</v>
      </c>
      <c r="AFI414" s="29">
        <v>543.68950554878597</v>
      </c>
      <c r="AFJ414" s="29">
        <v>0.2909161245845</v>
      </c>
      <c r="AFK414" s="29">
        <v>4204.0198459446801</v>
      </c>
      <c r="AFP414" s="29">
        <v>4204.0198459446801</v>
      </c>
      <c r="AFQ414" s="29">
        <v>4204.0198459446801</v>
      </c>
      <c r="AFS414" s="29">
        <v>4.2040198459446803</v>
      </c>
      <c r="AFT414" s="29">
        <v>0.88729311150759804</v>
      </c>
      <c r="AGM414" s="29">
        <v>-2.39621954921894</v>
      </c>
      <c r="AMH414" s="29">
        <v>0</v>
      </c>
      <c r="ANY414" s="29">
        <v>4.7759515218663804</v>
      </c>
      <c r="AQD414" s="29">
        <v>6.45269098519835</v>
      </c>
      <c r="ARY414" s="29">
        <v>0</v>
      </c>
      <c r="ASB414" s="29">
        <v>0</v>
      </c>
    </row>
    <row r="415" spans="13:1022 1065:1175" x14ac:dyDescent="0.25">
      <c r="M415" s="29">
        <v>1.6047663159251699</v>
      </c>
      <c r="N415" s="29">
        <v>0.44087031592517101</v>
      </c>
      <c r="AA415" s="29">
        <v>1.43014438207683</v>
      </c>
      <c r="AC415" s="29">
        <v>1.1360440000000001</v>
      </c>
      <c r="AD415" s="29">
        <v>1.1360440000000001</v>
      </c>
      <c r="AE415" s="29">
        <v>0.78400000000000003</v>
      </c>
      <c r="AF415" s="29">
        <v>0.35204400000000002</v>
      </c>
      <c r="AH415" s="29">
        <v>1.1360440000000001</v>
      </c>
      <c r="AI415" s="29">
        <v>0</v>
      </c>
      <c r="AV415" s="29">
        <v>3.44291666666666</v>
      </c>
      <c r="BS415" s="29">
        <v>14</v>
      </c>
      <c r="BV415" s="29">
        <v>14</v>
      </c>
      <c r="BW415" s="29">
        <v>6.2865000000000002</v>
      </c>
      <c r="BZ415" s="29">
        <v>6.2865000000000002</v>
      </c>
      <c r="DD415" s="29">
        <v>-14052.7221461557</v>
      </c>
      <c r="DF415" s="29">
        <v>-14052.7221461557</v>
      </c>
      <c r="DP415" s="29">
        <v>3471.7173924573599</v>
      </c>
      <c r="DR415" s="29">
        <v>3471.7173924573599</v>
      </c>
      <c r="DW415" s="29">
        <v>81.769106313646105</v>
      </c>
      <c r="DX415" s="29">
        <v>81.769106313646105</v>
      </c>
      <c r="DY415" s="29">
        <v>81.769106313646105</v>
      </c>
      <c r="DZ415" s="29">
        <v>0</v>
      </c>
      <c r="EA415" s="29">
        <v>0</v>
      </c>
      <c r="EB415" s="29">
        <v>81.769106313646105</v>
      </c>
      <c r="FD415" s="29">
        <v>999000</v>
      </c>
      <c r="FE415" s="29">
        <v>999000</v>
      </c>
      <c r="GO415" s="29">
        <v>3328.2147666488099</v>
      </c>
      <c r="GP415" s="29">
        <v>7205.1690932241199</v>
      </c>
      <c r="IP415" s="29">
        <v>0</v>
      </c>
      <c r="IU415" t="s">
        <v>767</v>
      </c>
      <c r="JD415" s="29">
        <v>6.37867371782737</v>
      </c>
      <c r="JE415" s="29">
        <v>0.73646935383932499</v>
      </c>
      <c r="JF415" s="29">
        <v>1.6498677759874399E-2</v>
      </c>
      <c r="JG415" s="29">
        <v>5.5993186138712299E-2</v>
      </c>
      <c r="JH415" s="29">
        <v>2.7123749999999902E-7</v>
      </c>
      <c r="JI415" s="29">
        <v>2.5098749999999898E-7</v>
      </c>
      <c r="JJ415" s="29">
        <v>2.04885333333333E-4</v>
      </c>
      <c r="JK415" s="29">
        <v>9.2000831999999996E-5</v>
      </c>
      <c r="JL415" s="29">
        <v>0</v>
      </c>
      <c r="JM415" s="29">
        <v>7.1876349355652902</v>
      </c>
      <c r="LS415" s="29">
        <v>0.863941172086233</v>
      </c>
      <c r="LV415" s="29">
        <v>999</v>
      </c>
      <c r="LY415" s="29">
        <v>4.0524018949184502</v>
      </c>
      <c r="MB415" s="29">
        <v>2.7216831719302399</v>
      </c>
      <c r="ME415" s="29">
        <v>999</v>
      </c>
      <c r="MF415" s="29">
        <v>88.965869374742297</v>
      </c>
      <c r="MG415" s="29">
        <v>88.965869374742297</v>
      </c>
      <c r="MJ415" s="29">
        <v>999</v>
      </c>
      <c r="MM415" s="29">
        <v>999</v>
      </c>
      <c r="MQ415" s="29">
        <v>999</v>
      </c>
      <c r="MW415" s="29">
        <v>999</v>
      </c>
      <c r="MX415" s="29">
        <v>12.106322605916001</v>
      </c>
      <c r="MY415" s="29">
        <v>999</v>
      </c>
      <c r="NC415" t="s">
        <v>900</v>
      </c>
      <c r="ND415" s="29">
        <v>999</v>
      </c>
      <c r="NL415" s="29">
        <v>999</v>
      </c>
      <c r="NM415" s="29">
        <v>999</v>
      </c>
      <c r="NP415" s="29">
        <v>999</v>
      </c>
      <c r="NS415" s="29">
        <v>999</v>
      </c>
      <c r="NX415" s="29">
        <v>999</v>
      </c>
      <c r="NY415" s="29">
        <v>999</v>
      </c>
      <c r="OA415" t="s">
        <v>900</v>
      </c>
      <c r="OB415" s="29">
        <v>999</v>
      </c>
      <c r="OC415" s="29">
        <v>999</v>
      </c>
      <c r="OF415" s="29">
        <v>999</v>
      </c>
      <c r="OG415" s="29">
        <v>999</v>
      </c>
      <c r="OI415" t="s">
        <v>900</v>
      </c>
      <c r="OJ415" s="29">
        <v>999</v>
      </c>
      <c r="OK415" s="29">
        <v>30.840788997682999</v>
      </c>
      <c r="OL415" s="29">
        <v>999</v>
      </c>
      <c r="OM415" s="29">
        <v>100.67751938570601</v>
      </c>
      <c r="ON415" s="29">
        <v>999</v>
      </c>
      <c r="OO415" s="29">
        <v>999</v>
      </c>
      <c r="OP415" s="29">
        <v>16714.58984375</v>
      </c>
      <c r="PE415" s="29">
        <v>19360.5783469097</v>
      </c>
      <c r="RU415" s="29">
        <v>10.922016343322699</v>
      </c>
      <c r="RW415" s="29">
        <v>109.220163433227</v>
      </c>
      <c r="WF415" s="29">
        <v>0.762155499439088</v>
      </c>
      <c r="WG415" s="29">
        <v>1.27214025499697</v>
      </c>
      <c r="WH415" s="29">
        <v>-4.8849891999999902E-2</v>
      </c>
      <c r="WP415" s="29">
        <v>6.7823999072673997</v>
      </c>
      <c r="WS415" s="29">
        <v>0</v>
      </c>
      <c r="WX415" s="29">
        <v>-4.2999999999999899E-2</v>
      </c>
      <c r="AAA415" s="29">
        <v>0</v>
      </c>
      <c r="AAZ415" s="29">
        <v>1.26720939374307E-2</v>
      </c>
      <c r="ABA415" s="29">
        <v>-14052.7221461557</v>
      </c>
      <c r="ABG415" s="29">
        <v>-14052.7221461557</v>
      </c>
      <c r="ABJ415" s="29">
        <v>-14.0527221461557</v>
      </c>
      <c r="ABN415" s="29">
        <v>0</v>
      </c>
      <c r="ABO415" s="29">
        <v>0</v>
      </c>
      <c r="ABQ415" s="29">
        <v>0</v>
      </c>
      <c r="ABR415" s="29">
        <v>0</v>
      </c>
      <c r="AEY415" s="29">
        <v>3328.2147666488099</v>
      </c>
      <c r="AFB415" s="29">
        <v>2367.1640622536302</v>
      </c>
      <c r="AFD415" s="29">
        <v>3.3282147666488102</v>
      </c>
      <c r="AFE415" s="29">
        <v>226.28739173983399</v>
      </c>
      <c r="AFG415" s="29">
        <v>422.90567531336598</v>
      </c>
      <c r="AFH415" s="29">
        <v>333.19482090826</v>
      </c>
      <c r="AFI415" s="29">
        <v>422.90567531336598</v>
      </c>
      <c r="AFJ415" s="29">
        <v>0.226287391739834</v>
      </c>
      <c r="AFK415" s="29">
        <v>4216.3171083255602</v>
      </c>
      <c r="AFP415" s="29">
        <v>4216.3171083255602</v>
      </c>
      <c r="AFQ415" s="29">
        <v>4216.3171083255602</v>
      </c>
      <c r="AFS415" s="29">
        <v>4.2163171083255602</v>
      </c>
      <c r="AFT415" s="29">
        <v>0.88613179682448995</v>
      </c>
      <c r="AGM415" s="29">
        <v>-2.4539135169950201</v>
      </c>
      <c r="AMH415" s="29">
        <v>0</v>
      </c>
      <c r="ANY415" s="29">
        <v>4.7899217530106002</v>
      </c>
      <c r="AQD415" s="29">
        <v>6.45269098519835</v>
      </c>
      <c r="ARO415">
        <v>0</v>
      </c>
      <c r="ARP415">
        <v>0</v>
      </c>
      <c r="ARY415" s="29">
        <v>0</v>
      </c>
      <c r="ARZ415">
        <v>0</v>
      </c>
      <c r="ASB415" s="29">
        <v>0</v>
      </c>
      <c r="ASC415">
        <v>0</v>
      </c>
      <c r="ASD415">
        <v>0</v>
      </c>
      <c r="ASE415">
        <v>0</v>
      </c>
    </row>
    <row r="416" spans="13:1022 1065:1175" x14ac:dyDescent="0.25">
      <c r="M416" s="29">
        <v>1.6047663159251699</v>
      </c>
      <c r="N416" s="29">
        <v>0.44087031592517101</v>
      </c>
      <c r="AA416" s="29">
        <v>1.43014438207683</v>
      </c>
      <c r="AC416" s="29">
        <v>1.1360440000000001</v>
      </c>
      <c r="AD416" s="29">
        <v>1.1360440000000001</v>
      </c>
      <c r="AE416" s="29">
        <v>0.78400000000000003</v>
      </c>
      <c r="AF416" s="29">
        <v>0.35204400000000002</v>
      </c>
      <c r="AH416" s="29">
        <v>1.1360440000000001</v>
      </c>
      <c r="AI416" s="29">
        <v>0</v>
      </c>
      <c r="AV416" s="29">
        <v>3.44291666666666</v>
      </c>
      <c r="BS416" s="29">
        <v>14</v>
      </c>
      <c r="BV416" s="29">
        <v>14</v>
      </c>
      <c r="BW416" s="29">
        <v>6.2865000000000002</v>
      </c>
      <c r="BZ416" s="29">
        <v>6.2865000000000002</v>
      </c>
      <c r="DD416" s="29">
        <v>-13972.909710924199</v>
      </c>
      <c r="DF416" s="29">
        <v>-13972.909710924199</v>
      </c>
      <c r="DP416" s="29">
        <v>3492.9723956879402</v>
      </c>
      <c r="DR416" s="29">
        <v>3492.9723956879402</v>
      </c>
      <c r="DW416" s="29">
        <v>101.25399719394601</v>
      </c>
      <c r="DX416" s="29">
        <v>101.25399719394601</v>
      </c>
      <c r="DY416" s="29">
        <v>101.25399719394601</v>
      </c>
      <c r="DZ416" s="29">
        <v>0</v>
      </c>
      <c r="EA416" s="29">
        <v>0</v>
      </c>
      <c r="EB416" s="29">
        <v>101.25399719394601</v>
      </c>
      <c r="FD416" s="29">
        <v>999000</v>
      </c>
      <c r="FE416" s="29">
        <v>999000</v>
      </c>
      <c r="GO416" s="29">
        <v>3336.6780058549498</v>
      </c>
      <c r="GP416" s="29">
        <v>7205.1690932241199</v>
      </c>
      <c r="IP416" s="29">
        <v>0</v>
      </c>
      <c r="IU416" t="s">
        <v>767</v>
      </c>
      <c r="JD416" s="29">
        <v>6.37867371782737</v>
      </c>
      <c r="JE416" s="29">
        <v>0.73646935383932499</v>
      </c>
      <c r="JF416" s="29">
        <v>1.6498677759874399E-2</v>
      </c>
      <c r="JG416" s="29">
        <v>5.5993186138712299E-2</v>
      </c>
      <c r="JH416" s="29">
        <v>2.7123749999999902E-7</v>
      </c>
      <c r="JI416" s="29">
        <v>2.5098749999999898E-7</v>
      </c>
      <c r="JJ416" s="29">
        <v>2.04885333333333E-4</v>
      </c>
      <c r="JK416" s="29">
        <v>9.2000831999999996E-5</v>
      </c>
      <c r="JL416" s="29">
        <v>0</v>
      </c>
      <c r="JM416" s="29">
        <v>7.1876349355652902</v>
      </c>
      <c r="LS416" s="29">
        <v>0.87458789400387305</v>
      </c>
      <c r="LV416" s="29">
        <v>999</v>
      </c>
      <c r="LY416" s="29">
        <v>4.0812609162206801</v>
      </c>
      <c r="MB416" s="29">
        <v>2.7429412064597098</v>
      </c>
      <c r="ME416" s="29">
        <v>999</v>
      </c>
      <c r="MF416" s="29">
        <v>71.653218059254002</v>
      </c>
      <c r="MG416" s="29">
        <v>71.653218059254002</v>
      </c>
      <c r="MJ416" s="29">
        <v>999</v>
      </c>
      <c r="MM416" s="29">
        <v>999</v>
      </c>
      <c r="MQ416" s="29">
        <v>999</v>
      </c>
      <c r="MW416" s="29">
        <v>999</v>
      </c>
      <c r="MX416" s="29">
        <v>12.07307937923</v>
      </c>
      <c r="MY416" s="29">
        <v>999</v>
      </c>
      <c r="NC416" t="s">
        <v>900</v>
      </c>
      <c r="ND416" s="29">
        <v>999</v>
      </c>
      <c r="NL416" s="29">
        <v>999</v>
      </c>
      <c r="NM416" s="29">
        <v>999</v>
      </c>
      <c r="NP416" s="29">
        <v>999</v>
      </c>
      <c r="NS416" s="29">
        <v>999</v>
      </c>
      <c r="NX416" s="29">
        <v>999</v>
      </c>
      <c r="NY416" s="29">
        <v>999</v>
      </c>
      <c r="OA416" t="s">
        <v>900</v>
      </c>
      <c r="OB416" s="29">
        <v>999</v>
      </c>
      <c r="OC416" s="29">
        <v>999</v>
      </c>
      <c r="OF416" s="29">
        <v>999</v>
      </c>
      <c r="OG416" s="29">
        <v>999</v>
      </c>
      <c r="OI416" t="s">
        <v>900</v>
      </c>
      <c r="OJ416" s="29">
        <v>999</v>
      </c>
      <c r="OK416" s="29">
        <v>24.7134822606052</v>
      </c>
      <c r="OL416" s="29">
        <v>999</v>
      </c>
      <c r="OM416" s="29">
        <v>81.111127686469899</v>
      </c>
      <c r="ON416" s="29">
        <v>999</v>
      </c>
      <c r="OO416" s="29">
        <v>999</v>
      </c>
      <c r="OP416" s="29">
        <v>16618.914550781199</v>
      </c>
      <c r="PE416" s="29">
        <v>19281.1026715437</v>
      </c>
      <c r="RU416" s="29">
        <v>13.524641053762799</v>
      </c>
      <c r="RW416" s="29">
        <v>135.24641053762801</v>
      </c>
      <c r="WF416" s="29">
        <v>0.762155499439088</v>
      </c>
      <c r="WG416" s="29">
        <v>1.27214025499697</v>
      </c>
      <c r="WH416" s="29">
        <v>-4.8849891999999902E-2</v>
      </c>
      <c r="WP416" s="29">
        <v>6.7823999072673997</v>
      </c>
      <c r="WS416" s="29">
        <v>0</v>
      </c>
      <c r="WX416" s="29">
        <v>-4.2999999999999899E-2</v>
      </c>
      <c r="AAA416" s="29">
        <v>0</v>
      </c>
      <c r="AAZ416" s="29">
        <v>1.5691747431607998E-2</v>
      </c>
      <c r="ABA416" s="29">
        <v>-13972.909710924199</v>
      </c>
      <c r="ABG416" s="29">
        <v>-13972.909710924199</v>
      </c>
      <c r="ABJ416" s="29">
        <v>-13.972909710924201</v>
      </c>
      <c r="ABN416" s="29">
        <v>0</v>
      </c>
      <c r="ABO416" s="29">
        <v>0</v>
      </c>
      <c r="ABQ416" s="29">
        <v>0</v>
      </c>
      <c r="ABR416" s="29">
        <v>0</v>
      </c>
      <c r="AEY416" s="29">
        <v>3336.6780058549498</v>
      </c>
      <c r="AFB416" s="29">
        <v>2379.57243948325</v>
      </c>
      <c r="AFD416" s="29">
        <v>3.3366780058549499</v>
      </c>
      <c r="AFE416" s="29">
        <v>280.20977556442898</v>
      </c>
      <c r="AFG416" s="29">
        <v>523.68054381361696</v>
      </c>
      <c r="AFH416" s="29">
        <v>412.59234669723003</v>
      </c>
      <c r="AFI416" s="29">
        <v>523.68054381361696</v>
      </c>
      <c r="AFJ416" s="29">
        <v>0.280209775564429</v>
      </c>
      <c r="AFK416" s="29">
        <v>4221.1346644258501</v>
      </c>
      <c r="AFP416" s="29">
        <v>4221.1346644258501</v>
      </c>
      <c r="AFQ416" s="29">
        <v>4221.1346644258501</v>
      </c>
      <c r="AFS416" s="29">
        <v>4.2211346644258496</v>
      </c>
      <c r="AFT416" s="29">
        <v>0.88838512057025398</v>
      </c>
      <c r="AGM416" s="29">
        <v>-2.4399765152097399</v>
      </c>
      <c r="AMH416" s="29">
        <v>0</v>
      </c>
      <c r="ANY416" s="29">
        <v>4.7953947087130002</v>
      </c>
      <c r="AQD416" s="29">
        <v>6.45269098519835</v>
      </c>
      <c r="ARY416">
        <v>0</v>
      </c>
      <c r="ASB416">
        <v>0</v>
      </c>
    </row>
    <row r="417" spans="13:1022 1065:1175" x14ac:dyDescent="0.25">
      <c r="M417" s="29">
        <v>1.6047663159251699</v>
      </c>
      <c r="N417" s="29">
        <v>0.44087031592517101</v>
      </c>
      <c r="AA417" s="29">
        <v>1.43014438207683</v>
      </c>
      <c r="AC417" s="29">
        <v>1.1360440000000001</v>
      </c>
      <c r="AD417" s="29">
        <v>1.1360440000000001</v>
      </c>
      <c r="AE417" s="29">
        <v>0.78400000000000003</v>
      </c>
      <c r="AF417" s="29">
        <v>0.35204400000000002</v>
      </c>
      <c r="AH417" s="29">
        <v>1.1360440000000001</v>
      </c>
      <c r="AI417" s="29">
        <v>0</v>
      </c>
      <c r="AV417" s="29">
        <v>3.44291666666666</v>
      </c>
      <c r="BS417" s="29">
        <v>14</v>
      </c>
      <c r="BV417" s="29">
        <v>14</v>
      </c>
      <c r="BW417" s="29">
        <v>6.2865000000000002</v>
      </c>
      <c r="BZ417" s="29">
        <v>6.2865000000000002</v>
      </c>
      <c r="DD417" s="29">
        <v>-13948.3046273869</v>
      </c>
      <c r="DF417" s="29">
        <v>-13948.3046273869</v>
      </c>
      <c r="DP417" s="29">
        <v>3484.8436783125799</v>
      </c>
      <c r="DR417" s="29">
        <v>3484.8436783125799</v>
      </c>
      <c r="DW417" s="29">
        <v>134.837158607871</v>
      </c>
      <c r="DX417" s="29">
        <v>134.837158607871</v>
      </c>
      <c r="DY417" s="29">
        <v>134.837158607871</v>
      </c>
      <c r="DZ417" s="29">
        <v>0</v>
      </c>
      <c r="EA417" s="29">
        <v>0</v>
      </c>
      <c r="EB417" s="29">
        <v>134.837158607871</v>
      </c>
      <c r="FD417" s="29">
        <v>999000</v>
      </c>
      <c r="FE417" s="29">
        <v>999000</v>
      </c>
      <c r="GO417" s="29">
        <v>3329.4813578326398</v>
      </c>
      <c r="GP417" s="29">
        <v>7205.1690932241199</v>
      </c>
      <c r="IP417" s="29">
        <v>0</v>
      </c>
      <c r="IU417" t="s">
        <v>767</v>
      </c>
      <c r="JD417" s="29">
        <v>6.37867371782737</v>
      </c>
      <c r="JE417" s="29">
        <v>0.73646935383932499</v>
      </c>
      <c r="JF417" s="29">
        <v>1.6498677759874399E-2</v>
      </c>
      <c r="JG417" s="29">
        <v>5.5993186138712299E-2</v>
      </c>
      <c r="JH417" s="29">
        <v>2.7123749999999902E-7</v>
      </c>
      <c r="JI417" s="29">
        <v>2.5098749999999898E-7</v>
      </c>
      <c r="JJ417" s="29">
        <v>2.04885333333333E-4</v>
      </c>
      <c r="JK417" s="29">
        <v>9.2000831999999996E-5</v>
      </c>
      <c r="JL417" s="29">
        <v>0</v>
      </c>
      <c r="JM417" s="29">
        <v>7.1876349355652902</v>
      </c>
      <c r="LS417" s="29">
        <v>0.87789470389669799</v>
      </c>
      <c r="LV417" s="29">
        <v>999</v>
      </c>
      <c r="LY417" s="29">
        <v>4.0902243603566104</v>
      </c>
      <c r="MB417" s="29">
        <v>2.7495438283209599</v>
      </c>
      <c r="ME417" s="29">
        <v>999</v>
      </c>
      <c r="MF417" s="29">
        <v>53.557874205111403</v>
      </c>
      <c r="MG417" s="29">
        <v>53.557874205111403</v>
      </c>
      <c r="MJ417" s="29">
        <v>999</v>
      </c>
      <c r="MM417" s="29">
        <v>999</v>
      </c>
      <c r="MQ417" s="29">
        <v>999</v>
      </c>
      <c r="MW417" s="29">
        <v>999</v>
      </c>
      <c r="MX417" s="29">
        <v>12.101336738484701</v>
      </c>
      <c r="MY417" s="29">
        <v>999</v>
      </c>
      <c r="NC417" t="s">
        <v>900</v>
      </c>
      <c r="ND417" s="29">
        <v>999</v>
      </c>
      <c r="NL417" s="29">
        <v>999</v>
      </c>
      <c r="NM417" s="29">
        <v>999</v>
      </c>
      <c r="NP417" s="29">
        <v>999</v>
      </c>
      <c r="NS417" s="29">
        <v>999</v>
      </c>
      <c r="NX417" s="29">
        <v>999</v>
      </c>
      <c r="NY417" s="29">
        <v>999</v>
      </c>
      <c r="OA417" t="s">
        <v>900</v>
      </c>
      <c r="OB417" s="29">
        <v>999</v>
      </c>
      <c r="OC417" s="29">
        <v>999</v>
      </c>
      <c r="OF417" s="29">
        <v>999</v>
      </c>
      <c r="OG417" s="29">
        <v>999</v>
      </c>
      <c r="OI417" t="s">
        <v>900</v>
      </c>
      <c r="OJ417" s="29">
        <v>999</v>
      </c>
      <c r="OK417" s="29">
        <v>18.309164384230201</v>
      </c>
      <c r="OL417" s="29">
        <v>999</v>
      </c>
      <c r="OM417" s="29">
        <v>60.660153463603699</v>
      </c>
      <c r="ON417" s="29">
        <v>999</v>
      </c>
      <c r="OO417" s="29">
        <v>999</v>
      </c>
      <c r="OP417" s="29">
        <v>16589.686035156199</v>
      </c>
      <c r="PE417" s="29">
        <v>19245.678809267702</v>
      </c>
      <c r="RU417" s="29">
        <v>18.010391899765601</v>
      </c>
      <c r="RW417" s="29">
        <v>180.103918997656</v>
      </c>
      <c r="WF417" s="29">
        <v>0.762155499439088</v>
      </c>
      <c r="WG417" s="29">
        <v>1.27214025499697</v>
      </c>
      <c r="WH417" s="29">
        <v>-4.8849891999999902E-2</v>
      </c>
      <c r="WP417" s="29">
        <v>6.7823999072673997</v>
      </c>
      <c r="WS417" s="29">
        <v>0</v>
      </c>
      <c r="WX417" s="29">
        <v>-4.2999999999999899E-2</v>
      </c>
      <c r="AAA417" s="29">
        <v>0</v>
      </c>
      <c r="AAZ417" s="29">
        <v>2.0896267761337101E-2</v>
      </c>
      <c r="ABA417" s="29">
        <v>-13948.3046273869</v>
      </c>
      <c r="ABG417" s="29">
        <v>-13948.3046273869</v>
      </c>
      <c r="ABJ417" s="29">
        <v>-13.9483046273869</v>
      </c>
      <c r="ABN417" s="29">
        <v>0</v>
      </c>
      <c r="ABO417" s="29">
        <v>0</v>
      </c>
      <c r="ABQ417" s="29">
        <v>0</v>
      </c>
      <c r="ABR417" s="29">
        <v>0</v>
      </c>
      <c r="AEY417" s="29">
        <v>3329.4813578326398</v>
      </c>
      <c r="AFB417" s="29">
        <v>2374.13421660624</v>
      </c>
      <c r="AFD417" s="29">
        <v>3.3294813578326399</v>
      </c>
      <c r="AFE417" s="29">
        <v>373.14763859530598</v>
      </c>
      <c r="AFG417" s="29">
        <v>697.37095327506199</v>
      </c>
      <c r="AFH417" s="29">
        <v>549.43786155371902</v>
      </c>
      <c r="AFI417" s="29">
        <v>697.37095327506199</v>
      </c>
      <c r="AFJ417" s="29">
        <v>0.37314763859530597</v>
      </c>
      <c r="AFK417" s="29">
        <v>4212.3130641694197</v>
      </c>
      <c r="AFP417" s="29">
        <v>4212.3130641694197</v>
      </c>
      <c r="AFQ417" s="29">
        <v>4212.3130641694197</v>
      </c>
      <c r="AFS417" s="29">
        <v>4.21231306416942</v>
      </c>
      <c r="AFT417" s="29">
        <v>0.88646902467793698</v>
      </c>
      <c r="AGM417" s="29">
        <v>-2.4356799279399599</v>
      </c>
      <c r="AMH417" s="29">
        <v>0</v>
      </c>
      <c r="ANY417" s="29">
        <v>4.7853729826712899</v>
      </c>
      <c r="AQD417" s="29">
        <v>6.45269098519835</v>
      </c>
      <c r="ARO417">
        <v>0</v>
      </c>
      <c r="ARP417">
        <v>0</v>
      </c>
      <c r="ARZ417">
        <v>0</v>
      </c>
      <c r="ASC417">
        <v>0</v>
      </c>
      <c r="ASD417">
        <v>0</v>
      </c>
      <c r="ASE417">
        <v>0</v>
      </c>
    </row>
    <row r="418" spans="13:1022 1065:1175" x14ac:dyDescent="0.25">
      <c r="M418" s="29">
        <v>1.6047663159251699</v>
      </c>
      <c r="N418" s="29">
        <v>0.44087031592517101</v>
      </c>
      <c r="AA418" s="29">
        <v>1.43014438207683</v>
      </c>
      <c r="AC418" s="29">
        <v>1.1360440000000001</v>
      </c>
      <c r="AD418" s="29">
        <v>1.1360440000000001</v>
      </c>
      <c r="AE418" s="29">
        <v>0.78400000000000003</v>
      </c>
      <c r="AF418" s="29">
        <v>0.35204400000000002</v>
      </c>
      <c r="AH418" s="29">
        <v>1.1360440000000001</v>
      </c>
      <c r="AI418" s="29">
        <v>0</v>
      </c>
      <c r="AV418" s="29">
        <v>3.44291666666666</v>
      </c>
      <c r="BS418" s="29">
        <v>14</v>
      </c>
      <c r="BV418" s="29">
        <v>14</v>
      </c>
      <c r="BW418" s="29">
        <v>6.2865000000000002</v>
      </c>
      <c r="BZ418" s="29">
        <v>6.2865000000000002</v>
      </c>
      <c r="DD418" s="29">
        <v>-14128.639221793201</v>
      </c>
      <c r="DF418" s="29">
        <v>-14128.639221793201</v>
      </c>
      <c r="DP418" s="29">
        <v>3464.06366209113</v>
      </c>
      <c r="DR418" s="29">
        <v>3464.06366209113</v>
      </c>
      <c r="DW418" s="29">
        <v>78.101738186116705</v>
      </c>
      <c r="DX418" s="29">
        <v>78.101738186116705</v>
      </c>
      <c r="DY418" s="29">
        <v>78.101738186116705</v>
      </c>
      <c r="DZ418" s="29">
        <v>0</v>
      </c>
      <c r="EA418" s="29">
        <v>0</v>
      </c>
      <c r="EB418" s="29">
        <v>78.101738186116705</v>
      </c>
      <c r="FD418" s="29">
        <v>999000</v>
      </c>
      <c r="FE418" s="29">
        <v>999000</v>
      </c>
      <c r="GO418" s="29">
        <v>3328.5560791081198</v>
      </c>
      <c r="GP418" s="29">
        <v>7205.1690932241199</v>
      </c>
      <c r="IP418" s="29">
        <v>0</v>
      </c>
      <c r="IU418" t="s">
        <v>767</v>
      </c>
      <c r="JD418" s="29">
        <v>6.37867371782737</v>
      </c>
      <c r="JE418" s="29">
        <v>0.73646935383932499</v>
      </c>
      <c r="JF418" s="29">
        <v>1.6498677759874399E-2</v>
      </c>
      <c r="JG418" s="29">
        <v>5.5993186138712299E-2</v>
      </c>
      <c r="JH418" s="29">
        <v>2.7123749999999902E-7</v>
      </c>
      <c r="JI418" s="29">
        <v>2.5098749999999898E-7</v>
      </c>
      <c r="JJ418" s="29">
        <v>2.04885333333333E-4</v>
      </c>
      <c r="JK418" s="29">
        <v>9.2000831999999996E-5</v>
      </c>
      <c r="JL418" s="29">
        <v>0</v>
      </c>
      <c r="JM418" s="29">
        <v>7.1876349355652902</v>
      </c>
      <c r="LS418" s="29">
        <v>0.85392570203821705</v>
      </c>
      <c r="LV418" s="29">
        <v>999</v>
      </c>
      <c r="LY418" s="29">
        <v>4.0252539459343799</v>
      </c>
      <c r="MB418" s="29">
        <v>2.7016855416965799</v>
      </c>
      <c r="ME418" s="29">
        <v>999</v>
      </c>
      <c r="MF418" s="29">
        <v>93.190333126421606</v>
      </c>
      <c r="MG418" s="29">
        <v>93.190333126421606</v>
      </c>
      <c r="MJ418" s="29">
        <v>999</v>
      </c>
      <c r="MM418" s="29">
        <v>999</v>
      </c>
      <c r="MQ418" s="29">
        <v>999</v>
      </c>
      <c r="MW418" s="29">
        <v>999</v>
      </c>
      <c r="MX418" s="29">
        <v>12.104978674465</v>
      </c>
      <c r="MY418" s="29">
        <v>999</v>
      </c>
      <c r="NC418" t="s">
        <v>900</v>
      </c>
      <c r="ND418" s="29">
        <v>999</v>
      </c>
      <c r="NL418" s="29">
        <v>999</v>
      </c>
      <c r="NM418" s="29">
        <v>999</v>
      </c>
      <c r="NP418" s="29">
        <v>999</v>
      </c>
      <c r="NS418" s="29">
        <v>999</v>
      </c>
      <c r="NX418" s="29">
        <v>999</v>
      </c>
      <c r="NY418" s="29">
        <v>999</v>
      </c>
      <c r="OA418" t="s">
        <v>900</v>
      </c>
      <c r="OB418" s="29">
        <v>999</v>
      </c>
      <c r="OC418" s="29">
        <v>999</v>
      </c>
      <c r="OF418" s="29">
        <v>999</v>
      </c>
      <c r="OG418" s="29">
        <v>999</v>
      </c>
      <c r="OI418" t="s">
        <v>900</v>
      </c>
      <c r="OJ418" s="29">
        <v>999</v>
      </c>
      <c r="OK418" s="29">
        <v>32.335914425585997</v>
      </c>
      <c r="OL418" s="29">
        <v>999</v>
      </c>
      <c r="OM418" s="29">
        <v>105.45191881063</v>
      </c>
      <c r="ON418" s="29">
        <v>999</v>
      </c>
      <c r="OO418" s="29">
        <v>999</v>
      </c>
      <c r="OP418" s="29">
        <v>16805.3671875</v>
      </c>
      <c r="PE418" s="29">
        <v>19445.522357969799</v>
      </c>
      <c r="RU418" s="29">
        <v>10.4321607434313</v>
      </c>
      <c r="RW418" s="29">
        <v>104.32160743431299</v>
      </c>
      <c r="WF418" s="29">
        <v>0.762155499439088</v>
      </c>
      <c r="WG418" s="29">
        <v>1.27214025499697</v>
      </c>
      <c r="WH418" s="29">
        <v>-4.8849891999999902E-2</v>
      </c>
      <c r="WP418" s="29">
        <v>6.7823999072673997</v>
      </c>
      <c r="WS418" s="29">
        <v>0</v>
      </c>
      <c r="WX418" s="29">
        <v>-4.2999999999999899E-2</v>
      </c>
      <c r="AAA418" s="29">
        <v>0</v>
      </c>
      <c r="AAZ418" s="29">
        <v>1.21037468499998E-2</v>
      </c>
      <c r="ABA418" s="29">
        <v>-14128.639221793201</v>
      </c>
      <c r="ABG418" s="29">
        <v>-14128.639221793201</v>
      </c>
      <c r="ABJ418" s="29">
        <v>-14.1286392217932</v>
      </c>
      <c r="ABN418" s="29">
        <v>0</v>
      </c>
      <c r="ABO418" s="29">
        <v>0</v>
      </c>
      <c r="ABQ418" s="29">
        <v>0</v>
      </c>
      <c r="ABR418" s="29">
        <v>0</v>
      </c>
      <c r="AEY418" s="29">
        <v>3328.5560791081198</v>
      </c>
      <c r="AFB418" s="29">
        <v>2363.2887908795101</v>
      </c>
      <c r="AFD418" s="29">
        <v>3.3285560791081199</v>
      </c>
      <c r="AFE418" s="29">
        <v>216.138336607139</v>
      </c>
      <c r="AFG418" s="29">
        <v>403.93823315194101</v>
      </c>
      <c r="AFH418" s="29">
        <v>318.25093657901601</v>
      </c>
      <c r="AFI418" s="29">
        <v>403.93823315194101</v>
      </c>
      <c r="AFJ418" s="29">
        <v>0.21613833660713899</v>
      </c>
      <c r="AFK418" s="29">
        <v>4220.5549456604303</v>
      </c>
      <c r="AFP418" s="29">
        <v>4220.5549456604303</v>
      </c>
      <c r="AFQ418" s="29">
        <v>4220.5549456604303</v>
      </c>
      <c r="AFS418" s="29">
        <v>4.2205549456604299</v>
      </c>
      <c r="AFT418" s="29">
        <v>0.88622267071456395</v>
      </c>
      <c r="AGM418" s="29">
        <v>-2.4671703035549499</v>
      </c>
      <c r="AMH418" s="29">
        <v>0</v>
      </c>
      <c r="ANY418" s="29">
        <v>4.7947361226878602</v>
      </c>
      <c r="AQD418" s="29">
        <v>6.45269098519835</v>
      </c>
      <c r="ARY418">
        <v>0</v>
      </c>
      <c r="ASB418">
        <v>0</v>
      </c>
    </row>
    <row r="419" spans="13:1022 1065:1175" x14ac:dyDescent="0.25">
      <c r="M419" s="29">
        <v>1.6047663159251699</v>
      </c>
      <c r="N419" s="29">
        <v>0.44087031592517101</v>
      </c>
      <c r="AA419" s="29">
        <v>1.43014438207683</v>
      </c>
      <c r="AC419" s="29">
        <v>1.1360440000000001</v>
      </c>
      <c r="AD419" s="29">
        <v>1.1360440000000001</v>
      </c>
      <c r="AE419" s="29">
        <v>0.78400000000000003</v>
      </c>
      <c r="AF419" s="29">
        <v>0.35204400000000002</v>
      </c>
      <c r="AH419" s="29">
        <v>1.1360440000000001</v>
      </c>
      <c r="AI419" s="29">
        <v>0</v>
      </c>
      <c r="AV419" s="29">
        <v>3.44291666666666</v>
      </c>
      <c r="BS419" s="29">
        <v>14</v>
      </c>
      <c r="BV419" s="29">
        <v>14</v>
      </c>
      <c r="BW419" s="29">
        <v>6.2865000000000002</v>
      </c>
      <c r="BZ419" s="29">
        <v>6.2865000000000002</v>
      </c>
      <c r="DD419" s="29">
        <v>-14252.747016372399</v>
      </c>
      <c r="DF419" s="29">
        <v>-14252.747016372399</v>
      </c>
      <c r="DP419" s="29">
        <v>3454.4367069343698</v>
      </c>
      <c r="DR419" s="29">
        <v>3454.4367069343698</v>
      </c>
      <c r="DW419" s="29">
        <v>119.46445322020099</v>
      </c>
      <c r="DX419" s="29">
        <v>119.46445322020099</v>
      </c>
      <c r="DY419" s="29">
        <v>119.46445322020099</v>
      </c>
      <c r="DZ419" s="29">
        <v>0</v>
      </c>
      <c r="EA419" s="29">
        <v>0</v>
      </c>
      <c r="EB419" s="29">
        <v>119.46445322020099</v>
      </c>
      <c r="FD419" s="29">
        <v>999000</v>
      </c>
      <c r="FE419" s="29">
        <v>999000</v>
      </c>
      <c r="GO419" s="29">
        <v>3331.0411028783601</v>
      </c>
      <c r="GP419" s="29">
        <v>7205.1690932241199</v>
      </c>
      <c r="IP419" s="29">
        <v>0</v>
      </c>
      <c r="IU419" t="s">
        <v>767</v>
      </c>
      <c r="JD419" s="29">
        <v>6.37867371782737</v>
      </c>
      <c r="JE419" s="29">
        <v>0.73646935383932499</v>
      </c>
      <c r="JF419" s="29">
        <v>1.6498677759874399E-2</v>
      </c>
      <c r="JG419" s="29">
        <v>5.5993186138712299E-2</v>
      </c>
      <c r="JH419" s="29">
        <v>2.7123749999999902E-7</v>
      </c>
      <c r="JI419" s="29">
        <v>2.5098749999999898E-7</v>
      </c>
      <c r="JJ419" s="29">
        <v>2.04885333333333E-4</v>
      </c>
      <c r="JK419" s="29">
        <v>9.2000831999999996E-5</v>
      </c>
      <c r="JL419" s="29">
        <v>0</v>
      </c>
      <c r="JM419" s="29">
        <v>7.1876349355652902</v>
      </c>
      <c r="LS419" s="29">
        <v>0.83778238384634596</v>
      </c>
      <c r="LV419" s="29">
        <v>999</v>
      </c>
      <c r="LY419" s="29">
        <v>3.9814958420605402</v>
      </c>
      <c r="MB419" s="29">
        <v>2.6694525954246999</v>
      </c>
      <c r="ME419" s="29">
        <v>999</v>
      </c>
      <c r="MF419" s="29">
        <v>60.5783903848221</v>
      </c>
      <c r="MG419" s="29">
        <v>60.5783903848221</v>
      </c>
      <c r="MJ419" s="29">
        <v>999</v>
      </c>
      <c r="MM419" s="29">
        <v>999</v>
      </c>
      <c r="MQ419" s="29">
        <v>999</v>
      </c>
      <c r="MW419" s="29">
        <v>999</v>
      </c>
      <c r="MX419" s="29">
        <v>12.0952020963596</v>
      </c>
      <c r="MY419" s="29">
        <v>999</v>
      </c>
      <c r="NC419" t="s">
        <v>900</v>
      </c>
      <c r="ND419" s="29">
        <v>999</v>
      </c>
      <c r="NL419" s="29">
        <v>999</v>
      </c>
      <c r="NM419" s="29">
        <v>999</v>
      </c>
      <c r="NP419" s="29">
        <v>999</v>
      </c>
      <c r="NS419" s="29">
        <v>999</v>
      </c>
      <c r="NX419" s="29">
        <v>999</v>
      </c>
      <c r="NY419" s="29">
        <v>999</v>
      </c>
      <c r="OA419" t="s">
        <v>900</v>
      </c>
      <c r="OB419" s="29">
        <v>999</v>
      </c>
      <c r="OC419" s="29">
        <v>999</v>
      </c>
      <c r="OF419" s="29">
        <v>999</v>
      </c>
      <c r="OG419" s="29">
        <v>999</v>
      </c>
      <c r="OI419" t="s">
        <v>900</v>
      </c>
      <c r="OJ419" s="29">
        <v>999</v>
      </c>
      <c r="OK419" s="29">
        <v>20.793870816642499</v>
      </c>
      <c r="OL419" s="29">
        <v>999</v>
      </c>
      <c r="OM419" s="29">
        <v>68.594592100403105</v>
      </c>
      <c r="ON419" s="29">
        <v>999</v>
      </c>
      <c r="OO419" s="29">
        <v>999</v>
      </c>
      <c r="OP419" s="29">
        <v>16953.7158203125</v>
      </c>
      <c r="PE419" s="29">
        <v>19586.533753966702</v>
      </c>
      <c r="RU419" s="29">
        <v>15.9570376801269</v>
      </c>
      <c r="RW419" s="29">
        <v>159.57037680126899</v>
      </c>
      <c r="WF419" s="29">
        <v>0.762155499439088</v>
      </c>
      <c r="WG419" s="29">
        <v>1.27214025499697</v>
      </c>
      <c r="WH419" s="29">
        <v>-4.8849891999999902E-2</v>
      </c>
      <c r="WP419" s="29">
        <v>6.7823999072673997</v>
      </c>
      <c r="WS419" s="29">
        <v>0</v>
      </c>
      <c r="WX419" s="29">
        <v>-4.2999999999999899E-2</v>
      </c>
      <c r="AAA419" s="29">
        <v>0</v>
      </c>
      <c r="AAZ419" s="29">
        <v>1.8513896526927701E-2</v>
      </c>
      <c r="ABA419" s="29">
        <v>-14252.747016372399</v>
      </c>
      <c r="ABG419" s="29">
        <v>-14252.747016372399</v>
      </c>
      <c r="ABJ419" s="29">
        <v>-14.2527470163724</v>
      </c>
      <c r="ABN419" s="29">
        <v>0</v>
      </c>
      <c r="ABO419" s="29">
        <v>0</v>
      </c>
      <c r="ABQ419" s="29">
        <v>0</v>
      </c>
      <c r="ABR419" s="29">
        <v>0</v>
      </c>
      <c r="AEY419" s="29">
        <v>3331.0411028783601</v>
      </c>
      <c r="AFB419" s="29">
        <v>2358.7740701678299</v>
      </c>
      <c r="AFD419" s="29">
        <v>3.33104110287836</v>
      </c>
      <c r="AFE419" s="29">
        <v>330.60529512370903</v>
      </c>
      <c r="AFG419" s="29">
        <v>617.86409981345196</v>
      </c>
      <c r="AFH419" s="29">
        <v>486.79677313491101</v>
      </c>
      <c r="AFI419" s="29">
        <v>617.86409981345196</v>
      </c>
      <c r="AFJ419" s="29">
        <v>0.33060529512370901</v>
      </c>
      <c r="AFK419" s="29">
        <v>4229.5083996988096</v>
      </c>
      <c r="AFP419" s="29">
        <v>4229.5083996988096</v>
      </c>
      <c r="AFQ419" s="29">
        <v>4229.5083996988096</v>
      </c>
      <c r="AFS419" s="29">
        <v>4.2295083996988101</v>
      </c>
      <c r="AFT419" s="29">
        <v>0.88688430427281195</v>
      </c>
      <c r="AGM419" s="29">
        <v>-2.4888422466500102</v>
      </c>
      <c r="AMH419" s="29">
        <v>0</v>
      </c>
      <c r="ANY419" s="29">
        <v>4.80490764042744</v>
      </c>
      <c r="AQD419" s="29">
        <v>6.45269098519835</v>
      </c>
      <c r="ARO419">
        <v>0</v>
      </c>
      <c r="ARP419">
        <v>0</v>
      </c>
      <c r="ARZ419">
        <v>0</v>
      </c>
      <c r="ASC419">
        <v>0</v>
      </c>
      <c r="ASD419">
        <v>0</v>
      </c>
      <c r="ASE419">
        <v>0</v>
      </c>
    </row>
    <row r="420" spans="13:1022 1065:1175" x14ac:dyDescent="0.25">
      <c r="M420" s="29">
        <v>1.6047663159251699</v>
      </c>
      <c r="N420" s="29">
        <v>0.44087031592517101</v>
      </c>
      <c r="AA420" s="29">
        <v>1.43014438207683</v>
      </c>
      <c r="AC420" s="29">
        <v>1.1360440000000001</v>
      </c>
      <c r="AD420" s="29">
        <v>1.1360440000000001</v>
      </c>
      <c r="AE420" s="29">
        <v>0.78400000000000003</v>
      </c>
      <c r="AF420" s="29">
        <v>0.35204400000000002</v>
      </c>
      <c r="AH420" s="29">
        <v>1.1360440000000001</v>
      </c>
      <c r="AI420" s="29">
        <v>0</v>
      </c>
      <c r="AV420" s="29">
        <v>3.44291666666666</v>
      </c>
      <c r="BS420" s="29">
        <v>14</v>
      </c>
      <c r="BV420" s="29">
        <v>14</v>
      </c>
      <c r="BW420" s="29">
        <v>6.2865000000000002</v>
      </c>
      <c r="BZ420" s="29">
        <v>6.2865000000000002</v>
      </c>
      <c r="DD420" s="29">
        <v>-13932.192954521101</v>
      </c>
      <c r="DF420" s="29">
        <v>-13932.192954521101</v>
      </c>
      <c r="DP420" s="29">
        <v>3490.3470146238401</v>
      </c>
      <c r="DR420" s="29">
        <v>3490.3470146238401</v>
      </c>
      <c r="DW420" s="29">
        <v>107.629576156851</v>
      </c>
      <c r="DX420" s="29">
        <v>107.629576156851</v>
      </c>
      <c r="DY420" s="29">
        <v>107.629576156851</v>
      </c>
      <c r="DZ420" s="29">
        <v>0</v>
      </c>
      <c r="EA420" s="29">
        <v>0</v>
      </c>
      <c r="EB420" s="29">
        <v>107.629576156851</v>
      </c>
      <c r="FD420" s="29">
        <v>999000</v>
      </c>
      <c r="FE420" s="29">
        <v>999000</v>
      </c>
      <c r="GO420" s="29">
        <v>3331.9997310826102</v>
      </c>
      <c r="GP420" s="29">
        <v>7205.1690932241199</v>
      </c>
      <c r="IP420" s="29">
        <v>0</v>
      </c>
      <c r="IU420" t="s">
        <v>767</v>
      </c>
      <c r="JD420" s="29">
        <v>6.37867371782737</v>
      </c>
      <c r="JE420" s="29">
        <v>0.73646935383932499</v>
      </c>
      <c r="JF420" s="29">
        <v>1.6498677759874399E-2</v>
      </c>
      <c r="JG420" s="29">
        <v>5.5993186138712299E-2</v>
      </c>
      <c r="JH420" s="29">
        <v>2.7123749999999902E-7</v>
      </c>
      <c r="JI420" s="29">
        <v>2.5098749999999898E-7</v>
      </c>
      <c r="JJ420" s="29">
        <v>2.04885333333333E-4</v>
      </c>
      <c r="JK420" s="29">
        <v>9.2000831999999996E-5</v>
      </c>
      <c r="JL420" s="29">
        <v>0</v>
      </c>
      <c r="JM420" s="29">
        <v>7.1876349355652902</v>
      </c>
      <c r="LS420" s="29">
        <v>0.88006636669554295</v>
      </c>
      <c r="LV420" s="29">
        <v>999</v>
      </c>
      <c r="LY420" s="29">
        <v>4.0961108729806801</v>
      </c>
      <c r="MB420" s="29">
        <v>2.7538799313131599</v>
      </c>
      <c r="ME420" s="29">
        <v>999</v>
      </c>
      <c r="MF420" s="29">
        <v>67.349509495254296</v>
      </c>
      <c r="MG420" s="29">
        <v>67.349509495254296</v>
      </c>
      <c r="MJ420" s="29">
        <v>999</v>
      </c>
      <c r="MM420" s="29">
        <v>999</v>
      </c>
      <c r="MQ420" s="29">
        <v>999</v>
      </c>
      <c r="MW420" s="29">
        <v>999</v>
      </c>
      <c r="MX420" s="29">
        <v>12.0914345600202</v>
      </c>
      <c r="MY420" s="29">
        <v>999</v>
      </c>
      <c r="NC420" t="s">
        <v>900</v>
      </c>
      <c r="ND420" s="29">
        <v>999</v>
      </c>
      <c r="NL420" s="29">
        <v>999</v>
      </c>
      <c r="NM420" s="29">
        <v>999</v>
      </c>
      <c r="NP420" s="29">
        <v>999</v>
      </c>
      <c r="NS420" s="29">
        <v>999</v>
      </c>
      <c r="NX420" s="29">
        <v>999</v>
      </c>
      <c r="NY420" s="29">
        <v>999</v>
      </c>
      <c r="OA420" t="s">
        <v>900</v>
      </c>
      <c r="OB420" s="29">
        <v>999</v>
      </c>
      <c r="OC420" s="29">
        <v>999</v>
      </c>
      <c r="OF420" s="29">
        <v>999</v>
      </c>
      <c r="OG420" s="29">
        <v>999</v>
      </c>
      <c r="OI420" t="s">
        <v>900</v>
      </c>
      <c r="OJ420" s="29">
        <v>999</v>
      </c>
      <c r="OK420" s="29">
        <v>23.190310448381101</v>
      </c>
      <c r="OL420" s="29">
        <v>999</v>
      </c>
      <c r="OM420" s="29">
        <v>76.247167453686799</v>
      </c>
      <c r="ON420" s="29">
        <v>999</v>
      </c>
      <c r="OO420" s="29">
        <v>999</v>
      </c>
      <c r="OP420" s="29">
        <v>16570.350097656199</v>
      </c>
      <c r="PE420" s="29">
        <v>19230.5372698026</v>
      </c>
      <c r="RU420" s="29">
        <v>14.376236243807901</v>
      </c>
      <c r="RW420" s="29">
        <v>143.76236243807901</v>
      </c>
      <c r="WF420" s="29">
        <v>0.762155499439088</v>
      </c>
      <c r="WG420" s="29">
        <v>1.27214025499697</v>
      </c>
      <c r="WH420" s="29">
        <v>-4.8849891999999902E-2</v>
      </c>
      <c r="WP420" s="29">
        <v>6.7823999072673997</v>
      </c>
      <c r="WS420" s="29">
        <v>0</v>
      </c>
      <c r="WX420" s="29">
        <v>-4.2999999999999899E-2</v>
      </c>
      <c r="AAA420" s="29">
        <v>0</v>
      </c>
      <c r="AAZ420" s="29">
        <v>1.6679797065091099E-2</v>
      </c>
      <c r="ABA420" s="29">
        <v>-13932.192954521101</v>
      </c>
      <c r="ABG420" s="29">
        <v>-13932.192954521101</v>
      </c>
      <c r="ABJ420" s="29">
        <v>-13.932192954521099</v>
      </c>
      <c r="ABN420" s="29">
        <v>0</v>
      </c>
      <c r="ABO420" s="29">
        <v>0</v>
      </c>
      <c r="ABQ420" s="29">
        <v>0</v>
      </c>
      <c r="ABR420" s="29">
        <v>0</v>
      </c>
      <c r="AEY420" s="29">
        <v>3331.9997310826102</v>
      </c>
      <c r="AFB420" s="29">
        <v>2377.4042093020598</v>
      </c>
      <c r="AFD420" s="29">
        <v>3.3319997310826102</v>
      </c>
      <c r="AFE420" s="29">
        <v>297.85351901948297</v>
      </c>
      <c r="AFG420" s="29">
        <v>556.65471521373797</v>
      </c>
      <c r="AFH420" s="29">
        <v>438.57171698144401</v>
      </c>
      <c r="AFI420" s="29">
        <v>556.65471521373797</v>
      </c>
      <c r="AFJ420" s="29">
        <v>0.29785351901948298</v>
      </c>
      <c r="AFK420" s="29">
        <v>4214.1368694981902</v>
      </c>
      <c r="AFP420" s="29">
        <v>4214.1368694981902</v>
      </c>
      <c r="AFQ420" s="29">
        <v>4214.1368694981902</v>
      </c>
      <c r="AFS420" s="29">
        <v>4.2141368694981898</v>
      </c>
      <c r="AFT420" s="29">
        <v>0.887139537481207</v>
      </c>
      <c r="AGM420" s="29">
        <v>-2.4328664764666001</v>
      </c>
      <c r="AMH420" s="29">
        <v>0</v>
      </c>
      <c r="ANY420" s="29">
        <v>4.7874449057722099</v>
      </c>
      <c r="AQD420" s="29">
        <v>6.45269098519835</v>
      </c>
      <c r="ARY420" s="29">
        <v>0</v>
      </c>
      <c r="ASB420" s="29">
        <v>0</v>
      </c>
    </row>
    <row r="421" spans="13:1022 1065:1175" x14ac:dyDescent="0.25">
      <c r="M421" s="29">
        <v>1.6047663159251699</v>
      </c>
      <c r="N421" s="29">
        <v>0.44087031592517101</v>
      </c>
      <c r="AA421" s="29">
        <v>1.43014438207683</v>
      </c>
      <c r="AC421" s="29">
        <v>1.1360440000000001</v>
      </c>
      <c r="AD421" s="29">
        <v>1.1360440000000001</v>
      </c>
      <c r="AE421" s="29">
        <v>0.78400000000000003</v>
      </c>
      <c r="AF421" s="29">
        <v>0.35204400000000002</v>
      </c>
      <c r="AH421" s="29">
        <v>1.1360440000000001</v>
      </c>
      <c r="AI421" s="29">
        <v>0</v>
      </c>
      <c r="AV421" s="29">
        <v>3.44291666666666</v>
      </c>
      <c r="BS421" s="29">
        <v>14</v>
      </c>
      <c r="BV421" s="29">
        <v>14</v>
      </c>
      <c r="BW421" s="29">
        <v>6.2865000000000002</v>
      </c>
      <c r="BZ421" s="29">
        <v>6.2865000000000002</v>
      </c>
      <c r="DD421" s="29">
        <v>-13456.6825274319</v>
      </c>
      <c r="DF421" s="29">
        <v>-13456.6825274319</v>
      </c>
      <c r="DP421" s="29">
        <v>3565.19736894578</v>
      </c>
      <c r="DR421" s="29">
        <v>3565.19736894578</v>
      </c>
      <c r="DW421" s="29">
        <v>106.189831425295</v>
      </c>
      <c r="DX421" s="29">
        <v>106.189831425295</v>
      </c>
      <c r="DY421" s="29">
        <v>106.189831425295</v>
      </c>
      <c r="DZ421" s="29">
        <v>0</v>
      </c>
      <c r="EA421" s="29">
        <v>0</v>
      </c>
      <c r="EB421" s="29">
        <v>106.189831425295</v>
      </c>
      <c r="FD421" s="29">
        <v>999000</v>
      </c>
      <c r="FE421" s="29">
        <v>999000</v>
      </c>
      <c r="GO421" s="29">
        <v>3347.8357906698898</v>
      </c>
      <c r="GP421" s="29">
        <v>7205.1690932241199</v>
      </c>
      <c r="IP421" s="29">
        <v>0</v>
      </c>
      <c r="IU421" t="s">
        <v>767</v>
      </c>
      <c r="JD421" s="29">
        <v>6.37867371782737</v>
      </c>
      <c r="JE421" s="29">
        <v>0.73646935383932499</v>
      </c>
      <c r="JF421" s="29">
        <v>1.6498677759874399E-2</v>
      </c>
      <c r="JG421" s="29">
        <v>5.5993186138712299E-2</v>
      </c>
      <c r="JH421" s="29">
        <v>2.7123749999999902E-7</v>
      </c>
      <c r="JI421" s="29">
        <v>2.5098749999999898E-7</v>
      </c>
      <c r="JJ421" s="29">
        <v>2.04885333333333E-4</v>
      </c>
      <c r="JK421" s="29">
        <v>9.2000831999999996E-5</v>
      </c>
      <c r="JL421" s="29">
        <v>0</v>
      </c>
      <c r="JM421" s="29">
        <v>7.1876349355652902</v>
      </c>
      <c r="LS421" s="29">
        <v>0.94650110342660998</v>
      </c>
      <c r="LV421" s="29">
        <v>999</v>
      </c>
      <c r="LY421" s="29">
        <v>4.2761889756456704</v>
      </c>
      <c r="MB421" s="29">
        <v>2.8865284533944102</v>
      </c>
      <c r="ME421" s="29">
        <v>999</v>
      </c>
      <c r="MF421" s="29">
        <v>68.276206947160802</v>
      </c>
      <c r="MG421" s="29">
        <v>68.276206947160802</v>
      </c>
      <c r="MJ421" s="29">
        <v>999</v>
      </c>
      <c r="MM421" s="29">
        <v>999</v>
      </c>
      <c r="MQ421" s="29">
        <v>999</v>
      </c>
      <c r="MW421" s="29">
        <v>999</v>
      </c>
      <c r="MX421" s="29">
        <v>12.0295089606962</v>
      </c>
      <c r="MY421" s="29">
        <v>999</v>
      </c>
      <c r="NC421" t="s">
        <v>900</v>
      </c>
      <c r="ND421" s="29">
        <v>999</v>
      </c>
      <c r="NL421" s="29">
        <v>999</v>
      </c>
      <c r="NM421" s="29">
        <v>999</v>
      </c>
      <c r="NP421" s="29">
        <v>999</v>
      </c>
      <c r="NS421" s="29">
        <v>999</v>
      </c>
      <c r="NX421" s="29">
        <v>999</v>
      </c>
      <c r="NY421" s="29">
        <v>999</v>
      </c>
      <c r="OA421" t="s">
        <v>900</v>
      </c>
      <c r="OB421" s="29">
        <v>999</v>
      </c>
      <c r="OC421" s="29">
        <v>999</v>
      </c>
      <c r="OF421" s="29">
        <v>999</v>
      </c>
      <c r="OG421" s="29">
        <v>999</v>
      </c>
      <c r="OI421" t="s">
        <v>900</v>
      </c>
      <c r="OJ421" s="29">
        <v>999</v>
      </c>
      <c r="OK421" s="29">
        <v>23.518287916235501</v>
      </c>
      <c r="OL421" s="29">
        <v>999</v>
      </c>
      <c r="OM421" s="29">
        <v>77.294501279122599</v>
      </c>
      <c r="ON421" s="29">
        <v>999</v>
      </c>
      <c r="OO421" s="29">
        <v>999</v>
      </c>
      <c r="OP421" s="29">
        <v>16001.2724609375</v>
      </c>
      <c r="PE421" s="29">
        <v>18718.507242265299</v>
      </c>
      <c r="RU421" s="29">
        <v>14.1839274832359</v>
      </c>
      <c r="RW421" s="29">
        <v>141.839274832359</v>
      </c>
      <c r="WF421" s="29">
        <v>0.762155499439088</v>
      </c>
      <c r="WG421" s="29">
        <v>1.27214025499697</v>
      </c>
      <c r="WH421" s="29">
        <v>-4.8849891999999902E-2</v>
      </c>
      <c r="WP421" s="29">
        <v>6.7823999072673997</v>
      </c>
      <c r="WS421" s="29">
        <v>0</v>
      </c>
      <c r="WX421" s="29">
        <v>-4.2999999999999899E-2</v>
      </c>
      <c r="AAA421" s="29">
        <v>0</v>
      </c>
      <c r="AAZ421" s="29">
        <v>1.6456673916181799E-2</v>
      </c>
      <c r="ABA421" s="29">
        <v>-13456.6825274319</v>
      </c>
      <c r="ABG421" s="29">
        <v>-13456.6825274319</v>
      </c>
      <c r="ABJ421" s="29">
        <v>-13.4566825274319</v>
      </c>
      <c r="ABN421" s="29">
        <v>0</v>
      </c>
      <c r="ABO421" s="29">
        <v>0</v>
      </c>
      <c r="ABQ421" s="29">
        <v>0</v>
      </c>
      <c r="ABR421" s="29">
        <v>0</v>
      </c>
      <c r="AEY421" s="29">
        <v>3347.8357906698898</v>
      </c>
      <c r="AFB421" s="29">
        <v>2418.6572171756402</v>
      </c>
      <c r="AFD421" s="29">
        <v>3.3478357906698899</v>
      </c>
      <c r="AFE421" s="29">
        <v>293.86917707467597</v>
      </c>
      <c r="AFG421" s="29">
        <v>549.20842840167597</v>
      </c>
      <c r="AFH421" s="29">
        <v>432.70500876349899</v>
      </c>
      <c r="AFI421" s="29">
        <v>549.20842840167597</v>
      </c>
      <c r="AFJ421" s="29">
        <v>0.29386917707467602</v>
      </c>
      <c r="AFK421" s="29">
        <v>4206.4852492074997</v>
      </c>
      <c r="AFP421" s="29">
        <v>4206.4852492074997</v>
      </c>
      <c r="AFQ421" s="29">
        <v>4206.4852492074997</v>
      </c>
      <c r="AFS421" s="29">
        <v>4.2064852492074998</v>
      </c>
      <c r="AFT421" s="29">
        <v>0.89135586272479295</v>
      </c>
      <c r="AGM421" s="29">
        <v>-2.3498319261232301</v>
      </c>
      <c r="AMH421" s="29">
        <v>0</v>
      </c>
      <c r="ANY421" s="29">
        <v>4.7787523284506799</v>
      </c>
      <c r="AQD421" s="29">
        <v>6.45269098519835</v>
      </c>
      <c r="ARO421">
        <v>0</v>
      </c>
      <c r="ARP421">
        <v>0</v>
      </c>
      <c r="ARY421">
        <v>0</v>
      </c>
      <c r="ARZ421">
        <v>0</v>
      </c>
      <c r="ASB421">
        <v>0</v>
      </c>
      <c r="ASC421">
        <v>0</v>
      </c>
      <c r="ASD421">
        <v>0</v>
      </c>
      <c r="ASE421">
        <v>0</v>
      </c>
    </row>
    <row r="422" spans="13:1022 1065:1175" x14ac:dyDescent="0.25">
      <c r="M422" s="29">
        <v>1.6047663159251699</v>
      </c>
      <c r="N422" s="29">
        <v>0.44087031592517101</v>
      </c>
      <c r="AA422" s="29">
        <v>1.43014438207683</v>
      </c>
      <c r="AC422" s="29">
        <v>1.1360440000000001</v>
      </c>
      <c r="AD422" s="29">
        <v>1.1360440000000001</v>
      </c>
      <c r="AE422" s="29">
        <v>0.78400000000000003</v>
      </c>
      <c r="AF422" s="29">
        <v>0.35204400000000002</v>
      </c>
      <c r="AH422" s="29">
        <v>1.1360440000000001</v>
      </c>
      <c r="AI422" s="29">
        <v>0</v>
      </c>
      <c r="AV422" s="29">
        <v>3.44291666666666</v>
      </c>
      <c r="BS422" s="29">
        <v>14</v>
      </c>
      <c r="BV422" s="29">
        <v>14</v>
      </c>
      <c r="BW422" s="29">
        <v>6.2865000000000002</v>
      </c>
      <c r="BZ422" s="29">
        <v>6.2865000000000002</v>
      </c>
      <c r="DD422" s="29">
        <v>-11403.004244120801</v>
      </c>
      <c r="DF422" s="29">
        <v>-11403.004244120801</v>
      </c>
      <c r="DP422" s="29">
        <v>3677.74674712253</v>
      </c>
      <c r="DR422" s="29">
        <v>3677.74674712253</v>
      </c>
      <c r="DW422" s="29">
        <v>55.492749805994599</v>
      </c>
      <c r="DX422" s="29">
        <v>55.492749805994599</v>
      </c>
      <c r="DY422" s="29">
        <v>55.492749805994599</v>
      </c>
      <c r="DZ422" s="29">
        <v>0</v>
      </c>
      <c r="EA422" s="29">
        <v>0</v>
      </c>
      <c r="EB422" s="29">
        <v>55.492749805994599</v>
      </c>
      <c r="FD422" s="29">
        <v>999000</v>
      </c>
      <c r="FE422" s="29">
        <v>999000</v>
      </c>
      <c r="GO422" s="29">
        <v>3275.48817793849</v>
      </c>
      <c r="GP422" s="29">
        <v>7205.1690932241199</v>
      </c>
      <c r="IP422" s="29">
        <v>0</v>
      </c>
      <c r="IU422" t="s">
        <v>767</v>
      </c>
      <c r="JD422" s="29">
        <v>6.37867371782737</v>
      </c>
      <c r="JE422" s="29">
        <v>0.73646935383932499</v>
      </c>
      <c r="JF422" s="29">
        <v>1.6498677759874399E-2</v>
      </c>
      <c r="JG422" s="29">
        <v>5.5993186138712299E-2</v>
      </c>
      <c r="JH422" s="29">
        <v>2.7123749999999902E-7</v>
      </c>
      <c r="JI422" s="29">
        <v>2.5098749999999898E-7</v>
      </c>
      <c r="JJ422" s="29">
        <v>2.04885333333333E-4</v>
      </c>
      <c r="JK422" s="29">
        <v>9.2000831999999996E-5</v>
      </c>
      <c r="JL422" s="29">
        <v>0</v>
      </c>
      <c r="JM422" s="29">
        <v>7.1876349355652902</v>
      </c>
      <c r="LS422" s="29">
        <v>1.2970654774256101</v>
      </c>
      <c r="LV422" s="29">
        <v>999</v>
      </c>
      <c r="LY422" s="29">
        <v>5.2264293233606303</v>
      </c>
      <c r="MB422" s="29">
        <v>3.5864912799733499</v>
      </c>
      <c r="ME422" s="29">
        <v>999</v>
      </c>
      <c r="MF422" s="29">
        <v>131.565583129712</v>
      </c>
      <c r="MG422" s="29">
        <v>131.565583129712</v>
      </c>
      <c r="MJ422" s="29">
        <v>999</v>
      </c>
      <c r="MM422" s="29">
        <v>999</v>
      </c>
      <c r="MQ422" s="29">
        <v>999</v>
      </c>
      <c r="MW422" s="29">
        <v>999</v>
      </c>
      <c r="MX422" s="29">
        <v>12.317299304351801</v>
      </c>
      <c r="MY422" s="29">
        <v>999</v>
      </c>
      <c r="NC422" t="s">
        <v>900</v>
      </c>
      <c r="ND422" s="29">
        <v>999</v>
      </c>
      <c r="NL422" s="29">
        <v>999</v>
      </c>
      <c r="NM422" s="29">
        <v>999</v>
      </c>
      <c r="NP422" s="29">
        <v>999</v>
      </c>
      <c r="NS422" s="29">
        <v>999</v>
      </c>
      <c r="NX422" s="29">
        <v>999</v>
      </c>
      <c r="NY422" s="29">
        <v>999</v>
      </c>
      <c r="OA422" t="s">
        <v>900</v>
      </c>
      <c r="OB422" s="29">
        <v>999</v>
      </c>
      <c r="OC422" s="29">
        <v>999</v>
      </c>
      <c r="OF422" s="29">
        <v>999</v>
      </c>
      <c r="OG422" s="29">
        <v>999</v>
      </c>
      <c r="OI422" t="s">
        <v>900</v>
      </c>
      <c r="OJ422" s="29">
        <v>999</v>
      </c>
      <c r="OK422" s="29">
        <v>45.917712129317799</v>
      </c>
      <c r="OL422" s="29">
        <v>999</v>
      </c>
      <c r="OM422" s="29">
        <v>148.82281327604099</v>
      </c>
      <c r="ON422" s="29">
        <v>999</v>
      </c>
      <c r="OO422" s="29">
        <v>999</v>
      </c>
      <c r="OP422" s="29">
        <v>13547.317871093701</v>
      </c>
      <c r="PE422" s="29">
        <v>16350.3327799574</v>
      </c>
      <c r="RU422" s="29">
        <v>7.4122458669435698</v>
      </c>
      <c r="RW422" s="29">
        <v>74.122458669435701</v>
      </c>
      <c r="WF422" s="29">
        <v>0.762155499439088</v>
      </c>
      <c r="WG422" s="29">
        <v>1.27214025499697</v>
      </c>
      <c r="WH422" s="29">
        <v>-4.8849891999999902E-2</v>
      </c>
      <c r="WP422" s="29">
        <v>6.7823999072673997</v>
      </c>
      <c r="WS422" s="29">
        <v>0</v>
      </c>
      <c r="WX422" s="29">
        <v>-4.2999999999999899E-2</v>
      </c>
      <c r="AAA422" s="29">
        <v>0</v>
      </c>
      <c r="AAZ422" s="29">
        <v>8.5999391468284895E-3</v>
      </c>
      <c r="ABA422" s="29">
        <v>-11403.004244120801</v>
      </c>
      <c r="ABG422" s="29">
        <v>-11403.004244120801</v>
      </c>
      <c r="ABJ422" s="29">
        <v>-11.403004244120799</v>
      </c>
      <c r="ABN422" s="29">
        <v>0</v>
      </c>
      <c r="ABO422" s="29">
        <v>0</v>
      </c>
      <c r="ABQ422" s="29">
        <v>0</v>
      </c>
      <c r="ABR422" s="29">
        <v>0</v>
      </c>
      <c r="AEY422" s="29">
        <v>3275.48817793849</v>
      </c>
      <c r="AFB422" s="29">
        <v>2463.8647566897198</v>
      </c>
      <c r="AFD422" s="29">
        <v>3.2754881779384899</v>
      </c>
      <c r="AFE422" s="29">
        <v>153.570341907651</v>
      </c>
      <c r="AFG422" s="29">
        <v>287.00569065389499</v>
      </c>
      <c r="AFH422" s="29">
        <v>226.12325934433699</v>
      </c>
      <c r="AFI422" s="29">
        <v>287.00569065389499</v>
      </c>
      <c r="AFJ422" s="29">
        <v>0.15357034190765101</v>
      </c>
      <c r="AFK422" s="29">
        <v>4025.5054846989501</v>
      </c>
      <c r="AFP422" s="29">
        <v>4025.5054846989501</v>
      </c>
      <c r="AFQ422" s="29">
        <v>4025.5054846989501</v>
      </c>
      <c r="AFS422" s="29">
        <v>4.0255054846989502</v>
      </c>
      <c r="AFT422" s="29">
        <v>0.87209342788793498</v>
      </c>
      <c r="AGM422" s="29">
        <v>-1.9912146527891299</v>
      </c>
      <c r="AMH422" s="29">
        <v>0</v>
      </c>
      <c r="ANY422" s="29">
        <v>4.5731513528593402</v>
      </c>
      <c r="AQD422" s="29">
        <v>6.45269098519835</v>
      </c>
    </row>
    <row r="423" spans="13:1022 1065:1175" x14ac:dyDescent="0.25">
      <c r="M423" s="29">
        <v>1.6047663159251699</v>
      </c>
      <c r="N423" s="29">
        <v>0.44087031592517101</v>
      </c>
      <c r="AA423" s="29">
        <v>1.43014438207683</v>
      </c>
      <c r="AC423" s="29">
        <v>1.1360440000000001</v>
      </c>
      <c r="AD423" s="29">
        <v>1.1360440000000001</v>
      </c>
      <c r="AE423" s="29">
        <v>0.78400000000000003</v>
      </c>
      <c r="AF423" s="29">
        <v>0.35204400000000002</v>
      </c>
      <c r="AH423" s="29">
        <v>1.1360440000000001</v>
      </c>
      <c r="AI423" s="29">
        <v>0</v>
      </c>
      <c r="AV423" s="29">
        <v>3.44291666666666</v>
      </c>
      <c r="BS423" s="29">
        <v>14</v>
      </c>
      <c r="BV423" s="29">
        <v>14</v>
      </c>
      <c r="BW423" s="29">
        <v>6.2865000000000002</v>
      </c>
      <c r="BZ423" s="29">
        <v>6.2865000000000002</v>
      </c>
      <c r="DD423" s="29">
        <v>-13477.654369927701</v>
      </c>
      <c r="DF423" s="29">
        <v>-13477.654369927701</v>
      </c>
      <c r="DP423" s="29">
        <v>3525.3845768050501</v>
      </c>
      <c r="DR423" s="29">
        <v>3525.3845768050501</v>
      </c>
      <c r="DW423" s="29">
        <v>104.18333524599799</v>
      </c>
      <c r="DX423" s="29">
        <v>104.18333524599799</v>
      </c>
      <c r="DY423" s="29">
        <v>104.18333524599799</v>
      </c>
      <c r="DZ423" s="29">
        <v>0</v>
      </c>
      <c r="EA423" s="29">
        <v>0</v>
      </c>
      <c r="EB423" s="29">
        <v>104.18333524599799</v>
      </c>
      <c r="FD423" s="29">
        <v>999000</v>
      </c>
      <c r="FE423" s="29">
        <v>999000</v>
      </c>
      <c r="GO423" s="29">
        <v>3322.75106314408</v>
      </c>
      <c r="GP423" s="29">
        <v>7205.1690932241199</v>
      </c>
      <c r="IP423" s="29">
        <v>0</v>
      </c>
      <c r="IU423" t="s">
        <v>767</v>
      </c>
      <c r="JD423" s="29">
        <v>6.37867371782737</v>
      </c>
      <c r="JE423" s="29">
        <v>0.73646935383932499</v>
      </c>
      <c r="JF423" s="29">
        <v>1.6498677759874399E-2</v>
      </c>
      <c r="JG423" s="29">
        <v>5.5993186138712299E-2</v>
      </c>
      <c r="JH423" s="29">
        <v>2.7123749999999902E-7</v>
      </c>
      <c r="JI423" s="29">
        <v>2.5098749999999898E-7</v>
      </c>
      <c r="JJ423" s="29">
        <v>2.04885333333333E-4</v>
      </c>
      <c r="JK423" s="29">
        <v>9.2000831999999996E-5</v>
      </c>
      <c r="JL423" s="29">
        <v>0</v>
      </c>
      <c r="JM423" s="29">
        <v>7.1876349355652902</v>
      </c>
      <c r="LS423" s="29">
        <v>0.94347225927920597</v>
      </c>
      <c r="LV423" s="29">
        <v>999</v>
      </c>
      <c r="LY423" s="29">
        <v>4.2679789858997896</v>
      </c>
      <c r="MB423" s="29">
        <v>2.8804808385540901</v>
      </c>
      <c r="ME423" s="29">
        <v>999</v>
      </c>
      <c r="MF423" s="29">
        <v>69.610416916801697</v>
      </c>
      <c r="MG423" s="29">
        <v>69.610416916801697</v>
      </c>
      <c r="MJ423" s="29">
        <v>999</v>
      </c>
      <c r="MM423" s="29">
        <v>999</v>
      </c>
      <c r="MQ423" s="29">
        <v>999</v>
      </c>
      <c r="MW423" s="29">
        <v>999</v>
      </c>
      <c r="MX423" s="29">
        <v>12.127873742126701</v>
      </c>
      <c r="MY423" s="29">
        <v>999</v>
      </c>
      <c r="NC423" t="s">
        <v>900</v>
      </c>
      <c r="ND423" s="29">
        <v>999</v>
      </c>
      <c r="NL423" s="29">
        <v>999</v>
      </c>
      <c r="NM423" s="29">
        <v>999</v>
      </c>
      <c r="NP423" s="29">
        <v>999</v>
      </c>
      <c r="NS423" s="29">
        <v>999</v>
      </c>
      <c r="NX423" s="29">
        <v>999</v>
      </c>
      <c r="NY423" s="29">
        <v>999</v>
      </c>
      <c r="OA423" t="s">
        <v>900</v>
      </c>
      <c r="OB423" s="29">
        <v>999</v>
      </c>
      <c r="OC423" s="29">
        <v>999</v>
      </c>
      <c r="OF423" s="29">
        <v>999</v>
      </c>
      <c r="OG423" s="29">
        <v>999</v>
      </c>
      <c r="OI423" t="s">
        <v>900</v>
      </c>
      <c r="OJ423" s="29">
        <v>999</v>
      </c>
      <c r="OK423" s="29">
        <v>23.990492524685202</v>
      </c>
      <c r="OL423" s="29">
        <v>999</v>
      </c>
      <c r="OM423" s="29">
        <v>78.802397117795493</v>
      </c>
      <c r="ON423" s="29">
        <v>999</v>
      </c>
      <c r="OO423" s="29">
        <v>999</v>
      </c>
      <c r="OP423" s="29">
        <v>16027.034667968701</v>
      </c>
      <c r="PE423" s="29">
        <v>18713.925910818401</v>
      </c>
      <c r="RU423" s="29">
        <v>13.915916922144101</v>
      </c>
      <c r="RW423" s="29">
        <v>139.159169221441</v>
      </c>
      <c r="WF423" s="29">
        <v>0.762155499439088</v>
      </c>
      <c r="WG423" s="29">
        <v>1.27214025499697</v>
      </c>
      <c r="WH423" s="29">
        <v>-4.8849891999999902E-2</v>
      </c>
      <c r="WP423" s="29">
        <v>6.7823999072673997</v>
      </c>
      <c r="WS423" s="29">
        <v>0</v>
      </c>
      <c r="WX423" s="29">
        <v>-4.2999999999999899E-2</v>
      </c>
      <c r="AAA423" s="29">
        <v>0</v>
      </c>
      <c r="AAZ423" s="29">
        <v>1.6145718969803699E-2</v>
      </c>
      <c r="ABA423" s="29">
        <v>-13477.654369927701</v>
      </c>
      <c r="ABG423" s="29">
        <v>-13477.654369927701</v>
      </c>
      <c r="ABJ423" s="29">
        <v>-13.4776543699277</v>
      </c>
      <c r="ABN423" s="29">
        <v>0</v>
      </c>
      <c r="ABO423" s="29">
        <v>0</v>
      </c>
      <c r="ABQ423" s="29">
        <v>0</v>
      </c>
      <c r="ABR423" s="29">
        <v>0</v>
      </c>
      <c r="AEY423" s="29">
        <v>3322.75106314408</v>
      </c>
      <c r="AFB423" s="29">
        <v>2393.7999049540099</v>
      </c>
      <c r="AFD423" s="29">
        <v>3.32275106314408</v>
      </c>
      <c r="AFE423" s="29">
        <v>288.31641017506701</v>
      </c>
      <c r="AFG423" s="29">
        <v>538.83093181434197</v>
      </c>
      <c r="AFH423" s="29">
        <v>424.52888742313098</v>
      </c>
      <c r="AFI423" s="29">
        <v>538.83093181434197</v>
      </c>
      <c r="AFJ423" s="29">
        <v>0.28831641017506698</v>
      </c>
      <c r="AFK423" s="29">
        <v>4181.1903682909597</v>
      </c>
      <c r="AFP423" s="29">
        <v>4181.1903682909597</v>
      </c>
      <c r="AFQ423" s="29">
        <v>4181.1903682909597</v>
      </c>
      <c r="AFS423" s="29">
        <v>4.1811903682909604</v>
      </c>
      <c r="AFT423" s="29">
        <v>0.88467709460620703</v>
      </c>
      <c r="AGM423" s="29">
        <v>-2.3534940698162199</v>
      </c>
      <c r="AMH423" s="29">
        <v>0</v>
      </c>
      <c r="ANY423" s="29">
        <v>4.7500162307547402</v>
      </c>
      <c r="AQD423" s="29">
        <v>6.45269098519835</v>
      </c>
      <c r="ARO423">
        <v>0</v>
      </c>
      <c r="ARP423">
        <v>0</v>
      </c>
      <c r="ARY423">
        <v>0</v>
      </c>
      <c r="ARZ423">
        <v>0</v>
      </c>
      <c r="ASB423">
        <v>0</v>
      </c>
      <c r="ASC423">
        <v>0</v>
      </c>
      <c r="ASD423">
        <v>0</v>
      </c>
      <c r="ASE423">
        <v>0</v>
      </c>
    </row>
    <row r="424" spans="13:1022 1065:1175" x14ac:dyDescent="0.25">
      <c r="M424" s="29">
        <v>1.6047663159251699</v>
      </c>
      <c r="N424" s="29">
        <v>0.44087031592517101</v>
      </c>
      <c r="AA424" s="29">
        <v>1.43014438207683</v>
      </c>
      <c r="AC424" s="29">
        <v>1.1360440000000001</v>
      </c>
      <c r="AD424" s="29">
        <v>1.1360440000000001</v>
      </c>
      <c r="AE424" s="29">
        <v>0.78400000000000003</v>
      </c>
      <c r="AF424" s="29">
        <v>0.35204400000000002</v>
      </c>
      <c r="AH424" s="29">
        <v>1.1360440000000001</v>
      </c>
      <c r="AI424" s="29">
        <v>0</v>
      </c>
      <c r="AV424" s="29">
        <v>3.44291666666666</v>
      </c>
      <c r="BS424" s="29">
        <v>14</v>
      </c>
      <c r="BV424" s="29">
        <v>14</v>
      </c>
      <c r="BW424" s="29">
        <v>6.2865000000000002</v>
      </c>
      <c r="BZ424" s="29">
        <v>6.2865000000000002</v>
      </c>
      <c r="DD424" s="29">
        <v>-11439.1320495047</v>
      </c>
      <c r="DF424" s="29">
        <v>-11439.1320495047</v>
      </c>
      <c r="DP424" s="29">
        <v>3674.3395276303099</v>
      </c>
      <c r="DR424" s="29">
        <v>3674.3395276303099</v>
      </c>
      <c r="DW424" s="29">
        <v>55.321995545922697</v>
      </c>
      <c r="DX424" s="29">
        <v>55.321995545922697</v>
      </c>
      <c r="DY424" s="29">
        <v>55.321995545922697</v>
      </c>
      <c r="DZ424" s="29">
        <v>0</v>
      </c>
      <c r="EA424" s="29">
        <v>0</v>
      </c>
      <c r="EB424" s="29">
        <v>55.321995545922697</v>
      </c>
      <c r="FD424" s="29">
        <v>999000</v>
      </c>
      <c r="FE424" s="29">
        <v>999000</v>
      </c>
      <c r="GO424" s="29">
        <v>3275.8076124965401</v>
      </c>
      <c r="GP424" s="29">
        <v>7205.1690932241199</v>
      </c>
      <c r="IP424" s="29">
        <v>0</v>
      </c>
      <c r="IU424" t="s">
        <v>767</v>
      </c>
      <c r="JD424" s="29">
        <v>6.37867371782737</v>
      </c>
      <c r="JE424" s="29">
        <v>0.73646935383932499</v>
      </c>
      <c r="JF424" s="29">
        <v>1.6498677759874399E-2</v>
      </c>
      <c r="JG424" s="29">
        <v>5.5993186138712299E-2</v>
      </c>
      <c r="JH424" s="29">
        <v>2.7123749999999902E-7</v>
      </c>
      <c r="JI424" s="29">
        <v>2.5098749999999898E-7</v>
      </c>
      <c r="JJ424" s="29">
        <v>2.04885333333333E-4</v>
      </c>
      <c r="JK424" s="29">
        <v>9.2000831999999996E-5</v>
      </c>
      <c r="JL424" s="29">
        <v>0</v>
      </c>
      <c r="JM424" s="29">
        <v>7.1876349355652902</v>
      </c>
      <c r="LS424" s="29">
        <v>1.28981073692927</v>
      </c>
      <c r="LV424" s="29">
        <v>999</v>
      </c>
      <c r="LY424" s="29">
        <v>5.20676461227439</v>
      </c>
      <c r="MB424" s="29">
        <v>3.5720059270951201</v>
      </c>
      <c r="ME424" s="29">
        <v>999</v>
      </c>
      <c r="MF424" s="29">
        <v>131.974753801068</v>
      </c>
      <c r="MG424" s="29">
        <v>131.974753801068</v>
      </c>
      <c r="MJ424" s="29">
        <v>999</v>
      </c>
      <c r="MM424" s="29">
        <v>999</v>
      </c>
      <c r="MQ424" s="29">
        <v>999</v>
      </c>
      <c r="MW424" s="29">
        <v>999</v>
      </c>
      <c r="MX424" s="29">
        <v>12.316000691575599</v>
      </c>
      <c r="MY424" s="29">
        <v>999</v>
      </c>
      <c r="NC424" t="s">
        <v>900</v>
      </c>
      <c r="ND424" s="29">
        <v>999</v>
      </c>
      <c r="NL424" s="29">
        <v>999</v>
      </c>
      <c r="NM424" s="29">
        <v>999</v>
      </c>
      <c r="NP424" s="29">
        <v>999</v>
      </c>
      <c r="NS424" s="29">
        <v>999</v>
      </c>
      <c r="NX424" s="29">
        <v>999</v>
      </c>
      <c r="NY424" s="29">
        <v>999</v>
      </c>
      <c r="OA424" t="s">
        <v>900</v>
      </c>
      <c r="OB424" s="29">
        <v>999</v>
      </c>
      <c r="OC424" s="29">
        <v>999</v>
      </c>
      <c r="OF424" s="29">
        <v>999</v>
      </c>
      <c r="OG424" s="29">
        <v>999</v>
      </c>
      <c r="OI424" t="s">
        <v>900</v>
      </c>
      <c r="OJ424" s="29">
        <v>999</v>
      </c>
      <c r="OK424" s="29">
        <v>46.062526124905901</v>
      </c>
      <c r="OL424" s="29">
        <v>999</v>
      </c>
      <c r="OM424" s="29">
        <v>149.28524929936901</v>
      </c>
      <c r="ON424" s="29">
        <v>999</v>
      </c>
      <c r="OO424" s="29">
        <v>999</v>
      </c>
      <c r="OP424" s="29">
        <v>13590.513183593701</v>
      </c>
      <c r="PE424" s="29">
        <v>16390.931261383601</v>
      </c>
      <c r="RU424" s="29">
        <v>7.3894379764910996</v>
      </c>
      <c r="RW424" s="29">
        <v>73.894379764910994</v>
      </c>
      <c r="WF424" s="29">
        <v>0.762155499439088</v>
      </c>
      <c r="WG424" s="29">
        <v>1.27214025499697</v>
      </c>
      <c r="WH424" s="29">
        <v>-4.8849891999999902E-2</v>
      </c>
      <c r="WP424" s="29">
        <v>6.7823999072673997</v>
      </c>
      <c r="WS424" s="29">
        <v>0</v>
      </c>
      <c r="WX424" s="29">
        <v>-4.2999999999999899E-2</v>
      </c>
      <c r="AAA424" s="29">
        <v>0</v>
      </c>
      <c r="AAZ424" s="29">
        <v>8.5734766584707502E-3</v>
      </c>
      <c r="ABA424" s="29">
        <v>-11439.1320495047</v>
      </c>
      <c r="ABG424" s="29">
        <v>-11439.1320495047</v>
      </c>
      <c r="ABJ424" s="29">
        <v>-11.4391320495047</v>
      </c>
      <c r="ABN424" s="29">
        <v>0</v>
      </c>
      <c r="ABO424" s="29">
        <v>0</v>
      </c>
      <c r="ABQ424" s="29">
        <v>0</v>
      </c>
      <c r="ABR424" s="29">
        <v>0</v>
      </c>
      <c r="AEY424" s="29">
        <v>3275.8076124965401</v>
      </c>
      <c r="AFB424" s="29">
        <v>2462.1689002542498</v>
      </c>
      <c r="AFD424" s="29">
        <v>3.2758076124965401</v>
      </c>
      <c r="AFE424" s="29">
        <v>153.09779747269201</v>
      </c>
      <c r="AFG424" s="29">
        <v>286.12255827145998</v>
      </c>
      <c r="AFH424" s="29">
        <v>225.42746557002599</v>
      </c>
      <c r="AFI424" s="29">
        <v>286.12255827145998</v>
      </c>
      <c r="AFJ424" s="29">
        <v>0.153097797472692</v>
      </c>
      <c r="AFK424" s="29">
        <v>4027.68723998819</v>
      </c>
      <c r="AFP424" s="29">
        <v>4027.68723998819</v>
      </c>
      <c r="AFQ424" s="29">
        <v>4027.68723998819</v>
      </c>
      <c r="AFS424" s="29">
        <v>4.0276872399881896</v>
      </c>
      <c r="AFT424" s="29">
        <v>0.87217847682219696</v>
      </c>
      <c r="AGM424" s="29">
        <v>-1.9975233600309601</v>
      </c>
      <c r="AMH424" s="29">
        <v>0</v>
      </c>
      <c r="ANY424" s="29">
        <v>4.5756299228651498</v>
      </c>
      <c r="AQD424" s="29">
        <v>6.45269098519835</v>
      </c>
      <c r="ARY424" s="29">
        <v>0</v>
      </c>
      <c r="ASB424" s="29">
        <v>0</v>
      </c>
    </row>
    <row r="425" spans="13:1022 1065:1175" x14ac:dyDescent="0.25">
      <c r="M425" s="29">
        <v>1.6047663159251699</v>
      </c>
      <c r="N425" s="29">
        <v>0.44087031592517101</v>
      </c>
      <c r="AA425" s="29">
        <v>1.43014438207683</v>
      </c>
      <c r="AC425" s="29">
        <v>1.1360440000000001</v>
      </c>
      <c r="AD425" s="29">
        <v>1.1360440000000001</v>
      </c>
      <c r="AE425" s="29">
        <v>0.78400000000000003</v>
      </c>
      <c r="AF425" s="29">
        <v>0.35204400000000002</v>
      </c>
      <c r="AH425" s="29">
        <v>1.1360440000000001</v>
      </c>
      <c r="AI425" s="29">
        <v>0</v>
      </c>
      <c r="AV425" s="29">
        <v>3.44291666666666</v>
      </c>
      <c r="BS425" s="29">
        <v>14</v>
      </c>
      <c r="BV425" s="29">
        <v>14</v>
      </c>
      <c r="BW425" s="29">
        <v>6.2865000000000002</v>
      </c>
      <c r="BZ425" s="29">
        <v>6.2865000000000002</v>
      </c>
      <c r="DD425" s="29">
        <v>-11874.6656189639</v>
      </c>
      <c r="DF425" s="29">
        <v>-11874.6656189639</v>
      </c>
      <c r="DP425" s="29">
        <v>3007.1967518716601</v>
      </c>
      <c r="DR425" s="29">
        <v>3007.1967518716601</v>
      </c>
      <c r="DW425" s="29">
        <v>87.266953639483603</v>
      </c>
      <c r="DX425" s="29">
        <v>87.266953639483603</v>
      </c>
      <c r="DY425" s="29">
        <v>87.266953639483603</v>
      </c>
      <c r="DZ425" s="29">
        <v>0</v>
      </c>
      <c r="EA425" s="29">
        <v>0</v>
      </c>
      <c r="EB425" s="29">
        <v>87.266953639483603</v>
      </c>
      <c r="FD425" s="29">
        <v>999000</v>
      </c>
      <c r="FE425" s="29">
        <v>999000</v>
      </c>
      <c r="GO425" s="29">
        <v>2861.50463525548</v>
      </c>
      <c r="GP425" s="29">
        <v>999000</v>
      </c>
      <c r="IP425" s="29">
        <v>0</v>
      </c>
      <c r="IU425" t="s">
        <v>767</v>
      </c>
      <c r="JD425" s="29">
        <v>6.37867371782737</v>
      </c>
      <c r="JE425" s="29">
        <v>0.73646935383932499</v>
      </c>
      <c r="JF425" s="29">
        <v>1.6498677759874399E-2</v>
      </c>
      <c r="JG425" s="29">
        <v>5.5993186138712299E-2</v>
      </c>
      <c r="JH425" s="29">
        <v>2.7123749999999902E-7</v>
      </c>
      <c r="JI425" s="29">
        <v>2.5098749999999898E-7</v>
      </c>
      <c r="JJ425" s="29">
        <v>2.04885333333333E-4</v>
      </c>
      <c r="JK425" s="29">
        <v>9.2000831999999996E-5</v>
      </c>
      <c r="JL425" s="29">
        <v>0</v>
      </c>
      <c r="JM425" s="29">
        <v>7.1876349355652902</v>
      </c>
      <c r="LS425" s="29">
        <v>1.20582610311794</v>
      </c>
      <c r="LV425" s="29">
        <v>999</v>
      </c>
      <c r="LY425" s="29">
        <v>4.9791157307716096</v>
      </c>
      <c r="MB425" s="29">
        <v>3.4043159790231399</v>
      </c>
      <c r="ME425" s="29">
        <v>999</v>
      </c>
      <c r="MF425" s="29">
        <v>83.297989453071906</v>
      </c>
      <c r="MG425" s="29">
        <v>83.297989453071906</v>
      </c>
      <c r="MJ425" s="29">
        <v>999</v>
      </c>
      <c r="MM425" s="29">
        <v>999</v>
      </c>
      <c r="MQ425" s="29">
        <v>999</v>
      </c>
      <c r="MW425" s="29">
        <v>999</v>
      </c>
      <c r="MX425" s="29">
        <v>14.2439579849146</v>
      </c>
      <c r="MY425" s="29">
        <v>999</v>
      </c>
      <c r="NC425" t="s">
        <v>900</v>
      </c>
      <c r="ND425" s="29">
        <v>999</v>
      </c>
      <c r="NL425" s="29">
        <v>999</v>
      </c>
      <c r="NM425" s="29">
        <v>999</v>
      </c>
      <c r="NP425" s="29">
        <v>999</v>
      </c>
      <c r="NS425" s="29">
        <v>999</v>
      </c>
      <c r="NX425" s="29">
        <v>999</v>
      </c>
      <c r="NY425" s="29">
        <v>999</v>
      </c>
      <c r="OA425" t="s">
        <v>900</v>
      </c>
      <c r="OB425" s="29">
        <v>999</v>
      </c>
      <c r="OC425" s="29">
        <v>999</v>
      </c>
      <c r="OF425" s="29">
        <v>999</v>
      </c>
      <c r="OG425" s="29">
        <v>999</v>
      </c>
      <c r="OI425" t="s">
        <v>900</v>
      </c>
      <c r="OJ425" s="29">
        <v>999</v>
      </c>
      <c r="OK425" s="29">
        <v>999</v>
      </c>
      <c r="OL425" s="29">
        <v>999</v>
      </c>
      <c r="OM425" s="29">
        <v>999</v>
      </c>
      <c r="ON425" s="29">
        <v>999</v>
      </c>
      <c r="OO425" s="29">
        <v>999</v>
      </c>
      <c r="OP425" s="29">
        <v>14122.628417968701</v>
      </c>
      <c r="PE425" s="29">
        <v>16414.579960303101</v>
      </c>
      <c r="RU425" s="29">
        <v>11.6563716647024</v>
      </c>
      <c r="RW425" s="29">
        <v>116.56371664702399</v>
      </c>
      <c r="WF425" s="29">
        <v>0.762155499439088</v>
      </c>
      <c r="WG425" s="29">
        <v>1.27214025499697</v>
      </c>
      <c r="WH425" s="29">
        <v>-4.8849891999999902E-2</v>
      </c>
      <c r="WP425" s="29">
        <v>6.7823999072673997</v>
      </c>
      <c r="WS425" s="29">
        <v>0</v>
      </c>
      <c r="WX425" s="29">
        <v>-4.2999999999999899E-2</v>
      </c>
      <c r="AAA425" s="29">
        <v>0</v>
      </c>
      <c r="AAZ425" s="29">
        <v>1.3524117897426399E-2</v>
      </c>
      <c r="ABA425" s="29">
        <v>-11874.6656189639</v>
      </c>
      <c r="ABG425" s="29">
        <v>-11874.6656189639</v>
      </c>
      <c r="ABJ425" s="29">
        <v>-11.874665618963901</v>
      </c>
      <c r="ABN425" s="29">
        <v>0</v>
      </c>
      <c r="ABO425" s="29">
        <v>0</v>
      </c>
      <c r="ABQ425" s="29">
        <v>0</v>
      </c>
      <c r="ABR425" s="29">
        <v>0</v>
      </c>
      <c r="AEY425" s="29">
        <v>2861.50463525548</v>
      </c>
      <c r="AFB425" s="29">
        <v>2046.6920118651101</v>
      </c>
      <c r="AFD425" s="29">
        <v>2.8615046352554798</v>
      </c>
      <c r="AFE425" s="29">
        <v>241.50210531118699</v>
      </c>
      <c r="AFG425" s="29">
        <v>451.34026315372603</v>
      </c>
      <c r="AFH425" s="29">
        <v>355.59758813537002</v>
      </c>
      <c r="AFI425" s="29">
        <v>451.34026315372603</v>
      </c>
      <c r="AFJ425" s="29">
        <v>0.24150210531118699</v>
      </c>
      <c r="AFK425" s="29">
        <v>3614.4690684028101</v>
      </c>
      <c r="AFP425" s="29">
        <v>3614.4690684028101</v>
      </c>
      <c r="AFQ425" s="29">
        <v>3614.4690684028101</v>
      </c>
      <c r="AFS425" s="29">
        <v>3.6144690684028098</v>
      </c>
      <c r="AFT425" s="29">
        <v>0.76187097944214599</v>
      </c>
      <c r="AGM425" s="29">
        <v>-2.0735770741857902</v>
      </c>
      <c r="AMH425" s="29">
        <v>0</v>
      </c>
      <c r="ANY425" s="29">
        <v>4.1061958983446001</v>
      </c>
      <c r="AQD425" s="29">
        <v>6.45269098519835</v>
      </c>
      <c r="ARO425">
        <v>0</v>
      </c>
      <c r="ARP425">
        <v>0</v>
      </c>
      <c r="ARY425" s="29">
        <v>0</v>
      </c>
      <c r="ARZ425">
        <v>0</v>
      </c>
      <c r="ASB425" s="29">
        <v>0</v>
      </c>
      <c r="ASC425">
        <v>0</v>
      </c>
      <c r="ASD425">
        <v>0</v>
      </c>
      <c r="ASE425">
        <v>0</v>
      </c>
    </row>
    <row r="426" spans="13:1022 1065:1175" x14ac:dyDescent="0.25">
      <c r="M426" s="29">
        <v>1.6047663159251699</v>
      </c>
      <c r="N426" s="29">
        <v>0.44087031592517101</v>
      </c>
      <c r="AA426" s="29">
        <v>1.43014438207683</v>
      </c>
      <c r="AC426" s="29">
        <v>1.1360440000000001</v>
      </c>
      <c r="AD426" s="29">
        <v>1.1360440000000001</v>
      </c>
      <c r="AE426" s="29">
        <v>0.78400000000000003</v>
      </c>
      <c r="AF426" s="29">
        <v>0.35204400000000002</v>
      </c>
      <c r="AH426" s="29">
        <v>1.1360440000000001</v>
      </c>
      <c r="AI426" s="29">
        <v>0</v>
      </c>
      <c r="AV426" s="29">
        <v>3.44291666666666</v>
      </c>
      <c r="BS426" s="29">
        <v>14</v>
      </c>
      <c r="BV426" s="29">
        <v>14</v>
      </c>
      <c r="BW426" s="29">
        <v>6.2865000000000002</v>
      </c>
      <c r="BZ426" s="29">
        <v>6.2865000000000002</v>
      </c>
      <c r="DD426" s="29">
        <v>-11874.364451016399</v>
      </c>
      <c r="DF426" s="29">
        <v>-11874.364451016399</v>
      </c>
      <c r="DP426" s="29">
        <v>3012.3973486150999</v>
      </c>
      <c r="DR426" s="29">
        <v>3012.3973486150999</v>
      </c>
      <c r="DW426" s="29">
        <v>87.262023623945694</v>
      </c>
      <c r="DX426" s="29">
        <v>87.262023623945694</v>
      </c>
      <c r="DY426" s="29">
        <v>87.262023623945694</v>
      </c>
      <c r="DZ426" s="29">
        <v>0</v>
      </c>
      <c r="EA426" s="29">
        <v>0</v>
      </c>
      <c r="EB426" s="29">
        <v>87.262023623945694</v>
      </c>
      <c r="FD426" s="29">
        <v>999000</v>
      </c>
      <c r="FE426" s="29">
        <v>999000</v>
      </c>
      <c r="GO426" s="29">
        <v>2864.9565083080602</v>
      </c>
      <c r="GP426" s="29">
        <v>999000</v>
      </c>
      <c r="IP426" s="29">
        <v>0</v>
      </c>
      <c r="IU426" t="s">
        <v>767</v>
      </c>
      <c r="JD426" s="29">
        <v>6.37867371782737</v>
      </c>
      <c r="JE426" s="29">
        <v>0.73646935383932499</v>
      </c>
      <c r="JF426" s="29">
        <v>1.6498677759874399E-2</v>
      </c>
      <c r="JG426" s="29">
        <v>5.5993186138712299E-2</v>
      </c>
      <c r="JH426" s="29">
        <v>2.7123749999999902E-7</v>
      </c>
      <c r="JI426" s="29">
        <v>2.5098749999999898E-7</v>
      </c>
      <c r="JJ426" s="29">
        <v>2.04885333333333E-4</v>
      </c>
      <c r="JK426" s="29">
        <v>9.2000831999999996E-5</v>
      </c>
      <c r="JL426" s="29">
        <v>0</v>
      </c>
      <c r="JM426" s="29">
        <v>7.1876349355652902</v>
      </c>
      <c r="LS426" s="29">
        <v>1.2058820491959601</v>
      </c>
      <c r="LV426" s="29">
        <v>999</v>
      </c>
      <c r="LY426" s="29">
        <v>4.9792673782993599</v>
      </c>
      <c r="MB426" s="29">
        <v>3.4044276851114201</v>
      </c>
      <c r="ME426" s="29">
        <v>999</v>
      </c>
      <c r="MF426" s="29">
        <v>83.302752010488703</v>
      </c>
      <c r="MG426" s="29">
        <v>83.302752010488703</v>
      </c>
      <c r="MJ426" s="29">
        <v>999</v>
      </c>
      <c r="MM426" s="29">
        <v>999</v>
      </c>
      <c r="MQ426" s="29">
        <v>999</v>
      </c>
      <c r="MW426" s="29">
        <v>999</v>
      </c>
      <c r="MX426" s="29">
        <v>14.225591141428399</v>
      </c>
      <c r="MY426" s="29">
        <v>999</v>
      </c>
      <c r="NC426" t="s">
        <v>900</v>
      </c>
      <c r="ND426" s="29">
        <v>999</v>
      </c>
      <c r="NL426" s="29">
        <v>999</v>
      </c>
      <c r="NM426" s="29">
        <v>999</v>
      </c>
      <c r="NP426" s="29">
        <v>999</v>
      </c>
      <c r="NS426" s="29">
        <v>999</v>
      </c>
      <c r="NX426" s="29">
        <v>999</v>
      </c>
      <c r="NY426" s="29">
        <v>999</v>
      </c>
      <c r="OA426" t="s">
        <v>900</v>
      </c>
      <c r="OB426" s="29">
        <v>999</v>
      </c>
      <c r="OC426" s="29">
        <v>999</v>
      </c>
      <c r="OF426" s="29">
        <v>999</v>
      </c>
      <c r="OG426" s="29">
        <v>999</v>
      </c>
      <c r="OI426" t="s">
        <v>900</v>
      </c>
      <c r="OJ426" s="29">
        <v>999</v>
      </c>
      <c r="OK426" s="29">
        <v>999</v>
      </c>
      <c r="OL426" s="29">
        <v>999</v>
      </c>
      <c r="OM426" s="29">
        <v>999</v>
      </c>
      <c r="ON426" s="29">
        <v>999</v>
      </c>
      <c r="OO426" s="29">
        <v>999</v>
      </c>
      <c r="OP426" s="29">
        <v>14122.174316406201</v>
      </c>
      <c r="PE426" s="29">
        <v>16418.089522148901</v>
      </c>
      <c r="RU426" s="29">
        <v>11.655713155484101</v>
      </c>
      <c r="RW426" s="29">
        <v>116.55713155484101</v>
      </c>
      <c r="WF426" s="29">
        <v>0.762155499439088</v>
      </c>
      <c r="WG426" s="29">
        <v>1.27214025499697</v>
      </c>
      <c r="WH426" s="29">
        <v>-4.8849891999999902E-2</v>
      </c>
      <c r="WP426" s="29">
        <v>6.7823999072673997</v>
      </c>
      <c r="WS426" s="29">
        <v>0</v>
      </c>
      <c r="WX426" s="29">
        <v>-4.2999999999999899E-2</v>
      </c>
      <c r="AAA426" s="29">
        <v>0</v>
      </c>
      <c r="AAZ426" s="29">
        <v>1.3523353872688699E-2</v>
      </c>
      <c r="ABA426" s="29">
        <v>-11874.364451016399</v>
      </c>
      <c r="ABG426" s="29">
        <v>-11874.364451016399</v>
      </c>
      <c r="ABJ426" s="29">
        <v>-11.874364451016399</v>
      </c>
      <c r="ABN426" s="29">
        <v>0</v>
      </c>
      <c r="ABO426" s="29">
        <v>0</v>
      </c>
      <c r="ABQ426" s="29">
        <v>0</v>
      </c>
      <c r="ABR426" s="29">
        <v>0</v>
      </c>
      <c r="AEY426" s="29">
        <v>2864.9565083080602</v>
      </c>
      <c r="AFB426" s="29">
        <v>2049.9696717912202</v>
      </c>
      <c r="AFD426" s="29">
        <v>2.8649565083080599</v>
      </c>
      <c r="AFE426" s="29">
        <v>241.48846201229799</v>
      </c>
      <c r="AFG426" s="29">
        <v>451.31476536312499</v>
      </c>
      <c r="AFH426" s="29">
        <v>355.57749918346298</v>
      </c>
      <c r="AFI426" s="29">
        <v>451.31476536312499</v>
      </c>
      <c r="AFJ426" s="29">
        <v>0.24148846201229801</v>
      </c>
      <c r="AFK426" s="29">
        <v>3618.0819309691201</v>
      </c>
      <c r="AFP426" s="29">
        <v>3618.0819309691201</v>
      </c>
      <c r="AFQ426" s="29">
        <v>3618.0819309691201</v>
      </c>
      <c r="AFS426" s="29">
        <v>3.6180819309691201</v>
      </c>
      <c r="AFT426" s="29">
        <v>0.76279003505752996</v>
      </c>
      <c r="AGM426" s="29">
        <v>-2.0735244836563802</v>
      </c>
      <c r="AMH426" s="29">
        <v>0</v>
      </c>
      <c r="ANY426" s="29">
        <v>4.1103002691858803</v>
      </c>
      <c r="AQD426" s="29">
        <v>6.45269098519835</v>
      </c>
      <c r="ARY426" s="29">
        <v>0</v>
      </c>
      <c r="ASB426" s="29">
        <v>0</v>
      </c>
    </row>
    <row r="427" spans="13:1022 1065:1175" x14ac:dyDescent="0.25">
      <c r="M427" s="29">
        <v>1.6047663159251699</v>
      </c>
      <c r="N427" s="29">
        <v>0.44087031592517101</v>
      </c>
      <c r="AA427" s="29">
        <v>1.43014438207683</v>
      </c>
      <c r="AC427" s="29">
        <v>1.1360440000000001</v>
      </c>
      <c r="AD427" s="29">
        <v>1.1360440000000001</v>
      </c>
      <c r="AE427" s="29">
        <v>0.78400000000000003</v>
      </c>
      <c r="AF427" s="29">
        <v>0.35204400000000002</v>
      </c>
      <c r="AH427" s="29">
        <v>1.1360440000000001</v>
      </c>
      <c r="AI427" s="29">
        <v>0</v>
      </c>
      <c r="AV427" s="29">
        <v>3.44291666666666</v>
      </c>
      <c r="BS427" s="29">
        <v>14</v>
      </c>
      <c r="BV427" s="29">
        <v>14</v>
      </c>
      <c r="BW427" s="29">
        <v>6.2865000000000002</v>
      </c>
      <c r="BZ427" s="29">
        <v>6.2865000000000002</v>
      </c>
      <c r="DD427" s="29">
        <v>-11874.286366218999</v>
      </c>
      <c r="DF427" s="29">
        <v>-11874.286366218999</v>
      </c>
      <c r="DP427" s="29">
        <v>3008.0476805491398</v>
      </c>
      <c r="DR427" s="29">
        <v>3008.0476805491398</v>
      </c>
      <c r="DW427" s="29">
        <v>86.958735675287201</v>
      </c>
      <c r="DX427" s="29">
        <v>86.958735675287201</v>
      </c>
      <c r="DY427" s="29">
        <v>86.958735675287201</v>
      </c>
      <c r="DZ427" s="29">
        <v>0</v>
      </c>
      <c r="EA427" s="29">
        <v>0</v>
      </c>
      <c r="EB427" s="29">
        <v>86.958735675287201</v>
      </c>
      <c r="FD427" s="29">
        <v>999000</v>
      </c>
      <c r="FE427" s="29">
        <v>999000</v>
      </c>
      <c r="GO427" s="29">
        <v>2862.0457325938301</v>
      </c>
      <c r="GP427" s="29">
        <v>999000</v>
      </c>
      <c r="IP427" s="29">
        <v>0</v>
      </c>
      <c r="IU427" t="s">
        <v>767</v>
      </c>
      <c r="JD427" s="29">
        <v>6.37867371782737</v>
      </c>
      <c r="JE427" s="29">
        <v>0.73646935383932499</v>
      </c>
      <c r="JF427" s="29">
        <v>1.6498677759874399E-2</v>
      </c>
      <c r="JG427" s="29">
        <v>5.5993186138712299E-2</v>
      </c>
      <c r="JH427" s="29">
        <v>2.7123749999999902E-7</v>
      </c>
      <c r="JI427" s="29">
        <v>2.5098749999999898E-7</v>
      </c>
      <c r="JJ427" s="29">
        <v>2.04885333333333E-4</v>
      </c>
      <c r="JK427" s="29">
        <v>9.2000831999999996E-5</v>
      </c>
      <c r="JL427" s="29">
        <v>0</v>
      </c>
      <c r="JM427" s="29">
        <v>7.1876349355652902</v>
      </c>
      <c r="LS427" s="29">
        <v>1.2058965549816201</v>
      </c>
      <c r="LV427" s="29">
        <v>999</v>
      </c>
      <c r="LY427" s="29">
        <v>4.9793066977049403</v>
      </c>
      <c r="MB427" s="29">
        <v>3.4044566484387899</v>
      </c>
      <c r="ME427" s="29">
        <v>999</v>
      </c>
      <c r="MF427" s="29">
        <v>83.596776624864404</v>
      </c>
      <c r="MG427" s="29">
        <v>83.596776624864404</v>
      </c>
      <c r="MJ427" s="29">
        <v>999</v>
      </c>
      <c r="MM427" s="29">
        <v>999</v>
      </c>
      <c r="MQ427" s="29">
        <v>999</v>
      </c>
      <c r="MW427" s="29">
        <v>999</v>
      </c>
      <c r="MX427" s="29">
        <v>14.241075967692501</v>
      </c>
      <c r="MY427" s="29">
        <v>999</v>
      </c>
      <c r="NC427" t="s">
        <v>900</v>
      </c>
      <c r="ND427" s="29">
        <v>999</v>
      </c>
      <c r="NL427" s="29">
        <v>999</v>
      </c>
      <c r="NM427" s="29">
        <v>999</v>
      </c>
      <c r="NP427" s="29">
        <v>999</v>
      </c>
      <c r="NS427" s="29">
        <v>999</v>
      </c>
      <c r="NX427" s="29">
        <v>999</v>
      </c>
      <c r="NY427" s="29">
        <v>999</v>
      </c>
      <c r="OA427" t="s">
        <v>900</v>
      </c>
      <c r="OB427" s="29">
        <v>999</v>
      </c>
      <c r="OC427" s="29">
        <v>999</v>
      </c>
      <c r="OF427" s="29">
        <v>999</v>
      </c>
      <c r="OG427" s="29">
        <v>999</v>
      </c>
      <c r="OI427" t="s">
        <v>900</v>
      </c>
      <c r="OJ427" s="29">
        <v>999</v>
      </c>
      <c r="OK427" s="29">
        <v>999</v>
      </c>
      <c r="OL427" s="29">
        <v>999</v>
      </c>
      <c r="OM427" s="29">
        <v>999</v>
      </c>
      <c r="ON427" s="29">
        <v>999</v>
      </c>
      <c r="OO427" s="29">
        <v>999</v>
      </c>
      <c r="OP427" s="29">
        <v>14122.16015625</v>
      </c>
      <c r="PE427" s="29">
        <v>16414.7602385555</v>
      </c>
      <c r="RU427" s="29">
        <v>11.615202550913301</v>
      </c>
      <c r="RW427" s="29">
        <v>116.152025509133</v>
      </c>
      <c r="WF427" s="29">
        <v>0.762155499439088</v>
      </c>
      <c r="WG427" s="29">
        <v>1.27214025499697</v>
      </c>
      <c r="WH427" s="29">
        <v>-4.8849891999999902E-2</v>
      </c>
      <c r="WP427" s="29">
        <v>6.7823999072673997</v>
      </c>
      <c r="WS427" s="29">
        <v>0</v>
      </c>
      <c r="WX427" s="29">
        <v>-4.2999999999999899E-2</v>
      </c>
      <c r="AAA427" s="29">
        <v>0</v>
      </c>
      <c r="AAZ427" s="29">
        <v>1.34763520947709E-2</v>
      </c>
      <c r="ABA427" s="29">
        <v>-11874.286366218999</v>
      </c>
      <c r="ABG427" s="29">
        <v>-11874.286366218999</v>
      </c>
      <c r="ABJ427" s="29">
        <v>-11.874286366219</v>
      </c>
      <c r="ABN427" s="29">
        <v>0</v>
      </c>
      <c r="ABO427" s="29">
        <v>0</v>
      </c>
      <c r="ABQ427" s="29">
        <v>0</v>
      </c>
      <c r="ABR427" s="29">
        <v>0</v>
      </c>
      <c r="AEY427" s="29">
        <v>2862.0457325938301</v>
      </c>
      <c r="AFB427" s="29">
        <v>2047.22416026928</v>
      </c>
      <c r="AFD427" s="29">
        <v>2.8620457325938302</v>
      </c>
      <c r="AFE427" s="29">
        <v>240.64914454948001</v>
      </c>
      <c r="AFG427" s="29">
        <v>449.74617545766802</v>
      </c>
      <c r="AFH427" s="29">
        <v>354.34165378545498</v>
      </c>
      <c r="AFI427" s="29">
        <v>449.74617545766802</v>
      </c>
      <c r="AFJ427" s="29">
        <v>0.24064914454948</v>
      </c>
      <c r="AFK427" s="29">
        <v>3615.0184354082799</v>
      </c>
      <c r="AFP427" s="29">
        <v>3615.0184354082799</v>
      </c>
      <c r="AFQ427" s="29">
        <v>3615.0184354082799</v>
      </c>
      <c r="AFS427" s="29">
        <v>3.6150184354082802</v>
      </c>
      <c r="AFT427" s="29">
        <v>0.76201504573303003</v>
      </c>
      <c r="AGM427" s="29">
        <v>-2.07351084833806</v>
      </c>
      <c r="AMH427" s="29">
        <v>0</v>
      </c>
      <c r="ANY427" s="29">
        <v>4.1068200034349696</v>
      </c>
      <c r="AQD427" s="29">
        <v>6.45269098519835</v>
      </c>
      <c r="ARO427">
        <v>0</v>
      </c>
      <c r="ARP427">
        <v>0</v>
      </c>
      <c r="ARY427" s="29">
        <v>0</v>
      </c>
      <c r="ARZ427">
        <v>0</v>
      </c>
      <c r="ASB427" s="29">
        <v>0</v>
      </c>
      <c r="ASC427">
        <v>0</v>
      </c>
      <c r="ASD427">
        <v>0</v>
      </c>
      <c r="ASE427">
        <v>0</v>
      </c>
    </row>
    <row r="428" spans="13:1022 1065:1175" x14ac:dyDescent="0.25">
      <c r="M428" s="29">
        <v>1.6047663159251699</v>
      </c>
      <c r="N428" s="29">
        <v>0.44087031592517101</v>
      </c>
      <c r="AA428" s="29">
        <v>1.43014438207683</v>
      </c>
      <c r="AC428" s="29">
        <v>1.1360440000000001</v>
      </c>
      <c r="AD428" s="29">
        <v>1.1360440000000001</v>
      </c>
      <c r="AE428" s="29">
        <v>0.78400000000000003</v>
      </c>
      <c r="AF428" s="29">
        <v>0.35204400000000002</v>
      </c>
      <c r="AH428" s="29">
        <v>1.1360440000000001</v>
      </c>
      <c r="AI428" s="29">
        <v>0</v>
      </c>
      <c r="AV428" s="29">
        <v>3.44291666666666</v>
      </c>
      <c r="BS428" s="29">
        <v>14</v>
      </c>
      <c r="BV428" s="29">
        <v>14</v>
      </c>
      <c r="BW428" s="29">
        <v>6.2865000000000002</v>
      </c>
      <c r="BZ428" s="29">
        <v>6.2865000000000002</v>
      </c>
      <c r="DD428" s="29">
        <v>-11901.460666019</v>
      </c>
      <c r="DF428" s="29">
        <v>-11901.460666019</v>
      </c>
      <c r="DP428" s="29">
        <v>3002.93528873798</v>
      </c>
      <c r="DR428" s="29">
        <v>3002.93528873798</v>
      </c>
      <c r="DW428" s="29">
        <v>86.372701724821496</v>
      </c>
      <c r="DX428" s="29">
        <v>86.372701724821496</v>
      </c>
      <c r="DY428" s="29">
        <v>86.372701724821496</v>
      </c>
      <c r="DZ428" s="29">
        <v>0</v>
      </c>
      <c r="EA428" s="29">
        <v>0</v>
      </c>
      <c r="EB428" s="29">
        <v>86.372701724821496</v>
      </c>
      <c r="FD428" s="29">
        <v>999000</v>
      </c>
      <c r="FE428" s="29">
        <v>999000</v>
      </c>
      <c r="GO428" s="29">
        <v>2860.5831245987001</v>
      </c>
      <c r="GP428" s="29">
        <v>999000</v>
      </c>
      <c r="IP428" s="29">
        <v>0</v>
      </c>
      <c r="IU428" t="s">
        <v>767</v>
      </c>
      <c r="JD428" s="29">
        <v>6.37867371782737</v>
      </c>
      <c r="JE428" s="29">
        <v>0.73646935383932499</v>
      </c>
      <c r="JF428" s="29">
        <v>1.6498677759874399E-2</v>
      </c>
      <c r="JG428" s="29">
        <v>5.5993186138712299E-2</v>
      </c>
      <c r="JH428" s="29">
        <v>2.7123749999999902E-7</v>
      </c>
      <c r="JI428" s="29">
        <v>2.5098749999999898E-7</v>
      </c>
      <c r="JJ428" s="29">
        <v>2.04885333333333E-4</v>
      </c>
      <c r="JK428" s="29">
        <v>9.2000831999999996E-5</v>
      </c>
      <c r="JL428" s="29">
        <v>0</v>
      </c>
      <c r="JM428" s="29">
        <v>7.1876349355652902</v>
      </c>
      <c r="LS428" s="29">
        <v>1.2008598879711501</v>
      </c>
      <c r="LV428" s="29">
        <v>999</v>
      </c>
      <c r="LY428" s="29">
        <v>4.9656543001245597</v>
      </c>
      <c r="MB428" s="29">
        <v>3.39440006557223</v>
      </c>
      <c r="ME428" s="29">
        <v>999</v>
      </c>
      <c r="MF428" s="29">
        <v>84.170761022852602</v>
      </c>
      <c r="MG428" s="29">
        <v>84.170761022852602</v>
      </c>
      <c r="MJ428" s="29">
        <v>999</v>
      </c>
      <c r="MM428" s="29">
        <v>999</v>
      </c>
      <c r="MQ428" s="29">
        <v>999</v>
      </c>
      <c r="MW428" s="29">
        <v>999</v>
      </c>
      <c r="MX428" s="29">
        <v>14.248868686377399</v>
      </c>
      <c r="MY428" s="29">
        <v>999</v>
      </c>
      <c r="NC428" t="s">
        <v>900</v>
      </c>
      <c r="ND428" s="29">
        <v>999</v>
      </c>
      <c r="NL428" s="29">
        <v>999</v>
      </c>
      <c r="NM428" s="29">
        <v>999</v>
      </c>
      <c r="NP428" s="29">
        <v>999</v>
      </c>
      <c r="NS428" s="29">
        <v>999</v>
      </c>
      <c r="NX428" s="29">
        <v>999</v>
      </c>
      <c r="NY428" s="29">
        <v>999</v>
      </c>
      <c r="OA428" t="s">
        <v>900</v>
      </c>
      <c r="OB428" s="29">
        <v>999</v>
      </c>
      <c r="OC428" s="29">
        <v>999</v>
      </c>
      <c r="OF428" s="29">
        <v>999</v>
      </c>
      <c r="OG428" s="29">
        <v>999</v>
      </c>
      <c r="OI428" t="s">
        <v>900</v>
      </c>
      <c r="OJ428" s="29">
        <v>999</v>
      </c>
      <c r="OK428" s="29">
        <v>999</v>
      </c>
      <c r="OL428" s="29">
        <v>999</v>
      </c>
      <c r="OM428" s="29">
        <v>999</v>
      </c>
      <c r="ON428" s="29">
        <v>999</v>
      </c>
      <c r="OO428" s="29">
        <v>999</v>
      </c>
      <c r="OP428" s="29">
        <v>14154.696777343701</v>
      </c>
      <c r="PE428" s="29">
        <v>16443.400422115101</v>
      </c>
      <c r="RU428" s="29">
        <v>11.536925158958301</v>
      </c>
      <c r="RW428" s="29">
        <v>115.369251589583</v>
      </c>
      <c r="WF428" s="29">
        <v>0.762155499439088</v>
      </c>
      <c r="WG428" s="29">
        <v>1.27214025499697</v>
      </c>
      <c r="WH428" s="29">
        <v>-4.8849891999999902E-2</v>
      </c>
      <c r="WP428" s="29">
        <v>6.7823999072673997</v>
      </c>
      <c r="WS428" s="29">
        <v>0</v>
      </c>
      <c r="WX428" s="29">
        <v>-4.2999999999999899E-2</v>
      </c>
      <c r="AAA428" s="29">
        <v>0</v>
      </c>
      <c r="AAZ428" s="29">
        <v>1.3385532008730799E-2</v>
      </c>
      <c r="ABA428" s="29">
        <v>-11901.460666019</v>
      </c>
      <c r="ABG428" s="29">
        <v>-11901.460666019</v>
      </c>
      <c r="ABJ428" s="29">
        <v>-11.901460666019</v>
      </c>
      <c r="ABN428" s="29">
        <v>0</v>
      </c>
      <c r="ABO428" s="29">
        <v>0</v>
      </c>
      <c r="ABQ428" s="29">
        <v>0</v>
      </c>
      <c r="ABR428" s="29">
        <v>0</v>
      </c>
      <c r="AEY428" s="29">
        <v>2860.5831245987001</v>
      </c>
      <c r="AFB428" s="29">
        <v>2044.33986599542</v>
      </c>
      <c r="AFD428" s="29">
        <v>2.8605831245986999</v>
      </c>
      <c r="AFE428" s="29">
        <v>239.027357298765</v>
      </c>
      <c r="AFG428" s="29">
        <v>446.71523755518501</v>
      </c>
      <c r="AFH428" s="29">
        <v>351.95366783361499</v>
      </c>
      <c r="AFI428" s="29">
        <v>446.71523755518501</v>
      </c>
      <c r="AFJ428" s="29">
        <v>0.23902735729876501</v>
      </c>
      <c r="AFK428" s="29">
        <v>3614.86960087743</v>
      </c>
      <c r="AFP428" s="29">
        <v>3614.86960087743</v>
      </c>
      <c r="AFQ428" s="29">
        <v>3614.86960087743</v>
      </c>
      <c r="AFS428" s="29">
        <v>3.6148696008774301</v>
      </c>
      <c r="AFT428" s="29">
        <v>0.76162562872071204</v>
      </c>
      <c r="AGM428" s="29">
        <v>-2.0782560771201202</v>
      </c>
      <c r="AMH428" s="29">
        <v>0</v>
      </c>
      <c r="ANY428" s="29">
        <v>4.1066509208591997</v>
      </c>
      <c r="AQD428" s="29">
        <v>6.45269098519835</v>
      </c>
      <c r="ARY428" s="29">
        <v>0</v>
      </c>
      <c r="ASB428" s="29">
        <v>0</v>
      </c>
    </row>
    <row r="429" spans="13:1022 1065:1175" x14ac:dyDescent="0.25">
      <c r="M429" s="29">
        <v>1.6047663159251699</v>
      </c>
      <c r="N429" s="29">
        <v>0.44087031592517101</v>
      </c>
      <c r="AA429" s="29">
        <v>1.43014438207683</v>
      </c>
      <c r="AC429" s="29">
        <v>1.1360440000000001</v>
      </c>
      <c r="AD429" s="29">
        <v>1.1360440000000001</v>
      </c>
      <c r="AE429" s="29">
        <v>0.78400000000000003</v>
      </c>
      <c r="AF429" s="29">
        <v>0.35204400000000002</v>
      </c>
      <c r="AH429" s="29">
        <v>1.1360440000000001</v>
      </c>
      <c r="AI429" s="29">
        <v>0</v>
      </c>
      <c r="AV429" s="29">
        <v>3.44291666666666</v>
      </c>
      <c r="BS429" s="29">
        <v>14</v>
      </c>
      <c r="BV429" s="29">
        <v>14</v>
      </c>
      <c r="BW429" s="29">
        <v>6.2865000000000002</v>
      </c>
      <c r="BZ429" s="29">
        <v>6.2865000000000002</v>
      </c>
      <c r="DD429" s="29">
        <v>-11929.8262891049</v>
      </c>
      <c r="DF429" s="29">
        <v>-11929.8262891049</v>
      </c>
      <c r="DP429" s="29">
        <v>2999.2718120526401</v>
      </c>
      <c r="DR429" s="29">
        <v>2999.2718120526401</v>
      </c>
      <c r="DW429" s="29">
        <v>86.543090157135396</v>
      </c>
      <c r="DX429" s="29">
        <v>86.543090157135396</v>
      </c>
      <c r="DY429" s="29">
        <v>86.543090157135396</v>
      </c>
      <c r="DZ429" s="29">
        <v>0</v>
      </c>
      <c r="EA429" s="29">
        <v>0</v>
      </c>
      <c r="EB429" s="29">
        <v>86.543090157135396</v>
      </c>
      <c r="FD429" s="29">
        <v>999000</v>
      </c>
      <c r="FE429" s="29">
        <v>999000</v>
      </c>
      <c r="GO429" s="29">
        <v>2860.1738300274901</v>
      </c>
      <c r="GP429" s="29">
        <v>999000</v>
      </c>
      <c r="IP429" s="29">
        <v>0</v>
      </c>
      <c r="IU429" t="s">
        <v>767</v>
      </c>
      <c r="JD429" s="29">
        <v>6.37867371782737</v>
      </c>
      <c r="JE429" s="29">
        <v>0.73646935383932499</v>
      </c>
      <c r="JF429" s="29">
        <v>1.6498677759874399E-2</v>
      </c>
      <c r="JG429" s="29">
        <v>5.5993186138712299E-2</v>
      </c>
      <c r="JH429" s="29">
        <v>2.7123749999999902E-7</v>
      </c>
      <c r="JI429" s="29">
        <v>2.5098749999999898E-7</v>
      </c>
      <c r="JJ429" s="29">
        <v>2.04885333333333E-4</v>
      </c>
      <c r="JK429" s="29">
        <v>9.2000831999999996E-5</v>
      </c>
      <c r="JL429" s="29">
        <v>0</v>
      </c>
      <c r="JM429" s="29">
        <v>7.1876349355652902</v>
      </c>
      <c r="LS429" s="29">
        <v>1.19562688955741</v>
      </c>
      <c r="LV429" s="29">
        <v>999</v>
      </c>
      <c r="LY429" s="29">
        <v>4.9514697263313296</v>
      </c>
      <c r="MB429" s="29">
        <v>3.3839514728661801</v>
      </c>
      <c r="ME429" s="29">
        <v>999</v>
      </c>
      <c r="MF429" s="29">
        <v>84.0030744701386</v>
      </c>
      <c r="MG429" s="29">
        <v>84.0030744701386</v>
      </c>
      <c r="MJ429" s="29">
        <v>999</v>
      </c>
      <c r="MM429" s="29">
        <v>999</v>
      </c>
      <c r="MQ429" s="29">
        <v>999</v>
      </c>
      <c r="MW429" s="29">
        <v>999</v>
      </c>
      <c r="MX429" s="29">
        <v>14.2510508191922</v>
      </c>
      <c r="MY429" s="29">
        <v>999</v>
      </c>
      <c r="NC429" t="s">
        <v>900</v>
      </c>
      <c r="ND429" s="29">
        <v>999</v>
      </c>
      <c r="NL429" s="29">
        <v>999</v>
      </c>
      <c r="NM429" s="29">
        <v>999</v>
      </c>
      <c r="NP429" s="29">
        <v>999</v>
      </c>
      <c r="NS429" s="29">
        <v>999</v>
      </c>
      <c r="NX429" s="29">
        <v>999</v>
      </c>
      <c r="NY429" s="29">
        <v>999</v>
      </c>
      <c r="OA429" t="s">
        <v>900</v>
      </c>
      <c r="OB429" s="29">
        <v>999</v>
      </c>
      <c r="OC429" s="29">
        <v>999</v>
      </c>
      <c r="OF429" s="29">
        <v>999</v>
      </c>
      <c r="OG429" s="29">
        <v>999</v>
      </c>
      <c r="OI429" t="s">
        <v>900</v>
      </c>
      <c r="OJ429" s="29">
        <v>999</v>
      </c>
      <c r="OK429" s="29">
        <v>999</v>
      </c>
      <c r="OL429" s="29">
        <v>999</v>
      </c>
      <c r="OM429" s="29">
        <v>999</v>
      </c>
      <c r="ON429" s="29">
        <v>999</v>
      </c>
      <c r="OO429" s="29">
        <v>999</v>
      </c>
      <c r="OP429" s="29">
        <v>14188.629394531201</v>
      </c>
      <c r="PE429" s="29">
        <v>16474.540900399799</v>
      </c>
      <c r="RU429" s="29">
        <v>11.5596841852745</v>
      </c>
      <c r="RW429" s="29">
        <v>115.596841852745</v>
      </c>
      <c r="WF429" s="29">
        <v>0.762155499439088</v>
      </c>
      <c r="WG429" s="29">
        <v>1.27214025499697</v>
      </c>
      <c r="WH429" s="29">
        <v>-4.8849891999999902E-2</v>
      </c>
      <c r="WP429" s="29">
        <v>6.7823999072673997</v>
      </c>
      <c r="WS429" s="29">
        <v>0</v>
      </c>
      <c r="WX429" s="29">
        <v>-4.2999999999999899E-2</v>
      </c>
      <c r="AAA429" s="29">
        <v>0</v>
      </c>
      <c r="AAZ429" s="29">
        <v>1.3411937803259701E-2</v>
      </c>
      <c r="ABA429" s="29">
        <v>-11929.8262891049</v>
      </c>
      <c r="ABG429" s="29">
        <v>-11929.8262891049</v>
      </c>
      <c r="ABJ429" s="29">
        <v>-11.9298262891049</v>
      </c>
      <c r="ABN429" s="29">
        <v>0</v>
      </c>
      <c r="ABO429" s="29">
        <v>0</v>
      </c>
      <c r="ABQ429" s="29">
        <v>0</v>
      </c>
      <c r="ABR429" s="29">
        <v>0</v>
      </c>
      <c r="AEY429" s="29">
        <v>2860.1738300274901</v>
      </c>
      <c r="AFB429" s="29">
        <v>2042.3847716007599</v>
      </c>
      <c r="AFD429" s="29">
        <v>2.8601738300274899</v>
      </c>
      <c r="AFE429" s="29">
        <v>239.49888934392399</v>
      </c>
      <c r="AFG429" s="29">
        <v>447.59647789498803</v>
      </c>
      <c r="AFH429" s="29">
        <v>352.64797092373101</v>
      </c>
      <c r="AFI429" s="29">
        <v>447.59647789498803</v>
      </c>
      <c r="AFJ429" s="29">
        <v>0.23949888934392399</v>
      </c>
      <c r="AFK429" s="29">
        <v>3615.8887725013001</v>
      </c>
      <c r="AFP429" s="29">
        <v>3615.8887725013001</v>
      </c>
      <c r="AFQ429" s="29">
        <v>3615.8887725013001</v>
      </c>
      <c r="AFS429" s="29">
        <v>3.6158887725012998</v>
      </c>
      <c r="AFT429" s="29">
        <v>0.76151665470333596</v>
      </c>
      <c r="AGM429" s="29">
        <v>-2.0832093370781899</v>
      </c>
      <c r="AMH429" s="29">
        <v>0</v>
      </c>
      <c r="ANY429" s="29">
        <v>4.1078087446674596</v>
      </c>
      <c r="AQD429" s="29">
        <v>6.45269098519835</v>
      </c>
      <c r="ARO429">
        <v>0</v>
      </c>
      <c r="ARP429">
        <v>0</v>
      </c>
      <c r="ARY429" s="29">
        <v>0</v>
      </c>
      <c r="ARZ429">
        <v>0</v>
      </c>
      <c r="ASB429" s="29">
        <v>0</v>
      </c>
      <c r="ASC429">
        <v>0</v>
      </c>
      <c r="ASD429">
        <v>0</v>
      </c>
      <c r="ASE429">
        <v>0</v>
      </c>
    </row>
    <row r="430" spans="13:1022 1065:1175" x14ac:dyDescent="0.25">
      <c r="M430" s="29">
        <v>1.6047663159251699</v>
      </c>
      <c r="N430" s="29">
        <v>0.44087031592517101</v>
      </c>
      <c r="AA430" s="29">
        <v>1.43014438207683</v>
      </c>
      <c r="AC430" s="29">
        <v>1.1360440000000001</v>
      </c>
      <c r="AD430" s="29">
        <v>1.1360440000000001</v>
      </c>
      <c r="AE430" s="29">
        <v>0.78400000000000003</v>
      </c>
      <c r="AF430" s="29">
        <v>0.35204400000000002</v>
      </c>
      <c r="AH430" s="29">
        <v>1.1360440000000001</v>
      </c>
      <c r="AI430" s="29">
        <v>0</v>
      </c>
      <c r="AV430" s="29">
        <v>3.44291666666666</v>
      </c>
      <c r="BS430" s="29">
        <v>14</v>
      </c>
      <c r="BV430" s="29">
        <v>14</v>
      </c>
      <c r="BW430" s="29">
        <v>6.2865000000000002</v>
      </c>
      <c r="BZ430" s="29">
        <v>6.2865000000000002</v>
      </c>
      <c r="DD430" s="29">
        <v>-11825.3603957052</v>
      </c>
      <c r="DF430" s="29">
        <v>-11825.3603957052</v>
      </c>
      <c r="DP430" s="29">
        <v>3012.5516877006298</v>
      </c>
      <c r="DR430" s="29">
        <v>3012.5516877006298</v>
      </c>
      <c r="DW430" s="29">
        <v>94.202165967037502</v>
      </c>
      <c r="DX430" s="29">
        <v>94.202165967037502</v>
      </c>
      <c r="DY430" s="29">
        <v>94.202165967037502</v>
      </c>
      <c r="DZ430" s="29">
        <v>0</v>
      </c>
      <c r="EA430" s="29">
        <v>0</v>
      </c>
      <c r="EB430" s="29">
        <v>94.202165967037502</v>
      </c>
      <c r="FD430" s="29">
        <v>999000</v>
      </c>
      <c r="FE430" s="29">
        <v>999000</v>
      </c>
      <c r="GO430" s="29">
        <v>2861.5395298113699</v>
      </c>
      <c r="GP430" s="29">
        <v>999000</v>
      </c>
      <c r="IP430" s="29">
        <v>0</v>
      </c>
      <c r="IU430" t="s">
        <v>767</v>
      </c>
      <c r="JD430" s="29">
        <v>6.37867371782737</v>
      </c>
      <c r="JE430" s="29">
        <v>0.73646935383932499</v>
      </c>
      <c r="JF430" s="29">
        <v>1.6498677759874399E-2</v>
      </c>
      <c r="JG430" s="29">
        <v>5.5993186138712299E-2</v>
      </c>
      <c r="JH430" s="29">
        <v>2.7123749999999902E-7</v>
      </c>
      <c r="JI430" s="29">
        <v>2.5098749999999898E-7</v>
      </c>
      <c r="JJ430" s="29">
        <v>2.04885333333333E-4</v>
      </c>
      <c r="JK430" s="29">
        <v>9.2000831999999996E-5</v>
      </c>
      <c r="JL430" s="29">
        <v>0</v>
      </c>
      <c r="JM430" s="29">
        <v>7.1876349355652902</v>
      </c>
      <c r="LS430" s="29">
        <v>1.21502317998027</v>
      </c>
      <c r="LV430" s="29">
        <v>999</v>
      </c>
      <c r="LY430" s="29">
        <v>5.0040453418896096</v>
      </c>
      <c r="MB430" s="29">
        <v>3.42267954473115</v>
      </c>
      <c r="ME430" s="29">
        <v>999</v>
      </c>
      <c r="MF430" s="29">
        <v>77.091927738444994</v>
      </c>
      <c r="MG430" s="29">
        <v>77.091927738444994</v>
      </c>
      <c r="MJ430" s="29">
        <v>999</v>
      </c>
      <c r="MM430" s="29">
        <v>999</v>
      </c>
      <c r="MQ430" s="29">
        <v>999</v>
      </c>
      <c r="MW430" s="29">
        <v>999</v>
      </c>
      <c r="MX430" s="29">
        <v>14.243772095068101</v>
      </c>
      <c r="MY430" s="29">
        <v>999</v>
      </c>
      <c r="NC430" t="s">
        <v>900</v>
      </c>
      <c r="ND430" s="29">
        <v>999</v>
      </c>
      <c r="NL430" s="29">
        <v>999</v>
      </c>
      <c r="NM430" s="29">
        <v>999</v>
      </c>
      <c r="NP430" s="29">
        <v>999</v>
      </c>
      <c r="NS430" s="29">
        <v>999</v>
      </c>
      <c r="NX430" s="29">
        <v>999</v>
      </c>
      <c r="NY430" s="29">
        <v>999</v>
      </c>
      <c r="OA430" t="s">
        <v>900</v>
      </c>
      <c r="OB430" s="29">
        <v>999</v>
      </c>
      <c r="OC430" s="29">
        <v>999</v>
      </c>
      <c r="OF430" s="29">
        <v>999</v>
      </c>
      <c r="OG430" s="29">
        <v>999</v>
      </c>
      <c r="OI430" t="s">
        <v>900</v>
      </c>
      <c r="OK430" s="29">
        <v>999</v>
      </c>
      <c r="OL430" s="29">
        <v>999</v>
      </c>
      <c r="OM430" s="29">
        <v>999</v>
      </c>
      <c r="OO430" s="29">
        <v>999</v>
      </c>
      <c r="OP430" s="29">
        <v>14063.6650390625</v>
      </c>
      <c r="PE430" s="29">
        <v>16359.697875188</v>
      </c>
      <c r="RU430" s="29">
        <v>12.582717882740001</v>
      </c>
      <c r="RW430" s="29">
        <v>125.8271788274</v>
      </c>
      <c r="WF430" s="29">
        <v>0.762155499439088</v>
      </c>
      <c r="WG430" s="29">
        <v>1.27214025499697</v>
      </c>
      <c r="WH430" s="29">
        <v>-4.8849891999999902E-2</v>
      </c>
      <c r="WP430" s="29">
        <v>6.7823999072673997</v>
      </c>
      <c r="WS430" s="29">
        <v>0</v>
      </c>
      <c r="WX430" s="29">
        <v>-4.2999999999999899E-2</v>
      </c>
      <c r="AAA430" s="29">
        <v>0</v>
      </c>
      <c r="AAZ430" s="29">
        <v>1.45988962098332E-2</v>
      </c>
      <c r="ABA430" s="29">
        <v>-11825.3603957052</v>
      </c>
      <c r="ABG430" s="29">
        <v>-11825.3603957052</v>
      </c>
      <c r="ABJ430" s="29">
        <v>-11.8253603957052</v>
      </c>
      <c r="ABN430" s="29">
        <v>0</v>
      </c>
      <c r="ABO430" s="29">
        <v>0</v>
      </c>
      <c r="ABQ430" s="29">
        <v>0</v>
      </c>
      <c r="ABR430" s="29">
        <v>0</v>
      </c>
      <c r="AEY430" s="29">
        <v>2861.5395298113699</v>
      </c>
      <c r="AFB430" s="29">
        <v>2049.4512293009002</v>
      </c>
      <c r="AFD430" s="29">
        <v>2.8615395298113699</v>
      </c>
      <c r="AFE430" s="29">
        <v>260.69457517559403</v>
      </c>
      <c r="AFG430" s="29">
        <v>487.20882996398001</v>
      </c>
      <c r="AFH430" s="29">
        <v>383.85736659713399</v>
      </c>
      <c r="AFI430" s="29">
        <v>487.20882996398001</v>
      </c>
      <c r="AFJ430" s="29">
        <v>0.26069457517559402</v>
      </c>
      <c r="AFK430" s="29">
        <v>3611.9864292655802</v>
      </c>
      <c r="AFP430" s="29">
        <v>3611.9864292655802</v>
      </c>
      <c r="AFQ430" s="29">
        <v>3611.9864292655802</v>
      </c>
      <c r="AFS430" s="29">
        <v>3.6119864292655799</v>
      </c>
      <c r="AFT430" s="29">
        <v>0.76188027006119696</v>
      </c>
      <c r="AGM430" s="29">
        <v>-2.0649673007515301</v>
      </c>
      <c r="AMH430" s="29">
        <v>0</v>
      </c>
      <c r="ANY430" s="29">
        <v>4.1033755110485801</v>
      </c>
      <c r="AQD430" s="29">
        <v>6.45269098519835</v>
      </c>
      <c r="ARY430">
        <v>0</v>
      </c>
      <c r="ASB430">
        <v>0</v>
      </c>
    </row>
    <row r="431" spans="13:1022 1065:1175" x14ac:dyDescent="0.25">
      <c r="M431" s="29">
        <v>1.6047663159251699</v>
      </c>
      <c r="N431" s="29">
        <v>0.44087031592517101</v>
      </c>
      <c r="AA431" s="29">
        <v>1.43014438207683</v>
      </c>
      <c r="AC431" s="29">
        <v>1.1360440000000001</v>
      </c>
      <c r="AD431" s="29">
        <v>1.1360440000000001</v>
      </c>
      <c r="AE431" s="29">
        <v>0.78400000000000003</v>
      </c>
      <c r="AF431" s="29">
        <v>0.35204400000000002</v>
      </c>
      <c r="AH431" s="29">
        <v>1.1360440000000001</v>
      </c>
      <c r="AI431" s="29">
        <v>0</v>
      </c>
      <c r="AV431" s="29">
        <v>3.44291666666666</v>
      </c>
      <c r="BS431" s="29">
        <v>14</v>
      </c>
      <c r="BV431" s="29">
        <v>14</v>
      </c>
      <c r="BW431" s="29">
        <v>6.2865000000000002</v>
      </c>
      <c r="BZ431" s="29">
        <v>6.2865000000000002</v>
      </c>
      <c r="DD431" s="29">
        <v>-11846.8771712694</v>
      </c>
      <c r="DF431" s="29">
        <v>-11846.8771712694</v>
      </c>
      <c r="DP431" s="29">
        <v>3006.0591721942101</v>
      </c>
      <c r="DR431" s="29">
        <v>3006.0591721942101</v>
      </c>
      <c r="DW431" s="29">
        <v>87.696052278981199</v>
      </c>
      <c r="DX431" s="29">
        <v>87.696052278981199</v>
      </c>
      <c r="DY431" s="29">
        <v>87.696052278981199</v>
      </c>
      <c r="DZ431" s="29">
        <v>0</v>
      </c>
      <c r="EA431" s="29">
        <v>0</v>
      </c>
      <c r="EB431" s="29">
        <v>87.696052278981199</v>
      </c>
      <c r="FD431" s="29">
        <v>999000</v>
      </c>
      <c r="FE431" s="29">
        <v>999000</v>
      </c>
      <c r="GO431" s="29">
        <v>2858.7487381298702</v>
      </c>
      <c r="GP431" s="29">
        <v>999000</v>
      </c>
      <c r="IP431" s="29">
        <v>0</v>
      </c>
      <c r="IU431" t="s">
        <v>767</v>
      </c>
      <c r="JD431" s="29">
        <v>6.37867371782737</v>
      </c>
      <c r="JE431" s="29">
        <v>0.73646935383932499</v>
      </c>
      <c r="JF431" s="29">
        <v>1.6498677759874399E-2</v>
      </c>
      <c r="JG431" s="29">
        <v>5.5993186138712299E-2</v>
      </c>
      <c r="JH431" s="29">
        <v>2.7123749999999902E-7</v>
      </c>
      <c r="JI431" s="29">
        <v>2.5098749999999898E-7</v>
      </c>
      <c r="JJ431" s="29">
        <v>2.04885333333333E-4</v>
      </c>
      <c r="JK431" s="29">
        <v>9.2000831999999996E-5</v>
      </c>
      <c r="JL431" s="29">
        <v>0</v>
      </c>
      <c r="JM431" s="29">
        <v>7.1876349355652902</v>
      </c>
      <c r="LS431" s="29">
        <v>1.2110001656496401</v>
      </c>
      <c r="LV431" s="29">
        <v>999</v>
      </c>
      <c r="LY431" s="29">
        <v>4.9931405528695896</v>
      </c>
      <c r="MB431" s="29">
        <v>3.4146468959764902</v>
      </c>
      <c r="ME431" s="29">
        <v>999</v>
      </c>
      <c r="MF431" s="29">
        <v>82.885517606886296</v>
      </c>
      <c r="MG431" s="29">
        <v>82.885517606886296</v>
      </c>
      <c r="MJ431" s="29">
        <v>999</v>
      </c>
      <c r="MM431" s="29">
        <v>999</v>
      </c>
      <c r="MQ431" s="29">
        <v>999</v>
      </c>
      <c r="MW431" s="29">
        <v>999</v>
      </c>
      <c r="MX431" s="29">
        <v>14.2586534981764</v>
      </c>
      <c r="MY431" s="29">
        <v>999</v>
      </c>
      <c r="NC431" t="s">
        <v>900</v>
      </c>
      <c r="ND431" s="29">
        <v>999</v>
      </c>
      <c r="NL431" s="29">
        <v>999</v>
      </c>
      <c r="NM431" s="29">
        <v>999</v>
      </c>
      <c r="NP431" s="29">
        <v>999</v>
      </c>
      <c r="NS431" s="29">
        <v>999</v>
      </c>
      <c r="NX431" s="29">
        <v>999</v>
      </c>
      <c r="NY431" s="29">
        <v>999</v>
      </c>
      <c r="OA431" t="s">
        <v>900</v>
      </c>
      <c r="OB431" s="29">
        <v>999</v>
      </c>
      <c r="OC431" s="29">
        <v>999</v>
      </c>
      <c r="OF431" s="29">
        <v>999</v>
      </c>
      <c r="OG431" s="29">
        <v>999</v>
      </c>
      <c r="OI431" t="s">
        <v>900</v>
      </c>
      <c r="OK431" s="29">
        <v>999</v>
      </c>
      <c r="OL431" s="29">
        <v>999</v>
      </c>
      <c r="OM431" s="29">
        <v>999</v>
      </c>
      <c r="OO431" s="29">
        <v>999</v>
      </c>
      <c r="OP431" s="29">
        <v>14089.472167968701</v>
      </c>
      <c r="PE431" s="29">
        <v>16380.5566976958</v>
      </c>
      <c r="RU431" s="29">
        <v>11.713686982978199</v>
      </c>
      <c r="RW431" s="29">
        <v>117.136869829782</v>
      </c>
      <c r="WF431" s="29">
        <v>0.762155499439088</v>
      </c>
      <c r="WG431" s="29">
        <v>1.27214025499697</v>
      </c>
      <c r="WH431" s="29">
        <v>-4.8849891999999902E-2</v>
      </c>
      <c r="WP431" s="29">
        <v>6.7823999072673997</v>
      </c>
      <c r="WS431" s="29">
        <v>0</v>
      </c>
      <c r="WX431" s="29">
        <v>-4.2999999999999899E-2</v>
      </c>
      <c r="AAA431" s="29">
        <v>0</v>
      </c>
      <c r="AAZ431" s="29">
        <v>1.3590617074356199E-2</v>
      </c>
      <c r="ABA431" s="29">
        <v>-11846.8771712694</v>
      </c>
      <c r="ABG431" s="29">
        <v>-11846.8771712694</v>
      </c>
      <c r="ABJ431" s="29">
        <v>-11.8468771712694</v>
      </c>
      <c r="ABN431" s="29">
        <v>0</v>
      </c>
      <c r="ABO431" s="29">
        <v>0</v>
      </c>
      <c r="ABQ431" s="29">
        <v>0</v>
      </c>
      <c r="ABR431" s="29">
        <v>0</v>
      </c>
      <c r="AEY431" s="29">
        <v>2858.7487381298702</v>
      </c>
      <c r="AFB431" s="29">
        <v>2045.6250147252599</v>
      </c>
      <c r="AFD431" s="29">
        <v>2.85874873812987</v>
      </c>
      <c r="AFE431" s="29">
        <v>242.68959061350401</v>
      </c>
      <c r="AFG431" s="29">
        <v>453.55953957845202</v>
      </c>
      <c r="AFH431" s="29">
        <v>357.34609011594699</v>
      </c>
      <c r="AFI431" s="29">
        <v>453.55953957845202</v>
      </c>
      <c r="AFJ431" s="29">
        <v>0.24268959061350401</v>
      </c>
      <c r="AFK431" s="29">
        <v>3610.1524669092</v>
      </c>
      <c r="AFP431" s="29">
        <v>3610.1524669092</v>
      </c>
      <c r="AFQ431" s="29">
        <v>3610.1524669092</v>
      </c>
      <c r="AFS431" s="29">
        <v>3.6101524669092</v>
      </c>
      <c r="AFT431" s="29">
        <v>0.761137226291282</v>
      </c>
      <c r="AGM431" s="29">
        <v>-2.0687246017107399</v>
      </c>
      <c r="AMH431" s="29">
        <v>0</v>
      </c>
      <c r="ANY431" s="29">
        <v>4.1012920491173999</v>
      </c>
      <c r="AQD431" s="29">
        <v>6.45269098519835</v>
      </c>
      <c r="ARO431">
        <v>0</v>
      </c>
      <c r="ARP431">
        <v>0</v>
      </c>
      <c r="ARZ431">
        <v>0</v>
      </c>
      <c r="ASC431">
        <v>0</v>
      </c>
      <c r="ASD431">
        <v>0</v>
      </c>
      <c r="ASE431">
        <v>0</v>
      </c>
    </row>
    <row r="432" spans="13:1022 1065:1175" x14ac:dyDescent="0.25">
      <c r="M432" s="29">
        <v>1.6047663159251699</v>
      </c>
      <c r="N432" s="29">
        <v>0.44087031592517101</v>
      </c>
      <c r="AA432" s="29">
        <v>1.43014438207683</v>
      </c>
      <c r="AC432" s="29">
        <v>1.1360440000000001</v>
      </c>
      <c r="AD432" s="29">
        <v>1.1360440000000001</v>
      </c>
      <c r="AE432" s="29">
        <v>0.78400000000000003</v>
      </c>
      <c r="AF432" s="29">
        <v>0.35204400000000002</v>
      </c>
      <c r="AH432" s="29">
        <v>1.1360440000000001</v>
      </c>
      <c r="AI432" s="29">
        <v>0</v>
      </c>
      <c r="AV432" s="29">
        <v>3.44291666666666</v>
      </c>
      <c r="BS432" s="29">
        <v>14</v>
      </c>
      <c r="BV432" s="29">
        <v>14</v>
      </c>
      <c r="BW432" s="29">
        <v>6.2865000000000002</v>
      </c>
      <c r="BZ432" s="29">
        <v>6.2865000000000002</v>
      </c>
      <c r="DD432" s="29">
        <v>-11849.642573610899</v>
      </c>
      <c r="DF432" s="29">
        <v>-11849.642573610899</v>
      </c>
      <c r="DP432" s="29">
        <v>3009.1151480035901</v>
      </c>
      <c r="DR432" s="29">
        <v>3009.1151480035901</v>
      </c>
      <c r="DW432" s="29">
        <v>76.850307612974504</v>
      </c>
      <c r="DX432" s="29">
        <v>76.850307612974504</v>
      </c>
      <c r="DY432" s="29">
        <v>76.850307612974504</v>
      </c>
      <c r="DZ432" s="29">
        <v>0</v>
      </c>
      <c r="EA432" s="29">
        <v>0</v>
      </c>
      <c r="EB432" s="29">
        <v>76.850307612974504</v>
      </c>
      <c r="FD432" s="29">
        <v>999000</v>
      </c>
      <c r="FE432" s="29">
        <v>999000</v>
      </c>
      <c r="GO432" s="29">
        <v>2860.9884853839399</v>
      </c>
      <c r="GP432" s="29">
        <v>999000</v>
      </c>
      <c r="IP432" s="29">
        <v>0</v>
      </c>
      <c r="IU432" t="s">
        <v>767</v>
      </c>
      <c r="JD432" s="29">
        <v>6.37867371782737</v>
      </c>
      <c r="JE432" s="29">
        <v>0.73646935383932499</v>
      </c>
      <c r="JF432" s="29">
        <v>1.6498677759874399E-2</v>
      </c>
      <c r="JG432" s="29">
        <v>5.5993186138712299E-2</v>
      </c>
      <c r="JH432" s="29">
        <v>2.7123749999999902E-7</v>
      </c>
      <c r="JI432" s="29">
        <v>2.5098749999999898E-7</v>
      </c>
      <c r="JJ432" s="29">
        <v>2.04885333333333E-4</v>
      </c>
      <c r="JK432" s="29">
        <v>9.2000831999999996E-5</v>
      </c>
      <c r="JL432" s="29">
        <v>0</v>
      </c>
      <c r="JM432" s="29">
        <v>7.1876349355652902</v>
      </c>
      <c r="LS432" s="29">
        <v>1.2104841749776001</v>
      </c>
      <c r="LV432" s="29">
        <v>999</v>
      </c>
      <c r="LY432" s="29">
        <v>4.9917419077362304</v>
      </c>
      <c r="MB432" s="29">
        <v>3.4136166307354099</v>
      </c>
      <c r="ME432" s="29">
        <v>999</v>
      </c>
      <c r="MF432" s="29">
        <v>94.724128712022505</v>
      </c>
      <c r="MG432" s="29">
        <v>94.724128712022505</v>
      </c>
      <c r="MJ432" s="29">
        <v>999</v>
      </c>
      <c r="MM432" s="29">
        <v>999</v>
      </c>
      <c r="MQ432" s="29">
        <v>999</v>
      </c>
      <c r="MW432" s="29">
        <v>999</v>
      </c>
      <c r="MX432" s="29">
        <v>14.2467081417208</v>
      </c>
      <c r="MY432" s="29">
        <v>999</v>
      </c>
      <c r="NC432" t="s">
        <v>900</v>
      </c>
      <c r="ND432" s="29">
        <v>999</v>
      </c>
      <c r="NL432" s="29">
        <v>999</v>
      </c>
      <c r="NM432" s="29">
        <v>999</v>
      </c>
      <c r="NP432" s="29">
        <v>999</v>
      </c>
      <c r="NS432" s="29">
        <v>999</v>
      </c>
      <c r="NX432" s="29">
        <v>999</v>
      </c>
      <c r="NY432" s="29">
        <v>999</v>
      </c>
      <c r="OA432" t="s">
        <v>900</v>
      </c>
      <c r="OB432" s="29">
        <v>999</v>
      </c>
      <c r="OC432" s="29">
        <v>999</v>
      </c>
      <c r="OF432" s="29">
        <v>999</v>
      </c>
      <c r="OG432" s="29">
        <v>999</v>
      </c>
      <c r="OI432" t="s">
        <v>900</v>
      </c>
      <c r="OK432" s="29">
        <v>999</v>
      </c>
      <c r="OL432" s="29">
        <v>999</v>
      </c>
      <c r="OM432" s="29">
        <v>999</v>
      </c>
      <c r="OO432" s="29">
        <v>999</v>
      </c>
      <c r="OP432" s="29">
        <v>14092.718261718701</v>
      </c>
      <c r="PE432" s="29">
        <v>16386.131920215099</v>
      </c>
      <c r="RU432" s="29">
        <v>10.265005374018701</v>
      </c>
      <c r="RW432" s="29">
        <v>102.650053740187</v>
      </c>
      <c r="WF432" s="29">
        <v>0.762155499439088</v>
      </c>
      <c r="WG432" s="29">
        <v>1.27214025499697</v>
      </c>
      <c r="WH432" s="29">
        <v>-4.8849891999999902E-2</v>
      </c>
      <c r="WP432" s="29">
        <v>6.7823999072673997</v>
      </c>
      <c r="WS432" s="29">
        <v>0</v>
      </c>
      <c r="WX432" s="29">
        <v>-4.2999999999999899E-2</v>
      </c>
      <c r="AAA432" s="29">
        <v>0</v>
      </c>
      <c r="AAZ432" s="29">
        <v>1.1909807518949701E-2</v>
      </c>
      <c r="ABA432" s="29">
        <v>-11849.642573610899</v>
      </c>
      <c r="ABG432" s="29">
        <v>-11849.642573610899</v>
      </c>
      <c r="ABJ432" s="29">
        <v>-11.8496425736109</v>
      </c>
      <c r="ABN432" s="29">
        <v>0</v>
      </c>
      <c r="ABO432" s="29">
        <v>0</v>
      </c>
      <c r="ABQ432" s="29">
        <v>0</v>
      </c>
      <c r="ABR432" s="29">
        <v>0</v>
      </c>
      <c r="AEY432" s="29">
        <v>2860.9884853839399</v>
      </c>
      <c r="AFB432" s="29">
        <v>2047.58801035377</v>
      </c>
      <c r="AFD432" s="29">
        <v>2.86098848538394</v>
      </c>
      <c r="AFE432" s="29">
        <v>212.67513426695899</v>
      </c>
      <c r="AFG432" s="29">
        <v>397.46589762692599</v>
      </c>
      <c r="AFH432" s="29">
        <v>313.15157565292401</v>
      </c>
      <c r="AFI432" s="29">
        <v>397.46589762692599</v>
      </c>
      <c r="AFJ432" s="29">
        <v>0.212675134266959</v>
      </c>
      <c r="AFK432" s="29">
        <v>3612.6479590117001</v>
      </c>
      <c r="AFP432" s="29">
        <v>3612.6479590117001</v>
      </c>
      <c r="AFQ432" s="29">
        <v>3612.6479590117001</v>
      </c>
      <c r="AFS432" s="29">
        <v>3.6126479590117002</v>
      </c>
      <c r="AFT432" s="29">
        <v>0.76173355537393905</v>
      </c>
      <c r="AGM432" s="29">
        <v>-2.0692075016154701</v>
      </c>
      <c r="AMH432" s="29">
        <v>0</v>
      </c>
      <c r="ANY432" s="29">
        <v>4.1041270379474799</v>
      </c>
      <c r="AQD432" s="29">
        <v>6.45269098519835</v>
      </c>
      <c r="ARY432">
        <v>0</v>
      </c>
      <c r="ASB432">
        <v>0</v>
      </c>
    </row>
    <row r="433" spans="13:1022 1065:1175" x14ac:dyDescent="0.25">
      <c r="M433" s="29">
        <v>1.6047663159251699</v>
      </c>
      <c r="N433" s="29">
        <v>0.44087031592517101</v>
      </c>
      <c r="AA433" s="29">
        <v>1.43014438207683</v>
      </c>
      <c r="AC433" s="29">
        <v>1.1360440000000001</v>
      </c>
      <c r="AD433" s="29">
        <v>1.1360440000000001</v>
      </c>
      <c r="AE433" s="29">
        <v>0.78400000000000003</v>
      </c>
      <c r="AF433" s="29">
        <v>0.35204400000000002</v>
      </c>
      <c r="AH433" s="29">
        <v>1.1360440000000001</v>
      </c>
      <c r="AI433" s="29">
        <v>0</v>
      </c>
      <c r="AV433" s="29">
        <v>3.44291666666666</v>
      </c>
      <c r="BS433" s="29">
        <v>14</v>
      </c>
      <c r="BV433" s="29">
        <v>14</v>
      </c>
      <c r="BW433" s="29">
        <v>6.2865000000000002</v>
      </c>
      <c r="BZ433" s="29">
        <v>6.2865000000000002</v>
      </c>
      <c r="DD433" s="29">
        <v>-11800.807591020601</v>
      </c>
      <c r="DF433" s="29">
        <v>-11800.807591020601</v>
      </c>
      <c r="DP433" s="29">
        <v>3014.9213429053302</v>
      </c>
      <c r="DR433" s="29">
        <v>3014.9213429053302</v>
      </c>
      <c r="DW433" s="29">
        <v>94.131744188485698</v>
      </c>
      <c r="DX433" s="29">
        <v>94.131744188485698</v>
      </c>
      <c r="DY433" s="29">
        <v>94.131744188485698</v>
      </c>
      <c r="DZ433" s="29">
        <v>0</v>
      </c>
      <c r="EA433" s="29">
        <v>0</v>
      </c>
      <c r="EB433" s="29">
        <v>94.131744188485698</v>
      </c>
      <c r="FD433" s="29">
        <v>999000</v>
      </c>
      <c r="FE433" s="29">
        <v>999000</v>
      </c>
      <c r="GO433" s="29">
        <v>2861.3585566617999</v>
      </c>
      <c r="GP433" s="29">
        <v>999000</v>
      </c>
      <c r="IP433" s="29">
        <v>0</v>
      </c>
      <c r="IU433" t="s">
        <v>767</v>
      </c>
      <c r="JD433" s="29">
        <v>6.37867371782737</v>
      </c>
      <c r="JE433" s="29">
        <v>0.73646935383932499</v>
      </c>
      <c r="JF433" s="29">
        <v>1.6498677759874399E-2</v>
      </c>
      <c r="JG433" s="29">
        <v>5.5993186138712299E-2</v>
      </c>
      <c r="JH433" s="29">
        <v>2.7123749999999902E-7</v>
      </c>
      <c r="JI433" s="29">
        <v>2.5098749999999898E-7</v>
      </c>
      <c r="JJ433" s="29">
        <v>2.04885333333333E-4</v>
      </c>
      <c r="JK433" s="29">
        <v>9.2000831999999996E-5</v>
      </c>
      <c r="JL433" s="29">
        <v>0</v>
      </c>
      <c r="JM433" s="29">
        <v>7.1876349355652902</v>
      </c>
      <c r="LS433" s="29">
        <v>1.21963176554446</v>
      </c>
      <c r="LV433" s="29">
        <v>999</v>
      </c>
      <c r="LY433" s="29">
        <v>5.0165373812233298</v>
      </c>
      <c r="MB433" s="29">
        <v>3.4318813884360599</v>
      </c>
      <c r="ME433" s="29">
        <v>999</v>
      </c>
      <c r="MF433" s="29">
        <v>77.150349820063596</v>
      </c>
      <c r="MG433" s="29">
        <v>77.150349820063596</v>
      </c>
      <c r="MJ433" s="29">
        <v>999</v>
      </c>
      <c r="MM433" s="29">
        <v>999</v>
      </c>
      <c r="MQ433" s="29">
        <v>999</v>
      </c>
      <c r="MW433" s="29">
        <v>999</v>
      </c>
      <c r="MX433" s="29">
        <v>14.244736222209999</v>
      </c>
      <c r="MY433" s="29">
        <v>999</v>
      </c>
      <c r="NC433" t="s">
        <v>900</v>
      </c>
      <c r="ND433" s="29">
        <v>999</v>
      </c>
      <c r="NL433" s="29">
        <v>999</v>
      </c>
      <c r="NM433" s="29">
        <v>999</v>
      </c>
      <c r="NP433" s="29">
        <v>999</v>
      </c>
      <c r="NS433" s="29">
        <v>999</v>
      </c>
      <c r="NX433" s="29">
        <v>999</v>
      </c>
      <c r="NY433" s="29">
        <v>999</v>
      </c>
      <c r="OA433" t="s">
        <v>900</v>
      </c>
      <c r="OB433" s="29">
        <v>999</v>
      </c>
      <c r="OC433" s="29">
        <v>999</v>
      </c>
      <c r="OF433" s="29">
        <v>999</v>
      </c>
      <c r="OG433" s="29">
        <v>999</v>
      </c>
      <c r="OI433" t="s">
        <v>900</v>
      </c>
      <c r="OK433" s="29">
        <v>999</v>
      </c>
      <c r="OL433" s="29">
        <v>999</v>
      </c>
      <c r="OM433" s="29">
        <v>999</v>
      </c>
      <c r="OO433" s="29">
        <v>999</v>
      </c>
      <c r="OP433" s="29">
        <v>14034.308105468701</v>
      </c>
      <c r="PE433" s="29">
        <v>16332.1469873403</v>
      </c>
      <c r="RU433" s="29">
        <v>12.573311545176299</v>
      </c>
      <c r="RW433" s="29">
        <v>125.733115451763</v>
      </c>
      <c r="WF433" s="29">
        <v>0.762155499439088</v>
      </c>
      <c r="WG433" s="29">
        <v>1.27214025499697</v>
      </c>
      <c r="WH433" s="29">
        <v>-4.8849891999999902E-2</v>
      </c>
      <c r="WP433" s="29">
        <v>6.7823999072673997</v>
      </c>
      <c r="WS433" s="29">
        <v>0</v>
      </c>
      <c r="WX433" s="29">
        <v>-4.2999999999999899E-2</v>
      </c>
      <c r="AAA433" s="29">
        <v>0</v>
      </c>
      <c r="AAZ433" s="29">
        <v>1.4587982657841799E-2</v>
      </c>
      <c r="ABA433" s="29">
        <v>-11800.807591020601</v>
      </c>
      <c r="ABG433" s="29">
        <v>-11800.807591020601</v>
      </c>
      <c r="ABJ433" s="29">
        <v>-11.8008075910206</v>
      </c>
      <c r="ABN433" s="29">
        <v>0</v>
      </c>
      <c r="ABO433" s="29">
        <v>0</v>
      </c>
      <c r="ABQ433" s="29">
        <v>0</v>
      </c>
      <c r="ABR433" s="29">
        <v>0</v>
      </c>
      <c r="AEY433" s="29">
        <v>2861.3585566617999</v>
      </c>
      <c r="AFB433" s="29">
        <v>2050.6378702637999</v>
      </c>
      <c r="AFD433" s="29">
        <v>2.8613585566617998</v>
      </c>
      <c r="AFE433" s="29">
        <v>260.49969031860297</v>
      </c>
      <c r="AFG433" s="29">
        <v>486.84461209297802</v>
      </c>
      <c r="AFH433" s="29">
        <v>383.57041015416399</v>
      </c>
      <c r="AFI433" s="29">
        <v>486.84461209297802</v>
      </c>
      <c r="AFJ433" s="29">
        <v>0.26049969031860298</v>
      </c>
      <c r="AFK433" s="29">
        <v>3610.54165048095</v>
      </c>
      <c r="AFP433" s="29">
        <v>3610.54165048095</v>
      </c>
      <c r="AFQ433" s="29">
        <v>3610.54165048095</v>
      </c>
      <c r="AFS433" s="29">
        <v>3.61054165048095</v>
      </c>
      <c r="AFT433" s="29">
        <v>0.76183208625292398</v>
      </c>
      <c r="AGM433" s="29">
        <v>-2.0606798425161101</v>
      </c>
      <c r="AMH433" s="29">
        <v>0</v>
      </c>
      <c r="ANY433" s="29">
        <v>4.1017341787789796</v>
      </c>
      <c r="AQD433" s="29">
        <v>6.45269098519835</v>
      </c>
      <c r="ARO433">
        <v>0</v>
      </c>
      <c r="ARP433">
        <v>0</v>
      </c>
      <c r="ARZ433">
        <v>0</v>
      </c>
      <c r="ASC433">
        <v>0</v>
      </c>
      <c r="ASD433">
        <v>0</v>
      </c>
      <c r="ASE433">
        <v>0</v>
      </c>
    </row>
    <row r="434" spans="13:1022 1065:1175" x14ac:dyDescent="0.25">
      <c r="M434" s="29">
        <v>1.6047663159251699</v>
      </c>
      <c r="N434" s="29">
        <v>0.44087031592517101</v>
      </c>
      <c r="AA434" s="29">
        <v>1.43014438207683</v>
      </c>
      <c r="AC434" s="29">
        <v>1.1360440000000001</v>
      </c>
      <c r="AD434" s="29">
        <v>1.1360440000000001</v>
      </c>
      <c r="AE434" s="29">
        <v>0.78400000000000003</v>
      </c>
      <c r="AF434" s="29">
        <v>0.35204400000000002</v>
      </c>
      <c r="AH434" s="29">
        <v>1.1360440000000001</v>
      </c>
      <c r="AI434" s="29">
        <v>0</v>
      </c>
      <c r="AV434" s="29">
        <v>3.44291666666666</v>
      </c>
      <c r="BS434" s="29">
        <v>14</v>
      </c>
      <c r="BV434" s="29">
        <v>14</v>
      </c>
      <c r="BW434" s="29">
        <v>6.2865000000000002</v>
      </c>
      <c r="BZ434" s="29">
        <v>6.2865000000000002</v>
      </c>
      <c r="DD434" s="29">
        <v>-11780.3804501177</v>
      </c>
      <c r="DF434" s="29">
        <v>-11780.3804501177</v>
      </c>
      <c r="DP434" s="29">
        <v>3016.2643827055699</v>
      </c>
      <c r="DR434" s="29">
        <v>3016.2643827055699</v>
      </c>
      <c r="DW434" s="29">
        <v>83.035751830288902</v>
      </c>
      <c r="DX434" s="29">
        <v>83.035751830288902</v>
      </c>
      <c r="DY434" s="29">
        <v>83.035751830288902</v>
      </c>
      <c r="DZ434" s="29">
        <v>0</v>
      </c>
      <c r="EA434" s="29">
        <v>0</v>
      </c>
      <c r="EB434" s="29">
        <v>83.035751830288902</v>
      </c>
      <c r="FD434" s="29">
        <v>999000</v>
      </c>
      <c r="FE434" s="29">
        <v>999000</v>
      </c>
      <c r="GO434" s="29">
        <v>2860.7882564976799</v>
      </c>
      <c r="GP434" s="29">
        <v>999000</v>
      </c>
      <c r="IP434" s="29">
        <v>0</v>
      </c>
      <c r="IU434" t="s">
        <v>767</v>
      </c>
      <c r="JD434" s="29">
        <v>6.37867371782737</v>
      </c>
      <c r="JE434" s="29">
        <v>0.73646935383932499</v>
      </c>
      <c r="JF434" s="29">
        <v>1.6498677759874399E-2</v>
      </c>
      <c r="JG434" s="29">
        <v>5.5993186138712299E-2</v>
      </c>
      <c r="JH434" s="29">
        <v>2.7123749999999902E-7</v>
      </c>
      <c r="JI434" s="29">
        <v>2.5098749999999898E-7</v>
      </c>
      <c r="JJ434" s="29">
        <v>2.04885333333333E-4</v>
      </c>
      <c r="JK434" s="29">
        <v>9.2000831999999996E-5</v>
      </c>
      <c r="JL434" s="29">
        <v>0</v>
      </c>
      <c r="JM434" s="29">
        <v>7.1876349355652902</v>
      </c>
      <c r="LS434" s="29">
        <v>1.2234805997157601</v>
      </c>
      <c r="LV434" s="29">
        <v>999</v>
      </c>
      <c r="LY434" s="29">
        <v>5.02697003722745</v>
      </c>
      <c r="MB434" s="29">
        <v>3.4395662561676001</v>
      </c>
      <c r="ME434" s="29">
        <v>999</v>
      </c>
      <c r="MF434" s="29">
        <v>87.593510329601102</v>
      </c>
      <c r="MG434" s="29">
        <v>87.593510329601102</v>
      </c>
      <c r="MJ434" s="29">
        <v>999</v>
      </c>
      <c r="MM434" s="29">
        <v>999</v>
      </c>
      <c r="MQ434" s="29">
        <v>999</v>
      </c>
      <c r="MW434" s="29">
        <v>999</v>
      </c>
      <c r="MX434" s="29">
        <v>14.2477752711678</v>
      </c>
      <c r="MY434" s="29">
        <v>999</v>
      </c>
      <c r="NC434" t="s">
        <v>900</v>
      </c>
      <c r="ND434" s="29">
        <v>999</v>
      </c>
      <c r="NL434" s="29">
        <v>999</v>
      </c>
      <c r="NM434" s="29">
        <v>999</v>
      </c>
      <c r="NP434" s="29">
        <v>999</v>
      </c>
      <c r="NS434" s="29">
        <v>999</v>
      </c>
      <c r="NX434" s="29">
        <v>999</v>
      </c>
      <c r="NY434" s="29">
        <v>999</v>
      </c>
      <c r="OA434" t="s">
        <v>900</v>
      </c>
      <c r="OB434" s="29">
        <v>999</v>
      </c>
      <c r="OC434" s="29">
        <v>999</v>
      </c>
      <c r="OF434" s="29">
        <v>999</v>
      </c>
      <c r="OG434" s="29">
        <v>999</v>
      </c>
      <c r="OI434" t="s">
        <v>900</v>
      </c>
      <c r="OK434" s="29">
        <v>999</v>
      </c>
      <c r="OL434" s="29">
        <v>999</v>
      </c>
      <c r="OM434" s="29">
        <v>999</v>
      </c>
      <c r="OO434" s="29">
        <v>999</v>
      </c>
      <c r="OP434" s="29">
        <v>14009.8955078125</v>
      </c>
      <c r="PE434" s="29">
        <v>16308.7579948538</v>
      </c>
      <c r="RU434" s="29">
        <v>11.0912039944743</v>
      </c>
      <c r="RW434" s="29">
        <v>110.912039944743</v>
      </c>
      <c r="WF434" s="29">
        <v>0.762155499439088</v>
      </c>
      <c r="WG434" s="29">
        <v>1.27214025499697</v>
      </c>
      <c r="WH434" s="29">
        <v>-4.8849891999999902E-2</v>
      </c>
      <c r="WP434" s="29">
        <v>6.7823999072673997</v>
      </c>
      <c r="WS434" s="29">
        <v>0</v>
      </c>
      <c r="WX434" s="29">
        <v>-4.2999999999999899E-2</v>
      </c>
      <c r="AAA434" s="29">
        <v>0</v>
      </c>
      <c r="AAZ434" s="29">
        <v>1.2868391190708201E-2</v>
      </c>
      <c r="ABA434" s="29">
        <v>-11780.3804501177</v>
      </c>
      <c r="ABG434" s="29">
        <v>-11780.3804501177</v>
      </c>
      <c r="ABJ434" s="29">
        <v>-11.780380450117701</v>
      </c>
      <c r="ABN434" s="29">
        <v>0</v>
      </c>
      <c r="ABO434" s="29">
        <v>0</v>
      </c>
      <c r="ABQ434" s="29">
        <v>0</v>
      </c>
      <c r="ABR434" s="29">
        <v>0</v>
      </c>
      <c r="AEY434" s="29">
        <v>2860.7882564976799</v>
      </c>
      <c r="AFB434" s="29">
        <v>2051.2285895331702</v>
      </c>
      <c r="AFD434" s="29">
        <v>2.8607882564976799</v>
      </c>
      <c r="AFE434" s="29">
        <v>229.79269983407499</v>
      </c>
      <c r="AFG434" s="29">
        <v>429.45670175535503</v>
      </c>
      <c r="AFH434" s="29">
        <v>338.35618007064699</v>
      </c>
      <c r="AFI434" s="29">
        <v>429.45670175535503</v>
      </c>
      <c r="AFJ434" s="29">
        <v>0.22979269983407499</v>
      </c>
      <c r="AFK434" s="29">
        <v>3608.8984578326999</v>
      </c>
      <c r="AFP434" s="29">
        <v>3608.8984578326999</v>
      </c>
      <c r="AFQ434" s="29">
        <v>3608.8984578326999</v>
      </c>
      <c r="AFS434" s="29">
        <v>3.6088984578327001</v>
      </c>
      <c r="AFT434" s="29">
        <v>0.76168024475692897</v>
      </c>
      <c r="AGM434" s="29">
        <v>-2.0571128156686602</v>
      </c>
      <c r="AMH434" s="29">
        <v>0</v>
      </c>
      <c r="ANY434" s="29">
        <v>4.0998674396301</v>
      </c>
      <c r="AQD434" s="29">
        <v>6.45269098519835</v>
      </c>
      <c r="ARY434" s="29">
        <v>0</v>
      </c>
      <c r="ASB434" s="29">
        <v>0</v>
      </c>
    </row>
    <row r="435" spans="13:1022 1065:1175" x14ac:dyDescent="0.25">
      <c r="M435" s="29">
        <v>1.6047663159251699</v>
      </c>
      <c r="N435" s="29">
        <v>0.44087031592517101</v>
      </c>
      <c r="AA435" s="29">
        <v>1.43014438207683</v>
      </c>
      <c r="AC435" s="29">
        <v>1.1360440000000001</v>
      </c>
      <c r="AD435" s="29">
        <v>1.1360440000000001</v>
      </c>
      <c r="AE435" s="29">
        <v>0.78400000000000003</v>
      </c>
      <c r="AF435" s="29">
        <v>0.35204400000000002</v>
      </c>
      <c r="AH435" s="29">
        <v>1.1360440000000001</v>
      </c>
      <c r="AI435" s="29">
        <v>0</v>
      </c>
      <c r="AV435" s="29">
        <v>3.44291666666666</v>
      </c>
      <c r="BS435" s="29">
        <v>14</v>
      </c>
      <c r="BV435" s="29">
        <v>14</v>
      </c>
      <c r="BW435" s="29">
        <v>6.2865000000000002</v>
      </c>
      <c r="BZ435" s="29">
        <v>6.2865000000000002</v>
      </c>
      <c r="DD435" s="29">
        <v>-11873.569060973599</v>
      </c>
      <c r="DF435" s="29">
        <v>-11873.569060973599</v>
      </c>
      <c r="DP435" s="29">
        <v>3006.5728552342798</v>
      </c>
      <c r="DR435" s="29">
        <v>3006.5728552342798</v>
      </c>
      <c r="DW435" s="29">
        <v>86.497817647970095</v>
      </c>
      <c r="DX435" s="29">
        <v>86.497817647970095</v>
      </c>
      <c r="DY435" s="29">
        <v>86.497817647970095</v>
      </c>
      <c r="DZ435" s="29">
        <v>0</v>
      </c>
      <c r="EA435" s="29">
        <v>0</v>
      </c>
      <c r="EB435" s="29">
        <v>86.497817647970095</v>
      </c>
      <c r="FD435" s="29">
        <v>999000</v>
      </c>
      <c r="FE435" s="29">
        <v>999000</v>
      </c>
      <c r="GO435" s="29">
        <v>2861.0091633090301</v>
      </c>
      <c r="GP435" s="29">
        <v>999000</v>
      </c>
      <c r="IP435" s="29">
        <v>0</v>
      </c>
      <c r="IU435" t="s">
        <v>767</v>
      </c>
      <c r="JD435" s="29">
        <v>6.37867371782737</v>
      </c>
      <c r="JE435" s="29">
        <v>0.73646935383932499</v>
      </c>
      <c r="JF435" s="29">
        <v>1.6498677759874399E-2</v>
      </c>
      <c r="JG435" s="29">
        <v>5.5993186138712299E-2</v>
      </c>
      <c r="JH435" s="29">
        <v>2.7123749999999902E-7</v>
      </c>
      <c r="JI435" s="29">
        <v>2.5098749999999898E-7</v>
      </c>
      <c r="JJ435" s="29">
        <v>2.04885333333333E-4</v>
      </c>
      <c r="JK435" s="29">
        <v>9.2000831999999996E-5</v>
      </c>
      <c r="JL435" s="29">
        <v>0</v>
      </c>
      <c r="JM435" s="29">
        <v>7.1876349355652902</v>
      </c>
      <c r="LS435" s="29">
        <v>1.20602981745404</v>
      </c>
      <c r="LV435" s="29">
        <v>999</v>
      </c>
      <c r="LY435" s="29">
        <v>4.97966791917389</v>
      </c>
      <c r="MB435" s="29">
        <v>3.4047227301738201</v>
      </c>
      <c r="ME435" s="29">
        <v>999</v>
      </c>
      <c r="MF435" s="29">
        <v>84.047564638476601</v>
      </c>
      <c r="MG435" s="29">
        <v>84.047564638476601</v>
      </c>
      <c r="MJ435" s="29">
        <v>999</v>
      </c>
      <c r="MM435" s="29">
        <v>999</v>
      </c>
      <c r="MQ435" s="29">
        <v>999</v>
      </c>
      <c r="MW435" s="29">
        <v>999</v>
      </c>
      <c r="MX435" s="29">
        <v>14.246597946236999</v>
      </c>
      <c r="MY435" s="29">
        <v>999</v>
      </c>
      <c r="NC435" t="s">
        <v>900</v>
      </c>
      <c r="ND435" s="29">
        <v>999</v>
      </c>
      <c r="NL435" s="29">
        <v>999</v>
      </c>
      <c r="NM435" s="29">
        <v>999</v>
      </c>
      <c r="NP435" s="29">
        <v>999</v>
      </c>
      <c r="NS435" s="29">
        <v>999</v>
      </c>
      <c r="NX435" s="29">
        <v>999</v>
      </c>
      <c r="NY435" s="29">
        <v>999</v>
      </c>
      <c r="OA435" t="s">
        <v>900</v>
      </c>
      <c r="OB435" s="29">
        <v>999</v>
      </c>
      <c r="OC435" s="29">
        <v>999</v>
      </c>
      <c r="OF435" s="29">
        <v>999</v>
      </c>
      <c r="OG435" s="29">
        <v>999</v>
      </c>
      <c r="OI435" t="s">
        <v>900</v>
      </c>
      <c r="OK435" s="29">
        <v>999</v>
      </c>
      <c r="OL435" s="29">
        <v>999</v>
      </c>
      <c r="OM435" s="29">
        <v>999</v>
      </c>
      <c r="OO435" s="29">
        <v>999</v>
      </c>
      <c r="OP435" s="29">
        <v>14121.330566406201</v>
      </c>
      <c r="PE435" s="29">
        <v>16412.806602487301</v>
      </c>
      <c r="RU435" s="29">
        <v>11.553637071550201</v>
      </c>
      <c r="RW435" s="29">
        <v>115.536370715502</v>
      </c>
      <c r="WF435" s="29">
        <v>0.762155499439088</v>
      </c>
      <c r="WG435" s="29">
        <v>1.27214025499697</v>
      </c>
      <c r="WH435" s="29">
        <v>-4.8849891999999902E-2</v>
      </c>
      <c r="WP435" s="29">
        <v>6.7823999072673997</v>
      </c>
      <c r="WS435" s="29">
        <v>0</v>
      </c>
      <c r="WX435" s="29">
        <v>-4.2999999999999899E-2</v>
      </c>
      <c r="AAA435" s="29">
        <v>0</v>
      </c>
      <c r="AAZ435" s="29">
        <v>1.3404921736742801E-2</v>
      </c>
      <c r="ABA435" s="29">
        <v>-11873.569060973599</v>
      </c>
      <c r="ABG435" s="29">
        <v>-11873.569060973599</v>
      </c>
      <c r="ABJ435" s="29">
        <v>-11.873569060973599</v>
      </c>
      <c r="ABN435" s="29">
        <v>0</v>
      </c>
      <c r="ABO435" s="29">
        <v>0</v>
      </c>
      <c r="ABQ435" s="29">
        <v>0</v>
      </c>
      <c r="ABR435" s="29">
        <v>0</v>
      </c>
      <c r="AEY435" s="29">
        <v>2861.0091633090301</v>
      </c>
      <c r="AFB435" s="29">
        <v>2046.2845686307901</v>
      </c>
      <c r="AFD435" s="29">
        <v>2.86100916330903</v>
      </c>
      <c r="AFE435" s="29">
        <v>239.373602441836</v>
      </c>
      <c r="AFG435" s="29">
        <v>447.362330771156</v>
      </c>
      <c r="AFH435" s="29">
        <v>352.46349335923998</v>
      </c>
      <c r="AFI435" s="29">
        <v>447.362330771156</v>
      </c>
      <c r="AFJ435" s="29">
        <v>0.239373602441836</v>
      </c>
      <c r="AFK435" s="29">
        <v>3613.8922495461302</v>
      </c>
      <c r="AFP435" s="29">
        <v>3613.8922495461302</v>
      </c>
      <c r="AFQ435" s="29">
        <v>3613.8922495461302</v>
      </c>
      <c r="AFS435" s="29">
        <v>3.6138922495461299</v>
      </c>
      <c r="AFT435" s="29">
        <v>0.76173906083803899</v>
      </c>
      <c r="AGM435" s="29">
        <v>-2.07338559110896</v>
      </c>
      <c r="AMH435" s="29">
        <v>0</v>
      </c>
      <c r="ANY435" s="29">
        <v>4.1055406067433804</v>
      </c>
      <c r="AQD435" s="29">
        <v>6.45269098519835</v>
      </c>
      <c r="ARO435">
        <v>0</v>
      </c>
      <c r="ARP435">
        <v>0</v>
      </c>
      <c r="ARY435">
        <v>0</v>
      </c>
      <c r="ARZ435">
        <v>0</v>
      </c>
      <c r="ASB435">
        <v>0</v>
      </c>
      <c r="ASC435">
        <v>0</v>
      </c>
      <c r="ASD435">
        <v>0</v>
      </c>
      <c r="ASE435">
        <v>0</v>
      </c>
    </row>
    <row r="436" spans="13:1022 1065:1175" x14ac:dyDescent="0.25">
      <c r="M436" s="29">
        <v>1.6047663159251699</v>
      </c>
      <c r="N436" s="29">
        <v>0.44087031592517101</v>
      </c>
      <c r="AA436" s="29">
        <v>1.43014438207683</v>
      </c>
      <c r="AC436" s="29">
        <v>1.1360440000000001</v>
      </c>
      <c r="AD436" s="29">
        <v>1.1360440000000001</v>
      </c>
      <c r="AE436" s="29">
        <v>0.78400000000000003</v>
      </c>
      <c r="AF436" s="29">
        <v>0.35204400000000002</v>
      </c>
      <c r="AH436" s="29">
        <v>1.1360440000000001</v>
      </c>
      <c r="AI436" s="29">
        <v>0</v>
      </c>
      <c r="AV436" s="29">
        <v>3.44291666666666</v>
      </c>
      <c r="BS436" s="29">
        <v>14</v>
      </c>
      <c r="BV436" s="29">
        <v>14</v>
      </c>
      <c r="BW436" s="29">
        <v>6.2865000000000002</v>
      </c>
      <c r="BZ436" s="29">
        <v>6.2865000000000002</v>
      </c>
      <c r="DD436" s="29">
        <v>-11874.604224598501</v>
      </c>
      <c r="DF436" s="29">
        <v>-11874.604224598501</v>
      </c>
      <c r="DP436" s="29">
        <v>3012.4048007636102</v>
      </c>
      <c r="DR436" s="29">
        <v>3012.4048007636102</v>
      </c>
      <c r="DW436" s="29">
        <v>87.255910787280101</v>
      </c>
      <c r="DX436" s="29">
        <v>87.255910787280101</v>
      </c>
      <c r="DY436" s="29">
        <v>87.255910787280101</v>
      </c>
      <c r="DZ436" s="29">
        <v>0</v>
      </c>
      <c r="EA436" s="29">
        <v>0</v>
      </c>
      <c r="EB436" s="29">
        <v>87.255910787280101</v>
      </c>
      <c r="FD436" s="29">
        <v>999000</v>
      </c>
      <c r="FE436" s="29">
        <v>999000</v>
      </c>
      <c r="GO436" s="29">
        <v>2864.9787090692998</v>
      </c>
      <c r="GP436" s="29">
        <v>999000</v>
      </c>
      <c r="IP436" s="29">
        <v>0</v>
      </c>
      <c r="IU436" t="s">
        <v>767</v>
      </c>
      <c r="JD436" s="29">
        <v>6.37867371782737</v>
      </c>
      <c r="JE436" s="29">
        <v>0.73646935383932499</v>
      </c>
      <c r="JF436" s="29">
        <v>1.6498677759874399E-2</v>
      </c>
      <c r="JG436" s="29">
        <v>5.5993186138712299E-2</v>
      </c>
      <c r="JH436" s="29">
        <v>2.7123749999999902E-7</v>
      </c>
      <c r="JI436" s="29">
        <v>2.5098749999999898E-7</v>
      </c>
      <c r="JJ436" s="29">
        <v>2.04885333333333E-4</v>
      </c>
      <c r="JK436" s="29">
        <v>9.2000831999999996E-5</v>
      </c>
      <c r="JL436" s="29">
        <v>0</v>
      </c>
      <c r="JM436" s="29">
        <v>7.1876349355652902</v>
      </c>
      <c r="LS436" s="29">
        <v>1.2058375077332999</v>
      </c>
      <c r="LV436" s="29">
        <v>999</v>
      </c>
      <c r="LY436" s="29">
        <v>4.9791466441400702</v>
      </c>
      <c r="MB436" s="29">
        <v>3.40433875032392</v>
      </c>
      <c r="ME436" s="29">
        <v>999</v>
      </c>
      <c r="MF436" s="29">
        <v>83.308657959425005</v>
      </c>
      <c r="MG436" s="29">
        <v>83.308657959425005</v>
      </c>
      <c r="MJ436" s="29">
        <v>999</v>
      </c>
      <c r="MM436" s="29">
        <v>999</v>
      </c>
      <c r="MQ436" s="29">
        <v>999</v>
      </c>
      <c r="MW436" s="29">
        <v>999</v>
      </c>
      <c r="MX436" s="29">
        <v>14.225473158103499</v>
      </c>
      <c r="MY436" s="29">
        <v>999</v>
      </c>
      <c r="NC436" t="s">
        <v>900</v>
      </c>
      <c r="ND436" s="29">
        <v>999</v>
      </c>
      <c r="NL436" s="29">
        <v>999</v>
      </c>
      <c r="NM436" s="29">
        <v>999</v>
      </c>
      <c r="NP436" s="29">
        <v>999</v>
      </c>
      <c r="NS436" s="29">
        <v>999</v>
      </c>
      <c r="NX436" s="29">
        <v>999</v>
      </c>
      <c r="NY436" s="29">
        <v>999</v>
      </c>
      <c r="OA436" t="s">
        <v>900</v>
      </c>
      <c r="OB436" s="29">
        <v>999</v>
      </c>
      <c r="OC436" s="29">
        <v>999</v>
      </c>
      <c r="OF436" s="29">
        <v>999</v>
      </c>
      <c r="OG436" s="29">
        <v>999</v>
      </c>
      <c r="OI436" t="s">
        <v>900</v>
      </c>
      <c r="OK436" s="29">
        <v>999</v>
      </c>
      <c r="OL436" s="29">
        <v>999</v>
      </c>
      <c r="OM436" s="29">
        <v>999</v>
      </c>
      <c r="OO436" s="29">
        <v>999</v>
      </c>
      <c r="OP436" s="29">
        <v>14122.460449218701</v>
      </c>
      <c r="PE436" s="29">
        <v>16418.381334657399</v>
      </c>
      <c r="RU436" s="29">
        <v>11.654896655158099</v>
      </c>
      <c r="RW436" s="29">
        <v>116.548966551581</v>
      </c>
      <c r="WF436" s="29">
        <v>0.762155499439088</v>
      </c>
      <c r="WG436" s="29">
        <v>1.27214025499697</v>
      </c>
      <c r="WH436" s="29">
        <v>-4.8849891999999902E-2</v>
      </c>
      <c r="WP436" s="29">
        <v>6.7823999072673997</v>
      </c>
      <c r="WS436" s="29">
        <v>0</v>
      </c>
      <c r="WX436" s="29">
        <v>-4.2999999999999899E-2</v>
      </c>
      <c r="AAA436" s="29">
        <v>0</v>
      </c>
      <c r="AAZ436" s="29">
        <v>1.3522406541307101E-2</v>
      </c>
      <c r="ABA436" s="29">
        <v>-11874.604224598501</v>
      </c>
      <c r="ABG436" s="29">
        <v>-11874.604224598501</v>
      </c>
      <c r="ABJ436" s="29">
        <v>-11.8746042245985</v>
      </c>
      <c r="ABN436" s="29">
        <v>0</v>
      </c>
      <c r="ABO436" s="29">
        <v>0</v>
      </c>
      <c r="ABQ436" s="29">
        <v>0</v>
      </c>
      <c r="ABR436" s="29">
        <v>0</v>
      </c>
      <c r="AEY436" s="29">
        <v>2864.9787090692998</v>
      </c>
      <c r="AFB436" s="29">
        <v>2049.9773871062198</v>
      </c>
      <c r="AFD436" s="29">
        <v>2.8649787090693</v>
      </c>
      <c r="AFE436" s="29">
        <v>241.471545380485</v>
      </c>
      <c r="AFG436" s="29">
        <v>451.28315008157603</v>
      </c>
      <c r="AFH436" s="29">
        <v>355.55259044213199</v>
      </c>
      <c r="AFI436" s="29">
        <v>451.28315008157603</v>
      </c>
      <c r="AFJ436" s="29">
        <v>0.24147154538048499</v>
      </c>
      <c r="AFK436" s="29">
        <v>3618.1175176616898</v>
      </c>
      <c r="AFP436" s="29">
        <v>3618.1175176616898</v>
      </c>
      <c r="AFQ436" s="29">
        <v>3618.1175176616898</v>
      </c>
      <c r="AFS436" s="29">
        <v>3.6181175176616902</v>
      </c>
      <c r="AFT436" s="29">
        <v>0.76279594597429301</v>
      </c>
      <c r="AGM436" s="29">
        <v>-2.0735663533829798</v>
      </c>
      <c r="AMH436" s="29">
        <v>0</v>
      </c>
      <c r="ANY436" s="29">
        <v>4.1103406972344496</v>
      </c>
      <c r="AQD436" s="29">
        <v>6.45269098519835</v>
      </c>
    </row>
    <row r="437" spans="13:1022 1065:1175" x14ac:dyDescent="0.25">
      <c r="M437" s="29">
        <v>1.6047663159251699</v>
      </c>
      <c r="N437" s="29">
        <v>0.44087031592517101</v>
      </c>
      <c r="AA437" s="29">
        <v>1.43014438207683</v>
      </c>
      <c r="AC437" s="29">
        <v>1.1360440000000001</v>
      </c>
      <c r="AD437" s="29">
        <v>1.1360440000000001</v>
      </c>
      <c r="AE437" s="29">
        <v>0.78400000000000003</v>
      </c>
      <c r="AF437" s="29">
        <v>0.35204400000000002</v>
      </c>
      <c r="AH437" s="29">
        <v>1.1360440000000001</v>
      </c>
      <c r="AI437" s="29">
        <v>0</v>
      </c>
      <c r="AV437" s="29">
        <v>3.44291666666666</v>
      </c>
      <c r="BS437" s="29">
        <v>14</v>
      </c>
      <c r="BV437" s="29">
        <v>14</v>
      </c>
      <c r="BW437" s="29">
        <v>6.2865000000000002</v>
      </c>
      <c r="BZ437" s="29">
        <v>6.2865000000000002</v>
      </c>
      <c r="DD437" s="29">
        <v>-11876.8643243817</v>
      </c>
      <c r="DF437" s="29">
        <v>-11876.8643243817</v>
      </c>
      <c r="DP437" s="29">
        <v>3007.6834659983601</v>
      </c>
      <c r="DR437" s="29">
        <v>3007.6834659983601</v>
      </c>
      <c r="DW437" s="29">
        <v>86.946638431257895</v>
      </c>
      <c r="DX437" s="29">
        <v>86.946638431257895</v>
      </c>
      <c r="DY437" s="29">
        <v>86.946638431257895</v>
      </c>
      <c r="DZ437" s="29">
        <v>0</v>
      </c>
      <c r="EA437" s="29">
        <v>0</v>
      </c>
      <c r="EB437" s="29">
        <v>86.946638431257895</v>
      </c>
      <c r="FD437" s="29">
        <v>999000</v>
      </c>
      <c r="FE437" s="29">
        <v>999000</v>
      </c>
      <c r="GO437" s="29">
        <v>2861.9876517881698</v>
      </c>
      <c r="GP437" s="29">
        <v>999000</v>
      </c>
      <c r="IP437" s="29">
        <v>0</v>
      </c>
      <c r="IU437" t="s">
        <v>767</v>
      </c>
      <c r="JD437" s="29">
        <v>6.37867371782737</v>
      </c>
      <c r="JE437" s="29">
        <v>0.73646935383932499</v>
      </c>
      <c r="JF437" s="29">
        <v>1.6498677759874399E-2</v>
      </c>
      <c r="JG437" s="29">
        <v>5.5993186138712299E-2</v>
      </c>
      <c r="JH437" s="29">
        <v>2.7123749999999902E-7</v>
      </c>
      <c r="JI437" s="29">
        <v>2.5098749999999898E-7</v>
      </c>
      <c r="JJ437" s="29">
        <v>2.04885333333333E-4</v>
      </c>
      <c r="JK437" s="29">
        <v>9.2000831999999996E-5</v>
      </c>
      <c r="JL437" s="29">
        <v>0</v>
      </c>
      <c r="JM437" s="29">
        <v>7.1876349355652902</v>
      </c>
      <c r="LS437" s="29">
        <v>1.2054177493916201</v>
      </c>
      <c r="LV437" s="29">
        <v>999</v>
      </c>
      <c r="LY437" s="29">
        <v>4.9780088465139301</v>
      </c>
      <c r="MB437" s="29">
        <v>3.40350062969013</v>
      </c>
      <c r="ME437" s="29">
        <v>999</v>
      </c>
      <c r="MF437" s="29">
        <v>83.608546922938999</v>
      </c>
      <c r="MG437" s="29">
        <v>83.608546922938999</v>
      </c>
      <c r="MJ437" s="29">
        <v>999</v>
      </c>
      <c r="MM437" s="29">
        <v>999</v>
      </c>
      <c r="MQ437" s="29">
        <v>999</v>
      </c>
      <c r="MW437" s="29">
        <v>999</v>
      </c>
      <c r="MX437" s="29">
        <v>14.2413852681085</v>
      </c>
      <c r="MY437" s="29">
        <v>999</v>
      </c>
      <c r="NC437" t="s">
        <v>900</v>
      </c>
      <c r="ND437" s="29">
        <v>999</v>
      </c>
      <c r="NL437" s="29">
        <v>999</v>
      </c>
      <c r="NM437" s="29">
        <v>999</v>
      </c>
      <c r="NP437" s="29">
        <v>999</v>
      </c>
      <c r="NS437" s="29">
        <v>999</v>
      </c>
      <c r="NX437" s="29">
        <v>999</v>
      </c>
      <c r="NY437" s="29">
        <v>999</v>
      </c>
      <c r="OA437" t="s">
        <v>900</v>
      </c>
      <c r="OB437" s="29">
        <v>999</v>
      </c>
      <c r="OC437" s="29">
        <v>999</v>
      </c>
      <c r="OF437" s="29">
        <v>999</v>
      </c>
      <c r="OG437" s="29">
        <v>999</v>
      </c>
      <c r="OI437" t="s">
        <v>900</v>
      </c>
      <c r="OK437" s="29">
        <v>999</v>
      </c>
      <c r="OL437" s="29">
        <v>999</v>
      </c>
      <c r="OM437" s="29">
        <v>999</v>
      </c>
      <c r="OO437" s="29">
        <v>999</v>
      </c>
      <c r="OP437" s="29">
        <v>14125.244628906201</v>
      </c>
      <c r="PE437" s="29">
        <v>16417.567123088898</v>
      </c>
      <c r="RU437" s="29">
        <v>11.613586704746499</v>
      </c>
      <c r="RW437" s="29">
        <v>116.135867047465</v>
      </c>
      <c r="WF437" s="29">
        <v>0.762155499439088</v>
      </c>
      <c r="WG437" s="29">
        <v>1.27214025499697</v>
      </c>
      <c r="WH437" s="29">
        <v>-4.8849891999999902E-2</v>
      </c>
      <c r="WP437" s="29">
        <v>6.7823999072673997</v>
      </c>
      <c r="WS437" s="29">
        <v>0</v>
      </c>
      <c r="WX437" s="29">
        <v>-4.2999999999999899E-2</v>
      </c>
      <c r="AAA437" s="29">
        <v>0</v>
      </c>
      <c r="AAZ437" s="29">
        <v>1.34744773352237E-2</v>
      </c>
      <c r="ABA437" s="29">
        <v>-11876.8643243817</v>
      </c>
      <c r="ABG437" s="29">
        <v>-11876.8643243817</v>
      </c>
      <c r="ABJ437" s="29">
        <v>-11.8768643243817</v>
      </c>
      <c r="ABN437" s="29">
        <v>0</v>
      </c>
      <c r="ABO437" s="29">
        <v>0</v>
      </c>
      <c r="ABQ437" s="29">
        <v>0</v>
      </c>
      <c r="ABR437" s="29">
        <v>0</v>
      </c>
      <c r="AEY437" s="29">
        <v>2861.9876517881698</v>
      </c>
      <c r="AFB437" s="29">
        <v>2047.0267469338901</v>
      </c>
      <c r="AFD437" s="29">
        <v>2.8619876517881702</v>
      </c>
      <c r="AFE437" s="29">
        <v>240.61566670042399</v>
      </c>
      <c r="AFG437" s="29">
        <v>449.68360912441301</v>
      </c>
      <c r="AFH437" s="29">
        <v>354.29235962975798</v>
      </c>
      <c r="AFI437" s="29">
        <v>449.68360912441301</v>
      </c>
      <c r="AFJ437" s="29">
        <v>0.240615666700424</v>
      </c>
      <c r="AFK437" s="29">
        <v>3615.08911112437</v>
      </c>
      <c r="AFP437" s="29">
        <v>3615.08911112437</v>
      </c>
      <c r="AFQ437" s="29">
        <v>3615.08911112437</v>
      </c>
      <c r="AFS437" s="29">
        <v>3.6150891111243699</v>
      </c>
      <c r="AFT437" s="29">
        <v>0.76199958181249305</v>
      </c>
      <c r="AGM437" s="29">
        <v>-2.0739610163778202</v>
      </c>
      <c r="AMH437" s="29">
        <v>0</v>
      </c>
      <c r="ANY437" s="29">
        <v>4.1069002941581703</v>
      </c>
      <c r="AQD437" s="29">
        <v>6.45269098519835</v>
      </c>
      <c r="ARO437">
        <v>0</v>
      </c>
      <c r="ARP437">
        <v>0</v>
      </c>
      <c r="ARY437">
        <v>0</v>
      </c>
      <c r="ARZ437">
        <v>0</v>
      </c>
      <c r="ASB437">
        <v>0</v>
      </c>
      <c r="ASC437">
        <v>0</v>
      </c>
      <c r="ASD437">
        <v>0</v>
      </c>
      <c r="ASE437">
        <v>0</v>
      </c>
    </row>
    <row r="438" spans="13:1022 1065:1175" x14ac:dyDescent="0.25">
      <c r="M438" s="29">
        <v>1.6047663159251699</v>
      </c>
      <c r="N438" s="29">
        <v>0.44087031592517101</v>
      </c>
      <c r="AA438" s="29">
        <v>1.43014438207683</v>
      </c>
      <c r="AC438" s="29">
        <v>1.1360440000000001</v>
      </c>
      <c r="AD438" s="29">
        <v>1.1360440000000001</v>
      </c>
      <c r="AE438" s="29">
        <v>0.78400000000000003</v>
      </c>
      <c r="AF438" s="29">
        <v>0.35204400000000002</v>
      </c>
      <c r="AH438" s="29">
        <v>1.1360440000000001</v>
      </c>
      <c r="AI438" s="29">
        <v>0</v>
      </c>
      <c r="AV438" s="29">
        <v>3.44291666666666</v>
      </c>
      <c r="BS438" s="29">
        <v>14</v>
      </c>
      <c r="BV438" s="29">
        <v>14</v>
      </c>
      <c r="BW438" s="29">
        <v>6.2865000000000002</v>
      </c>
      <c r="BZ438" s="29">
        <v>6.2865000000000002</v>
      </c>
      <c r="DD438" s="29">
        <v>-11902.21445931</v>
      </c>
      <c r="DF438" s="29">
        <v>-11902.21445931</v>
      </c>
      <c r="DP438" s="29">
        <v>3002.3744701831502</v>
      </c>
      <c r="DR438" s="29">
        <v>3002.3744701831502</v>
      </c>
      <c r="DW438" s="29">
        <v>86.368806216137799</v>
      </c>
      <c r="DX438" s="29">
        <v>86.368806216137799</v>
      </c>
      <c r="DY438" s="29">
        <v>86.368806216137799</v>
      </c>
      <c r="DZ438" s="29">
        <v>0</v>
      </c>
      <c r="EA438" s="29">
        <v>0</v>
      </c>
      <c r="EB438" s="29">
        <v>86.368806216137799</v>
      </c>
      <c r="FD438" s="29">
        <v>999000</v>
      </c>
      <c r="FE438" s="29">
        <v>999000</v>
      </c>
      <c r="GO438" s="29">
        <v>2860.2626973935899</v>
      </c>
      <c r="GP438" s="29">
        <v>999000</v>
      </c>
      <c r="IP438" s="29">
        <v>0</v>
      </c>
      <c r="IU438" t="s">
        <v>767</v>
      </c>
      <c r="JD438" s="29">
        <v>6.37867371782737</v>
      </c>
      <c r="JE438" s="29">
        <v>0.73646935383932499</v>
      </c>
      <c r="JF438" s="29">
        <v>1.6498677759874399E-2</v>
      </c>
      <c r="JG438" s="29">
        <v>5.5993186138712299E-2</v>
      </c>
      <c r="JH438" s="29">
        <v>2.7123749999999902E-7</v>
      </c>
      <c r="JI438" s="29">
        <v>2.5098749999999898E-7</v>
      </c>
      <c r="JJ438" s="29">
        <v>2.04885333333333E-4</v>
      </c>
      <c r="JK438" s="29">
        <v>9.2000831999999996E-5</v>
      </c>
      <c r="JL438" s="29">
        <v>0</v>
      </c>
      <c r="JM438" s="29">
        <v>7.1876349355652902</v>
      </c>
      <c r="LS438" s="29">
        <v>1.20072050269761</v>
      </c>
      <c r="LV438" s="29">
        <v>999</v>
      </c>
      <c r="LY438" s="29">
        <v>4.9652764821812303</v>
      </c>
      <c r="MB438" s="29">
        <v>3.3941217585984398</v>
      </c>
      <c r="ME438" s="29">
        <v>999</v>
      </c>
      <c r="MF438" s="29">
        <v>84.174602495876201</v>
      </c>
      <c r="MG438" s="29">
        <v>84.174602495876201</v>
      </c>
      <c r="MJ438" s="29">
        <v>999</v>
      </c>
      <c r="MM438" s="29">
        <v>999</v>
      </c>
      <c r="MQ438" s="29">
        <v>999</v>
      </c>
      <c r="MW438" s="29">
        <v>999</v>
      </c>
      <c r="MX438" s="29">
        <v>14.2505769743534</v>
      </c>
      <c r="MY438" s="29">
        <v>999</v>
      </c>
      <c r="NC438" t="s">
        <v>900</v>
      </c>
      <c r="ND438" s="29">
        <v>999</v>
      </c>
      <c r="NL438" s="29">
        <v>999</v>
      </c>
      <c r="NM438" s="29">
        <v>999</v>
      </c>
      <c r="NP438" s="29">
        <v>999</v>
      </c>
      <c r="NS438" s="29">
        <v>999</v>
      </c>
      <c r="NX438" s="29">
        <v>999</v>
      </c>
      <c r="NY438" s="29">
        <v>999</v>
      </c>
      <c r="OA438" t="s">
        <v>900</v>
      </c>
      <c r="OB438" s="29">
        <v>999</v>
      </c>
      <c r="OC438" s="29">
        <v>999</v>
      </c>
      <c r="OF438" s="29">
        <v>999</v>
      </c>
      <c r="OG438" s="29">
        <v>999</v>
      </c>
      <c r="OI438" t="s">
        <v>900</v>
      </c>
      <c r="OK438" s="29">
        <v>999</v>
      </c>
      <c r="OL438" s="29">
        <v>999</v>
      </c>
      <c r="OM438" s="29">
        <v>999</v>
      </c>
      <c r="OO438" s="29">
        <v>999</v>
      </c>
      <c r="OP438" s="29">
        <v>14155.606933593701</v>
      </c>
      <c r="PE438" s="29">
        <v>16443.883147419299</v>
      </c>
      <c r="RU438" s="29">
        <v>11.5364048302984</v>
      </c>
      <c r="RW438" s="29">
        <v>115.364048302984</v>
      </c>
      <c r="WF438" s="29">
        <v>0.762155499439088</v>
      </c>
      <c r="WG438" s="29">
        <v>1.27214025499697</v>
      </c>
      <c r="WH438" s="29">
        <v>-4.8849891999999902E-2</v>
      </c>
      <c r="WP438" s="29">
        <v>6.7823999072673997</v>
      </c>
      <c r="WS438" s="29">
        <v>0</v>
      </c>
      <c r="WX438" s="29">
        <v>-4.2999999999999899E-2</v>
      </c>
      <c r="AAA438" s="29">
        <v>0</v>
      </c>
      <c r="AAZ438" s="29">
        <v>1.33849283057652E-2</v>
      </c>
      <c r="ABA438" s="29">
        <v>-11902.21445931</v>
      </c>
      <c r="ABG438" s="29">
        <v>-11902.21445931</v>
      </c>
      <c r="ABJ438" s="29">
        <v>-11.902214459310001</v>
      </c>
      <c r="ABN438" s="29">
        <v>0</v>
      </c>
      <c r="ABO438" s="29">
        <v>0</v>
      </c>
      <c r="ABQ438" s="29">
        <v>0</v>
      </c>
      <c r="ABR438" s="29">
        <v>0</v>
      </c>
      <c r="AEY438" s="29">
        <v>2860.2626973935899</v>
      </c>
      <c r="AFB438" s="29">
        <v>2043.99547651577</v>
      </c>
      <c r="AFD438" s="29">
        <v>2.8602626973935901</v>
      </c>
      <c r="AFE438" s="29">
        <v>239.01657688866501</v>
      </c>
      <c r="AFG438" s="29">
        <v>446.69509018162501</v>
      </c>
      <c r="AFH438" s="29">
        <v>351.93779431638097</v>
      </c>
      <c r="AFI438" s="29">
        <v>446.69509018162501</v>
      </c>
      <c r="AFJ438" s="29">
        <v>0.23901657688866501</v>
      </c>
      <c r="AFK438" s="29">
        <v>3614.5713170951799</v>
      </c>
      <c r="AFP438" s="29">
        <v>3614.5713170951799</v>
      </c>
      <c r="AFQ438" s="29">
        <v>3614.5713170951799</v>
      </c>
      <c r="AFS438" s="29">
        <v>3.6145713170951801</v>
      </c>
      <c r="AFT438" s="29">
        <v>0.76154031549577905</v>
      </c>
      <c r="AGM438" s="29">
        <v>-2.0783877059623199</v>
      </c>
      <c r="AMH438" s="29">
        <v>0</v>
      </c>
      <c r="ANY438" s="29">
        <v>4.10631205735808</v>
      </c>
      <c r="AQD438" s="29">
        <v>6.45269098519835</v>
      </c>
      <c r="ARY438" s="29">
        <v>0</v>
      </c>
      <c r="ASB438" s="29">
        <v>0</v>
      </c>
    </row>
    <row r="439" spans="13:1022 1065:1175" x14ac:dyDescent="0.25">
      <c r="M439" s="29">
        <v>1.6047663159251699</v>
      </c>
      <c r="N439" s="29">
        <v>0.44087031592517101</v>
      </c>
      <c r="AA439" s="29">
        <v>1.43014438207683</v>
      </c>
      <c r="AC439" s="29">
        <v>1.1360440000000001</v>
      </c>
      <c r="AD439" s="29">
        <v>1.1360440000000001</v>
      </c>
      <c r="AE439" s="29">
        <v>0.78400000000000003</v>
      </c>
      <c r="AF439" s="29">
        <v>0.35204400000000002</v>
      </c>
      <c r="AH439" s="29">
        <v>1.1360440000000001</v>
      </c>
      <c r="AI439" s="29">
        <v>0</v>
      </c>
      <c r="AV439" s="29">
        <v>3.44291666666666</v>
      </c>
      <c r="BS439" s="29">
        <v>14</v>
      </c>
      <c r="BV439" s="29">
        <v>14</v>
      </c>
      <c r="BW439" s="29">
        <v>6.2865000000000002</v>
      </c>
      <c r="BZ439" s="29">
        <v>6.2865000000000002</v>
      </c>
      <c r="DD439" s="29">
        <v>-11925.452467986701</v>
      </c>
      <c r="DF439" s="29">
        <v>-11925.452467986701</v>
      </c>
      <c r="DP439" s="29">
        <v>2999.6866010818799</v>
      </c>
      <c r="DR439" s="29">
        <v>2999.6866010818799</v>
      </c>
      <c r="DW439" s="29">
        <v>86.522209957082893</v>
      </c>
      <c r="DX439" s="29">
        <v>86.522209957082893</v>
      </c>
      <c r="DY439" s="29">
        <v>86.522209957082893</v>
      </c>
      <c r="DZ439" s="29">
        <v>0</v>
      </c>
      <c r="EA439" s="29">
        <v>0</v>
      </c>
      <c r="EB439" s="29">
        <v>86.522209957082893</v>
      </c>
      <c r="FD439" s="29">
        <v>999000</v>
      </c>
      <c r="FE439" s="29">
        <v>999000</v>
      </c>
      <c r="GO439" s="29">
        <v>2860.13668925814</v>
      </c>
      <c r="GP439" s="29">
        <v>999000</v>
      </c>
      <c r="IP439" s="29">
        <v>0</v>
      </c>
      <c r="IU439" t="s">
        <v>767</v>
      </c>
      <c r="JD439" s="29">
        <v>6.37867371782737</v>
      </c>
      <c r="JE439" s="29">
        <v>0.73646935383932499</v>
      </c>
      <c r="JF439" s="29">
        <v>1.6498677759874399E-2</v>
      </c>
      <c r="JG439" s="29">
        <v>5.5993186138712299E-2</v>
      </c>
      <c r="JH439" s="29">
        <v>2.7123749999999902E-7</v>
      </c>
      <c r="JI439" s="29">
        <v>2.5098749999999898E-7</v>
      </c>
      <c r="JJ439" s="29">
        <v>2.04885333333333E-4</v>
      </c>
      <c r="JK439" s="29">
        <v>9.2000831999999996E-5</v>
      </c>
      <c r="JL439" s="29">
        <v>0</v>
      </c>
      <c r="JM439" s="29">
        <v>7.1876349355652902</v>
      </c>
      <c r="LS439" s="29">
        <v>1.1964321654396599</v>
      </c>
      <c r="LV439" s="29">
        <v>999</v>
      </c>
      <c r="LY439" s="29">
        <v>4.95365250841391</v>
      </c>
      <c r="MB439" s="29">
        <v>3.3855593464110201</v>
      </c>
      <c r="ME439" s="29">
        <v>999</v>
      </c>
      <c r="MF439" s="29">
        <v>84.023588060821197</v>
      </c>
      <c r="MG439" s="29">
        <v>84.023588060821197</v>
      </c>
      <c r="MJ439" s="29">
        <v>999</v>
      </c>
      <c r="MM439" s="29">
        <v>999</v>
      </c>
      <c r="MQ439" s="29">
        <v>999</v>
      </c>
      <c r="MW439" s="29">
        <v>999</v>
      </c>
      <c r="MX439" s="29">
        <v>14.2512488641887</v>
      </c>
      <c r="MY439" s="29">
        <v>999</v>
      </c>
      <c r="NC439" t="s">
        <v>900</v>
      </c>
      <c r="ND439" s="29">
        <v>999</v>
      </c>
      <c r="NL439" s="29">
        <v>999</v>
      </c>
      <c r="NM439" s="29">
        <v>999</v>
      </c>
      <c r="NP439" s="29">
        <v>999</v>
      </c>
      <c r="NS439" s="29">
        <v>999</v>
      </c>
      <c r="NX439" s="29">
        <v>999</v>
      </c>
      <c r="NY439" s="29">
        <v>999</v>
      </c>
      <c r="OA439" t="s">
        <v>900</v>
      </c>
      <c r="OB439" s="29">
        <v>999</v>
      </c>
      <c r="OC439" s="29">
        <v>999</v>
      </c>
      <c r="OF439" s="29">
        <v>999</v>
      </c>
      <c r="OG439" s="29">
        <v>999</v>
      </c>
      <c r="OI439" t="s">
        <v>900</v>
      </c>
      <c r="OK439" s="29">
        <v>999</v>
      </c>
      <c r="OL439" s="29">
        <v>999</v>
      </c>
      <c r="OM439" s="29">
        <v>999</v>
      </c>
      <c r="OO439" s="29">
        <v>999</v>
      </c>
      <c r="OP439" s="29">
        <v>14183.399902343701</v>
      </c>
      <c r="PE439" s="29">
        <v>16469.627541951999</v>
      </c>
      <c r="RU439" s="29">
        <v>11.556895187124599</v>
      </c>
      <c r="RW439" s="29">
        <v>115.568951871246</v>
      </c>
      <c r="WF439" s="29">
        <v>0.762155499439088</v>
      </c>
      <c r="WG439" s="29">
        <v>1.27214025499697</v>
      </c>
      <c r="WH439" s="29">
        <v>-4.8849891999999902E-2</v>
      </c>
      <c r="WP439" s="29">
        <v>6.7823999072673997</v>
      </c>
      <c r="WS439" s="29">
        <v>0</v>
      </c>
      <c r="WX439" s="29">
        <v>-4.2999999999999899E-2</v>
      </c>
      <c r="AAA439" s="29">
        <v>0</v>
      </c>
      <c r="AAZ439" s="29">
        <v>1.34087019129776E-2</v>
      </c>
      <c r="ABA439" s="29">
        <v>-11925.452467986701</v>
      </c>
      <c r="ABG439" s="29">
        <v>-11925.452467986701</v>
      </c>
      <c r="ABJ439" s="29">
        <v>-11.9254524679867</v>
      </c>
      <c r="ABN439" s="29">
        <v>0</v>
      </c>
      <c r="ABO439" s="29">
        <v>0</v>
      </c>
      <c r="ABQ439" s="29">
        <v>0</v>
      </c>
      <c r="ABR439" s="29">
        <v>0</v>
      </c>
      <c r="AEY439" s="29">
        <v>2860.13668925814</v>
      </c>
      <c r="AFB439" s="29">
        <v>2042.59152781178</v>
      </c>
      <c r="AFD439" s="29">
        <v>2.8601366892581401</v>
      </c>
      <c r="AFE439" s="29">
        <v>239.44110558888701</v>
      </c>
      <c r="AFG439" s="29">
        <v>447.48848655813799</v>
      </c>
      <c r="AFH439" s="29">
        <v>352.562887756865</v>
      </c>
      <c r="AFI439" s="29">
        <v>447.48848655813799</v>
      </c>
      <c r="AFJ439" s="29">
        <v>0.23944110558888701</v>
      </c>
      <c r="AFK439" s="29">
        <v>3615.6262477033902</v>
      </c>
      <c r="AFP439" s="29">
        <v>3615.6262477033902</v>
      </c>
      <c r="AFQ439" s="29">
        <v>3615.6262477033902</v>
      </c>
      <c r="AFS439" s="29">
        <v>3.61562624770339</v>
      </c>
      <c r="AFT439" s="29">
        <v>0.76150676603358702</v>
      </c>
      <c r="AGM439" s="29">
        <v>-2.0824455719762098</v>
      </c>
      <c r="AMH439" s="29">
        <v>0</v>
      </c>
      <c r="ANY439" s="29">
        <v>4.1075105049459504</v>
      </c>
      <c r="AQD439" s="29">
        <v>6.45269098519835</v>
      </c>
      <c r="ARO439">
        <v>0</v>
      </c>
      <c r="ARP439">
        <v>0</v>
      </c>
      <c r="ARY439" s="29">
        <v>0</v>
      </c>
      <c r="ARZ439">
        <v>0</v>
      </c>
      <c r="ASB439" s="29">
        <v>0</v>
      </c>
      <c r="ASC439">
        <v>0</v>
      </c>
      <c r="ASD439">
        <v>0</v>
      </c>
      <c r="ASE439">
        <v>0</v>
      </c>
    </row>
    <row r="440" spans="13:1022 1065:1175" x14ac:dyDescent="0.25">
      <c r="M440" s="29">
        <v>1.6047663159251699</v>
      </c>
      <c r="N440" s="29">
        <v>0.44087031592517101</v>
      </c>
      <c r="AA440" s="29">
        <v>1.43014438207683</v>
      </c>
      <c r="AC440" s="29">
        <v>1.1360440000000001</v>
      </c>
      <c r="AD440" s="29">
        <v>1.1360440000000001</v>
      </c>
      <c r="AE440" s="29">
        <v>0.78400000000000003</v>
      </c>
      <c r="AF440" s="29">
        <v>0.35204400000000002</v>
      </c>
      <c r="AH440" s="29">
        <v>1.1360440000000001</v>
      </c>
      <c r="AI440" s="29">
        <v>0</v>
      </c>
      <c r="AV440" s="29">
        <v>3.44291666666666</v>
      </c>
      <c r="BS440" s="29">
        <v>14</v>
      </c>
      <c r="BV440" s="29">
        <v>14</v>
      </c>
      <c r="BW440" s="29">
        <v>6.2865000000000002</v>
      </c>
      <c r="BZ440" s="29">
        <v>6.2865000000000002</v>
      </c>
      <c r="DD440" s="29">
        <v>-11820.4484229191</v>
      </c>
      <c r="DF440" s="29">
        <v>-11820.4484229191</v>
      </c>
      <c r="DP440" s="29">
        <v>3013.02421779323</v>
      </c>
      <c r="DR440" s="29">
        <v>3013.02421779323</v>
      </c>
      <c r="DW440" s="29">
        <v>94.029722446165295</v>
      </c>
      <c r="DX440" s="29">
        <v>94.029722446165295</v>
      </c>
      <c r="DY440" s="29">
        <v>94.029722446165295</v>
      </c>
      <c r="DZ440" s="29">
        <v>0</v>
      </c>
      <c r="EA440" s="29">
        <v>0</v>
      </c>
      <c r="EB440" s="29">
        <v>94.029722446165295</v>
      </c>
      <c r="FD440" s="29">
        <v>999000</v>
      </c>
      <c r="FE440" s="29">
        <v>999000</v>
      </c>
      <c r="GO440" s="29">
        <v>2861.5022980644799</v>
      </c>
      <c r="GP440" s="29">
        <v>999000</v>
      </c>
      <c r="IP440" s="29">
        <v>0</v>
      </c>
      <c r="IU440" t="s">
        <v>767</v>
      </c>
      <c r="JD440" s="29">
        <v>6.37867371782737</v>
      </c>
      <c r="JE440" s="29">
        <v>0.73646935383932499</v>
      </c>
      <c r="JF440" s="29">
        <v>1.6498677759874399E-2</v>
      </c>
      <c r="JG440" s="29">
        <v>5.5993186138712299E-2</v>
      </c>
      <c r="JH440" s="29">
        <v>2.7123749999999902E-7</v>
      </c>
      <c r="JI440" s="29">
        <v>2.5098749999999898E-7</v>
      </c>
      <c r="JJ440" s="29">
        <v>2.04885333333333E-4</v>
      </c>
      <c r="JK440" s="29">
        <v>9.2000831999999996E-5</v>
      </c>
      <c r="JL440" s="29">
        <v>0</v>
      </c>
      <c r="JM440" s="29">
        <v>7.1876349355652902</v>
      </c>
      <c r="LS440" s="29">
        <v>1.2159436301350599</v>
      </c>
      <c r="LV440" s="29">
        <v>999</v>
      </c>
      <c r="LY440" s="29">
        <v>5.0065403155378698</v>
      </c>
      <c r="MB440" s="29">
        <v>3.4245173837697398</v>
      </c>
      <c r="ME440" s="29">
        <v>999</v>
      </c>
      <c r="MF440" s="29">
        <v>77.235142528626099</v>
      </c>
      <c r="MG440" s="29">
        <v>77.235142528626099</v>
      </c>
      <c r="MJ440" s="29">
        <v>999</v>
      </c>
      <c r="MM440" s="29">
        <v>999</v>
      </c>
      <c r="MQ440" s="29">
        <v>999</v>
      </c>
      <c r="MW440" s="29">
        <v>999</v>
      </c>
      <c r="MX440" s="29">
        <v>14.2439704357315</v>
      </c>
      <c r="MY440" s="29">
        <v>999</v>
      </c>
      <c r="NC440" t="s">
        <v>900</v>
      </c>
      <c r="ND440" s="29">
        <v>999</v>
      </c>
      <c r="NL440" s="29">
        <v>999</v>
      </c>
      <c r="NM440" s="29">
        <v>999</v>
      </c>
      <c r="NP440" s="29">
        <v>999</v>
      </c>
      <c r="NS440" s="29">
        <v>999</v>
      </c>
      <c r="NX440" s="29">
        <v>999</v>
      </c>
      <c r="NY440" s="29">
        <v>999</v>
      </c>
      <c r="OA440" t="s">
        <v>900</v>
      </c>
      <c r="OB440" s="29">
        <v>999</v>
      </c>
      <c r="OC440" s="29">
        <v>999</v>
      </c>
      <c r="OF440" s="29">
        <v>999</v>
      </c>
      <c r="OG440" s="29">
        <v>999</v>
      </c>
      <c r="OI440" t="s">
        <v>900</v>
      </c>
      <c r="OK440" s="29">
        <v>999</v>
      </c>
      <c r="OL440" s="29">
        <v>999</v>
      </c>
      <c r="OM440" s="29">
        <v>999</v>
      </c>
      <c r="OO440" s="29">
        <v>999</v>
      </c>
      <c r="OP440" s="29">
        <v>14057.7919921875</v>
      </c>
      <c r="PE440" s="29">
        <v>16354.1849697217</v>
      </c>
      <c r="RU440" s="29">
        <v>12.5596843553092</v>
      </c>
      <c r="RW440" s="29">
        <v>125.596843553092</v>
      </c>
      <c r="WF440" s="29">
        <v>0.762155499439088</v>
      </c>
      <c r="WG440" s="29">
        <v>1.27214025499697</v>
      </c>
      <c r="WH440" s="29">
        <v>-4.8849891999999902E-2</v>
      </c>
      <c r="WP440" s="29">
        <v>6.7823999072673997</v>
      </c>
      <c r="WS440" s="29">
        <v>0</v>
      </c>
      <c r="WX440" s="29">
        <v>-4.2999999999999899E-2</v>
      </c>
      <c r="AAA440" s="29">
        <v>0</v>
      </c>
      <c r="AAZ440" s="29">
        <v>1.4572171929797499E-2</v>
      </c>
      <c r="ABA440" s="29">
        <v>-11820.4484229191</v>
      </c>
      <c r="ABG440" s="29">
        <v>-11820.4484229191</v>
      </c>
      <c r="ABJ440" s="29">
        <v>-11.8204484229191</v>
      </c>
      <c r="ABN440" s="29">
        <v>0</v>
      </c>
      <c r="ABO440" s="29">
        <v>0</v>
      </c>
      <c r="ABQ440" s="29">
        <v>0</v>
      </c>
      <c r="ABR440" s="29">
        <v>0</v>
      </c>
      <c r="AEY440" s="29">
        <v>2861.5022980644799</v>
      </c>
      <c r="AFB440" s="29">
        <v>2049.6876557881101</v>
      </c>
      <c r="AFD440" s="29">
        <v>2.86150229806448</v>
      </c>
      <c r="AFE440" s="29">
        <v>260.21735588924201</v>
      </c>
      <c r="AFG440" s="29">
        <v>486.31696081026598</v>
      </c>
      <c r="AFH440" s="29">
        <v>383.15468938022298</v>
      </c>
      <c r="AFI440" s="29">
        <v>486.31696081026598</v>
      </c>
      <c r="AFJ440" s="29">
        <v>0.260217355889242</v>
      </c>
      <c r="AFK440" s="29">
        <v>3611.6963112584499</v>
      </c>
      <c r="AFP440" s="29">
        <v>3611.6963112584499</v>
      </c>
      <c r="AFQ440" s="29">
        <v>3611.6963112584499</v>
      </c>
      <c r="AFS440" s="29">
        <v>3.6116963112584499</v>
      </c>
      <c r="AFT440" s="29">
        <v>0.76187035716882401</v>
      </c>
      <c r="AGM440" s="29">
        <v>-2.06410956256462</v>
      </c>
      <c r="AMH440" s="29">
        <v>0</v>
      </c>
      <c r="ANY440" s="29">
        <v>4.1030459242272999</v>
      </c>
      <c r="AQD440" s="29">
        <v>6.45269098519835</v>
      </c>
      <c r="ARY440" s="29">
        <v>0</v>
      </c>
      <c r="ASB440" s="29">
        <v>0</v>
      </c>
    </row>
    <row r="441" spans="13:1022 1065:1175" x14ac:dyDescent="0.25">
      <c r="M441" s="29">
        <v>1.6047663159251699</v>
      </c>
      <c r="N441" s="29">
        <v>0.44087031592517101</v>
      </c>
      <c r="AA441" s="29">
        <v>1.43014438207683</v>
      </c>
      <c r="AC441" s="29">
        <v>1.1360440000000001</v>
      </c>
      <c r="AD441" s="29">
        <v>1.1360440000000001</v>
      </c>
      <c r="AE441" s="29">
        <v>0.78400000000000003</v>
      </c>
      <c r="AF441" s="29">
        <v>0.35204400000000002</v>
      </c>
      <c r="AH441" s="29">
        <v>1.1360440000000001</v>
      </c>
      <c r="AI441" s="29">
        <v>0</v>
      </c>
      <c r="AV441" s="29">
        <v>3.44291666666666</v>
      </c>
      <c r="BS441" s="29">
        <v>14</v>
      </c>
      <c r="BV441" s="29">
        <v>14</v>
      </c>
      <c r="BW441" s="29">
        <v>6.2865000000000002</v>
      </c>
      <c r="BZ441" s="29">
        <v>6.2865000000000002</v>
      </c>
      <c r="DD441" s="29">
        <v>-11846.504385697101</v>
      </c>
      <c r="DF441" s="29">
        <v>-11846.504385697101</v>
      </c>
      <c r="DP441" s="29">
        <v>3006.1798101108502</v>
      </c>
      <c r="DR441" s="29">
        <v>3006.1798101108502</v>
      </c>
      <c r="DW441" s="29">
        <v>87.742259549825505</v>
      </c>
      <c r="DX441" s="29">
        <v>87.742259549825505</v>
      </c>
      <c r="DY441" s="29">
        <v>87.742259549825505</v>
      </c>
      <c r="DZ441" s="29">
        <v>0</v>
      </c>
      <c r="EA441" s="29">
        <v>0</v>
      </c>
      <c r="EB441" s="29">
        <v>87.742259549825505</v>
      </c>
      <c r="FD441" s="29">
        <v>999000</v>
      </c>
      <c r="FE441" s="29">
        <v>999000</v>
      </c>
      <c r="GO441" s="29">
        <v>2858.8025348871302</v>
      </c>
      <c r="GP441" s="29">
        <v>999000</v>
      </c>
      <c r="IP441" s="29">
        <v>0</v>
      </c>
      <c r="IU441" t="s">
        <v>767</v>
      </c>
      <c r="JD441" s="29">
        <v>6.37867371782737</v>
      </c>
      <c r="JE441" s="29">
        <v>0.73646935383932499</v>
      </c>
      <c r="JF441" s="29">
        <v>1.6498677759874399E-2</v>
      </c>
      <c r="JG441" s="29">
        <v>5.5993186138712299E-2</v>
      </c>
      <c r="JH441" s="29">
        <v>2.7123749999999902E-7</v>
      </c>
      <c r="JI441" s="29">
        <v>2.5098749999999898E-7</v>
      </c>
      <c r="JJ441" s="29">
        <v>2.04885333333333E-4</v>
      </c>
      <c r="JK441" s="29">
        <v>9.2000831999999996E-5</v>
      </c>
      <c r="JL441" s="29">
        <v>0</v>
      </c>
      <c r="JM441" s="29">
        <v>7.1876349355652902</v>
      </c>
      <c r="LS441" s="29">
        <v>1.2110697413603599</v>
      </c>
      <c r="LV441" s="29">
        <v>999</v>
      </c>
      <c r="LY441" s="29">
        <v>4.9933291449013302</v>
      </c>
      <c r="MB441" s="29">
        <v>3.4147858160001698</v>
      </c>
      <c r="ME441" s="29">
        <v>999</v>
      </c>
      <c r="MF441" s="29">
        <v>82.841341392917499</v>
      </c>
      <c r="MG441" s="29">
        <v>82.841341392917499</v>
      </c>
      <c r="MJ441" s="29">
        <v>999</v>
      </c>
      <c r="MM441" s="29">
        <v>999</v>
      </c>
      <c r="MQ441" s="29">
        <v>999</v>
      </c>
      <c r="MW441" s="29">
        <v>999</v>
      </c>
      <c r="MX441" s="29">
        <v>14.2583663618428</v>
      </c>
      <c r="MY441" s="29">
        <v>999</v>
      </c>
      <c r="NC441" t="s">
        <v>900</v>
      </c>
      <c r="ND441" s="29">
        <v>999</v>
      </c>
      <c r="NL441" s="29">
        <v>999</v>
      </c>
      <c r="NM441" s="29">
        <v>999</v>
      </c>
      <c r="NP441" s="29">
        <v>999</v>
      </c>
      <c r="NS441" s="29">
        <v>999</v>
      </c>
      <c r="NX441" s="29">
        <v>999</v>
      </c>
      <c r="NY441" s="29">
        <v>999</v>
      </c>
      <c r="OA441" t="s">
        <v>900</v>
      </c>
      <c r="OB441" s="29">
        <v>999</v>
      </c>
      <c r="OC441" s="29">
        <v>999</v>
      </c>
      <c r="OF441" s="29">
        <v>999</v>
      </c>
      <c r="OG441" s="29">
        <v>999</v>
      </c>
      <c r="OI441" t="s">
        <v>900</v>
      </c>
      <c r="OK441" s="29">
        <v>999</v>
      </c>
      <c r="OL441" s="29">
        <v>999</v>
      </c>
      <c r="OM441" s="29">
        <v>999</v>
      </c>
      <c r="OO441" s="29">
        <v>999</v>
      </c>
      <c r="OP441" s="29">
        <v>14089.024902343701</v>
      </c>
      <c r="PE441" s="29">
        <v>16380.2013769224</v>
      </c>
      <c r="RU441" s="29">
        <v>11.7198589541552</v>
      </c>
      <c r="RW441" s="29">
        <v>117.198589541552</v>
      </c>
      <c r="WF441" s="29">
        <v>0.762155499439088</v>
      </c>
      <c r="WG441" s="29">
        <v>1.27214025499697</v>
      </c>
      <c r="WH441" s="29">
        <v>-4.8849891999999902E-2</v>
      </c>
      <c r="WP441" s="29">
        <v>6.7823999072673997</v>
      </c>
      <c r="WS441" s="29">
        <v>0</v>
      </c>
      <c r="WX441" s="29">
        <v>-4.2999999999999899E-2</v>
      </c>
      <c r="AAA441" s="29">
        <v>0</v>
      </c>
      <c r="AAZ441" s="29">
        <v>1.35977780047262E-2</v>
      </c>
      <c r="ABA441" s="29">
        <v>-11846.504385697101</v>
      </c>
      <c r="ABG441" s="29">
        <v>-11846.504385697101</v>
      </c>
      <c r="ABJ441" s="29">
        <v>-11.8465043856971</v>
      </c>
      <c r="ABN441" s="29">
        <v>0</v>
      </c>
      <c r="ABO441" s="29">
        <v>0</v>
      </c>
      <c r="ABQ441" s="29">
        <v>0</v>
      </c>
      <c r="ABR441" s="29">
        <v>0</v>
      </c>
      <c r="AEY441" s="29">
        <v>2858.8025348871302</v>
      </c>
      <c r="AFB441" s="29">
        <v>2045.69644945147</v>
      </c>
      <c r="AFD441" s="29">
        <v>2.85880253488713</v>
      </c>
      <c r="AFE441" s="29">
        <v>242.817464370111</v>
      </c>
      <c r="AFG441" s="29">
        <v>453.79852124233201</v>
      </c>
      <c r="AFH441" s="29">
        <v>357.53437667095102</v>
      </c>
      <c r="AFI441" s="29">
        <v>453.79852124233201</v>
      </c>
      <c r="AFJ441" s="29">
        <v>0.24281746437011101</v>
      </c>
      <c r="AFK441" s="29">
        <v>3610.1899645040598</v>
      </c>
      <c r="AFP441" s="29">
        <v>3610.1899645040598</v>
      </c>
      <c r="AFQ441" s="29">
        <v>3610.1899645040598</v>
      </c>
      <c r="AFS441" s="29">
        <v>3.6101899645040598</v>
      </c>
      <c r="AFT441" s="29">
        <v>0.76115154959086595</v>
      </c>
      <c r="AGM441" s="29">
        <v>-2.06865950517318</v>
      </c>
      <c r="AMH441" s="29">
        <v>0</v>
      </c>
      <c r="ANY441" s="29">
        <v>4.1013346480350501</v>
      </c>
      <c r="AQD441" s="29">
        <v>6.45269098519835</v>
      </c>
      <c r="ARO441">
        <v>0</v>
      </c>
      <c r="ARP441">
        <v>0</v>
      </c>
      <c r="ARY441" s="29">
        <v>0</v>
      </c>
      <c r="ARZ441">
        <v>0</v>
      </c>
      <c r="ASB441" s="29">
        <v>0</v>
      </c>
      <c r="ASC441">
        <v>0</v>
      </c>
      <c r="ASD441">
        <v>0</v>
      </c>
      <c r="ASE441">
        <v>0</v>
      </c>
    </row>
    <row r="442" spans="13:1022 1065:1175" x14ac:dyDescent="0.25">
      <c r="M442" s="29">
        <v>1.6047663159251699</v>
      </c>
      <c r="N442" s="29">
        <v>0.44087031592517101</v>
      </c>
      <c r="AA442" s="29">
        <v>1.43014438207683</v>
      </c>
      <c r="AC442" s="29">
        <v>1.1360440000000001</v>
      </c>
      <c r="AD442" s="29">
        <v>1.1360440000000001</v>
      </c>
      <c r="AE442" s="29">
        <v>0.78400000000000003</v>
      </c>
      <c r="AF442" s="29">
        <v>0.35204400000000002</v>
      </c>
      <c r="AH442" s="29">
        <v>1.1360440000000001</v>
      </c>
      <c r="AI442" s="29">
        <v>0</v>
      </c>
      <c r="AV442" s="29">
        <v>3.44291666666666</v>
      </c>
      <c r="BS442" s="29">
        <v>14</v>
      </c>
      <c r="BV442" s="29">
        <v>14</v>
      </c>
      <c r="BW442" s="29">
        <v>6.2865000000000002</v>
      </c>
      <c r="BZ442" s="29">
        <v>6.2865000000000002</v>
      </c>
      <c r="DD442" s="29">
        <v>-11854.429644502299</v>
      </c>
      <c r="DF442" s="29">
        <v>-11854.429644502299</v>
      </c>
      <c r="DP442" s="29">
        <v>3008.7661477172701</v>
      </c>
      <c r="DR442" s="29">
        <v>3008.7661477172701</v>
      </c>
      <c r="DW442" s="29">
        <v>77.068974247463402</v>
      </c>
      <c r="DX442" s="29">
        <v>77.068974247463402</v>
      </c>
      <c r="DY442" s="29">
        <v>77.068974247463402</v>
      </c>
      <c r="DZ442" s="29">
        <v>0</v>
      </c>
      <c r="EA442" s="29">
        <v>0</v>
      </c>
      <c r="EB442" s="29">
        <v>77.068974247463402</v>
      </c>
      <c r="FD442" s="29">
        <v>999000</v>
      </c>
      <c r="FE442" s="29">
        <v>999000</v>
      </c>
      <c r="GO442" s="29">
        <v>2861.0992513927899</v>
      </c>
      <c r="GP442" s="29">
        <v>999000</v>
      </c>
      <c r="IP442" s="29">
        <v>0</v>
      </c>
      <c r="IU442" t="s">
        <v>767</v>
      </c>
      <c r="JD442" s="29">
        <v>6.37867371782737</v>
      </c>
      <c r="JE442" s="29">
        <v>0.73646935383932499</v>
      </c>
      <c r="JF442" s="29">
        <v>1.6498677759874399E-2</v>
      </c>
      <c r="JG442" s="29">
        <v>5.5993186138712299E-2</v>
      </c>
      <c r="JH442" s="29">
        <v>2.7123749999999902E-7</v>
      </c>
      <c r="JI442" s="29">
        <v>2.5098749999999898E-7</v>
      </c>
      <c r="JJ442" s="29">
        <v>2.04885333333333E-4</v>
      </c>
      <c r="JK442" s="29">
        <v>9.2000831999999996E-5</v>
      </c>
      <c r="JL442" s="29">
        <v>0</v>
      </c>
      <c r="JM442" s="29">
        <v>7.1876349355652902</v>
      </c>
      <c r="LS442" s="29">
        <v>1.2095915344400601</v>
      </c>
      <c r="LV442" s="29">
        <v>999</v>
      </c>
      <c r="LY442" s="29">
        <v>4.9893223148805799</v>
      </c>
      <c r="MB442" s="29">
        <v>3.4118343184409601</v>
      </c>
      <c r="ME442" s="29">
        <v>999</v>
      </c>
      <c r="MF442" s="29">
        <v>94.452532090045693</v>
      </c>
      <c r="MG442" s="29">
        <v>94.452532090045693</v>
      </c>
      <c r="MJ442" s="29">
        <v>999</v>
      </c>
      <c r="MM442" s="29">
        <v>999</v>
      </c>
      <c r="MQ442" s="29">
        <v>999</v>
      </c>
      <c r="MW442" s="29">
        <v>999</v>
      </c>
      <c r="MX442" s="29">
        <v>14.246117873135001</v>
      </c>
      <c r="MY442" s="29">
        <v>999</v>
      </c>
      <c r="NC442" t="s">
        <v>900</v>
      </c>
      <c r="ND442" s="29">
        <v>999</v>
      </c>
      <c r="NL442" s="29">
        <v>999</v>
      </c>
      <c r="NM442" s="29">
        <v>999</v>
      </c>
      <c r="NP442" s="29">
        <v>999</v>
      </c>
      <c r="NS442" s="29">
        <v>999</v>
      </c>
      <c r="NX442" s="29">
        <v>999</v>
      </c>
      <c r="NY442" s="29">
        <v>999</v>
      </c>
      <c r="OA442" t="s">
        <v>900</v>
      </c>
      <c r="OB442" s="29">
        <v>999</v>
      </c>
      <c r="OC442" s="29">
        <v>999</v>
      </c>
      <c r="OF442" s="29">
        <v>999</v>
      </c>
      <c r="OG442" s="29">
        <v>999</v>
      </c>
      <c r="OI442" t="s">
        <v>900</v>
      </c>
      <c r="OK442" s="29">
        <v>999</v>
      </c>
      <c r="OL442" s="29">
        <v>999</v>
      </c>
      <c r="OM442" s="29">
        <v>999</v>
      </c>
      <c r="OO442" s="29">
        <v>999</v>
      </c>
      <c r="OP442" s="29">
        <v>14098.439941406201</v>
      </c>
      <c r="PE442" s="29">
        <v>16391.587607415098</v>
      </c>
      <c r="RU442" s="29">
        <v>10.294212988768299</v>
      </c>
      <c r="RW442" s="29">
        <v>102.942129887683</v>
      </c>
      <c r="WF442" s="29">
        <v>0.762155499439088</v>
      </c>
      <c r="WG442" s="29">
        <v>1.27214025499697</v>
      </c>
      <c r="WH442" s="29">
        <v>-4.8849891999999902E-2</v>
      </c>
      <c r="WP442" s="29">
        <v>6.7823999072673997</v>
      </c>
      <c r="WS442" s="29">
        <v>0</v>
      </c>
      <c r="WX442" s="29">
        <v>-4.2999999999999899E-2</v>
      </c>
      <c r="AAA442" s="29">
        <v>0</v>
      </c>
      <c r="AAZ442" s="29">
        <v>1.1943695184574801E-2</v>
      </c>
      <c r="ABA442" s="29">
        <v>-11854.429644502299</v>
      </c>
      <c r="ABG442" s="29">
        <v>-11854.429644502299</v>
      </c>
      <c r="ABJ442" s="29">
        <v>-11.8544296445023</v>
      </c>
      <c r="ABN442" s="29">
        <v>0</v>
      </c>
      <c r="ABO442" s="29">
        <v>0</v>
      </c>
      <c r="ABQ442" s="29">
        <v>0</v>
      </c>
      <c r="ABR442" s="29">
        <v>0</v>
      </c>
      <c r="AEY442" s="29">
        <v>2861.0992513927899</v>
      </c>
      <c r="AFB442" s="29">
        <v>2047.4279584184301</v>
      </c>
      <c r="AFD442" s="29">
        <v>2.86109925139279</v>
      </c>
      <c r="AFE442" s="29">
        <v>213.28027115312301</v>
      </c>
      <c r="AFG442" s="29">
        <v>398.59683038253502</v>
      </c>
      <c r="AFH442" s="29">
        <v>314.04260398137001</v>
      </c>
      <c r="AFI442" s="29">
        <v>398.59683038253502</v>
      </c>
      <c r="AFJ442" s="29">
        <v>0.21328027115312301</v>
      </c>
      <c r="AFK442" s="29">
        <v>3613.0089865825198</v>
      </c>
      <c r="AFP442" s="29">
        <v>3613.0089865825198</v>
      </c>
      <c r="AFQ442" s="29">
        <v>3613.0089865825198</v>
      </c>
      <c r="AFS442" s="29">
        <v>3.6130089865825199</v>
      </c>
      <c r="AFT442" s="29">
        <v>0.76176304664458605</v>
      </c>
      <c r="AGM442" s="29">
        <v>-2.07004342919201</v>
      </c>
      <c r="AMH442" s="29">
        <v>0</v>
      </c>
      <c r="ANY442" s="29">
        <v>4.1045371811531597</v>
      </c>
      <c r="AQD442" s="29">
        <v>6.45269098519835</v>
      </c>
      <c r="ARY442" s="29">
        <v>0</v>
      </c>
      <c r="ASB442" s="29">
        <v>0</v>
      </c>
    </row>
    <row r="443" spans="13:1022 1065:1175" x14ac:dyDescent="0.25">
      <c r="M443" s="29">
        <v>1.6047663159251699</v>
      </c>
      <c r="N443" s="29">
        <v>0.44087031592517101</v>
      </c>
      <c r="AA443" s="29">
        <v>1.43014438207683</v>
      </c>
      <c r="AC443" s="29">
        <v>1.1360440000000001</v>
      </c>
      <c r="AD443" s="29">
        <v>1.1360440000000001</v>
      </c>
      <c r="AE443" s="29">
        <v>0.78400000000000003</v>
      </c>
      <c r="AF443" s="29">
        <v>0.35204400000000002</v>
      </c>
      <c r="AH443" s="29">
        <v>1.1360440000000001</v>
      </c>
      <c r="AI443" s="29">
        <v>0</v>
      </c>
      <c r="AV443" s="29">
        <v>3.44291666666666</v>
      </c>
      <c r="BS443" s="29">
        <v>14</v>
      </c>
      <c r="BV443" s="29">
        <v>14</v>
      </c>
      <c r="BW443" s="29">
        <v>6.2865000000000002</v>
      </c>
      <c r="BZ443" s="29">
        <v>6.2865000000000002</v>
      </c>
      <c r="DD443" s="29">
        <v>-11807.694836189001</v>
      </c>
      <c r="DF443" s="29">
        <v>-11807.694836189001</v>
      </c>
      <c r="DP443" s="29">
        <v>3014.2553134018299</v>
      </c>
      <c r="DR443" s="29">
        <v>3014.2553134018299</v>
      </c>
      <c r="DW443" s="29">
        <v>94.028796957568005</v>
      </c>
      <c r="DX443" s="29">
        <v>94.028796957568005</v>
      </c>
      <c r="DY443" s="29">
        <v>94.028796957568005</v>
      </c>
      <c r="DZ443" s="29">
        <v>0</v>
      </c>
      <c r="EA443" s="29">
        <v>0</v>
      </c>
      <c r="EB443" s="29">
        <v>94.028796957568005</v>
      </c>
      <c r="FD443" s="29">
        <v>999000</v>
      </c>
      <c r="FE443" s="29">
        <v>999000</v>
      </c>
      <c r="GO443" s="29">
        <v>2861.4084370010501</v>
      </c>
      <c r="GP443" s="29">
        <v>999000</v>
      </c>
      <c r="IP443" s="29">
        <v>0</v>
      </c>
      <c r="IU443" t="s">
        <v>767</v>
      </c>
      <c r="JD443" s="29">
        <v>6.37867371782737</v>
      </c>
      <c r="JE443" s="29">
        <v>0.73646935383932499</v>
      </c>
      <c r="JF443" s="29">
        <v>1.6498677759874399E-2</v>
      </c>
      <c r="JG443" s="29">
        <v>5.5993186138712299E-2</v>
      </c>
      <c r="JH443" s="29">
        <v>2.7123749999999902E-7</v>
      </c>
      <c r="JI443" s="29">
        <v>2.5098749999999898E-7</v>
      </c>
      <c r="JJ443" s="29">
        <v>2.04885333333333E-4</v>
      </c>
      <c r="JK443" s="29">
        <v>9.2000831999999996E-5</v>
      </c>
      <c r="JL443" s="29">
        <v>0</v>
      </c>
      <c r="JM443" s="29">
        <v>7.1876349355652902</v>
      </c>
      <c r="LS443" s="29">
        <v>1.21833708877944</v>
      </c>
      <c r="LV443" s="29">
        <v>999</v>
      </c>
      <c r="LY443" s="29">
        <v>5.0130280283323296</v>
      </c>
      <c r="MB443" s="29">
        <v>3.4292963407952599</v>
      </c>
      <c r="ME443" s="29">
        <v>999</v>
      </c>
      <c r="MF443" s="29">
        <v>77.235912566472606</v>
      </c>
      <c r="MG443" s="29">
        <v>77.235912566472606</v>
      </c>
      <c r="MJ443" s="29">
        <v>999</v>
      </c>
      <c r="MM443" s="29">
        <v>999</v>
      </c>
      <c r="MQ443" s="29">
        <v>999</v>
      </c>
      <c r="MW443" s="29">
        <v>999</v>
      </c>
      <c r="MX443" s="29">
        <v>14.2444704745437</v>
      </c>
      <c r="MY443" s="29">
        <v>999</v>
      </c>
      <c r="NC443" t="s">
        <v>900</v>
      </c>
      <c r="ND443" s="29">
        <v>999</v>
      </c>
      <c r="NL443" s="29">
        <v>999</v>
      </c>
      <c r="NM443" s="29">
        <v>999</v>
      </c>
      <c r="NP443" s="29">
        <v>999</v>
      </c>
      <c r="NS443" s="29">
        <v>999</v>
      </c>
      <c r="NX443" s="29">
        <v>999</v>
      </c>
      <c r="NY443" s="29">
        <v>999</v>
      </c>
      <c r="OA443" t="s">
        <v>900</v>
      </c>
      <c r="OB443" s="29">
        <v>999</v>
      </c>
      <c r="OC443" s="29">
        <v>999</v>
      </c>
      <c r="OF443" s="29">
        <v>999</v>
      </c>
      <c r="OG443" s="29">
        <v>999</v>
      </c>
      <c r="OI443" t="s">
        <v>900</v>
      </c>
      <c r="OK443" s="29">
        <v>999</v>
      </c>
      <c r="OL443" s="29">
        <v>999</v>
      </c>
      <c r="OM443" s="29">
        <v>999</v>
      </c>
      <c r="OO443" s="29">
        <v>999</v>
      </c>
      <c r="OP443" s="29">
        <v>14042.54296875</v>
      </c>
      <c r="PE443" s="29">
        <v>16339.8742325727</v>
      </c>
      <c r="RU443" s="29">
        <v>12.559560736475101</v>
      </c>
      <c r="RW443" s="29">
        <v>125.595607364751</v>
      </c>
      <c r="WF443" s="29">
        <v>0.762155499439088</v>
      </c>
      <c r="WG443" s="29">
        <v>1.27214025499697</v>
      </c>
      <c r="WH443" s="29">
        <v>-4.8849891999999902E-2</v>
      </c>
      <c r="WP443" s="29">
        <v>6.7823999072673997</v>
      </c>
      <c r="WS443" s="29">
        <v>0</v>
      </c>
      <c r="WX443" s="29">
        <v>-4.2999999999999899E-2</v>
      </c>
      <c r="AAA443" s="29">
        <v>0</v>
      </c>
      <c r="AAZ443" s="29">
        <v>1.4572028503032E-2</v>
      </c>
      <c r="ABA443" s="29">
        <v>-11807.694836189001</v>
      </c>
      <c r="ABG443" s="29">
        <v>-11807.694836189001</v>
      </c>
      <c r="ABJ443" s="29">
        <v>-11.807694836189</v>
      </c>
      <c r="ABN443" s="29">
        <v>0</v>
      </c>
      <c r="ABO443" s="29">
        <v>0</v>
      </c>
      <c r="ABQ443" s="29">
        <v>0</v>
      </c>
      <c r="ABR443" s="29">
        <v>0</v>
      </c>
      <c r="AEY443" s="29">
        <v>2861.4084370010501</v>
      </c>
      <c r="AFB443" s="29">
        <v>2050.3041735042402</v>
      </c>
      <c r="AFD443" s="29">
        <v>2.86140843700105</v>
      </c>
      <c r="AFE443" s="29">
        <v>260.214794697</v>
      </c>
      <c r="AFG443" s="29">
        <v>486.31217423012703</v>
      </c>
      <c r="AFH443" s="29">
        <v>383.150918175897</v>
      </c>
      <c r="AFI443" s="29">
        <v>486.31217423012703</v>
      </c>
      <c r="AFJ443" s="29">
        <v>0.26021479469699998</v>
      </c>
      <c r="AFK443" s="29">
        <v>3610.94599257555</v>
      </c>
      <c r="AFP443" s="29">
        <v>3610.94599257555</v>
      </c>
      <c r="AFQ443" s="29">
        <v>3610.94599257555</v>
      </c>
      <c r="AFS443" s="29">
        <v>3.6109459925755498</v>
      </c>
      <c r="AFT443" s="29">
        <v>0.761845366812547</v>
      </c>
      <c r="AGM443" s="29">
        <v>-2.06188250658631</v>
      </c>
      <c r="AMH443" s="29">
        <v>0</v>
      </c>
      <c r="ANY443" s="29">
        <v>4.1021935291895</v>
      </c>
      <c r="AQD443" s="29">
        <v>6.45269098519835</v>
      </c>
      <c r="ARO443">
        <v>0</v>
      </c>
      <c r="ARP443">
        <v>0</v>
      </c>
      <c r="ARY443" s="29">
        <v>0</v>
      </c>
      <c r="ARZ443">
        <v>0</v>
      </c>
      <c r="ASB443" s="29">
        <v>0</v>
      </c>
      <c r="ASC443">
        <v>0</v>
      </c>
      <c r="ASD443">
        <v>0</v>
      </c>
      <c r="ASE443">
        <v>0</v>
      </c>
    </row>
    <row r="444" spans="13:1022 1065:1175" x14ac:dyDescent="0.25">
      <c r="M444" s="29">
        <v>1.6047663159251699</v>
      </c>
      <c r="N444" s="29">
        <v>0.44087031592517101</v>
      </c>
      <c r="AA444" s="29">
        <v>1.43014438207683</v>
      </c>
      <c r="AC444" s="29">
        <v>1.1360440000000001</v>
      </c>
      <c r="AD444" s="29">
        <v>1.1360440000000001</v>
      </c>
      <c r="AE444" s="29">
        <v>0.78400000000000003</v>
      </c>
      <c r="AF444" s="29">
        <v>0.35204400000000002</v>
      </c>
      <c r="AH444" s="29">
        <v>1.1360440000000001</v>
      </c>
      <c r="AI444" s="29">
        <v>0</v>
      </c>
      <c r="AV444" s="29">
        <v>3.44291666666666</v>
      </c>
      <c r="BS444" s="29">
        <v>14</v>
      </c>
      <c r="BV444" s="29">
        <v>14</v>
      </c>
      <c r="BW444" s="29">
        <v>6.2865000000000002</v>
      </c>
      <c r="BZ444" s="29">
        <v>6.2865000000000002</v>
      </c>
      <c r="DD444" s="29">
        <v>-11784.296581763299</v>
      </c>
      <c r="DF444" s="29">
        <v>-11784.296581763299</v>
      </c>
      <c r="DP444" s="29">
        <v>3015.8735016032401</v>
      </c>
      <c r="DR444" s="29">
        <v>3015.8735016032401</v>
      </c>
      <c r="DW444" s="29">
        <v>83.161415195935206</v>
      </c>
      <c r="DX444" s="29">
        <v>83.161415195935206</v>
      </c>
      <c r="DY444" s="29">
        <v>83.161415195935206</v>
      </c>
      <c r="DZ444" s="29">
        <v>0</v>
      </c>
      <c r="EA444" s="29">
        <v>0</v>
      </c>
      <c r="EB444" s="29">
        <v>83.161415195935206</v>
      </c>
      <c r="FD444" s="29">
        <v>999000</v>
      </c>
      <c r="FE444" s="29">
        <v>999000</v>
      </c>
      <c r="GO444" s="29">
        <v>2860.8084887209802</v>
      </c>
      <c r="GP444" s="29">
        <v>999000</v>
      </c>
      <c r="IP444" s="29">
        <v>0</v>
      </c>
      <c r="IU444" t="s">
        <v>767</v>
      </c>
      <c r="JD444" s="29">
        <v>6.37867371782737</v>
      </c>
      <c r="JE444" s="29">
        <v>0.73646935383932499</v>
      </c>
      <c r="JF444" s="29">
        <v>1.6498677759874399E-2</v>
      </c>
      <c r="JG444" s="29">
        <v>5.5993186138712299E-2</v>
      </c>
      <c r="JH444" s="29">
        <v>2.7123749999999902E-7</v>
      </c>
      <c r="JI444" s="29">
        <v>2.5098749999999898E-7</v>
      </c>
      <c r="JJ444" s="29">
        <v>2.04885333333333E-4</v>
      </c>
      <c r="JK444" s="29">
        <v>9.2000831999999996E-5</v>
      </c>
      <c r="JL444" s="29">
        <v>0</v>
      </c>
      <c r="JM444" s="29">
        <v>7.1876349355652902</v>
      </c>
      <c r="LS444" s="29">
        <v>1.2227416975098</v>
      </c>
      <c r="LV444" s="29">
        <v>999</v>
      </c>
      <c r="LY444" s="29">
        <v>5.0249671677370102</v>
      </c>
      <c r="MB444" s="29">
        <v>3.4380909092270402</v>
      </c>
      <c r="ME444" s="29">
        <v>999</v>
      </c>
      <c r="MF444" s="29">
        <v>87.459638645765494</v>
      </c>
      <c r="MG444" s="29">
        <v>87.459638645765494</v>
      </c>
      <c r="MJ444" s="29">
        <v>999</v>
      </c>
      <c r="MM444" s="29">
        <v>999</v>
      </c>
      <c r="MQ444" s="29">
        <v>999</v>
      </c>
      <c r="MW444" s="29">
        <v>999</v>
      </c>
      <c r="MX444" s="29">
        <v>14.247667435779601</v>
      </c>
      <c r="MY444" s="29">
        <v>999</v>
      </c>
      <c r="NC444" t="s">
        <v>900</v>
      </c>
      <c r="ND444" s="29">
        <v>999</v>
      </c>
      <c r="NL444" s="29">
        <v>999</v>
      </c>
      <c r="NM444" s="29">
        <v>999</v>
      </c>
      <c r="NP444" s="29">
        <v>999</v>
      </c>
      <c r="NS444" s="29">
        <v>999</v>
      </c>
      <c r="NX444" s="29">
        <v>999</v>
      </c>
      <c r="NY444" s="29">
        <v>999</v>
      </c>
      <c r="OA444" t="s">
        <v>900</v>
      </c>
      <c r="OB444" s="29">
        <v>999</v>
      </c>
      <c r="OC444" s="29">
        <v>999</v>
      </c>
      <c r="OF444" s="29">
        <v>999</v>
      </c>
      <c r="OG444" s="29">
        <v>999</v>
      </c>
      <c r="OI444" t="s">
        <v>900</v>
      </c>
      <c r="OK444" s="29">
        <v>999</v>
      </c>
      <c r="OL444" s="29">
        <v>999</v>
      </c>
      <c r="OM444" s="29">
        <v>999</v>
      </c>
      <c r="OO444" s="29">
        <v>999</v>
      </c>
      <c r="OP444" s="29">
        <v>14014.578125</v>
      </c>
      <c r="PE444" s="29">
        <v>16313.1426998595</v>
      </c>
      <c r="RU444" s="29">
        <v>11.107989029742701</v>
      </c>
      <c r="RW444" s="29">
        <v>111.079890297427</v>
      </c>
      <c r="WF444" s="29">
        <v>0.762155499439088</v>
      </c>
      <c r="WG444" s="29">
        <v>1.27214025499697</v>
      </c>
      <c r="WH444" s="29">
        <v>-4.8849891999999902E-2</v>
      </c>
      <c r="WP444" s="29">
        <v>6.7823999072673997</v>
      </c>
      <c r="WS444" s="29">
        <v>0</v>
      </c>
      <c r="WX444" s="29">
        <v>-4.2999999999999899E-2</v>
      </c>
      <c r="AAA444" s="29">
        <v>0</v>
      </c>
      <c r="AAZ444" s="29">
        <v>1.2887865758130499E-2</v>
      </c>
      <c r="ABA444" s="29">
        <v>-11784.296581763299</v>
      </c>
      <c r="ABG444" s="29">
        <v>-11784.296581763299</v>
      </c>
      <c r="ABJ444" s="29">
        <v>-11.7842965817633</v>
      </c>
      <c r="ABN444" s="29">
        <v>0</v>
      </c>
      <c r="ABO444" s="29">
        <v>0</v>
      </c>
      <c r="ABQ444" s="29">
        <v>0</v>
      </c>
      <c r="ABR444" s="29">
        <v>0</v>
      </c>
      <c r="AEY444" s="29">
        <v>2860.8084887209802</v>
      </c>
      <c r="AFB444" s="29">
        <v>2051.03116690345</v>
      </c>
      <c r="AFD444" s="29">
        <v>2.8608084887209801</v>
      </c>
      <c r="AFE444" s="29">
        <v>230.14045996661599</v>
      </c>
      <c r="AFG444" s="29">
        <v>430.10662631618999</v>
      </c>
      <c r="AFH444" s="29">
        <v>338.868236328796</v>
      </c>
      <c r="AFI444" s="29">
        <v>430.10662631618999</v>
      </c>
      <c r="AFJ444" s="29">
        <v>0.230140459966616</v>
      </c>
      <c r="AFK444" s="29">
        <v>3609.1198238606498</v>
      </c>
      <c r="AFP444" s="29">
        <v>3609.1198238606498</v>
      </c>
      <c r="AFQ444" s="29">
        <v>3609.1198238606498</v>
      </c>
      <c r="AFS444" s="29">
        <v>3.6091198238606501</v>
      </c>
      <c r="AFT444" s="29">
        <v>0.76168563155364699</v>
      </c>
      <c r="AGM444" s="29">
        <v>-2.0577966581498202</v>
      </c>
      <c r="AMH444" s="29">
        <v>0</v>
      </c>
      <c r="ANY444" s="29">
        <v>4.1001189211779403</v>
      </c>
      <c r="AQD444" s="29">
        <v>6.45269098519835</v>
      </c>
      <c r="ARY444">
        <v>0</v>
      </c>
      <c r="ASB444">
        <v>0</v>
      </c>
    </row>
    <row r="445" spans="13:1022 1065:1175" x14ac:dyDescent="0.25">
      <c r="M445" s="29">
        <v>1.6047663159251699</v>
      </c>
      <c r="N445" s="29">
        <v>0.44087031592517101</v>
      </c>
      <c r="AA445" s="29">
        <v>1.43014438207683</v>
      </c>
      <c r="AC445" s="29">
        <v>1.1360440000000001</v>
      </c>
      <c r="AD445" s="29">
        <v>1.1360440000000001</v>
      </c>
      <c r="AE445" s="29">
        <v>0.78400000000000003</v>
      </c>
      <c r="AF445" s="29">
        <v>0.35204400000000002</v>
      </c>
      <c r="AH445" s="29">
        <v>1.1360440000000001</v>
      </c>
      <c r="AI445" s="29">
        <v>0</v>
      </c>
      <c r="AV445" s="29">
        <v>3.44291666666666</v>
      </c>
      <c r="BS445" s="29">
        <v>14</v>
      </c>
      <c r="BV445" s="29">
        <v>14</v>
      </c>
      <c r="BW445" s="29">
        <v>6.2865000000000002</v>
      </c>
      <c r="BZ445" s="29">
        <v>6.2865000000000002</v>
      </c>
      <c r="DD445" s="29">
        <v>-11866.2923620695</v>
      </c>
      <c r="DF445" s="29">
        <v>-11866.2923620695</v>
      </c>
      <c r="DP445" s="29">
        <v>3007.0974635334701</v>
      </c>
      <c r="DR445" s="29">
        <v>3007.0974635334701</v>
      </c>
      <c r="DW445" s="29">
        <v>86.405894063157405</v>
      </c>
      <c r="DX445" s="29">
        <v>86.405894063157405</v>
      </c>
      <c r="DY445" s="29">
        <v>86.405894063157405</v>
      </c>
      <c r="DZ445" s="29">
        <v>0</v>
      </c>
      <c r="EA445" s="29">
        <v>0</v>
      </c>
      <c r="EB445" s="29">
        <v>86.405894063157405</v>
      </c>
      <c r="FD445" s="29">
        <v>999000</v>
      </c>
      <c r="FE445" s="29">
        <v>999000</v>
      </c>
      <c r="GO445" s="29">
        <v>2860.8368517205299</v>
      </c>
      <c r="GP445" s="29">
        <v>999000</v>
      </c>
      <c r="IP445" s="29">
        <v>0</v>
      </c>
      <c r="IU445" t="s">
        <v>767</v>
      </c>
      <c r="JD445" s="29">
        <v>6.37867371782737</v>
      </c>
      <c r="JE445" s="29">
        <v>0.73646935383932499</v>
      </c>
      <c r="JF445" s="29">
        <v>1.6498677759874399E-2</v>
      </c>
      <c r="JG445" s="29">
        <v>5.5993186138712299E-2</v>
      </c>
      <c r="JH445" s="29">
        <v>2.7123749999999902E-7</v>
      </c>
      <c r="JI445" s="29">
        <v>2.5098749999999898E-7</v>
      </c>
      <c r="JJ445" s="29">
        <v>2.04885333333333E-4</v>
      </c>
      <c r="JK445" s="29">
        <v>9.2000831999999996E-5</v>
      </c>
      <c r="JL445" s="29">
        <v>0</v>
      </c>
      <c r="JM445" s="29">
        <v>7.1876349355652902</v>
      </c>
      <c r="LS445" s="29">
        <v>1.2073826085589201</v>
      </c>
      <c r="LV445" s="29">
        <v>999</v>
      </c>
      <c r="LY445" s="29">
        <v>4.98333479688658</v>
      </c>
      <c r="MB445" s="29">
        <v>3.4074238132152601</v>
      </c>
      <c r="ME445" s="29">
        <v>999</v>
      </c>
      <c r="MF445" s="29">
        <v>84.138043153928805</v>
      </c>
      <c r="MG445" s="29">
        <v>84.138043153928805</v>
      </c>
      <c r="MJ445" s="29">
        <v>999</v>
      </c>
      <c r="MM445" s="29">
        <v>999</v>
      </c>
      <c r="MQ445" s="29">
        <v>999</v>
      </c>
      <c r="MW445" s="29">
        <v>999</v>
      </c>
      <c r="MX445" s="29">
        <v>14.247516266870999</v>
      </c>
      <c r="MY445" s="29">
        <v>999</v>
      </c>
      <c r="NC445" t="s">
        <v>900</v>
      </c>
      <c r="ND445" s="29">
        <v>999</v>
      </c>
      <c r="NL445" s="29">
        <v>999</v>
      </c>
      <c r="NM445" s="29">
        <v>999</v>
      </c>
      <c r="NP445" s="29">
        <v>999</v>
      </c>
      <c r="NS445" s="29">
        <v>999</v>
      </c>
      <c r="NX445" s="29">
        <v>999</v>
      </c>
      <c r="NY445" s="29">
        <v>999</v>
      </c>
      <c r="OA445" t="s">
        <v>900</v>
      </c>
      <c r="OB445" s="29">
        <v>999</v>
      </c>
      <c r="OC445" s="29">
        <v>999</v>
      </c>
      <c r="OF445" s="29">
        <v>999</v>
      </c>
      <c r="OG445" s="29">
        <v>999</v>
      </c>
      <c r="OI445" t="s">
        <v>900</v>
      </c>
      <c r="OK445" s="29">
        <v>999</v>
      </c>
      <c r="OL445" s="29">
        <v>999</v>
      </c>
      <c r="OM445" s="29">
        <v>999</v>
      </c>
      <c r="OO445" s="29">
        <v>999</v>
      </c>
      <c r="OP445" s="29">
        <v>14112.633300781201</v>
      </c>
      <c r="PE445" s="29">
        <v>16404.509169962599</v>
      </c>
      <c r="RU445" s="29">
        <v>11.541358707007401</v>
      </c>
      <c r="RW445" s="29">
        <v>115.413587070074</v>
      </c>
      <c r="WF445" s="29">
        <v>0.762155499439088</v>
      </c>
      <c r="WG445" s="29">
        <v>1.27214025499697</v>
      </c>
      <c r="WH445" s="29">
        <v>-4.8849891999999902E-2</v>
      </c>
      <c r="WP445" s="29">
        <v>6.7823999072673997</v>
      </c>
      <c r="WS445" s="29">
        <v>0</v>
      </c>
      <c r="WX445" s="29">
        <v>-4.2999999999999899E-2</v>
      </c>
      <c r="AAA445" s="29">
        <v>0</v>
      </c>
      <c r="AAZ445" s="29">
        <v>1.33906759616044E-2</v>
      </c>
      <c r="ABA445" s="29">
        <v>-11866.2923620695</v>
      </c>
      <c r="ABG445" s="29">
        <v>-11866.2923620695</v>
      </c>
      <c r="ABJ445" s="29">
        <v>-11.8662923620694</v>
      </c>
      <c r="ABN445" s="29">
        <v>0</v>
      </c>
      <c r="ABO445" s="29">
        <v>0</v>
      </c>
      <c r="ABQ445" s="29">
        <v>0</v>
      </c>
      <c r="ABR445" s="29">
        <v>0</v>
      </c>
      <c r="AEY445" s="29">
        <v>2860.8368517205299</v>
      </c>
      <c r="AFB445" s="29">
        <v>2046.52413799077</v>
      </c>
      <c r="AFD445" s="29">
        <v>2.86083685172053</v>
      </c>
      <c r="AFE445" s="29">
        <v>239.11921360007901</v>
      </c>
      <c r="AFG445" s="29">
        <v>446.886906647486</v>
      </c>
      <c r="AFH445" s="29">
        <v>352.08892081271603</v>
      </c>
      <c r="AFI445" s="29">
        <v>446.886906647486</v>
      </c>
      <c r="AFJ445" s="29">
        <v>0.23911921360007901</v>
      </c>
      <c r="AFK445" s="29">
        <v>3613.3393207507002</v>
      </c>
      <c r="AFP445" s="29">
        <v>3613.3393207507002</v>
      </c>
      <c r="AFQ445" s="29">
        <v>3613.3393207507002</v>
      </c>
      <c r="AFS445" s="29">
        <v>3.6133393207507001</v>
      </c>
      <c r="AFT445" s="29">
        <v>0.76169318315639001</v>
      </c>
      <c r="AGM445" s="29">
        <v>-2.0721149198742799</v>
      </c>
      <c r="AMH445" s="29">
        <v>0</v>
      </c>
      <c r="ANY445" s="29">
        <v>4.1049124553029097</v>
      </c>
      <c r="AQD445" s="29">
        <v>6.45269098519835</v>
      </c>
      <c r="ARO445">
        <v>0</v>
      </c>
      <c r="ARP445">
        <v>0</v>
      </c>
      <c r="ARZ445">
        <v>0</v>
      </c>
      <c r="ASC445">
        <v>0</v>
      </c>
      <c r="ASD445">
        <v>0</v>
      </c>
      <c r="ASE445">
        <v>0</v>
      </c>
    </row>
    <row r="446" spans="13:1022 1065:1175" x14ac:dyDescent="0.25">
      <c r="M446" s="29">
        <v>1.6047663159251699</v>
      </c>
      <c r="N446" s="29">
        <v>0.44087031592517101</v>
      </c>
      <c r="AA446" s="29">
        <v>1.43014438207683</v>
      </c>
      <c r="AC446" s="29">
        <v>1.1360440000000001</v>
      </c>
      <c r="AD446" s="29">
        <v>1.1360440000000001</v>
      </c>
      <c r="AE446" s="29">
        <v>0.78400000000000003</v>
      </c>
      <c r="AF446" s="29">
        <v>0.35204400000000002</v>
      </c>
      <c r="AH446" s="29">
        <v>1.1360440000000001</v>
      </c>
      <c r="AI446" s="29">
        <v>0</v>
      </c>
      <c r="AV446" s="29">
        <v>3.44291666666666</v>
      </c>
      <c r="BS446" s="29">
        <v>14</v>
      </c>
      <c r="BV446" s="29">
        <v>14</v>
      </c>
      <c r="BW446" s="29">
        <v>6.2865000000000002</v>
      </c>
      <c r="BZ446" s="29">
        <v>6.2865000000000002</v>
      </c>
      <c r="DD446" s="29">
        <v>-11922.453066854499</v>
      </c>
      <c r="DF446" s="29">
        <v>-11922.453066854499</v>
      </c>
      <c r="DP446" s="29">
        <v>2998.7753464244101</v>
      </c>
      <c r="DR446" s="29">
        <v>2998.7753464244101</v>
      </c>
      <c r="DW446" s="29">
        <v>86.881970088234297</v>
      </c>
      <c r="DX446" s="29">
        <v>86.881970088234297</v>
      </c>
      <c r="DY446" s="29">
        <v>86.881970088234297</v>
      </c>
      <c r="DZ446" s="29">
        <v>0</v>
      </c>
      <c r="EA446" s="29">
        <v>0</v>
      </c>
      <c r="EB446" s="29">
        <v>86.881970088234297</v>
      </c>
      <c r="FD446" s="29">
        <v>999000</v>
      </c>
      <c r="FE446" s="29">
        <v>999000</v>
      </c>
      <c r="GO446" s="29">
        <v>2859.3126041937699</v>
      </c>
      <c r="GP446" s="29">
        <v>999000</v>
      </c>
      <c r="IP446" s="29">
        <v>0</v>
      </c>
      <c r="IU446" t="s">
        <v>767</v>
      </c>
      <c r="JD446" s="29">
        <v>6.37867371782737</v>
      </c>
      <c r="JE446" s="29">
        <v>0.73646935383932499</v>
      </c>
      <c r="JF446" s="29">
        <v>1.6498677759874399E-2</v>
      </c>
      <c r="JG446" s="29">
        <v>5.5993186138712299E-2</v>
      </c>
      <c r="JH446" s="29">
        <v>2.7123749999999902E-7</v>
      </c>
      <c r="JI446" s="29">
        <v>2.5098749999999898E-7</v>
      </c>
      <c r="JJ446" s="29">
        <v>2.04885333333333E-4</v>
      </c>
      <c r="JK446" s="29">
        <v>9.2000831999999996E-5</v>
      </c>
      <c r="JL446" s="29">
        <v>0</v>
      </c>
      <c r="JM446" s="29">
        <v>7.1876349355652902</v>
      </c>
      <c r="LS446" s="29">
        <v>1.1969847347042899</v>
      </c>
      <c r="LV446" s="29">
        <v>999</v>
      </c>
      <c r="LY446" s="29">
        <v>4.9551503035383204</v>
      </c>
      <c r="MB446" s="29">
        <v>3.3866626471827002</v>
      </c>
      <c r="ME446" s="29">
        <v>999</v>
      </c>
      <c r="MF446" s="29">
        <v>83.671523102341794</v>
      </c>
      <c r="MG446" s="29">
        <v>83.671523102341794</v>
      </c>
      <c r="MJ446" s="29">
        <v>999</v>
      </c>
      <c r="MM446" s="29">
        <v>999</v>
      </c>
      <c r="MQ446" s="29">
        <v>999</v>
      </c>
      <c r="MW446" s="29">
        <v>999</v>
      </c>
      <c r="MX446" s="29">
        <v>14.2556444403785</v>
      </c>
      <c r="MY446" s="29">
        <v>999</v>
      </c>
      <c r="NC446" t="s">
        <v>900</v>
      </c>
      <c r="ND446" s="29">
        <v>999</v>
      </c>
      <c r="NL446" s="29">
        <v>999</v>
      </c>
      <c r="NM446" s="29">
        <v>999</v>
      </c>
      <c r="NP446" s="29">
        <v>999</v>
      </c>
      <c r="NS446" s="29">
        <v>999</v>
      </c>
      <c r="NX446" s="29">
        <v>999</v>
      </c>
      <c r="NY446" s="29">
        <v>999</v>
      </c>
      <c r="OA446" t="s">
        <v>900</v>
      </c>
      <c r="OB446" s="29">
        <v>999</v>
      </c>
      <c r="OC446" s="29">
        <v>999</v>
      </c>
      <c r="OF446" s="29">
        <v>999</v>
      </c>
      <c r="OG446" s="29">
        <v>999</v>
      </c>
      <c r="OI446" t="s">
        <v>900</v>
      </c>
      <c r="OK446" s="29">
        <v>999</v>
      </c>
      <c r="OL446" s="29">
        <v>999</v>
      </c>
      <c r="OM446" s="29">
        <v>999</v>
      </c>
      <c r="OO446" s="29">
        <v>999</v>
      </c>
      <c r="OP446" s="29">
        <v>14179.835449218701</v>
      </c>
      <c r="PE446" s="29">
        <v>16465.368571078401</v>
      </c>
      <c r="RU446" s="29">
        <v>11.6049488617855</v>
      </c>
      <c r="RW446" s="29">
        <v>116.049488617855</v>
      </c>
      <c r="WF446" s="29">
        <v>0.762155499439088</v>
      </c>
      <c r="WG446" s="29">
        <v>1.27214025499697</v>
      </c>
      <c r="WH446" s="29">
        <v>-4.8849891999999902E-2</v>
      </c>
      <c r="WP446" s="29">
        <v>6.7823999072673997</v>
      </c>
      <c r="WS446" s="29">
        <v>0</v>
      </c>
      <c r="WX446" s="29">
        <v>-4.2999999999999899E-2</v>
      </c>
      <c r="AAA446" s="29">
        <v>0</v>
      </c>
      <c r="AAZ446" s="29">
        <v>1.34644554167448E-2</v>
      </c>
      <c r="ABA446" s="29">
        <v>-11922.453066854499</v>
      </c>
      <c r="ABG446" s="29">
        <v>-11922.453066854499</v>
      </c>
      <c r="ABJ446" s="29">
        <v>-11.9224530668545</v>
      </c>
      <c r="ABN446" s="29">
        <v>0</v>
      </c>
      <c r="ABO446" s="29">
        <v>0</v>
      </c>
      <c r="ABQ446" s="29">
        <v>0</v>
      </c>
      <c r="ABR446" s="29">
        <v>0</v>
      </c>
      <c r="AEY446" s="29">
        <v>2859.3126041937699</v>
      </c>
      <c r="AFB446" s="29">
        <v>2041.9788562126801</v>
      </c>
      <c r="AFD446" s="29">
        <v>2.8593126041937702</v>
      </c>
      <c r="AFE446" s="29">
        <v>240.43670387044199</v>
      </c>
      <c r="AFG446" s="29">
        <v>449.34914773048598</v>
      </c>
      <c r="AFH446" s="29">
        <v>354.02884743128197</v>
      </c>
      <c r="AFI446" s="29">
        <v>449.34914773048598</v>
      </c>
      <c r="AFJ446" s="29">
        <v>0.240436703870442</v>
      </c>
      <c r="AFK446" s="29">
        <v>3614.60679647081</v>
      </c>
      <c r="AFP446" s="29">
        <v>3614.60679647081</v>
      </c>
      <c r="AFQ446" s="29">
        <v>3614.60679647081</v>
      </c>
      <c r="AFS446" s="29">
        <v>3.61460679647081</v>
      </c>
      <c r="AFT446" s="29">
        <v>0.76128735471850395</v>
      </c>
      <c r="AGM446" s="29">
        <v>-2.0819218107501198</v>
      </c>
      <c r="AMH446" s="29">
        <v>0</v>
      </c>
      <c r="ANY446" s="29">
        <v>4.1063523634898802</v>
      </c>
      <c r="AQD446" s="29">
        <v>6.45269098519835</v>
      </c>
      <c r="ARY446">
        <v>0</v>
      </c>
      <c r="ASB446">
        <v>0</v>
      </c>
    </row>
    <row r="447" spans="13:1022 1065:1175" x14ac:dyDescent="0.25">
      <c r="M447" s="29">
        <v>1.6047663159251699</v>
      </c>
      <c r="N447" s="29">
        <v>0.44087031592517101</v>
      </c>
      <c r="AA447" s="29">
        <v>1.43014438207683</v>
      </c>
      <c r="AC447" s="29">
        <v>1.1360440000000001</v>
      </c>
      <c r="AD447" s="29">
        <v>1.1360440000000001</v>
      </c>
      <c r="AE447" s="29">
        <v>0.78400000000000003</v>
      </c>
      <c r="AF447" s="29">
        <v>0.35204400000000002</v>
      </c>
      <c r="AH447" s="29">
        <v>1.1360440000000001</v>
      </c>
      <c r="AI447" s="29">
        <v>0</v>
      </c>
      <c r="AV447" s="29">
        <v>3.44291666666666</v>
      </c>
      <c r="BS447" s="29">
        <v>14</v>
      </c>
      <c r="BV447" s="29">
        <v>14</v>
      </c>
      <c r="BW447" s="29">
        <v>6.2865000000000002</v>
      </c>
      <c r="BZ447" s="29">
        <v>6.2865000000000002</v>
      </c>
      <c r="DD447" s="29">
        <v>-12219.3149686864</v>
      </c>
      <c r="DF447" s="29">
        <v>-12219.3149686864</v>
      </c>
      <c r="DP447" s="29">
        <v>2981.0935871145098</v>
      </c>
      <c r="DR447" s="29">
        <v>2981.0935871145098</v>
      </c>
      <c r="DW447" s="29">
        <v>93.8292635630728</v>
      </c>
      <c r="DX447" s="29">
        <v>93.8292635630728</v>
      </c>
      <c r="DY447" s="29">
        <v>93.8292635630728</v>
      </c>
      <c r="DZ447" s="29">
        <v>0</v>
      </c>
      <c r="EA447" s="29">
        <v>0</v>
      </c>
      <c r="EB447" s="29">
        <v>93.8292635630728</v>
      </c>
      <c r="FD447" s="29">
        <v>999000</v>
      </c>
      <c r="FE447" s="29">
        <v>999000</v>
      </c>
      <c r="GO447" s="29">
        <v>2868.82706486599</v>
      </c>
      <c r="GP447" s="29">
        <v>999000</v>
      </c>
      <c r="IP447" s="29">
        <v>0</v>
      </c>
      <c r="IU447" t="s">
        <v>767</v>
      </c>
      <c r="JD447" s="29">
        <v>6.37867371782737</v>
      </c>
      <c r="JE447" s="29">
        <v>0.73646935383932499</v>
      </c>
      <c r="JF447" s="29">
        <v>1.6498677759874399E-2</v>
      </c>
      <c r="JG447" s="29">
        <v>5.5993186138712299E-2</v>
      </c>
      <c r="JH447" s="29">
        <v>2.7123749999999902E-7</v>
      </c>
      <c r="JI447" s="29">
        <v>2.5098749999999898E-7</v>
      </c>
      <c r="JJ447" s="29">
        <v>2.04885333333333E-4</v>
      </c>
      <c r="JK447" s="29">
        <v>9.2000831999999996E-5</v>
      </c>
      <c r="JL447" s="29">
        <v>0</v>
      </c>
      <c r="JM447" s="29">
        <v>7.1876349355652902</v>
      </c>
      <c r="LS447" s="29">
        <v>1.1436101332383799</v>
      </c>
      <c r="LV447" s="29">
        <v>999</v>
      </c>
      <c r="LY447" s="29">
        <v>4.8104730242199496</v>
      </c>
      <c r="MB447" s="29">
        <v>3.28009095969652</v>
      </c>
      <c r="ME447" s="29">
        <v>999</v>
      </c>
      <c r="MF447" s="29">
        <v>77.402285791765294</v>
      </c>
      <c r="MG447" s="29">
        <v>77.402285791765294</v>
      </c>
      <c r="MJ447" s="29">
        <v>999</v>
      </c>
      <c r="MM447" s="29">
        <v>999</v>
      </c>
      <c r="MQ447" s="29">
        <v>999</v>
      </c>
      <c r="MW447" s="29">
        <v>999</v>
      </c>
      <c r="MX447" s="29">
        <v>14.2050491183965</v>
      </c>
      <c r="MY447" s="29">
        <v>999</v>
      </c>
      <c r="NC447" t="s">
        <v>900</v>
      </c>
      <c r="ND447" s="29">
        <v>999</v>
      </c>
      <c r="NL447" s="29">
        <v>999</v>
      </c>
      <c r="NM447" s="29">
        <v>999</v>
      </c>
      <c r="NP447" s="29">
        <v>999</v>
      </c>
      <c r="NS447" s="29">
        <v>999</v>
      </c>
      <c r="NX447" s="29">
        <v>999</v>
      </c>
      <c r="NY447" s="29">
        <v>999</v>
      </c>
      <c r="OA447" t="s">
        <v>900</v>
      </c>
      <c r="OB447" s="29">
        <v>999</v>
      </c>
      <c r="OC447" s="29">
        <v>999</v>
      </c>
      <c r="OF447" s="29">
        <v>999</v>
      </c>
      <c r="OG447" s="29">
        <v>999</v>
      </c>
      <c r="OI447" t="s">
        <v>900</v>
      </c>
      <c r="OK447" s="29">
        <v>999</v>
      </c>
      <c r="OL447" s="29">
        <v>999</v>
      </c>
      <c r="OM447" s="29">
        <v>999</v>
      </c>
      <c r="OO447" s="29">
        <v>999</v>
      </c>
      <c r="OP447" s="29">
        <v>14534.583496093701</v>
      </c>
      <c r="PE447" s="29">
        <v>16806.640367855602</v>
      </c>
      <c r="RU447" s="29">
        <v>12.5329087759247</v>
      </c>
      <c r="RW447" s="29">
        <v>125.329087759247</v>
      </c>
      <c r="WF447" s="29">
        <v>0.762155499439088</v>
      </c>
      <c r="WG447" s="29">
        <v>1.27214025499697</v>
      </c>
      <c r="WH447" s="29">
        <v>-4.8849891999999902E-2</v>
      </c>
      <c r="WP447" s="29">
        <v>6.7823999072673997</v>
      </c>
      <c r="WS447" s="29">
        <v>0</v>
      </c>
      <c r="WX447" s="29">
        <v>-4.2999999999999899E-2</v>
      </c>
      <c r="AAA447" s="29">
        <v>0</v>
      </c>
      <c r="AAZ447" s="29">
        <v>1.4541105994120101E-2</v>
      </c>
      <c r="ABA447" s="29">
        <v>-12219.3149686864</v>
      </c>
      <c r="ABG447" s="29">
        <v>-12219.3149686864</v>
      </c>
      <c r="ABJ447" s="29">
        <v>-12.219314968686399</v>
      </c>
      <c r="ABN447" s="29">
        <v>0</v>
      </c>
      <c r="ABO447" s="29">
        <v>0</v>
      </c>
      <c r="ABQ447" s="29">
        <v>0</v>
      </c>
      <c r="ABR447" s="29">
        <v>0</v>
      </c>
      <c r="AEY447" s="29">
        <v>2868.82706486599</v>
      </c>
      <c r="AFB447" s="29">
        <v>2034.55273304459</v>
      </c>
      <c r="AFD447" s="29">
        <v>2.8688270648659899</v>
      </c>
      <c r="AFE447" s="29">
        <v>259.662607037859</v>
      </c>
      <c r="AFG447" s="29">
        <v>485.28019762244702</v>
      </c>
      <c r="AFH447" s="29">
        <v>382.33785445732099</v>
      </c>
      <c r="AFI447" s="29">
        <v>485.28019762244702</v>
      </c>
      <c r="AFJ447" s="29">
        <v>0.25966260703785898</v>
      </c>
      <c r="AFK447" s="29">
        <v>3639.7759693337098</v>
      </c>
      <c r="AFP447" s="29">
        <v>3639.7759693337098</v>
      </c>
      <c r="AFQ447" s="29">
        <v>3639.7759693337098</v>
      </c>
      <c r="AFS447" s="29">
        <v>3.6397759693337099</v>
      </c>
      <c r="AFT447" s="29">
        <v>0.76382056447881697</v>
      </c>
      <c r="AGM447" s="29">
        <v>-2.1337604101339198</v>
      </c>
      <c r="AMH447" s="29">
        <v>0</v>
      </c>
      <c r="ANY447" s="29">
        <v>4.1349456513057499</v>
      </c>
      <c r="AQD447" s="29">
        <v>6.45269098519835</v>
      </c>
      <c r="ARO447">
        <v>0</v>
      </c>
      <c r="ARP447">
        <v>0</v>
      </c>
      <c r="ARZ447">
        <v>0</v>
      </c>
      <c r="ASC447">
        <v>0</v>
      </c>
      <c r="ASD447">
        <v>0</v>
      </c>
      <c r="ASE447">
        <v>0</v>
      </c>
    </row>
    <row r="448" spans="13:1022 1065:1175" x14ac:dyDescent="0.25">
      <c r="M448" s="29">
        <v>1.6047663159251699</v>
      </c>
      <c r="N448" s="29">
        <v>0.44087031592517101</v>
      </c>
      <c r="AA448" s="29">
        <v>1.43014438207683</v>
      </c>
      <c r="AC448" s="29">
        <v>1.1360440000000001</v>
      </c>
      <c r="AD448" s="29">
        <v>1.1360440000000001</v>
      </c>
      <c r="AE448" s="29">
        <v>0.78400000000000003</v>
      </c>
      <c r="AF448" s="29">
        <v>0.35204400000000002</v>
      </c>
      <c r="AH448" s="29">
        <v>1.1360440000000001</v>
      </c>
      <c r="AI448" s="29">
        <v>0</v>
      </c>
      <c r="AV448" s="29">
        <v>3.44291666666666</v>
      </c>
      <c r="BS448" s="29">
        <v>14</v>
      </c>
      <c r="BV448" s="29">
        <v>14</v>
      </c>
      <c r="BW448" s="29">
        <v>6.2865000000000002</v>
      </c>
      <c r="BZ448" s="29">
        <v>6.2865000000000002</v>
      </c>
      <c r="DD448" s="29">
        <v>-11916.7435477004</v>
      </c>
      <c r="DF448" s="29">
        <v>-11916.7435477004</v>
      </c>
      <c r="DP448" s="29">
        <v>3003.5161137366299</v>
      </c>
      <c r="DR448" s="29">
        <v>3003.5161137366299</v>
      </c>
      <c r="DW448" s="29">
        <v>87.119240142964998</v>
      </c>
      <c r="DX448" s="29">
        <v>87.119240142964998</v>
      </c>
      <c r="DY448" s="29">
        <v>87.119240142964998</v>
      </c>
      <c r="DZ448" s="29">
        <v>0</v>
      </c>
      <c r="EA448" s="29">
        <v>0</v>
      </c>
      <c r="EB448" s="29">
        <v>87.119240142964998</v>
      </c>
      <c r="FD448" s="29">
        <v>999000</v>
      </c>
      <c r="FE448" s="29">
        <v>999000</v>
      </c>
      <c r="GO448" s="29">
        <v>2862.06886166707</v>
      </c>
      <c r="GP448" s="29">
        <v>999000</v>
      </c>
      <c r="IP448" s="29">
        <v>0</v>
      </c>
      <c r="IU448" t="s">
        <v>767</v>
      </c>
      <c r="JD448" s="29">
        <v>6.37867371782737</v>
      </c>
      <c r="JE448" s="29">
        <v>0.73646935383932499</v>
      </c>
      <c r="JF448" s="29">
        <v>1.6498677759874399E-2</v>
      </c>
      <c r="JG448" s="29">
        <v>5.5993186138712299E-2</v>
      </c>
      <c r="JH448" s="29">
        <v>2.7123749999999902E-7</v>
      </c>
      <c r="JI448" s="29">
        <v>2.5098749999999898E-7</v>
      </c>
      <c r="JJ448" s="29">
        <v>2.04885333333333E-4</v>
      </c>
      <c r="JK448" s="29">
        <v>9.2000831999999996E-5</v>
      </c>
      <c r="JL448" s="29">
        <v>0</v>
      </c>
      <c r="JM448" s="29">
        <v>7.1876349355652902</v>
      </c>
      <c r="LS448" s="29">
        <v>1.19803734831252</v>
      </c>
      <c r="LV448" s="29">
        <v>999</v>
      </c>
      <c r="LY448" s="29">
        <v>4.9580035196529</v>
      </c>
      <c r="MB448" s="29">
        <v>3.3887643735734998</v>
      </c>
      <c r="ME448" s="29">
        <v>999</v>
      </c>
      <c r="MF448" s="29">
        <v>83.4409194275662</v>
      </c>
      <c r="MG448" s="29">
        <v>83.4409194275662</v>
      </c>
      <c r="MJ448" s="29">
        <v>999</v>
      </c>
      <c r="MM448" s="29">
        <v>999</v>
      </c>
      <c r="MQ448" s="29">
        <v>999</v>
      </c>
      <c r="MW448" s="29">
        <v>999</v>
      </c>
      <c r="MX448" s="29">
        <v>14.240952800857899</v>
      </c>
      <c r="MY448" s="29">
        <v>999</v>
      </c>
      <c r="NC448" t="s">
        <v>900</v>
      </c>
      <c r="ND448" s="29">
        <v>999</v>
      </c>
      <c r="NL448" s="29">
        <v>999</v>
      </c>
      <c r="NM448" s="29">
        <v>999</v>
      </c>
      <c r="NP448" s="29">
        <v>999</v>
      </c>
      <c r="NS448" s="29">
        <v>999</v>
      </c>
      <c r="NX448" s="29">
        <v>999</v>
      </c>
      <c r="NY448" s="29">
        <v>999</v>
      </c>
      <c r="OA448" t="s">
        <v>900</v>
      </c>
      <c r="OB448" s="29">
        <v>999</v>
      </c>
      <c r="OC448" s="29">
        <v>999</v>
      </c>
      <c r="OF448" s="29">
        <v>999</v>
      </c>
      <c r="OG448" s="29">
        <v>999</v>
      </c>
      <c r="OI448" t="s">
        <v>900</v>
      </c>
      <c r="OK448" s="29">
        <v>999</v>
      </c>
      <c r="OL448" s="29">
        <v>999</v>
      </c>
      <c r="OM448" s="29">
        <v>999</v>
      </c>
      <c r="OO448" s="29">
        <v>999</v>
      </c>
      <c r="OP448" s="29">
        <v>14172.9326171875</v>
      </c>
      <c r="PE448" s="29">
        <v>16462.0789409258</v>
      </c>
      <c r="RU448" s="29">
        <v>11.6366413619531</v>
      </c>
      <c r="RW448" s="29">
        <v>116.366413619531</v>
      </c>
      <c r="WF448" s="29">
        <v>0.762155499439088</v>
      </c>
      <c r="WG448" s="29">
        <v>1.27214025499697</v>
      </c>
      <c r="WH448" s="29">
        <v>-4.8849891999999902E-2</v>
      </c>
      <c r="WP448" s="29">
        <v>6.7823999072673997</v>
      </c>
      <c r="WS448" s="29">
        <v>0</v>
      </c>
      <c r="WX448" s="29">
        <v>-4.2999999999999899E-2</v>
      </c>
      <c r="AAA448" s="29">
        <v>0</v>
      </c>
      <c r="AAZ448" s="29">
        <v>1.35012261307422E-2</v>
      </c>
      <c r="ABA448" s="29">
        <v>-11916.7435477004</v>
      </c>
      <c r="ABG448" s="29">
        <v>-11916.7435477004</v>
      </c>
      <c r="ABJ448" s="29">
        <v>-11.916743547700399</v>
      </c>
      <c r="ABN448" s="29">
        <v>0</v>
      </c>
      <c r="ABO448" s="29">
        <v>0</v>
      </c>
      <c r="ABQ448" s="29">
        <v>0</v>
      </c>
      <c r="ABR448" s="29">
        <v>0</v>
      </c>
      <c r="AEY448" s="29">
        <v>2862.06886166707</v>
      </c>
      <c r="AFB448" s="29">
        <v>2044.8984094986799</v>
      </c>
      <c r="AFD448" s="29">
        <v>2.86206886166707</v>
      </c>
      <c r="AFE448" s="29">
        <v>241.09332376325401</v>
      </c>
      <c r="AFG448" s="29">
        <v>450.57629643310997</v>
      </c>
      <c r="AFH448" s="29">
        <v>354.995681446682</v>
      </c>
      <c r="AFI448" s="29">
        <v>450.57629643310997</v>
      </c>
      <c r="AFJ448" s="29">
        <v>0.24109332376325401</v>
      </c>
      <c r="AFK448" s="29">
        <v>3617.21215306762</v>
      </c>
      <c r="AFP448" s="29">
        <v>3617.21215306762</v>
      </c>
      <c r="AFQ448" s="29">
        <v>3617.21215306762</v>
      </c>
      <c r="AFS448" s="29">
        <v>3.6172121530676198</v>
      </c>
      <c r="AFT448" s="29">
        <v>0.76202120381135696</v>
      </c>
      <c r="AGM448" s="29">
        <v>-2.0809248034740899</v>
      </c>
      <c r="AMH448" s="29">
        <v>0</v>
      </c>
      <c r="ANY448" s="29">
        <v>4.10931216321955</v>
      </c>
      <c r="AQD448" s="29">
        <v>6.45269098519835</v>
      </c>
      <c r="ARY448" s="29">
        <v>0</v>
      </c>
      <c r="ASB448" s="29">
        <v>0</v>
      </c>
    </row>
    <row r="449" spans="13:1022 1065:1175" x14ac:dyDescent="0.25">
      <c r="M449" s="29">
        <v>1.6047663159251699</v>
      </c>
      <c r="N449" s="29">
        <v>0.44087031592517101</v>
      </c>
      <c r="AA449" s="29">
        <v>1.43014438207683</v>
      </c>
      <c r="AC449" s="29">
        <v>1.1360440000000001</v>
      </c>
      <c r="AD449" s="29">
        <v>1.1360440000000001</v>
      </c>
      <c r="AE449" s="29">
        <v>0.78400000000000003</v>
      </c>
      <c r="AF449" s="29">
        <v>0.35204400000000002</v>
      </c>
      <c r="AH449" s="29">
        <v>1.1360440000000001</v>
      </c>
      <c r="AI449" s="29">
        <v>0</v>
      </c>
      <c r="AV449" s="29">
        <v>3.44291666666666</v>
      </c>
      <c r="BS449" s="29">
        <v>14</v>
      </c>
      <c r="BV449" s="29">
        <v>14</v>
      </c>
      <c r="BW449" s="29">
        <v>6.2865000000000002</v>
      </c>
      <c r="BZ449" s="29">
        <v>6.2865000000000002</v>
      </c>
      <c r="DD449" s="29">
        <v>-12208.631488520299</v>
      </c>
      <c r="DF449" s="29">
        <v>-12208.631488520299</v>
      </c>
      <c r="DP449" s="29">
        <v>2981.9937001831399</v>
      </c>
      <c r="DR449" s="29">
        <v>2981.9937001831399</v>
      </c>
      <c r="DW449" s="29">
        <v>93.742986008147298</v>
      </c>
      <c r="DX449" s="29">
        <v>93.742986008147298</v>
      </c>
      <c r="DY449" s="29">
        <v>93.742986008147298</v>
      </c>
      <c r="DZ449" s="29">
        <v>0</v>
      </c>
      <c r="EA449" s="29">
        <v>0</v>
      </c>
      <c r="EB449" s="29">
        <v>93.742986008147298</v>
      </c>
      <c r="FD449" s="29">
        <v>999000</v>
      </c>
      <c r="FE449" s="29">
        <v>999000</v>
      </c>
      <c r="GO449" s="29">
        <v>2868.6608388076802</v>
      </c>
      <c r="GP449" s="29">
        <v>999000</v>
      </c>
      <c r="IP449" s="29">
        <v>0</v>
      </c>
      <c r="IU449" t="s">
        <v>767</v>
      </c>
      <c r="JD449" s="29">
        <v>6.37867371782737</v>
      </c>
      <c r="JE449" s="29">
        <v>0.73646935383932499</v>
      </c>
      <c r="JF449" s="29">
        <v>1.6498677759874399E-2</v>
      </c>
      <c r="JG449" s="29">
        <v>5.5993186138712299E-2</v>
      </c>
      <c r="JH449" s="29">
        <v>2.7123749999999902E-7</v>
      </c>
      <c r="JI449" s="29">
        <v>2.5098749999999898E-7</v>
      </c>
      <c r="JJ449" s="29">
        <v>2.04885333333333E-4</v>
      </c>
      <c r="JK449" s="29">
        <v>9.2000831999999996E-5</v>
      </c>
      <c r="JL449" s="29">
        <v>0</v>
      </c>
      <c r="JM449" s="29">
        <v>7.1876349355652902</v>
      </c>
      <c r="LS449" s="29">
        <v>1.14548595497678</v>
      </c>
      <c r="LV449" s="29">
        <v>999</v>
      </c>
      <c r="LY449" s="29">
        <v>4.8155576295967597</v>
      </c>
      <c r="MB449" s="29">
        <v>3.2838363644882098</v>
      </c>
      <c r="ME449" s="29">
        <v>999</v>
      </c>
      <c r="MF449" s="29">
        <v>77.474444337238694</v>
      </c>
      <c r="MG449" s="29">
        <v>77.474444337238694</v>
      </c>
      <c r="MJ449" s="29">
        <v>999</v>
      </c>
      <c r="MM449" s="29">
        <v>999</v>
      </c>
      <c r="MQ449" s="29">
        <v>999</v>
      </c>
      <c r="MW449" s="29">
        <v>999</v>
      </c>
      <c r="MX449" s="29">
        <v>14.205930182950199</v>
      </c>
      <c r="MY449" s="29">
        <v>999</v>
      </c>
      <c r="NC449" t="s">
        <v>900</v>
      </c>
      <c r="ND449" s="29">
        <v>999</v>
      </c>
      <c r="NL449" s="29">
        <v>999</v>
      </c>
      <c r="NM449" s="29">
        <v>999</v>
      </c>
      <c r="NP449" s="29">
        <v>999</v>
      </c>
      <c r="NS449" s="29">
        <v>999</v>
      </c>
      <c r="NX449" s="29">
        <v>999</v>
      </c>
      <c r="NY449" s="29">
        <v>999</v>
      </c>
      <c r="OA449" t="s">
        <v>900</v>
      </c>
      <c r="OB449" s="29">
        <v>999</v>
      </c>
      <c r="OC449" s="29">
        <v>999</v>
      </c>
      <c r="OF449" s="29">
        <v>999</v>
      </c>
      <c r="OG449" s="29">
        <v>999</v>
      </c>
      <c r="OI449" t="s">
        <v>900</v>
      </c>
      <c r="OK449" s="29">
        <v>999</v>
      </c>
      <c r="OL449" s="29">
        <v>999</v>
      </c>
      <c r="OM449" s="29">
        <v>999</v>
      </c>
      <c r="OO449" s="29">
        <v>999</v>
      </c>
      <c r="OP449" s="29">
        <v>14521.812011718701</v>
      </c>
      <c r="PE449" s="29">
        <v>16794.554909605999</v>
      </c>
      <c r="RU449" s="29">
        <v>12.5213845596596</v>
      </c>
      <c r="RW449" s="29">
        <v>125.213845596596</v>
      </c>
      <c r="WF449" s="29">
        <v>0.762155499439088</v>
      </c>
      <c r="WG449" s="29">
        <v>1.27214025499697</v>
      </c>
      <c r="WH449" s="29">
        <v>-4.8849891999999902E-2</v>
      </c>
      <c r="WP449" s="29">
        <v>6.7823999072673997</v>
      </c>
      <c r="WS449" s="29">
        <v>0</v>
      </c>
      <c r="WX449" s="29">
        <v>-4.2999999999999899E-2</v>
      </c>
      <c r="AAA449" s="29">
        <v>0</v>
      </c>
      <c r="AAZ449" s="29">
        <v>1.4527735207401299E-2</v>
      </c>
      <c r="ABA449" s="29">
        <v>-12208.631488520299</v>
      </c>
      <c r="ABG449" s="29">
        <v>-12208.631488520299</v>
      </c>
      <c r="ABJ449" s="29">
        <v>-12.2086314885203</v>
      </c>
      <c r="ABN449" s="29">
        <v>0</v>
      </c>
      <c r="ABO449" s="29">
        <v>0</v>
      </c>
      <c r="ABQ449" s="29">
        <v>0</v>
      </c>
      <c r="ABR449" s="29">
        <v>0</v>
      </c>
      <c r="AEY449" s="29">
        <v>2868.6608388076802</v>
      </c>
      <c r="AFB449" s="29">
        <v>2034.9864238872899</v>
      </c>
      <c r="AFD449" s="29">
        <v>2.86866083880768</v>
      </c>
      <c r="AFE449" s="29">
        <v>259.42384298930898</v>
      </c>
      <c r="AFG449" s="29">
        <v>484.83397447931799</v>
      </c>
      <c r="AFH449" s="29">
        <v>381.98628849607002</v>
      </c>
      <c r="AFI449" s="29">
        <v>484.83397447931799</v>
      </c>
      <c r="AFJ449" s="29">
        <v>0.25942384298930898</v>
      </c>
      <c r="AFK449" s="29">
        <v>3639.0553629475298</v>
      </c>
      <c r="AFP449" s="29">
        <v>3639.0553629475298</v>
      </c>
      <c r="AFQ449" s="29">
        <v>3639.0553629475298</v>
      </c>
      <c r="AFS449" s="29">
        <v>3.6390553629475302</v>
      </c>
      <c r="AFT449" s="29">
        <v>0.76377630705973198</v>
      </c>
      <c r="AGM449" s="29">
        <v>-2.1318948401670799</v>
      </c>
      <c r="AMH449" s="29">
        <v>0</v>
      </c>
      <c r="ANY449" s="29">
        <v>4.1341270107443604</v>
      </c>
      <c r="AQD449" s="29">
        <v>6.45269098519835</v>
      </c>
      <c r="ARO449">
        <v>0</v>
      </c>
      <c r="ARP449">
        <v>0</v>
      </c>
      <c r="ARY449">
        <v>0</v>
      </c>
      <c r="ARZ449">
        <v>0</v>
      </c>
      <c r="ASB449">
        <v>0</v>
      </c>
      <c r="ASC449">
        <v>0</v>
      </c>
      <c r="ASD449">
        <v>0</v>
      </c>
      <c r="ASE449">
        <v>0</v>
      </c>
    </row>
    <row r="450" spans="13:1022 1065:1175" x14ac:dyDescent="0.25">
      <c r="M450" s="29">
        <v>1.6047663159251699</v>
      </c>
      <c r="N450" s="29">
        <v>0.44087031592517101</v>
      </c>
      <c r="AA450" s="29">
        <v>1.43014438207683</v>
      </c>
      <c r="AC450" s="29">
        <v>1.1360440000000001</v>
      </c>
      <c r="AD450" s="29">
        <v>1.1360440000000001</v>
      </c>
      <c r="AE450" s="29">
        <v>0.78400000000000003</v>
      </c>
      <c r="AF450" s="29">
        <v>0.35204400000000002</v>
      </c>
      <c r="AH450" s="29">
        <v>1.1360440000000001</v>
      </c>
      <c r="AI450" s="29">
        <v>0</v>
      </c>
      <c r="AV450" s="29">
        <v>3.44291666666666</v>
      </c>
      <c r="BS450" s="29">
        <v>14</v>
      </c>
      <c r="BV450" s="29">
        <v>14</v>
      </c>
      <c r="BW450" s="29">
        <v>6.2865000000000002</v>
      </c>
      <c r="BZ450" s="29">
        <v>6.2865000000000002</v>
      </c>
      <c r="DD450" s="29">
        <v>-13861.822164158601</v>
      </c>
      <c r="DF450" s="29">
        <v>-13861.822164158601</v>
      </c>
      <c r="DP450" s="29">
        <v>3471.3104207737201</v>
      </c>
      <c r="DR450" s="29">
        <v>3471.3104207737201</v>
      </c>
      <c r="DW450" s="29">
        <v>103.21477110562201</v>
      </c>
      <c r="DX450" s="29">
        <v>103.21477110562201</v>
      </c>
      <c r="DY450" s="29">
        <v>103.21477110562201</v>
      </c>
      <c r="DZ450" s="29">
        <v>0</v>
      </c>
      <c r="EA450" s="29">
        <v>0</v>
      </c>
      <c r="EB450" s="29">
        <v>103.21477110562201</v>
      </c>
      <c r="FD450" s="29">
        <v>999000</v>
      </c>
      <c r="FE450" s="29">
        <v>999000</v>
      </c>
      <c r="GO450" s="29">
        <v>3314.2302084796402</v>
      </c>
      <c r="GP450" s="29">
        <v>7205.1690932241199</v>
      </c>
      <c r="IP450" s="29">
        <v>0</v>
      </c>
      <c r="IU450" t="s">
        <v>767</v>
      </c>
      <c r="JD450" s="29">
        <v>6.37867371782737</v>
      </c>
      <c r="JE450" s="29">
        <v>0.73646935383932499</v>
      </c>
      <c r="JF450" s="29">
        <v>1.6498677759874399E-2</v>
      </c>
      <c r="JG450" s="29">
        <v>5.5993186138712299E-2</v>
      </c>
      <c r="JH450" s="29">
        <v>2.7123749999999902E-7</v>
      </c>
      <c r="JI450" s="29">
        <v>2.5098749999999898E-7</v>
      </c>
      <c r="JJ450" s="29">
        <v>2.04885333333333E-4</v>
      </c>
      <c r="JK450" s="29">
        <v>9.2000831999999996E-5</v>
      </c>
      <c r="JL450" s="29">
        <v>0</v>
      </c>
      <c r="JM450" s="29">
        <v>7.1876349355652902</v>
      </c>
      <c r="LS450" s="29">
        <v>0.88961069316225805</v>
      </c>
      <c r="LV450" s="29">
        <v>999</v>
      </c>
      <c r="LY450" s="29">
        <v>4.12198173942663</v>
      </c>
      <c r="MB450" s="29">
        <v>2.7729368413329198</v>
      </c>
      <c r="ME450" s="29">
        <v>999</v>
      </c>
      <c r="MF450" s="29">
        <v>70.273022830955796</v>
      </c>
      <c r="MG450" s="29">
        <v>70.273022830955796</v>
      </c>
      <c r="MJ450" s="29">
        <v>999</v>
      </c>
      <c r="MM450" s="29">
        <v>999</v>
      </c>
      <c r="MQ450" s="29">
        <v>999</v>
      </c>
      <c r="MW450" s="29">
        <v>999</v>
      </c>
      <c r="MX450" s="29">
        <v>12.161625381926401</v>
      </c>
      <c r="MY450" s="29">
        <v>999</v>
      </c>
      <c r="NC450" t="s">
        <v>900</v>
      </c>
      <c r="ND450" s="29">
        <v>999</v>
      </c>
      <c r="NL450" s="29">
        <v>999</v>
      </c>
      <c r="NM450" s="29">
        <v>999</v>
      </c>
      <c r="NP450" s="29">
        <v>999</v>
      </c>
      <c r="NS450" s="29">
        <v>999</v>
      </c>
      <c r="NX450" s="29">
        <v>999</v>
      </c>
      <c r="NY450" s="29">
        <v>999</v>
      </c>
      <c r="OA450" t="s">
        <v>900</v>
      </c>
      <c r="OB450" s="29">
        <v>999</v>
      </c>
      <c r="OC450" s="29">
        <v>999</v>
      </c>
      <c r="OF450" s="29">
        <v>999</v>
      </c>
      <c r="OG450" s="29">
        <v>999</v>
      </c>
      <c r="OI450" t="s">
        <v>900</v>
      </c>
      <c r="OK450" s="29">
        <v>24.2250025143939</v>
      </c>
      <c r="OL450" s="29">
        <v>999</v>
      </c>
      <c r="OM450" s="29">
        <v>79.551260282790395</v>
      </c>
      <c r="OO450" s="29">
        <v>999</v>
      </c>
      <c r="OP450" s="29">
        <v>16486.6796875</v>
      </c>
      <c r="PE450" s="29">
        <v>19132.358014952901</v>
      </c>
      <c r="RU450" s="29">
        <v>13.7865444262509</v>
      </c>
      <c r="RW450" s="29">
        <v>137.86544426250899</v>
      </c>
      <c r="WF450" s="29">
        <v>0.762155499439088</v>
      </c>
      <c r="WG450" s="29">
        <v>1.27214025499697</v>
      </c>
      <c r="WH450" s="29">
        <v>-4.8849891999999902E-2</v>
      </c>
      <c r="WP450" s="29">
        <v>6.7823999072673997</v>
      </c>
      <c r="WS450" s="29">
        <v>0</v>
      </c>
      <c r="WX450" s="29">
        <v>-4.2999999999999899E-2</v>
      </c>
      <c r="AAA450" s="29">
        <v>0</v>
      </c>
      <c r="AAZ450" s="29">
        <v>1.59956166105557E-2</v>
      </c>
      <c r="ABA450" s="29">
        <v>-13861.822164158601</v>
      </c>
      <c r="ABG450" s="29">
        <v>-13861.822164158601</v>
      </c>
      <c r="ABJ450" s="29">
        <v>-13.8618221641586</v>
      </c>
      <c r="ABN450" s="29">
        <v>0</v>
      </c>
      <c r="ABO450" s="29">
        <v>0</v>
      </c>
      <c r="ABQ450" s="29">
        <v>0</v>
      </c>
      <c r="ABR450" s="29">
        <v>0</v>
      </c>
      <c r="AEY450" s="29">
        <v>3314.2302084796402</v>
      </c>
      <c r="AFB450" s="29">
        <v>2364.5082622885998</v>
      </c>
      <c r="AFD450" s="29">
        <v>3.31423020847964</v>
      </c>
      <c r="AFE450" s="29">
        <v>285.636010902782</v>
      </c>
      <c r="AFG450" s="29">
        <v>533.82156714917096</v>
      </c>
      <c r="AFH450" s="29">
        <v>420.582157785986</v>
      </c>
      <c r="AFI450" s="29">
        <v>533.82156714917096</v>
      </c>
      <c r="AFJ450" s="29">
        <v>0.28563601090278201</v>
      </c>
      <c r="AFK450" s="29">
        <v>4191.8636990922596</v>
      </c>
      <c r="AFP450" s="29">
        <v>4191.8636990922596</v>
      </c>
      <c r="AFQ450" s="29">
        <v>4191.8636990922596</v>
      </c>
      <c r="AFS450" s="29">
        <v>4.1918636990922602</v>
      </c>
      <c r="AFT450" s="29">
        <v>0.882408430837888</v>
      </c>
      <c r="AGM450" s="29">
        <v>-2.4205781929670702</v>
      </c>
      <c r="AMH450" s="29">
        <v>0</v>
      </c>
      <c r="ANY450" s="29">
        <v>4.7621416041715703</v>
      </c>
      <c r="AQD450" s="29">
        <v>6.45269098519835</v>
      </c>
    </row>
    <row r="451" spans="13:1022 1065:1175" x14ac:dyDescent="0.25">
      <c r="M451" s="29">
        <v>1.6047663159251699</v>
      </c>
      <c r="N451" s="29">
        <v>0.44087031592517101</v>
      </c>
      <c r="AA451" s="29">
        <v>1.43014438207683</v>
      </c>
      <c r="AC451" s="29">
        <v>1.1360440000000001</v>
      </c>
      <c r="AD451" s="29">
        <v>1.1360440000000001</v>
      </c>
      <c r="AE451" s="29">
        <v>0.78400000000000003</v>
      </c>
      <c r="AF451" s="29">
        <v>0.35204400000000002</v>
      </c>
      <c r="AH451" s="29">
        <v>1.1360440000000001</v>
      </c>
      <c r="AI451" s="29">
        <v>0</v>
      </c>
      <c r="AV451" s="29">
        <v>3.44291666666666</v>
      </c>
      <c r="BS451" s="29">
        <v>14</v>
      </c>
      <c r="BV451" s="29">
        <v>14</v>
      </c>
      <c r="BW451" s="29">
        <v>6.2865000000000002</v>
      </c>
      <c r="BZ451" s="29">
        <v>6.2865000000000002</v>
      </c>
      <c r="DD451" s="29">
        <v>-13865.257094992599</v>
      </c>
      <c r="DF451" s="29">
        <v>-13865.257094992599</v>
      </c>
      <c r="DP451" s="29">
        <v>3491.9094257349998</v>
      </c>
      <c r="DR451" s="29">
        <v>3491.9094257349998</v>
      </c>
      <c r="DW451" s="29">
        <v>102.805551495738</v>
      </c>
      <c r="DX451" s="29">
        <v>102.805551495738</v>
      </c>
      <c r="DY451" s="29">
        <v>102.805551495738</v>
      </c>
      <c r="DZ451" s="29">
        <v>0</v>
      </c>
      <c r="EA451" s="29">
        <v>0</v>
      </c>
      <c r="EB451" s="29">
        <v>102.805551495738</v>
      </c>
      <c r="FD451" s="29">
        <v>999000</v>
      </c>
      <c r="FE451" s="29">
        <v>999000</v>
      </c>
      <c r="GO451" s="29">
        <v>3328.2351329780499</v>
      </c>
      <c r="GP451" s="29">
        <v>7205.1690932241199</v>
      </c>
      <c r="IP451" s="29">
        <v>0</v>
      </c>
      <c r="IU451" t="s">
        <v>767</v>
      </c>
      <c r="JD451" s="29">
        <v>6.37867371782737</v>
      </c>
      <c r="JE451" s="29">
        <v>0.73646935383932499</v>
      </c>
      <c r="JF451" s="29">
        <v>1.6498677759874399E-2</v>
      </c>
      <c r="JG451" s="29">
        <v>5.5993186138712299E-2</v>
      </c>
      <c r="JH451" s="29">
        <v>2.7123749999999902E-7</v>
      </c>
      <c r="JI451" s="29">
        <v>2.5098749999999898E-7</v>
      </c>
      <c r="JJ451" s="29">
        <v>2.04885333333333E-4</v>
      </c>
      <c r="JK451" s="29">
        <v>9.2000831999999996E-5</v>
      </c>
      <c r="JL451" s="29">
        <v>0</v>
      </c>
      <c r="JM451" s="29">
        <v>7.1876349355652902</v>
      </c>
      <c r="LS451" s="29">
        <v>0.88914256754513599</v>
      </c>
      <c r="LV451" s="29">
        <v>999</v>
      </c>
      <c r="LY451" s="29">
        <v>4.1207128373869999</v>
      </c>
      <c r="MB451" s="29">
        <v>2.7720021470101202</v>
      </c>
      <c r="ME451" s="29">
        <v>999</v>
      </c>
      <c r="MF451" s="29">
        <v>70.556726562649203</v>
      </c>
      <c r="MG451" s="29">
        <v>70.556726562649203</v>
      </c>
      <c r="MJ451" s="29">
        <v>999</v>
      </c>
      <c r="MM451" s="29">
        <v>999</v>
      </c>
      <c r="MQ451" s="29">
        <v>999</v>
      </c>
      <c r="MW451" s="29">
        <v>999</v>
      </c>
      <c r="MX451" s="29">
        <v>12.1062424049474</v>
      </c>
      <c r="MY451" s="29">
        <v>999</v>
      </c>
      <c r="NC451" t="s">
        <v>900</v>
      </c>
      <c r="ND451" s="29">
        <v>999</v>
      </c>
      <c r="NL451" s="29">
        <v>999</v>
      </c>
      <c r="NM451" s="29">
        <v>999</v>
      </c>
      <c r="NP451" s="29">
        <v>999</v>
      </c>
      <c r="NS451" s="29">
        <v>999</v>
      </c>
      <c r="NX451" s="29">
        <v>999</v>
      </c>
      <c r="NY451" s="29">
        <v>999</v>
      </c>
      <c r="OA451" t="s">
        <v>900</v>
      </c>
      <c r="OB451" s="29">
        <v>999</v>
      </c>
      <c r="OC451" s="29">
        <v>999</v>
      </c>
      <c r="OF451" s="29">
        <v>999</v>
      </c>
      <c r="OG451" s="29">
        <v>999</v>
      </c>
      <c r="OI451" t="s">
        <v>900</v>
      </c>
      <c r="OK451" s="29">
        <v>24.325411155153802</v>
      </c>
      <c r="OL451" s="29">
        <v>999</v>
      </c>
      <c r="OM451" s="29">
        <v>79.871896229283607</v>
      </c>
      <c r="OO451" s="29">
        <v>999</v>
      </c>
      <c r="OP451" s="29">
        <v>16490.40625</v>
      </c>
      <c r="PE451" s="29">
        <v>19151.7842223671</v>
      </c>
      <c r="RU451" s="29">
        <v>13.7318843783593</v>
      </c>
      <c r="RW451" s="29">
        <v>137.318843783593</v>
      </c>
      <c r="WF451" s="29">
        <v>0.762155499439088</v>
      </c>
      <c r="WG451" s="29">
        <v>1.27214025499697</v>
      </c>
      <c r="WH451" s="29">
        <v>-4.8849891999999902E-2</v>
      </c>
      <c r="WP451" s="29">
        <v>6.7823999072673997</v>
      </c>
      <c r="WS451" s="29">
        <v>0</v>
      </c>
      <c r="WX451" s="29">
        <v>-4.2999999999999899E-2</v>
      </c>
      <c r="AAA451" s="29">
        <v>0</v>
      </c>
      <c r="AAZ451" s="29">
        <v>1.5932198168417001E-2</v>
      </c>
      <c r="ABA451" s="29">
        <v>-13865.257094992599</v>
      </c>
      <c r="ABG451" s="29">
        <v>-13865.257094992599</v>
      </c>
      <c r="ABJ451" s="29">
        <v>-13.8652570949926</v>
      </c>
      <c r="ABN451" s="29">
        <v>0</v>
      </c>
      <c r="ABO451" s="29">
        <v>0</v>
      </c>
      <c r="ABQ451" s="29">
        <v>0</v>
      </c>
      <c r="ABR451" s="29">
        <v>0</v>
      </c>
      <c r="AEY451" s="29">
        <v>3328.2351329780499</v>
      </c>
      <c r="AFB451" s="29">
        <v>2377.5488782841999</v>
      </c>
      <c r="AFD451" s="29">
        <v>3.3282351329780502</v>
      </c>
      <c r="AFE451" s="29">
        <v>284.50353872173298</v>
      </c>
      <c r="AFG451" s="29">
        <v>531.70510405850598</v>
      </c>
      <c r="AFH451" s="29">
        <v>418.91465937766998</v>
      </c>
      <c r="AFI451" s="29">
        <v>531.70510405850598</v>
      </c>
      <c r="AFJ451" s="29">
        <v>0.28450353872173301</v>
      </c>
      <c r="AFK451" s="29">
        <v>4206.7597364482199</v>
      </c>
      <c r="AFP451" s="29">
        <v>4206.7597364482199</v>
      </c>
      <c r="AFQ451" s="29">
        <v>4206.7597364482199</v>
      </c>
      <c r="AFS451" s="29">
        <v>4.2067597364482197</v>
      </c>
      <c r="AFT451" s="29">
        <v>0.88613721932669798</v>
      </c>
      <c r="AGM451" s="29">
        <v>-2.42117800723193</v>
      </c>
      <c r="AMH451" s="29">
        <v>0</v>
      </c>
      <c r="ANY451" s="29">
        <v>4.77906415803358</v>
      </c>
      <c r="AQD451" s="29">
        <v>6.45269098519835</v>
      </c>
      <c r="ARO451">
        <v>0</v>
      </c>
      <c r="ARP451">
        <v>0</v>
      </c>
      <c r="ARY451">
        <v>0</v>
      </c>
      <c r="ARZ451">
        <v>0</v>
      </c>
      <c r="ASB451">
        <v>0</v>
      </c>
      <c r="ASC451">
        <v>0</v>
      </c>
      <c r="ASD451">
        <v>0</v>
      </c>
      <c r="ASE451">
        <v>0</v>
      </c>
    </row>
    <row r="452" spans="13:1022 1065:1175" x14ac:dyDescent="0.25">
      <c r="M452" s="29">
        <v>1.6047663159251699</v>
      </c>
      <c r="N452" s="29">
        <v>0.44087031592517101</v>
      </c>
      <c r="AA452" s="29">
        <v>1.43014438207683</v>
      </c>
      <c r="AC452" s="29">
        <v>1.1360440000000001</v>
      </c>
      <c r="AD452" s="29">
        <v>1.1360440000000001</v>
      </c>
      <c r="AE452" s="29">
        <v>0.78400000000000003</v>
      </c>
      <c r="AF452" s="29">
        <v>0.35204400000000002</v>
      </c>
      <c r="AH452" s="29">
        <v>1.1360440000000001</v>
      </c>
      <c r="AI452" s="29">
        <v>0</v>
      </c>
      <c r="AV452" s="29">
        <v>3.44291666666666</v>
      </c>
      <c r="BS452" s="29">
        <v>14</v>
      </c>
      <c r="BV452" s="29">
        <v>14</v>
      </c>
      <c r="BW452" s="29">
        <v>6.2865000000000002</v>
      </c>
      <c r="BZ452" s="29">
        <v>6.2865000000000002</v>
      </c>
      <c r="DD452" s="29">
        <v>-13866.0768065709</v>
      </c>
      <c r="DF452" s="29">
        <v>-13866.0768065709</v>
      </c>
      <c r="DP452" s="29">
        <v>3491.8637833355901</v>
      </c>
      <c r="DR452" s="29">
        <v>3491.8637833355901</v>
      </c>
      <c r="DW452" s="29">
        <v>102.807795377997</v>
      </c>
      <c r="DX452" s="29">
        <v>102.807795377997</v>
      </c>
      <c r="DY452" s="29">
        <v>102.807795377997</v>
      </c>
      <c r="DZ452" s="29">
        <v>0</v>
      </c>
      <c r="EA452" s="29">
        <v>0</v>
      </c>
      <c r="EB452" s="29">
        <v>102.807795377997</v>
      </c>
      <c r="FD452" s="29">
        <v>999000</v>
      </c>
      <c r="FE452" s="29">
        <v>999000</v>
      </c>
      <c r="GO452" s="29">
        <v>3328.2635297477</v>
      </c>
      <c r="GP452" s="29">
        <v>7205.1690932241199</v>
      </c>
      <c r="IP452" s="29">
        <v>0</v>
      </c>
      <c r="IU452" t="s">
        <v>767</v>
      </c>
      <c r="JD452" s="29">
        <v>6.37867371782737</v>
      </c>
      <c r="JE452" s="29">
        <v>0.73646935383932499</v>
      </c>
      <c r="JF452" s="29">
        <v>1.6498677759874399E-2</v>
      </c>
      <c r="JG452" s="29">
        <v>5.5993186138712299E-2</v>
      </c>
      <c r="JH452" s="29">
        <v>2.7123749999999902E-7</v>
      </c>
      <c r="JI452" s="29">
        <v>2.5098749999999898E-7</v>
      </c>
      <c r="JJ452" s="29">
        <v>2.04885333333333E-4</v>
      </c>
      <c r="JK452" s="29">
        <v>9.2000831999999996E-5</v>
      </c>
      <c r="JL452" s="29">
        <v>0</v>
      </c>
      <c r="JM452" s="29">
        <v>7.1876349355652902</v>
      </c>
      <c r="LS452" s="29">
        <v>0.88903088836887301</v>
      </c>
      <c r="LV452" s="29">
        <v>999</v>
      </c>
      <c r="LY452" s="29">
        <v>4.1204101196348404</v>
      </c>
      <c r="MB452" s="29">
        <v>2.7717791600847899</v>
      </c>
      <c r="ME452" s="29">
        <v>999</v>
      </c>
      <c r="MF452" s="29">
        <v>70.555164766010606</v>
      </c>
      <c r="MG452" s="29">
        <v>70.555164766010606</v>
      </c>
      <c r="MJ452" s="29">
        <v>999</v>
      </c>
      <c r="MM452" s="29">
        <v>999</v>
      </c>
      <c r="MQ452" s="29">
        <v>999</v>
      </c>
      <c r="MW452" s="29">
        <v>999</v>
      </c>
      <c r="MX452" s="29">
        <v>12.1061305823879</v>
      </c>
      <c r="MY452" s="29">
        <v>999</v>
      </c>
      <c r="NC452" t="s">
        <v>900</v>
      </c>
      <c r="ND452" s="29">
        <v>999</v>
      </c>
      <c r="NL452" s="29">
        <v>999</v>
      </c>
      <c r="NM452" s="29">
        <v>999</v>
      </c>
      <c r="NP452" s="29">
        <v>999</v>
      </c>
      <c r="NS452" s="29">
        <v>999</v>
      </c>
      <c r="NX452" s="29">
        <v>999</v>
      </c>
      <c r="NY452" s="29">
        <v>999</v>
      </c>
      <c r="OA452" t="s">
        <v>900</v>
      </c>
      <c r="OB452" s="29">
        <v>999</v>
      </c>
      <c r="OC452" s="29">
        <v>999</v>
      </c>
      <c r="OF452" s="29">
        <v>999</v>
      </c>
      <c r="OG452" s="29">
        <v>999</v>
      </c>
      <c r="OI452" t="s">
        <v>900</v>
      </c>
      <c r="OK452" s="29">
        <v>24.324858402898201</v>
      </c>
      <c r="OL452" s="29">
        <v>999</v>
      </c>
      <c r="OM452" s="29">
        <v>79.870131119813806</v>
      </c>
      <c r="OO452" s="29">
        <v>999</v>
      </c>
      <c r="OP452" s="29">
        <v>16491.3857421875</v>
      </c>
      <c r="PE452" s="29">
        <v>19152.728927948901</v>
      </c>
      <c r="RU452" s="29">
        <v>13.7321840969182</v>
      </c>
      <c r="RW452" s="29">
        <v>137.32184096918201</v>
      </c>
      <c r="WF452" s="29">
        <v>0.762155499439088</v>
      </c>
      <c r="WG452" s="29">
        <v>1.27214025499697</v>
      </c>
      <c r="WH452" s="29">
        <v>-4.8849891999999902E-2</v>
      </c>
      <c r="WP452" s="29">
        <v>6.7823999072673997</v>
      </c>
      <c r="WS452" s="29">
        <v>0</v>
      </c>
      <c r="WX452" s="29">
        <v>-4.2999999999999899E-2</v>
      </c>
      <c r="AAA452" s="29">
        <v>0</v>
      </c>
      <c r="AAZ452" s="29">
        <v>1.5932545912058199E-2</v>
      </c>
      <c r="ABA452" s="29">
        <v>-13866.0768065709</v>
      </c>
      <c r="ABG452" s="29">
        <v>-13866.0768065709</v>
      </c>
      <c r="ABJ452" s="29">
        <v>-13.8660768065709</v>
      </c>
      <c r="ABN452" s="29">
        <v>0</v>
      </c>
      <c r="ABO452" s="29">
        <v>0</v>
      </c>
      <c r="ABQ452" s="29">
        <v>0</v>
      </c>
      <c r="ABR452" s="29">
        <v>0</v>
      </c>
      <c r="AEY452" s="29">
        <v>3328.2635297477</v>
      </c>
      <c r="AFB452" s="29">
        <v>2377.5303802788899</v>
      </c>
      <c r="AFD452" s="29">
        <v>3.3282635297477001</v>
      </c>
      <c r="AFE452" s="29">
        <v>284.50974842961199</v>
      </c>
      <c r="AFG452" s="29">
        <v>531.71670930387097</v>
      </c>
      <c r="AFH452" s="29">
        <v>418.92380280580602</v>
      </c>
      <c r="AFI452" s="29">
        <v>531.71670930387097</v>
      </c>
      <c r="AFJ452" s="29">
        <v>0.28450974842961202</v>
      </c>
      <c r="AFK452" s="29">
        <v>4206.8314684542702</v>
      </c>
      <c r="AFP452" s="29">
        <v>4206.8314684542702</v>
      </c>
      <c r="AFQ452" s="29">
        <v>4206.8314684542702</v>
      </c>
      <c r="AFS452" s="29">
        <v>4.2068314684542703</v>
      </c>
      <c r="AFT452" s="29">
        <v>0.88614477992067497</v>
      </c>
      <c r="AGM452" s="29">
        <v>-2.4213211468529399</v>
      </c>
      <c r="AMH452" s="29">
        <v>0</v>
      </c>
      <c r="ANY452" s="29">
        <v>4.7791456487486599</v>
      </c>
      <c r="AQD452" s="29">
        <v>6.45269098519835</v>
      </c>
      <c r="ARY452" s="29">
        <v>0</v>
      </c>
      <c r="ASB452" s="29">
        <v>0</v>
      </c>
    </row>
    <row r="453" spans="13:1022 1065:1175" x14ac:dyDescent="0.25">
      <c r="M453" s="29">
        <v>1.6047663159251699</v>
      </c>
      <c r="N453" s="29">
        <v>0.44087031592517101</v>
      </c>
      <c r="AA453" s="29">
        <v>1.43014438207683</v>
      </c>
      <c r="AC453" s="29">
        <v>1.1360440000000001</v>
      </c>
      <c r="AD453" s="29">
        <v>1.1360440000000001</v>
      </c>
      <c r="AE453" s="29">
        <v>0.78400000000000003</v>
      </c>
      <c r="AF453" s="29">
        <v>0.35204400000000002</v>
      </c>
      <c r="AH453" s="29">
        <v>1.1360440000000001</v>
      </c>
      <c r="AI453" s="29">
        <v>0</v>
      </c>
      <c r="AV453" s="29">
        <v>3.44291666666666</v>
      </c>
      <c r="BS453" s="29">
        <v>14</v>
      </c>
      <c r="BV453" s="29">
        <v>14</v>
      </c>
      <c r="BW453" s="29">
        <v>6.2865000000000002</v>
      </c>
      <c r="BZ453" s="29">
        <v>6.2865000000000002</v>
      </c>
      <c r="DD453" s="29">
        <v>-13857.9231713626</v>
      </c>
      <c r="DF453" s="29">
        <v>-13857.9231713626</v>
      </c>
      <c r="DP453" s="29">
        <v>3474.0357755090499</v>
      </c>
      <c r="DR453" s="29">
        <v>3474.0357755090499</v>
      </c>
      <c r="DW453" s="29">
        <v>103.10943912061499</v>
      </c>
      <c r="DX453" s="29">
        <v>103.10943912061499</v>
      </c>
      <c r="DY453" s="29">
        <v>103.10943912061499</v>
      </c>
      <c r="DZ453" s="29">
        <v>0</v>
      </c>
      <c r="EA453" s="29">
        <v>0</v>
      </c>
      <c r="EB453" s="29">
        <v>103.10943912061499</v>
      </c>
      <c r="FD453" s="29">
        <v>999000</v>
      </c>
      <c r="FE453" s="29">
        <v>999000</v>
      </c>
      <c r="GO453" s="29">
        <v>3315.7704148847702</v>
      </c>
      <c r="GP453" s="29">
        <v>7205.1690932241199</v>
      </c>
      <c r="IP453" s="29">
        <v>0</v>
      </c>
      <c r="IU453" t="s">
        <v>767</v>
      </c>
      <c r="JD453" s="29">
        <v>6.37867371782737</v>
      </c>
      <c r="JE453" s="29">
        <v>0.73646935383932499</v>
      </c>
      <c r="JF453" s="29">
        <v>1.6498677759874399E-2</v>
      </c>
      <c r="JG453" s="29">
        <v>5.5993186138712299E-2</v>
      </c>
      <c r="JH453" s="29">
        <v>2.7123749999999902E-7</v>
      </c>
      <c r="JI453" s="29">
        <v>2.5098749999999898E-7</v>
      </c>
      <c r="JJ453" s="29">
        <v>2.04885333333333E-4</v>
      </c>
      <c r="JK453" s="29">
        <v>9.2000831999999996E-5</v>
      </c>
      <c r="JL453" s="29">
        <v>0</v>
      </c>
      <c r="JM453" s="29">
        <v>7.1876349355652902</v>
      </c>
      <c r="LS453" s="29">
        <v>0.89014234414550597</v>
      </c>
      <c r="LV453" s="29">
        <v>999</v>
      </c>
      <c r="LY453" s="29">
        <v>4.1234228334243497</v>
      </c>
      <c r="MB453" s="29">
        <v>2.7739983751127002</v>
      </c>
      <c r="ME453" s="29">
        <v>999</v>
      </c>
      <c r="MF453" s="29">
        <v>70.345832158950003</v>
      </c>
      <c r="MG453" s="29">
        <v>70.345832158950003</v>
      </c>
      <c r="MJ453" s="29">
        <v>999</v>
      </c>
      <c r="MM453" s="29">
        <v>999</v>
      </c>
      <c r="MQ453" s="29">
        <v>999</v>
      </c>
      <c r="MW453" s="29">
        <v>999</v>
      </c>
      <c r="MX453" s="29">
        <v>12.155511683696799</v>
      </c>
      <c r="MY453" s="29">
        <v>999</v>
      </c>
      <c r="NC453" t="s">
        <v>900</v>
      </c>
      <c r="ND453" s="29">
        <v>999</v>
      </c>
      <c r="NL453" s="29">
        <v>999</v>
      </c>
      <c r="NM453" s="29">
        <v>999</v>
      </c>
      <c r="NP453" s="29">
        <v>999</v>
      </c>
      <c r="NS453" s="29">
        <v>999</v>
      </c>
      <c r="NX453" s="29">
        <v>999</v>
      </c>
      <c r="NY453" s="29">
        <v>999</v>
      </c>
      <c r="OA453" t="s">
        <v>900</v>
      </c>
      <c r="OB453" s="29">
        <v>999</v>
      </c>
      <c r="OC453" s="29">
        <v>999</v>
      </c>
      <c r="OF453" s="29">
        <v>999</v>
      </c>
      <c r="OG453" s="29">
        <v>999</v>
      </c>
      <c r="OI453" t="s">
        <v>900</v>
      </c>
      <c r="OK453" s="29">
        <v>24.250771247201499</v>
      </c>
      <c r="OL453" s="29">
        <v>999</v>
      </c>
      <c r="OM453" s="29">
        <v>79.633547842617801</v>
      </c>
      <c r="OO453" s="29">
        <v>999</v>
      </c>
      <c r="OP453" s="29">
        <v>16481.975097656199</v>
      </c>
      <c r="PE453" s="29">
        <v>19129.730569208601</v>
      </c>
      <c r="RU453" s="29">
        <v>13.7724750825393</v>
      </c>
      <c r="RW453" s="29">
        <v>137.72475082539299</v>
      </c>
      <c r="WF453" s="29">
        <v>0.762155499439088</v>
      </c>
      <c r="WG453" s="29">
        <v>1.27214025499697</v>
      </c>
      <c r="WH453" s="29">
        <v>-4.8849891999999902E-2</v>
      </c>
      <c r="WP453" s="29">
        <v>6.7823999072673997</v>
      </c>
      <c r="WS453" s="29">
        <v>0</v>
      </c>
      <c r="WX453" s="29">
        <v>-4.2999999999999899E-2</v>
      </c>
      <c r="AAA453" s="29">
        <v>0</v>
      </c>
      <c r="AAZ453" s="29">
        <v>1.5979292880619101E-2</v>
      </c>
      <c r="ABA453" s="29">
        <v>-13857.9231713626</v>
      </c>
      <c r="ABG453" s="29">
        <v>-13857.9231713626</v>
      </c>
      <c r="ABJ453" s="29">
        <v>-13.8579231713626</v>
      </c>
      <c r="ABN453" s="29">
        <v>0</v>
      </c>
      <c r="ABO453" s="29">
        <v>0</v>
      </c>
      <c r="ABQ453" s="29">
        <v>0</v>
      </c>
      <c r="ABR453" s="29">
        <v>0</v>
      </c>
      <c r="AEY453" s="29">
        <v>3315.7704148847702</v>
      </c>
      <c r="AFB453" s="29">
        <v>2366.17889395986</v>
      </c>
      <c r="AFD453" s="29">
        <v>3.3157704148847702</v>
      </c>
      <c r="AFE453" s="29">
        <v>285.34451572534198</v>
      </c>
      <c r="AFG453" s="29">
        <v>533.27679545898502</v>
      </c>
      <c r="AFH453" s="29">
        <v>420.152948351487</v>
      </c>
      <c r="AFI453" s="29">
        <v>533.27679545898502</v>
      </c>
      <c r="AFJ453" s="29">
        <v>0.28534451572534197</v>
      </c>
      <c r="AFK453" s="29">
        <v>4193.2833801351699</v>
      </c>
      <c r="AFP453" s="29">
        <v>4193.2833801351699</v>
      </c>
      <c r="AFQ453" s="29">
        <v>4193.2833801351699</v>
      </c>
      <c r="AFS453" s="29">
        <v>4.1932833801351697</v>
      </c>
      <c r="AFT453" s="29">
        <v>0.88281850830131803</v>
      </c>
      <c r="AGM453" s="29">
        <v>-2.41989734330497</v>
      </c>
      <c r="AMH453" s="29">
        <v>0</v>
      </c>
      <c r="ANY453" s="29">
        <v>4.76375442430228</v>
      </c>
      <c r="AQD453" s="29">
        <v>6.45269098519835</v>
      </c>
      <c r="ARO453">
        <v>0</v>
      </c>
      <c r="ARP453">
        <v>0</v>
      </c>
      <c r="ARY453" s="29">
        <v>0</v>
      </c>
      <c r="ARZ453">
        <v>0</v>
      </c>
      <c r="ASB453" s="29">
        <v>0</v>
      </c>
      <c r="ASC453">
        <v>0</v>
      </c>
      <c r="ASD453">
        <v>0</v>
      </c>
      <c r="ASE453">
        <v>0</v>
      </c>
    </row>
    <row r="454" spans="13:1022 1065:1175" x14ac:dyDescent="0.25">
      <c r="M454" s="29">
        <v>1.6047663159251699</v>
      </c>
      <c r="N454" s="29">
        <v>0.44087031592517101</v>
      </c>
      <c r="AA454" s="29">
        <v>1.43014438207683</v>
      </c>
      <c r="AC454" s="29">
        <v>1.1360440000000001</v>
      </c>
      <c r="AD454" s="29">
        <v>1.1360440000000001</v>
      </c>
      <c r="AE454" s="29">
        <v>0.78400000000000003</v>
      </c>
      <c r="AF454" s="29">
        <v>0.35204400000000002</v>
      </c>
      <c r="AH454" s="29">
        <v>1.1360440000000001</v>
      </c>
      <c r="AI454" s="29">
        <v>0</v>
      </c>
      <c r="AV454" s="29">
        <v>3.44291666666666</v>
      </c>
      <c r="BS454" s="29">
        <v>14</v>
      </c>
      <c r="BV454" s="29">
        <v>14</v>
      </c>
      <c r="BW454" s="29">
        <v>6.2865000000000002</v>
      </c>
      <c r="BZ454" s="29">
        <v>6.2865000000000002</v>
      </c>
      <c r="DD454" s="29">
        <v>-13873.8198679708</v>
      </c>
      <c r="DF454" s="29">
        <v>-13873.8198679708</v>
      </c>
      <c r="DP454" s="29">
        <v>3491.2939566249502</v>
      </c>
      <c r="DR454" s="29">
        <v>3491.2939566249502</v>
      </c>
      <c r="DW454" s="29">
        <v>103.70987646535001</v>
      </c>
      <c r="DX454" s="29">
        <v>103.70987646535001</v>
      </c>
      <c r="DY454" s="29">
        <v>103.70987646535001</v>
      </c>
      <c r="DZ454" s="29">
        <v>0</v>
      </c>
      <c r="EA454" s="29">
        <v>0</v>
      </c>
      <c r="EB454" s="29">
        <v>103.70987646535001</v>
      </c>
      <c r="FD454" s="29">
        <v>999000</v>
      </c>
      <c r="FE454" s="29">
        <v>999000</v>
      </c>
      <c r="GO454" s="29">
        <v>3328.4391394960098</v>
      </c>
      <c r="GP454" s="29">
        <v>7205.1690932241199</v>
      </c>
      <c r="IP454" s="29">
        <v>0</v>
      </c>
      <c r="IU454" t="s">
        <v>767</v>
      </c>
      <c r="JD454" s="29">
        <v>6.37867371782737</v>
      </c>
      <c r="JE454" s="29">
        <v>0.73646935383932499</v>
      </c>
      <c r="JF454" s="29">
        <v>1.6498677759874399E-2</v>
      </c>
      <c r="JG454" s="29">
        <v>5.5993186138712299E-2</v>
      </c>
      <c r="JH454" s="29">
        <v>2.7123749999999902E-7</v>
      </c>
      <c r="JI454" s="29">
        <v>2.5098749999999898E-7</v>
      </c>
      <c r="JJ454" s="29">
        <v>2.04885333333333E-4</v>
      </c>
      <c r="JK454" s="29">
        <v>9.2000831999999996E-5</v>
      </c>
      <c r="JL454" s="29">
        <v>0</v>
      </c>
      <c r="JM454" s="29">
        <v>7.1876349355652902</v>
      </c>
      <c r="LS454" s="29">
        <v>0.88797660899275199</v>
      </c>
      <c r="LV454" s="29">
        <v>999</v>
      </c>
      <c r="LY454" s="29">
        <v>4.1175523882871703</v>
      </c>
      <c r="MB454" s="29">
        <v>2.7696741076982798</v>
      </c>
      <c r="ME454" s="29">
        <v>999</v>
      </c>
      <c r="MF454" s="29">
        <v>69.9327692619581</v>
      </c>
      <c r="MG454" s="29">
        <v>69.9327692619581</v>
      </c>
      <c r="MJ454" s="29">
        <v>999</v>
      </c>
      <c r="MM454" s="29">
        <v>999</v>
      </c>
      <c r="MQ454" s="29">
        <v>999</v>
      </c>
      <c r="MW454" s="29">
        <v>999</v>
      </c>
      <c r="MX454" s="29">
        <v>12.105439097822201</v>
      </c>
      <c r="MY454" s="29">
        <v>999</v>
      </c>
      <c r="NC454" t="s">
        <v>900</v>
      </c>
      <c r="ND454" s="29">
        <v>999</v>
      </c>
      <c r="NL454" s="29">
        <v>999</v>
      </c>
      <c r="NM454" s="29">
        <v>999</v>
      </c>
      <c r="NP454" s="29">
        <v>999</v>
      </c>
      <c r="NS454" s="29">
        <v>999</v>
      </c>
      <c r="NX454" s="29">
        <v>999</v>
      </c>
      <c r="NY454" s="29">
        <v>999</v>
      </c>
      <c r="OA454" t="s">
        <v>900</v>
      </c>
      <c r="OB454" s="29">
        <v>999</v>
      </c>
      <c r="OC454" s="29">
        <v>999</v>
      </c>
      <c r="OF454" s="29">
        <v>999</v>
      </c>
      <c r="OG454" s="29">
        <v>999</v>
      </c>
      <c r="OI454" t="s">
        <v>900</v>
      </c>
      <c r="OK454" s="29">
        <v>24.104579712152699</v>
      </c>
      <c r="OL454" s="29">
        <v>999</v>
      </c>
      <c r="OM454" s="29">
        <v>79.166712908344195</v>
      </c>
      <c r="OO454" s="29">
        <v>999</v>
      </c>
      <c r="OP454" s="29">
        <v>16500.640625</v>
      </c>
      <c r="PE454" s="29">
        <v>19161.549514200098</v>
      </c>
      <c r="RU454" s="29">
        <v>13.852676356443199</v>
      </c>
      <c r="RW454" s="29">
        <v>138.526763564432</v>
      </c>
      <c r="WF454" s="29">
        <v>0.762155499439088</v>
      </c>
      <c r="WG454" s="29">
        <v>1.27214025499697</v>
      </c>
      <c r="WH454" s="29">
        <v>-4.8849891999999902E-2</v>
      </c>
      <c r="WP454" s="29">
        <v>6.7823999072673997</v>
      </c>
      <c r="WS454" s="29">
        <v>0</v>
      </c>
      <c r="WX454" s="29">
        <v>-4.2999999999999899E-2</v>
      </c>
      <c r="AAA454" s="29">
        <v>0</v>
      </c>
      <c r="AAZ454" s="29">
        <v>1.6072345119772201E-2</v>
      </c>
      <c r="ABA454" s="29">
        <v>-13873.8198679708</v>
      </c>
      <c r="ABG454" s="29">
        <v>-13873.8198679708</v>
      </c>
      <c r="ABJ454" s="29">
        <v>-13.8738198679708</v>
      </c>
      <c r="ABN454" s="29">
        <v>0</v>
      </c>
      <c r="ABO454" s="29">
        <v>0</v>
      </c>
      <c r="ABQ454" s="29">
        <v>0</v>
      </c>
      <c r="ABR454" s="29">
        <v>0</v>
      </c>
      <c r="AEY454" s="29">
        <v>3328.4391394960098</v>
      </c>
      <c r="AFB454" s="29">
        <v>2377.2681399548501</v>
      </c>
      <c r="AFD454" s="29">
        <v>3.3284391394960098</v>
      </c>
      <c r="AFE454" s="29">
        <v>287.00616285307501</v>
      </c>
      <c r="AFG454" s="29">
        <v>536.38222698693505</v>
      </c>
      <c r="AFH454" s="29">
        <v>422.59962561830702</v>
      </c>
      <c r="AFI454" s="29">
        <v>536.38222698693505</v>
      </c>
      <c r="AFJ454" s="29">
        <v>0.28700616285307501</v>
      </c>
      <c r="AFK454" s="29">
        <v>4207.4116933522</v>
      </c>
      <c r="AFP454" s="29">
        <v>4207.4116933522</v>
      </c>
      <c r="AFQ454" s="29">
        <v>4207.4116933522</v>
      </c>
      <c r="AFS454" s="29">
        <v>4.2074116933522001</v>
      </c>
      <c r="AFT454" s="29">
        <v>0.88619153573204001</v>
      </c>
      <c r="AGM454" s="29">
        <v>-2.4226732552084802</v>
      </c>
      <c r="AMH454" s="29">
        <v>0</v>
      </c>
      <c r="ANY454" s="29">
        <v>4.7798048097626102</v>
      </c>
      <c r="AQD454" s="29">
        <v>6.45269098519835</v>
      </c>
      <c r="ARY454" s="29">
        <v>0</v>
      </c>
      <c r="ASB454" s="29">
        <v>0</v>
      </c>
    </row>
    <row r="455" spans="13:1022 1065:1175" x14ac:dyDescent="0.25">
      <c r="M455" s="29">
        <v>1.6047663159251699</v>
      </c>
      <c r="N455" s="29">
        <v>0.44087031592517101</v>
      </c>
      <c r="AA455" s="29">
        <v>1.43014438207683</v>
      </c>
      <c r="AC455" s="29">
        <v>1.1360440000000001</v>
      </c>
      <c r="AD455" s="29">
        <v>1.1360440000000001</v>
      </c>
      <c r="AE455" s="29">
        <v>0.78400000000000003</v>
      </c>
      <c r="AF455" s="29">
        <v>0.35204400000000002</v>
      </c>
      <c r="AH455" s="29">
        <v>1.1360440000000001</v>
      </c>
      <c r="AI455" s="29">
        <v>0</v>
      </c>
      <c r="AV455" s="29">
        <v>3.44291666666666</v>
      </c>
      <c r="BS455" s="29">
        <v>14</v>
      </c>
      <c r="BV455" s="29">
        <v>14</v>
      </c>
      <c r="BW455" s="29">
        <v>6.2865000000000002</v>
      </c>
      <c r="BZ455" s="29">
        <v>6.2865000000000002</v>
      </c>
      <c r="DD455" s="29">
        <v>-13826.0534266831</v>
      </c>
      <c r="DF455" s="29">
        <v>-13826.0534266831</v>
      </c>
      <c r="DP455" s="29">
        <v>3508.2403380445899</v>
      </c>
      <c r="DR455" s="29">
        <v>3508.2403380445899</v>
      </c>
      <c r="DW455" s="29">
        <v>103.546257486895</v>
      </c>
      <c r="DX455" s="29">
        <v>103.546257486895</v>
      </c>
      <c r="DY455" s="29">
        <v>103.546257486895</v>
      </c>
      <c r="DZ455" s="29">
        <v>0</v>
      </c>
      <c r="EA455" s="29">
        <v>0</v>
      </c>
      <c r="EB455" s="29">
        <v>103.546257486895</v>
      </c>
      <c r="FD455" s="29">
        <v>999000</v>
      </c>
      <c r="FE455" s="29">
        <v>999000</v>
      </c>
      <c r="GO455" s="29">
        <v>3336.3265568601901</v>
      </c>
      <c r="GP455" s="29">
        <v>7205.1690932241199</v>
      </c>
      <c r="IP455" s="29">
        <v>0</v>
      </c>
      <c r="IU455" t="s">
        <v>767</v>
      </c>
      <c r="JD455" s="29">
        <v>6.37867371782737</v>
      </c>
      <c r="JE455" s="29">
        <v>0.73646935383932499</v>
      </c>
      <c r="JF455" s="29">
        <v>1.6498677759874399E-2</v>
      </c>
      <c r="JG455" s="29">
        <v>5.5993186138712299E-2</v>
      </c>
      <c r="JH455" s="29">
        <v>2.7123749999999902E-7</v>
      </c>
      <c r="JI455" s="29">
        <v>2.5098749999999898E-7</v>
      </c>
      <c r="JJ455" s="29">
        <v>2.04885333333333E-4</v>
      </c>
      <c r="JK455" s="29">
        <v>9.2000831999999996E-5</v>
      </c>
      <c r="JL455" s="29">
        <v>0</v>
      </c>
      <c r="JM455" s="29">
        <v>7.1876349355652902</v>
      </c>
      <c r="LS455" s="29">
        <v>0.89449921678709199</v>
      </c>
      <c r="LV455" s="29">
        <v>999</v>
      </c>
      <c r="LY455" s="29">
        <v>4.1352325793111397</v>
      </c>
      <c r="MB455" s="29">
        <v>2.7826976301295798</v>
      </c>
      <c r="ME455" s="29">
        <v>999</v>
      </c>
      <c r="MF455" s="29">
        <v>70.044853923705602</v>
      </c>
      <c r="MG455" s="29">
        <v>70.044853923705602</v>
      </c>
      <c r="MJ455" s="29">
        <v>999</v>
      </c>
      <c r="MM455" s="29">
        <v>999</v>
      </c>
      <c r="MQ455" s="29">
        <v>999</v>
      </c>
      <c r="MW455" s="29">
        <v>999</v>
      </c>
      <c r="MX455" s="29">
        <v>12.074456498803899</v>
      </c>
      <c r="MY455" s="29">
        <v>999</v>
      </c>
      <c r="NC455" t="s">
        <v>900</v>
      </c>
      <c r="ND455" s="29">
        <v>999</v>
      </c>
      <c r="NL455" s="29">
        <v>999</v>
      </c>
      <c r="NM455" s="29">
        <v>999</v>
      </c>
      <c r="NP455" s="29">
        <v>999</v>
      </c>
      <c r="NS455" s="29">
        <v>999</v>
      </c>
      <c r="NX455" s="29">
        <v>999</v>
      </c>
      <c r="NY455" s="29">
        <v>999</v>
      </c>
      <c r="OA455" t="s">
        <v>900</v>
      </c>
      <c r="OB455" s="29">
        <v>999</v>
      </c>
      <c r="OC455" s="29">
        <v>999</v>
      </c>
      <c r="OF455" s="29">
        <v>999</v>
      </c>
      <c r="OG455" s="29">
        <v>999</v>
      </c>
      <c r="OI455" t="s">
        <v>900</v>
      </c>
      <c r="OK455" s="29">
        <v>24.1442488009904</v>
      </c>
      <c r="OL455" s="29">
        <v>999</v>
      </c>
      <c r="OM455" s="29">
        <v>79.293388618220504</v>
      </c>
      <c r="OO455" s="29">
        <v>999</v>
      </c>
      <c r="OP455" s="29">
        <v>16443.3037109375</v>
      </c>
      <c r="PE455" s="29">
        <v>19117.1283779322</v>
      </c>
      <c r="RU455" s="29">
        <v>13.8308215357496</v>
      </c>
      <c r="RW455" s="29">
        <v>138.30821535749601</v>
      </c>
      <c r="WF455" s="29">
        <v>0.762155499439088</v>
      </c>
      <c r="WG455" s="29">
        <v>1.27214025499697</v>
      </c>
      <c r="WH455" s="29">
        <v>-4.8849891999999902E-2</v>
      </c>
      <c r="WP455" s="29">
        <v>6.7823999072673997</v>
      </c>
      <c r="WS455" s="29">
        <v>0</v>
      </c>
      <c r="WX455" s="29">
        <v>-4.2999999999999899E-2</v>
      </c>
      <c r="AAA455" s="29">
        <v>0</v>
      </c>
      <c r="AAZ455" s="29">
        <v>1.6046988415285499E-2</v>
      </c>
      <c r="ABA455" s="29">
        <v>-13826.0534266831</v>
      </c>
      <c r="ABG455" s="29">
        <v>-13826.0534266831</v>
      </c>
      <c r="ABJ455" s="29">
        <v>-13.826053426683099</v>
      </c>
      <c r="ABN455" s="29">
        <v>0</v>
      </c>
      <c r="ABO455" s="29">
        <v>0</v>
      </c>
      <c r="ABQ455" s="29">
        <v>0</v>
      </c>
      <c r="ABR455" s="29">
        <v>0</v>
      </c>
      <c r="AEY455" s="29">
        <v>3336.3265568601901</v>
      </c>
      <c r="AFB455" s="29">
        <v>2387.36060323943</v>
      </c>
      <c r="AFD455" s="29">
        <v>3.3363265568601901</v>
      </c>
      <c r="AFE455" s="29">
        <v>286.55336455867001</v>
      </c>
      <c r="AFG455" s="29">
        <v>535.53599791953798</v>
      </c>
      <c r="AFH455" s="29">
        <v>421.93290686985301</v>
      </c>
      <c r="AFI455" s="29">
        <v>535.53599791953798</v>
      </c>
      <c r="AFJ455" s="29">
        <v>0.28655336455866998</v>
      </c>
      <c r="AFK455" s="29">
        <v>4213.2614383683504</v>
      </c>
      <c r="AFP455" s="29">
        <v>4213.2614383683504</v>
      </c>
      <c r="AFQ455" s="29">
        <v>4213.2614383683504</v>
      </c>
      <c r="AFS455" s="29">
        <v>4.2132614383683498</v>
      </c>
      <c r="AFT455" s="29">
        <v>0.88829154784401698</v>
      </c>
      <c r="AGM455" s="29">
        <v>-2.4143321868577901</v>
      </c>
      <c r="AMH455" s="29">
        <v>0</v>
      </c>
      <c r="ANY455" s="29">
        <v>4.7864503774897296</v>
      </c>
      <c r="AQD455" s="29">
        <v>6.45269098519835</v>
      </c>
      <c r="ARO455">
        <v>0</v>
      </c>
      <c r="ARP455">
        <v>0</v>
      </c>
      <c r="ARY455" s="29">
        <v>0</v>
      </c>
      <c r="ARZ455">
        <v>0</v>
      </c>
      <c r="ASB455" s="29">
        <v>0</v>
      </c>
      <c r="ASC455">
        <v>0</v>
      </c>
      <c r="ASD455">
        <v>0</v>
      </c>
      <c r="ASE455">
        <v>0</v>
      </c>
    </row>
    <row r="456" spans="13:1022 1065:1175" x14ac:dyDescent="0.25">
      <c r="M456" s="29">
        <v>1.6047663159251699</v>
      </c>
      <c r="N456" s="29">
        <v>0.44087031592517101</v>
      </c>
      <c r="AA456" s="29">
        <v>1.43014438207683</v>
      </c>
      <c r="AC456" s="29">
        <v>1.1360440000000001</v>
      </c>
      <c r="AD456" s="29">
        <v>1.1360440000000001</v>
      </c>
      <c r="AE456" s="29">
        <v>0.78400000000000003</v>
      </c>
      <c r="AF456" s="29">
        <v>0.35204400000000002</v>
      </c>
      <c r="AH456" s="29">
        <v>1.1360440000000001</v>
      </c>
      <c r="AI456" s="29">
        <v>0</v>
      </c>
      <c r="AV456" s="29">
        <v>3.44291666666666</v>
      </c>
      <c r="BS456" s="29">
        <v>14</v>
      </c>
      <c r="BV456" s="29">
        <v>14</v>
      </c>
      <c r="BW456" s="29">
        <v>6.2865000000000002</v>
      </c>
      <c r="BZ456" s="29">
        <v>6.2865000000000002</v>
      </c>
      <c r="DD456" s="29">
        <v>-13834.174812195301</v>
      </c>
      <c r="DF456" s="29">
        <v>-13834.174812195301</v>
      </c>
      <c r="DP456" s="29">
        <v>3509.0687073430199</v>
      </c>
      <c r="DR456" s="29">
        <v>3509.0687073430199</v>
      </c>
      <c r="DW456" s="29">
        <v>103.573003898575</v>
      </c>
      <c r="DX456" s="29">
        <v>103.573003898575</v>
      </c>
      <c r="DY456" s="29">
        <v>103.573003898575</v>
      </c>
      <c r="DZ456" s="29">
        <v>0</v>
      </c>
      <c r="EA456" s="29">
        <v>0</v>
      </c>
      <c r="EB456" s="29">
        <v>103.573003898575</v>
      </c>
      <c r="FD456" s="29">
        <v>999000</v>
      </c>
      <c r="FE456" s="29">
        <v>999000</v>
      </c>
      <c r="GO456" s="29">
        <v>3337.46320505316</v>
      </c>
      <c r="GP456" s="29">
        <v>7205.1690932241199</v>
      </c>
      <c r="IP456" s="29">
        <v>0</v>
      </c>
      <c r="IU456" t="s">
        <v>767</v>
      </c>
      <c r="JD456" s="29">
        <v>6.37867371782737</v>
      </c>
      <c r="JE456" s="29">
        <v>0.73646935383932499</v>
      </c>
      <c r="JF456" s="29">
        <v>1.6498677759874399E-2</v>
      </c>
      <c r="JG456" s="29">
        <v>5.5993186138712299E-2</v>
      </c>
      <c r="JH456" s="29">
        <v>2.7123749999999902E-7</v>
      </c>
      <c r="JI456" s="29">
        <v>2.5098749999999898E-7</v>
      </c>
      <c r="JJ456" s="29">
        <v>2.04885333333333E-4</v>
      </c>
      <c r="JK456" s="29">
        <v>9.2000831999999996E-5</v>
      </c>
      <c r="JL456" s="29">
        <v>0</v>
      </c>
      <c r="JM456" s="29">
        <v>7.1876349355652902</v>
      </c>
      <c r="LS456" s="29">
        <v>0.89338704647690603</v>
      </c>
      <c r="LV456" s="29">
        <v>999</v>
      </c>
      <c r="LY456" s="29">
        <v>4.1322179287058498</v>
      </c>
      <c r="MB456" s="29">
        <v>2.7804769884109901</v>
      </c>
      <c r="ME456" s="29">
        <v>999</v>
      </c>
      <c r="MF456" s="29">
        <v>70.026507493272405</v>
      </c>
      <c r="MG456" s="29">
        <v>70.026507493272405</v>
      </c>
      <c r="MJ456" s="29">
        <v>999</v>
      </c>
      <c r="MM456" s="29">
        <v>999</v>
      </c>
      <c r="MQ456" s="29">
        <v>999</v>
      </c>
      <c r="MW456" s="29">
        <v>999</v>
      </c>
      <c r="MX456" s="29">
        <v>12.070003698446101</v>
      </c>
      <c r="MY456" s="29">
        <v>999</v>
      </c>
      <c r="NC456" t="s">
        <v>900</v>
      </c>
      <c r="ND456" s="29">
        <v>999</v>
      </c>
      <c r="NL456" s="29">
        <v>999</v>
      </c>
      <c r="NM456" s="29">
        <v>999</v>
      </c>
      <c r="NP456" s="29">
        <v>999</v>
      </c>
      <c r="NS456" s="29">
        <v>999</v>
      </c>
      <c r="NX456" s="29">
        <v>999</v>
      </c>
      <c r="NY456" s="29">
        <v>999</v>
      </c>
      <c r="OA456" t="s">
        <v>900</v>
      </c>
      <c r="OB456" s="29">
        <v>999</v>
      </c>
      <c r="OC456" s="29">
        <v>999</v>
      </c>
      <c r="OF456" s="29">
        <v>999</v>
      </c>
      <c r="OG456" s="29">
        <v>999</v>
      </c>
      <c r="OI456" t="s">
        <v>900</v>
      </c>
      <c r="OK456" s="29">
        <v>24.1377556183607</v>
      </c>
      <c r="OL456" s="29">
        <v>999</v>
      </c>
      <c r="OM456" s="29">
        <v>79.272653871265902</v>
      </c>
      <c r="OO456" s="29">
        <v>999</v>
      </c>
      <c r="OP456" s="29">
        <v>16452.984863281199</v>
      </c>
      <c r="PE456" s="29">
        <v>19127.440876492299</v>
      </c>
      <c r="RU456" s="29">
        <v>13.8343940921668</v>
      </c>
      <c r="RW456" s="29">
        <v>138.34394092166801</v>
      </c>
      <c r="WF456" s="29">
        <v>0.762155499439088</v>
      </c>
      <c r="WG456" s="29">
        <v>1.27214025499697</v>
      </c>
      <c r="WH456" s="29">
        <v>-4.8849891999999902E-2</v>
      </c>
      <c r="WP456" s="29">
        <v>6.7823999072673997</v>
      </c>
      <c r="WS456" s="29">
        <v>0</v>
      </c>
      <c r="WX456" s="29">
        <v>-4.2999999999999899E-2</v>
      </c>
      <c r="AAA456" s="29">
        <v>0</v>
      </c>
      <c r="AAZ456" s="29">
        <v>1.6051133416455001E-2</v>
      </c>
      <c r="ABA456" s="29">
        <v>-13834.174812195301</v>
      </c>
      <c r="ABG456" s="29">
        <v>-13834.174812195301</v>
      </c>
      <c r="ABJ456" s="29">
        <v>-13.8341748121953</v>
      </c>
      <c r="ABN456" s="29">
        <v>0</v>
      </c>
      <c r="ABO456" s="29">
        <v>0</v>
      </c>
      <c r="ABQ456" s="29">
        <v>0</v>
      </c>
      <c r="ABR456" s="29">
        <v>0</v>
      </c>
      <c r="AEY456" s="29">
        <v>3337.46320505316</v>
      </c>
      <c r="AFB456" s="29">
        <v>2387.9853434807001</v>
      </c>
      <c r="AFD456" s="29">
        <v>3.3374632050531599</v>
      </c>
      <c r="AFE456" s="29">
        <v>286.62738243669702</v>
      </c>
      <c r="AFG456" s="29">
        <v>535.67432900573397</v>
      </c>
      <c r="AFH456" s="29">
        <v>422.041893824113</v>
      </c>
      <c r="AFI456" s="29">
        <v>535.67432900573397</v>
      </c>
      <c r="AFJ456" s="29">
        <v>0.286627382436697</v>
      </c>
      <c r="AFK456" s="29">
        <v>4214.8711382416795</v>
      </c>
      <c r="AFP456" s="29">
        <v>4214.8711382416795</v>
      </c>
      <c r="AFQ456" s="29">
        <v>4214.8711382416795</v>
      </c>
      <c r="AFS456" s="29">
        <v>4.2148711382416799</v>
      </c>
      <c r="AFT456" s="29">
        <v>0.88859417858638601</v>
      </c>
      <c r="AGM456" s="29">
        <v>-2.41575035890145</v>
      </c>
      <c r="AMH456" s="29">
        <v>0</v>
      </c>
      <c r="ANY456" s="29">
        <v>4.7882790673726303</v>
      </c>
      <c r="AQD456" s="29">
        <v>6.45269098519835</v>
      </c>
      <c r="ARY456" s="29">
        <v>0</v>
      </c>
      <c r="ASB456" s="29">
        <v>0</v>
      </c>
    </row>
    <row r="457" spans="13:1022 1065:1175" x14ac:dyDescent="0.25">
      <c r="M457" s="29">
        <v>1.6047663159251699</v>
      </c>
      <c r="N457" s="29">
        <v>0.44087031592517101</v>
      </c>
      <c r="AA457" s="29">
        <v>1.43014438207683</v>
      </c>
      <c r="AC457" s="29">
        <v>1.1360440000000001</v>
      </c>
      <c r="AD457" s="29">
        <v>1.1360440000000001</v>
      </c>
      <c r="AE457" s="29">
        <v>0.78400000000000003</v>
      </c>
      <c r="AF457" s="29">
        <v>0.35204400000000002</v>
      </c>
      <c r="AH457" s="29">
        <v>1.1360440000000001</v>
      </c>
      <c r="AI457" s="29">
        <v>0</v>
      </c>
      <c r="AV457" s="29">
        <v>3.44291666666666</v>
      </c>
      <c r="BS457" s="29">
        <v>14</v>
      </c>
      <c r="BV457" s="29">
        <v>14</v>
      </c>
      <c r="BW457" s="29">
        <v>6.2865000000000002</v>
      </c>
      <c r="BZ457" s="29">
        <v>6.2865000000000002</v>
      </c>
      <c r="DD457" s="29">
        <v>-13868.091237683</v>
      </c>
      <c r="DF457" s="29">
        <v>-13868.091237683</v>
      </c>
      <c r="DP457" s="29">
        <v>3492.0395847375598</v>
      </c>
      <c r="DR457" s="29">
        <v>3492.0395847375598</v>
      </c>
      <c r="DW457" s="29">
        <v>103.663211918424</v>
      </c>
      <c r="DX457" s="29">
        <v>103.663211918424</v>
      </c>
      <c r="DY457" s="29">
        <v>103.663211918424</v>
      </c>
      <c r="DZ457" s="29">
        <v>0</v>
      </c>
      <c r="EA457" s="29">
        <v>0</v>
      </c>
      <c r="EB457" s="29">
        <v>103.663211918424</v>
      </c>
      <c r="FD457" s="29">
        <v>999000</v>
      </c>
      <c r="FE457" s="29">
        <v>999000</v>
      </c>
      <c r="GO457" s="29">
        <v>3328.5256491938399</v>
      </c>
      <c r="GP457" s="29">
        <v>7205.1690932241199</v>
      </c>
      <c r="IP457" s="29">
        <v>0</v>
      </c>
      <c r="IU457" t="s">
        <v>767</v>
      </c>
      <c r="JD457" s="29">
        <v>6.37867371782737</v>
      </c>
      <c r="JE457" s="29">
        <v>0.73646935383932499</v>
      </c>
      <c r="JF457" s="29">
        <v>1.6498677759874399E-2</v>
      </c>
      <c r="JG457" s="29">
        <v>5.5993186138712299E-2</v>
      </c>
      <c r="JH457" s="29">
        <v>2.7123749999999902E-7</v>
      </c>
      <c r="JI457" s="29">
        <v>2.5098749999999898E-7</v>
      </c>
      <c r="JJ457" s="29">
        <v>2.04885333333333E-4</v>
      </c>
      <c r="JK457" s="29">
        <v>9.2000831999999996E-5</v>
      </c>
      <c r="JL457" s="29">
        <v>0</v>
      </c>
      <c r="JM457" s="29">
        <v>7.1876349355652902</v>
      </c>
      <c r="LS457" s="29">
        <v>0.88875649425593795</v>
      </c>
      <c r="LV457" s="29">
        <v>999</v>
      </c>
      <c r="LY457" s="29">
        <v>4.1196663465174801</v>
      </c>
      <c r="MB457" s="29">
        <v>2.7712312844501499</v>
      </c>
      <c r="ME457" s="29">
        <v>999</v>
      </c>
      <c r="MF457" s="29">
        <v>69.964700025809094</v>
      </c>
      <c r="MG457" s="29">
        <v>69.964700025809094</v>
      </c>
      <c r="MJ457" s="29">
        <v>999</v>
      </c>
      <c r="MM457" s="29">
        <v>999</v>
      </c>
      <c r="MQ457" s="29">
        <v>999</v>
      </c>
      <c r="MW457" s="29">
        <v>999</v>
      </c>
      <c r="MX457" s="29">
        <v>12.1050984822778</v>
      </c>
      <c r="MY457" s="29">
        <v>999</v>
      </c>
      <c r="NC457" t="s">
        <v>900</v>
      </c>
      <c r="ND457" s="29">
        <v>999</v>
      </c>
      <c r="NL457" s="29">
        <v>999</v>
      </c>
      <c r="NM457" s="29">
        <v>999</v>
      </c>
      <c r="NP457" s="29">
        <v>999</v>
      </c>
      <c r="NS457" s="29">
        <v>999</v>
      </c>
      <c r="NX457" s="29">
        <v>999</v>
      </c>
      <c r="NY457" s="29">
        <v>999</v>
      </c>
      <c r="OA457" t="s">
        <v>900</v>
      </c>
      <c r="OB457" s="29">
        <v>999</v>
      </c>
      <c r="OC457" s="29">
        <v>999</v>
      </c>
      <c r="OF457" s="29">
        <v>999</v>
      </c>
      <c r="OG457" s="29">
        <v>999</v>
      </c>
      <c r="OI457" t="s">
        <v>900</v>
      </c>
      <c r="OK457" s="29">
        <v>24.11588067241</v>
      </c>
      <c r="OL457" s="29">
        <v>999</v>
      </c>
      <c r="OM457" s="29">
        <v>79.202800381105007</v>
      </c>
      <c r="OO457" s="29">
        <v>999</v>
      </c>
      <c r="OP457" s="29">
        <v>16493.787597656199</v>
      </c>
      <c r="PE457" s="29">
        <v>19155.264771422899</v>
      </c>
      <c r="RU457" s="29">
        <v>13.8464433062467</v>
      </c>
      <c r="RW457" s="29">
        <v>138.46443306246701</v>
      </c>
      <c r="WF457" s="29">
        <v>0.762155499439088</v>
      </c>
      <c r="WG457" s="29">
        <v>1.27214025499697</v>
      </c>
      <c r="WH457" s="29">
        <v>-4.8849891999999902E-2</v>
      </c>
      <c r="WP457" s="29">
        <v>6.7823999072673997</v>
      </c>
      <c r="WS457" s="29">
        <v>0</v>
      </c>
      <c r="WX457" s="29">
        <v>-4.2999999999999899E-2</v>
      </c>
      <c r="AAA457" s="29">
        <v>0</v>
      </c>
      <c r="AAZ457" s="29">
        <v>1.60651133234514E-2</v>
      </c>
      <c r="ABA457" s="29">
        <v>-13868.091237683</v>
      </c>
      <c r="ABG457" s="29">
        <v>-13868.091237683</v>
      </c>
      <c r="ABJ457" s="29">
        <v>-13.868091237683</v>
      </c>
      <c r="ABN457" s="29">
        <v>0</v>
      </c>
      <c r="ABO457" s="29">
        <v>0</v>
      </c>
      <c r="ABQ457" s="29">
        <v>0</v>
      </c>
      <c r="ABR457" s="29">
        <v>0</v>
      </c>
      <c r="AEY457" s="29">
        <v>3328.5256491938399</v>
      </c>
      <c r="AFB457" s="29">
        <v>2377.6666215558198</v>
      </c>
      <c r="AFD457" s="29">
        <v>3.32852564919384</v>
      </c>
      <c r="AFE457" s="29">
        <v>286.87702363306101</v>
      </c>
      <c r="AFG457" s="29">
        <v>536.140880314328</v>
      </c>
      <c r="AFH457" s="29">
        <v>422.409475743168</v>
      </c>
      <c r="AFI457" s="29">
        <v>536.140880314328</v>
      </c>
      <c r="AFJ457" s="29">
        <v>0.286877023633061</v>
      </c>
      <c r="AFK457" s="29">
        <v>4207.2099113121803</v>
      </c>
      <c r="AFP457" s="29">
        <v>4207.2099113121803</v>
      </c>
      <c r="AFQ457" s="29">
        <v>4207.2099113121803</v>
      </c>
      <c r="AFS457" s="29">
        <v>4.2072099113121801</v>
      </c>
      <c r="AFT457" s="29">
        <v>0.88621456879911897</v>
      </c>
      <c r="AGM457" s="29">
        <v>-2.42167291070934</v>
      </c>
      <c r="AMH457" s="29">
        <v>0</v>
      </c>
      <c r="ANY457" s="29">
        <v>4.7795755764867396</v>
      </c>
      <c r="AQD457" s="29">
        <v>6.45269098519835</v>
      </c>
      <c r="ARO457">
        <v>0</v>
      </c>
      <c r="ARP457">
        <v>0</v>
      </c>
      <c r="ARY457" s="29">
        <v>0</v>
      </c>
      <c r="ARZ457">
        <v>0</v>
      </c>
      <c r="ASB457" s="29">
        <v>0</v>
      </c>
      <c r="ASC457">
        <v>0</v>
      </c>
      <c r="ASD457">
        <v>0</v>
      </c>
      <c r="ASE457">
        <v>0</v>
      </c>
    </row>
    <row r="458" spans="13:1022 1065:1175" x14ac:dyDescent="0.25">
      <c r="M458" s="29">
        <v>1.6047663159251699</v>
      </c>
      <c r="N458" s="29">
        <v>0.44087031592517101</v>
      </c>
      <c r="AA458" s="29">
        <v>1.43014438207683</v>
      </c>
      <c r="AC458" s="29">
        <v>1.1360440000000001</v>
      </c>
      <c r="AD458" s="29">
        <v>1.1360440000000001</v>
      </c>
      <c r="AE458" s="29">
        <v>0.78400000000000003</v>
      </c>
      <c r="AF458" s="29">
        <v>0.35204400000000002</v>
      </c>
      <c r="AH458" s="29">
        <v>1.1360440000000001</v>
      </c>
      <c r="AI458" s="29">
        <v>0</v>
      </c>
      <c r="AV458" s="29">
        <v>3.44291666666666</v>
      </c>
      <c r="BS458" s="29">
        <v>14</v>
      </c>
      <c r="BV458" s="29">
        <v>14</v>
      </c>
      <c r="BW458" s="29">
        <v>6.2865000000000002</v>
      </c>
      <c r="BZ458" s="29">
        <v>6.2865000000000002</v>
      </c>
      <c r="DD458" s="29">
        <v>-13628.643709362599</v>
      </c>
      <c r="DF458" s="29">
        <v>-13628.643709362599</v>
      </c>
      <c r="DP458" s="29">
        <v>3530.31282920692</v>
      </c>
      <c r="DR458" s="29">
        <v>3530.31282920692</v>
      </c>
      <c r="DW458" s="29">
        <v>105.81381827278101</v>
      </c>
      <c r="DX458" s="29">
        <v>105.81381827278101</v>
      </c>
      <c r="DY458" s="29">
        <v>105.81381827278101</v>
      </c>
      <c r="DZ458" s="29">
        <v>0</v>
      </c>
      <c r="EA458" s="29">
        <v>0</v>
      </c>
      <c r="EB458" s="29">
        <v>105.81381827278101</v>
      </c>
      <c r="FD458" s="29">
        <v>999000</v>
      </c>
      <c r="FE458" s="29">
        <v>999000</v>
      </c>
      <c r="GO458" s="29">
        <v>3336.88854524709</v>
      </c>
      <c r="GP458" s="29">
        <v>7205.1690932241199</v>
      </c>
      <c r="IP458" s="29">
        <v>0</v>
      </c>
      <c r="IU458" t="s">
        <v>767</v>
      </c>
      <c r="JD458" s="29">
        <v>6.37867371782737</v>
      </c>
      <c r="JE458" s="29">
        <v>0.73646935383932499</v>
      </c>
      <c r="JF458" s="29">
        <v>1.6498677759874399E-2</v>
      </c>
      <c r="JG458" s="29">
        <v>5.5993186138712299E-2</v>
      </c>
      <c r="JH458" s="29">
        <v>2.7123749999999902E-7</v>
      </c>
      <c r="JI458" s="29">
        <v>2.5098749999999898E-7</v>
      </c>
      <c r="JJ458" s="29">
        <v>2.04885333333333E-4</v>
      </c>
      <c r="JK458" s="29">
        <v>9.2000831999999996E-5</v>
      </c>
      <c r="JL458" s="29">
        <v>0</v>
      </c>
      <c r="JM458" s="29">
        <v>7.1876349355652902</v>
      </c>
      <c r="LS458" s="29">
        <v>0.921940872965474</v>
      </c>
      <c r="LV458" s="29">
        <v>999</v>
      </c>
      <c r="LY458" s="29">
        <v>4.2096159760361402</v>
      </c>
      <c r="MB458" s="29">
        <v>2.8374896758971402</v>
      </c>
      <c r="ME458" s="29">
        <v>999</v>
      </c>
      <c r="MF458" s="29">
        <v>68.522382403198606</v>
      </c>
      <c r="MG458" s="29">
        <v>68.522382403198606</v>
      </c>
      <c r="MJ458" s="29">
        <v>999</v>
      </c>
      <c r="MM458" s="29">
        <v>999</v>
      </c>
      <c r="MQ458" s="29">
        <v>999</v>
      </c>
      <c r="MW458" s="29">
        <v>999</v>
      </c>
      <c r="MX458" s="29">
        <v>12.072254539518299</v>
      </c>
      <c r="MY458" s="29">
        <v>999</v>
      </c>
      <c r="NC458" t="s">
        <v>900</v>
      </c>
      <c r="ND458" s="29">
        <v>999</v>
      </c>
      <c r="NL458" s="29">
        <v>999</v>
      </c>
      <c r="NM458" s="29">
        <v>999</v>
      </c>
      <c r="NP458" s="29">
        <v>999</v>
      </c>
      <c r="NS458" s="29">
        <v>999</v>
      </c>
      <c r="NX458" s="29">
        <v>999</v>
      </c>
      <c r="NY458" s="29">
        <v>999</v>
      </c>
      <c r="OA458" t="s">
        <v>900</v>
      </c>
      <c r="OB458" s="29">
        <v>999</v>
      </c>
      <c r="OC458" s="29">
        <v>999</v>
      </c>
      <c r="OF458" s="29">
        <v>999</v>
      </c>
      <c r="OG458" s="29">
        <v>999</v>
      </c>
      <c r="OI458" t="s">
        <v>900</v>
      </c>
      <c r="OK458" s="29">
        <v>23.605414521097799</v>
      </c>
      <c r="OL458" s="29">
        <v>999</v>
      </c>
      <c r="OM458" s="29">
        <v>77.572723563612598</v>
      </c>
      <c r="OO458" s="29">
        <v>999</v>
      </c>
      <c r="OP458" s="29">
        <v>16207.212890625</v>
      </c>
      <c r="PE458" s="29">
        <v>18897.8602281454</v>
      </c>
      <c r="RU458" s="29">
        <v>14.1337028692929</v>
      </c>
      <c r="RW458" s="29">
        <v>141.33702869292901</v>
      </c>
      <c r="WF458" s="29">
        <v>0.762155499439088</v>
      </c>
      <c r="WG458" s="29">
        <v>1.27214025499697</v>
      </c>
      <c r="WH458" s="29">
        <v>-4.8849891999999902E-2</v>
      </c>
      <c r="WP458" s="29">
        <v>6.7823999072673997</v>
      </c>
      <c r="WS458" s="29">
        <v>0</v>
      </c>
      <c r="WX458" s="29">
        <v>-4.2999999999999899E-2</v>
      </c>
      <c r="AAA458" s="29">
        <v>0</v>
      </c>
      <c r="AAZ458" s="29">
        <v>1.63984016150014E-2</v>
      </c>
      <c r="ABA458" s="29">
        <v>-13628.643709362599</v>
      </c>
      <c r="ABG458" s="29">
        <v>-13628.643709362599</v>
      </c>
      <c r="ABJ458" s="29">
        <v>-13.628643709362599</v>
      </c>
      <c r="ABN458" s="29">
        <v>0</v>
      </c>
      <c r="ABO458" s="29">
        <v>0</v>
      </c>
      <c r="ABQ458" s="29">
        <v>0</v>
      </c>
      <c r="ABR458" s="29">
        <v>0</v>
      </c>
      <c r="AEY458" s="29">
        <v>3336.88854524709</v>
      </c>
      <c r="AFB458" s="29">
        <v>2398.8069673938298</v>
      </c>
      <c r="AFD458" s="29">
        <v>3.3368885452470902</v>
      </c>
      <c r="AFE458" s="29">
        <v>292.828600267882</v>
      </c>
      <c r="AFG458" s="29">
        <v>547.26370742624204</v>
      </c>
      <c r="AFH458" s="29">
        <v>431.17282086688198</v>
      </c>
      <c r="AFI458" s="29">
        <v>547.26370742624204</v>
      </c>
      <c r="AFJ458" s="29">
        <v>0.29282860026788199</v>
      </c>
      <c r="AFK458" s="29">
        <v>4203.7652273672102</v>
      </c>
      <c r="AFP458" s="29">
        <v>4203.7652273672102</v>
      </c>
      <c r="AFQ458" s="29">
        <v>4203.7652273672102</v>
      </c>
      <c r="AFS458" s="29">
        <v>4.2037652273672101</v>
      </c>
      <c r="AFT458" s="29">
        <v>0.88844117634277397</v>
      </c>
      <c r="AGM458" s="29">
        <v>-2.3798601202588099</v>
      </c>
      <c r="AMH458" s="29">
        <v>0</v>
      </c>
      <c r="ANY458" s="29">
        <v>4.7756622639591599</v>
      </c>
      <c r="AQD458" s="29">
        <v>6.45269098519835</v>
      </c>
      <c r="ARY458">
        <v>0</v>
      </c>
      <c r="ASB458">
        <v>0</v>
      </c>
    </row>
    <row r="459" spans="13:1022 1065:1175" x14ac:dyDescent="0.25">
      <c r="M459" s="29">
        <v>1.6047663159251699</v>
      </c>
      <c r="N459" s="29">
        <v>0.44087031592517101</v>
      </c>
      <c r="AA459" s="29">
        <v>1.43014438207683</v>
      </c>
      <c r="AC459" s="29">
        <v>1.1360440000000001</v>
      </c>
      <c r="AD459" s="29">
        <v>1.1360440000000001</v>
      </c>
      <c r="AE459" s="29">
        <v>0.78400000000000003</v>
      </c>
      <c r="AF459" s="29">
        <v>0.35204400000000002</v>
      </c>
      <c r="AH459" s="29">
        <v>1.1360440000000001</v>
      </c>
      <c r="AI459" s="29">
        <v>0</v>
      </c>
      <c r="AV459" s="29">
        <v>3.44291666666666</v>
      </c>
      <c r="BS459" s="29">
        <v>14</v>
      </c>
      <c r="BV459" s="29">
        <v>14</v>
      </c>
      <c r="BW459" s="29">
        <v>6.2865000000000002</v>
      </c>
      <c r="BZ459" s="29">
        <v>6.2865000000000002</v>
      </c>
      <c r="DD459" s="29">
        <v>-13605.697141127999</v>
      </c>
      <c r="DF459" s="29">
        <v>-13605.697141127999</v>
      </c>
      <c r="DP459" s="29">
        <v>3608.49883165352</v>
      </c>
      <c r="DR459" s="29">
        <v>3608.49883165352</v>
      </c>
      <c r="DW459" s="29">
        <v>107.819600957489</v>
      </c>
      <c r="DX459" s="29">
        <v>107.819600957489</v>
      </c>
      <c r="DY459" s="29">
        <v>107.819600957489</v>
      </c>
      <c r="DZ459" s="29">
        <v>0</v>
      </c>
      <c r="EA459" s="29">
        <v>0</v>
      </c>
      <c r="EB459" s="29">
        <v>107.819600957489</v>
      </c>
      <c r="FD459" s="29">
        <v>999000</v>
      </c>
      <c r="FE459" s="29">
        <v>999000</v>
      </c>
      <c r="GO459" s="29">
        <v>3387.4610979331301</v>
      </c>
      <c r="GP459" s="29">
        <v>7205.1690932241199</v>
      </c>
      <c r="IP459" s="29">
        <v>0</v>
      </c>
      <c r="IU459" t="s">
        <v>767</v>
      </c>
      <c r="JD459" s="29">
        <v>6.37867371782737</v>
      </c>
      <c r="JE459" s="29">
        <v>0.73646935383932499</v>
      </c>
      <c r="JF459" s="29">
        <v>1.6498677759874399E-2</v>
      </c>
      <c r="JG459" s="29">
        <v>5.5993186138712299E-2</v>
      </c>
      <c r="JH459" s="29">
        <v>2.7123749999999902E-7</v>
      </c>
      <c r="JI459" s="29">
        <v>2.5098749999999898E-7</v>
      </c>
      <c r="JJ459" s="29">
        <v>2.04885333333333E-4</v>
      </c>
      <c r="JK459" s="29">
        <v>9.2000831999999996E-5</v>
      </c>
      <c r="JL459" s="29">
        <v>0</v>
      </c>
      <c r="JM459" s="29">
        <v>7.1876349355652902</v>
      </c>
      <c r="LS459" s="29">
        <v>0.925182305354183</v>
      </c>
      <c r="LV459" s="29">
        <v>999</v>
      </c>
      <c r="LY459" s="29">
        <v>4.2184022078058101</v>
      </c>
      <c r="MB459" s="29">
        <v>2.84396176018535</v>
      </c>
      <c r="ME459" s="29">
        <v>999</v>
      </c>
      <c r="MF459" s="29">
        <v>67.229048078218895</v>
      </c>
      <c r="MG459" s="29">
        <v>67.229048078218895</v>
      </c>
      <c r="MJ459" s="29">
        <v>999</v>
      </c>
      <c r="MM459" s="29">
        <v>999</v>
      </c>
      <c r="MQ459" s="29">
        <v>999</v>
      </c>
      <c r="MW459" s="29">
        <v>999</v>
      </c>
      <c r="MX459" s="29">
        <v>11.877094429243201</v>
      </c>
      <c r="MY459" s="29">
        <v>999</v>
      </c>
      <c r="NC459" t="s">
        <v>900</v>
      </c>
      <c r="ND459" s="29">
        <v>999</v>
      </c>
      <c r="NL459" s="29">
        <v>999</v>
      </c>
      <c r="NM459" s="29">
        <v>999</v>
      </c>
      <c r="NP459" s="29">
        <v>999</v>
      </c>
      <c r="NS459" s="29">
        <v>999</v>
      </c>
      <c r="NX459" s="29">
        <v>999</v>
      </c>
      <c r="NY459" s="29">
        <v>999</v>
      </c>
      <c r="OA459" t="s">
        <v>900</v>
      </c>
      <c r="OB459" s="29">
        <v>999</v>
      </c>
      <c r="OC459" s="29">
        <v>999</v>
      </c>
      <c r="OF459" s="29">
        <v>999</v>
      </c>
      <c r="OG459" s="29">
        <v>999</v>
      </c>
      <c r="OI459" t="s">
        <v>900</v>
      </c>
      <c r="OK459" s="29">
        <v>23.1476766519332</v>
      </c>
      <c r="OL459" s="29">
        <v>999</v>
      </c>
      <c r="OM459" s="29">
        <v>76.111024512469498</v>
      </c>
      <c r="OO459" s="29">
        <v>999</v>
      </c>
      <c r="OP459" s="29">
        <v>16178.3955078125</v>
      </c>
      <c r="PE459" s="29">
        <v>18928.632737076699</v>
      </c>
      <c r="RU459" s="29">
        <v>14.4016181278931</v>
      </c>
      <c r="RW459" s="29">
        <v>144.01618127893099</v>
      </c>
      <c r="WF459" s="29">
        <v>0.762155499439088</v>
      </c>
      <c r="WG459" s="29">
        <v>1.27214025499697</v>
      </c>
      <c r="WH459" s="29">
        <v>-4.8849891999999902E-2</v>
      </c>
      <c r="WP459" s="29">
        <v>6.7823999072673997</v>
      </c>
      <c r="WS459" s="29">
        <v>0</v>
      </c>
      <c r="WX459" s="29">
        <v>-4.2999999999999899E-2</v>
      </c>
      <c r="AAA459" s="29">
        <v>0</v>
      </c>
      <c r="AAZ459" s="29">
        <v>1.67092459881952E-2</v>
      </c>
      <c r="ABA459" s="29">
        <v>-13605.697141127999</v>
      </c>
      <c r="ABG459" s="29">
        <v>-13605.697141127999</v>
      </c>
      <c r="ABJ459" s="29">
        <v>-13.605697141127999</v>
      </c>
      <c r="ABN459" s="29">
        <v>0</v>
      </c>
      <c r="ABO459" s="29">
        <v>0</v>
      </c>
      <c r="ABQ459" s="29">
        <v>0</v>
      </c>
      <c r="ABR459" s="29">
        <v>0</v>
      </c>
      <c r="AEY459" s="29">
        <v>3387.4610979331301</v>
      </c>
      <c r="AFB459" s="29">
        <v>2447.8519860953702</v>
      </c>
      <c r="AFD459" s="29">
        <v>3.3874610979331301</v>
      </c>
      <c r="AFE459" s="29">
        <v>298.37939264634298</v>
      </c>
      <c r="AFG459" s="29">
        <v>557.63751385570595</v>
      </c>
      <c r="AFH459" s="29">
        <v>439.34603484146601</v>
      </c>
      <c r="AFI459" s="29">
        <v>557.63751385570595</v>
      </c>
      <c r="AFJ459" s="29">
        <v>0.298379392646343</v>
      </c>
      <c r="AFK459" s="29">
        <v>4255.74936687424</v>
      </c>
      <c r="AFP459" s="29">
        <v>4255.74936687424</v>
      </c>
      <c r="AFQ459" s="29">
        <v>4255.74936687424</v>
      </c>
      <c r="AFS459" s="29">
        <v>4.2557493668742401</v>
      </c>
      <c r="AFT459" s="29">
        <v>0.90190603667292901</v>
      </c>
      <c r="AGM459" s="29">
        <v>-2.3758531461385202</v>
      </c>
      <c r="AMH459" s="29">
        <v>0</v>
      </c>
      <c r="ANY459" s="29">
        <v>4.8347185337412801</v>
      </c>
      <c r="AQD459" s="29">
        <v>6.45269098519835</v>
      </c>
      <c r="ARO459">
        <v>0</v>
      </c>
      <c r="ARP459">
        <v>0</v>
      </c>
      <c r="ARZ459">
        <v>0</v>
      </c>
      <c r="ASC459">
        <v>0</v>
      </c>
      <c r="ASD459">
        <v>0</v>
      </c>
      <c r="ASE459">
        <v>0</v>
      </c>
    </row>
    <row r="460" spans="13:1022 1065:1175" x14ac:dyDescent="0.25">
      <c r="M460" s="29">
        <v>1.6047663159251699</v>
      </c>
      <c r="N460" s="29">
        <v>0.44087031592517101</v>
      </c>
      <c r="AA460" s="29">
        <v>1.43014438207683</v>
      </c>
      <c r="AC460" s="29">
        <v>1.1360440000000001</v>
      </c>
      <c r="AD460" s="29">
        <v>1.1360440000000001</v>
      </c>
      <c r="AE460" s="29">
        <v>0.78400000000000003</v>
      </c>
      <c r="AF460" s="29">
        <v>0.35204400000000002</v>
      </c>
      <c r="AH460" s="29">
        <v>1.1360440000000001</v>
      </c>
      <c r="AI460" s="29">
        <v>0</v>
      </c>
      <c r="AV460" s="29">
        <v>3.44291666666666</v>
      </c>
      <c r="BS460" s="29">
        <v>14</v>
      </c>
      <c r="BV460" s="29">
        <v>14</v>
      </c>
      <c r="BW460" s="29">
        <v>6.2865000000000002</v>
      </c>
      <c r="BZ460" s="29">
        <v>6.2865000000000002</v>
      </c>
      <c r="DD460" s="29">
        <v>-13659.6680025309</v>
      </c>
      <c r="DF460" s="29">
        <v>-13659.6680025309</v>
      </c>
      <c r="DP460" s="29">
        <v>3589.1512647454701</v>
      </c>
      <c r="DR460" s="29">
        <v>3589.1512647454701</v>
      </c>
      <c r="DW460" s="29">
        <v>107.22418282122401</v>
      </c>
      <c r="DX460" s="29">
        <v>107.22418282122401</v>
      </c>
      <c r="DY460" s="29">
        <v>107.22418282122401</v>
      </c>
      <c r="DZ460" s="29">
        <v>0</v>
      </c>
      <c r="EA460" s="29">
        <v>0</v>
      </c>
      <c r="EB460" s="29">
        <v>107.22418282122401</v>
      </c>
      <c r="FD460" s="29">
        <v>999000</v>
      </c>
      <c r="FE460" s="29">
        <v>999000</v>
      </c>
      <c r="GO460" s="29">
        <v>3378.4155921504598</v>
      </c>
      <c r="GP460" s="29">
        <v>7205.1690932241199</v>
      </c>
      <c r="IP460" s="29">
        <v>0</v>
      </c>
      <c r="IU460" t="s">
        <v>767</v>
      </c>
      <c r="JD460" s="29">
        <v>6.37867371782737</v>
      </c>
      <c r="JE460" s="29">
        <v>0.73646935383932499</v>
      </c>
      <c r="JF460" s="29">
        <v>1.6498677759874399E-2</v>
      </c>
      <c r="JG460" s="29">
        <v>5.5993186138712299E-2</v>
      </c>
      <c r="JH460" s="29">
        <v>2.7123749999999902E-7</v>
      </c>
      <c r="JI460" s="29">
        <v>2.5098749999999898E-7</v>
      </c>
      <c r="JJ460" s="29">
        <v>2.04885333333333E-4</v>
      </c>
      <c r="JK460" s="29">
        <v>9.2000831999999996E-5</v>
      </c>
      <c r="JL460" s="29">
        <v>0</v>
      </c>
      <c r="JM460" s="29">
        <v>7.1876349355652902</v>
      </c>
      <c r="LS460" s="29">
        <v>0.917575696807158</v>
      </c>
      <c r="LV460" s="29">
        <v>999</v>
      </c>
      <c r="LY460" s="29">
        <v>4.1977837226237504</v>
      </c>
      <c r="MB460" s="29">
        <v>2.8287738414629802</v>
      </c>
      <c r="ME460" s="29">
        <v>999</v>
      </c>
      <c r="MF460" s="29">
        <v>67.607925413321496</v>
      </c>
      <c r="MG460" s="29">
        <v>67.607925413321496</v>
      </c>
      <c r="MJ460" s="29">
        <v>999</v>
      </c>
      <c r="MM460" s="29">
        <v>999</v>
      </c>
      <c r="MQ460" s="29">
        <v>999</v>
      </c>
      <c r="MW460" s="29">
        <v>999</v>
      </c>
      <c r="MX460" s="29">
        <v>11.911572079771</v>
      </c>
      <c r="MY460" s="29">
        <v>999</v>
      </c>
      <c r="NC460" t="s">
        <v>900</v>
      </c>
      <c r="ND460" s="29">
        <v>999</v>
      </c>
      <c r="NL460" s="29">
        <v>999</v>
      </c>
      <c r="NM460" s="29">
        <v>999</v>
      </c>
      <c r="NP460" s="29">
        <v>999</v>
      </c>
      <c r="NS460" s="29">
        <v>999</v>
      </c>
      <c r="NX460" s="29">
        <v>999</v>
      </c>
      <c r="NY460" s="29">
        <v>999</v>
      </c>
      <c r="OA460" t="s">
        <v>900</v>
      </c>
      <c r="OB460" s="29">
        <v>999</v>
      </c>
      <c r="OC460" s="29">
        <v>999</v>
      </c>
      <c r="OF460" s="29">
        <v>999</v>
      </c>
      <c r="OG460" s="29">
        <v>999</v>
      </c>
      <c r="OI460" t="s">
        <v>900</v>
      </c>
      <c r="OK460" s="29">
        <v>23.281769206886</v>
      </c>
      <c r="OL460" s="29">
        <v>999</v>
      </c>
      <c r="OM460" s="29">
        <v>76.539223649013607</v>
      </c>
      <c r="OO460" s="29">
        <v>999</v>
      </c>
      <c r="OP460" s="29">
        <v>16243.18359375</v>
      </c>
      <c r="PE460" s="29">
        <v>18978.674968494499</v>
      </c>
      <c r="RU460" s="29">
        <v>14.3220872768349</v>
      </c>
      <c r="RW460" s="29">
        <v>143.22087276834901</v>
      </c>
      <c r="WF460" s="29">
        <v>0.762155499439088</v>
      </c>
      <c r="WG460" s="29">
        <v>1.27214025499697</v>
      </c>
      <c r="WH460" s="29">
        <v>-4.8849891999999902E-2</v>
      </c>
      <c r="WP460" s="29">
        <v>6.7823999072673997</v>
      </c>
      <c r="WS460" s="29">
        <v>0</v>
      </c>
      <c r="WX460" s="29">
        <v>-4.2999999999999899E-2</v>
      </c>
      <c r="AAA460" s="29">
        <v>0</v>
      </c>
      <c r="AAZ460" s="29">
        <v>1.6616971596374701E-2</v>
      </c>
      <c r="ABA460" s="29">
        <v>-13659.6680025309</v>
      </c>
      <c r="ABG460" s="29">
        <v>-13659.6680025309</v>
      </c>
      <c r="ABJ460" s="29">
        <v>-13.6596680025309</v>
      </c>
      <c r="ABN460" s="29">
        <v>0</v>
      </c>
      <c r="ABO460" s="29">
        <v>0</v>
      </c>
      <c r="ABQ460" s="29">
        <v>0</v>
      </c>
      <c r="ABR460" s="29">
        <v>0</v>
      </c>
      <c r="AEY460" s="29">
        <v>3378.4155921504598</v>
      </c>
      <c r="AFB460" s="29">
        <v>2436.3224056692802</v>
      </c>
      <c r="AFD460" s="29">
        <v>3.3784155921504602</v>
      </c>
      <c r="AFE460" s="29">
        <v>296.73163564954802</v>
      </c>
      <c r="AFG460" s="29">
        <v>554.55804141968497</v>
      </c>
      <c r="AFH460" s="29">
        <v>436.91980997216899</v>
      </c>
      <c r="AFI460" s="29">
        <v>554.55804141968497</v>
      </c>
      <c r="AFJ460" s="29">
        <v>0.29673163564954802</v>
      </c>
      <c r="AFK460" s="29">
        <v>4248.9993825428701</v>
      </c>
      <c r="AFP460" s="29">
        <v>4248.9993825428701</v>
      </c>
      <c r="AFQ460" s="29">
        <v>4248.9993825428701</v>
      </c>
      <c r="AFS460" s="29">
        <v>4.24899938254286</v>
      </c>
      <c r="AFT460" s="29">
        <v>0.89949768539322505</v>
      </c>
      <c r="AGM460" s="29">
        <v>-2.3852776423281501</v>
      </c>
      <c r="AMH460" s="29">
        <v>0</v>
      </c>
      <c r="ANY460" s="29">
        <v>4.8270502545415299</v>
      </c>
      <c r="AQD460" s="29">
        <v>6.45269098519835</v>
      </c>
      <c r="ARY460">
        <v>0</v>
      </c>
      <c r="ASB460">
        <v>0</v>
      </c>
    </row>
    <row r="461" spans="13:1022 1065:1175" x14ac:dyDescent="0.25">
      <c r="M461" s="29">
        <v>1.6047663159251699</v>
      </c>
      <c r="N461" s="29">
        <v>0.44087031592517101</v>
      </c>
      <c r="AA461" s="29">
        <v>1.43014438207683</v>
      </c>
      <c r="AC461" s="29">
        <v>1.1360440000000001</v>
      </c>
      <c r="AD461" s="29">
        <v>1.1360440000000001</v>
      </c>
      <c r="AE461" s="29">
        <v>0.78400000000000003</v>
      </c>
      <c r="AF461" s="29">
        <v>0.35204400000000002</v>
      </c>
      <c r="AH461" s="29">
        <v>1.1360440000000001</v>
      </c>
      <c r="AI461" s="29">
        <v>0</v>
      </c>
      <c r="AV461" s="29">
        <v>3.44291666666666</v>
      </c>
      <c r="BS461" s="29">
        <v>14</v>
      </c>
      <c r="BV461" s="29">
        <v>14</v>
      </c>
      <c r="BW461" s="29">
        <v>6.2865000000000002</v>
      </c>
      <c r="BZ461" s="29">
        <v>6.2865000000000002</v>
      </c>
      <c r="DD461" s="29">
        <v>-13625.3364603057</v>
      </c>
      <c r="DF461" s="29">
        <v>-13625.3364603057</v>
      </c>
      <c r="DP461" s="29">
        <v>3533.0620906883501</v>
      </c>
      <c r="DR461" s="29">
        <v>3533.0620906883501</v>
      </c>
      <c r="DW461" s="29">
        <v>105.849696756355</v>
      </c>
      <c r="DX461" s="29">
        <v>105.849696756355</v>
      </c>
      <c r="DY461" s="29">
        <v>105.849696756355</v>
      </c>
      <c r="DZ461" s="29">
        <v>0</v>
      </c>
      <c r="EA461" s="29">
        <v>0</v>
      </c>
      <c r="EB461" s="29">
        <v>105.849696756355</v>
      </c>
      <c r="FD461" s="29">
        <v>999000</v>
      </c>
      <c r="FE461" s="29">
        <v>999000</v>
      </c>
      <c r="GO461" s="29">
        <v>3338.4872252703899</v>
      </c>
      <c r="GP461" s="29">
        <v>7205.1690932241199</v>
      </c>
      <c r="IP461" s="29">
        <v>0</v>
      </c>
      <c r="IU461" t="s">
        <v>767</v>
      </c>
      <c r="JD461" s="29">
        <v>6.37867371782737</v>
      </c>
      <c r="JE461" s="29">
        <v>0.73646935383932499</v>
      </c>
      <c r="JF461" s="29">
        <v>1.6498677759874399E-2</v>
      </c>
      <c r="JG461" s="29">
        <v>5.5993186138712299E-2</v>
      </c>
      <c r="JH461" s="29">
        <v>2.7123749999999902E-7</v>
      </c>
      <c r="JI461" s="29">
        <v>2.5098749999999898E-7</v>
      </c>
      <c r="JJ461" s="29">
        <v>2.04885333333333E-4</v>
      </c>
      <c r="JK461" s="29">
        <v>9.2000831999999996E-5</v>
      </c>
      <c r="JL461" s="29">
        <v>0</v>
      </c>
      <c r="JM461" s="29">
        <v>7.1876349355652902</v>
      </c>
      <c r="LS461" s="29">
        <v>0.92240738160237901</v>
      </c>
      <c r="LV461" s="29">
        <v>999</v>
      </c>
      <c r="LY461" s="29">
        <v>4.2108804950866299</v>
      </c>
      <c r="MB461" s="29">
        <v>2.8384211416373302</v>
      </c>
      <c r="ME461" s="29">
        <v>999</v>
      </c>
      <c r="MF461" s="29">
        <v>68.498817312966693</v>
      </c>
      <c r="MG461" s="29">
        <v>68.498817312966693</v>
      </c>
      <c r="MJ461" s="29">
        <v>999</v>
      </c>
      <c r="MM461" s="29">
        <v>999</v>
      </c>
      <c r="MQ461" s="29">
        <v>999</v>
      </c>
      <c r="MW461" s="29">
        <v>999</v>
      </c>
      <c r="MX461" s="29">
        <v>12.065994712602199</v>
      </c>
      <c r="MY461" s="29">
        <v>999</v>
      </c>
      <c r="NC461" t="s">
        <v>900</v>
      </c>
      <c r="ND461" s="29">
        <v>999</v>
      </c>
      <c r="NL461" s="29">
        <v>999</v>
      </c>
      <c r="NM461" s="29">
        <v>999</v>
      </c>
      <c r="NP461" s="29">
        <v>999</v>
      </c>
      <c r="NS461" s="29">
        <v>999</v>
      </c>
      <c r="NX461" s="29">
        <v>999</v>
      </c>
      <c r="NY461" s="29">
        <v>999</v>
      </c>
      <c r="OA461" t="s">
        <v>900</v>
      </c>
      <c r="OB461" s="29">
        <v>999</v>
      </c>
      <c r="OC461" s="29">
        <v>999</v>
      </c>
      <c r="OF461" s="29">
        <v>999</v>
      </c>
      <c r="OG461" s="29">
        <v>999</v>
      </c>
      <c r="OI461" t="s">
        <v>900</v>
      </c>
      <c r="OK461" s="29">
        <v>23.5970743464182</v>
      </c>
      <c r="OL461" s="29">
        <v>999</v>
      </c>
      <c r="OM461" s="29">
        <v>77.546090797925601</v>
      </c>
      <c r="OO461" s="29">
        <v>999</v>
      </c>
      <c r="OP461" s="29">
        <v>16203.214355468701</v>
      </c>
      <c r="PE461" s="29">
        <v>18895.9570577466</v>
      </c>
      <c r="RU461" s="29">
        <v>14.138495209598901</v>
      </c>
      <c r="RW461" s="29">
        <v>141.38495209598901</v>
      </c>
      <c r="WF461" s="29">
        <v>0.762155499439088</v>
      </c>
      <c r="WG461" s="29">
        <v>1.27214025499697</v>
      </c>
      <c r="WH461" s="29">
        <v>-4.8849891999999902E-2</v>
      </c>
      <c r="WP461" s="29">
        <v>6.7823999072673997</v>
      </c>
      <c r="WS461" s="29">
        <v>0</v>
      </c>
      <c r="WX461" s="29">
        <v>-4.2999999999999899E-2</v>
      </c>
      <c r="AAA461" s="29">
        <v>0</v>
      </c>
      <c r="AAZ461" s="29">
        <v>1.6403961850824898E-2</v>
      </c>
      <c r="ABA461" s="29">
        <v>-13625.3364603057</v>
      </c>
      <c r="ABG461" s="29">
        <v>-13625.3364603057</v>
      </c>
      <c r="ABJ461" s="29">
        <v>-13.6253364603057</v>
      </c>
      <c r="ABN461" s="29">
        <v>0</v>
      </c>
      <c r="ABO461" s="29">
        <v>0</v>
      </c>
      <c r="ABQ461" s="29">
        <v>0</v>
      </c>
      <c r="ABR461" s="29">
        <v>0</v>
      </c>
      <c r="AEY461" s="29">
        <v>3338.4872252703899</v>
      </c>
      <c r="AFB461" s="29">
        <v>2400.5001199695198</v>
      </c>
      <c r="AFD461" s="29">
        <v>3.3384872252703901</v>
      </c>
      <c r="AFE461" s="29">
        <v>292.92789019330201</v>
      </c>
      <c r="AFG461" s="29">
        <v>547.44926912563199</v>
      </c>
      <c r="AFH461" s="29">
        <v>431.31901941848503</v>
      </c>
      <c r="AFI461" s="29">
        <v>547.44926912563199</v>
      </c>
      <c r="AFJ461" s="29">
        <v>0.29292789019330201</v>
      </c>
      <c r="AFK461" s="29">
        <v>4205.2766057584304</v>
      </c>
      <c r="AFP461" s="29">
        <v>4205.2766057584304</v>
      </c>
      <c r="AFQ461" s="29">
        <v>4205.2766057584304</v>
      </c>
      <c r="AFS461" s="29">
        <v>4.2052766057584297</v>
      </c>
      <c r="AFT461" s="29">
        <v>0.88886682231243597</v>
      </c>
      <c r="AGM461" s="29">
        <v>-2.3792826020327902</v>
      </c>
      <c r="AMH461" s="29">
        <v>0</v>
      </c>
      <c r="ANY461" s="29">
        <v>4.7773792563122299</v>
      </c>
      <c r="AQD461" s="29">
        <v>6.45269098519835</v>
      </c>
      <c r="ARO461">
        <v>0</v>
      </c>
      <c r="ARP461">
        <v>0</v>
      </c>
      <c r="ARZ461">
        <v>0</v>
      </c>
      <c r="ASC461">
        <v>0</v>
      </c>
      <c r="ASD461">
        <v>0</v>
      </c>
      <c r="ASE461">
        <v>0</v>
      </c>
    </row>
    <row r="462" spans="13:1022 1065:1175" x14ac:dyDescent="0.25">
      <c r="M462" s="29">
        <v>1.6047663159251699</v>
      </c>
      <c r="N462" s="29">
        <v>0.44087031592517101</v>
      </c>
      <c r="AA462" s="29">
        <v>1.43014438207683</v>
      </c>
      <c r="AC462" s="29">
        <v>1.1360440000000001</v>
      </c>
      <c r="AD462" s="29">
        <v>1.1360440000000001</v>
      </c>
      <c r="AE462" s="29">
        <v>0.78400000000000003</v>
      </c>
      <c r="AF462" s="29">
        <v>0.35204400000000002</v>
      </c>
      <c r="AH462" s="29">
        <v>1.1360440000000001</v>
      </c>
      <c r="AI462" s="29">
        <v>0</v>
      </c>
      <c r="AV462" s="29">
        <v>3.44291666666666</v>
      </c>
      <c r="BS462" s="29">
        <v>14</v>
      </c>
      <c r="BV462" s="29">
        <v>14</v>
      </c>
      <c r="BW462" s="29">
        <v>6.2865000000000002</v>
      </c>
      <c r="BZ462" s="29">
        <v>6.2865000000000002</v>
      </c>
      <c r="DD462" s="29">
        <v>-14242.6753015922</v>
      </c>
      <c r="DF462" s="29">
        <v>-14242.6753015922</v>
      </c>
      <c r="DP462" s="29">
        <v>3454.20447290006</v>
      </c>
      <c r="DR462" s="29">
        <v>3454.20447290006</v>
      </c>
      <c r="DW462" s="29">
        <v>74.730220805507301</v>
      </c>
      <c r="DX462" s="29">
        <v>74.730220805507301</v>
      </c>
      <c r="DY462" s="29">
        <v>74.730220805507301</v>
      </c>
      <c r="DZ462" s="29">
        <v>0</v>
      </c>
      <c r="EA462" s="29">
        <v>0</v>
      </c>
      <c r="EB462" s="29">
        <v>74.730220805507301</v>
      </c>
      <c r="FD462" s="29">
        <v>999000</v>
      </c>
      <c r="FE462" s="29">
        <v>999000</v>
      </c>
      <c r="GO462" s="29">
        <v>3330.1625204627699</v>
      </c>
      <c r="GP462" s="29">
        <v>7205.1690932241199</v>
      </c>
      <c r="IP462" s="29">
        <v>0</v>
      </c>
      <c r="IU462" t="s">
        <v>767</v>
      </c>
      <c r="JD462" s="29">
        <v>6.37867371782737</v>
      </c>
      <c r="JE462" s="29">
        <v>0.73646935383932499</v>
      </c>
      <c r="JF462" s="29">
        <v>1.6498677759874399E-2</v>
      </c>
      <c r="JG462" s="29">
        <v>5.5993186138712299E-2</v>
      </c>
      <c r="JH462" s="29">
        <v>2.7123749999999902E-7</v>
      </c>
      <c r="JI462" s="29">
        <v>2.5098749999999898E-7</v>
      </c>
      <c r="JJ462" s="29">
        <v>2.04885333333333E-4</v>
      </c>
      <c r="JK462" s="29">
        <v>9.2000831999999996E-5</v>
      </c>
      <c r="JL462" s="29">
        <v>0</v>
      </c>
      <c r="JM462" s="29">
        <v>7.1876349355652902</v>
      </c>
      <c r="LS462" s="29">
        <v>0.839081972554654</v>
      </c>
      <c r="LV462" s="29">
        <v>999</v>
      </c>
      <c r="LY462" s="29">
        <v>3.9850185092727899</v>
      </c>
      <c r="MB462" s="29">
        <v>2.6720474506157199</v>
      </c>
      <c r="ME462" s="29">
        <v>999</v>
      </c>
      <c r="MF462" s="29">
        <v>97.439810002016799</v>
      </c>
      <c r="MG462" s="29">
        <v>97.439810002016799</v>
      </c>
      <c r="MJ462" s="29">
        <v>999</v>
      </c>
      <c r="MM462" s="29">
        <v>999</v>
      </c>
      <c r="MQ462" s="29">
        <v>999</v>
      </c>
      <c r="MW462" s="29">
        <v>999</v>
      </c>
      <c r="MX462" s="29">
        <v>12.0986569470523</v>
      </c>
      <c r="MY462" s="29">
        <v>999</v>
      </c>
      <c r="NC462" t="s">
        <v>900</v>
      </c>
      <c r="ND462" s="29">
        <v>999</v>
      </c>
      <c r="NL462" s="29">
        <v>999</v>
      </c>
      <c r="NM462" s="29">
        <v>999</v>
      </c>
      <c r="NP462" s="29">
        <v>999</v>
      </c>
      <c r="NS462" s="29">
        <v>999</v>
      </c>
      <c r="NX462" s="29">
        <v>999</v>
      </c>
      <c r="NY462" s="29">
        <v>999</v>
      </c>
      <c r="OA462" t="s">
        <v>900</v>
      </c>
      <c r="OB462" s="29">
        <v>999</v>
      </c>
      <c r="OC462" s="29">
        <v>999</v>
      </c>
      <c r="OF462" s="29">
        <v>999</v>
      </c>
      <c r="OG462" s="29">
        <v>999</v>
      </c>
      <c r="OI462" t="s">
        <v>900</v>
      </c>
      <c r="OK462" s="29">
        <v>33.839892517352801</v>
      </c>
      <c r="OL462" s="29">
        <v>999</v>
      </c>
      <c r="OM462" s="29">
        <v>110.25458753823</v>
      </c>
      <c r="OO462" s="29">
        <v>999</v>
      </c>
      <c r="OP462" s="29">
        <v>16941.6953125</v>
      </c>
      <c r="PE462" s="29">
        <v>19574.336247707801</v>
      </c>
      <c r="RU462" s="29">
        <v>9.9818223504498995</v>
      </c>
      <c r="RW462" s="29">
        <v>99.818223504499002</v>
      </c>
      <c r="WF462" s="29">
        <v>0.762155499439088</v>
      </c>
      <c r="WG462" s="29">
        <v>1.27214025499697</v>
      </c>
      <c r="WH462" s="29">
        <v>-4.8849891999999902E-2</v>
      </c>
      <c r="WP462" s="29">
        <v>6.7823999072673997</v>
      </c>
      <c r="WS462" s="29">
        <v>0</v>
      </c>
      <c r="WX462" s="29">
        <v>-4.2999999999999899E-2</v>
      </c>
      <c r="AAA462" s="29">
        <v>0</v>
      </c>
      <c r="AAZ462" s="29">
        <v>1.15812489668153E-2</v>
      </c>
      <c r="ABA462" s="29">
        <v>-14242.6753015922</v>
      </c>
      <c r="ABG462" s="29">
        <v>-14242.6753015922</v>
      </c>
      <c r="ABJ462" s="29">
        <v>-14.2426753015922</v>
      </c>
      <c r="ABN462" s="29">
        <v>0</v>
      </c>
      <c r="ABO462" s="29">
        <v>0</v>
      </c>
      <c r="ABQ462" s="29">
        <v>0</v>
      </c>
      <c r="ABR462" s="29">
        <v>0</v>
      </c>
      <c r="AEY462" s="29">
        <v>3330.1625204627699</v>
      </c>
      <c r="AFB462" s="29">
        <v>2358.5009666677902</v>
      </c>
      <c r="AFD462" s="29">
        <v>3.3301625204627698</v>
      </c>
      <c r="AFE462" s="29">
        <v>206.80801726455999</v>
      </c>
      <c r="AFG462" s="29">
        <v>386.50091606536</v>
      </c>
      <c r="AFH462" s="29">
        <v>304.51259235017898</v>
      </c>
      <c r="AFI462" s="29">
        <v>386.50091606536</v>
      </c>
      <c r="AFJ462" s="29">
        <v>0.20680801726456</v>
      </c>
      <c r="AFK462" s="29">
        <v>4228.07029712442</v>
      </c>
      <c r="AFP462" s="29">
        <v>4228.07029712442</v>
      </c>
      <c r="AFQ462" s="29">
        <v>4228.07029712442</v>
      </c>
      <c r="AFS462" s="29">
        <v>4.22807029712442</v>
      </c>
      <c r="AFT462" s="29">
        <v>0.88665038312613997</v>
      </c>
      <c r="AGM462" s="29">
        <v>-2.4870835043379298</v>
      </c>
      <c r="AMH462" s="29">
        <v>0</v>
      </c>
      <c r="ANY462" s="29">
        <v>4.80327389262641</v>
      </c>
      <c r="AQD462" s="29">
        <v>6.45269098519835</v>
      </c>
      <c r="ARY462" s="29">
        <v>0</v>
      </c>
      <c r="ASB462" s="29">
        <v>0</v>
      </c>
    </row>
    <row r="463" spans="13:1022 1065:1175" x14ac:dyDescent="0.25">
      <c r="M463" s="29">
        <v>1.6047663159251699</v>
      </c>
      <c r="N463" s="29">
        <v>0.44087031592517101</v>
      </c>
      <c r="AA463" s="29">
        <v>1.43014438207683</v>
      </c>
      <c r="AC463" s="29">
        <v>1.1360440000000001</v>
      </c>
      <c r="AD463" s="29">
        <v>1.1360440000000001</v>
      </c>
      <c r="AE463" s="29">
        <v>0.78400000000000003</v>
      </c>
      <c r="AF463" s="29">
        <v>0.35204400000000002</v>
      </c>
      <c r="AH463" s="29">
        <v>1.1360440000000001</v>
      </c>
      <c r="AI463" s="29">
        <v>0</v>
      </c>
      <c r="AV463" s="29">
        <v>3.44291666666666</v>
      </c>
      <c r="BS463" s="29">
        <v>14</v>
      </c>
      <c r="BV463" s="29">
        <v>14</v>
      </c>
      <c r="BW463" s="29">
        <v>6.2865000000000002</v>
      </c>
      <c r="BZ463" s="29">
        <v>6.2865000000000002</v>
      </c>
      <c r="DD463" s="29">
        <v>-12409.4488221049</v>
      </c>
      <c r="DF463" s="29">
        <v>-12409.4488221049</v>
      </c>
      <c r="DP463" s="29">
        <v>4020.5356183644499</v>
      </c>
      <c r="DR463" s="29">
        <v>4020.5356183644499</v>
      </c>
      <c r="DW463" s="29">
        <v>127.61333670039799</v>
      </c>
      <c r="DX463" s="29">
        <v>127.61333670039799</v>
      </c>
      <c r="DY463" s="29">
        <v>127.61333670039799</v>
      </c>
      <c r="DZ463" s="29">
        <v>0</v>
      </c>
      <c r="EA463" s="29">
        <v>0</v>
      </c>
      <c r="EB463" s="29">
        <v>127.61333670039799</v>
      </c>
      <c r="FD463" s="29">
        <v>999000</v>
      </c>
      <c r="FE463" s="29">
        <v>999000</v>
      </c>
      <c r="GO463" s="29">
        <v>3576.73370142465</v>
      </c>
      <c r="GP463" s="29">
        <v>7205.1690932241199</v>
      </c>
      <c r="IP463" s="29">
        <v>0</v>
      </c>
      <c r="IU463" t="s">
        <v>767</v>
      </c>
      <c r="JD463" s="29">
        <v>6.37867371782737</v>
      </c>
      <c r="JE463" s="29">
        <v>0.73646935383932499</v>
      </c>
      <c r="JF463" s="29">
        <v>1.6498677759874399E-2</v>
      </c>
      <c r="JG463" s="29">
        <v>5.5993186138712299E-2</v>
      </c>
      <c r="JH463" s="29">
        <v>2.7123749999999902E-7</v>
      </c>
      <c r="JI463" s="29">
        <v>2.5098749999999898E-7</v>
      </c>
      <c r="JJ463" s="29">
        <v>2.04885333333333E-4</v>
      </c>
      <c r="JK463" s="29">
        <v>9.2000831999999996E-5</v>
      </c>
      <c r="JL463" s="29">
        <v>0</v>
      </c>
      <c r="JM463" s="29">
        <v>7.1876349355652902</v>
      </c>
      <c r="LS463" s="29">
        <v>1.11076638161796</v>
      </c>
      <c r="LV463" s="29">
        <v>999</v>
      </c>
      <c r="LY463" s="29">
        <v>4.7214466990288502</v>
      </c>
      <c r="MB463" s="29">
        <v>3.21451268955619</v>
      </c>
      <c r="ME463" s="29">
        <v>999</v>
      </c>
      <c r="MF463" s="29">
        <v>56.646237671645501</v>
      </c>
      <c r="MG463" s="29">
        <v>56.646237671645501</v>
      </c>
      <c r="MJ463" s="29">
        <v>999</v>
      </c>
      <c r="MM463" s="29">
        <v>999</v>
      </c>
      <c r="MQ463" s="29">
        <v>999</v>
      </c>
      <c r="MW463" s="29">
        <v>999</v>
      </c>
      <c r="MX463" s="29">
        <v>11.1956679123464</v>
      </c>
      <c r="MY463" s="29">
        <v>999</v>
      </c>
      <c r="NC463" t="s">
        <v>900</v>
      </c>
      <c r="ND463" s="29">
        <v>999</v>
      </c>
      <c r="NL463" s="29">
        <v>999</v>
      </c>
      <c r="NM463" s="29">
        <v>999</v>
      </c>
      <c r="NP463" s="29">
        <v>999</v>
      </c>
      <c r="NS463" s="29">
        <v>999</v>
      </c>
      <c r="NX463" s="29">
        <v>999</v>
      </c>
      <c r="NY463" s="29">
        <v>999</v>
      </c>
      <c r="OA463" t="s">
        <v>900</v>
      </c>
      <c r="OB463" s="29">
        <v>999</v>
      </c>
      <c r="OC463" s="29">
        <v>999</v>
      </c>
      <c r="OF463" s="29">
        <v>999</v>
      </c>
      <c r="OG463" s="29">
        <v>999</v>
      </c>
      <c r="OI463" t="s">
        <v>900</v>
      </c>
      <c r="OK463" s="29">
        <v>19.402200334079801</v>
      </c>
      <c r="OL463" s="29">
        <v>999</v>
      </c>
      <c r="OM463" s="29">
        <v>64.150556417757699</v>
      </c>
      <c r="OO463" s="29">
        <v>999</v>
      </c>
      <c r="OP463" s="29">
        <v>14742.691894531201</v>
      </c>
      <c r="PE463" s="29">
        <v>17806.965226758399</v>
      </c>
      <c r="RU463" s="29">
        <v>17.045495687838901</v>
      </c>
      <c r="RW463" s="29">
        <v>170.454956878389</v>
      </c>
      <c r="WF463" s="29">
        <v>0.762155499439088</v>
      </c>
      <c r="WG463" s="29">
        <v>1.27214025499697</v>
      </c>
      <c r="WH463" s="29">
        <v>-4.8849891999999902E-2</v>
      </c>
      <c r="WP463" s="29">
        <v>6.7823999072673997</v>
      </c>
      <c r="WS463" s="29">
        <v>0</v>
      </c>
      <c r="WX463" s="29">
        <v>-4.2999999999999899E-2</v>
      </c>
      <c r="AAA463" s="29">
        <v>0</v>
      </c>
      <c r="AAZ463" s="29">
        <v>1.9776762438047501E-2</v>
      </c>
      <c r="ABA463" s="29">
        <v>-12409.4488221049</v>
      </c>
      <c r="ABG463" s="29">
        <v>-12409.4488221049</v>
      </c>
      <c r="ABJ463" s="29">
        <v>-12.409448822104901</v>
      </c>
      <c r="ABN463" s="29">
        <v>0</v>
      </c>
      <c r="ABO463" s="29">
        <v>0</v>
      </c>
      <c r="ABQ463" s="29">
        <v>0</v>
      </c>
      <c r="ABR463" s="29">
        <v>0</v>
      </c>
      <c r="AEY463" s="29">
        <v>3576.73370142465</v>
      </c>
      <c r="AFB463" s="29">
        <v>2692.8036778647802</v>
      </c>
      <c r="AFD463" s="29">
        <v>3.5767337014246499</v>
      </c>
      <c r="AFE463" s="29">
        <v>353.15647210799102</v>
      </c>
      <c r="AFG463" s="29">
        <v>660.00971233884502</v>
      </c>
      <c r="AFH463" s="29">
        <v>520.00204948184501</v>
      </c>
      <c r="AFI463" s="29">
        <v>660.00971233884502</v>
      </c>
      <c r="AFJ463" s="29">
        <v>0.353156472107991</v>
      </c>
      <c r="AFK463" s="29">
        <v>4393.5691922179803</v>
      </c>
      <c r="AFP463" s="29">
        <v>4393.5691922179803</v>
      </c>
      <c r="AFQ463" s="29">
        <v>4393.5691922179803</v>
      </c>
      <c r="AFS463" s="29">
        <v>4.3935691922179796</v>
      </c>
      <c r="AFT463" s="29">
        <v>0.95229956112401803</v>
      </c>
      <c r="AGM463" s="29">
        <v>-2.1669619513078802</v>
      </c>
      <c r="AMH463" s="29">
        <v>0</v>
      </c>
      <c r="ANY463" s="29">
        <v>4.9912879194040798</v>
      </c>
      <c r="AQD463" s="29">
        <v>6.45269098519835</v>
      </c>
      <c r="ARO463">
        <v>0</v>
      </c>
      <c r="ARP463">
        <v>0</v>
      </c>
      <c r="ARY463">
        <v>0</v>
      </c>
      <c r="ARZ463">
        <v>0</v>
      </c>
      <c r="ASB463">
        <v>0</v>
      </c>
      <c r="ASC463">
        <v>0</v>
      </c>
      <c r="ASD463">
        <v>0</v>
      </c>
      <c r="ASE463">
        <v>0</v>
      </c>
    </row>
    <row r="464" spans="13:1022 1065:1175" x14ac:dyDescent="0.25">
      <c r="M464" s="29">
        <v>1.6047663159251699</v>
      </c>
      <c r="N464" s="29">
        <v>0.44087031592517101</v>
      </c>
      <c r="AA464" s="29">
        <v>1.43014438207683</v>
      </c>
      <c r="AC464" s="29">
        <v>1.1360440000000001</v>
      </c>
      <c r="AD464" s="29">
        <v>1.1360440000000001</v>
      </c>
      <c r="AE464" s="29">
        <v>0.78400000000000003</v>
      </c>
      <c r="AF464" s="29">
        <v>0.35204400000000002</v>
      </c>
      <c r="AH464" s="29">
        <v>1.1360440000000001</v>
      </c>
      <c r="AI464" s="29">
        <v>0</v>
      </c>
      <c r="AV464" s="29">
        <v>3.44291666666666</v>
      </c>
      <c r="BS464" s="29">
        <v>14</v>
      </c>
      <c r="BV464" s="29">
        <v>14</v>
      </c>
      <c r="BW464" s="29">
        <v>6.2865000000000002</v>
      </c>
      <c r="BZ464" s="29">
        <v>6.2865000000000002</v>
      </c>
      <c r="DD464" s="29">
        <v>-12415.373610202099</v>
      </c>
      <c r="DF464" s="29">
        <v>-12415.373610202099</v>
      </c>
      <c r="DP464" s="29">
        <v>4022.4931295381998</v>
      </c>
      <c r="DR464" s="29">
        <v>4022.4931295381998</v>
      </c>
      <c r="DW464" s="29">
        <v>127.715867028063</v>
      </c>
      <c r="DX464" s="29">
        <v>127.715867028063</v>
      </c>
      <c r="DY464" s="29">
        <v>127.715867028063</v>
      </c>
      <c r="DZ464" s="29">
        <v>0</v>
      </c>
      <c r="EA464" s="29">
        <v>0</v>
      </c>
      <c r="EB464" s="29">
        <v>127.715867028063</v>
      </c>
      <c r="FD464" s="29">
        <v>999000</v>
      </c>
      <c r="FE464" s="29">
        <v>999000</v>
      </c>
      <c r="GO464" s="29">
        <v>3578.4667234314802</v>
      </c>
      <c r="GP464" s="29">
        <v>7205.1690932241199</v>
      </c>
      <c r="IP464" s="29">
        <v>0</v>
      </c>
      <c r="IU464" t="s">
        <v>767</v>
      </c>
      <c r="JD464" s="29">
        <v>6.37867371782737</v>
      </c>
      <c r="JE464" s="29">
        <v>0.73646935383932499</v>
      </c>
      <c r="JF464" s="29">
        <v>1.6498677759874399E-2</v>
      </c>
      <c r="JG464" s="29">
        <v>5.5993186138712299E-2</v>
      </c>
      <c r="JH464" s="29">
        <v>2.7123749999999902E-7</v>
      </c>
      <c r="JI464" s="29">
        <v>2.5098749999999898E-7</v>
      </c>
      <c r="JJ464" s="29">
        <v>2.04885333333333E-4</v>
      </c>
      <c r="JK464" s="29">
        <v>9.2000831999999996E-5</v>
      </c>
      <c r="JL464" s="29">
        <v>0</v>
      </c>
      <c r="JM464" s="29">
        <v>7.1876349355652902</v>
      </c>
      <c r="LS464" s="29">
        <v>1.1097590946907701</v>
      </c>
      <c r="LV464" s="29">
        <v>999</v>
      </c>
      <c r="LY464" s="29">
        <v>4.7187163454877297</v>
      </c>
      <c r="MB464" s="29">
        <v>3.2125014657781201</v>
      </c>
      <c r="ME464" s="29">
        <v>999</v>
      </c>
      <c r="MF464" s="29">
        <v>56.599959258675597</v>
      </c>
      <c r="MG464" s="29">
        <v>56.599959258675597</v>
      </c>
      <c r="MJ464" s="29">
        <v>999</v>
      </c>
      <c r="MM464" s="29">
        <v>999</v>
      </c>
      <c r="MQ464" s="29">
        <v>999</v>
      </c>
      <c r="MW464" s="29">
        <v>999</v>
      </c>
      <c r="MX464" s="29">
        <v>11.189761650666901</v>
      </c>
      <c r="MY464" s="29">
        <v>999</v>
      </c>
      <c r="NC464" t="s">
        <v>900</v>
      </c>
      <c r="ND464" s="29">
        <v>999</v>
      </c>
      <c r="NL464" s="29">
        <v>999</v>
      </c>
      <c r="NM464" s="29">
        <v>999</v>
      </c>
      <c r="NP464" s="29">
        <v>999</v>
      </c>
      <c r="NS464" s="29">
        <v>999</v>
      </c>
      <c r="NX464" s="29">
        <v>999</v>
      </c>
      <c r="NY464" s="29">
        <v>999</v>
      </c>
      <c r="OA464" t="s">
        <v>900</v>
      </c>
      <c r="OB464" s="29">
        <v>999</v>
      </c>
      <c r="OC464" s="29">
        <v>999</v>
      </c>
      <c r="OF464" s="29">
        <v>999</v>
      </c>
      <c r="OG464" s="29">
        <v>999</v>
      </c>
      <c r="OI464" t="s">
        <v>900</v>
      </c>
      <c r="OK464" s="29">
        <v>19.385821442920701</v>
      </c>
      <c r="OL464" s="29">
        <v>999</v>
      </c>
      <c r="OM464" s="29">
        <v>64.098253535958193</v>
      </c>
      <c r="OO464" s="29">
        <v>999</v>
      </c>
      <c r="OP464" s="29">
        <v>14749.729980468701</v>
      </c>
      <c r="PE464" s="29">
        <v>17815.495240602198</v>
      </c>
      <c r="RU464" s="29">
        <v>17.059190810177</v>
      </c>
      <c r="RW464" s="29">
        <v>170.59190810177</v>
      </c>
      <c r="WF464" s="29">
        <v>0.762155499439088</v>
      </c>
      <c r="WG464" s="29">
        <v>1.27214025499697</v>
      </c>
      <c r="WH464" s="29">
        <v>-4.8849891999999902E-2</v>
      </c>
      <c r="WP464" s="29">
        <v>6.7823999072673997</v>
      </c>
      <c r="WS464" s="29">
        <v>0</v>
      </c>
      <c r="WX464" s="29">
        <v>-4.2999999999999899E-2</v>
      </c>
      <c r="AAA464" s="29">
        <v>0</v>
      </c>
      <c r="AAZ464" s="29">
        <v>1.97926519836495E-2</v>
      </c>
      <c r="ABA464" s="29">
        <v>-12415.373610202099</v>
      </c>
      <c r="ABG464" s="29">
        <v>-12415.373610202099</v>
      </c>
      <c r="ABJ464" s="29">
        <v>-12.415373610202099</v>
      </c>
      <c r="ABN464" s="29">
        <v>0</v>
      </c>
      <c r="ABO464" s="29">
        <v>0</v>
      </c>
      <c r="ABQ464" s="29">
        <v>0</v>
      </c>
      <c r="ABR464" s="29">
        <v>0</v>
      </c>
      <c r="AEY464" s="29">
        <v>3578.4667234314802</v>
      </c>
      <c r="AFB464" s="29">
        <v>2694.1132736874201</v>
      </c>
      <c r="AFD464" s="29">
        <v>3.5784667234314802</v>
      </c>
      <c r="AFE464" s="29">
        <v>353.44021399374202</v>
      </c>
      <c r="AFG464" s="29">
        <v>660.53999399919496</v>
      </c>
      <c r="AFH464" s="29">
        <v>520.41984265220299</v>
      </c>
      <c r="AFI464" s="29">
        <v>660.53999399919496</v>
      </c>
      <c r="AFJ464" s="29">
        <v>0.35344021399374198</v>
      </c>
      <c r="AFK464" s="29">
        <v>4395.6935003286299</v>
      </c>
      <c r="AFP464" s="29">
        <v>4395.6935003286299</v>
      </c>
      <c r="AFQ464" s="29">
        <v>4395.6935003286299</v>
      </c>
      <c r="AFS464" s="29">
        <v>4.3956935003286297</v>
      </c>
      <c r="AFT464" s="29">
        <v>0.95276097542943805</v>
      </c>
      <c r="AGM464" s="29">
        <v>-2.1679965492630502</v>
      </c>
      <c r="AMH464" s="29">
        <v>0</v>
      </c>
      <c r="ANY464" s="29">
        <v>4.9937012268873398</v>
      </c>
      <c r="AQD464" s="29">
        <v>6.45269098519835</v>
      </c>
    </row>
    <row r="465" spans="13:1022 1065:1175" x14ac:dyDescent="0.25">
      <c r="M465" s="29">
        <v>1.6047663159251699</v>
      </c>
      <c r="N465" s="29">
        <v>0.44087031592517101</v>
      </c>
      <c r="AA465" s="29">
        <v>1.43014438207683</v>
      </c>
      <c r="AC465" s="29">
        <v>1.1360440000000001</v>
      </c>
      <c r="AD465" s="29">
        <v>1.1360440000000001</v>
      </c>
      <c r="AE465" s="29">
        <v>0.78400000000000003</v>
      </c>
      <c r="AF465" s="29">
        <v>0.35204400000000002</v>
      </c>
      <c r="AH465" s="29">
        <v>1.1360440000000001</v>
      </c>
      <c r="AI465" s="29">
        <v>0</v>
      </c>
      <c r="AV465" s="29">
        <v>3.44291666666666</v>
      </c>
      <c r="BS465" s="29">
        <v>14</v>
      </c>
      <c r="BV465" s="29">
        <v>14</v>
      </c>
      <c r="BW465" s="29">
        <v>6.2865000000000002</v>
      </c>
      <c r="BZ465" s="29">
        <v>6.2865000000000002</v>
      </c>
      <c r="DD465" s="29">
        <v>-13695.6918604777</v>
      </c>
      <c r="DF465" s="29">
        <v>-13695.6918604777</v>
      </c>
      <c r="DP465" s="29">
        <v>3520.7339720538898</v>
      </c>
      <c r="DR465" s="29">
        <v>3520.7339720538898</v>
      </c>
      <c r="DW465" s="29">
        <v>101.410322848288</v>
      </c>
      <c r="DX465" s="29">
        <v>101.410322848288</v>
      </c>
      <c r="DY465" s="29">
        <v>101.410322848288</v>
      </c>
      <c r="DZ465" s="29">
        <v>0</v>
      </c>
      <c r="EA465" s="29">
        <v>0</v>
      </c>
      <c r="EB465" s="29">
        <v>101.410322848288</v>
      </c>
      <c r="FD465" s="29">
        <v>999000</v>
      </c>
      <c r="FE465" s="29">
        <v>999000</v>
      </c>
      <c r="GO465" s="29">
        <v>3335.3069820119499</v>
      </c>
      <c r="GP465" s="29">
        <v>7205.1690932241199</v>
      </c>
      <c r="IP465" s="29">
        <v>0</v>
      </c>
      <c r="IU465" t="s">
        <v>767</v>
      </c>
      <c r="JD465" s="29">
        <v>6.37867371782737</v>
      </c>
      <c r="JE465" s="29">
        <v>0.73646935383932499</v>
      </c>
      <c r="JF465" s="29">
        <v>1.6498677759874399E-2</v>
      </c>
      <c r="JG465" s="29">
        <v>5.5993186138712299E-2</v>
      </c>
      <c r="JH465" s="29">
        <v>2.7123749999999902E-7</v>
      </c>
      <c r="JI465" s="29">
        <v>2.5098749999999898E-7</v>
      </c>
      <c r="JJ465" s="29">
        <v>2.04885333333333E-4</v>
      </c>
      <c r="JK465" s="29">
        <v>9.2000831999999996E-5</v>
      </c>
      <c r="JL465" s="29">
        <v>0</v>
      </c>
      <c r="JM465" s="29">
        <v>7.1876349355652902</v>
      </c>
      <c r="LS465" s="29">
        <v>0.91253188630033799</v>
      </c>
      <c r="LV465" s="29">
        <v>999</v>
      </c>
      <c r="LY465" s="29">
        <v>4.1841119618708298</v>
      </c>
      <c r="MB465" s="29">
        <v>2.8187029953618499</v>
      </c>
      <c r="ME465" s="29">
        <v>999</v>
      </c>
      <c r="MF465" s="29">
        <v>71.541221947476103</v>
      </c>
      <c r="MG465" s="29">
        <v>71.541221947476103</v>
      </c>
      <c r="MJ465" s="29">
        <v>999</v>
      </c>
      <c r="MM465" s="29">
        <v>999</v>
      </c>
      <c r="MQ465" s="29">
        <v>999</v>
      </c>
      <c r="MW465" s="29">
        <v>999</v>
      </c>
      <c r="MX465" s="29">
        <v>12.078453248450201</v>
      </c>
      <c r="MY465" s="29">
        <v>999</v>
      </c>
      <c r="NC465" t="s">
        <v>900</v>
      </c>
      <c r="ND465" s="29">
        <v>999</v>
      </c>
      <c r="NL465" s="29">
        <v>999</v>
      </c>
      <c r="NM465" s="29">
        <v>999</v>
      </c>
      <c r="NP465" s="29">
        <v>999</v>
      </c>
      <c r="NS465" s="29">
        <v>999</v>
      </c>
      <c r="NX465" s="29">
        <v>999</v>
      </c>
      <c r="NY465" s="29">
        <v>999</v>
      </c>
      <c r="OA465" t="s">
        <v>900</v>
      </c>
      <c r="OB465" s="29">
        <v>999</v>
      </c>
      <c r="OC465" s="29">
        <v>999</v>
      </c>
      <c r="OF465" s="29">
        <v>999</v>
      </c>
      <c r="OG465" s="29">
        <v>999</v>
      </c>
      <c r="OI465" t="s">
        <v>900</v>
      </c>
      <c r="OK465" s="29">
        <v>24.673844511440201</v>
      </c>
      <c r="OL465" s="29">
        <v>999</v>
      </c>
      <c r="OM465" s="29">
        <v>80.984552053893196</v>
      </c>
      <c r="OO465" s="29">
        <v>999</v>
      </c>
      <c r="OP465" s="29">
        <v>16287.4365234375</v>
      </c>
      <c r="PE465" s="29">
        <v>18970.783282300399</v>
      </c>
      <c r="RU465" s="29">
        <v>13.5455216947356</v>
      </c>
      <c r="RW465" s="29">
        <v>135.45521694735601</v>
      </c>
      <c r="WF465" s="29">
        <v>0.762155499439088</v>
      </c>
      <c r="WG465" s="29">
        <v>1.27214025499697</v>
      </c>
      <c r="WH465" s="29">
        <v>-4.8849891999999902E-2</v>
      </c>
      <c r="WP465" s="29">
        <v>6.7823999072673997</v>
      </c>
      <c r="WS465" s="29">
        <v>0</v>
      </c>
      <c r="WX465" s="29">
        <v>-4.2999999999999899E-2</v>
      </c>
      <c r="AAA465" s="29">
        <v>0</v>
      </c>
      <c r="AAZ465" s="29">
        <v>1.5715973859729299E-2</v>
      </c>
      <c r="ABA465" s="29">
        <v>-13695.6918604777</v>
      </c>
      <c r="ABG465" s="29">
        <v>-13695.6918604777</v>
      </c>
      <c r="ABJ465" s="29">
        <v>-13.6956918604777</v>
      </c>
      <c r="ABN465" s="29">
        <v>0</v>
      </c>
      <c r="ABO465" s="29">
        <v>0</v>
      </c>
      <c r="ABQ465" s="29">
        <v>0</v>
      </c>
      <c r="ABR465" s="29">
        <v>0</v>
      </c>
      <c r="AEY465" s="29">
        <v>3335.3069820119499</v>
      </c>
      <c r="AFB465" s="29">
        <v>2393.6055354075402</v>
      </c>
      <c r="AFD465" s="29">
        <v>3.3353069820119501</v>
      </c>
      <c r="AFE465" s="29">
        <v>280.64239035230901</v>
      </c>
      <c r="AFG465" s="29">
        <v>524.48905217819004</v>
      </c>
      <c r="AFH465" s="29">
        <v>413.22934642426702</v>
      </c>
      <c r="AFI465" s="29">
        <v>524.48905217819004</v>
      </c>
      <c r="AFJ465" s="29">
        <v>0.28064239035230898</v>
      </c>
      <c r="AFK465" s="29">
        <v>4205.5287674650899</v>
      </c>
      <c r="AFP465" s="29">
        <v>4205.5287674650899</v>
      </c>
      <c r="AFQ465" s="29">
        <v>4205.5287674650899</v>
      </c>
      <c r="AFS465" s="29">
        <v>4.2055287674650899</v>
      </c>
      <c r="AFT465" s="29">
        <v>0.88802008769026697</v>
      </c>
      <c r="AGM465" s="29">
        <v>-2.3915681980675001</v>
      </c>
      <c r="AMH465" s="29">
        <v>0</v>
      </c>
      <c r="ANY465" s="29">
        <v>4.7776657231061099</v>
      </c>
      <c r="AQD465" s="29">
        <v>6.45269098519835</v>
      </c>
      <c r="ARO465">
        <v>0</v>
      </c>
      <c r="ARP465">
        <v>0</v>
      </c>
      <c r="ARY465">
        <v>0</v>
      </c>
      <c r="ARZ465">
        <v>0</v>
      </c>
      <c r="ASB465">
        <v>0</v>
      </c>
      <c r="ASC465">
        <v>0</v>
      </c>
      <c r="ASD465">
        <v>0</v>
      </c>
      <c r="ASE465">
        <v>0</v>
      </c>
    </row>
    <row r="466" spans="13:1022 1065:1175" x14ac:dyDescent="0.25">
      <c r="M466" s="29">
        <v>1.6047663159251699</v>
      </c>
      <c r="N466" s="29">
        <v>0.44087031592517101</v>
      </c>
      <c r="AA466" s="29">
        <v>1.43014438207683</v>
      </c>
      <c r="AC466" s="29">
        <v>1.1360440000000001</v>
      </c>
      <c r="AD466" s="29">
        <v>1.1360440000000001</v>
      </c>
      <c r="AE466" s="29">
        <v>0.78400000000000003</v>
      </c>
      <c r="AF466" s="29">
        <v>0.35204400000000002</v>
      </c>
      <c r="AH466" s="29">
        <v>1.1360440000000001</v>
      </c>
      <c r="AI466" s="29">
        <v>0</v>
      </c>
      <c r="AV466" s="29">
        <v>3.44291666666666</v>
      </c>
      <c r="BS466" s="29">
        <v>14</v>
      </c>
      <c r="BV466" s="29">
        <v>14</v>
      </c>
      <c r="BW466" s="29">
        <v>6.2865000000000002</v>
      </c>
      <c r="BZ466" s="29">
        <v>6.2865000000000002</v>
      </c>
      <c r="DD466" s="29">
        <v>-14242.6753015922</v>
      </c>
      <c r="DF466" s="29">
        <v>-14242.6753015922</v>
      </c>
      <c r="DP466" s="29">
        <v>3454.20447290006</v>
      </c>
      <c r="DR466" s="29">
        <v>3454.20447290006</v>
      </c>
      <c r="DW466" s="29">
        <v>74.730220805507301</v>
      </c>
      <c r="DX466" s="29">
        <v>74.730220805507301</v>
      </c>
      <c r="DY466" s="29">
        <v>74.730220805507301</v>
      </c>
      <c r="DZ466" s="29">
        <v>0</v>
      </c>
      <c r="EA466" s="29">
        <v>0</v>
      </c>
      <c r="EB466" s="29">
        <v>74.730220805507301</v>
      </c>
      <c r="FD466" s="29">
        <v>999000</v>
      </c>
      <c r="FE466" s="29">
        <v>999000</v>
      </c>
      <c r="GO466" s="29">
        <v>3330.1625204627699</v>
      </c>
      <c r="GP466" s="29">
        <v>7205.1690932241199</v>
      </c>
      <c r="IP466" s="29">
        <v>0</v>
      </c>
      <c r="IU466" t="s">
        <v>767</v>
      </c>
      <c r="JD466" s="29">
        <v>6.37867371782737</v>
      </c>
      <c r="JE466" s="29">
        <v>0.73646935383932499</v>
      </c>
      <c r="JF466" s="29">
        <v>1.6498677759874399E-2</v>
      </c>
      <c r="JG466" s="29">
        <v>5.5993186138712299E-2</v>
      </c>
      <c r="JH466" s="29">
        <v>2.7123749999999902E-7</v>
      </c>
      <c r="JI466" s="29">
        <v>2.5098749999999898E-7</v>
      </c>
      <c r="JJ466" s="29">
        <v>2.04885333333333E-4</v>
      </c>
      <c r="JK466" s="29">
        <v>9.2000831999999996E-5</v>
      </c>
      <c r="JL466" s="29">
        <v>0</v>
      </c>
      <c r="JM466" s="29">
        <v>7.1876349355652902</v>
      </c>
      <c r="LS466" s="29">
        <v>0.839081972554654</v>
      </c>
      <c r="LV466" s="29">
        <v>999</v>
      </c>
      <c r="LY466" s="29">
        <v>3.9850185092727899</v>
      </c>
      <c r="MB466" s="29">
        <v>2.6720474506157199</v>
      </c>
      <c r="ME466" s="29">
        <v>999</v>
      </c>
      <c r="MF466" s="29">
        <v>97.439810002016799</v>
      </c>
      <c r="MG466" s="29">
        <v>97.439810002016799</v>
      </c>
      <c r="MJ466" s="29">
        <v>999</v>
      </c>
      <c r="MM466" s="29">
        <v>999</v>
      </c>
      <c r="MQ466" s="29">
        <v>999</v>
      </c>
      <c r="MW466" s="29">
        <v>999</v>
      </c>
      <c r="MX466" s="29">
        <v>12.0986569470523</v>
      </c>
      <c r="MY466" s="29">
        <v>999</v>
      </c>
      <c r="NC466" t="s">
        <v>900</v>
      </c>
      <c r="ND466" s="29">
        <v>999</v>
      </c>
      <c r="NL466" s="29">
        <v>999</v>
      </c>
      <c r="NM466" s="29">
        <v>999</v>
      </c>
      <c r="NP466" s="29">
        <v>999</v>
      </c>
      <c r="NS466" s="29">
        <v>999</v>
      </c>
      <c r="NX466" s="29">
        <v>999</v>
      </c>
      <c r="NY466" s="29">
        <v>999</v>
      </c>
      <c r="OA466" t="s">
        <v>900</v>
      </c>
      <c r="OB466" s="29">
        <v>999</v>
      </c>
      <c r="OC466" s="29">
        <v>999</v>
      </c>
      <c r="OF466" s="29">
        <v>999</v>
      </c>
      <c r="OG466" s="29">
        <v>999</v>
      </c>
      <c r="OI466" t="s">
        <v>900</v>
      </c>
      <c r="OK466" s="29">
        <v>33.839892517352801</v>
      </c>
      <c r="OL466" s="29">
        <v>999</v>
      </c>
      <c r="OM466" s="29">
        <v>110.25458753823</v>
      </c>
      <c r="OO466" s="29">
        <v>999</v>
      </c>
      <c r="OP466" s="29">
        <v>16941.6953125</v>
      </c>
      <c r="PE466" s="29">
        <v>19574.336247707801</v>
      </c>
      <c r="RU466" s="29">
        <v>9.9818223504498995</v>
      </c>
      <c r="RW466" s="29">
        <v>99.818223504499002</v>
      </c>
      <c r="WF466" s="29">
        <v>0.762155499439088</v>
      </c>
      <c r="WG466" s="29">
        <v>1.27214025499697</v>
      </c>
      <c r="WH466" s="29">
        <v>-4.8849891999999902E-2</v>
      </c>
      <c r="WP466" s="29">
        <v>6.7823999072673997</v>
      </c>
      <c r="WS466" s="29">
        <v>0</v>
      </c>
      <c r="WX466" s="29">
        <v>-4.2999999999999899E-2</v>
      </c>
      <c r="AAA466" s="29">
        <v>0</v>
      </c>
      <c r="AAZ466" s="29">
        <v>1.15812489668153E-2</v>
      </c>
      <c r="ABA466" s="29">
        <v>-14242.6753015922</v>
      </c>
      <c r="ABG466" s="29">
        <v>-14242.6753015922</v>
      </c>
      <c r="ABJ466" s="29">
        <v>-14.2426753015922</v>
      </c>
      <c r="ABN466" s="29">
        <v>0</v>
      </c>
      <c r="ABO466" s="29">
        <v>0</v>
      </c>
      <c r="ABQ466" s="29">
        <v>0</v>
      </c>
      <c r="ABR466" s="29">
        <v>0</v>
      </c>
      <c r="AEY466" s="29">
        <v>3330.1625204627699</v>
      </c>
      <c r="AFB466" s="29">
        <v>2358.5009666677902</v>
      </c>
      <c r="AFD466" s="29">
        <v>3.3301625204627698</v>
      </c>
      <c r="AFE466" s="29">
        <v>206.80801726455999</v>
      </c>
      <c r="AFG466" s="29">
        <v>386.50091606536</v>
      </c>
      <c r="AFH466" s="29">
        <v>304.51259235017898</v>
      </c>
      <c r="AFI466" s="29">
        <v>386.50091606536</v>
      </c>
      <c r="AFJ466" s="29">
        <v>0.20680801726456</v>
      </c>
      <c r="AFK466" s="29">
        <v>4228.07029712442</v>
      </c>
      <c r="AFP466" s="29">
        <v>4228.07029712442</v>
      </c>
      <c r="AFQ466" s="29">
        <v>4228.07029712442</v>
      </c>
      <c r="AFS466" s="29">
        <v>4.22807029712442</v>
      </c>
      <c r="AFT466" s="29">
        <v>0.88665038312613997</v>
      </c>
      <c r="AGM466" s="29">
        <v>-2.4870835043379298</v>
      </c>
      <c r="AMH466" s="29">
        <v>0</v>
      </c>
      <c r="ANY466" s="29">
        <v>4.80327389262641</v>
      </c>
      <c r="AQD466" s="29">
        <v>6.45269098519835</v>
      </c>
      <c r="ARY466" s="29">
        <v>0</v>
      </c>
      <c r="ASB466" s="29">
        <v>0</v>
      </c>
    </row>
    <row r="467" spans="13:1022 1065:1175" x14ac:dyDescent="0.25">
      <c r="M467" s="29">
        <v>1.6047663159251699</v>
      </c>
      <c r="N467" s="29">
        <v>0.44087031592517101</v>
      </c>
      <c r="AA467" s="29">
        <v>1.43014438207683</v>
      </c>
      <c r="AC467" s="29">
        <v>1.1360440000000001</v>
      </c>
      <c r="AD467" s="29">
        <v>1.1360440000000001</v>
      </c>
      <c r="AE467" s="29">
        <v>0.78400000000000003</v>
      </c>
      <c r="AF467" s="29">
        <v>0.35204400000000002</v>
      </c>
      <c r="AH467" s="29">
        <v>1.1360440000000001</v>
      </c>
      <c r="AI467" s="29">
        <v>0</v>
      </c>
      <c r="AV467" s="29">
        <v>3.44291666666666</v>
      </c>
      <c r="BS467" s="29">
        <v>14</v>
      </c>
      <c r="BV467" s="29">
        <v>14</v>
      </c>
      <c r="BW467" s="29">
        <v>6.2865000000000002</v>
      </c>
      <c r="BZ467" s="29">
        <v>6.2865000000000002</v>
      </c>
      <c r="DD467" s="29">
        <v>-727.268954787251</v>
      </c>
      <c r="DF467" s="29">
        <v>-727.268954787251</v>
      </c>
      <c r="DP467" s="29">
        <v>5595.1773248032196</v>
      </c>
      <c r="DR467" s="29">
        <v>5595.1773248032196</v>
      </c>
      <c r="DW467" s="29">
        <v>552.32642286895998</v>
      </c>
      <c r="DX467" s="29">
        <v>552.32642286895998</v>
      </c>
      <c r="DY467" s="29">
        <v>552.32642286895998</v>
      </c>
      <c r="DZ467" s="29">
        <v>0</v>
      </c>
      <c r="EA467" s="29">
        <v>0</v>
      </c>
      <c r="EB467" s="29">
        <v>552.32642286895998</v>
      </c>
      <c r="FD467" s="29">
        <v>999000</v>
      </c>
      <c r="FE467" s="29">
        <v>999000</v>
      </c>
      <c r="GO467" s="29">
        <v>3789.2902921569098</v>
      </c>
      <c r="GP467" s="29">
        <v>7205.1690932241199</v>
      </c>
      <c r="IP467" s="29">
        <v>0</v>
      </c>
      <c r="IU467" t="s">
        <v>767</v>
      </c>
      <c r="JD467" s="29">
        <v>6.37867371782737</v>
      </c>
      <c r="JE467" s="29">
        <v>0.73646935383932499</v>
      </c>
      <c r="JF467" s="29">
        <v>1.6498677759874399E-2</v>
      </c>
      <c r="JG467" s="29">
        <v>5.5993186138712299E-2</v>
      </c>
      <c r="JH467" s="29">
        <v>2.7123749999999902E-7</v>
      </c>
      <c r="JI467" s="29">
        <v>2.5098749999999898E-7</v>
      </c>
      <c r="JJ467" s="29">
        <v>2.04885333333333E-4</v>
      </c>
      <c r="JK467" s="29">
        <v>9.2000831999999996E-5</v>
      </c>
      <c r="JL467" s="29">
        <v>0</v>
      </c>
      <c r="JM467" s="29">
        <v>7.1876349355652902</v>
      </c>
      <c r="LS467" s="29">
        <v>35.016176980591901</v>
      </c>
      <c r="LV467" s="29">
        <v>999</v>
      </c>
      <c r="LY467" s="29">
        <v>96.625506399856803</v>
      </c>
      <c r="MB467" s="29">
        <v>70.912569877891698</v>
      </c>
      <c r="ME467" s="29">
        <v>999</v>
      </c>
      <c r="MF467" s="29">
        <v>12.3189875278666</v>
      </c>
      <c r="MG467" s="29">
        <v>12.3189875278666</v>
      </c>
      <c r="MJ467" s="29">
        <v>999</v>
      </c>
      <c r="MM467" s="29">
        <v>999</v>
      </c>
      <c r="MQ467" s="29">
        <v>999</v>
      </c>
      <c r="MW467" s="29">
        <v>999</v>
      </c>
      <c r="MX467" s="29">
        <v>10.511563662398499</v>
      </c>
      <c r="MY467" s="29">
        <v>999</v>
      </c>
      <c r="NC467" t="s">
        <v>900</v>
      </c>
      <c r="ND467" s="29">
        <v>999</v>
      </c>
      <c r="NL467" s="29">
        <v>999</v>
      </c>
      <c r="NM467" s="29">
        <v>999</v>
      </c>
      <c r="NP467" s="29">
        <v>999</v>
      </c>
      <c r="NS467" s="29">
        <v>999</v>
      </c>
      <c r="NX467" s="29">
        <v>999</v>
      </c>
      <c r="NY467" s="29">
        <v>999</v>
      </c>
      <c r="OA467" t="s">
        <v>900</v>
      </c>
      <c r="OB467" s="29">
        <v>999</v>
      </c>
      <c r="OC467" s="29">
        <v>999</v>
      </c>
      <c r="OF467" s="29">
        <v>999</v>
      </c>
      <c r="OG467" s="29">
        <v>999</v>
      </c>
      <c r="OI467" t="s">
        <v>900</v>
      </c>
      <c r="OK467" s="29">
        <v>3.7138662082071301</v>
      </c>
      <c r="OL467" s="29">
        <v>999</v>
      </c>
      <c r="OM467" s="29">
        <v>14.052837503539299</v>
      </c>
      <c r="OO467" s="29">
        <v>999</v>
      </c>
      <c r="OP467" s="29">
        <v>766.587890625</v>
      </c>
      <c r="PE467" s="29">
        <v>5030.9830590606598</v>
      </c>
      <c r="RU467" s="29">
        <v>73.775029340353996</v>
      </c>
      <c r="RW467" s="29">
        <v>737.75029340354001</v>
      </c>
      <c r="WF467" s="29">
        <v>0.762155499439088</v>
      </c>
      <c r="WG467" s="29">
        <v>1.27214025499697</v>
      </c>
      <c r="WH467" s="29">
        <v>-4.8849891999999902E-2</v>
      </c>
      <c r="WP467" s="29">
        <v>6.7823999072673997</v>
      </c>
      <c r="WS467" s="29">
        <v>0</v>
      </c>
      <c r="WX467" s="29">
        <v>-4.2999999999999899E-2</v>
      </c>
      <c r="AAA467" s="29">
        <v>0</v>
      </c>
      <c r="AAZ467" s="29">
        <v>8.5596292172665095E-2</v>
      </c>
      <c r="ABA467" s="29">
        <v>-727.268954787251</v>
      </c>
      <c r="ABG467" s="29">
        <v>-727.268954787251</v>
      </c>
      <c r="ABJ467" s="29">
        <v>-0.72726895478725095</v>
      </c>
      <c r="ABN467" s="29">
        <v>0</v>
      </c>
      <c r="ABO467" s="29">
        <v>0</v>
      </c>
      <c r="ABQ467" s="29">
        <v>0</v>
      </c>
      <c r="ABR467" s="29">
        <v>0</v>
      </c>
      <c r="AEY467" s="29">
        <v>3789.2902921569098</v>
      </c>
      <c r="AFB467" s="29">
        <v>3539.5544771376199</v>
      </c>
      <c r="AFD467" s="29">
        <v>3.78929029215691</v>
      </c>
      <c r="AFE467" s="29">
        <v>1528.5052173690201</v>
      </c>
      <c r="AFG467" s="29">
        <v>2856.6042774254001</v>
      </c>
      <c r="AFH467" s="29">
        <v>2250.63366651974</v>
      </c>
      <c r="AFI467" s="29">
        <v>2856.6042774254001</v>
      </c>
      <c r="AFJ467" s="29">
        <v>1.5285052173690199</v>
      </c>
      <c r="AFK467" s="29">
        <v>4020.0699597695302</v>
      </c>
      <c r="AFP467" s="29">
        <v>4020.0699597695302</v>
      </c>
      <c r="AFQ467" s="29">
        <v>4020.0699597695302</v>
      </c>
      <c r="AFS467" s="29">
        <v>4.02006995976953</v>
      </c>
      <c r="AFT467" s="29">
        <v>1.0088924095062499</v>
      </c>
      <c r="AGM467" s="29">
        <v>-0.126997111312805</v>
      </c>
      <c r="AMH467" s="29">
        <v>0</v>
      </c>
      <c r="ANY467" s="29">
        <v>4.5669763573764097</v>
      </c>
      <c r="AQD467" s="29">
        <v>6.45269098519835</v>
      </c>
      <c r="ARO467">
        <v>0</v>
      </c>
      <c r="ARP467">
        <v>0</v>
      </c>
      <c r="ARY467" s="29">
        <v>0</v>
      </c>
      <c r="ARZ467">
        <v>0</v>
      </c>
      <c r="ASB467" s="29">
        <v>0</v>
      </c>
      <c r="ASC467">
        <v>0</v>
      </c>
      <c r="ASD467">
        <v>0</v>
      </c>
      <c r="ASE467">
        <v>0</v>
      </c>
    </row>
    <row r="468" spans="13:1022 1065:1175" x14ac:dyDescent="0.25">
      <c r="M468" s="29">
        <v>1.6047663159251699</v>
      </c>
      <c r="N468" s="29">
        <v>0.44087031592517101</v>
      </c>
      <c r="AA468" s="29">
        <v>1.43014438207683</v>
      </c>
      <c r="AC468" s="29">
        <v>1.1360440000000001</v>
      </c>
      <c r="AD468" s="29">
        <v>1.1360440000000001</v>
      </c>
      <c r="AE468" s="29">
        <v>0.78400000000000003</v>
      </c>
      <c r="AF468" s="29">
        <v>0.35204400000000002</v>
      </c>
      <c r="AH468" s="29">
        <v>1.1360440000000001</v>
      </c>
      <c r="AI468" s="29">
        <v>0</v>
      </c>
      <c r="AV468" s="29">
        <v>3.44291666666666</v>
      </c>
      <c r="BS468" s="29">
        <v>14</v>
      </c>
      <c r="BV468" s="29">
        <v>14</v>
      </c>
      <c r="BW468" s="29">
        <v>6.2865000000000002</v>
      </c>
      <c r="BZ468" s="29">
        <v>6.2865000000000002</v>
      </c>
      <c r="DD468" s="29">
        <v>-729.80420800163199</v>
      </c>
      <c r="DF468" s="29">
        <v>-729.80420800163199</v>
      </c>
      <c r="DP468" s="29">
        <v>5592.8442955477803</v>
      </c>
      <c r="DR468" s="29">
        <v>5592.8442955477803</v>
      </c>
      <c r="DW468" s="29">
        <v>552.55951511645196</v>
      </c>
      <c r="DX468" s="29">
        <v>552.55951511645196</v>
      </c>
      <c r="DY468" s="29">
        <v>552.55951511645196</v>
      </c>
      <c r="DZ468" s="29">
        <v>0</v>
      </c>
      <c r="EA468" s="29">
        <v>0</v>
      </c>
      <c r="EB468" s="29">
        <v>552.55951511645196</v>
      </c>
      <c r="FD468" s="29">
        <v>999000</v>
      </c>
      <c r="FE468" s="29">
        <v>999000</v>
      </c>
      <c r="GO468" s="29">
        <v>3787.9141618243402</v>
      </c>
      <c r="GP468" s="29">
        <v>7205.1690932241199</v>
      </c>
      <c r="IP468" s="29">
        <v>0</v>
      </c>
      <c r="IU468" t="s">
        <v>767</v>
      </c>
      <c r="JD468" s="29">
        <v>6.37867371782737</v>
      </c>
      <c r="JE468" s="29">
        <v>0.73646935383932499</v>
      </c>
      <c r="JF468" s="29">
        <v>1.6498677759874399E-2</v>
      </c>
      <c r="JG468" s="29">
        <v>5.5993186138712299E-2</v>
      </c>
      <c r="JH468" s="29">
        <v>2.7123749999999902E-7</v>
      </c>
      <c r="JI468" s="29">
        <v>2.5098749999999898E-7</v>
      </c>
      <c r="JJ468" s="29">
        <v>2.04885333333333E-4</v>
      </c>
      <c r="JK468" s="29">
        <v>9.2000831999999996E-5</v>
      </c>
      <c r="JL468" s="29">
        <v>0</v>
      </c>
      <c r="JM468" s="29">
        <v>7.1876349355652902</v>
      </c>
      <c r="LS468" s="29">
        <v>34.891061055719703</v>
      </c>
      <c r="LV468" s="29">
        <v>999</v>
      </c>
      <c r="LY468" s="29">
        <v>96.286366975622002</v>
      </c>
      <c r="MB468" s="29">
        <v>70.6627541438381</v>
      </c>
      <c r="ME468" s="29">
        <v>999</v>
      </c>
      <c r="MF468" s="29">
        <v>12.313369033112201</v>
      </c>
      <c r="MG468" s="29">
        <v>12.313369033112201</v>
      </c>
      <c r="MJ468" s="29">
        <v>999</v>
      </c>
      <c r="MM468" s="29">
        <v>999</v>
      </c>
      <c r="MQ468" s="29">
        <v>999</v>
      </c>
      <c r="MW468" s="29">
        <v>999</v>
      </c>
      <c r="MX468" s="29">
        <v>10.515745756092899</v>
      </c>
      <c r="MY468" s="29">
        <v>999</v>
      </c>
      <c r="NC468" t="s">
        <v>900</v>
      </c>
      <c r="ND468" s="29">
        <v>999</v>
      </c>
      <c r="NL468" s="29">
        <v>999</v>
      </c>
      <c r="NM468" s="29">
        <v>999</v>
      </c>
      <c r="NP468" s="29">
        <v>999</v>
      </c>
      <c r="NS468" s="29">
        <v>999</v>
      </c>
      <c r="NX468" s="29">
        <v>999</v>
      </c>
      <c r="NY468" s="29">
        <v>999</v>
      </c>
      <c r="OA468" t="s">
        <v>900</v>
      </c>
      <c r="OB468" s="29">
        <v>999</v>
      </c>
      <c r="OC468" s="29">
        <v>999</v>
      </c>
      <c r="OF468" s="29">
        <v>999</v>
      </c>
      <c r="OG468" s="29">
        <v>999</v>
      </c>
      <c r="OI468" t="s">
        <v>900</v>
      </c>
      <c r="OK468" s="29">
        <v>3.7118777062651902</v>
      </c>
      <c r="OL468" s="29">
        <v>999</v>
      </c>
      <c r="OM468" s="29">
        <v>14.0464875998116</v>
      </c>
      <c r="OO468" s="29">
        <v>999</v>
      </c>
      <c r="OP468" s="29">
        <v>769.65716552734295</v>
      </c>
      <c r="PE468" s="29">
        <v>5032.2742028856201</v>
      </c>
      <c r="RU468" s="29">
        <v>73.806163804840295</v>
      </c>
      <c r="RW468" s="29">
        <v>738.06163804840298</v>
      </c>
      <c r="WF468" s="29">
        <v>0.762155499439088</v>
      </c>
      <c r="WG468" s="29">
        <v>1.27214025499697</v>
      </c>
      <c r="WH468" s="29">
        <v>-4.8849891999999902E-2</v>
      </c>
      <c r="WP468" s="29">
        <v>6.7823999072673997</v>
      </c>
      <c r="WS468" s="29">
        <v>0</v>
      </c>
      <c r="WX468" s="29">
        <v>-4.2999999999999899E-2</v>
      </c>
      <c r="AAA468" s="29">
        <v>0</v>
      </c>
      <c r="AAZ468" s="29">
        <v>8.5632415434731504E-2</v>
      </c>
      <c r="ABA468" s="29">
        <v>-729.80420800163199</v>
      </c>
      <c r="ABG468" s="29">
        <v>-729.80420800163199</v>
      </c>
      <c r="ABJ468" s="29">
        <v>-0.72980420800163204</v>
      </c>
      <c r="ABN468" s="29">
        <v>0</v>
      </c>
      <c r="ABO468" s="29">
        <v>0</v>
      </c>
      <c r="ABQ468" s="29">
        <v>0</v>
      </c>
      <c r="ABR468" s="29">
        <v>0</v>
      </c>
      <c r="AEY468" s="29">
        <v>3787.9141618243402</v>
      </c>
      <c r="AFB468" s="29">
        <v>3538.1142549860801</v>
      </c>
      <c r="AFD468" s="29">
        <v>3.7879141618243399</v>
      </c>
      <c r="AFE468" s="29">
        <v>1529.1502756202001</v>
      </c>
      <c r="AFG468" s="29">
        <v>2857.8098187206301</v>
      </c>
      <c r="AFH468" s="29">
        <v>2251.5834767006099</v>
      </c>
      <c r="AFI468" s="29">
        <v>2857.8098187206301</v>
      </c>
      <c r="AFJ468" s="29">
        <v>1.5291502756202</v>
      </c>
      <c r="AFK468" s="29">
        <v>4018.7530563791402</v>
      </c>
      <c r="AFP468" s="29">
        <v>4018.7530563791402</v>
      </c>
      <c r="AFQ468" s="29">
        <v>4018.7530563791402</v>
      </c>
      <c r="AFS468" s="29">
        <v>4.0187530563791398</v>
      </c>
      <c r="AFT468" s="29">
        <v>1.0085260170316701</v>
      </c>
      <c r="AGM468" s="29">
        <v>-0.127439822131896</v>
      </c>
      <c r="AMH468" s="29">
        <v>0</v>
      </c>
      <c r="ANY468" s="29">
        <v>4.5654802971811801</v>
      </c>
      <c r="AQD468" s="29">
        <v>6.45269098519835</v>
      </c>
      <c r="ARY468" s="29">
        <v>0</v>
      </c>
      <c r="ASB468" s="29">
        <v>0</v>
      </c>
    </row>
    <row r="469" spans="13:1022 1065:1175" x14ac:dyDescent="0.25">
      <c r="M469" s="29">
        <v>1.6047663159251699</v>
      </c>
      <c r="N469" s="29">
        <v>0.44087031592517101</v>
      </c>
      <c r="AA469" s="29">
        <v>1.43014438207683</v>
      </c>
      <c r="AC469" s="29">
        <v>1.1360440000000001</v>
      </c>
      <c r="AD469" s="29">
        <v>1.1360440000000001</v>
      </c>
      <c r="AE469" s="29">
        <v>0.78400000000000003</v>
      </c>
      <c r="AF469" s="29">
        <v>0.35204400000000002</v>
      </c>
      <c r="AH469" s="29">
        <v>1.1360440000000001</v>
      </c>
      <c r="AI469" s="29">
        <v>0</v>
      </c>
      <c r="AV469" s="29">
        <v>3.44291666666666</v>
      </c>
      <c r="BS469" s="29">
        <v>14</v>
      </c>
      <c r="BV469" s="29">
        <v>14</v>
      </c>
      <c r="BW469" s="29">
        <v>6.2865000000000002</v>
      </c>
      <c r="BZ469" s="29">
        <v>6.2865000000000002</v>
      </c>
      <c r="DD469" s="29">
        <v>-14253.304935168801</v>
      </c>
      <c r="DF469" s="29">
        <v>-14253.304935168801</v>
      </c>
      <c r="DP469" s="29">
        <v>3452.7762057166701</v>
      </c>
      <c r="DR469" s="29">
        <v>3452.7762057166701</v>
      </c>
      <c r="DW469" s="29">
        <v>74.373138259111698</v>
      </c>
      <c r="DX469" s="29">
        <v>74.373138259111698</v>
      </c>
      <c r="DY469" s="29">
        <v>74.373138259111698</v>
      </c>
      <c r="DZ469" s="29">
        <v>0</v>
      </c>
      <c r="EA469" s="29">
        <v>0</v>
      </c>
      <c r="EB469" s="29">
        <v>74.373138259111698</v>
      </c>
      <c r="FD469" s="29">
        <v>999000</v>
      </c>
      <c r="FE469" s="29">
        <v>999000</v>
      </c>
      <c r="GO469" s="29">
        <v>3329.9721216323501</v>
      </c>
      <c r="GP469" s="29">
        <v>7205.1690932241199</v>
      </c>
      <c r="IP469" s="29">
        <v>0</v>
      </c>
      <c r="IU469" t="s">
        <v>767</v>
      </c>
      <c r="JD469" s="29">
        <v>6.37867371782737</v>
      </c>
      <c r="JE469" s="29">
        <v>0.73646935383932499</v>
      </c>
      <c r="JF469" s="29">
        <v>1.6498677759874399E-2</v>
      </c>
      <c r="JG469" s="29">
        <v>5.5993186138712299E-2</v>
      </c>
      <c r="JH469" s="29">
        <v>2.7123749999999902E-7</v>
      </c>
      <c r="JI469" s="29">
        <v>2.5098749999999898E-7</v>
      </c>
      <c r="JJ469" s="29">
        <v>2.04885333333333E-4</v>
      </c>
      <c r="JK469" s="29">
        <v>9.2000831999999996E-5</v>
      </c>
      <c r="JL469" s="29">
        <v>0</v>
      </c>
      <c r="JM469" s="29">
        <v>7.1876349355652902</v>
      </c>
      <c r="LS469" s="29">
        <v>0.83771044731371003</v>
      </c>
      <c r="LV469" s="29">
        <v>999</v>
      </c>
      <c r="LY469" s="29">
        <v>3.9813008507811798</v>
      </c>
      <c r="MB469" s="29">
        <v>2.6693089616089098</v>
      </c>
      <c r="ME469" s="29">
        <v>999</v>
      </c>
      <c r="MF469" s="29">
        <v>97.912442176011496</v>
      </c>
      <c r="MG469" s="29">
        <v>97.912442176011496</v>
      </c>
      <c r="MJ469" s="29">
        <v>999</v>
      </c>
      <c r="MM469" s="29">
        <v>999</v>
      </c>
      <c r="MQ469" s="29">
        <v>999</v>
      </c>
      <c r="MW469" s="29">
        <v>999</v>
      </c>
      <c r="MX469" s="29">
        <v>12.0994058929508</v>
      </c>
      <c r="MY469" s="29">
        <v>999</v>
      </c>
      <c r="NC469" t="s">
        <v>900</v>
      </c>
      <c r="ND469" s="29">
        <v>999</v>
      </c>
      <c r="NL469" s="29">
        <v>999</v>
      </c>
      <c r="NM469" s="29">
        <v>999</v>
      </c>
      <c r="NP469" s="29">
        <v>999</v>
      </c>
      <c r="NS469" s="29">
        <v>999</v>
      </c>
      <c r="NX469" s="29">
        <v>999</v>
      </c>
      <c r="NY469" s="29">
        <v>999</v>
      </c>
      <c r="OA469" t="s">
        <v>900</v>
      </c>
      <c r="OB469" s="29">
        <v>999</v>
      </c>
      <c r="OC469" s="29">
        <v>999</v>
      </c>
      <c r="OF469" s="29">
        <v>999</v>
      </c>
      <c r="OG469" s="29">
        <v>999</v>
      </c>
      <c r="OI469" t="s">
        <v>900</v>
      </c>
      <c r="OK469" s="29">
        <v>34.007166856280101</v>
      </c>
      <c r="OL469" s="29">
        <v>999</v>
      </c>
      <c r="OM469" s="29">
        <v>110.788746407229</v>
      </c>
      <c r="OO469" s="29">
        <v>999</v>
      </c>
      <c r="OP469" s="29">
        <v>16954.412109375</v>
      </c>
      <c r="PE469" s="29">
        <v>19585.964482894298</v>
      </c>
      <c r="RU469" s="29">
        <v>9.9341263246099292</v>
      </c>
      <c r="RW469" s="29">
        <v>99.341263246099302</v>
      </c>
      <c r="WF469" s="29">
        <v>0.762155499439088</v>
      </c>
      <c r="WG469" s="29">
        <v>1.27214025499697</v>
      </c>
      <c r="WH469" s="29">
        <v>-4.8849891999999902E-2</v>
      </c>
      <c r="WP469" s="29">
        <v>6.7823999072673997</v>
      </c>
      <c r="WS469" s="29">
        <v>0</v>
      </c>
      <c r="WX469" s="29">
        <v>-4.2999999999999899E-2</v>
      </c>
      <c r="AAA469" s="29">
        <v>0</v>
      </c>
      <c r="AAZ469" s="29">
        <v>1.1525910419345E-2</v>
      </c>
      <c r="ABA469" s="29">
        <v>-14253.304935168801</v>
      </c>
      <c r="ABG469" s="29">
        <v>-14253.304935168801</v>
      </c>
      <c r="ABJ469" s="29">
        <v>-14.253304935168799</v>
      </c>
      <c r="ABN469" s="29">
        <v>0</v>
      </c>
      <c r="ABO469" s="29">
        <v>0</v>
      </c>
      <c r="ABQ469" s="29">
        <v>0</v>
      </c>
      <c r="ABR469" s="29">
        <v>0</v>
      </c>
      <c r="AEY469" s="29">
        <v>3329.9721216323501</v>
      </c>
      <c r="AFB469" s="29">
        <v>2357.7333472907299</v>
      </c>
      <c r="AFD469" s="29">
        <v>3.3299721216323501</v>
      </c>
      <c r="AFE469" s="29">
        <v>205.81982891687599</v>
      </c>
      <c r="AFG469" s="29">
        <v>384.65410322571802</v>
      </c>
      <c r="AFH469" s="29">
        <v>303.057543365794</v>
      </c>
      <c r="AFI469" s="29">
        <v>384.65410322571802</v>
      </c>
      <c r="AFJ469" s="29">
        <v>0.205819828916876</v>
      </c>
      <c r="AFK469" s="29">
        <v>4228.4133050297796</v>
      </c>
      <c r="AFP469" s="29">
        <v>4228.4133050297796</v>
      </c>
      <c r="AFQ469" s="29">
        <v>4228.4133050297796</v>
      </c>
      <c r="AFS469" s="29">
        <v>4.2284133050297799</v>
      </c>
      <c r="AFT469" s="29">
        <v>0.886599689745593</v>
      </c>
      <c r="AGM469" s="29">
        <v>-2.4889396715091601</v>
      </c>
      <c r="AMH469" s="29">
        <v>0</v>
      </c>
      <c r="ANY469" s="29">
        <v>4.8036635646992503</v>
      </c>
      <c r="AQD469" s="29">
        <v>6.45269098519835</v>
      </c>
      <c r="ARO469">
        <v>0</v>
      </c>
      <c r="ARP469">
        <v>0</v>
      </c>
      <c r="ARY469" s="29">
        <v>0</v>
      </c>
      <c r="ARZ469">
        <v>0</v>
      </c>
      <c r="ASB469" s="29">
        <v>0</v>
      </c>
      <c r="ASC469">
        <v>0</v>
      </c>
      <c r="ASD469">
        <v>0</v>
      </c>
      <c r="ASE469">
        <v>0</v>
      </c>
    </row>
    <row r="470" spans="13:1022 1065:1175" x14ac:dyDescent="0.25">
      <c r="M470" s="29">
        <v>1.6047663159251699</v>
      </c>
      <c r="N470" s="29">
        <v>0.44087031592517101</v>
      </c>
      <c r="AA470" s="29">
        <v>1.43014438207683</v>
      </c>
      <c r="AC470" s="29">
        <v>1.1360440000000001</v>
      </c>
      <c r="AD470" s="29">
        <v>1.1360440000000001</v>
      </c>
      <c r="AE470" s="29">
        <v>0.78400000000000003</v>
      </c>
      <c r="AF470" s="29">
        <v>0.35204400000000002</v>
      </c>
      <c r="AH470" s="29">
        <v>1.1360440000000001</v>
      </c>
      <c r="AI470" s="29">
        <v>0</v>
      </c>
      <c r="AV470" s="29">
        <v>3.44291666666666</v>
      </c>
      <c r="BS470" s="29">
        <v>14</v>
      </c>
      <c r="BV470" s="29">
        <v>14</v>
      </c>
      <c r="BW470" s="29">
        <v>6.2865000000000002</v>
      </c>
      <c r="BZ470" s="29">
        <v>6.2865000000000002</v>
      </c>
      <c r="DD470" s="29">
        <v>-14023.528460126699</v>
      </c>
      <c r="DF470" s="29">
        <v>-14023.528460126699</v>
      </c>
      <c r="DP470" s="29">
        <v>3496.77038461641</v>
      </c>
      <c r="DR470" s="29">
        <v>3496.77038461641</v>
      </c>
      <c r="DW470" s="29">
        <v>112.883485869655</v>
      </c>
      <c r="DX470" s="29">
        <v>112.883485869655</v>
      </c>
      <c r="DY470" s="29">
        <v>112.883485869655</v>
      </c>
      <c r="DZ470" s="29">
        <v>0</v>
      </c>
      <c r="EA470" s="29">
        <v>0</v>
      </c>
      <c r="EB470" s="29">
        <v>112.883485869655</v>
      </c>
      <c r="FD470" s="29">
        <v>999000</v>
      </c>
      <c r="FE470" s="29">
        <v>999000</v>
      </c>
      <c r="GO470" s="29">
        <v>3342.8507523073599</v>
      </c>
      <c r="GP470" s="29">
        <v>7205.1690932241199</v>
      </c>
      <c r="IP470" s="29">
        <v>0</v>
      </c>
      <c r="IU470" t="s">
        <v>767</v>
      </c>
      <c r="JD470" s="29">
        <v>6.37867371782737</v>
      </c>
      <c r="JE470" s="29">
        <v>0.73646935383932499</v>
      </c>
      <c r="JF470" s="29">
        <v>1.6498677759874399E-2</v>
      </c>
      <c r="JG470" s="29">
        <v>5.5993186138712299E-2</v>
      </c>
      <c r="JH470" s="29">
        <v>2.7123749999999902E-7</v>
      </c>
      <c r="JI470" s="29">
        <v>2.5098749999999898E-7</v>
      </c>
      <c r="JJ470" s="29">
        <v>2.04885333333333E-4</v>
      </c>
      <c r="JK470" s="29">
        <v>9.2000831999999996E-5</v>
      </c>
      <c r="JL470" s="29">
        <v>0</v>
      </c>
      <c r="JM470" s="29">
        <v>7.1876349355652902</v>
      </c>
      <c r="LS470" s="29">
        <v>0.86782145895620799</v>
      </c>
      <c r="LV470" s="29">
        <v>999</v>
      </c>
      <c r="LY470" s="29">
        <v>4.0629198066574501</v>
      </c>
      <c r="MB470" s="29">
        <v>2.7294308404524701</v>
      </c>
      <c r="ME470" s="29">
        <v>999</v>
      </c>
      <c r="MF470" s="29">
        <v>64.168334241531397</v>
      </c>
      <c r="MG470" s="29">
        <v>64.168334241531397</v>
      </c>
      <c r="MJ470" s="29">
        <v>999</v>
      </c>
      <c r="MM470" s="29">
        <v>999</v>
      </c>
      <c r="MQ470" s="29">
        <v>999</v>
      </c>
      <c r="MW470" s="29">
        <v>999</v>
      </c>
      <c r="MX470" s="29">
        <v>12.0489392634009</v>
      </c>
      <c r="MY470" s="29">
        <v>999</v>
      </c>
      <c r="NC470" t="s">
        <v>900</v>
      </c>
      <c r="ND470" s="29">
        <v>999</v>
      </c>
      <c r="NL470" s="29">
        <v>999</v>
      </c>
      <c r="NM470" s="29">
        <v>999</v>
      </c>
      <c r="NP470" s="29">
        <v>999</v>
      </c>
      <c r="NS470" s="29">
        <v>999</v>
      </c>
      <c r="NX470" s="29">
        <v>999</v>
      </c>
      <c r="NY470" s="29">
        <v>999</v>
      </c>
      <c r="OA470" t="s">
        <v>900</v>
      </c>
      <c r="OB470" s="29">
        <v>999</v>
      </c>
      <c r="OC470" s="29">
        <v>999</v>
      </c>
      <c r="OF470" s="29">
        <v>999</v>
      </c>
      <c r="OG470" s="29">
        <v>999</v>
      </c>
      <c r="OI470" t="s">
        <v>900</v>
      </c>
      <c r="OK470" s="29">
        <v>22.064426480133999</v>
      </c>
      <c r="OL470" s="29">
        <v>999</v>
      </c>
      <c r="OM470" s="29">
        <v>72.651870584132496</v>
      </c>
      <c r="OO470" s="29">
        <v>999</v>
      </c>
      <c r="OP470" s="29">
        <v>16679.279785156199</v>
      </c>
      <c r="PE470" s="29">
        <v>19344.362564067302</v>
      </c>
      <c r="RU470" s="29">
        <v>15.078008469732501</v>
      </c>
      <c r="RW470" s="29">
        <v>150.78008469732501</v>
      </c>
      <c r="WF470" s="29">
        <v>0.762155499439088</v>
      </c>
      <c r="WG470" s="29">
        <v>1.27214025499697</v>
      </c>
      <c r="WH470" s="29">
        <v>-4.8849891999999902E-2</v>
      </c>
      <c r="WP470" s="29">
        <v>6.7823999072673997</v>
      </c>
      <c r="WS470" s="29">
        <v>0</v>
      </c>
      <c r="WX470" s="29">
        <v>-4.2999999999999899E-2</v>
      </c>
      <c r="AAA470" s="29">
        <v>0</v>
      </c>
      <c r="AAZ470" s="29">
        <v>1.74940170122195E-2</v>
      </c>
      <c r="ABA470" s="29">
        <v>-14023.528460126699</v>
      </c>
      <c r="ABG470" s="29">
        <v>-14023.528460126699</v>
      </c>
      <c r="ABJ470" s="29">
        <v>-14.0235284601267</v>
      </c>
      <c r="ABN470" s="29">
        <v>0</v>
      </c>
      <c r="ABO470" s="29">
        <v>0</v>
      </c>
      <c r="ABQ470" s="29">
        <v>0</v>
      </c>
      <c r="ABR470" s="29">
        <v>0</v>
      </c>
      <c r="AEY470" s="29">
        <v>3342.8507523073599</v>
      </c>
      <c r="AFB470" s="29">
        <v>2382.6049923329501</v>
      </c>
      <c r="AFD470" s="29">
        <v>3.3428507523073701</v>
      </c>
      <c r="AFE470" s="29">
        <v>312.39316093249101</v>
      </c>
      <c r="AFG470" s="29">
        <v>583.827670077721</v>
      </c>
      <c r="AFH470" s="29">
        <v>459.980481058078</v>
      </c>
      <c r="AFI470" s="29">
        <v>583.827670077721</v>
      </c>
      <c r="AFJ470" s="29">
        <v>0.31239316093249098</v>
      </c>
      <c r="AFK470" s="29">
        <v>4230.2092487096397</v>
      </c>
      <c r="AFP470" s="29">
        <v>4230.2092487096397</v>
      </c>
      <c r="AFQ470" s="29">
        <v>4230.2092487096397</v>
      </c>
      <c r="AFS470" s="29">
        <v>4.2302092487096399</v>
      </c>
      <c r="AFT470" s="29">
        <v>0.89002860432618003</v>
      </c>
      <c r="AGM470" s="29">
        <v>-2.4488156590844601</v>
      </c>
      <c r="AMH470" s="29">
        <v>0</v>
      </c>
      <c r="ANY470" s="29">
        <v>4.8057038357410997</v>
      </c>
      <c r="AQD470" s="29">
        <v>6.45269098519835</v>
      </c>
      <c r="ARY470" s="29">
        <v>0</v>
      </c>
      <c r="ASB470" s="29">
        <v>0</v>
      </c>
    </row>
    <row r="471" spans="13:1022 1065:1175" x14ac:dyDescent="0.25">
      <c r="M471" s="29">
        <v>1.6047663159251699</v>
      </c>
      <c r="N471" s="29">
        <v>0.44087031592517101</v>
      </c>
      <c r="AA471" s="29">
        <v>1.43014438207683</v>
      </c>
      <c r="AC471" s="29">
        <v>1.1360440000000001</v>
      </c>
      <c r="AD471" s="29">
        <v>1.1360440000000001</v>
      </c>
      <c r="AE471" s="29">
        <v>0.78400000000000003</v>
      </c>
      <c r="AF471" s="29">
        <v>0.35204400000000002</v>
      </c>
      <c r="AH471" s="29">
        <v>1.1360440000000001</v>
      </c>
      <c r="AI471" s="29">
        <v>0</v>
      </c>
      <c r="AV471" s="29">
        <v>3.44291666666666</v>
      </c>
      <c r="BS471" s="29">
        <v>14</v>
      </c>
      <c r="BV471" s="29">
        <v>14</v>
      </c>
      <c r="BW471" s="29">
        <v>6.2865000000000002</v>
      </c>
      <c r="BZ471" s="29">
        <v>6.2865000000000002</v>
      </c>
      <c r="DD471" s="29">
        <v>-13514.960781727499</v>
      </c>
      <c r="DF471" s="29">
        <v>-13514.960781727499</v>
      </c>
      <c r="DP471" s="29">
        <v>4010.85861109291</v>
      </c>
      <c r="DR471" s="29">
        <v>4010.85861109291</v>
      </c>
      <c r="DW471" s="29">
        <v>-228.61105122430001</v>
      </c>
      <c r="DX471" s="29">
        <v>-228.61105122430001</v>
      </c>
      <c r="DY471" s="29">
        <v>-228.61105122430001</v>
      </c>
      <c r="DZ471" s="29">
        <v>0</v>
      </c>
      <c r="EA471" s="29">
        <v>0</v>
      </c>
      <c r="EB471" s="29">
        <v>-228.61105122430001</v>
      </c>
      <c r="FD471" s="29">
        <v>999000</v>
      </c>
      <c r="FE471" s="29">
        <v>999000</v>
      </c>
      <c r="GO471" s="29">
        <v>3649.6815812218301</v>
      </c>
      <c r="GP471" s="29">
        <v>7205.1690932241199</v>
      </c>
      <c r="IP471" s="29">
        <v>0</v>
      </c>
      <c r="IU471" t="s">
        <v>767</v>
      </c>
      <c r="JD471" s="29">
        <v>6.37867371782737</v>
      </c>
      <c r="JE471" s="29">
        <v>0.73646935383932499</v>
      </c>
      <c r="JF471" s="29">
        <v>1.6498677759874399E-2</v>
      </c>
      <c r="JG471" s="29">
        <v>5.5993186138712299E-2</v>
      </c>
      <c r="JH471" s="29">
        <v>2.7123749999999902E-7</v>
      </c>
      <c r="JI471" s="29">
        <v>2.5098749999999898E-7</v>
      </c>
      <c r="JJ471" s="29">
        <v>2.04885333333333E-4</v>
      </c>
      <c r="JK471" s="29">
        <v>9.2000831999999996E-5</v>
      </c>
      <c r="JL471" s="29">
        <v>0</v>
      </c>
      <c r="JM471" s="29">
        <v>7.1876349355652902</v>
      </c>
      <c r="LS471" s="29">
        <v>0.93810753957361104</v>
      </c>
      <c r="LV471" s="29">
        <v>999</v>
      </c>
      <c r="LY471" s="29">
        <v>4.2534373681641204</v>
      </c>
      <c r="MB471" s="29">
        <v>2.8697692413484299</v>
      </c>
      <c r="ME471" s="29">
        <v>999</v>
      </c>
      <c r="MF471" s="29">
        <v>31.178797560775699</v>
      </c>
      <c r="MG471" s="29">
        <v>31.178797560775699</v>
      </c>
      <c r="MJ471" s="29">
        <v>999</v>
      </c>
      <c r="MM471" s="29">
        <v>999</v>
      </c>
      <c r="MQ471" s="29">
        <v>999</v>
      </c>
      <c r="MW471" s="29">
        <v>999</v>
      </c>
      <c r="MX471" s="29">
        <v>10.951907437050901</v>
      </c>
      <c r="MY471" s="29">
        <v>999</v>
      </c>
      <c r="NC471" t="s">
        <v>900</v>
      </c>
      <c r="ND471" s="29">
        <v>999</v>
      </c>
      <c r="NL471" s="29">
        <v>999</v>
      </c>
      <c r="NM471" s="29">
        <v>999</v>
      </c>
      <c r="NP471" s="29">
        <v>999</v>
      </c>
      <c r="NS471" s="29">
        <v>999</v>
      </c>
      <c r="NX471" s="29">
        <v>999</v>
      </c>
      <c r="NY471" s="29">
        <v>999</v>
      </c>
      <c r="OA471" t="s">
        <v>900</v>
      </c>
      <c r="OB471" s="29">
        <v>999</v>
      </c>
      <c r="OC471" s="29">
        <v>999</v>
      </c>
      <c r="OF471" s="29">
        <v>999</v>
      </c>
      <c r="OG471" s="29">
        <v>999</v>
      </c>
      <c r="OI471" t="s">
        <v>900</v>
      </c>
      <c r="OK471" s="29">
        <v>10.3887445367083</v>
      </c>
      <c r="OL471" s="29">
        <v>999</v>
      </c>
      <c r="OM471" s="29">
        <v>35.367795204267303</v>
      </c>
      <c r="OO471" s="29">
        <v>999</v>
      </c>
      <c r="OP471" s="29">
        <v>16062.750488281201</v>
      </c>
      <c r="PE471" s="29">
        <v>19119.648436198298</v>
      </c>
      <c r="RU471" s="29">
        <v>30.535904699245801</v>
      </c>
      <c r="RW471" s="29">
        <v>305.35904699245799</v>
      </c>
      <c r="WF471" s="29">
        <v>0.762155499439088</v>
      </c>
      <c r="WG471" s="29">
        <v>1.27214025499697</v>
      </c>
      <c r="WH471" s="29">
        <v>-4.8849891999999902E-2</v>
      </c>
      <c r="WP471" s="29">
        <v>6.7823999072673997</v>
      </c>
      <c r="WS471" s="29">
        <v>0</v>
      </c>
      <c r="WX471" s="29">
        <v>-4.2999999999999899E-2</v>
      </c>
      <c r="AAA471" s="29">
        <v>0</v>
      </c>
      <c r="AAZ471" s="29">
        <v>-3.5428792692646399E-2</v>
      </c>
      <c r="ABA471" s="29">
        <v>-13514.960781727499</v>
      </c>
      <c r="ABG471" s="29">
        <v>-13514.960781727499</v>
      </c>
      <c r="ABJ471" s="29">
        <v>-13.514960781727501</v>
      </c>
      <c r="ABN471" s="29">
        <v>0</v>
      </c>
      <c r="ABO471" s="29">
        <v>0</v>
      </c>
      <c r="ABQ471" s="29">
        <v>0</v>
      </c>
      <c r="ABR471" s="29">
        <v>0</v>
      </c>
      <c r="AEY471" s="29">
        <v>3649.6815812218301</v>
      </c>
      <c r="AFB471" s="29">
        <v>2700.5905330027299</v>
      </c>
      <c r="AFD471" s="29">
        <v>3.64968158122183</v>
      </c>
      <c r="AFE471" s="29">
        <v>-632.65701236868495</v>
      </c>
      <c r="AFG471" s="29">
        <v>-1182.3647751666399</v>
      </c>
      <c r="AFH471" s="29">
        <v>-931.55008907830097</v>
      </c>
      <c r="AFI471" s="29">
        <v>1182.3647751666399</v>
      </c>
      <c r="AFJ471" s="29">
        <v>-0.63265701236868499</v>
      </c>
      <c r="AFK471" s="29">
        <v>4526.7320620476903</v>
      </c>
      <c r="AFP471" s="29">
        <v>4526.7320620476903</v>
      </c>
      <c r="AFQ471" s="29">
        <v>4526.7320620476903</v>
      </c>
      <c r="AFS471" s="29">
        <v>4.5267320620476896</v>
      </c>
      <c r="AFT471" s="29">
        <v>0.97172181609595099</v>
      </c>
      <c r="AGM471" s="29">
        <v>-2.3600085875896402</v>
      </c>
      <c r="AMH471" s="29">
        <v>0</v>
      </c>
      <c r="ANY471" s="29">
        <v>5.1425667986969001</v>
      </c>
      <c r="AQD471" s="29">
        <v>6.45269098519835</v>
      </c>
      <c r="ARO471">
        <v>0</v>
      </c>
      <c r="ARP471">
        <v>0</v>
      </c>
      <c r="ARY471" s="29">
        <v>0</v>
      </c>
      <c r="ARZ471">
        <v>0</v>
      </c>
      <c r="ASB471" s="29">
        <v>0</v>
      </c>
      <c r="ASC471">
        <v>0</v>
      </c>
      <c r="ASD471">
        <v>0</v>
      </c>
      <c r="ASE471">
        <v>0</v>
      </c>
    </row>
    <row r="472" spans="13:1022 1065:1175" x14ac:dyDescent="0.25">
      <c r="M472" s="29">
        <v>1.6047663159251699</v>
      </c>
      <c r="N472" s="29">
        <v>0.44087031592517101</v>
      </c>
      <c r="AA472" s="29">
        <v>1.43014438207683</v>
      </c>
      <c r="AC472" s="29">
        <v>1.1360440000000001</v>
      </c>
      <c r="AD472" s="29">
        <v>1.1360440000000001</v>
      </c>
      <c r="AE472" s="29">
        <v>0.78400000000000003</v>
      </c>
      <c r="AF472" s="29">
        <v>0.35204400000000002</v>
      </c>
      <c r="AH472" s="29">
        <v>1.1360440000000001</v>
      </c>
      <c r="AI472" s="29">
        <v>0</v>
      </c>
      <c r="AV472" s="29">
        <v>3.44291666666666</v>
      </c>
      <c r="BS472" s="29">
        <v>14</v>
      </c>
      <c r="BV472" s="29">
        <v>14</v>
      </c>
      <c r="BW472" s="29">
        <v>6.2865000000000002</v>
      </c>
      <c r="BZ472" s="29">
        <v>6.2865000000000002</v>
      </c>
      <c r="DD472" s="29">
        <v>-13503.5099443606</v>
      </c>
      <c r="DF472" s="29">
        <v>-13503.5099443606</v>
      </c>
      <c r="DP472" s="29">
        <v>4007.72172277148</v>
      </c>
      <c r="DR472" s="29">
        <v>4007.72172277148</v>
      </c>
      <c r="DW472" s="29">
        <v>-230.10946658231799</v>
      </c>
      <c r="DX472" s="29">
        <v>-230.10946658231799</v>
      </c>
      <c r="DY472" s="29">
        <v>-230.10946658231799</v>
      </c>
      <c r="DZ472" s="29">
        <v>0</v>
      </c>
      <c r="EA472" s="29">
        <v>0</v>
      </c>
      <c r="EB472" s="29">
        <v>-230.10946658231799</v>
      </c>
      <c r="FD472" s="29">
        <v>999000</v>
      </c>
      <c r="FE472" s="29">
        <v>999000</v>
      </c>
      <c r="GO472" s="29">
        <v>3646.7638993467699</v>
      </c>
      <c r="GP472" s="29">
        <v>7205.1690932241199</v>
      </c>
      <c r="IP472" s="29">
        <v>0</v>
      </c>
      <c r="IU472" t="s">
        <v>767</v>
      </c>
      <c r="JD472" s="29">
        <v>6.37867371782737</v>
      </c>
      <c r="JE472" s="29">
        <v>0.73646935383932499</v>
      </c>
      <c r="JF472" s="29">
        <v>1.6498677759874399E-2</v>
      </c>
      <c r="JG472" s="29">
        <v>5.5993186138712299E-2</v>
      </c>
      <c r="JH472" s="29">
        <v>2.7123749999999902E-7</v>
      </c>
      <c r="JI472" s="29">
        <v>2.5098749999999898E-7</v>
      </c>
      <c r="JJ472" s="29">
        <v>2.04885333333333E-4</v>
      </c>
      <c r="JK472" s="29">
        <v>9.2000831999999996E-5</v>
      </c>
      <c r="JL472" s="29">
        <v>0</v>
      </c>
      <c r="JM472" s="29">
        <v>7.1876349355652902</v>
      </c>
      <c r="LS472" s="29">
        <v>0.93975103480756095</v>
      </c>
      <c r="LV472" s="29">
        <v>999</v>
      </c>
      <c r="LY472" s="29">
        <v>4.25789222894978</v>
      </c>
      <c r="MB472" s="29">
        <v>2.8730507658122502</v>
      </c>
      <c r="ME472" s="29">
        <v>999</v>
      </c>
      <c r="MF472" s="29">
        <v>30.969257270305501</v>
      </c>
      <c r="MG472" s="29">
        <v>30.969257270305501</v>
      </c>
      <c r="MJ472" s="29">
        <v>999</v>
      </c>
      <c r="MM472" s="29">
        <v>999</v>
      </c>
      <c r="MQ472" s="29">
        <v>999</v>
      </c>
      <c r="MW472" s="29">
        <v>999</v>
      </c>
      <c r="MX472" s="29">
        <v>10.961469850375099</v>
      </c>
      <c r="MY472" s="29">
        <v>999</v>
      </c>
      <c r="NC472" t="s">
        <v>900</v>
      </c>
      <c r="ND472" s="29">
        <v>999</v>
      </c>
      <c r="NL472" s="29">
        <v>999</v>
      </c>
      <c r="NM472" s="29">
        <v>999</v>
      </c>
      <c r="NP472" s="29">
        <v>999</v>
      </c>
      <c r="NS472" s="29">
        <v>999</v>
      </c>
      <c r="NX472" s="29">
        <v>999</v>
      </c>
      <c r="NY472" s="29">
        <v>999</v>
      </c>
      <c r="OA472" t="s">
        <v>900</v>
      </c>
      <c r="OB472" s="29">
        <v>999</v>
      </c>
      <c r="OC472" s="29">
        <v>999</v>
      </c>
      <c r="OF472" s="29">
        <v>999</v>
      </c>
      <c r="OG472" s="29">
        <v>999</v>
      </c>
      <c r="OI472" t="s">
        <v>900</v>
      </c>
      <c r="OK472" s="29">
        <v>10.3145838775412</v>
      </c>
      <c r="OL472" s="29">
        <v>999</v>
      </c>
      <c r="OM472" s="29">
        <v>35.130977207682101</v>
      </c>
      <c r="OO472" s="29">
        <v>999</v>
      </c>
      <c r="OP472" s="29">
        <v>16049.136230468701</v>
      </c>
      <c r="PE472" s="29">
        <v>19103.643381700502</v>
      </c>
      <c r="RU472" s="29">
        <v>30.736050179209599</v>
      </c>
      <c r="RW472" s="29">
        <v>307.36050179209599</v>
      </c>
      <c r="WF472" s="29">
        <v>0.762155499439088</v>
      </c>
      <c r="WG472" s="29">
        <v>1.27214025499697</v>
      </c>
      <c r="WH472" s="29">
        <v>-4.8849891999999902E-2</v>
      </c>
      <c r="WP472" s="29">
        <v>6.7823999072673997</v>
      </c>
      <c r="WS472" s="29">
        <v>0</v>
      </c>
      <c r="WX472" s="29">
        <v>-4.2999999999999899E-2</v>
      </c>
      <c r="AAA472" s="29">
        <v>0</v>
      </c>
      <c r="AAZ472" s="29">
        <v>-3.5661008269287899E-2</v>
      </c>
      <c r="ABA472" s="29">
        <v>-13503.5099443606</v>
      </c>
      <c r="ABG472" s="29">
        <v>-13503.5099443606</v>
      </c>
      <c r="ABJ472" s="29">
        <v>-13.5035099443606</v>
      </c>
      <c r="ABN472" s="29">
        <v>0</v>
      </c>
      <c r="ABO472" s="29">
        <v>0</v>
      </c>
      <c r="ABQ472" s="29">
        <v>0</v>
      </c>
      <c r="ABR472" s="29">
        <v>0</v>
      </c>
      <c r="AEY472" s="29">
        <v>3646.7638993467699</v>
      </c>
      <c r="AFB472" s="29">
        <v>2698.4673350848898</v>
      </c>
      <c r="AFD472" s="29">
        <v>3.6467638993467699</v>
      </c>
      <c r="AFE472" s="29">
        <v>-636.80371909442704</v>
      </c>
      <c r="AFG472" s="29">
        <v>-1190.1145034864201</v>
      </c>
      <c r="AFH472" s="29">
        <v>-937.65586984769902</v>
      </c>
      <c r="AFI472" s="29">
        <v>1190.1145034864201</v>
      </c>
      <c r="AFJ472" s="29">
        <v>-0.63680371909442701</v>
      </c>
      <c r="AFK472" s="29">
        <v>4523.0802013622997</v>
      </c>
      <c r="AFP472" s="29">
        <v>4523.0802013622997</v>
      </c>
      <c r="AFQ472" s="29">
        <v>4523.0802013622997</v>
      </c>
      <c r="AFS472" s="29">
        <v>4.5230802013623004</v>
      </c>
      <c r="AFT472" s="29">
        <v>0.970944988017302</v>
      </c>
      <c r="AGM472" s="29">
        <v>-2.3580090202244501</v>
      </c>
      <c r="AMH472" s="29">
        <v>0</v>
      </c>
      <c r="ANY472" s="29">
        <v>5.1384181242764297</v>
      </c>
      <c r="AQD472" s="29">
        <v>6.45269098519835</v>
      </c>
      <c r="ARY472">
        <v>0</v>
      </c>
      <c r="ASB472">
        <v>0</v>
      </c>
    </row>
    <row r="473" spans="13:1022 1065:1175" x14ac:dyDescent="0.25">
      <c r="M473" s="29">
        <v>1.6047663159251699</v>
      </c>
      <c r="N473" s="29">
        <v>0.44087031592517101</v>
      </c>
      <c r="AA473" s="29">
        <v>1.43014438207683</v>
      </c>
      <c r="AC473" s="29">
        <v>1.1360440000000001</v>
      </c>
      <c r="AD473" s="29">
        <v>1.1360440000000001</v>
      </c>
      <c r="AE473" s="29">
        <v>0.78400000000000003</v>
      </c>
      <c r="AF473" s="29">
        <v>0.35204400000000002</v>
      </c>
      <c r="AH473" s="29">
        <v>1.1360440000000001</v>
      </c>
      <c r="AI473" s="29">
        <v>0</v>
      </c>
      <c r="AV473" s="29">
        <v>3.44291666666666</v>
      </c>
      <c r="BS473" s="29">
        <v>14</v>
      </c>
      <c r="BV473" s="29">
        <v>14</v>
      </c>
      <c r="BW473" s="29">
        <v>6.2865000000000002</v>
      </c>
      <c r="BZ473" s="29">
        <v>6.2865000000000002</v>
      </c>
      <c r="DD473" s="29">
        <v>-14018.713003528799</v>
      </c>
      <c r="DF473" s="29">
        <v>-14018.713003528799</v>
      </c>
      <c r="DP473" s="29">
        <v>3496.9472885311502</v>
      </c>
      <c r="DR473" s="29">
        <v>3496.9472885311502</v>
      </c>
      <c r="DW473" s="29">
        <v>112.114813127716</v>
      </c>
      <c r="DX473" s="29">
        <v>112.114813127716</v>
      </c>
      <c r="DY473" s="29">
        <v>112.114813127716</v>
      </c>
      <c r="DZ473" s="29">
        <v>0</v>
      </c>
      <c r="EA473" s="29">
        <v>0</v>
      </c>
      <c r="EB473" s="29">
        <v>112.114813127716</v>
      </c>
      <c r="FD473" s="29">
        <v>999000</v>
      </c>
      <c r="FE473" s="29">
        <v>999000</v>
      </c>
      <c r="GO473" s="29">
        <v>3342.62300320142</v>
      </c>
      <c r="GP473" s="29">
        <v>7205.1690932241199</v>
      </c>
      <c r="IP473" s="29">
        <v>0</v>
      </c>
      <c r="IU473" t="s">
        <v>767</v>
      </c>
      <c r="JD473" s="29">
        <v>6.37867371782737</v>
      </c>
      <c r="JE473" s="29">
        <v>0.73646935383932499</v>
      </c>
      <c r="JF473" s="29">
        <v>1.6498677759874399E-2</v>
      </c>
      <c r="JG473" s="29">
        <v>5.5993186138712299E-2</v>
      </c>
      <c r="JH473" s="29">
        <v>2.7123749999999902E-7</v>
      </c>
      <c r="JI473" s="29">
        <v>2.5098749999999898E-7</v>
      </c>
      <c r="JJ473" s="29">
        <v>2.04885333333333E-4</v>
      </c>
      <c r="JK473" s="29">
        <v>9.2000831999999996E-5</v>
      </c>
      <c r="JL473" s="29">
        <v>0</v>
      </c>
      <c r="JM473" s="29">
        <v>7.1876349355652902</v>
      </c>
      <c r="LS473" s="29">
        <v>0.868463059448771</v>
      </c>
      <c r="LV473" s="29">
        <v>999</v>
      </c>
      <c r="LY473" s="29">
        <v>4.0646589299693501</v>
      </c>
      <c r="MB473" s="29">
        <v>2.73071190757627</v>
      </c>
      <c r="ME473" s="29">
        <v>999</v>
      </c>
      <c r="MF473" s="29">
        <v>64.615136236482797</v>
      </c>
      <c r="MG473" s="29">
        <v>64.615136236482797</v>
      </c>
      <c r="MJ473" s="29">
        <v>999</v>
      </c>
      <c r="MM473" s="29">
        <v>999</v>
      </c>
      <c r="MQ473" s="29">
        <v>999</v>
      </c>
      <c r="MW473" s="29">
        <v>999</v>
      </c>
      <c r="MX473" s="29">
        <v>12.0498283508774</v>
      </c>
      <c r="MY473" s="29">
        <v>999</v>
      </c>
      <c r="NC473" t="s">
        <v>900</v>
      </c>
      <c r="ND473" s="29">
        <v>999</v>
      </c>
      <c r="NL473" s="29">
        <v>999</v>
      </c>
      <c r="NM473" s="29">
        <v>999</v>
      </c>
      <c r="NP473" s="29">
        <v>999</v>
      </c>
      <c r="NS473" s="29">
        <v>999</v>
      </c>
      <c r="NX473" s="29">
        <v>999</v>
      </c>
      <c r="NY473" s="29">
        <v>999</v>
      </c>
      <c r="OA473" t="s">
        <v>900</v>
      </c>
      <c r="OB473" s="29">
        <v>999</v>
      </c>
      <c r="OC473" s="29">
        <v>999</v>
      </c>
      <c r="OF473" s="29">
        <v>999</v>
      </c>
      <c r="OG473" s="29">
        <v>999</v>
      </c>
      <c r="OI473" t="s">
        <v>900</v>
      </c>
      <c r="OK473" s="29">
        <v>22.222558982424701</v>
      </c>
      <c r="OL473" s="29">
        <v>999</v>
      </c>
      <c r="OM473" s="29">
        <v>73.156836732061507</v>
      </c>
      <c r="OO473" s="29">
        <v>999</v>
      </c>
      <c r="OP473" s="29">
        <v>16673.52734375</v>
      </c>
      <c r="PE473" s="29">
        <v>19338.744950952601</v>
      </c>
      <c r="RU473" s="29">
        <v>14.9753357534877</v>
      </c>
      <c r="RW473" s="29">
        <v>149.75335753487701</v>
      </c>
      <c r="WF473" s="29">
        <v>0.762155499439088</v>
      </c>
      <c r="WG473" s="29">
        <v>1.27214025499697</v>
      </c>
      <c r="WH473" s="29">
        <v>-4.8849891999999902E-2</v>
      </c>
      <c r="WP473" s="29">
        <v>6.7823999072673997</v>
      </c>
      <c r="WS473" s="29">
        <v>0</v>
      </c>
      <c r="WX473" s="29">
        <v>-4.2999999999999899E-2</v>
      </c>
      <c r="AAA473" s="29">
        <v>0</v>
      </c>
      <c r="AAZ473" s="29">
        <v>1.73748926432232E-2</v>
      </c>
      <c r="ABA473" s="29">
        <v>-14018.713003528799</v>
      </c>
      <c r="ABG473" s="29">
        <v>-14018.713003528799</v>
      </c>
      <c r="ABJ473" s="29">
        <v>-14.0187130035288</v>
      </c>
      <c r="ABN473" s="29">
        <v>0</v>
      </c>
      <c r="ABO473" s="29">
        <v>0</v>
      </c>
      <c r="ABQ473" s="29">
        <v>0</v>
      </c>
      <c r="ABR473" s="29">
        <v>0</v>
      </c>
      <c r="AEY473" s="29">
        <v>3342.62300320142</v>
      </c>
      <c r="AFB473" s="29">
        <v>2382.6560991033198</v>
      </c>
      <c r="AFD473" s="29">
        <v>3.3426230032014201</v>
      </c>
      <c r="AFE473" s="29">
        <v>310.265940057558</v>
      </c>
      <c r="AFG473" s="29">
        <v>579.85213359847899</v>
      </c>
      <c r="AFH473" s="29">
        <v>456.84827394301902</v>
      </c>
      <c r="AFI473" s="29">
        <v>579.85213359847899</v>
      </c>
      <c r="AFJ473" s="29">
        <v>0.31026594005755798</v>
      </c>
      <c r="AFK473" s="29">
        <v>4229.7238102272504</v>
      </c>
      <c r="AFP473" s="29">
        <v>4229.7238102272504</v>
      </c>
      <c r="AFQ473" s="29">
        <v>4229.7238102272504</v>
      </c>
      <c r="AFS473" s="29">
        <v>4.2297238102272496</v>
      </c>
      <c r="AFT473" s="29">
        <v>0.88996796649520205</v>
      </c>
      <c r="AGM473" s="29">
        <v>-2.4479747747409801</v>
      </c>
      <c r="AMH473" s="29">
        <v>0</v>
      </c>
      <c r="ANY473" s="29">
        <v>4.8051523562657996</v>
      </c>
      <c r="AQD473" s="29">
        <v>6.45269098519835</v>
      </c>
      <c r="ARO473">
        <v>0</v>
      </c>
      <c r="ARP473">
        <v>0</v>
      </c>
      <c r="ARZ473">
        <v>0</v>
      </c>
      <c r="ASC473">
        <v>0</v>
      </c>
      <c r="ASD473">
        <v>0</v>
      </c>
      <c r="ASE473">
        <v>0</v>
      </c>
    </row>
    <row r="474" spans="13:1022 1065:1175" x14ac:dyDescent="0.25">
      <c r="M474" s="29">
        <v>1.6047663159251699</v>
      </c>
      <c r="N474" s="29">
        <v>0.44087031592517101</v>
      </c>
      <c r="AA474" s="29">
        <v>1.43014438207683</v>
      </c>
      <c r="AC474" s="29">
        <v>1.1360440000000001</v>
      </c>
      <c r="AD474" s="29">
        <v>1.1360440000000001</v>
      </c>
      <c r="AE474" s="29">
        <v>0.78400000000000003</v>
      </c>
      <c r="AF474" s="29">
        <v>0.35204400000000002</v>
      </c>
      <c r="AH474" s="29">
        <v>1.1360440000000001</v>
      </c>
      <c r="AI474" s="29">
        <v>0</v>
      </c>
      <c r="AV474" s="29">
        <v>3.44291666666666</v>
      </c>
      <c r="BS474" s="29">
        <v>14</v>
      </c>
      <c r="BV474" s="29">
        <v>14</v>
      </c>
      <c r="BW474" s="29">
        <v>6.2865000000000002</v>
      </c>
      <c r="BZ474" s="29">
        <v>6.2865000000000002</v>
      </c>
      <c r="DD474" s="29">
        <v>-13749.0889168176</v>
      </c>
      <c r="DF474" s="29">
        <v>-13749.0889168176</v>
      </c>
      <c r="DP474" s="29">
        <v>3505.41493898606</v>
      </c>
      <c r="DR474" s="29">
        <v>3505.41493898606</v>
      </c>
      <c r="DW474" s="29">
        <v>174.21137875079799</v>
      </c>
      <c r="DX474" s="29">
        <v>174.21137875079799</v>
      </c>
      <c r="DY474" s="29">
        <v>174.21137875079799</v>
      </c>
      <c r="DZ474" s="29">
        <v>0</v>
      </c>
      <c r="EA474" s="29">
        <v>0</v>
      </c>
      <c r="EB474" s="29">
        <v>174.21137875079799</v>
      </c>
      <c r="FD474" s="29">
        <v>999000</v>
      </c>
      <c r="FE474" s="29">
        <v>999000</v>
      </c>
      <c r="GO474" s="29">
        <v>3328.9109380712598</v>
      </c>
      <c r="GP474" s="29">
        <v>7205.1690932241199</v>
      </c>
      <c r="IP474" s="29">
        <v>0</v>
      </c>
      <c r="IU474" t="s">
        <v>767</v>
      </c>
      <c r="JD474" s="29">
        <v>6.37867371782737</v>
      </c>
      <c r="JE474" s="29">
        <v>0.73646935383932499</v>
      </c>
      <c r="JF474" s="29">
        <v>1.6498677759874399E-2</v>
      </c>
      <c r="JG474" s="29">
        <v>5.5993186138712299E-2</v>
      </c>
      <c r="JH474" s="29">
        <v>2.7123749999999902E-7</v>
      </c>
      <c r="JI474" s="29">
        <v>2.5098749999999898E-7</v>
      </c>
      <c r="JJ474" s="29">
        <v>2.04885333333333E-4</v>
      </c>
      <c r="JK474" s="29">
        <v>9.2000831999999996E-5</v>
      </c>
      <c r="JL474" s="29">
        <v>0</v>
      </c>
      <c r="JM474" s="29">
        <v>7.1876349355652902</v>
      </c>
      <c r="LS474" s="29">
        <v>0.90510422520204004</v>
      </c>
      <c r="LV474" s="29">
        <v>999</v>
      </c>
      <c r="LY474" s="29">
        <v>4.1639785319268796</v>
      </c>
      <c r="MB474" s="29">
        <v>2.8038723763861499</v>
      </c>
      <c r="ME474" s="29">
        <v>999</v>
      </c>
      <c r="MF474" s="29">
        <v>41.227027822481801</v>
      </c>
      <c r="MG474" s="29">
        <v>41.227027822481801</v>
      </c>
      <c r="MJ474" s="29">
        <v>999</v>
      </c>
      <c r="MM474" s="29">
        <v>999</v>
      </c>
      <c r="MQ474" s="29">
        <v>999</v>
      </c>
      <c r="MW474" s="29">
        <v>999</v>
      </c>
      <c r="MX474" s="29">
        <v>12.1035816953235</v>
      </c>
      <c r="MY474" s="29">
        <v>999</v>
      </c>
      <c r="NC474" t="s">
        <v>900</v>
      </c>
      <c r="ND474" s="29">
        <v>999</v>
      </c>
      <c r="NL474" s="29">
        <v>999</v>
      </c>
      <c r="NM474" s="29">
        <v>999</v>
      </c>
      <c r="NP474" s="29">
        <v>999</v>
      </c>
      <c r="NS474" s="29">
        <v>999</v>
      </c>
      <c r="NX474" s="29">
        <v>999</v>
      </c>
      <c r="NY474" s="29">
        <v>999</v>
      </c>
      <c r="OA474" t="s">
        <v>900</v>
      </c>
      <c r="OB474" s="29">
        <v>999</v>
      </c>
      <c r="OC474" s="29">
        <v>999</v>
      </c>
      <c r="OF474" s="29">
        <v>999</v>
      </c>
      <c r="OG474" s="29">
        <v>999</v>
      </c>
      <c r="OI474" t="s">
        <v>900</v>
      </c>
      <c r="OK474" s="29">
        <v>13.9450218426101</v>
      </c>
      <c r="OL474" s="29">
        <v>999</v>
      </c>
      <c r="OM474" s="29">
        <v>46.724092145843798</v>
      </c>
      <c r="OO474" s="29">
        <v>999</v>
      </c>
      <c r="OP474" s="29">
        <v>16351.466308593701</v>
      </c>
      <c r="PE474" s="29">
        <v>19023.137582157899</v>
      </c>
      <c r="RU474" s="29">
        <v>23.2696627331424</v>
      </c>
      <c r="RW474" s="29">
        <v>232.696627331424</v>
      </c>
      <c r="WF474" s="29">
        <v>0.762155499439088</v>
      </c>
      <c r="WG474" s="29">
        <v>1.27214025499697</v>
      </c>
      <c r="WH474" s="29">
        <v>-4.8849891999999902E-2</v>
      </c>
      <c r="WP474" s="29">
        <v>6.7823999072673997</v>
      </c>
      <c r="WS474" s="29">
        <v>0</v>
      </c>
      <c r="WX474" s="29">
        <v>-4.2999999999999899E-2</v>
      </c>
      <c r="AAA474" s="29">
        <v>0</v>
      </c>
      <c r="AAZ474" s="29">
        <v>2.6998252225376499E-2</v>
      </c>
      <c r="ABA474" s="29">
        <v>-13749.0889168176</v>
      </c>
      <c r="ABG474" s="29">
        <v>-13749.0889168176</v>
      </c>
      <c r="ABJ474" s="29">
        <v>-13.7490889168176</v>
      </c>
      <c r="ABN474" s="29">
        <v>0</v>
      </c>
      <c r="ABO474" s="29">
        <v>0</v>
      </c>
      <c r="ABQ474" s="29">
        <v>0</v>
      </c>
      <c r="ABR474" s="29">
        <v>0</v>
      </c>
      <c r="AEY474" s="29">
        <v>3328.9109380712598</v>
      </c>
      <c r="AFB474" s="29">
        <v>2384.6106467497798</v>
      </c>
      <c r="AFD474" s="29">
        <v>3.3289109380712598</v>
      </c>
      <c r="AFE474" s="29">
        <v>482.11164688172403</v>
      </c>
      <c r="AFG474" s="29">
        <v>901.01242509952397</v>
      </c>
      <c r="AFH474" s="29">
        <v>709.88092887309006</v>
      </c>
      <c r="AFI474" s="29">
        <v>901.01242509952397</v>
      </c>
      <c r="AFJ474" s="29">
        <v>0.48211164688172398</v>
      </c>
      <c r="AFK474" s="29">
        <v>4201.53430344971</v>
      </c>
      <c r="AFP474" s="29">
        <v>4201.53430344971</v>
      </c>
      <c r="AFQ474" s="29">
        <v>4201.53430344971</v>
      </c>
      <c r="AFS474" s="29">
        <v>4.2015343034497104</v>
      </c>
      <c r="AFT474" s="29">
        <v>0.88631715133936595</v>
      </c>
      <c r="AGM474" s="29">
        <v>-2.40089249530737</v>
      </c>
      <c r="AMH474" s="29">
        <v>0</v>
      </c>
      <c r="ANY474" s="29">
        <v>4.7731278362282197</v>
      </c>
      <c r="AQD474" s="29">
        <v>6.45269098519835</v>
      </c>
      <c r="ARY474">
        <v>0</v>
      </c>
      <c r="ASB474">
        <v>0</v>
      </c>
    </row>
    <row r="475" spans="13:1022 1065:1175" x14ac:dyDescent="0.25">
      <c r="M475" s="29">
        <v>1.6047663159251699</v>
      </c>
      <c r="N475" s="29">
        <v>0.44087031592517101</v>
      </c>
      <c r="AA475" s="29">
        <v>1.43014438207683</v>
      </c>
      <c r="AC475" s="29">
        <v>1.1360440000000001</v>
      </c>
      <c r="AD475" s="29">
        <v>1.1360440000000001</v>
      </c>
      <c r="AE475" s="29">
        <v>0.78400000000000003</v>
      </c>
      <c r="AF475" s="29">
        <v>0.35204400000000002</v>
      </c>
      <c r="AH475" s="29">
        <v>1.1360440000000001</v>
      </c>
      <c r="AI475" s="29">
        <v>0</v>
      </c>
      <c r="AV475" s="29">
        <v>3.44291666666666</v>
      </c>
      <c r="BS475" s="29">
        <v>14</v>
      </c>
      <c r="BV475" s="29">
        <v>14</v>
      </c>
      <c r="BW475" s="29">
        <v>6.2865000000000002</v>
      </c>
      <c r="BZ475" s="29">
        <v>6.2865000000000002</v>
      </c>
      <c r="DD475" s="29">
        <v>-18010.633204569302</v>
      </c>
      <c r="DF475" s="29">
        <v>-18010.633204569302</v>
      </c>
      <c r="DP475" s="29">
        <v>3681.4150662383499</v>
      </c>
      <c r="DR475" s="29">
        <v>3681.4150662383499</v>
      </c>
      <c r="DW475" s="29">
        <v>-528.55870343617596</v>
      </c>
      <c r="DX475" s="29">
        <v>-528.55870343617596</v>
      </c>
      <c r="DY475" s="29">
        <v>-528.55870343617596</v>
      </c>
      <c r="DZ475" s="29">
        <v>0</v>
      </c>
      <c r="EA475" s="29">
        <v>0</v>
      </c>
      <c r="EB475" s="29">
        <v>-528.55870343617596</v>
      </c>
      <c r="FD475" s="29">
        <v>999000</v>
      </c>
      <c r="FE475" s="29">
        <v>999000</v>
      </c>
      <c r="GO475" s="29">
        <v>3752.5778897619298</v>
      </c>
      <c r="GP475" s="29">
        <v>7205.1690932241199</v>
      </c>
      <c r="IP475" s="29">
        <v>0</v>
      </c>
      <c r="IU475" t="s">
        <v>767</v>
      </c>
      <c r="JD475" s="29">
        <v>6.37867371782737</v>
      </c>
      <c r="JE475" s="29">
        <v>0.73646935383932499</v>
      </c>
      <c r="JF475" s="29">
        <v>1.6498677759874399E-2</v>
      </c>
      <c r="JG475" s="29">
        <v>5.5993186138712299E-2</v>
      </c>
      <c r="JH475" s="29">
        <v>2.7123749999999902E-7</v>
      </c>
      <c r="JI475" s="29">
        <v>2.5098749999999898E-7</v>
      </c>
      <c r="JJ475" s="29">
        <v>2.04885333333333E-4</v>
      </c>
      <c r="JK475" s="29">
        <v>9.2000831999999996E-5</v>
      </c>
      <c r="JL475" s="29">
        <v>0</v>
      </c>
      <c r="JM475" s="29">
        <v>7.1876349355652902</v>
      </c>
      <c r="LS475" s="29">
        <v>0.45433239856677898</v>
      </c>
      <c r="LV475" s="29">
        <v>999</v>
      </c>
      <c r="LY475" s="29">
        <v>2.9421157042933501</v>
      </c>
      <c r="MB475" s="29">
        <v>1.9038279186037099</v>
      </c>
      <c r="ME475" s="29">
        <v>999</v>
      </c>
      <c r="MF475" s="29">
        <v>12.917902949433101</v>
      </c>
      <c r="MG475" s="29">
        <v>12.917902949433101</v>
      </c>
      <c r="MJ475" s="29">
        <v>999</v>
      </c>
      <c r="MM475" s="29">
        <v>999</v>
      </c>
      <c r="MQ475" s="29">
        <v>999</v>
      </c>
      <c r="MW475" s="29">
        <v>999</v>
      </c>
      <c r="MX475" s="29">
        <v>10.6241841515087</v>
      </c>
      <c r="MY475" s="29">
        <v>999</v>
      </c>
      <c r="NC475" t="s">
        <v>900</v>
      </c>
      <c r="ND475" s="29">
        <v>999</v>
      </c>
      <c r="NL475" s="29">
        <v>999</v>
      </c>
      <c r="NM475" s="29">
        <v>999</v>
      </c>
      <c r="NP475" s="29">
        <v>999</v>
      </c>
      <c r="NS475" s="29">
        <v>999</v>
      </c>
      <c r="NX475" s="29">
        <v>999</v>
      </c>
      <c r="NY475" s="29">
        <v>999</v>
      </c>
      <c r="OA475" t="s">
        <v>900</v>
      </c>
      <c r="OB475" s="29">
        <v>999</v>
      </c>
      <c r="OC475" s="29">
        <v>999</v>
      </c>
      <c r="OF475" s="29">
        <v>999</v>
      </c>
      <c r="OG475" s="29">
        <v>999</v>
      </c>
      <c r="OI475" t="s">
        <v>900</v>
      </c>
      <c r="OK475" s="29">
        <v>3.9258348102791198</v>
      </c>
      <c r="OL475" s="29">
        <v>999</v>
      </c>
      <c r="OM475" s="29">
        <v>14.729719023275001</v>
      </c>
      <c r="OO475" s="29">
        <v>999</v>
      </c>
      <c r="OP475" s="29">
        <v>21436.1708984375</v>
      </c>
      <c r="PE475" s="29">
        <v>24241.981636888901</v>
      </c>
      <c r="RU475" s="29">
        <v>70.600341101832001</v>
      </c>
      <c r="RW475" s="29">
        <v>706.00341101831998</v>
      </c>
      <c r="WF475" s="29">
        <v>0.762155499439088</v>
      </c>
      <c r="WG475" s="29">
        <v>1.27214025499697</v>
      </c>
      <c r="WH475" s="29">
        <v>-4.8849891999999902E-2</v>
      </c>
      <c r="WP475" s="29">
        <v>6.7823999072673997</v>
      </c>
      <c r="WS475" s="29">
        <v>0</v>
      </c>
      <c r="WX475" s="29">
        <v>-4.2999999999999899E-2</v>
      </c>
      <c r="AAA475" s="29">
        <v>0</v>
      </c>
      <c r="AAZ475" s="29">
        <v>-8.19129111635164E-2</v>
      </c>
      <c r="ABA475" s="29">
        <v>-18010.633204569302</v>
      </c>
      <c r="ABG475" s="29">
        <v>-18010.633204569302</v>
      </c>
      <c r="ABJ475" s="29">
        <v>-18.010633204569299</v>
      </c>
      <c r="ABN475" s="29">
        <v>0</v>
      </c>
      <c r="ABO475" s="29">
        <v>0</v>
      </c>
      <c r="ABQ475" s="29">
        <v>0</v>
      </c>
      <c r="ABR475" s="29">
        <v>0</v>
      </c>
      <c r="AEY475" s="29">
        <v>3752.5778897619298</v>
      </c>
      <c r="AFB475" s="29">
        <v>2549.2164451496201</v>
      </c>
      <c r="AFD475" s="29">
        <v>3.75257788976193</v>
      </c>
      <c r="AFE475" s="29">
        <v>-1462.7305564913599</v>
      </c>
      <c r="AFG475" s="29">
        <v>-2733.6788366259598</v>
      </c>
      <c r="AFH475" s="29">
        <v>-2153.78436270775</v>
      </c>
      <c r="AFI475" s="29">
        <v>2733.6788366259598</v>
      </c>
      <c r="AFJ475" s="29">
        <v>-1.46273055649136</v>
      </c>
      <c r="AFK475" s="29">
        <v>4864.5984230763297</v>
      </c>
      <c r="AFP475" s="29">
        <v>4864.5984230763297</v>
      </c>
      <c r="AFQ475" s="29">
        <v>4864.5984230763297</v>
      </c>
      <c r="AFS475" s="29">
        <v>4.8645984230763304</v>
      </c>
      <c r="AFT475" s="29">
        <v>0.99911779176643301</v>
      </c>
      <c r="AGM475" s="29">
        <v>-3.1450516000148898</v>
      </c>
      <c r="AMH475" s="29">
        <v>0</v>
      </c>
      <c r="ANY475" s="29">
        <v>5.5263978509453304</v>
      </c>
      <c r="AQD475" s="29">
        <v>6.45269098519835</v>
      </c>
      <c r="ARO475">
        <v>0</v>
      </c>
      <c r="ARP475">
        <v>0</v>
      </c>
      <c r="ARZ475">
        <v>0</v>
      </c>
      <c r="ASC475">
        <v>0</v>
      </c>
      <c r="ASD475">
        <v>0</v>
      </c>
      <c r="ASE475">
        <v>0</v>
      </c>
    </row>
    <row r="476" spans="13:1022 1065:1175" x14ac:dyDescent="0.25">
      <c r="M476" s="29">
        <v>1.6047663159251699</v>
      </c>
      <c r="N476" s="29">
        <v>0.44087031592517101</v>
      </c>
      <c r="AA476" s="29">
        <v>1.43014438207683</v>
      </c>
      <c r="AC476" s="29">
        <v>1.1360440000000001</v>
      </c>
      <c r="AD476" s="29">
        <v>1.1360440000000001</v>
      </c>
      <c r="AE476" s="29">
        <v>0.78400000000000003</v>
      </c>
      <c r="AF476" s="29">
        <v>0.35204400000000002</v>
      </c>
      <c r="AH476" s="29">
        <v>1.1360440000000001</v>
      </c>
      <c r="AI476" s="29">
        <v>0</v>
      </c>
      <c r="AV476" s="29">
        <v>3.44291666666666</v>
      </c>
      <c r="BS476" s="29">
        <v>14</v>
      </c>
      <c r="BV476" s="29">
        <v>14</v>
      </c>
      <c r="BW476" s="29">
        <v>6.2865000000000002</v>
      </c>
      <c r="BZ476" s="29">
        <v>6.2865000000000002</v>
      </c>
      <c r="DD476" s="29">
        <v>-17994.282281903801</v>
      </c>
      <c r="DF476" s="29">
        <v>-17994.282281903801</v>
      </c>
      <c r="DP476" s="29">
        <v>3679.3165913898201</v>
      </c>
      <c r="DR476" s="29">
        <v>3679.3165913898201</v>
      </c>
      <c r="DW476" s="29">
        <v>-527.24048945224297</v>
      </c>
      <c r="DX476" s="29">
        <v>-527.24048945224297</v>
      </c>
      <c r="DY476" s="29">
        <v>-527.24048945224297</v>
      </c>
      <c r="DZ476" s="29">
        <v>0</v>
      </c>
      <c r="EA476" s="29">
        <v>0</v>
      </c>
      <c r="EB476" s="29">
        <v>-527.24048945224297</v>
      </c>
      <c r="FD476" s="29">
        <v>999000</v>
      </c>
      <c r="FE476" s="29">
        <v>999000</v>
      </c>
      <c r="GO476" s="29">
        <v>3750.00178659945</v>
      </c>
      <c r="GP476" s="29">
        <v>7205.1690932241199</v>
      </c>
      <c r="IP476" s="29">
        <v>0</v>
      </c>
      <c r="IU476" t="s">
        <v>767</v>
      </c>
      <c r="JD476" s="29">
        <v>6.37867371782737</v>
      </c>
      <c r="JE476" s="29">
        <v>0.73646935383932499</v>
      </c>
      <c r="JF476" s="29">
        <v>1.6498677759874399E-2</v>
      </c>
      <c r="JG476" s="29">
        <v>5.5993186138712299E-2</v>
      </c>
      <c r="JH476" s="29">
        <v>2.7123749999999902E-7</v>
      </c>
      <c r="JI476" s="29">
        <v>2.5098749999999898E-7</v>
      </c>
      <c r="JJ476" s="29">
        <v>2.04885333333333E-4</v>
      </c>
      <c r="JK476" s="29">
        <v>9.2000831999999996E-5</v>
      </c>
      <c r="JL476" s="29">
        <v>0</v>
      </c>
      <c r="JM476" s="29">
        <v>7.1876349355652902</v>
      </c>
      <c r="LS476" s="29">
        <v>0.45565391148995599</v>
      </c>
      <c r="LV476" s="29">
        <v>999</v>
      </c>
      <c r="LY476" s="29">
        <v>2.94569779931716</v>
      </c>
      <c r="MB476" s="29">
        <v>1.90646654930801</v>
      </c>
      <c r="ME476" s="29">
        <v>999</v>
      </c>
      <c r="MF476" s="29">
        <v>12.9527006834122</v>
      </c>
      <c r="MG476" s="29">
        <v>12.9527006834122</v>
      </c>
      <c r="MJ476" s="29">
        <v>999</v>
      </c>
      <c r="MM476" s="29">
        <v>999</v>
      </c>
      <c r="MQ476" s="29">
        <v>999</v>
      </c>
      <c r="MW476" s="29">
        <v>999</v>
      </c>
      <c r="MX476" s="29">
        <v>10.632169507052</v>
      </c>
      <c r="MY476" s="29">
        <v>999</v>
      </c>
      <c r="NC476" t="s">
        <v>900</v>
      </c>
      <c r="ND476" s="29">
        <v>999</v>
      </c>
      <c r="NL476" s="29">
        <v>999</v>
      </c>
      <c r="NM476" s="29">
        <v>999</v>
      </c>
      <c r="NP476" s="29">
        <v>999</v>
      </c>
      <c r="NS476" s="29">
        <v>999</v>
      </c>
      <c r="NX476" s="29">
        <v>999</v>
      </c>
      <c r="NY476" s="29">
        <v>999</v>
      </c>
      <c r="OA476" t="s">
        <v>900</v>
      </c>
      <c r="OB476" s="29">
        <v>999</v>
      </c>
      <c r="OC476" s="29">
        <v>999</v>
      </c>
      <c r="OF476" s="29">
        <v>999</v>
      </c>
      <c r="OG476" s="29">
        <v>999</v>
      </c>
      <c r="OI476" t="s">
        <v>900</v>
      </c>
      <c r="OK476" s="29">
        <v>3.9381504507873002</v>
      </c>
      <c r="OL476" s="29">
        <v>999</v>
      </c>
      <c r="OM476" s="29">
        <v>14.7690466849297</v>
      </c>
      <c r="OO476" s="29">
        <v>999</v>
      </c>
      <c r="OP476" s="29">
        <v>21416.6875</v>
      </c>
      <c r="PE476" s="29">
        <v>24220.8988743052</v>
      </c>
      <c r="RU476" s="29">
        <v>70.424265376835294</v>
      </c>
      <c r="RW476" s="29">
        <v>704.24265376835297</v>
      </c>
      <c r="WF476" s="29">
        <v>0.762155499439088</v>
      </c>
      <c r="WG476" s="29">
        <v>1.27214025499697</v>
      </c>
      <c r="WH476" s="29">
        <v>-4.8849891999999902E-2</v>
      </c>
      <c r="WP476" s="29">
        <v>6.7823999072673997</v>
      </c>
      <c r="WS476" s="29">
        <v>0</v>
      </c>
      <c r="WX476" s="29">
        <v>-4.2999999999999899E-2</v>
      </c>
      <c r="AAA476" s="29">
        <v>0</v>
      </c>
      <c r="AAZ476" s="29">
        <v>-8.1708622133256595E-2</v>
      </c>
      <c r="ABA476" s="29">
        <v>-17994.282281903801</v>
      </c>
      <c r="ABG476" s="29">
        <v>-17994.282281903801</v>
      </c>
      <c r="ABJ476" s="29">
        <v>-17.9942822819038</v>
      </c>
      <c r="ABN476" s="29">
        <v>0</v>
      </c>
      <c r="ABO476" s="29">
        <v>0</v>
      </c>
      <c r="ABQ476" s="29">
        <v>0</v>
      </c>
      <c r="ABR476" s="29">
        <v>0</v>
      </c>
      <c r="AEY476" s="29">
        <v>3750.00178659945</v>
      </c>
      <c r="AFB476" s="29">
        <v>2547.6868811694198</v>
      </c>
      <c r="AFD476" s="29">
        <v>3.7500017865994502</v>
      </c>
      <c r="AFE476" s="29">
        <v>-1459.08253809386</v>
      </c>
      <c r="AFG476" s="29">
        <v>-2726.86110068369</v>
      </c>
      <c r="AFH476" s="29">
        <v>-2148.4128710516002</v>
      </c>
      <c r="AFI476" s="29">
        <v>2726.86110068369</v>
      </c>
      <c r="AFJ476" s="29">
        <v>-1.4590825380938599</v>
      </c>
      <c r="AFK476" s="29">
        <v>4861.0552180802097</v>
      </c>
      <c r="AFP476" s="29">
        <v>4861.0552180802097</v>
      </c>
      <c r="AFQ476" s="29">
        <v>4861.0552180802097</v>
      </c>
      <c r="AFS476" s="29">
        <v>4.8610552180802102</v>
      </c>
      <c r="AFT476" s="29">
        <v>0.99843190846735896</v>
      </c>
      <c r="AGM476" s="29">
        <v>-3.14219637027885</v>
      </c>
      <c r="AMH476" s="29">
        <v>0</v>
      </c>
      <c r="ANY476" s="29">
        <v>5.5223726141687202</v>
      </c>
      <c r="AQD476" s="29">
        <v>6.45269098519835</v>
      </c>
      <c r="ARY476" s="29">
        <v>0</v>
      </c>
      <c r="ASB476" s="29">
        <v>0</v>
      </c>
    </row>
    <row r="477" spans="13:1022 1065:1175" x14ac:dyDescent="0.25">
      <c r="M477" s="29">
        <v>1.6047663159251699</v>
      </c>
      <c r="N477" s="29">
        <v>0.44087031592517101</v>
      </c>
      <c r="AA477" s="29">
        <v>1.43014438207683</v>
      </c>
      <c r="AC477" s="29">
        <v>1.1360440000000001</v>
      </c>
      <c r="AD477" s="29">
        <v>1.1360440000000001</v>
      </c>
      <c r="AE477" s="29">
        <v>0.78400000000000003</v>
      </c>
      <c r="AF477" s="29">
        <v>0.35204400000000002</v>
      </c>
      <c r="AH477" s="29">
        <v>1.1360440000000001</v>
      </c>
      <c r="AI477" s="29">
        <v>0</v>
      </c>
      <c r="AV477" s="29">
        <v>3.44291666666666</v>
      </c>
      <c r="BS477" s="29">
        <v>14</v>
      </c>
      <c r="BV477" s="29">
        <v>14</v>
      </c>
      <c r="BW477" s="29">
        <v>6.2865000000000002</v>
      </c>
      <c r="BZ477" s="29">
        <v>6.2865000000000002</v>
      </c>
      <c r="DD477" s="29">
        <v>-13740.2295783769</v>
      </c>
      <c r="DF477" s="29">
        <v>-13740.2295783769</v>
      </c>
      <c r="DP477" s="29">
        <v>3506.1609319324398</v>
      </c>
      <c r="DR477" s="29">
        <v>3506.1609319324398</v>
      </c>
      <c r="DW477" s="29">
        <v>174.39980490283699</v>
      </c>
      <c r="DX477" s="29">
        <v>174.39980490283699</v>
      </c>
      <c r="DY477" s="29">
        <v>174.39980490283699</v>
      </c>
      <c r="DZ477" s="29">
        <v>0</v>
      </c>
      <c r="EA477" s="29">
        <v>0</v>
      </c>
      <c r="EB477" s="29">
        <v>174.39980490283699</v>
      </c>
      <c r="FD477" s="29">
        <v>999000</v>
      </c>
      <c r="FE477" s="29">
        <v>999000</v>
      </c>
      <c r="GO477" s="29">
        <v>3328.7728062173201</v>
      </c>
      <c r="GP477" s="29">
        <v>7205.1690932241199</v>
      </c>
      <c r="IP477" s="29">
        <v>0</v>
      </c>
      <c r="IU477" t="s">
        <v>767</v>
      </c>
      <c r="JD477" s="29">
        <v>6.37867371782737</v>
      </c>
      <c r="JE477" s="29">
        <v>0.73646935383932499</v>
      </c>
      <c r="JF477" s="29">
        <v>1.6498677759874399E-2</v>
      </c>
      <c r="JG477" s="29">
        <v>5.5993186138712299E-2</v>
      </c>
      <c r="JH477" s="29">
        <v>2.7123749999999902E-7</v>
      </c>
      <c r="JI477" s="29">
        <v>2.5098749999999898E-7</v>
      </c>
      <c r="JJ477" s="29">
        <v>2.04885333333333E-4</v>
      </c>
      <c r="JK477" s="29">
        <v>9.2000831999999996E-5</v>
      </c>
      <c r="JL477" s="29">
        <v>0</v>
      </c>
      <c r="JM477" s="29">
        <v>7.1876349355652902</v>
      </c>
      <c r="LS477" s="29">
        <v>0.90633258627122504</v>
      </c>
      <c r="LV477" s="29">
        <v>999</v>
      </c>
      <c r="LY477" s="29">
        <v>4.1673081293876404</v>
      </c>
      <c r="MB477" s="29">
        <v>2.80632501319073</v>
      </c>
      <c r="ME477" s="29">
        <v>999</v>
      </c>
      <c r="MF477" s="29">
        <v>41.1814046271517</v>
      </c>
      <c r="MG477" s="29">
        <v>41.1814046271517</v>
      </c>
      <c r="MJ477" s="29">
        <v>999</v>
      </c>
      <c r="MM477" s="29">
        <v>999</v>
      </c>
      <c r="MQ477" s="29">
        <v>999</v>
      </c>
      <c r="MW477" s="29">
        <v>999</v>
      </c>
      <c r="MX477" s="29">
        <v>12.1041254458701</v>
      </c>
      <c r="MY477" s="29">
        <v>999</v>
      </c>
      <c r="NC477" t="s">
        <v>900</v>
      </c>
      <c r="ND477" s="29">
        <v>999</v>
      </c>
      <c r="NL477" s="29">
        <v>999</v>
      </c>
      <c r="NM477" s="29">
        <v>999</v>
      </c>
      <c r="NP477" s="29">
        <v>999</v>
      </c>
      <c r="NS477" s="29">
        <v>999</v>
      </c>
      <c r="NX477" s="29">
        <v>999</v>
      </c>
      <c r="NY477" s="29">
        <v>999</v>
      </c>
      <c r="OA477" t="s">
        <v>900</v>
      </c>
      <c r="OB477" s="29">
        <v>999</v>
      </c>
      <c r="OC477" s="29">
        <v>999</v>
      </c>
      <c r="OF477" s="29">
        <v>999</v>
      </c>
      <c r="OG477" s="29">
        <v>999</v>
      </c>
      <c r="OI477" t="s">
        <v>900</v>
      </c>
      <c r="OK477" s="29">
        <v>13.928874846576999</v>
      </c>
      <c r="OL477" s="29">
        <v>999</v>
      </c>
      <c r="OM477" s="29">
        <v>46.672529777138202</v>
      </c>
      <c r="OO477" s="29">
        <v>999</v>
      </c>
      <c r="OP477" s="29">
        <v>16340.875488281201</v>
      </c>
      <c r="PE477" s="29">
        <v>19013.115324472001</v>
      </c>
      <c r="RU477" s="29">
        <v>23.294831083450401</v>
      </c>
      <c r="RW477" s="29">
        <v>232.94831083450401</v>
      </c>
      <c r="WF477" s="29">
        <v>0.762155499439088</v>
      </c>
      <c r="WG477" s="29">
        <v>1.27214025499697</v>
      </c>
      <c r="WH477" s="29">
        <v>-4.8849891999999902E-2</v>
      </c>
      <c r="WP477" s="29">
        <v>6.7823999072673997</v>
      </c>
      <c r="WS477" s="29">
        <v>0</v>
      </c>
      <c r="WX477" s="29">
        <v>-4.2999999999999899E-2</v>
      </c>
      <c r="AAA477" s="29">
        <v>0</v>
      </c>
      <c r="AAZ477" s="29">
        <v>2.7027453399347399E-2</v>
      </c>
      <c r="ABA477" s="29">
        <v>-13740.2295783769</v>
      </c>
      <c r="ABG477" s="29">
        <v>-13740.2295783769</v>
      </c>
      <c r="ABJ477" s="29">
        <v>-13.7402295783769</v>
      </c>
      <c r="ABN477" s="29">
        <v>0</v>
      </c>
      <c r="ABO477" s="29">
        <v>0</v>
      </c>
      <c r="ABQ477" s="29">
        <v>0</v>
      </c>
      <c r="ABR477" s="29">
        <v>0</v>
      </c>
      <c r="AEY477" s="29">
        <v>3328.7728062173201</v>
      </c>
      <c r="AFB477" s="29">
        <v>2384.9700154165398</v>
      </c>
      <c r="AFD477" s="29">
        <v>3.3287728062173199</v>
      </c>
      <c r="AFE477" s="29">
        <v>482.63309641691802</v>
      </c>
      <c r="AFG477" s="29">
        <v>901.98695561192903</v>
      </c>
      <c r="AFH477" s="29">
        <v>710.64873251939798</v>
      </c>
      <c r="AFI477" s="29">
        <v>901.98695561192903</v>
      </c>
      <c r="AFJ477" s="29">
        <v>0.48263309641691798</v>
      </c>
      <c r="AFK477" s="29">
        <v>4200.9364337532197</v>
      </c>
      <c r="AFP477" s="29">
        <v>4200.9364337532197</v>
      </c>
      <c r="AFQ477" s="29">
        <v>4200.9364337532197</v>
      </c>
      <c r="AFS477" s="29">
        <v>4.2009364337532196</v>
      </c>
      <c r="AFT477" s="29">
        <v>0.88628037395674097</v>
      </c>
      <c r="AGM477" s="29">
        <v>-2.3993454604962499</v>
      </c>
      <c r="AMH477" s="29">
        <v>0</v>
      </c>
      <c r="ANY477" s="29">
        <v>4.7724486299467399</v>
      </c>
      <c r="AQD477" s="29">
        <v>6.45269098519835</v>
      </c>
      <c r="ARO477">
        <v>0</v>
      </c>
      <c r="ARP477">
        <v>0</v>
      </c>
      <c r="ARY477">
        <v>0</v>
      </c>
      <c r="ARZ477">
        <v>0</v>
      </c>
      <c r="ASB477">
        <v>0</v>
      </c>
      <c r="ASC477">
        <v>0</v>
      </c>
      <c r="ASD477">
        <v>0</v>
      </c>
      <c r="ASE477">
        <v>0</v>
      </c>
    </row>
    <row r="478" spans="13:1022 1065:1175" x14ac:dyDescent="0.25">
      <c r="M478" s="29">
        <v>1.6047663159251699</v>
      </c>
      <c r="N478" s="29">
        <v>0.44087031592517101</v>
      </c>
      <c r="AA478" s="29">
        <v>1.43014438207683</v>
      </c>
      <c r="AC478" s="29">
        <v>1.1360440000000001</v>
      </c>
      <c r="AD478" s="29">
        <v>1.1360440000000001</v>
      </c>
      <c r="AE478" s="29">
        <v>0.78400000000000003</v>
      </c>
      <c r="AF478" s="29">
        <v>0.35204400000000002</v>
      </c>
      <c r="AH478" s="29">
        <v>1.1360440000000001</v>
      </c>
      <c r="AI478" s="29">
        <v>0</v>
      </c>
      <c r="AV478" s="29">
        <v>3.44291666666666</v>
      </c>
      <c r="BS478" s="29">
        <v>14</v>
      </c>
      <c r="BV478" s="29">
        <v>14</v>
      </c>
      <c r="BW478" s="29">
        <v>6.2865000000000002</v>
      </c>
      <c r="BZ478" s="29">
        <v>6.2865000000000002</v>
      </c>
      <c r="DD478" s="29">
        <v>-14045.3637852671</v>
      </c>
      <c r="DF478" s="29">
        <v>-14045.3637852671</v>
      </c>
      <c r="DP478" s="29">
        <v>3463.44007243642</v>
      </c>
      <c r="DR478" s="29">
        <v>3463.44007243642</v>
      </c>
      <c r="DW478" s="29">
        <v>44.308108546420598</v>
      </c>
      <c r="DX478" s="29">
        <v>44.308108546420598</v>
      </c>
      <c r="DY478" s="29">
        <v>44.308108546420598</v>
      </c>
      <c r="DZ478" s="29">
        <v>0</v>
      </c>
      <c r="EA478" s="29">
        <v>0</v>
      </c>
      <c r="EB478" s="29">
        <v>44.308108546420598</v>
      </c>
      <c r="FD478" s="29">
        <v>999000</v>
      </c>
      <c r="FE478" s="29">
        <v>999000</v>
      </c>
      <c r="GO478" s="29">
        <v>3322.15773379234</v>
      </c>
      <c r="GP478" s="29">
        <v>7205.1690932241199</v>
      </c>
      <c r="IP478" s="29">
        <v>0</v>
      </c>
      <c r="IU478" t="s">
        <v>767</v>
      </c>
      <c r="JD478" s="29">
        <v>6.37867371782737</v>
      </c>
      <c r="JE478" s="29">
        <v>0.73646935383932499</v>
      </c>
      <c r="JF478" s="29">
        <v>1.6498677759874399E-2</v>
      </c>
      <c r="JG478" s="29">
        <v>5.5993186138712299E-2</v>
      </c>
      <c r="JH478" s="29">
        <v>2.7123749999999902E-7</v>
      </c>
      <c r="JI478" s="29">
        <v>2.5098749999999898E-7</v>
      </c>
      <c r="JJ478" s="29">
        <v>2.04885333333333E-4</v>
      </c>
      <c r="JK478" s="29">
        <v>9.2000831999999996E-5</v>
      </c>
      <c r="JL478" s="29">
        <v>0</v>
      </c>
      <c r="JM478" s="29">
        <v>7.1876349355652902</v>
      </c>
      <c r="LS478" s="29">
        <v>0.86491769017640197</v>
      </c>
      <c r="LV478" s="29">
        <v>999</v>
      </c>
      <c r="LY478" s="29">
        <v>4.0550488464011902</v>
      </c>
      <c r="MB478" s="29">
        <v>2.7236329603665399</v>
      </c>
      <c r="ME478" s="29">
        <v>999</v>
      </c>
      <c r="MF478" s="29">
        <v>165.028949978664</v>
      </c>
      <c r="MG478" s="29">
        <v>165.028949978664</v>
      </c>
      <c r="MJ478" s="29">
        <v>999</v>
      </c>
      <c r="MM478" s="29">
        <v>999</v>
      </c>
      <c r="MQ478" s="29">
        <v>999</v>
      </c>
      <c r="MW478" s="29">
        <v>999</v>
      </c>
      <c r="MX478" s="29">
        <v>12.130218348687</v>
      </c>
      <c r="MY478" s="29">
        <v>999</v>
      </c>
      <c r="NC478" t="s">
        <v>900</v>
      </c>
      <c r="ND478" s="29">
        <v>999</v>
      </c>
      <c r="NL478" s="29">
        <v>999</v>
      </c>
      <c r="NM478" s="29">
        <v>999</v>
      </c>
      <c r="NP478" s="29">
        <v>999</v>
      </c>
      <c r="NS478" s="29">
        <v>999</v>
      </c>
      <c r="NX478" s="29">
        <v>999</v>
      </c>
      <c r="NY478" s="29">
        <v>999</v>
      </c>
      <c r="OA478" t="s">
        <v>900</v>
      </c>
      <c r="OB478" s="29">
        <v>999</v>
      </c>
      <c r="OC478" s="29">
        <v>999</v>
      </c>
      <c r="OF478" s="29">
        <v>999</v>
      </c>
      <c r="OG478" s="29">
        <v>999</v>
      </c>
      <c r="OI478" t="s">
        <v>900</v>
      </c>
      <c r="OK478" s="29">
        <v>57.761092406690999</v>
      </c>
      <c r="OL478" s="29">
        <v>999</v>
      </c>
      <c r="OM478" s="29">
        <v>186.64240147256899</v>
      </c>
      <c r="OO478" s="29">
        <v>999</v>
      </c>
      <c r="OP478" s="29">
        <v>16705.955078125</v>
      </c>
      <c r="PE478" s="29">
        <v>19345.634976310099</v>
      </c>
      <c r="RU478" s="29">
        <v>5.9182973558433201</v>
      </c>
      <c r="RW478" s="29">
        <v>59.182973558433197</v>
      </c>
      <c r="WF478" s="29">
        <v>0.762155499439088</v>
      </c>
      <c r="WG478" s="29">
        <v>1.27214025499697</v>
      </c>
      <c r="WH478" s="29">
        <v>-4.8849891999999902E-2</v>
      </c>
      <c r="WP478" s="29">
        <v>6.7823999072673997</v>
      </c>
      <c r="WS478" s="29">
        <v>0</v>
      </c>
      <c r="WX478" s="29">
        <v>-4.2999999999999899E-2</v>
      </c>
      <c r="AAA478" s="29">
        <v>0</v>
      </c>
      <c r="AAZ478" s="29">
        <v>6.86660939568588E-3</v>
      </c>
      <c r="ABA478" s="29">
        <v>-14045.3637852671</v>
      </c>
      <c r="ABG478" s="29">
        <v>-14045.3637852671</v>
      </c>
      <c r="ABJ478" s="29">
        <v>-14.045363785267099</v>
      </c>
      <c r="ABN478" s="29">
        <v>0</v>
      </c>
      <c r="ABO478" s="29">
        <v>0</v>
      </c>
      <c r="ABQ478" s="29">
        <v>0</v>
      </c>
      <c r="ABR478" s="29">
        <v>0</v>
      </c>
      <c r="AEY478" s="29">
        <v>3322.15773379234</v>
      </c>
      <c r="AFB478" s="29">
        <v>2361.84881182656</v>
      </c>
      <c r="AFD478" s="29">
        <v>3.32215773379234</v>
      </c>
      <c r="AFE478" s="29">
        <v>122.61802492296199</v>
      </c>
      <c r="AFG478" s="29">
        <v>229.15929268942901</v>
      </c>
      <c r="AFH478" s="29">
        <v>180.54780047711699</v>
      </c>
      <c r="AFI478" s="29">
        <v>229.15929268942901</v>
      </c>
      <c r="AFJ478" s="29">
        <v>0.122618024922962</v>
      </c>
      <c r="AFK478" s="29">
        <v>4209.5745978875702</v>
      </c>
      <c r="AFP478" s="29">
        <v>4209.5745978875702</v>
      </c>
      <c r="AFQ478" s="29">
        <v>4209.5745978875702</v>
      </c>
      <c r="AFS478" s="29">
        <v>4.2095745978875696</v>
      </c>
      <c r="AFT478" s="29">
        <v>0.884519121626268</v>
      </c>
      <c r="AGM478" s="29">
        <v>-2.4526285857866998</v>
      </c>
      <c r="AMH478" s="29">
        <v>0</v>
      </c>
      <c r="ANY478" s="29">
        <v>4.7822619644825801</v>
      </c>
      <c r="AQD478" s="29">
        <v>6.45269098519835</v>
      </c>
    </row>
    <row r="479" spans="13:1022 1065:1175" x14ac:dyDescent="0.25">
      <c r="M479" s="29">
        <v>1.6047663159251699</v>
      </c>
      <c r="N479" s="29">
        <v>0.44087031592517101</v>
      </c>
      <c r="AA479" s="29">
        <v>1.43014438207683</v>
      </c>
      <c r="AC479" s="29">
        <v>1.1360440000000001</v>
      </c>
      <c r="AD479" s="29">
        <v>1.1360440000000001</v>
      </c>
      <c r="AE479" s="29">
        <v>0.78400000000000003</v>
      </c>
      <c r="AF479" s="29">
        <v>0.35204400000000002</v>
      </c>
      <c r="AH479" s="29">
        <v>1.1360440000000001</v>
      </c>
      <c r="AI479" s="29">
        <v>0</v>
      </c>
      <c r="AV479" s="29">
        <v>3.44291666666666</v>
      </c>
      <c r="BS479" s="29">
        <v>14</v>
      </c>
      <c r="BV479" s="29">
        <v>14</v>
      </c>
      <c r="BW479" s="29">
        <v>6.2865000000000002</v>
      </c>
      <c r="BZ479" s="29">
        <v>6.2865000000000002</v>
      </c>
      <c r="DD479" s="29">
        <v>-16920.190960535201</v>
      </c>
      <c r="DF479" s="29">
        <v>-16920.190960535201</v>
      </c>
      <c r="DP479" s="29">
        <v>3518.2470120216299</v>
      </c>
      <c r="DR479" s="29">
        <v>3518.2470120216299</v>
      </c>
      <c r="DW479" s="29">
        <v>412.22611734769998</v>
      </c>
      <c r="DX479" s="29">
        <v>412.22611734769998</v>
      </c>
      <c r="DY479" s="29">
        <v>412.22611734769998</v>
      </c>
      <c r="DZ479" s="29">
        <v>0</v>
      </c>
      <c r="EA479" s="29">
        <v>0</v>
      </c>
      <c r="EB479" s="29">
        <v>412.22611734769998</v>
      </c>
      <c r="FD479" s="29">
        <v>999000</v>
      </c>
      <c r="FE479" s="29">
        <v>999000</v>
      </c>
      <c r="GO479" s="29">
        <v>3565.26835147364</v>
      </c>
      <c r="GP479" s="29">
        <v>7205.1690932241199</v>
      </c>
      <c r="IP479" s="29">
        <v>0</v>
      </c>
      <c r="IU479" t="s">
        <v>767</v>
      </c>
      <c r="JD479" s="29">
        <v>6.37867371782737</v>
      </c>
      <c r="JE479" s="29">
        <v>0.73646935383932499</v>
      </c>
      <c r="JF479" s="29">
        <v>1.6498677759874399E-2</v>
      </c>
      <c r="JG479" s="29">
        <v>5.5993186138712299E-2</v>
      </c>
      <c r="JH479" s="29">
        <v>2.7123749999999902E-7</v>
      </c>
      <c r="JI479" s="29">
        <v>2.5098749999999898E-7</v>
      </c>
      <c r="JJ479" s="29">
        <v>2.04885333333333E-4</v>
      </c>
      <c r="JK479" s="29">
        <v>9.2000831999999996E-5</v>
      </c>
      <c r="JL479" s="29">
        <v>0</v>
      </c>
      <c r="JM479" s="29">
        <v>7.1876349355652902</v>
      </c>
      <c r="LS479" s="29">
        <v>0.54805861524858501</v>
      </c>
      <c r="LV479" s="29">
        <v>999</v>
      </c>
      <c r="LY479" s="29">
        <v>3.1961701357627001</v>
      </c>
      <c r="MB479" s="29">
        <v>2.0909686334595001</v>
      </c>
      <c r="ME479" s="29">
        <v>999</v>
      </c>
      <c r="MF479" s="29">
        <v>16.845615374481401</v>
      </c>
      <c r="MG479" s="29">
        <v>16.845615374481401</v>
      </c>
      <c r="MJ479" s="29">
        <v>999</v>
      </c>
      <c r="MM479" s="29">
        <v>999</v>
      </c>
      <c r="MQ479" s="29">
        <v>999</v>
      </c>
      <c r="MW479" s="29">
        <v>999</v>
      </c>
      <c r="MX479" s="29">
        <v>11.2348872884822</v>
      </c>
      <c r="MY479" s="29">
        <v>999</v>
      </c>
      <c r="NC479" t="s">
        <v>900</v>
      </c>
      <c r="ND479" s="29">
        <v>999</v>
      </c>
      <c r="NL479" s="29">
        <v>999</v>
      </c>
      <c r="NM479" s="29">
        <v>999</v>
      </c>
      <c r="NP479" s="29">
        <v>999</v>
      </c>
      <c r="NS479" s="29">
        <v>999</v>
      </c>
      <c r="NX479" s="29">
        <v>999</v>
      </c>
      <c r="NY479" s="29">
        <v>999</v>
      </c>
      <c r="OA479" t="s">
        <v>900</v>
      </c>
      <c r="OB479" s="29">
        <v>999</v>
      </c>
      <c r="OC479" s="29">
        <v>999</v>
      </c>
      <c r="OF479" s="29">
        <v>999</v>
      </c>
      <c r="OG479" s="29">
        <v>999</v>
      </c>
      <c r="OI479" t="s">
        <v>900</v>
      </c>
      <c r="OK479" s="29">
        <v>5.3159337826862201</v>
      </c>
      <c r="OL479" s="29">
        <v>999</v>
      </c>
      <c r="OM479" s="29">
        <v>19.168736386357899</v>
      </c>
      <c r="OO479" s="29">
        <v>999</v>
      </c>
      <c r="OP479" s="29">
        <v>20137.24609375</v>
      </c>
      <c r="PE479" s="29">
        <v>22818.697402347399</v>
      </c>
      <c r="RU479" s="29">
        <v>55.061631388585603</v>
      </c>
      <c r="RW479" s="29">
        <v>550.61631388585602</v>
      </c>
      <c r="WF479" s="29">
        <v>0.762155499439088</v>
      </c>
      <c r="WG479" s="29">
        <v>1.27214025499697</v>
      </c>
      <c r="WH479" s="29">
        <v>-4.8849891999999902E-2</v>
      </c>
      <c r="WP479" s="29">
        <v>6.7823999072673997</v>
      </c>
      <c r="WS479" s="29">
        <v>0</v>
      </c>
      <c r="WX479" s="29">
        <v>-4.2999999999999899E-2</v>
      </c>
      <c r="AAA479" s="29">
        <v>0</v>
      </c>
      <c r="AAZ479" s="29">
        <v>6.3884372937320799E-2</v>
      </c>
      <c r="ABA479" s="29">
        <v>-16920.190960535201</v>
      </c>
      <c r="ABG479" s="29">
        <v>-16920.190960535201</v>
      </c>
      <c r="ABJ479" s="29">
        <v>-16.920190960535201</v>
      </c>
      <c r="ABN479" s="29">
        <v>0</v>
      </c>
      <c r="ABO479" s="29">
        <v>0</v>
      </c>
      <c r="ABQ479" s="29">
        <v>0</v>
      </c>
      <c r="ABR479" s="29">
        <v>0</v>
      </c>
      <c r="AEY479" s="29">
        <v>3565.26835147364</v>
      </c>
      <c r="AFB479" s="29">
        <v>2432.5581183928898</v>
      </c>
      <c r="AFD479" s="29">
        <v>3.5652683514736401</v>
      </c>
      <c r="AFE479" s="29">
        <v>1140.7923738807301</v>
      </c>
      <c r="AFG479" s="29">
        <v>2132.0125949528901</v>
      </c>
      <c r="AFH479" s="29">
        <v>1679.7494009109901</v>
      </c>
      <c r="AFI479" s="29">
        <v>2132.0125949528901</v>
      </c>
      <c r="AFJ479" s="29">
        <v>1.14079237388073</v>
      </c>
      <c r="AFK479" s="29">
        <v>4612.0004394266098</v>
      </c>
      <c r="AFP479" s="29">
        <v>4612.0004394266098</v>
      </c>
      <c r="AFQ479" s="29">
        <v>4612.0004394266098</v>
      </c>
      <c r="AFS479" s="29">
        <v>4.6120004394266099</v>
      </c>
      <c r="AFT479" s="29">
        <v>0.94924693024961604</v>
      </c>
      <c r="AGM479" s="29">
        <v>-2.9546364666117402</v>
      </c>
      <c r="AMH479" s="29">
        <v>0</v>
      </c>
      <c r="ANY479" s="29">
        <v>5.2394354272079697</v>
      </c>
      <c r="AQD479" s="29">
        <v>6.45269098519835</v>
      </c>
      <c r="ARO479">
        <v>0</v>
      </c>
      <c r="ARP479">
        <v>0</v>
      </c>
      <c r="ARY479">
        <v>0</v>
      </c>
      <c r="ARZ479">
        <v>0</v>
      </c>
      <c r="ASB479">
        <v>0</v>
      </c>
      <c r="ASC479">
        <v>0</v>
      </c>
      <c r="ASD479">
        <v>0</v>
      </c>
      <c r="ASE479">
        <v>0</v>
      </c>
    </row>
    <row r="480" spans="13:1022 1065:1175" x14ac:dyDescent="0.25">
      <c r="M480" s="29">
        <v>1.6047663159251699</v>
      </c>
      <c r="N480" s="29">
        <v>0.44087031592517101</v>
      </c>
      <c r="AA480" s="29">
        <v>1.43014438207683</v>
      </c>
      <c r="AC480" s="29">
        <v>1.1360440000000001</v>
      </c>
      <c r="AD480" s="29">
        <v>1.1360440000000001</v>
      </c>
      <c r="AE480" s="29">
        <v>0.78400000000000003</v>
      </c>
      <c r="AF480" s="29">
        <v>0.35204400000000002</v>
      </c>
      <c r="AH480" s="29">
        <v>1.1360440000000001</v>
      </c>
      <c r="AI480" s="29">
        <v>0</v>
      </c>
      <c r="AV480" s="29">
        <v>3.44291666666666</v>
      </c>
      <c r="BS480" s="29">
        <v>14</v>
      </c>
      <c r="BV480" s="29">
        <v>14</v>
      </c>
      <c r="BW480" s="29">
        <v>6.2865000000000002</v>
      </c>
      <c r="BZ480" s="29">
        <v>6.2865000000000002</v>
      </c>
      <c r="DD480" s="29">
        <v>-16929.452334522601</v>
      </c>
      <c r="DF480" s="29">
        <v>-16929.452334522601</v>
      </c>
      <c r="DP480" s="29">
        <v>3515.6483292071798</v>
      </c>
      <c r="DR480" s="29">
        <v>3515.6483292071798</v>
      </c>
      <c r="DW480" s="29">
        <v>415.77612781986898</v>
      </c>
      <c r="DX480" s="29">
        <v>415.77612781986898</v>
      </c>
      <c r="DY480" s="29">
        <v>415.77612781986898</v>
      </c>
      <c r="DZ480" s="29">
        <v>0</v>
      </c>
      <c r="EA480" s="29">
        <v>0</v>
      </c>
      <c r="EB480" s="29">
        <v>415.77612781986898</v>
      </c>
      <c r="FD480" s="29">
        <v>999000</v>
      </c>
      <c r="FE480" s="29">
        <v>999000</v>
      </c>
      <c r="GO480" s="29">
        <v>3564.1979408317102</v>
      </c>
      <c r="GP480" s="29">
        <v>7205.1690932241199</v>
      </c>
      <c r="IP480" s="29">
        <v>0</v>
      </c>
      <c r="IU480" t="s">
        <v>767</v>
      </c>
      <c r="JD480" s="29">
        <v>6.37867371782737</v>
      </c>
      <c r="JE480" s="29">
        <v>0.73646935383932499</v>
      </c>
      <c r="JF480" s="29">
        <v>1.6498677759874399E-2</v>
      </c>
      <c r="JG480" s="29">
        <v>5.5993186138712299E-2</v>
      </c>
      <c r="JH480" s="29">
        <v>2.7123749999999902E-7</v>
      </c>
      <c r="JI480" s="29">
        <v>2.5098749999999898E-7</v>
      </c>
      <c r="JJ480" s="29">
        <v>2.04885333333333E-4</v>
      </c>
      <c r="JK480" s="29">
        <v>9.2000831999999996E-5</v>
      </c>
      <c r="JL480" s="29">
        <v>0</v>
      </c>
      <c r="JM480" s="29">
        <v>7.1876349355652902</v>
      </c>
      <c r="LS480" s="29">
        <v>0.54721173907639997</v>
      </c>
      <c r="LV480" s="29">
        <v>999</v>
      </c>
      <c r="LY480" s="29">
        <v>3.1938745918682998</v>
      </c>
      <c r="MB480" s="29">
        <v>2.0892776976907501</v>
      </c>
      <c r="ME480" s="29">
        <v>999</v>
      </c>
      <c r="MF480" s="29">
        <v>16.693244621995198</v>
      </c>
      <c r="MG480" s="29">
        <v>16.693244621995198</v>
      </c>
      <c r="MJ480" s="29">
        <v>999</v>
      </c>
      <c r="MM480" s="29">
        <v>999</v>
      </c>
      <c r="MQ480" s="29">
        <v>999</v>
      </c>
      <c r="MW480" s="29">
        <v>999</v>
      </c>
      <c r="MX480" s="29">
        <v>11.238561706618899</v>
      </c>
      <c r="MY480" s="29">
        <v>999</v>
      </c>
      <c r="NC480" t="s">
        <v>900</v>
      </c>
      <c r="ND480" s="29">
        <v>999</v>
      </c>
      <c r="NL480" s="29">
        <v>999</v>
      </c>
      <c r="NM480" s="29">
        <v>999</v>
      </c>
      <c r="NP480" s="29">
        <v>999</v>
      </c>
      <c r="NS480" s="29">
        <v>999</v>
      </c>
      <c r="NX480" s="29">
        <v>999</v>
      </c>
      <c r="NY480" s="29">
        <v>999</v>
      </c>
      <c r="OA480" t="s">
        <v>900</v>
      </c>
      <c r="OB480" s="29">
        <v>999</v>
      </c>
      <c r="OC480" s="29">
        <v>999</v>
      </c>
      <c r="OF480" s="29">
        <v>999</v>
      </c>
      <c r="OG480" s="29">
        <v>999</v>
      </c>
      <c r="OI480" t="s">
        <v>900</v>
      </c>
      <c r="OK480" s="29">
        <v>5.2620066099367104</v>
      </c>
      <c r="OL480" s="29">
        <v>999</v>
      </c>
      <c r="OM480" s="29">
        <v>18.996530190303702</v>
      </c>
      <c r="OO480" s="29">
        <v>999</v>
      </c>
      <c r="OP480" s="29">
        <v>20148.3505859375</v>
      </c>
      <c r="PE480" s="29">
        <v>22827.821294136498</v>
      </c>
      <c r="RU480" s="29">
        <v>55.535811358796799</v>
      </c>
      <c r="RW480" s="29">
        <v>555.35811358796798</v>
      </c>
      <c r="WF480" s="29">
        <v>0.762155499439088</v>
      </c>
      <c r="WG480" s="29">
        <v>1.27214025499697</v>
      </c>
      <c r="WH480" s="29">
        <v>-4.8849891999999902E-2</v>
      </c>
      <c r="WP480" s="29">
        <v>6.7823999072673997</v>
      </c>
      <c r="WS480" s="29">
        <v>0</v>
      </c>
      <c r="WX480" s="29">
        <v>-4.2999999999999899E-2</v>
      </c>
      <c r="AAA480" s="29">
        <v>0</v>
      </c>
      <c r="AAZ480" s="29">
        <v>6.4434532627334298E-2</v>
      </c>
      <c r="ABA480" s="29">
        <v>-16929.452334522601</v>
      </c>
      <c r="ABG480" s="29">
        <v>-16929.452334522601</v>
      </c>
      <c r="ABJ480" s="29">
        <v>-16.929452334522601</v>
      </c>
      <c r="ABN480" s="29">
        <v>0</v>
      </c>
      <c r="ABO480" s="29">
        <v>0</v>
      </c>
      <c r="ABQ480" s="29">
        <v>0</v>
      </c>
      <c r="ABR480" s="29">
        <v>0</v>
      </c>
      <c r="AEY480" s="29">
        <v>3564.1979408317102</v>
      </c>
      <c r="AFB480" s="29">
        <v>2431.03480172337</v>
      </c>
      <c r="AFD480" s="29">
        <v>3.5641979408317099</v>
      </c>
      <c r="AFE480" s="29">
        <v>1150.61665405954</v>
      </c>
      <c r="AFG480" s="29">
        <v>2150.3730692663098</v>
      </c>
      <c r="AFH480" s="29">
        <v>1694.21507330027</v>
      </c>
      <c r="AFI480" s="29">
        <v>2150.3730692663098</v>
      </c>
      <c r="AFJ480" s="29">
        <v>1.1506166540595399</v>
      </c>
      <c r="AFK480" s="29">
        <v>4611.3485570702496</v>
      </c>
      <c r="AFP480" s="29">
        <v>4611.3485570702496</v>
      </c>
      <c r="AFQ480" s="29">
        <v>4611.3485570702496</v>
      </c>
      <c r="AFS480" s="29">
        <v>4.6113485570702499</v>
      </c>
      <c r="AFT480" s="29">
        <v>0.94896193514804295</v>
      </c>
      <c r="AGM480" s="29">
        <v>-2.9562537056475202</v>
      </c>
      <c r="AMH480" s="29">
        <v>0</v>
      </c>
      <c r="ANY480" s="29">
        <v>5.2386948601683097</v>
      </c>
      <c r="AQD480" s="29">
        <v>6.45269098519835</v>
      </c>
      <c r="ARY480">
        <v>1</v>
      </c>
      <c r="ASB480">
        <v>1</v>
      </c>
    </row>
    <row r="481" spans="13:1022 1065:1175" x14ac:dyDescent="0.25">
      <c r="M481" s="29">
        <v>1.6047663159251699</v>
      </c>
      <c r="N481" s="29">
        <v>0.44087031592517101</v>
      </c>
      <c r="AA481" s="29">
        <v>1.43014438207683</v>
      </c>
      <c r="AC481" s="29">
        <v>1.1360440000000001</v>
      </c>
      <c r="AD481" s="29">
        <v>1.1360440000000001</v>
      </c>
      <c r="AE481" s="29">
        <v>0.78400000000000003</v>
      </c>
      <c r="AF481" s="29">
        <v>0.35204400000000002</v>
      </c>
      <c r="AH481" s="29">
        <v>1.1360440000000001</v>
      </c>
      <c r="AI481" s="29">
        <v>0</v>
      </c>
      <c r="AV481" s="29">
        <v>3.44291666666666</v>
      </c>
      <c r="BS481" s="29">
        <v>14</v>
      </c>
      <c r="BV481" s="29">
        <v>14</v>
      </c>
      <c r="BW481" s="29">
        <v>6.2865000000000002</v>
      </c>
      <c r="BZ481" s="29">
        <v>6.2865000000000002</v>
      </c>
      <c r="DD481" s="29">
        <v>-14036.8620519336</v>
      </c>
      <c r="DF481" s="29">
        <v>-14036.8620519336</v>
      </c>
      <c r="DP481" s="29">
        <v>3464.62635091838</v>
      </c>
      <c r="DR481" s="29">
        <v>3464.62635091838</v>
      </c>
      <c r="DW481" s="29">
        <v>45.369997156443503</v>
      </c>
      <c r="DX481" s="29">
        <v>45.369997156443503</v>
      </c>
      <c r="DY481" s="29">
        <v>45.369997156443503</v>
      </c>
      <c r="DZ481" s="29">
        <v>0</v>
      </c>
      <c r="EA481" s="29">
        <v>0</v>
      </c>
      <c r="EB481" s="29">
        <v>45.369997156443503</v>
      </c>
      <c r="FD481" s="29">
        <v>999000</v>
      </c>
      <c r="FE481" s="29">
        <v>999000</v>
      </c>
      <c r="GO481" s="29">
        <v>3322.33935853102</v>
      </c>
      <c r="GP481" s="29">
        <v>7205.1690932241199</v>
      </c>
      <c r="IP481" s="29">
        <v>0</v>
      </c>
      <c r="IU481" t="s">
        <v>767</v>
      </c>
      <c r="JD481" s="29">
        <v>6.37867371782737</v>
      </c>
      <c r="JE481" s="29">
        <v>0.73646935383932499</v>
      </c>
      <c r="JF481" s="29">
        <v>1.6498677759874399E-2</v>
      </c>
      <c r="JG481" s="29">
        <v>5.5993186138712299E-2</v>
      </c>
      <c r="JH481" s="29">
        <v>2.7123749999999902E-7</v>
      </c>
      <c r="JI481" s="29">
        <v>2.5098749999999898E-7</v>
      </c>
      <c r="JJ481" s="29">
        <v>2.04885333333333E-4</v>
      </c>
      <c r="JK481" s="29">
        <v>9.2000831999999996E-5</v>
      </c>
      <c r="JL481" s="29">
        <v>0</v>
      </c>
      <c r="JM481" s="29">
        <v>7.1876349355652902</v>
      </c>
      <c r="LS481" s="29">
        <v>0.86604721847355004</v>
      </c>
      <c r="LV481" s="29">
        <v>999</v>
      </c>
      <c r="LY481" s="29">
        <v>4.05811054759344</v>
      </c>
      <c r="MB481" s="29">
        <v>2.7258882603291501</v>
      </c>
      <c r="ME481" s="29">
        <v>999</v>
      </c>
      <c r="MF481" s="29">
        <v>161.143028401273</v>
      </c>
      <c r="MG481" s="29">
        <v>161.143028401273</v>
      </c>
      <c r="MJ481" s="29">
        <v>999</v>
      </c>
      <c r="MM481" s="29">
        <v>999</v>
      </c>
      <c r="MQ481" s="29">
        <v>999</v>
      </c>
      <c r="MW481" s="29">
        <v>999</v>
      </c>
      <c r="MX481" s="29">
        <v>12.1295005495043</v>
      </c>
      <c r="MY481" s="29">
        <v>999</v>
      </c>
      <c r="NC481" t="s">
        <v>900</v>
      </c>
      <c r="ND481" s="29">
        <v>999</v>
      </c>
      <c r="NL481" s="29">
        <v>999</v>
      </c>
      <c r="NM481" s="29">
        <v>999</v>
      </c>
      <c r="NP481" s="29">
        <v>999</v>
      </c>
      <c r="NS481" s="29">
        <v>999</v>
      </c>
      <c r="NX481" s="29">
        <v>999</v>
      </c>
      <c r="NY481" s="29">
        <v>999</v>
      </c>
      <c r="OA481" t="s">
        <v>900</v>
      </c>
      <c r="OB481" s="29">
        <v>999</v>
      </c>
      <c r="OC481" s="29">
        <v>999</v>
      </c>
      <c r="OF481" s="29">
        <v>999</v>
      </c>
      <c r="OG481" s="29">
        <v>999</v>
      </c>
      <c r="OI481" t="s">
        <v>900</v>
      </c>
      <c r="OK481" s="29">
        <v>56.385784082910099</v>
      </c>
      <c r="OL481" s="29">
        <v>999</v>
      </c>
      <c r="OM481" s="29">
        <v>182.25061524005</v>
      </c>
      <c r="OO481" s="29">
        <v>999</v>
      </c>
      <c r="OP481" s="29">
        <v>16695.783203125</v>
      </c>
      <c r="PE481" s="29">
        <v>19336.367229979001</v>
      </c>
      <c r="RU481" s="29">
        <v>6.0601353344678097</v>
      </c>
      <c r="RW481" s="29">
        <v>60.601353344678103</v>
      </c>
      <c r="WF481" s="29">
        <v>0.762155499439088</v>
      </c>
      <c r="WG481" s="29">
        <v>1.27214025499697</v>
      </c>
      <c r="WH481" s="29">
        <v>-4.8849891999999902E-2</v>
      </c>
      <c r="WP481" s="29">
        <v>6.7823999072673997</v>
      </c>
      <c r="WS481" s="29">
        <v>0</v>
      </c>
      <c r="WX481" s="29">
        <v>-4.2999999999999899E-2</v>
      </c>
      <c r="AAA481" s="29">
        <v>0</v>
      </c>
      <c r="AAZ481" s="29">
        <v>7.0311746309433499E-3</v>
      </c>
      <c r="ABA481" s="29">
        <v>-14036.8620519336</v>
      </c>
      <c r="ABG481" s="29">
        <v>-14036.8620519336</v>
      </c>
      <c r="ABJ481" s="29">
        <v>-14.0368620519336</v>
      </c>
      <c r="ABN481" s="29">
        <v>0</v>
      </c>
      <c r="ABO481" s="29">
        <v>0</v>
      </c>
      <c r="ABQ481" s="29">
        <v>0</v>
      </c>
      <c r="ABR481" s="29">
        <v>0</v>
      </c>
      <c r="AEY481" s="29">
        <v>3322.33935853102</v>
      </c>
      <c r="AFB481" s="29">
        <v>2362.49048346984</v>
      </c>
      <c r="AFD481" s="29">
        <v>3.3223393585310199</v>
      </c>
      <c r="AFE481" s="29">
        <v>125.556689838274</v>
      </c>
      <c r="AFG481" s="29">
        <v>234.65132678366001</v>
      </c>
      <c r="AFH481" s="29">
        <v>184.87481102171</v>
      </c>
      <c r="AFI481" s="29">
        <v>234.65132678366001</v>
      </c>
      <c r="AFJ481" s="29">
        <v>0.125556689838274</v>
      </c>
      <c r="AFK481" s="29">
        <v>4209.3310954905201</v>
      </c>
      <c r="AFP481" s="29">
        <v>4209.3310954905201</v>
      </c>
      <c r="AFQ481" s="29">
        <v>4209.3310954905201</v>
      </c>
      <c r="AFS481" s="29">
        <v>4.2093310954905201</v>
      </c>
      <c r="AFT481" s="29">
        <v>0.88456747891908805</v>
      </c>
      <c r="AGM481" s="29">
        <v>-2.4511439966709401</v>
      </c>
      <c r="AMH481" s="29">
        <v>0</v>
      </c>
      <c r="ANY481" s="29">
        <v>4.78198533504544</v>
      </c>
      <c r="AQD481" s="29">
        <v>6.45269098519835</v>
      </c>
      <c r="ARO481">
        <v>0</v>
      </c>
      <c r="ARP481">
        <v>0</v>
      </c>
      <c r="ARY481">
        <v>9</v>
      </c>
      <c r="ARZ481">
        <v>0</v>
      </c>
      <c r="ASB481">
        <v>9</v>
      </c>
      <c r="ASC481">
        <v>0</v>
      </c>
      <c r="ASD481">
        <v>0</v>
      </c>
      <c r="ASE481">
        <v>0</v>
      </c>
    </row>
    <row r="482" spans="13:1022 1065:1175" x14ac:dyDescent="0.25">
      <c r="M482" s="29">
        <v>1.6047663159251699</v>
      </c>
      <c r="N482" s="29">
        <v>0.44087031592517101</v>
      </c>
      <c r="AA482" s="29">
        <v>1.43014438207683</v>
      </c>
      <c r="AC482" s="29">
        <v>1.1360440000000001</v>
      </c>
      <c r="AD482" s="29">
        <v>1.1360440000000001</v>
      </c>
      <c r="AE482" s="29">
        <v>0.78400000000000003</v>
      </c>
      <c r="AF482" s="29">
        <v>0.35204400000000002</v>
      </c>
      <c r="AH482" s="29">
        <v>1.1360440000000001</v>
      </c>
      <c r="AI482" s="29">
        <v>0</v>
      </c>
      <c r="AV482" s="29">
        <v>3.44291666666666</v>
      </c>
      <c r="BS482" s="29">
        <v>14</v>
      </c>
      <c r="BV482" s="29">
        <v>14</v>
      </c>
      <c r="BW482" s="29">
        <v>6.2865000000000002</v>
      </c>
      <c r="BZ482" s="29">
        <v>6.2865000000000002</v>
      </c>
      <c r="DD482" s="29">
        <v>-14986.334240398999</v>
      </c>
      <c r="DF482" s="29">
        <v>-14986.334240398999</v>
      </c>
      <c r="DP482" s="29">
        <v>3361.27069004132</v>
      </c>
      <c r="DR482" s="29">
        <v>3361.27069004132</v>
      </c>
      <c r="DW482" s="29">
        <v>164.31157381645201</v>
      </c>
      <c r="DX482" s="29">
        <v>164.31157381645201</v>
      </c>
      <c r="DY482" s="29">
        <v>164.31157381645201</v>
      </c>
      <c r="DZ482" s="29">
        <v>0</v>
      </c>
      <c r="EA482" s="29">
        <v>0</v>
      </c>
      <c r="EB482" s="29">
        <v>164.31157381645201</v>
      </c>
      <c r="FD482" s="29">
        <v>999000</v>
      </c>
      <c r="FE482" s="29">
        <v>999000</v>
      </c>
      <c r="GO482" s="29">
        <v>3321.51010245208</v>
      </c>
      <c r="GP482" s="29">
        <v>7205.1690932241199</v>
      </c>
      <c r="IP482" s="29">
        <v>0</v>
      </c>
      <c r="IU482" t="s">
        <v>767</v>
      </c>
      <c r="JD482" s="29">
        <v>6.37867371782737</v>
      </c>
      <c r="JE482" s="29">
        <v>0.73646935383932499</v>
      </c>
      <c r="JF482" s="29">
        <v>1.6498677759874399E-2</v>
      </c>
      <c r="JG482" s="29">
        <v>5.5993186138712299E-2</v>
      </c>
      <c r="JH482" s="29">
        <v>2.7123749999999902E-7</v>
      </c>
      <c r="JI482" s="29">
        <v>2.5098749999999898E-7</v>
      </c>
      <c r="JJ482" s="29">
        <v>2.04885333333333E-4</v>
      </c>
      <c r="JK482" s="29">
        <v>9.2000831999999996E-5</v>
      </c>
      <c r="JL482" s="29">
        <v>0</v>
      </c>
      <c r="JM482" s="29">
        <v>7.1876349355652902</v>
      </c>
      <c r="LS482" s="29">
        <v>0.74782218039001203</v>
      </c>
      <c r="LV482" s="29">
        <v>999</v>
      </c>
      <c r="LY482" s="29">
        <v>3.7376495720083001</v>
      </c>
      <c r="MB482" s="29">
        <v>2.4898313818581101</v>
      </c>
      <c r="ME482" s="29">
        <v>999</v>
      </c>
      <c r="MF482" s="29">
        <v>43.771214629838099</v>
      </c>
      <c r="MG482" s="29">
        <v>43.771214629838099</v>
      </c>
      <c r="MJ482" s="29">
        <v>999</v>
      </c>
      <c r="MM482" s="29">
        <v>999</v>
      </c>
      <c r="MQ482" s="29">
        <v>999</v>
      </c>
      <c r="MW482" s="29">
        <v>999</v>
      </c>
      <c r="MX482" s="29">
        <v>12.1327784917078</v>
      </c>
      <c r="MY482" s="29">
        <v>999</v>
      </c>
      <c r="NC482" t="s">
        <v>900</v>
      </c>
      <c r="ND482" s="29">
        <v>999</v>
      </c>
      <c r="NL482" s="29">
        <v>999</v>
      </c>
      <c r="NM482" s="29">
        <v>999</v>
      </c>
      <c r="NP482" s="29">
        <v>999</v>
      </c>
      <c r="NS482" s="29">
        <v>999</v>
      </c>
      <c r="NX482" s="29">
        <v>999</v>
      </c>
      <c r="NY482" s="29">
        <v>999</v>
      </c>
      <c r="OA482" t="s">
        <v>900</v>
      </c>
      <c r="OB482" s="29">
        <v>999</v>
      </c>
      <c r="OC482" s="29">
        <v>999</v>
      </c>
      <c r="OF482" s="29">
        <v>999</v>
      </c>
      <c r="OG482" s="29">
        <v>999</v>
      </c>
      <c r="OI482" t="s">
        <v>900</v>
      </c>
      <c r="OK482" s="29">
        <v>14.8454623748556</v>
      </c>
      <c r="OL482" s="29">
        <v>999</v>
      </c>
      <c r="OM482" s="29">
        <v>49.599478169718097</v>
      </c>
      <c r="OO482" s="29">
        <v>999</v>
      </c>
      <c r="OP482" s="29">
        <v>17831.2470703125</v>
      </c>
      <c r="PE482" s="29">
        <v>20393.058011830901</v>
      </c>
      <c r="RU482" s="29">
        <v>21.947331645483299</v>
      </c>
      <c r="RW482" s="29">
        <v>219.473316454833</v>
      </c>
      <c r="WF482" s="29">
        <v>0.762155499439088</v>
      </c>
      <c r="WG482" s="29">
        <v>1.27214025499697</v>
      </c>
      <c r="WH482" s="29">
        <v>-4.8849891999999902E-2</v>
      </c>
      <c r="WP482" s="29">
        <v>6.7823999072673997</v>
      </c>
      <c r="WS482" s="29">
        <v>0</v>
      </c>
      <c r="WX482" s="29">
        <v>-4.2999999999999899E-2</v>
      </c>
      <c r="AAA482" s="29">
        <v>0</v>
      </c>
      <c r="AAZ482" s="29">
        <v>2.5464038831762199E-2</v>
      </c>
      <c r="ABA482" s="29">
        <v>-14986.334240398999</v>
      </c>
      <c r="ABG482" s="29">
        <v>-14986.334240398999</v>
      </c>
      <c r="ABJ482" s="29">
        <v>-14.986334240399</v>
      </c>
      <c r="ABN482" s="29">
        <v>0</v>
      </c>
      <c r="ABO482" s="29">
        <v>0</v>
      </c>
      <c r="ABQ482" s="29">
        <v>0</v>
      </c>
      <c r="ABR482" s="29">
        <v>0</v>
      </c>
      <c r="AEY482" s="29">
        <v>3321.51010245208</v>
      </c>
      <c r="AFB482" s="29">
        <v>2309.20755570662</v>
      </c>
      <c r="AFD482" s="29">
        <v>3.3215101024520801</v>
      </c>
      <c r="AFE482" s="29">
        <v>454.71497913860998</v>
      </c>
      <c r="AFG482" s="29">
        <v>849.81113551747706</v>
      </c>
      <c r="AFH482" s="29">
        <v>669.540953534805</v>
      </c>
      <c r="AFI482" s="29">
        <v>849.81113551747706</v>
      </c>
      <c r="AFJ482" s="29">
        <v>0.45471497913860998</v>
      </c>
      <c r="AFK482" s="29">
        <v>4256.9740255712804</v>
      </c>
      <c r="AFP482" s="29">
        <v>4256.9740255712804</v>
      </c>
      <c r="AFQ482" s="29">
        <v>4256.9740255712804</v>
      </c>
      <c r="AFS482" s="29">
        <v>4.2569740255712798</v>
      </c>
      <c r="AFT482" s="29">
        <v>0.88434669082974304</v>
      </c>
      <c r="AGM482" s="29">
        <v>-2.6169426663559698</v>
      </c>
      <c r="AMH482" s="29">
        <v>0</v>
      </c>
      <c r="ANY482" s="29">
        <v>4.8361097999061</v>
      </c>
      <c r="AQD482" s="29">
        <v>6.45269098519835</v>
      </c>
      <c r="ARY482" t="s">
        <v>1427</v>
      </c>
      <c r="ASB482" t="s">
        <v>1431</v>
      </c>
    </row>
    <row r="483" spans="13:1022 1065:1175" x14ac:dyDescent="0.25">
      <c r="M483" s="29">
        <v>1.6047663159251699</v>
      </c>
      <c r="N483" s="29">
        <v>0.44087031592517101</v>
      </c>
      <c r="AA483" s="29">
        <v>1.43014438207683</v>
      </c>
      <c r="AC483" s="29">
        <v>1.1360440000000001</v>
      </c>
      <c r="AD483" s="29">
        <v>1.1360440000000001</v>
      </c>
      <c r="AE483" s="29">
        <v>0.78400000000000003</v>
      </c>
      <c r="AF483" s="29">
        <v>0.35204400000000002</v>
      </c>
      <c r="AH483" s="29">
        <v>1.1360440000000001</v>
      </c>
      <c r="AI483" s="29">
        <v>0</v>
      </c>
      <c r="AV483" s="29">
        <v>3.44291666666666</v>
      </c>
      <c r="BS483" s="29">
        <v>14</v>
      </c>
      <c r="BV483" s="29">
        <v>14</v>
      </c>
      <c r="BW483" s="29">
        <v>6.2865000000000002</v>
      </c>
      <c r="BZ483" s="29">
        <v>6.2865000000000002</v>
      </c>
      <c r="DD483" s="29">
        <v>-13895.533231454599</v>
      </c>
      <c r="DF483" s="29">
        <v>-13895.533231454599</v>
      </c>
      <c r="DP483" s="29">
        <v>3566.4260423570499</v>
      </c>
      <c r="DR483" s="29">
        <v>3566.4260423570499</v>
      </c>
      <c r="DW483" s="29">
        <v>163.41555688247101</v>
      </c>
      <c r="DX483" s="29">
        <v>163.41555688247101</v>
      </c>
      <c r="DY483" s="29">
        <v>163.41555688247101</v>
      </c>
      <c r="DZ483" s="29">
        <v>0</v>
      </c>
      <c r="EA483" s="29">
        <v>0</v>
      </c>
      <c r="EB483" s="29">
        <v>163.41555688247101</v>
      </c>
      <c r="FD483" s="29">
        <v>999000</v>
      </c>
      <c r="FE483" s="29">
        <v>999000</v>
      </c>
      <c r="GO483" s="29">
        <v>3380.1799798066399</v>
      </c>
      <c r="GP483" s="29">
        <v>7205.1690932241199</v>
      </c>
      <c r="IP483" s="29">
        <v>0</v>
      </c>
      <c r="IU483" t="s">
        <v>767</v>
      </c>
      <c r="JD483" s="29">
        <v>6.37867371782737</v>
      </c>
      <c r="JE483" s="29">
        <v>0.73646935383932499</v>
      </c>
      <c r="JF483" s="29">
        <v>1.6498677759874399E-2</v>
      </c>
      <c r="JG483" s="29">
        <v>5.5993186138712299E-2</v>
      </c>
      <c r="JH483" s="29">
        <v>2.7123749999999902E-7</v>
      </c>
      <c r="JI483" s="29">
        <v>2.5098749999999898E-7</v>
      </c>
      <c r="JJ483" s="29">
        <v>2.04885333333333E-4</v>
      </c>
      <c r="JK483" s="29">
        <v>9.2000831999999996E-5</v>
      </c>
      <c r="JL483" s="29">
        <v>0</v>
      </c>
      <c r="JM483" s="29">
        <v>7.1876349355652902</v>
      </c>
      <c r="LS483" s="29">
        <v>0.88502642912723894</v>
      </c>
      <c r="LV483" s="29">
        <v>999</v>
      </c>
      <c r="LY483" s="29">
        <v>4.10955562606844</v>
      </c>
      <c r="MB483" s="29">
        <v>2.7637835597968299</v>
      </c>
      <c r="ME483" s="29">
        <v>999</v>
      </c>
      <c r="MF483" s="29">
        <v>44.016697784738</v>
      </c>
      <c r="MG483" s="29">
        <v>44.016697784738</v>
      </c>
      <c r="MJ483" s="29">
        <v>999</v>
      </c>
      <c r="MM483" s="29">
        <v>999</v>
      </c>
      <c r="MQ483" s="29">
        <v>999</v>
      </c>
      <c r="MW483" s="29">
        <v>999</v>
      </c>
      <c r="MX483" s="29">
        <v>11.9048324923716</v>
      </c>
      <c r="MY483" s="29">
        <v>999</v>
      </c>
      <c r="NC483" t="s">
        <v>900</v>
      </c>
      <c r="ND483" s="29">
        <v>999</v>
      </c>
      <c r="NL483" s="29">
        <v>999</v>
      </c>
      <c r="NM483" s="29">
        <v>999</v>
      </c>
      <c r="NP483" s="29">
        <v>999</v>
      </c>
      <c r="NS483" s="29">
        <v>999</v>
      </c>
      <c r="NX483" s="29">
        <v>999</v>
      </c>
      <c r="NY483" s="29">
        <v>999</v>
      </c>
      <c r="OA483" t="s">
        <v>900</v>
      </c>
      <c r="OB483" s="29">
        <v>999</v>
      </c>
      <c r="OC483" s="29">
        <v>999</v>
      </c>
      <c r="OF483" s="29">
        <v>999</v>
      </c>
      <c r="OG483" s="29">
        <v>999</v>
      </c>
      <c r="OI483" t="s">
        <v>900</v>
      </c>
      <c r="OK483" s="29">
        <v>14.932343959972</v>
      </c>
      <c r="OL483" s="29">
        <v>999</v>
      </c>
      <c r="OM483" s="29">
        <v>49.876918030130298</v>
      </c>
      <c r="OO483" s="29">
        <v>999</v>
      </c>
      <c r="OP483" s="29">
        <v>16525.198730468699</v>
      </c>
      <c r="PE483" s="29">
        <v>19243.3699519939</v>
      </c>
      <c r="RU483" s="29">
        <v>21.8276493835873</v>
      </c>
      <c r="RW483" s="29">
        <v>218.276493835873</v>
      </c>
      <c r="WF483" s="29">
        <v>0.762155499439088</v>
      </c>
      <c r="WG483" s="29">
        <v>1.27214025499697</v>
      </c>
      <c r="WH483" s="29">
        <v>-4.8849891999999902E-2</v>
      </c>
      <c r="WP483" s="29">
        <v>6.7823999072673997</v>
      </c>
      <c r="WS483" s="29">
        <v>0</v>
      </c>
      <c r="WX483" s="29">
        <v>-4.2999999999999899E-2</v>
      </c>
      <c r="AAA483" s="29">
        <v>0</v>
      </c>
      <c r="AAZ483" s="29">
        <v>2.5325179410780101E-2</v>
      </c>
      <c r="ABA483" s="29">
        <v>-13895.533231454599</v>
      </c>
      <c r="ABG483" s="29">
        <v>-13895.533231454599</v>
      </c>
      <c r="ABJ483" s="29">
        <v>-13.8955332314546</v>
      </c>
      <c r="ABN483" s="29">
        <v>0</v>
      </c>
      <c r="ABO483" s="29">
        <v>0</v>
      </c>
      <c r="ABQ483" s="29">
        <v>0</v>
      </c>
      <c r="ABR483" s="29">
        <v>0</v>
      </c>
      <c r="AEY483" s="29">
        <v>3380.1799798066399</v>
      </c>
      <c r="AFB483" s="29">
        <v>2424.9474492529898</v>
      </c>
      <c r="AFD483" s="29">
        <v>3.3801799798066399</v>
      </c>
      <c r="AFE483" s="29">
        <v>452.23534662107301</v>
      </c>
      <c r="AFG483" s="29">
        <v>845.17698132843805</v>
      </c>
      <c r="AFH483" s="29">
        <v>665.88984108772195</v>
      </c>
      <c r="AFI483" s="29">
        <v>845.17698132843805</v>
      </c>
      <c r="AFJ483" s="29">
        <v>0.45223534662107301</v>
      </c>
      <c r="AFK483" s="29">
        <v>4262.905774971</v>
      </c>
      <c r="AFP483" s="29">
        <v>4262.905774971</v>
      </c>
      <c r="AFQ483" s="29">
        <v>4262.905774971</v>
      </c>
      <c r="AFS483" s="29">
        <v>4.2629057749710002</v>
      </c>
      <c r="AFT483" s="29">
        <v>0.89996745075203899</v>
      </c>
      <c r="AGM483" s="29">
        <v>-2.4264648847303798</v>
      </c>
      <c r="AMH483" s="29">
        <v>0</v>
      </c>
      <c r="ANY483" s="29">
        <v>4.8428485282211504</v>
      </c>
      <c r="AQD483" s="29">
        <v>6.45269098519835</v>
      </c>
      <c r="ARO483">
        <v>0</v>
      </c>
      <c r="ARP483">
        <v>0</v>
      </c>
      <c r="ARY483">
        <v>1</v>
      </c>
      <c r="ARZ483">
        <v>0</v>
      </c>
      <c r="ASB483">
        <v>1</v>
      </c>
      <c r="ASC483">
        <v>0</v>
      </c>
      <c r="ASD483">
        <v>0</v>
      </c>
      <c r="ASE483">
        <v>0</v>
      </c>
    </row>
    <row r="484" spans="13:1022 1065:1175" x14ac:dyDescent="0.25">
      <c r="M484" s="29">
        <v>1.6047663159251699</v>
      </c>
      <c r="N484" s="29">
        <v>0.44087031592517101</v>
      </c>
      <c r="AA484" s="29">
        <v>1.43014438207683</v>
      </c>
      <c r="AC484" s="29">
        <v>1.1360440000000001</v>
      </c>
      <c r="AD484" s="29">
        <v>1.1360440000000001</v>
      </c>
      <c r="AE484" s="29">
        <v>0.78400000000000003</v>
      </c>
      <c r="AF484" s="29">
        <v>0.35204400000000002</v>
      </c>
      <c r="AH484" s="29">
        <v>1.1360440000000001</v>
      </c>
      <c r="AI484" s="29">
        <v>0</v>
      </c>
      <c r="AV484" s="29">
        <v>3.44291666666666</v>
      </c>
      <c r="BS484" s="29">
        <v>14</v>
      </c>
      <c r="BV484" s="29">
        <v>14</v>
      </c>
      <c r="BW484" s="29">
        <v>6.2865000000000002</v>
      </c>
      <c r="BZ484" s="29">
        <v>6.2865000000000002</v>
      </c>
      <c r="DD484" s="29">
        <v>-13896.842387058399</v>
      </c>
      <c r="DF484" s="29">
        <v>-13896.842387058399</v>
      </c>
      <c r="DP484" s="29">
        <v>3566.0245868993902</v>
      </c>
      <c r="DR484" s="29">
        <v>3566.0245868993902</v>
      </c>
      <c r="DW484" s="29">
        <v>164.41846688015301</v>
      </c>
      <c r="DX484" s="29">
        <v>164.41846688015301</v>
      </c>
      <c r="DY484" s="29">
        <v>164.41846688015301</v>
      </c>
      <c r="DZ484" s="29">
        <v>0</v>
      </c>
      <c r="EA484" s="29">
        <v>0</v>
      </c>
      <c r="EB484" s="29">
        <v>164.41846688015301</v>
      </c>
      <c r="FD484" s="29">
        <v>999000</v>
      </c>
      <c r="FE484" s="29">
        <v>999000</v>
      </c>
      <c r="GO484" s="29">
        <v>3380.0058848930198</v>
      </c>
      <c r="GP484" s="29">
        <v>7205.1690932241199</v>
      </c>
      <c r="IP484" s="29">
        <v>0</v>
      </c>
      <c r="IU484" t="s">
        <v>767</v>
      </c>
      <c r="JD484" s="29">
        <v>6.37867371782737</v>
      </c>
      <c r="JE484" s="29">
        <v>0.73646935383932499</v>
      </c>
      <c r="JF484" s="29">
        <v>1.6498677759874399E-2</v>
      </c>
      <c r="JG484" s="29">
        <v>5.5993186138712299E-2</v>
      </c>
      <c r="JH484" s="29">
        <v>2.7123749999999902E-7</v>
      </c>
      <c r="JI484" s="29">
        <v>2.5098749999999898E-7</v>
      </c>
      <c r="JJ484" s="29">
        <v>2.04885333333333E-4</v>
      </c>
      <c r="JK484" s="29">
        <v>9.2000831999999996E-5</v>
      </c>
      <c r="JL484" s="29">
        <v>0</v>
      </c>
      <c r="JM484" s="29">
        <v>7.1876349355652902</v>
      </c>
      <c r="LS484" s="29">
        <v>0.88484884972867595</v>
      </c>
      <c r="LV484" s="29">
        <v>999</v>
      </c>
      <c r="LY484" s="29">
        <v>4.1090742790692802</v>
      </c>
      <c r="MB484" s="29">
        <v>2.7634289916005801</v>
      </c>
      <c r="ME484" s="29">
        <v>999</v>
      </c>
      <c r="MF484" s="29">
        <v>43.742107605620099</v>
      </c>
      <c r="MG484" s="29">
        <v>43.742107605620099</v>
      </c>
      <c r="MJ484" s="29">
        <v>999</v>
      </c>
      <c r="MM484" s="29">
        <v>999</v>
      </c>
      <c r="MQ484" s="29">
        <v>999</v>
      </c>
      <c r="MW484" s="29">
        <v>999</v>
      </c>
      <c r="MX484" s="29">
        <v>11.9054971852078</v>
      </c>
      <c r="MY484" s="29">
        <v>999</v>
      </c>
      <c r="NC484" t="s">
        <v>900</v>
      </c>
      <c r="ND484" s="29">
        <v>999</v>
      </c>
      <c r="NL484" s="29">
        <v>999</v>
      </c>
      <c r="NM484" s="29">
        <v>999</v>
      </c>
      <c r="NP484" s="29">
        <v>999</v>
      </c>
      <c r="NS484" s="29">
        <v>999</v>
      </c>
      <c r="NX484" s="29">
        <v>999</v>
      </c>
      <c r="NY484" s="29">
        <v>999</v>
      </c>
      <c r="OA484" t="s">
        <v>900</v>
      </c>
      <c r="OB484" s="29">
        <v>999</v>
      </c>
      <c r="OC484" s="29">
        <v>999</v>
      </c>
      <c r="OF484" s="29">
        <v>999</v>
      </c>
      <c r="OG484" s="29">
        <v>999</v>
      </c>
      <c r="OI484" t="s">
        <v>900</v>
      </c>
      <c r="OK484" s="29">
        <v>14.835160794679499</v>
      </c>
      <c r="OL484" s="29">
        <v>999</v>
      </c>
      <c r="OM484" s="29">
        <v>49.566582027661603</v>
      </c>
      <c r="OO484" s="29">
        <v>999</v>
      </c>
      <c r="OP484" s="29">
        <v>16526.769042968699</v>
      </c>
      <c r="PE484" s="29">
        <v>19244.634293009101</v>
      </c>
      <c r="RU484" s="29">
        <v>21.9616095047061</v>
      </c>
      <c r="RW484" s="29">
        <v>219.61609504706101</v>
      </c>
      <c r="WF484" s="29">
        <v>0.762155499439088</v>
      </c>
      <c r="WG484" s="29">
        <v>1.27214025499697</v>
      </c>
      <c r="WH484" s="29">
        <v>-4.8849891999999902E-2</v>
      </c>
      <c r="WP484" s="29">
        <v>6.7823999072673997</v>
      </c>
      <c r="WS484" s="29">
        <v>0</v>
      </c>
      <c r="WX484" s="29">
        <v>-4.2999999999999899E-2</v>
      </c>
      <c r="AAA484" s="29">
        <v>0</v>
      </c>
      <c r="AAZ484" s="29">
        <v>2.5480604488469699E-2</v>
      </c>
      <c r="ABA484" s="29">
        <v>-13896.842387058399</v>
      </c>
      <c r="ABG484" s="29">
        <v>-13896.842387058399</v>
      </c>
      <c r="ABJ484" s="29">
        <v>-13.896842387058401</v>
      </c>
      <c r="ABN484" s="29">
        <v>0</v>
      </c>
      <c r="ABO484" s="29">
        <v>0</v>
      </c>
      <c r="ABQ484" s="29">
        <v>0</v>
      </c>
      <c r="ABR484" s="29">
        <v>0</v>
      </c>
      <c r="AEY484" s="29">
        <v>3380.0058848930198</v>
      </c>
      <c r="AFB484" s="29">
        <v>2424.7105930002499</v>
      </c>
      <c r="AFD484" s="29">
        <v>3.3800058848930199</v>
      </c>
      <c r="AFE484" s="29">
        <v>455.01079443695897</v>
      </c>
      <c r="AFG484" s="29">
        <v>850.36398102758005</v>
      </c>
      <c r="AFH484" s="29">
        <v>669.97652409221496</v>
      </c>
      <c r="AFI484" s="29">
        <v>850.36398102758005</v>
      </c>
      <c r="AFJ484" s="29">
        <v>0.45501079443695902</v>
      </c>
      <c r="AFK484" s="29">
        <v>4262.7896775095296</v>
      </c>
      <c r="AFP484" s="29">
        <v>4262.7896775095296</v>
      </c>
      <c r="AFQ484" s="29">
        <v>4262.7896775095296</v>
      </c>
      <c r="AFS484" s="29">
        <v>4.26278967750953</v>
      </c>
      <c r="AFT484" s="29">
        <v>0.89992109826295996</v>
      </c>
      <c r="AGM484" s="29">
        <v>-2.4266934920136198</v>
      </c>
      <c r="AMH484" s="29">
        <v>0</v>
      </c>
      <c r="ANY484" s="29">
        <v>4.8427166363966299</v>
      </c>
      <c r="AQD484" s="29">
        <v>6.45269098519835</v>
      </c>
      <c r="ARY484">
        <v>0</v>
      </c>
      <c r="ASB484">
        <v>0</v>
      </c>
    </row>
    <row r="485" spans="13:1022 1065:1175" x14ac:dyDescent="0.25">
      <c r="M485" s="29">
        <v>1.6047663159251699</v>
      </c>
      <c r="N485" s="29">
        <v>0.44087031592517101</v>
      </c>
      <c r="AA485" s="29">
        <v>1.43014438207683</v>
      </c>
      <c r="AC485" s="29">
        <v>1.1360440000000001</v>
      </c>
      <c r="AD485" s="29">
        <v>1.1360440000000001</v>
      </c>
      <c r="AE485" s="29">
        <v>0.78400000000000003</v>
      </c>
      <c r="AF485" s="29">
        <v>0.35204400000000002</v>
      </c>
      <c r="AH485" s="29">
        <v>1.1360440000000001</v>
      </c>
      <c r="AI485" s="29">
        <v>0</v>
      </c>
      <c r="AV485" s="29">
        <v>3.44291666666666</v>
      </c>
      <c r="BS485" s="29">
        <v>14</v>
      </c>
      <c r="BV485" s="29">
        <v>14</v>
      </c>
      <c r="BW485" s="29">
        <v>6.2865000000000002</v>
      </c>
      <c r="BZ485" s="29">
        <v>6.2865000000000002</v>
      </c>
      <c r="DD485" s="29">
        <v>-14973.1965216847</v>
      </c>
      <c r="DF485" s="29">
        <v>-14973.1965216847</v>
      </c>
      <c r="DP485" s="29">
        <v>3362.14580205939</v>
      </c>
      <c r="DR485" s="29">
        <v>3362.14580205939</v>
      </c>
      <c r="DW485" s="29">
        <v>163.461077222905</v>
      </c>
      <c r="DX485" s="29">
        <v>163.461077222905</v>
      </c>
      <c r="DY485" s="29">
        <v>163.461077222905</v>
      </c>
      <c r="DZ485" s="29">
        <v>0</v>
      </c>
      <c r="EA485" s="29">
        <v>0</v>
      </c>
      <c r="EB485" s="29">
        <v>163.461077222905</v>
      </c>
      <c r="FD485" s="29">
        <v>999000</v>
      </c>
      <c r="FE485" s="29">
        <v>999000</v>
      </c>
      <c r="GO485" s="29">
        <v>3321.1508850387299</v>
      </c>
      <c r="GP485" s="29">
        <v>7205.1690932241199</v>
      </c>
      <c r="IP485" s="29">
        <v>0</v>
      </c>
      <c r="IU485" t="s">
        <v>767</v>
      </c>
      <c r="JD485" s="29">
        <v>6.37867371782737</v>
      </c>
      <c r="JE485" s="29">
        <v>0.73646935383932499</v>
      </c>
      <c r="JF485" s="29">
        <v>1.6498677759874399E-2</v>
      </c>
      <c r="JG485" s="29">
        <v>5.5993186138712299E-2</v>
      </c>
      <c r="JH485" s="29">
        <v>2.7123749999999902E-7</v>
      </c>
      <c r="JI485" s="29">
        <v>2.5098749999999898E-7</v>
      </c>
      <c r="JJ485" s="29">
        <v>2.04885333333333E-4</v>
      </c>
      <c r="JK485" s="29">
        <v>9.2000831999999996E-5</v>
      </c>
      <c r="JL485" s="29">
        <v>0</v>
      </c>
      <c r="JM485" s="29">
        <v>7.1876349355652902</v>
      </c>
      <c r="LS485" s="29">
        <v>0.74935574712944697</v>
      </c>
      <c r="LV485" s="29">
        <v>999</v>
      </c>
      <c r="LY485" s="29">
        <v>3.7418064604425201</v>
      </c>
      <c r="MB485" s="29">
        <v>2.4928934149376198</v>
      </c>
      <c r="ME485" s="29">
        <v>999</v>
      </c>
      <c r="MF485" s="29">
        <v>44.004161617454798</v>
      </c>
      <c r="MG485" s="29">
        <v>44.004161617454798</v>
      </c>
      <c r="MJ485" s="29">
        <v>999</v>
      </c>
      <c r="MM485" s="29">
        <v>999</v>
      </c>
      <c r="MQ485" s="29">
        <v>999</v>
      </c>
      <c r="MW485" s="29">
        <v>999</v>
      </c>
      <c r="MX485" s="29">
        <v>12.134198939884699</v>
      </c>
      <c r="MY485" s="29">
        <v>999</v>
      </c>
      <c r="NC485" t="s">
        <v>900</v>
      </c>
      <c r="ND485" s="29">
        <v>999</v>
      </c>
      <c r="NL485" s="29">
        <v>999</v>
      </c>
      <c r="NM485" s="29">
        <v>999</v>
      </c>
      <c r="NP485" s="29">
        <v>999</v>
      </c>
      <c r="NS485" s="29">
        <v>999</v>
      </c>
      <c r="NX485" s="29">
        <v>999</v>
      </c>
      <c r="NY485" s="29">
        <v>999</v>
      </c>
      <c r="OA485" t="s">
        <v>900</v>
      </c>
      <c r="OB485" s="29">
        <v>999</v>
      </c>
      <c r="OC485" s="29">
        <v>999</v>
      </c>
      <c r="OF485" s="29">
        <v>999</v>
      </c>
      <c r="OG485" s="29">
        <v>999</v>
      </c>
      <c r="OI485" t="s">
        <v>900</v>
      </c>
      <c r="OK485" s="29">
        <v>14.9279071501009</v>
      </c>
      <c r="OL485" s="29">
        <v>999</v>
      </c>
      <c r="OM485" s="29">
        <v>49.862749919481097</v>
      </c>
      <c r="OO485" s="29">
        <v>999</v>
      </c>
      <c r="OP485" s="29">
        <v>17815.5458984375</v>
      </c>
      <c r="PE485" s="29">
        <v>20378.023811393101</v>
      </c>
      <c r="RU485" s="29">
        <v>21.833729600487999</v>
      </c>
      <c r="RW485" s="29">
        <v>218.33729600487999</v>
      </c>
      <c r="WF485" s="29">
        <v>0.762155499439088</v>
      </c>
      <c r="WG485" s="29">
        <v>1.27214025499697</v>
      </c>
      <c r="WH485" s="29">
        <v>-4.8849891999999902E-2</v>
      </c>
      <c r="WP485" s="29">
        <v>6.7823999072673997</v>
      </c>
      <c r="WS485" s="29">
        <v>0</v>
      </c>
      <c r="WX485" s="29">
        <v>-4.2999999999999899E-2</v>
      </c>
      <c r="AAA485" s="29">
        <v>0</v>
      </c>
      <c r="AAZ485" s="29">
        <v>2.5332233884725601E-2</v>
      </c>
      <c r="ABA485" s="29">
        <v>-14973.1965216847</v>
      </c>
      <c r="ABG485" s="29">
        <v>-14973.1965216847</v>
      </c>
      <c r="ABJ485" s="29">
        <v>-14.9731965216847</v>
      </c>
      <c r="ABN485" s="29">
        <v>0</v>
      </c>
      <c r="ABO485" s="29">
        <v>0</v>
      </c>
      <c r="ABQ485" s="29">
        <v>0</v>
      </c>
      <c r="ABR485" s="29">
        <v>0</v>
      </c>
      <c r="AEY485" s="29">
        <v>3321.1508850387299</v>
      </c>
      <c r="AFB485" s="29">
        <v>2309.5946294764099</v>
      </c>
      <c r="AFD485" s="29">
        <v>3.3211508850387301</v>
      </c>
      <c r="AFE485" s="29">
        <v>452.361319370101</v>
      </c>
      <c r="AFG485" s="29">
        <v>845.41241022303404</v>
      </c>
      <c r="AFH485" s="29">
        <v>666.07532852132897</v>
      </c>
      <c r="AFI485" s="29">
        <v>845.41241022303404</v>
      </c>
      <c r="AFJ485" s="29">
        <v>0.45236131937010099</v>
      </c>
      <c r="AFK485" s="29">
        <v>4255.9251640587299</v>
      </c>
      <c r="AFP485" s="29">
        <v>4255.9251640587299</v>
      </c>
      <c r="AFQ485" s="29">
        <v>4255.9251640587299</v>
      </c>
      <c r="AFS485" s="29">
        <v>4.2559251640587297</v>
      </c>
      <c r="AFT485" s="29">
        <v>0.88425104977462399</v>
      </c>
      <c r="AGM485" s="29">
        <v>-2.6146485325077098</v>
      </c>
      <c r="AMH485" s="29">
        <v>0</v>
      </c>
      <c r="ANY485" s="29">
        <v>4.8349182470779404</v>
      </c>
      <c r="AQD485" s="29">
        <v>6.45269098519835</v>
      </c>
      <c r="ARO485">
        <v>0</v>
      </c>
      <c r="ARP485">
        <v>0</v>
      </c>
      <c r="ARY485">
        <v>1</v>
      </c>
      <c r="ARZ485">
        <v>0</v>
      </c>
      <c r="ASB485">
        <v>1</v>
      </c>
      <c r="ASC485">
        <v>0</v>
      </c>
      <c r="ASD485">
        <v>0</v>
      </c>
      <c r="ASE485">
        <v>0</v>
      </c>
    </row>
    <row r="486" spans="13:1022 1065:1175" x14ac:dyDescent="0.25">
      <c r="M486" s="29">
        <v>1.6047663159251699</v>
      </c>
      <c r="N486" s="29">
        <v>0.44087031592517101</v>
      </c>
      <c r="AA486" s="29">
        <v>1.43014438207683</v>
      </c>
      <c r="AC486" s="29">
        <v>1.1360440000000001</v>
      </c>
      <c r="AD486" s="29">
        <v>1.1360440000000001</v>
      </c>
      <c r="AE486" s="29">
        <v>0.78400000000000003</v>
      </c>
      <c r="AF486" s="29">
        <v>0.35204400000000002</v>
      </c>
      <c r="AH486" s="29">
        <v>1.1360440000000001</v>
      </c>
      <c r="AI486" s="29">
        <v>0</v>
      </c>
      <c r="AV486" s="29">
        <v>3.44291666666666</v>
      </c>
      <c r="BS486" s="29">
        <v>14</v>
      </c>
      <c r="BV486" s="29">
        <v>14</v>
      </c>
      <c r="BW486" s="29">
        <v>6.2865000000000002</v>
      </c>
      <c r="BZ486" s="29">
        <v>6.2865000000000002</v>
      </c>
      <c r="DD486" s="29">
        <v>-13792.096839906901</v>
      </c>
      <c r="DF486" s="29">
        <v>-13792.096839906901</v>
      </c>
      <c r="DP486" s="29">
        <v>3515.1909120270898</v>
      </c>
      <c r="DR486" s="29">
        <v>3515.1909120270898</v>
      </c>
      <c r="DW486" s="29">
        <v>94.6134036135862</v>
      </c>
      <c r="DX486" s="29">
        <v>94.6134036135862</v>
      </c>
      <c r="DY486" s="29">
        <v>94.6134036135862</v>
      </c>
      <c r="DZ486" s="29">
        <v>0</v>
      </c>
      <c r="EA486" s="29">
        <v>0</v>
      </c>
      <c r="EB486" s="29">
        <v>94.6134036135862</v>
      </c>
      <c r="FD486" s="29">
        <v>999000</v>
      </c>
      <c r="FE486" s="29">
        <v>999000</v>
      </c>
      <c r="GO486" s="29">
        <v>3338.5297109579101</v>
      </c>
      <c r="GP486" s="29">
        <v>7205.1690932241199</v>
      </c>
      <c r="IP486" s="29">
        <v>0</v>
      </c>
      <c r="IU486" t="s">
        <v>767</v>
      </c>
      <c r="JD486" s="29">
        <v>6.37867371782737</v>
      </c>
      <c r="JE486" s="29">
        <v>0.73646935383932499</v>
      </c>
      <c r="JF486" s="29">
        <v>1.6498677759874399E-2</v>
      </c>
      <c r="JG486" s="29">
        <v>5.5993186138712299E-2</v>
      </c>
      <c r="JH486" s="29">
        <v>2.7123749999999902E-7</v>
      </c>
      <c r="JI486" s="29">
        <v>2.5098749999999898E-7</v>
      </c>
      <c r="JJ486" s="29">
        <v>2.04885333333333E-4</v>
      </c>
      <c r="JK486" s="29">
        <v>9.2000831999999996E-5</v>
      </c>
      <c r="JL486" s="29">
        <v>0</v>
      </c>
      <c r="JM486" s="29">
        <v>7.1876349355652902</v>
      </c>
      <c r="LS486" s="29">
        <v>0.89916353489615297</v>
      </c>
      <c r="LV486" s="29">
        <v>999</v>
      </c>
      <c r="LY486" s="29">
        <v>4.1478756873692904</v>
      </c>
      <c r="MB486" s="29">
        <v>2.7920107535666201</v>
      </c>
      <c r="ME486" s="29">
        <v>999</v>
      </c>
      <c r="MF486" s="29">
        <v>76.7525007719576</v>
      </c>
      <c r="MG486" s="29">
        <v>76.7525007719576</v>
      </c>
      <c r="MJ486" s="29">
        <v>999</v>
      </c>
      <c r="MM486" s="29">
        <v>999</v>
      </c>
      <c r="MQ486" s="29">
        <v>999</v>
      </c>
      <c r="MW486" s="29">
        <v>999</v>
      </c>
      <c r="MX486" s="29">
        <v>12.065828436481601</v>
      </c>
      <c r="MY486" s="29">
        <v>999</v>
      </c>
      <c r="NC486" t="s">
        <v>900</v>
      </c>
      <c r="ND486" s="29">
        <v>999</v>
      </c>
      <c r="NL486" s="29">
        <v>999</v>
      </c>
      <c r="NM486" s="29">
        <v>999</v>
      </c>
      <c r="NP486" s="29">
        <v>999</v>
      </c>
      <c r="NS486" s="29">
        <v>999</v>
      </c>
      <c r="NX486" s="29">
        <v>999</v>
      </c>
      <c r="NY486" s="29">
        <v>999</v>
      </c>
      <c r="OA486" t="s">
        <v>900</v>
      </c>
      <c r="OB486" s="29">
        <v>999</v>
      </c>
      <c r="OC486" s="29">
        <v>999</v>
      </c>
      <c r="OF486" s="29">
        <v>999</v>
      </c>
      <c r="OG486" s="29">
        <v>999</v>
      </c>
      <c r="OI486" t="s">
        <v>900</v>
      </c>
      <c r="OK486" s="29">
        <v>26.518224281364301</v>
      </c>
      <c r="OL486" s="29">
        <v>999</v>
      </c>
      <c r="OM486" s="29">
        <v>86.874228965627694</v>
      </c>
      <c r="OO486" s="29">
        <v>999</v>
      </c>
      <c r="OP486" s="29">
        <v>16402.636230468699</v>
      </c>
      <c r="PE486" s="29">
        <v>19081.758315648502</v>
      </c>
      <c r="RU486" s="29">
        <v>12.637647482671801</v>
      </c>
      <c r="RW486" s="29">
        <v>126.376474826718</v>
      </c>
      <c r="WF486" s="29">
        <v>0.762155499439088</v>
      </c>
      <c r="WG486" s="29">
        <v>1.27214025499697</v>
      </c>
      <c r="WH486" s="29">
        <v>-4.8849891999999902E-2</v>
      </c>
      <c r="WP486" s="29">
        <v>6.7823999072673997</v>
      </c>
      <c r="WS486" s="29">
        <v>0</v>
      </c>
      <c r="WX486" s="29">
        <v>-4.2999999999999899E-2</v>
      </c>
      <c r="AAA486" s="29">
        <v>0</v>
      </c>
      <c r="AAZ486" s="29">
        <v>1.4662627395394701E-2</v>
      </c>
      <c r="ABA486" s="29">
        <v>-13792.096839906901</v>
      </c>
      <c r="ABG486" s="29">
        <v>-13792.096839906901</v>
      </c>
      <c r="ABJ486" s="29">
        <v>-13.7920968399069</v>
      </c>
      <c r="ABN486" s="29">
        <v>0</v>
      </c>
      <c r="ABO486" s="29">
        <v>0</v>
      </c>
      <c r="ABQ486" s="29">
        <v>0</v>
      </c>
      <c r="ABR486" s="29">
        <v>0</v>
      </c>
      <c r="AEY486" s="29">
        <v>3338.5297109579101</v>
      </c>
      <c r="AFB486" s="29">
        <v>2391.3195118741801</v>
      </c>
      <c r="AFD486" s="29">
        <v>3.3385297109579102</v>
      </c>
      <c r="AFE486" s="29">
        <v>261.83263206062003</v>
      </c>
      <c r="AFG486" s="29">
        <v>489.335730238037</v>
      </c>
      <c r="AFH486" s="29">
        <v>385.53308815225199</v>
      </c>
      <c r="AFI486" s="29">
        <v>489.335730238037</v>
      </c>
      <c r="AFJ486" s="29">
        <v>0.26183263206062002</v>
      </c>
      <c r="AFK486" s="29">
        <v>4213.8421081282304</v>
      </c>
      <c r="AFP486" s="29">
        <v>4213.8421081282304</v>
      </c>
      <c r="AFQ486" s="29">
        <v>4213.8421081282304</v>
      </c>
      <c r="AFS486" s="29">
        <v>4.2138421081282296</v>
      </c>
      <c r="AFT486" s="29">
        <v>0.88887813405800098</v>
      </c>
      <c r="AGM486" s="29">
        <v>-2.4084026220080301</v>
      </c>
      <c r="AMH486" s="29">
        <v>0</v>
      </c>
      <c r="ANY486" s="29">
        <v>4.78711004388642</v>
      </c>
      <c r="AQD486" s="29">
        <v>6.45269098519835</v>
      </c>
      <c r="ARY486">
        <v>1</v>
      </c>
      <c r="ASB486">
        <v>1</v>
      </c>
    </row>
    <row r="487" spans="13:1022 1065:1175" x14ac:dyDescent="0.25">
      <c r="M487" s="29">
        <v>1.6047663159251699</v>
      </c>
      <c r="N487" s="29">
        <v>0.44087031592517101</v>
      </c>
      <c r="AA487" s="29">
        <v>1.43014438207683</v>
      </c>
      <c r="AC487" s="29">
        <v>1.1360440000000001</v>
      </c>
      <c r="AD487" s="29">
        <v>1.1360440000000001</v>
      </c>
      <c r="AE487" s="29">
        <v>0.78400000000000003</v>
      </c>
      <c r="AF487" s="29">
        <v>0.35204400000000002</v>
      </c>
      <c r="AH487" s="29">
        <v>1.1360440000000001</v>
      </c>
      <c r="AI487" s="29">
        <v>0</v>
      </c>
      <c r="AV487" s="29">
        <v>3.44291666666666</v>
      </c>
      <c r="BS487" s="29">
        <v>14</v>
      </c>
      <c r="BV487" s="29">
        <v>14</v>
      </c>
      <c r="BW487" s="29">
        <v>6.2865000000000002</v>
      </c>
      <c r="BZ487" s="29">
        <v>6.2865000000000002</v>
      </c>
      <c r="DD487" s="29">
        <v>-14123.8862796378</v>
      </c>
      <c r="DF487" s="29">
        <v>-14123.8862796378</v>
      </c>
      <c r="DP487" s="29">
        <v>3373.3631043349701</v>
      </c>
      <c r="DR487" s="29">
        <v>3373.3631043349701</v>
      </c>
      <c r="DW487" s="29">
        <v>134.825208973401</v>
      </c>
      <c r="DX487" s="29">
        <v>134.825208973401</v>
      </c>
      <c r="DY487" s="29">
        <v>134.825208973401</v>
      </c>
      <c r="DZ487" s="29">
        <v>0</v>
      </c>
      <c r="EA487" s="29">
        <v>0</v>
      </c>
      <c r="EB487" s="29">
        <v>134.825208973401</v>
      </c>
      <c r="FD487" s="29">
        <v>999000</v>
      </c>
      <c r="FE487" s="29">
        <v>999000</v>
      </c>
      <c r="GO487" s="29">
        <v>3267.6352745623499</v>
      </c>
      <c r="GP487" s="29">
        <v>7205.1690932241199</v>
      </c>
      <c r="IP487" s="29">
        <v>0</v>
      </c>
      <c r="IU487" t="s">
        <v>767</v>
      </c>
      <c r="JD487" s="29">
        <v>6.37867371782737</v>
      </c>
      <c r="JE487" s="29">
        <v>0.73646935383932499</v>
      </c>
      <c r="JF487" s="29">
        <v>1.6498677759874399E-2</v>
      </c>
      <c r="JG487" s="29">
        <v>5.5993186138712299E-2</v>
      </c>
      <c r="JH487" s="29">
        <v>2.7123749999999902E-7</v>
      </c>
      <c r="JI487" s="29">
        <v>2.5098749999999898E-7</v>
      </c>
      <c r="JJ487" s="29">
        <v>2.04885333333333E-4</v>
      </c>
      <c r="JK487" s="29">
        <v>9.2000831999999996E-5</v>
      </c>
      <c r="JL487" s="29">
        <v>0</v>
      </c>
      <c r="JM487" s="29">
        <v>7.1876349355652902</v>
      </c>
      <c r="LS487" s="29">
        <v>0.85454958143286397</v>
      </c>
      <c r="LV487" s="29">
        <v>999</v>
      </c>
      <c r="LY487" s="29">
        <v>4.0269450344101996</v>
      </c>
      <c r="MB487" s="29">
        <v>2.7029312255621201</v>
      </c>
      <c r="ME487" s="29">
        <v>999</v>
      </c>
      <c r="MF487" s="29">
        <v>53.562709700336498</v>
      </c>
      <c r="MG487" s="29">
        <v>53.562709700336498</v>
      </c>
      <c r="MJ487" s="29">
        <v>999</v>
      </c>
      <c r="MM487" s="29">
        <v>999</v>
      </c>
      <c r="MQ487" s="29">
        <v>999</v>
      </c>
      <c r="MW487" s="29">
        <v>999</v>
      </c>
      <c r="MX487" s="29">
        <v>12.3493039364116</v>
      </c>
      <c r="MY487" s="29">
        <v>999</v>
      </c>
      <c r="NC487" t="s">
        <v>900</v>
      </c>
      <c r="ND487" s="29">
        <v>999</v>
      </c>
      <c r="NL487" s="29">
        <v>999</v>
      </c>
      <c r="NM487" s="29">
        <v>999</v>
      </c>
      <c r="NP487" s="29">
        <v>999</v>
      </c>
      <c r="NS487" s="29">
        <v>999</v>
      </c>
      <c r="NX487" s="29">
        <v>999</v>
      </c>
      <c r="NY487" s="29">
        <v>999</v>
      </c>
      <c r="OA487" t="s">
        <v>900</v>
      </c>
      <c r="OB487" s="29">
        <v>999</v>
      </c>
      <c r="OC487" s="29">
        <v>999</v>
      </c>
      <c r="OF487" s="29">
        <v>999</v>
      </c>
      <c r="OG487" s="29">
        <v>999</v>
      </c>
      <c r="OI487" t="s">
        <v>900</v>
      </c>
      <c r="OK487" s="29">
        <v>18.310875766382502</v>
      </c>
      <c r="OL487" s="29">
        <v>999</v>
      </c>
      <c r="OM487" s="29">
        <v>60.665618437853503</v>
      </c>
      <c r="OO487" s="29">
        <v>999</v>
      </c>
      <c r="OP487" s="29">
        <v>16801.341308593699</v>
      </c>
      <c r="PE487" s="29">
        <v>19372.368550167499</v>
      </c>
      <c r="RU487" s="29">
        <v>18.008795770018502</v>
      </c>
      <c r="RW487" s="29">
        <v>180.087957700185</v>
      </c>
      <c r="WF487" s="29">
        <v>0.762155499439088</v>
      </c>
      <c r="WG487" s="29">
        <v>1.27214025499697</v>
      </c>
      <c r="WH487" s="29">
        <v>-4.8849891999999902E-2</v>
      </c>
      <c r="WP487" s="29">
        <v>6.7823999072673997</v>
      </c>
      <c r="WS487" s="29">
        <v>0</v>
      </c>
      <c r="WX487" s="29">
        <v>-4.2999999999999899E-2</v>
      </c>
      <c r="AAA487" s="29">
        <v>0</v>
      </c>
      <c r="AAZ487" s="29">
        <v>2.0894415877449099E-2</v>
      </c>
      <c r="ABA487" s="29">
        <v>-14123.8862796378</v>
      </c>
      <c r="ABG487" s="29">
        <v>-14123.8862796378</v>
      </c>
      <c r="ABJ487" s="29">
        <v>-14.1238862796378</v>
      </c>
      <c r="ABN487" s="29">
        <v>0</v>
      </c>
      <c r="ABO487" s="29">
        <v>0</v>
      </c>
      <c r="ABQ487" s="29">
        <v>0</v>
      </c>
      <c r="ABR487" s="29">
        <v>0</v>
      </c>
      <c r="AEY487" s="29">
        <v>3267.6352745623499</v>
      </c>
      <c r="AFB487" s="29">
        <v>2305.9993095957798</v>
      </c>
      <c r="AFD487" s="29">
        <v>3.26763527456235</v>
      </c>
      <c r="AFE487" s="29">
        <v>373.11456924016198</v>
      </c>
      <c r="AFG487" s="29">
        <v>697.30915037096804</v>
      </c>
      <c r="AFH487" s="29">
        <v>549.38916888118399</v>
      </c>
      <c r="AFI487" s="29">
        <v>697.30915037096804</v>
      </c>
      <c r="AFJ487" s="29">
        <v>0.37311456924016201</v>
      </c>
      <c r="AFK487" s="29">
        <v>4156.2784527231397</v>
      </c>
      <c r="AFP487" s="29">
        <v>4156.2784527231397</v>
      </c>
      <c r="AFQ487" s="29">
        <v>4156.2784527231397</v>
      </c>
      <c r="AFS487" s="29">
        <v>4.1562784527231402</v>
      </c>
      <c r="AFT487" s="29">
        <v>0.87000260506943305</v>
      </c>
      <c r="AGM487" s="29">
        <v>-2.4663403356043001</v>
      </c>
      <c r="AMH487" s="29">
        <v>0</v>
      </c>
      <c r="ANY487" s="29">
        <v>4.72171519854541</v>
      </c>
      <c r="AQD487" s="29">
        <v>6.45269098519835</v>
      </c>
      <c r="ARO487">
        <v>0</v>
      </c>
      <c r="ARP487">
        <v>0</v>
      </c>
      <c r="ARY487">
        <v>1</v>
      </c>
      <c r="ARZ487">
        <v>0</v>
      </c>
      <c r="ASB487">
        <v>1</v>
      </c>
      <c r="ASC487">
        <v>0</v>
      </c>
      <c r="ASD487">
        <v>0</v>
      </c>
      <c r="ASE487">
        <v>0</v>
      </c>
    </row>
    <row r="488" spans="13:1022 1065:1175" x14ac:dyDescent="0.25">
      <c r="M488" s="29">
        <v>1.6047663159251699</v>
      </c>
      <c r="N488" s="29">
        <v>0.44087031592517101</v>
      </c>
      <c r="AA488" s="29">
        <v>1.43014438207683</v>
      </c>
      <c r="AC488" s="29">
        <v>1.1360440000000001</v>
      </c>
      <c r="AD488" s="29">
        <v>1.1360440000000001</v>
      </c>
      <c r="AE488" s="29">
        <v>0.78400000000000003</v>
      </c>
      <c r="AF488" s="29">
        <v>0.35204400000000002</v>
      </c>
      <c r="AH488" s="29">
        <v>1.1360440000000001</v>
      </c>
      <c r="AI488" s="29">
        <v>0</v>
      </c>
      <c r="AV488" s="29">
        <v>3.44291666666666</v>
      </c>
      <c r="BS488" s="29">
        <v>14</v>
      </c>
      <c r="BV488" s="29">
        <v>14</v>
      </c>
      <c r="BW488" s="29">
        <v>6.2865000000000002</v>
      </c>
      <c r="BZ488" s="29">
        <v>6.2865000000000002</v>
      </c>
      <c r="DD488" s="29">
        <v>-14111.989170725299</v>
      </c>
      <c r="DF488" s="29">
        <v>-14111.989170725299</v>
      </c>
      <c r="DP488" s="29">
        <v>3375.0024745134801</v>
      </c>
      <c r="DR488" s="29">
        <v>3375.0024745134801</v>
      </c>
      <c r="DW488" s="29">
        <v>133.72083189742199</v>
      </c>
      <c r="DX488" s="29">
        <v>133.72083189742199</v>
      </c>
      <c r="DY488" s="29">
        <v>133.72083189742199</v>
      </c>
      <c r="DZ488" s="29">
        <v>0</v>
      </c>
      <c r="EA488" s="29">
        <v>0</v>
      </c>
      <c r="EB488" s="29">
        <v>133.72083189742199</v>
      </c>
      <c r="FD488" s="29">
        <v>999000</v>
      </c>
      <c r="FE488" s="29">
        <v>999000</v>
      </c>
      <c r="GO488" s="29">
        <v>3267.87562485134</v>
      </c>
      <c r="GP488" s="29">
        <v>7205.1690932241199</v>
      </c>
      <c r="IP488" s="29">
        <v>0</v>
      </c>
      <c r="IU488" t="s">
        <v>767</v>
      </c>
      <c r="JD488" s="29">
        <v>6.37867371782737</v>
      </c>
      <c r="JE488" s="29">
        <v>0.73646935383932499</v>
      </c>
      <c r="JF488" s="29">
        <v>1.6498677759874399E-2</v>
      </c>
      <c r="JG488" s="29">
        <v>5.5993186138712299E-2</v>
      </c>
      <c r="JH488" s="29">
        <v>2.7123749999999902E-7</v>
      </c>
      <c r="JI488" s="29">
        <v>2.5098749999999898E-7</v>
      </c>
      <c r="JJ488" s="29">
        <v>2.04885333333333E-4</v>
      </c>
      <c r="JK488" s="29">
        <v>9.2000831999999996E-5</v>
      </c>
      <c r="JL488" s="29">
        <v>0</v>
      </c>
      <c r="JM488" s="29">
        <v>7.1876349355652902</v>
      </c>
      <c r="LS488" s="29">
        <v>0.85611305898992496</v>
      </c>
      <c r="LV488" s="29">
        <v>999</v>
      </c>
      <c r="LY488" s="29">
        <v>4.03118299915407</v>
      </c>
      <c r="MB488" s="29">
        <v>2.7060529807982499</v>
      </c>
      <c r="ME488" s="29">
        <v>999</v>
      </c>
      <c r="MF488" s="29">
        <v>54.013333622887103</v>
      </c>
      <c r="MG488" s="29">
        <v>54.013333622887103</v>
      </c>
      <c r="MJ488" s="29">
        <v>999</v>
      </c>
      <c r="MM488" s="29">
        <v>999</v>
      </c>
      <c r="MQ488" s="29">
        <v>999</v>
      </c>
      <c r="MW488" s="29">
        <v>999</v>
      </c>
      <c r="MX488" s="29">
        <v>12.3483221031269</v>
      </c>
      <c r="MY488" s="29">
        <v>999</v>
      </c>
      <c r="NC488" t="s">
        <v>900</v>
      </c>
      <c r="ND488" s="29">
        <v>999</v>
      </c>
      <c r="NL488" s="29">
        <v>999</v>
      </c>
      <c r="NM488" s="29">
        <v>999</v>
      </c>
      <c r="NP488" s="29">
        <v>999</v>
      </c>
      <c r="NS488" s="29">
        <v>999</v>
      </c>
      <c r="NX488" s="29">
        <v>999</v>
      </c>
      <c r="NY488" s="29">
        <v>999</v>
      </c>
      <c r="OA488" t="s">
        <v>900</v>
      </c>
      <c r="OB488" s="29">
        <v>999</v>
      </c>
      <c r="OC488" s="29">
        <v>999</v>
      </c>
      <c r="OF488" s="29">
        <v>999</v>
      </c>
      <c r="OG488" s="29">
        <v>999</v>
      </c>
      <c r="OI488" t="s">
        <v>900</v>
      </c>
      <c r="OK488" s="29">
        <v>18.470360928199501</v>
      </c>
      <c r="OL488" s="29">
        <v>999</v>
      </c>
      <c r="OM488" s="29">
        <v>61.1749040473767</v>
      </c>
      <c r="OO488" s="29">
        <v>999</v>
      </c>
      <c r="OP488" s="29">
        <v>16787.107421875</v>
      </c>
      <c r="PE488" s="29">
        <v>19359.384118445902</v>
      </c>
      <c r="RU488" s="29">
        <v>17.861282546298501</v>
      </c>
      <c r="RW488" s="29">
        <v>178.612825462985</v>
      </c>
      <c r="WF488" s="29">
        <v>0.762155499439088</v>
      </c>
      <c r="WG488" s="29">
        <v>1.27214025499697</v>
      </c>
      <c r="WH488" s="29">
        <v>-4.8849891999999902E-2</v>
      </c>
      <c r="WP488" s="29">
        <v>6.7823999072673997</v>
      </c>
      <c r="WS488" s="29">
        <v>0</v>
      </c>
      <c r="WX488" s="29">
        <v>-4.2999999999999899E-2</v>
      </c>
      <c r="AAA488" s="29">
        <v>0</v>
      </c>
      <c r="AAZ488" s="29">
        <v>2.0723266030274901E-2</v>
      </c>
      <c r="ABA488" s="29">
        <v>-14111.989170725299</v>
      </c>
      <c r="ABG488" s="29">
        <v>-14111.989170725299</v>
      </c>
      <c r="ABJ488" s="29">
        <v>-14.1119891707253</v>
      </c>
      <c r="ABN488" s="29">
        <v>0</v>
      </c>
      <c r="ABO488" s="29">
        <v>0</v>
      </c>
      <c r="ABQ488" s="29">
        <v>0</v>
      </c>
      <c r="ABR488" s="29">
        <v>0</v>
      </c>
      <c r="AEY488" s="29">
        <v>3267.87562485134</v>
      </c>
      <c r="AFB488" s="29">
        <v>2306.8842014386701</v>
      </c>
      <c r="AFD488" s="29">
        <v>3.2678756248513401</v>
      </c>
      <c r="AFE488" s="29">
        <v>370.05832196919499</v>
      </c>
      <c r="AFG488" s="29">
        <v>691.59736808334003</v>
      </c>
      <c r="AFH488" s="29">
        <v>544.88902526172797</v>
      </c>
      <c r="AFI488" s="29">
        <v>691.59736808334003</v>
      </c>
      <c r="AFJ488" s="29">
        <v>0.37005832196919503</v>
      </c>
      <c r="AFK488" s="29">
        <v>4155.92318525677</v>
      </c>
      <c r="AFP488" s="29">
        <v>4155.92318525677</v>
      </c>
      <c r="AFQ488" s="29">
        <v>4155.92318525677</v>
      </c>
      <c r="AFS488" s="29">
        <v>4.1559231852567704</v>
      </c>
      <c r="AFT488" s="29">
        <v>0.87006659794500796</v>
      </c>
      <c r="AGM488" s="29">
        <v>-2.4642628394388</v>
      </c>
      <c r="AMH488" s="29">
        <v>0</v>
      </c>
      <c r="ANY488" s="29">
        <v>4.7213115990718499</v>
      </c>
      <c r="AQD488" s="29">
        <v>6.45269098519835</v>
      </c>
      <c r="ARY488">
        <v>1</v>
      </c>
      <c r="ASB488">
        <v>1</v>
      </c>
    </row>
    <row r="489" spans="13:1022 1065:1175" x14ac:dyDescent="0.25">
      <c r="M489" s="29">
        <v>1.6047663159251699</v>
      </c>
      <c r="N489" s="29">
        <v>0.44087031592517101</v>
      </c>
      <c r="AA489" s="29">
        <v>1.43014438207683</v>
      </c>
      <c r="AC489" s="29">
        <v>1.1360440000000001</v>
      </c>
      <c r="AD489" s="29">
        <v>1.1360440000000001</v>
      </c>
      <c r="AE489" s="29">
        <v>0.78400000000000003</v>
      </c>
      <c r="AF489" s="29">
        <v>0.35204400000000002</v>
      </c>
      <c r="AH489" s="29">
        <v>1.1360440000000001</v>
      </c>
      <c r="AI489" s="29">
        <v>0</v>
      </c>
      <c r="AV489" s="29">
        <v>3.44291666666666</v>
      </c>
      <c r="BS489" s="29">
        <v>14</v>
      </c>
      <c r="BV489" s="29">
        <v>14</v>
      </c>
      <c r="BW489" s="29">
        <v>6.2865000000000002</v>
      </c>
      <c r="BZ489" s="29">
        <v>6.2865000000000002</v>
      </c>
      <c r="DD489" s="29">
        <v>-13821.3383904641</v>
      </c>
      <c r="DF489" s="29">
        <v>-13821.3383904641</v>
      </c>
      <c r="DP489" s="29">
        <v>3512.7028011882899</v>
      </c>
      <c r="DR489" s="29">
        <v>3512.7028011882899</v>
      </c>
      <c r="DW489" s="29">
        <v>94.9051913568549</v>
      </c>
      <c r="DX489" s="29">
        <v>94.9051913568549</v>
      </c>
      <c r="DY489" s="29">
        <v>94.9051913568549</v>
      </c>
      <c r="DZ489" s="29">
        <v>0</v>
      </c>
      <c r="EA489" s="29">
        <v>0</v>
      </c>
      <c r="EB489" s="29">
        <v>94.9051913568549</v>
      </c>
      <c r="FD489" s="29">
        <v>999000</v>
      </c>
      <c r="FE489" s="29">
        <v>999000</v>
      </c>
      <c r="GO489" s="29">
        <v>3338.9683692419499</v>
      </c>
      <c r="GP489" s="29">
        <v>7205.1690932241199</v>
      </c>
      <c r="IP489" s="29">
        <v>0</v>
      </c>
      <c r="IU489" t="s">
        <v>767</v>
      </c>
      <c r="JD489" s="29">
        <v>6.37867371782737</v>
      </c>
      <c r="JE489" s="29">
        <v>0.73646935383932499</v>
      </c>
      <c r="JF489" s="29">
        <v>1.6498677759874399E-2</v>
      </c>
      <c r="JG489" s="29">
        <v>5.5993186138712299E-2</v>
      </c>
      <c r="JH489" s="29">
        <v>2.7123749999999902E-7</v>
      </c>
      <c r="JI489" s="29">
        <v>2.5098749999999898E-7</v>
      </c>
      <c r="JJ489" s="29">
        <v>2.04885333333333E-4</v>
      </c>
      <c r="JK489" s="29">
        <v>9.2000831999999996E-5</v>
      </c>
      <c r="JL489" s="29">
        <v>0</v>
      </c>
      <c r="JM489" s="29">
        <v>7.1876349355652902</v>
      </c>
      <c r="LS489" s="29">
        <v>0.89514550965481499</v>
      </c>
      <c r="LV489" s="29">
        <v>999</v>
      </c>
      <c r="LY489" s="29">
        <v>4.1369844217826</v>
      </c>
      <c r="MB489" s="29">
        <v>2.7839880663976202</v>
      </c>
      <c r="ME489" s="29">
        <v>999</v>
      </c>
      <c r="MF489" s="29">
        <v>76.513449289005095</v>
      </c>
      <c r="MG489" s="29">
        <v>76.513449289005095</v>
      </c>
      <c r="MJ489" s="29">
        <v>999</v>
      </c>
      <c r="MM489" s="29">
        <v>999</v>
      </c>
      <c r="MQ489" s="29">
        <v>999</v>
      </c>
      <c r="MW489" s="29">
        <v>999</v>
      </c>
      <c r="MX489" s="29">
        <v>12.0641119081269</v>
      </c>
      <c r="MY489" s="29">
        <v>999</v>
      </c>
      <c r="NC489" t="s">
        <v>900</v>
      </c>
      <c r="ND489" s="29">
        <v>999</v>
      </c>
      <c r="NL489" s="29">
        <v>999</v>
      </c>
      <c r="NM489" s="29">
        <v>999</v>
      </c>
      <c r="NP489" s="29">
        <v>999</v>
      </c>
      <c r="NS489" s="29">
        <v>999</v>
      </c>
      <c r="NX489" s="29">
        <v>999</v>
      </c>
      <c r="NY489" s="29">
        <v>999</v>
      </c>
      <c r="OA489" t="s">
        <v>900</v>
      </c>
      <c r="OB489" s="29">
        <v>999</v>
      </c>
      <c r="OC489" s="29">
        <v>999</v>
      </c>
      <c r="OF489" s="29">
        <v>999</v>
      </c>
      <c r="OG489" s="29">
        <v>999</v>
      </c>
      <c r="OI489" t="s">
        <v>900</v>
      </c>
      <c r="OK489" s="29">
        <v>26.433618998481201</v>
      </c>
      <c r="OL489" s="29">
        <v>999</v>
      </c>
      <c r="OM489" s="29">
        <v>86.604058044577201</v>
      </c>
      <c r="OO489" s="29">
        <v>999</v>
      </c>
      <c r="OP489" s="29">
        <v>16437.593261718699</v>
      </c>
      <c r="PE489" s="29">
        <v>19114.8190195395</v>
      </c>
      <c r="RU489" s="29">
        <v>12.6766219883799</v>
      </c>
      <c r="RW489" s="29">
        <v>126.766219883799</v>
      </c>
      <c r="WF489" s="29">
        <v>0.762155499439088</v>
      </c>
      <c r="WG489" s="29">
        <v>1.27214025499697</v>
      </c>
      <c r="WH489" s="29">
        <v>-4.8849891999999902E-2</v>
      </c>
      <c r="WP489" s="29">
        <v>6.7823999072673997</v>
      </c>
      <c r="WS489" s="29">
        <v>0</v>
      </c>
      <c r="WX489" s="29">
        <v>-4.2999999999999899E-2</v>
      </c>
      <c r="AAA489" s="29">
        <v>0</v>
      </c>
      <c r="AAZ489" s="29">
        <v>1.4707846939293201E-2</v>
      </c>
      <c r="ABA489" s="29">
        <v>-13821.3383904641</v>
      </c>
      <c r="ABG489" s="29">
        <v>-13821.3383904641</v>
      </c>
      <c r="ABJ489" s="29">
        <v>-13.821338390464099</v>
      </c>
      <c r="ABN489" s="29">
        <v>0</v>
      </c>
      <c r="ABO489" s="29">
        <v>0</v>
      </c>
      <c r="ABQ489" s="29">
        <v>0</v>
      </c>
      <c r="ABR489" s="29">
        <v>0</v>
      </c>
      <c r="AEY489" s="29">
        <v>3338.9683692419499</v>
      </c>
      <c r="AFB489" s="29">
        <v>2390.1170511692599</v>
      </c>
      <c r="AFD489" s="29">
        <v>3.3389683692419498</v>
      </c>
      <c r="AFE489" s="29">
        <v>262.64012391595099</v>
      </c>
      <c r="AFG489" s="29">
        <v>490.84484166383498</v>
      </c>
      <c r="AFH489" s="29">
        <v>386.72207222269998</v>
      </c>
      <c r="AFI489" s="29">
        <v>490.84484166383498</v>
      </c>
      <c r="AFJ489" s="29">
        <v>0.26264012391595098</v>
      </c>
      <c r="AFK489" s="29">
        <v>4215.7973165905096</v>
      </c>
      <c r="AFP489" s="29">
        <v>4215.7973165905096</v>
      </c>
      <c r="AFQ489" s="29">
        <v>4215.7973165905096</v>
      </c>
      <c r="AFS489" s="29">
        <v>4.2157973165905096</v>
      </c>
      <c r="AFT489" s="29">
        <v>0.88899492611640896</v>
      </c>
      <c r="AGM489" s="29">
        <v>-2.41350883811505</v>
      </c>
      <c r="AMH489" s="29">
        <v>0</v>
      </c>
      <c r="ANY489" s="29">
        <v>4.7893312467287501</v>
      </c>
      <c r="AQD489" s="29">
        <v>6.45269098519835</v>
      </c>
      <c r="ARO489">
        <v>0</v>
      </c>
      <c r="ARP489">
        <v>0</v>
      </c>
      <c r="ARY489">
        <v>1</v>
      </c>
      <c r="ARZ489">
        <v>0</v>
      </c>
      <c r="ASB489">
        <v>1</v>
      </c>
      <c r="ASC489">
        <v>0</v>
      </c>
      <c r="ASD489">
        <v>0</v>
      </c>
      <c r="ASE489">
        <v>0</v>
      </c>
    </row>
    <row r="490" spans="13:1022 1065:1175" x14ac:dyDescent="0.25">
      <c r="M490" s="29">
        <v>2.1321810335573299</v>
      </c>
      <c r="N490" s="29">
        <v>0.53632903355733497</v>
      </c>
      <c r="AA490" s="29">
        <v>1.9699083617128801</v>
      </c>
      <c r="AC490" s="29">
        <v>1.5680000000000001</v>
      </c>
      <c r="AD490" s="29">
        <v>1.5680000000000001</v>
      </c>
      <c r="AE490" s="29">
        <v>0.78400000000000003</v>
      </c>
      <c r="AF490" s="29">
        <v>0.78400000000000003</v>
      </c>
      <c r="AH490" s="29">
        <v>1.5680000000000001</v>
      </c>
      <c r="AI490" s="29">
        <v>0</v>
      </c>
      <c r="AV490" s="29">
        <v>3.4570833333333302</v>
      </c>
      <c r="BS490" s="29">
        <v>14</v>
      </c>
      <c r="BV490" s="29">
        <v>14</v>
      </c>
      <c r="BW490" s="29">
        <v>14</v>
      </c>
      <c r="BZ490" s="29">
        <v>14</v>
      </c>
      <c r="DD490" s="29">
        <v>-21075.186580519301</v>
      </c>
      <c r="DF490" s="29">
        <v>-21075.186580519301</v>
      </c>
      <c r="DP490" s="29">
        <v>4343.7946984610599</v>
      </c>
      <c r="DR490" s="29">
        <v>4343.7946984610599</v>
      </c>
      <c r="DW490" s="29">
        <v>-1640.11754755262</v>
      </c>
      <c r="DX490" s="29">
        <v>-1640.11754755262</v>
      </c>
      <c r="DY490" s="29">
        <v>-1640.11754755262</v>
      </c>
      <c r="DZ490" s="29">
        <v>0</v>
      </c>
      <c r="EA490" s="29">
        <v>0</v>
      </c>
      <c r="EB490" s="29">
        <v>-1640.11754755262</v>
      </c>
      <c r="FD490" s="29">
        <v>999000</v>
      </c>
      <c r="FE490" s="29">
        <v>999000</v>
      </c>
      <c r="GO490" s="29">
        <v>2959.1384399702501</v>
      </c>
      <c r="GP490" s="29">
        <v>6520.5564145636099</v>
      </c>
      <c r="IP490" s="29">
        <v>0</v>
      </c>
      <c r="IU490" t="s">
        <v>767</v>
      </c>
      <c r="JD490" s="29">
        <v>6.3829914332195496</v>
      </c>
      <c r="JE490" s="29">
        <v>0.525045177903118</v>
      </c>
      <c r="JF490" s="29">
        <v>8.2170490129902501E-3</v>
      </c>
      <c r="JG490" s="29">
        <v>6.3948008039914905E-2</v>
      </c>
      <c r="JH490" s="29">
        <v>2.7123749999999902E-7</v>
      </c>
      <c r="JI490" s="29">
        <v>2.5098749999999898E-7</v>
      </c>
      <c r="JJ490" s="29">
        <v>2.04885333333333E-4</v>
      </c>
      <c r="JK490" s="29">
        <v>2.04885333333333E-4</v>
      </c>
      <c r="JL490" s="29">
        <v>0</v>
      </c>
      <c r="JM490" s="29">
        <v>6.9802016681755701</v>
      </c>
      <c r="LS490" s="29">
        <v>0.138868540172117</v>
      </c>
      <c r="LV490" s="29">
        <v>999</v>
      </c>
      <c r="LY490" s="29">
        <v>2.3688906965895198</v>
      </c>
      <c r="MB490" s="29">
        <v>1.45727302091577</v>
      </c>
      <c r="ME490" s="29">
        <v>999</v>
      </c>
      <c r="MF490" s="29">
        <v>3.48530579316107</v>
      </c>
      <c r="MG490" s="29">
        <v>3.48530579316107</v>
      </c>
      <c r="MJ490" s="29">
        <v>999</v>
      </c>
      <c r="MM490" s="29">
        <v>999</v>
      </c>
      <c r="MQ490" s="29">
        <v>999</v>
      </c>
      <c r="MW490" s="29">
        <v>999</v>
      </c>
      <c r="MX490" s="29">
        <v>22.667521936448502</v>
      </c>
      <c r="MY490" s="29">
        <v>999</v>
      </c>
      <c r="NC490" t="s">
        <v>900</v>
      </c>
      <c r="ND490" s="29">
        <v>999</v>
      </c>
      <c r="NL490" s="29">
        <v>999</v>
      </c>
      <c r="NM490" s="29">
        <v>999</v>
      </c>
      <c r="NP490" s="29">
        <v>999</v>
      </c>
      <c r="NS490" s="29">
        <v>999</v>
      </c>
      <c r="NX490" s="29">
        <v>999</v>
      </c>
      <c r="NY490" s="29">
        <v>999</v>
      </c>
      <c r="OA490" t="s">
        <v>900</v>
      </c>
      <c r="OB490" s="29">
        <v>999</v>
      </c>
      <c r="OC490" s="29">
        <v>999</v>
      </c>
      <c r="OF490" s="29">
        <v>999</v>
      </c>
      <c r="OG490" s="29">
        <v>999</v>
      </c>
      <c r="OI490" t="s">
        <v>900</v>
      </c>
      <c r="OK490" s="29">
        <v>999</v>
      </c>
      <c r="OL490" s="29">
        <v>999</v>
      </c>
      <c r="OM490" s="29">
        <v>3.6011880882949101</v>
      </c>
      <c r="OO490" s="29">
        <v>0.29407766965785598</v>
      </c>
      <c r="OP490" s="29">
        <v>23443.478515625</v>
      </c>
      <c r="PE490" s="29">
        <v>25770.286263518701</v>
      </c>
      <c r="RU490" s="29">
        <v>219.072843851671</v>
      </c>
      <c r="RW490" s="29">
        <v>2190.72843851671</v>
      </c>
      <c r="WF490" s="29">
        <v>0.535662458614382</v>
      </c>
      <c r="WG490" s="29">
        <v>1.20976222464627</v>
      </c>
      <c r="WH490" s="29">
        <v>-6.7423999999999901E-2</v>
      </c>
      <c r="WP490" s="29">
        <v>6.7959537034114899</v>
      </c>
      <c r="WS490" s="29">
        <v>0</v>
      </c>
      <c r="WX490" s="29">
        <v>-4.2999999999999899E-2</v>
      </c>
      <c r="AAA490" s="29">
        <v>0</v>
      </c>
      <c r="AAZ490" s="29">
        <v>-0.25193837153095999</v>
      </c>
      <c r="ABA490" s="29">
        <v>-21075.186580519301</v>
      </c>
      <c r="ABG490" s="29">
        <v>-21075.186580519301</v>
      </c>
      <c r="ABJ490" s="29">
        <v>-21.075186580519301</v>
      </c>
      <c r="ABN490" s="29">
        <v>0</v>
      </c>
      <c r="ABO490" s="29">
        <v>0</v>
      </c>
      <c r="ABQ490" s="29">
        <v>0</v>
      </c>
      <c r="ABR490" s="29">
        <v>0</v>
      </c>
      <c r="AEY490" s="29">
        <v>2959.1384399702501</v>
      </c>
      <c r="AFB490" s="29">
        <v>1406.5370981569999</v>
      </c>
      <c r="AFD490" s="29">
        <v>2.9591384399702498</v>
      </c>
      <c r="AFE490" s="29">
        <v>-5038.7674306192002</v>
      </c>
      <c r="AFG490" s="29">
        <v>-9345.4123532547601</v>
      </c>
      <c r="AFH490" s="29">
        <v>-7419.2874765810302</v>
      </c>
      <c r="AFI490" s="29">
        <v>9345.4123532547601</v>
      </c>
      <c r="AFJ490" s="29">
        <v>-5.0387674306191998</v>
      </c>
      <c r="AFK490" s="29">
        <v>4014.8725174880401</v>
      </c>
      <c r="AFP490" s="29">
        <v>4014.8725174880401</v>
      </c>
      <c r="AFQ490" s="29">
        <v>4014.8725174880401</v>
      </c>
      <c r="AFS490" s="29">
        <v>4.0148725174880404</v>
      </c>
      <c r="AFT490" s="29">
        <v>1.10688455865999</v>
      </c>
      <c r="AGM490" s="29">
        <v>-3.4199268360412698</v>
      </c>
      <c r="AMH490" s="29">
        <v>0</v>
      </c>
      <c r="ANY490" s="29">
        <v>6.2953201074212597</v>
      </c>
      <c r="AQD490" s="29">
        <v>6.5099950340477104</v>
      </c>
      <c r="ARY490">
        <v>1</v>
      </c>
      <c r="ASB490">
        <v>1</v>
      </c>
    </row>
    <row r="491" spans="13:1022 1065:1175" x14ac:dyDescent="0.25">
      <c r="M491" s="29">
        <v>2.1321810335573299</v>
      </c>
      <c r="N491" s="29">
        <v>0.53632903355733497</v>
      </c>
      <c r="AA491" s="29">
        <v>1.9699083617128801</v>
      </c>
      <c r="AC491" s="29">
        <v>1.5680000000000001</v>
      </c>
      <c r="AD491" s="29">
        <v>1.5680000000000001</v>
      </c>
      <c r="AE491" s="29">
        <v>0.78400000000000003</v>
      </c>
      <c r="AF491" s="29">
        <v>0.78400000000000003</v>
      </c>
      <c r="AH491" s="29">
        <v>1.5680000000000001</v>
      </c>
      <c r="AI491" s="29">
        <v>0</v>
      </c>
      <c r="AV491" s="29">
        <v>3.4570833333333302</v>
      </c>
      <c r="BS491" s="29">
        <v>14</v>
      </c>
      <c r="BV491" s="29">
        <v>14</v>
      </c>
      <c r="BW491" s="29">
        <v>14</v>
      </c>
      <c r="BZ491" s="29">
        <v>14</v>
      </c>
      <c r="DD491" s="29">
        <v>-11529.9256179524</v>
      </c>
      <c r="DF491" s="29">
        <v>-11529.9256179524</v>
      </c>
      <c r="DP491" s="29">
        <v>2407.4234212629499</v>
      </c>
      <c r="DR491" s="29">
        <v>2407.4234212629499</v>
      </c>
      <c r="DW491" s="29">
        <v>-904.51673897848798</v>
      </c>
      <c r="DX491" s="29">
        <v>-904.51673897848798</v>
      </c>
      <c r="DY491" s="29">
        <v>-904.51673897848798</v>
      </c>
      <c r="DZ491" s="29">
        <v>0</v>
      </c>
      <c r="EA491" s="29">
        <v>0</v>
      </c>
      <c r="EB491" s="29">
        <v>-904.51673897848798</v>
      </c>
      <c r="FD491" s="29">
        <v>999000</v>
      </c>
      <c r="FE491" s="29">
        <v>999000</v>
      </c>
      <c r="GO491" s="29">
        <v>1634.01883042805</v>
      </c>
      <c r="GP491" s="29">
        <v>6520.5564145636099</v>
      </c>
      <c r="IP491" s="29">
        <v>0</v>
      </c>
      <c r="IU491" t="s">
        <v>767</v>
      </c>
      <c r="JD491" s="29">
        <v>6.3829914332195496</v>
      </c>
      <c r="JE491" s="29">
        <v>0.525045177903118</v>
      </c>
      <c r="JF491" s="29">
        <v>8.2170490129902501E-3</v>
      </c>
      <c r="JG491" s="29">
        <v>6.3948008039914905E-2</v>
      </c>
      <c r="JH491" s="29">
        <v>2.7123749999999902E-7</v>
      </c>
      <c r="JI491" s="29">
        <v>2.5098749999999898E-7</v>
      </c>
      <c r="JJ491" s="29">
        <v>2.04885333333333E-4</v>
      </c>
      <c r="JK491" s="29">
        <v>2.04885333333333E-4</v>
      </c>
      <c r="JL491" s="29">
        <v>0</v>
      </c>
      <c r="JM491" s="29">
        <v>6.9802016681755701</v>
      </c>
      <c r="LS491" s="29">
        <v>1.0817018053819301</v>
      </c>
      <c r="LV491" s="29">
        <v>999</v>
      </c>
      <c r="LY491" s="29">
        <v>5.15788881495045</v>
      </c>
      <c r="MB491" s="29">
        <v>3.49157168147222</v>
      </c>
      <c r="ME491" s="29">
        <v>999</v>
      </c>
      <c r="MF491" s="29">
        <v>7.13299347650642</v>
      </c>
      <c r="MG491" s="29">
        <v>7.13299347650642</v>
      </c>
      <c r="MJ491" s="29">
        <v>999</v>
      </c>
      <c r="MM491" s="29">
        <v>999</v>
      </c>
      <c r="MQ491" s="29">
        <v>999</v>
      </c>
      <c r="MW491" s="29">
        <v>999</v>
      </c>
      <c r="MX491" s="29">
        <v>41.860873226679502</v>
      </c>
      <c r="MY491" s="29">
        <v>999</v>
      </c>
      <c r="NC491" t="s">
        <v>900</v>
      </c>
      <c r="ND491" s="29">
        <v>999</v>
      </c>
      <c r="NL491" s="29">
        <v>999</v>
      </c>
      <c r="NM491" s="29">
        <v>999</v>
      </c>
      <c r="NP491" s="29">
        <v>999</v>
      </c>
      <c r="NS491" s="29">
        <v>999</v>
      </c>
      <c r="NX491" s="29">
        <v>999</v>
      </c>
      <c r="NY491" s="29">
        <v>999</v>
      </c>
      <c r="OA491" t="s">
        <v>900</v>
      </c>
      <c r="OB491" s="29">
        <v>999</v>
      </c>
      <c r="OC491" s="29">
        <v>999</v>
      </c>
      <c r="OF491" s="29">
        <v>999</v>
      </c>
      <c r="OG491" s="29">
        <v>999</v>
      </c>
      <c r="OI491" t="s">
        <v>900</v>
      </c>
      <c r="OK491" s="29">
        <v>1.3464900122233401</v>
      </c>
      <c r="OL491" s="29">
        <v>999</v>
      </c>
      <c r="OM491" s="29">
        <v>7.3431173774906302</v>
      </c>
      <c r="OO491" s="29">
        <v>999</v>
      </c>
      <c r="OP491" s="29">
        <v>12825.188964843701</v>
      </c>
      <c r="PE491" s="29">
        <v>14114.7553136033</v>
      </c>
      <c r="RU491" s="29">
        <v>120.817592992126</v>
      </c>
      <c r="RW491" s="29">
        <v>1208.1759299212599</v>
      </c>
      <c r="WF491" s="29">
        <v>0.535662458614382</v>
      </c>
      <c r="WG491" s="29">
        <v>1.20976222464627</v>
      </c>
      <c r="WH491" s="29">
        <v>-6.7423999999999901E-2</v>
      </c>
      <c r="WP491" s="29">
        <v>6.7959537034114899</v>
      </c>
      <c r="WS491" s="29">
        <v>0</v>
      </c>
      <c r="WX491" s="29">
        <v>-4.2999999999999899E-2</v>
      </c>
      <c r="AAA491" s="29">
        <v>0</v>
      </c>
      <c r="AAZ491" s="29">
        <v>-0.13894276942575201</v>
      </c>
      <c r="ABA491" s="29">
        <v>-11529.9256179524</v>
      </c>
      <c r="ABG491" s="29">
        <v>-11529.9256179524</v>
      </c>
      <c r="ABJ491" s="29">
        <v>-11.529925617952401</v>
      </c>
      <c r="ABN491" s="29">
        <v>0</v>
      </c>
      <c r="ABO491" s="29">
        <v>0</v>
      </c>
      <c r="ABQ491" s="29">
        <v>0</v>
      </c>
      <c r="ABR491" s="29">
        <v>0</v>
      </c>
      <c r="AEY491" s="29">
        <v>1634.01883042805</v>
      </c>
      <c r="AFB491" s="29">
        <v>783.63681234821797</v>
      </c>
      <c r="AFD491" s="29">
        <v>1.6340188304280501</v>
      </c>
      <c r="AFE491" s="29">
        <v>-2778.85538851505</v>
      </c>
      <c r="AFG491" s="29">
        <v>-5153.9488244540398</v>
      </c>
      <c r="AFH491" s="29">
        <v>-4091.7004539552399</v>
      </c>
      <c r="AFI491" s="29">
        <v>5153.9488244540398</v>
      </c>
      <c r="AFJ491" s="29">
        <v>-2.77885538851505</v>
      </c>
      <c r="AFK491" s="29">
        <v>2212.25952313977</v>
      </c>
      <c r="AFP491" s="29">
        <v>2212.25952313977</v>
      </c>
      <c r="AFQ491" s="29">
        <v>2212.25952313977</v>
      </c>
      <c r="AFS491" s="29">
        <v>2.2122595231397701</v>
      </c>
      <c r="AFT491" s="29">
        <v>0.61121513868025301</v>
      </c>
      <c r="AGM491" s="29">
        <v>-1.87099183619297</v>
      </c>
      <c r="AMH491" s="29">
        <v>0</v>
      </c>
      <c r="ANY491" s="29">
        <v>3.4688229322831599</v>
      </c>
      <c r="AQD491" s="29">
        <v>6.5099950340477104</v>
      </c>
      <c r="ARO491">
        <v>0</v>
      </c>
      <c r="ARP491">
        <v>0</v>
      </c>
      <c r="ARY491">
        <v>1</v>
      </c>
      <c r="ARZ491">
        <v>0</v>
      </c>
      <c r="ASB491">
        <v>1</v>
      </c>
      <c r="ASC491">
        <v>0</v>
      </c>
      <c r="ASD491">
        <v>0</v>
      </c>
      <c r="ASE491">
        <v>0</v>
      </c>
    </row>
    <row r="492" spans="13:1022 1065:1175" x14ac:dyDescent="0.25">
      <c r="M492" s="29">
        <v>2.1321810335573299</v>
      </c>
      <c r="N492" s="29">
        <v>0.53632903355733497</v>
      </c>
      <c r="AA492" s="29">
        <v>1.9699083617128801</v>
      </c>
      <c r="AC492" s="29">
        <v>1.5680000000000001</v>
      </c>
      <c r="AD492" s="29">
        <v>1.5680000000000001</v>
      </c>
      <c r="AE492" s="29">
        <v>0.78400000000000003</v>
      </c>
      <c r="AF492" s="29">
        <v>0.78400000000000003</v>
      </c>
      <c r="AH492" s="29">
        <v>1.5680000000000001</v>
      </c>
      <c r="AI492" s="29">
        <v>0</v>
      </c>
      <c r="AV492" s="29">
        <v>3.4570833333333302</v>
      </c>
      <c r="BS492" s="29">
        <v>14</v>
      </c>
      <c r="BV492" s="29">
        <v>14</v>
      </c>
      <c r="BW492" s="29">
        <v>14</v>
      </c>
      <c r="BZ492" s="29">
        <v>14</v>
      </c>
      <c r="DD492" s="29">
        <v>-11532.4171120801</v>
      </c>
      <c r="DF492" s="29">
        <v>-11532.4171120801</v>
      </c>
      <c r="DP492" s="29">
        <v>2426.2386343010398</v>
      </c>
      <c r="DR492" s="29">
        <v>2426.2386343010398</v>
      </c>
      <c r="DW492" s="29">
        <v>-904.74349294705996</v>
      </c>
      <c r="DX492" s="29">
        <v>-904.74349294705996</v>
      </c>
      <c r="DY492" s="29">
        <v>-904.74349294705996</v>
      </c>
      <c r="DZ492" s="29">
        <v>0</v>
      </c>
      <c r="EA492" s="29">
        <v>0</v>
      </c>
      <c r="EB492" s="29">
        <v>-904.74349294705996</v>
      </c>
      <c r="FD492" s="29">
        <v>999000</v>
      </c>
      <c r="FE492" s="29">
        <v>999000</v>
      </c>
      <c r="GO492" s="29">
        <v>1643.29458411561</v>
      </c>
      <c r="GP492" s="29">
        <v>6520.5564145636099</v>
      </c>
      <c r="IP492" s="29">
        <v>0</v>
      </c>
      <c r="IU492" t="s">
        <v>767</v>
      </c>
      <c r="JD492" s="29">
        <v>6.3829914332195496</v>
      </c>
      <c r="JE492" s="29">
        <v>0.525045177903118</v>
      </c>
      <c r="JF492" s="29">
        <v>8.2170490129902501E-3</v>
      </c>
      <c r="JG492" s="29">
        <v>6.3948008039914905E-2</v>
      </c>
      <c r="JH492" s="29">
        <v>2.7123749999999902E-7</v>
      </c>
      <c r="JI492" s="29">
        <v>2.5098749999999898E-7</v>
      </c>
      <c r="JJ492" s="29">
        <v>2.04885333333333E-4</v>
      </c>
      <c r="JK492" s="29">
        <v>2.04885333333333E-4</v>
      </c>
      <c r="JL492" s="29">
        <v>0</v>
      </c>
      <c r="JM492" s="29">
        <v>6.9802016681755701</v>
      </c>
      <c r="LS492" s="29">
        <v>1.0812520689759899</v>
      </c>
      <c r="LV492" s="29">
        <v>999</v>
      </c>
      <c r="LY492" s="29">
        <v>5.1565584482395801</v>
      </c>
      <c r="MB492" s="29">
        <v>3.4906013103557401</v>
      </c>
      <c r="ME492" s="29">
        <v>999</v>
      </c>
      <c r="MF492" s="29">
        <v>7.1309551213686904</v>
      </c>
      <c r="MG492" s="29">
        <v>7.1309551213686904</v>
      </c>
      <c r="MJ492" s="29">
        <v>999</v>
      </c>
      <c r="MM492" s="29">
        <v>999</v>
      </c>
      <c r="MQ492" s="29">
        <v>999</v>
      </c>
      <c r="MW492" s="29">
        <v>999</v>
      </c>
      <c r="MX492" s="29">
        <v>41.6189404005586</v>
      </c>
      <c r="MY492" s="29">
        <v>999</v>
      </c>
      <c r="NC492" t="s">
        <v>900</v>
      </c>
      <c r="ND492" s="29">
        <v>999</v>
      </c>
      <c r="NL492" s="29">
        <v>999</v>
      </c>
      <c r="NM492" s="29">
        <v>999</v>
      </c>
      <c r="NP492" s="29">
        <v>999</v>
      </c>
      <c r="NS492" s="29">
        <v>999</v>
      </c>
      <c r="NX492" s="29">
        <v>999</v>
      </c>
      <c r="NY492" s="29">
        <v>999</v>
      </c>
      <c r="OA492" t="s">
        <v>900</v>
      </c>
      <c r="OB492" s="29">
        <v>999</v>
      </c>
      <c r="OC492" s="29">
        <v>999</v>
      </c>
      <c r="OF492" s="29">
        <v>999</v>
      </c>
      <c r="OG492" s="29">
        <v>999</v>
      </c>
      <c r="OI492" t="s">
        <v>900</v>
      </c>
      <c r="OK492" s="29">
        <v>1.3459019163413199</v>
      </c>
      <c r="OL492" s="29">
        <v>999</v>
      </c>
      <c r="OM492" s="29">
        <v>7.34102635943926</v>
      </c>
      <c r="OO492" s="29">
        <v>999</v>
      </c>
      <c r="OP492" s="29">
        <v>12827.7275390625</v>
      </c>
      <c r="PE492" s="29">
        <v>14127.3724910974</v>
      </c>
      <c r="RU492" s="29">
        <v>120.847880843643</v>
      </c>
      <c r="RW492" s="29">
        <v>1208.47880843643</v>
      </c>
      <c r="WF492" s="29">
        <v>0.535662458614382</v>
      </c>
      <c r="WG492" s="29">
        <v>1.20976222464627</v>
      </c>
      <c r="WH492" s="29">
        <v>-6.7423999999999901E-2</v>
      </c>
      <c r="WP492" s="29">
        <v>6.7959537034114899</v>
      </c>
      <c r="WS492" s="29">
        <v>0</v>
      </c>
      <c r="WX492" s="29">
        <v>-4.2999999999999899E-2</v>
      </c>
      <c r="AAA492" s="29">
        <v>0</v>
      </c>
      <c r="AAZ492" s="29">
        <v>-0.13897760109112001</v>
      </c>
      <c r="ABA492" s="29">
        <v>-11532.4171120801</v>
      </c>
      <c r="ABG492" s="29">
        <v>-11532.4171120801</v>
      </c>
      <c r="ABJ492" s="29">
        <v>-11.5324171120801</v>
      </c>
      <c r="ABN492" s="29">
        <v>0</v>
      </c>
      <c r="ABO492" s="29">
        <v>0</v>
      </c>
      <c r="ABQ492" s="29">
        <v>0</v>
      </c>
      <c r="ABR492" s="29">
        <v>0</v>
      </c>
      <c r="AEY492" s="29">
        <v>1643.29458411561</v>
      </c>
      <c r="AFB492" s="29">
        <v>792.15240968722105</v>
      </c>
      <c r="AFD492" s="29">
        <v>1.6432945841156099</v>
      </c>
      <c r="AFE492" s="29">
        <v>-2779.5520218224101</v>
      </c>
      <c r="AFG492" s="29">
        <v>-5155.2408716870004</v>
      </c>
      <c r="AFH492" s="29">
        <v>-4092.72620536056</v>
      </c>
      <c r="AFI492" s="29">
        <v>5155.2408716870004</v>
      </c>
      <c r="AFJ492" s="29">
        <v>-2.7795520218224099</v>
      </c>
      <c r="AFK492" s="29">
        <v>2222.05216608911</v>
      </c>
      <c r="AFP492" s="29">
        <v>2222.05216608911</v>
      </c>
      <c r="AFQ492" s="29">
        <v>2222.05216608911</v>
      </c>
      <c r="AFS492" s="29">
        <v>2.2220521660891102</v>
      </c>
      <c r="AFT492" s="29">
        <v>0.61468479335676496</v>
      </c>
      <c r="AGM492" s="29">
        <v>-1.8713961376019601</v>
      </c>
      <c r="AMH492" s="29">
        <v>0</v>
      </c>
      <c r="ANY492" s="29">
        <v>3.4841777964277201</v>
      </c>
      <c r="AQD492" s="29">
        <v>6.5099950340477104</v>
      </c>
      <c r="ARY492">
        <v>1</v>
      </c>
      <c r="ASB492">
        <v>1</v>
      </c>
    </row>
    <row r="493" spans="13:1022 1065:1175" x14ac:dyDescent="0.25">
      <c r="M493" s="29">
        <v>2.1321810335573299</v>
      </c>
      <c r="N493" s="29">
        <v>0.53632903355733497</v>
      </c>
      <c r="AA493" s="29">
        <v>1.9699083617128801</v>
      </c>
      <c r="AC493" s="29">
        <v>1.5680000000000001</v>
      </c>
      <c r="AD493" s="29">
        <v>1.5680000000000001</v>
      </c>
      <c r="AE493" s="29">
        <v>0.78400000000000003</v>
      </c>
      <c r="AF493" s="29">
        <v>0.78400000000000003</v>
      </c>
      <c r="AH493" s="29">
        <v>1.5680000000000001</v>
      </c>
      <c r="AI493" s="29">
        <v>0</v>
      </c>
      <c r="AV493" s="29">
        <v>3.4570833333333302</v>
      </c>
      <c r="BS493" s="29">
        <v>14</v>
      </c>
      <c r="BV493" s="29">
        <v>14</v>
      </c>
      <c r="BW493" s="29">
        <v>14</v>
      </c>
      <c r="BZ493" s="29">
        <v>14</v>
      </c>
      <c r="DD493" s="29">
        <v>-11452.871718709501</v>
      </c>
      <c r="DF493" s="29">
        <v>-11452.871718709501</v>
      </c>
      <c r="DP493" s="29">
        <v>2440.3245379576101</v>
      </c>
      <c r="DR493" s="29">
        <v>2440.3245379576101</v>
      </c>
      <c r="DW493" s="29">
        <v>-901.15987526332901</v>
      </c>
      <c r="DX493" s="29">
        <v>-901.15987526332901</v>
      </c>
      <c r="DY493" s="29">
        <v>-901.15987526332901</v>
      </c>
      <c r="DZ493" s="29">
        <v>0</v>
      </c>
      <c r="EA493" s="29">
        <v>0</v>
      </c>
      <c r="EB493" s="29">
        <v>-901.15987526332901</v>
      </c>
      <c r="FD493" s="29">
        <v>999000</v>
      </c>
      <c r="FE493" s="29">
        <v>999000</v>
      </c>
      <c r="GO493" s="29">
        <v>1646.9916048258301</v>
      </c>
      <c r="GP493" s="29">
        <v>6520.5564145636099</v>
      </c>
      <c r="IP493" s="29">
        <v>0</v>
      </c>
      <c r="IU493" t="s">
        <v>767</v>
      </c>
      <c r="JD493" s="29">
        <v>6.3829914332195496</v>
      </c>
      <c r="JE493" s="29">
        <v>0.525045177903118</v>
      </c>
      <c r="JF493" s="29">
        <v>8.2170490129902501E-3</v>
      </c>
      <c r="JG493" s="29">
        <v>6.3948008039914905E-2</v>
      </c>
      <c r="JH493" s="29">
        <v>2.7123749999999902E-7</v>
      </c>
      <c r="JI493" s="29">
        <v>2.5098749999999898E-7</v>
      </c>
      <c r="JJ493" s="29">
        <v>2.04885333333333E-4</v>
      </c>
      <c r="JK493" s="29">
        <v>2.04885333333333E-4</v>
      </c>
      <c r="JL493" s="29">
        <v>0</v>
      </c>
      <c r="JM493" s="29">
        <v>6.9802016681755701</v>
      </c>
      <c r="LS493" s="29">
        <v>1.09570730942539</v>
      </c>
      <c r="LV493" s="29">
        <v>999</v>
      </c>
      <c r="LY493" s="29">
        <v>5.1993185415683403</v>
      </c>
      <c r="MB493" s="29">
        <v>3.5217905750638501</v>
      </c>
      <c r="ME493" s="29">
        <v>999</v>
      </c>
      <c r="MF493" s="29">
        <v>7.1632892669053501</v>
      </c>
      <c r="MG493" s="29">
        <v>7.1632892669053501</v>
      </c>
      <c r="MJ493" s="29">
        <v>999</v>
      </c>
      <c r="MM493" s="29">
        <v>999</v>
      </c>
      <c r="MQ493" s="29">
        <v>999</v>
      </c>
      <c r="MW493" s="29">
        <v>999</v>
      </c>
      <c r="MX493" s="29">
        <v>41.523273182312302</v>
      </c>
      <c r="MY493" s="29">
        <v>999</v>
      </c>
      <c r="NC493" t="s">
        <v>900</v>
      </c>
      <c r="ND493" s="29">
        <v>999</v>
      </c>
      <c r="NL493" s="29">
        <v>999</v>
      </c>
      <c r="NM493" s="29">
        <v>999</v>
      </c>
      <c r="NP493" s="29">
        <v>999</v>
      </c>
      <c r="NS493" s="29">
        <v>999</v>
      </c>
      <c r="NX493" s="29">
        <v>999</v>
      </c>
      <c r="NY493" s="29">
        <v>999</v>
      </c>
      <c r="OA493" t="s">
        <v>900</v>
      </c>
      <c r="OB493" s="29">
        <v>999</v>
      </c>
      <c r="OC493" s="29">
        <v>999</v>
      </c>
      <c r="OF493" s="29">
        <v>999</v>
      </c>
      <c r="OG493" s="29">
        <v>999</v>
      </c>
      <c r="OI493" t="s">
        <v>900</v>
      </c>
      <c r="OK493" s="29">
        <v>1.3552307999528399</v>
      </c>
      <c r="OL493" s="29">
        <v>999</v>
      </c>
      <c r="OM493" s="29">
        <v>7.3741958894889903</v>
      </c>
      <c r="OO493" s="29">
        <v>999</v>
      </c>
      <c r="OP493" s="29">
        <v>12738.85546875</v>
      </c>
      <c r="PE493" s="29">
        <v>14046.0457105693</v>
      </c>
      <c r="RU493" s="29">
        <v>120.36921191017299</v>
      </c>
      <c r="RW493" s="29">
        <v>1203.69211910173</v>
      </c>
      <c r="WF493" s="29">
        <v>0.535662458614382</v>
      </c>
      <c r="WG493" s="29">
        <v>1.20976222464627</v>
      </c>
      <c r="WH493" s="29">
        <v>-6.7423999999999901E-2</v>
      </c>
      <c r="WP493" s="29">
        <v>6.7959537034114899</v>
      </c>
      <c r="WS493" s="29">
        <v>0</v>
      </c>
      <c r="WX493" s="29">
        <v>-4.2999999999999899E-2</v>
      </c>
      <c r="AAA493" s="29">
        <v>0</v>
      </c>
      <c r="AAZ493" s="29">
        <v>-0.138427121764333</v>
      </c>
      <c r="ABA493" s="29">
        <v>-11452.871718709501</v>
      </c>
      <c r="ABG493" s="29">
        <v>-11452.871718709501</v>
      </c>
      <c r="ABJ493" s="29">
        <v>-11.452871718709501</v>
      </c>
      <c r="ABN493" s="29">
        <v>0</v>
      </c>
      <c r="ABO493" s="29">
        <v>0</v>
      </c>
      <c r="ABQ493" s="29">
        <v>0</v>
      </c>
      <c r="ABR493" s="29">
        <v>0</v>
      </c>
      <c r="AEY493" s="29">
        <v>1646.9916048258301</v>
      </c>
      <c r="AFB493" s="29">
        <v>800.74918460591402</v>
      </c>
      <c r="AFD493" s="29">
        <v>1.64699160482583</v>
      </c>
      <c r="AFE493" s="29">
        <v>-2768.5424352866698</v>
      </c>
      <c r="AFG493" s="29">
        <v>-5134.8213688160904</v>
      </c>
      <c r="AFH493" s="29">
        <v>-4076.5152393591102</v>
      </c>
      <c r="AFI493" s="29">
        <v>5134.8213688160904</v>
      </c>
      <c r="AFJ493" s="29">
        <v>-2.7685424352866699</v>
      </c>
      <c r="AFK493" s="29">
        <v>2222.41746387083</v>
      </c>
      <c r="AFP493" s="29">
        <v>2222.41746387083</v>
      </c>
      <c r="AFQ493" s="29">
        <v>2222.41746387083</v>
      </c>
      <c r="AFS493" s="29">
        <v>2.2224174638708298</v>
      </c>
      <c r="AFT493" s="29">
        <v>0.61606768747280805</v>
      </c>
      <c r="AGM493" s="29">
        <v>-1.8584880940868</v>
      </c>
      <c r="AMH493" s="29">
        <v>0</v>
      </c>
      <c r="ANY493" s="29">
        <v>3.4847505833494599</v>
      </c>
      <c r="AQD493" s="29">
        <v>6.5099950340477104</v>
      </c>
      <c r="ARO493">
        <v>0</v>
      </c>
      <c r="ARP493">
        <v>0</v>
      </c>
      <c r="ARY493">
        <v>1</v>
      </c>
      <c r="ARZ493">
        <v>0</v>
      </c>
      <c r="ASB493">
        <v>1</v>
      </c>
      <c r="ASC493">
        <v>0</v>
      </c>
      <c r="ASD493">
        <v>0</v>
      </c>
      <c r="ASE493">
        <v>0</v>
      </c>
    </row>
    <row r="494" spans="13:1022 1065:1175" x14ac:dyDescent="0.25">
      <c r="M494" s="29">
        <v>2.1321810335573299</v>
      </c>
      <c r="N494" s="29">
        <v>0.53632903355733497</v>
      </c>
      <c r="AA494" s="29">
        <v>1.9699083617128801</v>
      </c>
      <c r="AC494" s="29">
        <v>1.5680000000000001</v>
      </c>
      <c r="AD494" s="29">
        <v>1.5680000000000001</v>
      </c>
      <c r="AE494" s="29">
        <v>0.78400000000000003</v>
      </c>
      <c r="AF494" s="29">
        <v>0.78400000000000003</v>
      </c>
      <c r="AH494" s="29">
        <v>1.5680000000000001</v>
      </c>
      <c r="AI494" s="29">
        <v>0</v>
      </c>
      <c r="AV494" s="29">
        <v>3.4570833333333302</v>
      </c>
      <c r="BS494" s="29">
        <v>14</v>
      </c>
      <c r="BV494" s="29">
        <v>14</v>
      </c>
      <c r="BW494" s="29">
        <v>14</v>
      </c>
      <c r="BZ494" s="29">
        <v>14</v>
      </c>
      <c r="DD494" s="29">
        <v>-11377.824915056801</v>
      </c>
      <c r="DF494" s="29">
        <v>-11377.824915056801</v>
      </c>
      <c r="DP494" s="29">
        <v>2449.5215054707501</v>
      </c>
      <c r="DR494" s="29">
        <v>2449.5215054707501</v>
      </c>
      <c r="DW494" s="29">
        <v>-899.07696315169505</v>
      </c>
      <c r="DX494" s="29">
        <v>-899.07696315169505</v>
      </c>
      <c r="DY494" s="29">
        <v>-899.07696315169505</v>
      </c>
      <c r="DZ494" s="29">
        <v>0</v>
      </c>
      <c r="EA494" s="29">
        <v>0</v>
      </c>
      <c r="EB494" s="29">
        <v>-899.07696315169505</v>
      </c>
      <c r="FD494" s="29">
        <v>999000</v>
      </c>
      <c r="FE494" s="29">
        <v>999000</v>
      </c>
      <c r="GO494" s="29">
        <v>1648.4836753142099</v>
      </c>
      <c r="GP494" s="29">
        <v>6520.5564145636099</v>
      </c>
      <c r="IP494" s="29">
        <v>0</v>
      </c>
      <c r="IU494" t="s">
        <v>767</v>
      </c>
      <c r="JD494" s="29">
        <v>6.3829914332195496</v>
      </c>
      <c r="JE494" s="29">
        <v>0.525045177903118</v>
      </c>
      <c r="JF494" s="29">
        <v>8.2170490129902501E-3</v>
      </c>
      <c r="JG494" s="29">
        <v>6.3948008039914905E-2</v>
      </c>
      <c r="JH494" s="29">
        <v>2.7123749999999902E-7</v>
      </c>
      <c r="JI494" s="29">
        <v>2.5098749999999898E-7</v>
      </c>
      <c r="JJ494" s="29">
        <v>2.04885333333333E-4</v>
      </c>
      <c r="JK494" s="29">
        <v>2.04885333333333E-4</v>
      </c>
      <c r="JL494" s="29">
        <v>0</v>
      </c>
      <c r="JM494" s="29">
        <v>6.9802016681755701</v>
      </c>
      <c r="LS494" s="29">
        <v>1.1095303499571401</v>
      </c>
      <c r="LV494" s="29">
        <v>999</v>
      </c>
      <c r="LY494" s="29">
        <v>5.2402085222845898</v>
      </c>
      <c r="MB494" s="29">
        <v>3.55161577733044</v>
      </c>
      <c r="ME494" s="29">
        <v>999</v>
      </c>
      <c r="MF494" s="29">
        <v>7.1822013453832598</v>
      </c>
      <c r="MG494" s="29">
        <v>7.1822013453832598</v>
      </c>
      <c r="MJ494" s="29">
        <v>999</v>
      </c>
      <c r="MM494" s="29">
        <v>999</v>
      </c>
      <c r="MQ494" s="29">
        <v>999</v>
      </c>
      <c r="MW494" s="29">
        <v>999</v>
      </c>
      <c r="MX494" s="29">
        <v>41.484784647706398</v>
      </c>
      <c r="MY494" s="29">
        <v>999</v>
      </c>
      <c r="NC494" t="s">
        <v>900</v>
      </c>
      <c r="ND494" s="29">
        <v>999</v>
      </c>
      <c r="NL494" s="29">
        <v>999</v>
      </c>
      <c r="NM494" s="29">
        <v>999</v>
      </c>
      <c r="NP494" s="29">
        <v>999</v>
      </c>
      <c r="NS494" s="29">
        <v>999</v>
      </c>
      <c r="NX494" s="29">
        <v>999</v>
      </c>
      <c r="NY494" s="29">
        <v>999</v>
      </c>
      <c r="OA494" t="s">
        <v>900</v>
      </c>
      <c r="OB494" s="29">
        <v>999</v>
      </c>
      <c r="OC494" s="29">
        <v>999</v>
      </c>
      <c r="OF494" s="29">
        <v>999</v>
      </c>
      <c r="OG494" s="29">
        <v>999</v>
      </c>
      <c r="OI494" t="s">
        <v>900</v>
      </c>
      <c r="OK494" s="29">
        <v>1.3606872168781701</v>
      </c>
      <c r="OL494" s="29">
        <v>999</v>
      </c>
      <c r="OM494" s="29">
        <v>7.3935965801509598</v>
      </c>
      <c r="OO494" s="29">
        <v>999</v>
      </c>
      <c r="OP494" s="29">
        <v>12655.0615234375</v>
      </c>
      <c r="PE494" s="29">
        <v>13967.178235486699</v>
      </c>
      <c r="RU494" s="29">
        <v>120.090994363833</v>
      </c>
      <c r="RW494" s="29">
        <v>1200.9099436383301</v>
      </c>
      <c r="WF494" s="29">
        <v>0.535662458614382</v>
      </c>
      <c r="WG494" s="29">
        <v>1.20976222464627</v>
      </c>
      <c r="WH494" s="29">
        <v>-6.7423999999999901E-2</v>
      </c>
      <c r="WP494" s="29">
        <v>6.7959537034114899</v>
      </c>
      <c r="WS494" s="29">
        <v>0</v>
      </c>
      <c r="WX494" s="29">
        <v>-4.2999999999999899E-2</v>
      </c>
      <c r="AAA494" s="29">
        <v>0</v>
      </c>
      <c r="AAZ494" s="29">
        <v>-0.13810716574274801</v>
      </c>
      <c r="ABA494" s="29">
        <v>-11377.824915056801</v>
      </c>
      <c r="ABG494" s="29">
        <v>-11377.824915056801</v>
      </c>
      <c r="ABJ494" s="29">
        <v>-11.3778249150568</v>
      </c>
      <c r="ABN494" s="29">
        <v>0</v>
      </c>
      <c r="ABO494" s="29">
        <v>0</v>
      </c>
      <c r="ABQ494" s="29">
        <v>0</v>
      </c>
      <c r="ABR494" s="29">
        <v>0</v>
      </c>
      <c r="AEY494" s="29">
        <v>1648.4836753142099</v>
      </c>
      <c r="AFB494" s="29">
        <v>806.992841723428</v>
      </c>
      <c r="AFD494" s="29">
        <v>1.64848367531421</v>
      </c>
      <c r="AFE494" s="29">
        <v>-2762.14331485496</v>
      </c>
      <c r="AFG494" s="29">
        <v>-5122.9529069440396</v>
      </c>
      <c r="AFH494" s="29">
        <v>-4067.0929124242298</v>
      </c>
      <c r="AFI494" s="29">
        <v>5122.9529069440396</v>
      </c>
      <c r="AFJ494" s="29">
        <v>-2.7621433148549599</v>
      </c>
      <c r="AFK494" s="29">
        <v>2220.67856206029</v>
      </c>
      <c r="AFP494" s="29">
        <v>2220.67856206029</v>
      </c>
      <c r="AFQ494" s="29">
        <v>2220.67856206029</v>
      </c>
      <c r="AFS494" s="29">
        <v>2.2206785620602898</v>
      </c>
      <c r="AFT494" s="29">
        <v>0.61662580593111105</v>
      </c>
      <c r="AGM494" s="29">
        <v>-1.84631004874469</v>
      </c>
      <c r="AMH494" s="29">
        <v>0</v>
      </c>
      <c r="ANY494" s="29">
        <v>3.4820239853105401</v>
      </c>
      <c r="AQD494" s="29">
        <v>6.5099950340477104</v>
      </c>
      <c r="ARY494">
        <v>1</v>
      </c>
      <c r="ASB494">
        <v>1</v>
      </c>
    </row>
    <row r="495" spans="13:1022 1065:1175" x14ac:dyDescent="0.25">
      <c r="M495" s="29">
        <v>2.1321810335573299</v>
      </c>
      <c r="N495" s="29">
        <v>0.53632903355733497</v>
      </c>
      <c r="AA495" s="29">
        <v>1.9699083617128801</v>
      </c>
      <c r="AC495" s="29">
        <v>1.5680000000000001</v>
      </c>
      <c r="AD495" s="29">
        <v>1.5680000000000001</v>
      </c>
      <c r="AE495" s="29">
        <v>0.78400000000000003</v>
      </c>
      <c r="AF495" s="29">
        <v>0.78400000000000003</v>
      </c>
      <c r="AH495" s="29">
        <v>1.5680000000000001</v>
      </c>
      <c r="AI495" s="29">
        <v>0</v>
      </c>
      <c r="AV495" s="29">
        <v>3.4570833333333302</v>
      </c>
      <c r="BS495" s="29">
        <v>14</v>
      </c>
      <c r="BV495" s="29">
        <v>14</v>
      </c>
      <c r="BW495" s="29">
        <v>14</v>
      </c>
      <c r="BZ495" s="29">
        <v>14</v>
      </c>
      <c r="DD495" s="29">
        <v>-11552.239326111499</v>
      </c>
      <c r="DF495" s="29">
        <v>-11552.239326111499</v>
      </c>
      <c r="DP495" s="29">
        <v>2422.9492416265298</v>
      </c>
      <c r="DR495" s="29">
        <v>2422.9492416265298</v>
      </c>
      <c r="DW495" s="29">
        <v>-915.90998019202902</v>
      </c>
      <c r="DX495" s="29">
        <v>-915.90998019202902</v>
      </c>
      <c r="DY495" s="29">
        <v>-915.90998019202902</v>
      </c>
      <c r="DZ495" s="29">
        <v>0</v>
      </c>
      <c r="EA495" s="29">
        <v>0</v>
      </c>
      <c r="EB495" s="29">
        <v>-915.90998019202902</v>
      </c>
      <c r="FD495" s="29">
        <v>999000</v>
      </c>
      <c r="FE495" s="29">
        <v>999000</v>
      </c>
      <c r="GO495" s="29">
        <v>1642.4809602339301</v>
      </c>
      <c r="GP495" s="29">
        <v>6520.5564145636099</v>
      </c>
      <c r="IP495" s="29">
        <v>0</v>
      </c>
      <c r="IU495" t="s">
        <v>767</v>
      </c>
      <c r="JD495" s="29">
        <v>6.3829914332195496</v>
      </c>
      <c r="JE495" s="29">
        <v>0.525045177903118</v>
      </c>
      <c r="JF495" s="29">
        <v>8.2170490129902501E-3</v>
      </c>
      <c r="JG495" s="29">
        <v>6.3948008039914905E-2</v>
      </c>
      <c r="JH495" s="29">
        <v>2.7123749999999902E-7</v>
      </c>
      <c r="JI495" s="29">
        <v>2.5098749999999898E-7</v>
      </c>
      <c r="JJ495" s="29">
        <v>2.04885333333333E-4</v>
      </c>
      <c r="JK495" s="29">
        <v>2.04885333333333E-4</v>
      </c>
      <c r="JL495" s="29">
        <v>0</v>
      </c>
      <c r="JM495" s="29">
        <v>6.9802016681755701</v>
      </c>
      <c r="LS495" s="29">
        <v>1.0776808978117001</v>
      </c>
      <c r="LV495" s="29">
        <v>999</v>
      </c>
      <c r="LY495" s="29">
        <v>5.1459945553169799</v>
      </c>
      <c r="MB495" s="29">
        <v>3.4828959938547301</v>
      </c>
      <c r="ME495" s="29">
        <v>999</v>
      </c>
      <c r="MF495" s="29">
        <v>7.0318250664334396</v>
      </c>
      <c r="MG495" s="29">
        <v>7.0318250664334396</v>
      </c>
      <c r="MJ495" s="29">
        <v>999</v>
      </c>
      <c r="MM495" s="29">
        <v>999</v>
      </c>
      <c r="MQ495" s="29">
        <v>999</v>
      </c>
      <c r="MW495" s="29">
        <v>999</v>
      </c>
      <c r="MX495" s="29">
        <v>41.640052235983902</v>
      </c>
      <c r="MY495" s="29">
        <v>999</v>
      </c>
      <c r="NC495" t="s">
        <v>900</v>
      </c>
      <c r="ND495" s="29">
        <v>999</v>
      </c>
      <c r="NL495" s="29">
        <v>999</v>
      </c>
      <c r="NM495" s="29">
        <v>999</v>
      </c>
      <c r="NP495" s="29">
        <v>999</v>
      </c>
      <c r="NS495" s="29">
        <v>999</v>
      </c>
      <c r="NX495" s="29">
        <v>999</v>
      </c>
      <c r="NY495" s="29">
        <v>999</v>
      </c>
      <c r="OA495" t="s">
        <v>900</v>
      </c>
      <c r="OB495" s="29">
        <v>999</v>
      </c>
      <c r="OC495" s="29">
        <v>999</v>
      </c>
      <c r="OF495" s="29">
        <v>999</v>
      </c>
      <c r="OG495" s="29">
        <v>999</v>
      </c>
      <c r="OI495" t="s">
        <v>900</v>
      </c>
      <c r="OK495" s="29">
        <v>1.31730141586279</v>
      </c>
      <c r="OL495" s="29">
        <v>999</v>
      </c>
      <c r="OM495" s="29">
        <v>7.2393351818487499</v>
      </c>
      <c r="OO495" s="29">
        <v>999</v>
      </c>
      <c r="OP495" s="29">
        <v>12849.87109375</v>
      </c>
      <c r="PE495" s="29">
        <v>14147.7540416175</v>
      </c>
      <c r="RU495" s="29">
        <v>122.33940449707799</v>
      </c>
      <c r="RW495" s="29">
        <v>1223.39404497078</v>
      </c>
      <c r="WF495" s="29">
        <v>0.535662458614382</v>
      </c>
      <c r="WG495" s="29">
        <v>1.20976222464627</v>
      </c>
      <c r="WH495" s="29">
        <v>-6.7423999999999901E-2</v>
      </c>
      <c r="WP495" s="29">
        <v>6.7959537034114899</v>
      </c>
      <c r="WS495" s="29">
        <v>0</v>
      </c>
      <c r="WX495" s="29">
        <v>-4.2999999999999899E-2</v>
      </c>
      <c r="AAA495" s="29">
        <v>0</v>
      </c>
      <c r="AAZ495" s="29">
        <v>-0.14069288461846099</v>
      </c>
      <c r="ABA495" s="29">
        <v>-11552.239326111499</v>
      </c>
      <c r="ABG495" s="29">
        <v>-11552.239326111499</v>
      </c>
      <c r="ABJ495" s="29">
        <v>-11.552239326111501</v>
      </c>
      <c r="ABN495" s="29">
        <v>0</v>
      </c>
      <c r="ABO495" s="29">
        <v>0</v>
      </c>
      <c r="ABQ495" s="29">
        <v>0</v>
      </c>
      <c r="ABR495" s="29">
        <v>0</v>
      </c>
      <c r="AEY495" s="29">
        <v>1642.4809602339301</v>
      </c>
      <c r="AFB495" s="29">
        <v>790.11084357928701</v>
      </c>
      <c r="AFD495" s="29">
        <v>1.6424809602339301</v>
      </c>
      <c r="AFE495" s="29">
        <v>-2813.8576923692199</v>
      </c>
      <c r="AFG495" s="29">
        <v>-5218.86766965482</v>
      </c>
      <c r="AFH495" s="29">
        <v>-4143.2392793153003</v>
      </c>
      <c r="AFI495" s="29">
        <v>5218.86766965482</v>
      </c>
      <c r="AFJ495" s="29">
        <v>-2.8138576923692198</v>
      </c>
      <c r="AFK495" s="29">
        <v>2222.07351537058</v>
      </c>
      <c r="AFP495" s="29">
        <v>2222.07351537058</v>
      </c>
      <c r="AFQ495" s="29">
        <v>2222.07351537058</v>
      </c>
      <c r="AFS495" s="29">
        <v>2.22207351537058</v>
      </c>
      <c r="AFT495" s="29">
        <v>0.61438045216778303</v>
      </c>
      <c r="AGM495" s="29">
        <v>-1.8746127412347</v>
      </c>
      <c r="AMH495" s="29">
        <v>0</v>
      </c>
      <c r="ANY495" s="29">
        <v>3.4842112721010698</v>
      </c>
      <c r="AQD495" s="29">
        <v>6.5099950340477104</v>
      </c>
      <c r="ARO495">
        <v>0</v>
      </c>
      <c r="ARP495">
        <v>0</v>
      </c>
      <c r="ARY495">
        <v>1</v>
      </c>
      <c r="ARZ495">
        <v>0</v>
      </c>
      <c r="ASB495">
        <v>1</v>
      </c>
      <c r="ASC495">
        <v>0</v>
      </c>
      <c r="ASD495">
        <v>0</v>
      </c>
      <c r="ASE495">
        <v>0</v>
      </c>
    </row>
    <row r="496" spans="13:1022 1065:1175" x14ac:dyDescent="0.25">
      <c r="M496" s="29">
        <v>2.1321810335573299</v>
      </c>
      <c r="N496" s="29">
        <v>0.53632903355733497</v>
      </c>
      <c r="AA496" s="29">
        <v>1.9699083617128801</v>
      </c>
      <c r="AC496" s="29">
        <v>1.5680000000000001</v>
      </c>
      <c r="AD496" s="29">
        <v>1.5680000000000001</v>
      </c>
      <c r="AE496" s="29">
        <v>0.78400000000000003</v>
      </c>
      <c r="AF496" s="29">
        <v>0.78400000000000003</v>
      </c>
      <c r="AH496" s="29">
        <v>1.5680000000000001</v>
      </c>
      <c r="AI496" s="29">
        <v>0</v>
      </c>
      <c r="AV496" s="29">
        <v>3.4570833333333302</v>
      </c>
      <c r="BS496" s="29">
        <v>14</v>
      </c>
      <c r="BV496" s="29">
        <v>14</v>
      </c>
      <c r="BW496" s="29">
        <v>14</v>
      </c>
      <c r="BZ496" s="29">
        <v>14</v>
      </c>
      <c r="DD496" s="29">
        <v>-11559.5403702516</v>
      </c>
      <c r="DF496" s="29">
        <v>-11559.5403702516</v>
      </c>
      <c r="DP496" s="29">
        <v>2427.3244313059799</v>
      </c>
      <c r="DR496" s="29">
        <v>2427.3244313059799</v>
      </c>
      <c r="DW496" s="29">
        <v>-917.666003295726</v>
      </c>
      <c r="DX496" s="29">
        <v>-917.666003295726</v>
      </c>
      <c r="DY496" s="29">
        <v>-917.666003295726</v>
      </c>
      <c r="DZ496" s="29">
        <v>0</v>
      </c>
      <c r="EA496" s="29">
        <v>0</v>
      </c>
      <c r="EB496" s="29">
        <v>-917.666003295726</v>
      </c>
      <c r="FD496" s="29">
        <v>999000</v>
      </c>
      <c r="FE496" s="29">
        <v>999000</v>
      </c>
      <c r="GO496" s="29">
        <v>1644.90600209895</v>
      </c>
      <c r="GP496" s="29">
        <v>6520.5564145636099</v>
      </c>
      <c r="IP496" s="29">
        <v>0</v>
      </c>
      <c r="IU496" t="s">
        <v>767</v>
      </c>
      <c r="JD496" s="29">
        <v>6.3829914332195496</v>
      </c>
      <c r="JE496" s="29">
        <v>0.525045177903118</v>
      </c>
      <c r="JF496" s="29">
        <v>8.2170490129902501E-3</v>
      </c>
      <c r="JG496" s="29">
        <v>6.3948008039914905E-2</v>
      </c>
      <c r="JH496" s="29">
        <v>2.7123749999999902E-7</v>
      </c>
      <c r="JI496" s="29">
        <v>2.5098749999999898E-7</v>
      </c>
      <c r="JJ496" s="29">
        <v>2.04885333333333E-4</v>
      </c>
      <c r="JK496" s="29">
        <v>2.04885333333333E-4</v>
      </c>
      <c r="JL496" s="29">
        <v>0</v>
      </c>
      <c r="JM496" s="29">
        <v>6.9802016681755701</v>
      </c>
      <c r="LS496" s="29">
        <v>1.07636862764713</v>
      </c>
      <c r="LV496" s="29">
        <v>999</v>
      </c>
      <c r="LY496" s="29">
        <v>5.1421127247168004</v>
      </c>
      <c r="MB496" s="29">
        <v>3.4800645818367499</v>
      </c>
      <c r="ME496" s="29">
        <v>999</v>
      </c>
      <c r="MF496" s="29">
        <v>7.0164555634434098</v>
      </c>
      <c r="MG496" s="29">
        <v>7.0164555634434098</v>
      </c>
      <c r="MJ496" s="29">
        <v>999</v>
      </c>
      <c r="MM496" s="29">
        <v>999</v>
      </c>
      <c r="MQ496" s="29">
        <v>999</v>
      </c>
      <c r="MW496" s="29">
        <v>999</v>
      </c>
      <c r="MX496" s="29">
        <v>41.577189123035801</v>
      </c>
      <c r="MY496" s="29">
        <v>999</v>
      </c>
      <c r="NC496" t="s">
        <v>900</v>
      </c>
      <c r="ND496" s="29">
        <v>999</v>
      </c>
      <c r="NL496" s="29">
        <v>999</v>
      </c>
      <c r="NM496" s="29">
        <v>999</v>
      </c>
      <c r="NP496" s="29">
        <v>999</v>
      </c>
      <c r="NS496" s="29">
        <v>999</v>
      </c>
      <c r="NX496" s="29">
        <v>999</v>
      </c>
      <c r="NY496" s="29">
        <v>999</v>
      </c>
      <c r="OA496" t="s">
        <v>900</v>
      </c>
      <c r="OB496" s="29">
        <v>999</v>
      </c>
      <c r="OC496" s="29">
        <v>999</v>
      </c>
      <c r="OF496" s="29">
        <v>999</v>
      </c>
      <c r="OG496" s="29">
        <v>999</v>
      </c>
      <c r="OI496" t="s">
        <v>900</v>
      </c>
      <c r="OK496" s="29">
        <v>1.31286708484271</v>
      </c>
      <c r="OL496" s="29">
        <v>999</v>
      </c>
      <c r="OM496" s="29">
        <v>7.2235685926033604</v>
      </c>
      <c r="OO496" s="29">
        <v>999</v>
      </c>
      <c r="OP496" s="29">
        <v>12857.9560546875</v>
      </c>
      <c r="PE496" s="29">
        <v>14158.182627415599</v>
      </c>
      <c r="RU496" s="29">
        <v>122.573959011643</v>
      </c>
      <c r="RW496" s="29">
        <v>1225.73959011643</v>
      </c>
      <c r="WF496" s="29">
        <v>0.535662458614382</v>
      </c>
      <c r="WG496" s="29">
        <v>1.20976222464627</v>
      </c>
      <c r="WH496" s="29">
        <v>-6.7423999999999901E-2</v>
      </c>
      <c r="WP496" s="29">
        <v>6.7959537034114899</v>
      </c>
      <c r="WS496" s="29">
        <v>0</v>
      </c>
      <c r="WX496" s="29">
        <v>-4.2999999999999899E-2</v>
      </c>
      <c r="AAA496" s="29">
        <v>0</v>
      </c>
      <c r="AAZ496" s="29">
        <v>-0.14096262723646799</v>
      </c>
      <c r="ABA496" s="29">
        <v>-11559.5403702516</v>
      </c>
      <c r="ABG496" s="29">
        <v>-11559.5403702516</v>
      </c>
      <c r="ABJ496" s="29">
        <v>-11.5595403702516</v>
      </c>
      <c r="ABN496" s="29">
        <v>0</v>
      </c>
      <c r="ABO496" s="29">
        <v>0</v>
      </c>
      <c r="ABQ496" s="29">
        <v>0</v>
      </c>
      <c r="ABR496" s="29">
        <v>0</v>
      </c>
      <c r="AEY496" s="29">
        <v>1644.90600209895</v>
      </c>
      <c r="AFB496" s="29">
        <v>791.90758678523298</v>
      </c>
      <c r="AFD496" s="29">
        <v>1.6449060020989501</v>
      </c>
      <c r="AFE496" s="29">
        <v>-2819.2525447293601</v>
      </c>
      <c r="AFG496" s="29">
        <v>-5228.87351346179</v>
      </c>
      <c r="AFH496" s="29">
        <v>-4151.1828808219698</v>
      </c>
      <c r="AFI496" s="29">
        <v>5228.87351346179</v>
      </c>
      <c r="AFJ496" s="29">
        <v>-2.8192525447293599</v>
      </c>
      <c r="AFK496" s="29">
        <v>2224.9257862269601</v>
      </c>
      <c r="AFP496" s="29">
        <v>2224.9257862269601</v>
      </c>
      <c r="AFQ496" s="29">
        <v>2224.9257862269601</v>
      </c>
      <c r="AFS496" s="29">
        <v>2.2249257862269598</v>
      </c>
      <c r="AFT496" s="29">
        <v>0.61528755450481398</v>
      </c>
      <c r="AGM496" s="29">
        <v>-1.87579750117457</v>
      </c>
      <c r="AMH496" s="29">
        <v>0</v>
      </c>
      <c r="ANY496" s="29">
        <v>3.4886836328038702</v>
      </c>
      <c r="AQD496" s="29">
        <v>6.5099950340477104</v>
      </c>
      <c r="ARY496">
        <v>1</v>
      </c>
      <c r="ASB496">
        <v>1</v>
      </c>
    </row>
    <row r="497" spans="13:1022 1065:1175" x14ac:dyDescent="0.25">
      <c r="M497" s="29">
        <v>2.1321810335573299</v>
      </c>
      <c r="N497" s="29">
        <v>0.53632903355733497</v>
      </c>
      <c r="AA497" s="29">
        <v>1.9699083617128801</v>
      </c>
      <c r="AC497" s="29">
        <v>1.5680000000000001</v>
      </c>
      <c r="AD497" s="29">
        <v>1.5680000000000001</v>
      </c>
      <c r="AE497" s="29">
        <v>0.78400000000000003</v>
      </c>
      <c r="AF497" s="29">
        <v>0.78400000000000003</v>
      </c>
      <c r="AH497" s="29">
        <v>1.5680000000000001</v>
      </c>
      <c r="AI497" s="29">
        <v>0</v>
      </c>
      <c r="AV497" s="29">
        <v>3.4570833333333302</v>
      </c>
      <c r="BS497" s="29">
        <v>14</v>
      </c>
      <c r="BV497" s="29">
        <v>14</v>
      </c>
      <c r="BW497" s="29">
        <v>14</v>
      </c>
      <c r="BZ497" s="29">
        <v>14</v>
      </c>
      <c r="DD497" s="29">
        <v>-11737.8748706756</v>
      </c>
      <c r="DF497" s="29">
        <v>-11737.8748706756</v>
      </c>
      <c r="DP497" s="29">
        <v>2410.44348289239</v>
      </c>
      <c r="DR497" s="29">
        <v>2410.44348289239</v>
      </c>
      <c r="DW497" s="29">
        <v>-906.819018166771</v>
      </c>
      <c r="DX497" s="29">
        <v>-906.819018166771</v>
      </c>
      <c r="DY497" s="29">
        <v>-906.819018166771</v>
      </c>
      <c r="DZ497" s="29">
        <v>0</v>
      </c>
      <c r="EA497" s="29">
        <v>0</v>
      </c>
      <c r="EB497" s="29">
        <v>-906.819018166771</v>
      </c>
      <c r="FD497" s="29">
        <v>999000</v>
      </c>
      <c r="FE497" s="29">
        <v>999000</v>
      </c>
      <c r="GO497" s="29">
        <v>1643.7862029580001</v>
      </c>
      <c r="GP497" s="29">
        <v>6520.5564145636099</v>
      </c>
      <c r="IP497" s="29">
        <v>0</v>
      </c>
      <c r="IU497" t="s">
        <v>767</v>
      </c>
      <c r="JD497" s="29">
        <v>6.3829914332195496</v>
      </c>
      <c r="JE497" s="29">
        <v>0.525045177903118</v>
      </c>
      <c r="JF497" s="29">
        <v>8.2170490129902501E-3</v>
      </c>
      <c r="JG497" s="29">
        <v>6.3948008039914905E-2</v>
      </c>
      <c r="JH497" s="29">
        <v>2.7123749999999902E-7</v>
      </c>
      <c r="JI497" s="29">
        <v>2.5098749999999898E-7</v>
      </c>
      <c r="JJ497" s="29">
        <v>2.04885333333333E-4</v>
      </c>
      <c r="JK497" s="29">
        <v>2.04885333333333E-4</v>
      </c>
      <c r="JL497" s="29">
        <v>0</v>
      </c>
      <c r="JM497" s="29">
        <v>6.9802016681755701</v>
      </c>
      <c r="LS497" s="29">
        <v>1.0448221879391499</v>
      </c>
      <c r="LV497" s="29">
        <v>999</v>
      </c>
      <c r="LY497" s="29">
        <v>5.0487950998163198</v>
      </c>
      <c r="MB497" s="29">
        <v>3.4119985913681301</v>
      </c>
      <c r="ME497" s="29">
        <v>999</v>
      </c>
      <c r="MF497" s="29">
        <v>7.1123450105564396</v>
      </c>
      <c r="MG497" s="29">
        <v>7.1123450105564396</v>
      </c>
      <c r="MJ497" s="29">
        <v>999</v>
      </c>
      <c r="MM497" s="29">
        <v>999</v>
      </c>
      <c r="MQ497" s="29">
        <v>999</v>
      </c>
      <c r="MW497" s="29">
        <v>999</v>
      </c>
      <c r="MX497" s="29">
        <v>41.606194050634102</v>
      </c>
      <c r="MY497" s="29">
        <v>999</v>
      </c>
      <c r="NC497" t="s">
        <v>900</v>
      </c>
      <c r="ND497" s="29">
        <v>999</v>
      </c>
      <c r="NL497" s="29">
        <v>999</v>
      </c>
      <c r="NM497" s="29">
        <v>999</v>
      </c>
      <c r="NP497" s="29">
        <v>999</v>
      </c>
      <c r="NS497" s="29">
        <v>999</v>
      </c>
      <c r="NX497" s="29">
        <v>999</v>
      </c>
      <c r="NY497" s="29">
        <v>999</v>
      </c>
      <c r="OA497" t="s">
        <v>900</v>
      </c>
      <c r="OB497" s="29">
        <v>999</v>
      </c>
      <c r="OC497" s="29">
        <v>999</v>
      </c>
      <c r="OF497" s="29">
        <v>999</v>
      </c>
      <c r="OG497" s="29">
        <v>999</v>
      </c>
      <c r="OI497" t="s">
        <v>900</v>
      </c>
      <c r="OK497" s="29">
        <v>1.34053262159475</v>
      </c>
      <c r="OL497" s="29">
        <v>999</v>
      </c>
      <c r="OM497" s="29">
        <v>7.32193543807516</v>
      </c>
      <c r="OO497" s="29">
        <v>999</v>
      </c>
      <c r="OP497" s="29">
        <v>13057.013183593701</v>
      </c>
      <c r="PE497" s="29">
        <v>14348.197265990901</v>
      </c>
      <c r="RU497" s="29">
        <v>121.125111712275</v>
      </c>
      <c r="RW497" s="29">
        <v>1211.25111712275</v>
      </c>
      <c r="WF497" s="29">
        <v>0.535662458614382</v>
      </c>
      <c r="WG497" s="29">
        <v>1.20976222464627</v>
      </c>
      <c r="WH497" s="29">
        <v>-6.7423999999999901E-2</v>
      </c>
      <c r="WP497" s="29">
        <v>6.7959537034114899</v>
      </c>
      <c r="WS497" s="29">
        <v>0</v>
      </c>
      <c r="WX497" s="29">
        <v>-4.2999999999999899E-2</v>
      </c>
      <c r="AAA497" s="29">
        <v>0</v>
      </c>
      <c r="AAZ497" s="29">
        <v>-0.13929642241262</v>
      </c>
      <c r="ABA497" s="29">
        <v>-11737.8748706756</v>
      </c>
      <c r="ABG497" s="29">
        <v>-11737.8748706756</v>
      </c>
      <c r="ABJ497" s="29">
        <v>-11.737874870675601</v>
      </c>
      <c r="ABN497" s="29">
        <v>0</v>
      </c>
      <c r="ABO497" s="29">
        <v>0</v>
      </c>
      <c r="ABQ497" s="29">
        <v>0</v>
      </c>
      <c r="ABR497" s="29">
        <v>0</v>
      </c>
      <c r="AEY497" s="29">
        <v>1643.7862029580001</v>
      </c>
      <c r="AFB497" s="29">
        <v>779.33983631772901</v>
      </c>
      <c r="AFD497" s="29">
        <v>1.6437862029579999</v>
      </c>
      <c r="AFE497" s="29">
        <v>-2785.9284482523999</v>
      </c>
      <c r="AFG497" s="29">
        <v>-5167.0672429472397</v>
      </c>
      <c r="AFH497" s="29">
        <v>-4102.1151167181097</v>
      </c>
      <c r="AFI497" s="29">
        <v>5167.0672429472397</v>
      </c>
      <c r="AFJ497" s="29">
        <v>-2.7859284482523998</v>
      </c>
      <c r="AFK497" s="29">
        <v>2231.5903371362901</v>
      </c>
      <c r="AFP497" s="29">
        <v>2231.5903371362901</v>
      </c>
      <c r="AFQ497" s="29">
        <v>2231.5903371362901</v>
      </c>
      <c r="AFS497" s="29">
        <v>2.2315903371362902</v>
      </c>
      <c r="AFT497" s="29">
        <v>0.61486868651230098</v>
      </c>
      <c r="AGM497" s="29">
        <v>-1.9047363170404199</v>
      </c>
      <c r="AMH497" s="29">
        <v>0</v>
      </c>
      <c r="ANY497" s="29">
        <v>3.49913364862971</v>
      </c>
      <c r="AQD497" s="29">
        <v>6.5099950340477104</v>
      </c>
      <c r="ARO497">
        <v>0</v>
      </c>
      <c r="ARP497">
        <v>0</v>
      </c>
      <c r="ARY497">
        <v>0</v>
      </c>
      <c r="ARZ497">
        <v>0</v>
      </c>
      <c r="ASB497">
        <v>0</v>
      </c>
      <c r="ASC497">
        <v>0</v>
      </c>
      <c r="ASD497">
        <v>0</v>
      </c>
      <c r="ASE497">
        <v>0</v>
      </c>
    </row>
    <row r="498" spans="13:1022 1065:1175" x14ac:dyDescent="0.25">
      <c r="M498" s="29">
        <v>2.1321810335573299</v>
      </c>
      <c r="N498" s="29">
        <v>0.53632903355733497</v>
      </c>
      <c r="AA498" s="29">
        <v>1.9699083617128801</v>
      </c>
      <c r="AC498" s="29">
        <v>1.5680000000000001</v>
      </c>
      <c r="AD498" s="29">
        <v>1.5680000000000001</v>
      </c>
      <c r="AE498" s="29">
        <v>0.78400000000000003</v>
      </c>
      <c r="AF498" s="29">
        <v>0.78400000000000003</v>
      </c>
      <c r="AH498" s="29">
        <v>1.5680000000000001</v>
      </c>
      <c r="AI498" s="29">
        <v>0</v>
      </c>
      <c r="AV498" s="29">
        <v>3.4570833333333302</v>
      </c>
      <c r="BS498" s="29">
        <v>14</v>
      </c>
      <c r="BV498" s="29">
        <v>14</v>
      </c>
      <c r="BW498" s="29">
        <v>14</v>
      </c>
      <c r="BZ498" s="29">
        <v>14</v>
      </c>
      <c r="DD498" s="29">
        <v>-11816.1071036308</v>
      </c>
      <c r="DF498" s="29">
        <v>-11816.1071036308</v>
      </c>
      <c r="DP498" s="29">
        <v>2395.75830459996</v>
      </c>
      <c r="DR498" s="29">
        <v>2395.75830459996</v>
      </c>
      <c r="DW498" s="29">
        <v>-875.99233369726198</v>
      </c>
      <c r="DX498" s="29">
        <v>-875.99233369726198</v>
      </c>
      <c r="DY498" s="29">
        <v>-875.99233369726198</v>
      </c>
      <c r="DZ498" s="29">
        <v>0</v>
      </c>
      <c r="EA498" s="29">
        <v>0</v>
      </c>
      <c r="EB498" s="29">
        <v>-875.99233369726198</v>
      </c>
      <c r="FD498" s="29">
        <v>999000</v>
      </c>
      <c r="FE498" s="29">
        <v>999000</v>
      </c>
      <c r="GO498" s="29">
        <v>1639.7445318219</v>
      </c>
      <c r="GP498" s="29">
        <v>6520.5564145636099</v>
      </c>
      <c r="IP498" s="29">
        <v>0</v>
      </c>
      <c r="IU498" t="s">
        <v>767</v>
      </c>
      <c r="JD498" s="29">
        <v>6.3829914332195496</v>
      </c>
      <c r="JE498" s="29">
        <v>0.525045177903118</v>
      </c>
      <c r="JF498" s="29">
        <v>8.2170490129902501E-3</v>
      </c>
      <c r="JG498" s="29">
        <v>6.3948008039914905E-2</v>
      </c>
      <c r="JH498" s="29">
        <v>2.7123749999999902E-7</v>
      </c>
      <c r="JI498" s="29">
        <v>2.5098749999999898E-7</v>
      </c>
      <c r="JJ498" s="29">
        <v>2.04885333333333E-4</v>
      </c>
      <c r="JK498" s="29">
        <v>2.04885333333333E-4</v>
      </c>
      <c r="JL498" s="29">
        <v>0</v>
      </c>
      <c r="JM498" s="29">
        <v>6.9802016681755701</v>
      </c>
      <c r="LS498" s="29">
        <v>1.0312838030586</v>
      </c>
      <c r="LV498" s="29">
        <v>999</v>
      </c>
      <c r="LY498" s="29">
        <v>5.0087471598986397</v>
      </c>
      <c r="MB498" s="29">
        <v>3.3827875746965002</v>
      </c>
      <c r="ME498" s="29">
        <v>999</v>
      </c>
      <c r="MF498" s="29">
        <v>7.3978231937874899</v>
      </c>
      <c r="MG498" s="29">
        <v>7.3978231937874899</v>
      </c>
      <c r="MJ498" s="29">
        <v>999</v>
      </c>
      <c r="MM498" s="29">
        <v>999</v>
      </c>
      <c r="MQ498" s="29">
        <v>999</v>
      </c>
      <c r="MW498" s="29">
        <v>999</v>
      </c>
      <c r="MX498" s="29">
        <v>41.711210546418499</v>
      </c>
      <c r="MY498" s="29">
        <v>999</v>
      </c>
      <c r="NC498" t="s">
        <v>900</v>
      </c>
      <c r="ND498" s="29">
        <v>999</v>
      </c>
      <c r="NL498" s="29">
        <v>999</v>
      </c>
      <c r="NM498" s="29">
        <v>999</v>
      </c>
      <c r="NP498" s="29">
        <v>999</v>
      </c>
      <c r="NS498" s="29">
        <v>999</v>
      </c>
      <c r="NX498" s="29">
        <v>999</v>
      </c>
      <c r="NY498" s="29">
        <v>999</v>
      </c>
      <c r="OA498" t="s">
        <v>900</v>
      </c>
      <c r="OB498" s="29">
        <v>999</v>
      </c>
      <c r="OC498" s="29">
        <v>999</v>
      </c>
      <c r="OF498" s="29">
        <v>999</v>
      </c>
      <c r="OG498" s="29">
        <v>999</v>
      </c>
      <c r="OI498" t="s">
        <v>900</v>
      </c>
      <c r="OK498" s="29">
        <v>1.4228973385460599</v>
      </c>
      <c r="OL498" s="29">
        <v>999</v>
      </c>
      <c r="OM498" s="29">
        <v>7.61478923148956</v>
      </c>
      <c r="OO498" s="29">
        <v>999</v>
      </c>
      <c r="OP498" s="29">
        <v>13144.4287109375</v>
      </c>
      <c r="PE498" s="29">
        <v>14427.7464946253</v>
      </c>
      <c r="RU498" s="29">
        <v>117.007547429562</v>
      </c>
      <c r="RW498" s="29">
        <v>1170.0754742956201</v>
      </c>
      <c r="WF498" s="29">
        <v>0.535662458614382</v>
      </c>
      <c r="WG498" s="29">
        <v>1.20976222464627</v>
      </c>
      <c r="WH498" s="29">
        <v>-6.7423999999999901E-2</v>
      </c>
      <c r="WP498" s="29">
        <v>6.7959537034114899</v>
      </c>
      <c r="WS498" s="29">
        <v>0</v>
      </c>
      <c r="WX498" s="29">
        <v>-4.2999999999999899E-2</v>
      </c>
      <c r="AAA498" s="29">
        <v>0</v>
      </c>
      <c r="AAZ498" s="29">
        <v>-0.13456113700790201</v>
      </c>
      <c r="ABA498" s="29">
        <v>-11816.1071036308</v>
      </c>
      <c r="ABG498" s="29">
        <v>-11816.1071036308</v>
      </c>
      <c r="ABJ498" s="29">
        <v>-11.816107103630801</v>
      </c>
      <c r="ABN498" s="29">
        <v>0</v>
      </c>
      <c r="ABO498" s="29">
        <v>0</v>
      </c>
      <c r="ABQ498" s="29">
        <v>0</v>
      </c>
      <c r="ABR498" s="29">
        <v>0</v>
      </c>
      <c r="AEY498" s="29">
        <v>1639.7445318219</v>
      </c>
      <c r="AFB498" s="29">
        <v>770.50550444611997</v>
      </c>
      <c r="AFD498" s="29">
        <v>1.6397445318218999</v>
      </c>
      <c r="AFE498" s="29">
        <v>-2691.2227401580499</v>
      </c>
      <c r="AFG498" s="29">
        <v>-4991.4163706782801</v>
      </c>
      <c r="AFH498" s="29">
        <v>-3962.6665544059501</v>
      </c>
      <c r="AFI498" s="29">
        <v>4991.4163706782801</v>
      </c>
      <c r="AFJ498" s="29">
        <v>-2.6912227401580502</v>
      </c>
      <c r="AFK498" s="29">
        <v>2230.8075677698798</v>
      </c>
      <c r="AFP498" s="29">
        <v>2230.8075677698798</v>
      </c>
      <c r="AFQ498" s="29">
        <v>2230.8075677698798</v>
      </c>
      <c r="AFS498" s="29">
        <v>2.23080756776988</v>
      </c>
      <c r="AFT498" s="29">
        <v>0.61335687371189296</v>
      </c>
      <c r="AGM498" s="29">
        <v>-1.91743127050642</v>
      </c>
      <c r="AMH498" s="29">
        <v>0</v>
      </c>
      <c r="ANY498" s="29">
        <v>3.4979062662631799</v>
      </c>
      <c r="AQD498" s="29">
        <v>6.5099950340477104</v>
      </c>
      <c r="ARY498">
        <v>0</v>
      </c>
      <c r="ASB498">
        <v>0</v>
      </c>
    </row>
    <row r="499" spans="13:1022 1065:1175" x14ac:dyDescent="0.25">
      <c r="M499" s="29">
        <v>2.1321810335573299</v>
      </c>
      <c r="N499" s="29">
        <v>0.53632903355733497</v>
      </c>
      <c r="AA499" s="29">
        <v>1.9699083617128801</v>
      </c>
      <c r="AC499" s="29">
        <v>1.5680000000000001</v>
      </c>
      <c r="AD499" s="29">
        <v>1.5680000000000001</v>
      </c>
      <c r="AE499" s="29">
        <v>0.78400000000000003</v>
      </c>
      <c r="AF499" s="29">
        <v>0.78400000000000003</v>
      </c>
      <c r="AH499" s="29">
        <v>1.5680000000000001</v>
      </c>
      <c r="AI499" s="29">
        <v>0</v>
      </c>
      <c r="AV499" s="29">
        <v>3.4570833333333302</v>
      </c>
      <c r="BS499" s="29">
        <v>14</v>
      </c>
      <c r="BV499" s="29">
        <v>14</v>
      </c>
      <c r="BW499" s="29">
        <v>14</v>
      </c>
      <c r="BZ499" s="29">
        <v>14</v>
      </c>
      <c r="DD499" s="29">
        <v>-11908.815749649501</v>
      </c>
      <c r="DF499" s="29">
        <v>-11908.815749649501</v>
      </c>
      <c r="DP499" s="29">
        <v>2402.29460809377</v>
      </c>
      <c r="DR499" s="29">
        <v>2402.29460809377</v>
      </c>
      <c r="DW499" s="29">
        <v>-928.56881746026897</v>
      </c>
      <c r="DX499" s="29">
        <v>-928.56881746026897</v>
      </c>
      <c r="DY499" s="29">
        <v>-928.56881746026897</v>
      </c>
      <c r="DZ499" s="29">
        <v>0</v>
      </c>
      <c r="EA499" s="29">
        <v>0</v>
      </c>
      <c r="EB499" s="29">
        <v>-928.56881746026897</v>
      </c>
      <c r="FD499" s="29">
        <v>999000</v>
      </c>
      <c r="FE499" s="29">
        <v>999000</v>
      </c>
      <c r="GO499" s="29">
        <v>1646.6302183436001</v>
      </c>
      <c r="GP499" s="29">
        <v>6520.5564145636099</v>
      </c>
      <c r="IP499" s="29">
        <v>0</v>
      </c>
      <c r="IU499" t="s">
        <v>767</v>
      </c>
      <c r="JD499" s="29">
        <v>6.3829914332195496</v>
      </c>
      <c r="JE499" s="29">
        <v>0.525045177903118</v>
      </c>
      <c r="JF499" s="29">
        <v>8.2170490129902501E-3</v>
      </c>
      <c r="JG499" s="29">
        <v>6.3948008039914905E-2</v>
      </c>
      <c r="JH499" s="29">
        <v>2.7123749999999902E-7</v>
      </c>
      <c r="JI499" s="29">
        <v>2.5098749999999898E-7</v>
      </c>
      <c r="JJ499" s="29">
        <v>2.04885333333333E-4</v>
      </c>
      <c r="JK499" s="29">
        <v>2.04885333333333E-4</v>
      </c>
      <c r="JL499" s="29">
        <v>0</v>
      </c>
      <c r="JM499" s="29">
        <v>6.9802016681755701</v>
      </c>
      <c r="LS499" s="29">
        <v>1.01547051187834</v>
      </c>
      <c r="LV499" s="29">
        <v>999</v>
      </c>
      <c r="LY499" s="29">
        <v>4.9619698123291203</v>
      </c>
      <c r="MB499" s="29">
        <v>3.3486681198002799</v>
      </c>
      <c r="ME499" s="29">
        <v>999</v>
      </c>
      <c r="MF499" s="29">
        <v>6.9223301484789097</v>
      </c>
      <c r="MG499" s="29">
        <v>6.9223301484789097</v>
      </c>
      <c r="MJ499" s="29">
        <v>999</v>
      </c>
      <c r="MM499" s="29">
        <v>999</v>
      </c>
      <c r="MQ499" s="29">
        <v>999</v>
      </c>
      <c r="MW499" s="29">
        <v>999</v>
      </c>
      <c r="MX499" s="29">
        <v>41.5326057792348</v>
      </c>
      <c r="MY499" s="29">
        <v>999</v>
      </c>
      <c r="NC499" t="s">
        <v>900</v>
      </c>
      <c r="ND499" s="29">
        <v>999</v>
      </c>
      <c r="NL499" s="29">
        <v>999</v>
      </c>
      <c r="NM499" s="29">
        <v>999</v>
      </c>
      <c r="NP499" s="29">
        <v>999</v>
      </c>
      <c r="NS499" s="29">
        <v>999</v>
      </c>
      <c r="NX499" s="29">
        <v>999</v>
      </c>
      <c r="NY499" s="29">
        <v>999</v>
      </c>
      <c r="OA499" t="s">
        <v>900</v>
      </c>
      <c r="OB499" s="29">
        <v>999</v>
      </c>
      <c r="OC499" s="29">
        <v>999</v>
      </c>
      <c r="OF499" s="29">
        <v>999</v>
      </c>
      <c r="OG499" s="29">
        <v>999</v>
      </c>
      <c r="OI499" t="s">
        <v>900</v>
      </c>
      <c r="OK499" s="29">
        <v>1.2857104976957301</v>
      </c>
      <c r="OL499" s="29">
        <v>999</v>
      </c>
      <c r="OM499" s="29">
        <v>7.12701135478898</v>
      </c>
      <c r="OO499" s="29">
        <v>999</v>
      </c>
      <c r="OP499" s="29">
        <v>13247.715332031201</v>
      </c>
      <c r="PE499" s="29">
        <v>14534.534368118801</v>
      </c>
      <c r="RU499" s="29">
        <v>124.03026347505001</v>
      </c>
      <c r="RW499" s="29">
        <v>1240.3026347504999</v>
      </c>
      <c r="WF499" s="29">
        <v>0.535662458614382</v>
      </c>
      <c r="WG499" s="29">
        <v>1.20976222464627</v>
      </c>
      <c r="WH499" s="29">
        <v>-6.7423999999999901E-2</v>
      </c>
      <c r="WP499" s="29">
        <v>6.7959537034114899</v>
      </c>
      <c r="WS499" s="29">
        <v>0</v>
      </c>
      <c r="WX499" s="29">
        <v>-4.2999999999999899E-2</v>
      </c>
      <c r="AAA499" s="29">
        <v>0</v>
      </c>
      <c r="AAZ499" s="29">
        <v>-0.14263740795558</v>
      </c>
      <c r="ABA499" s="29">
        <v>-11908.815749649501</v>
      </c>
      <c r="ABG499" s="29">
        <v>-11908.815749649501</v>
      </c>
      <c r="ABJ499" s="29">
        <v>-11.9088157496495</v>
      </c>
      <c r="ABN499" s="29">
        <v>0</v>
      </c>
      <c r="ABO499" s="29">
        <v>0</v>
      </c>
      <c r="ABQ499" s="29">
        <v>0</v>
      </c>
      <c r="ABR499" s="29">
        <v>0</v>
      </c>
      <c r="AEY499" s="29">
        <v>1646.6302183436001</v>
      </c>
      <c r="AFB499" s="29">
        <v>770.957463612987</v>
      </c>
      <c r="AFD499" s="29">
        <v>1.6466302183435999</v>
      </c>
      <c r="AFE499" s="29">
        <v>-2852.7481591116102</v>
      </c>
      <c r="AFG499" s="29">
        <v>-5290.9978985893104</v>
      </c>
      <c r="AFH499" s="29">
        <v>-4200.5031949123704</v>
      </c>
      <c r="AFI499" s="29">
        <v>5290.9978985893104</v>
      </c>
      <c r="AFJ499" s="29">
        <v>-2.8527481591116102</v>
      </c>
      <c r="AFK499" s="29">
        <v>2242.0680445426401</v>
      </c>
      <c r="AFP499" s="29">
        <v>2242.0680445426401</v>
      </c>
      <c r="AFQ499" s="29">
        <v>2242.0680445426401</v>
      </c>
      <c r="AFS499" s="29">
        <v>2.24206804454264</v>
      </c>
      <c r="AFT499" s="29">
        <v>0.61593250856009396</v>
      </c>
      <c r="AGM499" s="29">
        <v>-1.93247535019895</v>
      </c>
      <c r="AMH499" s="29">
        <v>0</v>
      </c>
      <c r="ANY499" s="29">
        <v>3.5155626938428699</v>
      </c>
      <c r="AQD499" s="29">
        <v>6.5099950340477104</v>
      </c>
      <c r="ARO499">
        <v>0</v>
      </c>
      <c r="ARP499">
        <v>0</v>
      </c>
      <c r="ARY499">
        <v>0</v>
      </c>
      <c r="ARZ499">
        <v>0</v>
      </c>
      <c r="ASB499">
        <v>0</v>
      </c>
      <c r="ASC499">
        <v>0</v>
      </c>
      <c r="ASD499">
        <v>0</v>
      </c>
      <c r="ASE499">
        <v>0</v>
      </c>
    </row>
    <row r="500" spans="13:1022 1065:1175" x14ac:dyDescent="0.25">
      <c r="M500" s="29">
        <v>2.1321810335573299</v>
      </c>
      <c r="N500" s="29">
        <v>0.53632903355733497</v>
      </c>
      <c r="AA500" s="29">
        <v>1.9699083617128801</v>
      </c>
      <c r="AC500" s="29">
        <v>1.5680000000000001</v>
      </c>
      <c r="AD500" s="29">
        <v>1.5680000000000001</v>
      </c>
      <c r="AE500" s="29">
        <v>0.78400000000000003</v>
      </c>
      <c r="AF500" s="29">
        <v>0.78400000000000003</v>
      </c>
      <c r="AH500" s="29">
        <v>1.5680000000000001</v>
      </c>
      <c r="AI500" s="29">
        <v>0</v>
      </c>
      <c r="AV500" s="29">
        <v>3.4570833333333302</v>
      </c>
      <c r="BS500" s="29">
        <v>14</v>
      </c>
      <c r="BV500" s="29">
        <v>14</v>
      </c>
      <c r="BW500" s="29">
        <v>14</v>
      </c>
      <c r="BZ500" s="29">
        <v>14</v>
      </c>
      <c r="DD500" s="29">
        <v>-11432.9070670579</v>
      </c>
      <c r="DF500" s="29">
        <v>-11432.9070670579</v>
      </c>
      <c r="DP500" s="29">
        <v>2483.5092133356402</v>
      </c>
      <c r="DR500" s="29">
        <v>2483.5092133356402</v>
      </c>
      <c r="DW500" s="29">
        <v>-933.92739371751804</v>
      </c>
      <c r="DX500" s="29">
        <v>-933.92739371751804</v>
      </c>
      <c r="DY500" s="29">
        <v>-933.92739371751804</v>
      </c>
      <c r="DZ500" s="29">
        <v>0</v>
      </c>
      <c r="EA500" s="29">
        <v>0</v>
      </c>
      <c r="EB500" s="29">
        <v>-933.92739371751804</v>
      </c>
      <c r="FD500" s="29">
        <v>999000</v>
      </c>
      <c r="FE500" s="29">
        <v>999000</v>
      </c>
      <c r="GO500" s="29">
        <v>1667.25689278656</v>
      </c>
      <c r="GP500" s="29">
        <v>6520.5564145636099</v>
      </c>
      <c r="IP500" s="29">
        <v>0</v>
      </c>
      <c r="IU500" t="s">
        <v>767</v>
      </c>
      <c r="JD500" s="29">
        <v>6.3829914332195496</v>
      </c>
      <c r="JE500" s="29">
        <v>0.525045177903118</v>
      </c>
      <c r="JF500" s="29">
        <v>8.2170490129902501E-3</v>
      </c>
      <c r="JG500" s="29">
        <v>6.3948008039914905E-2</v>
      </c>
      <c r="JH500" s="29">
        <v>2.7123749999999902E-7</v>
      </c>
      <c r="JI500" s="29">
        <v>2.5098749999999898E-7</v>
      </c>
      <c r="JJ500" s="29">
        <v>2.04885333333333E-4</v>
      </c>
      <c r="JK500" s="29">
        <v>2.04885333333333E-4</v>
      </c>
      <c r="JL500" s="29">
        <v>0</v>
      </c>
      <c r="JM500" s="29">
        <v>6.9802016681755701</v>
      </c>
      <c r="LS500" s="29">
        <v>1.0993669268919799</v>
      </c>
      <c r="LV500" s="29">
        <v>999</v>
      </c>
      <c r="LY500" s="29">
        <v>5.2101440677826298</v>
      </c>
      <c r="MB500" s="29">
        <v>3.52968672720987</v>
      </c>
      <c r="ME500" s="29">
        <v>999</v>
      </c>
      <c r="MF500" s="29">
        <v>6.8768743555325802</v>
      </c>
      <c r="MG500" s="29">
        <v>6.8768743555325802</v>
      </c>
      <c r="MJ500" s="29">
        <v>999</v>
      </c>
      <c r="MM500" s="29">
        <v>999</v>
      </c>
      <c r="MQ500" s="29">
        <v>999</v>
      </c>
      <c r="MW500" s="29">
        <v>999</v>
      </c>
      <c r="MX500" s="29">
        <v>41.006408396926901</v>
      </c>
      <c r="MY500" s="29">
        <v>999</v>
      </c>
      <c r="NC500" t="s">
        <v>900</v>
      </c>
      <c r="ND500" s="29">
        <v>999</v>
      </c>
      <c r="NL500" s="29">
        <v>999</v>
      </c>
      <c r="NM500" s="29">
        <v>999</v>
      </c>
      <c r="NP500" s="29">
        <v>999</v>
      </c>
      <c r="NS500" s="29">
        <v>999</v>
      </c>
      <c r="NX500" s="29">
        <v>999</v>
      </c>
      <c r="NY500" s="29">
        <v>999</v>
      </c>
      <c r="OA500" t="s">
        <v>900</v>
      </c>
      <c r="OB500" s="29">
        <v>999</v>
      </c>
      <c r="OC500" s="29">
        <v>999</v>
      </c>
      <c r="OF500" s="29">
        <v>999</v>
      </c>
      <c r="OG500" s="29">
        <v>999</v>
      </c>
      <c r="OI500" t="s">
        <v>900</v>
      </c>
      <c r="OK500" s="29">
        <v>1.2725958229509</v>
      </c>
      <c r="OL500" s="29">
        <v>999</v>
      </c>
      <c r="OM500" s="29">
        <v>7.0803811666382499</v>
      </c>
      <c r="OO500" s="29">
        <v>999</v>
      </c>
      <c r="OP500" s="29">
        <v>12716.045410156201</v>
      </c>
      <c r="PE500" s="29">
        <v>14046.368061363</v>
      </c>
      <c r="RU500" s="29">
        <v>124.74601616083901</v>
      </c>
      <c r="RW500" s="29">
        <v>1247.4601616083901</v>
      </c>
      <c r="WF500" s="29">
        <v>0.535662458614382</v>
      </c>
      <c r="WG500" s="29">
        <v>1.20976222464627</v>
      </c>
      <c r="WH500" s="29">
        <v>-6.7423999999999901E-2</v>
      </c>
      <c r="WP500" s="29">
        <v>6.7959537034114899</v>
      </c>
      <c r="WS500" s="29">
        <v>0</v>
      </c>
      <c r="WX500" s="29">
        <v>-4.2999999999999899E-2</v>
      </c>
      <c r="AAA500" s="29">
        <v>0</v>
      </c>
      <c r="AAZ500" s="29">
        <v>-0.14346053857691299</v>
      </c>
      <c r="ABA500" s="29">
        <v>-11432.9070670579</v>
      </c>
      <c r="ABG500" s="29">
        <v>-11432.9070670579</v>
      </c>
      <c r="ABJ500" s="29">
        <v>-11.432907067057901</v>
      </c>
      <c r="ABN500" s="29">
        <v>0</v>
      </c>
      <c r="ABO500" s="29">
        <v>0</v>
      </c>
      <c r="ABQ500" s="29">
        <v>0</v>
      </c>
      <c r="ABR500" s="29">
        <v>0</v>
      </c>
      <c r="AEY500" s="29">
        <v>1667.25689278656</v>
      </c>
      <c r="AFB500" s="29">
        <v>820.99505166189999</v>
      </c>
      <c r="AFD500" s="29">
        <v>1.6672568927865601</v>
      </c>
      <c r="AFE500" s="29">
        <v>-2869.2107715382699</v>
      </c>
      <c r="AFG500" s="29">
        <v>-5321.5311398347803</v>
      </c>
      <c r="AFH500" s="29">
        <v>-4224.74341950911</v>
      </c>
      <c r="AFI500" s="29">
        <v>5321.5311398347803</v>
      </c>
      <c r="AFJ500" s="29">
        <v>-2.86921077153827</v>
      </c>
      <c r="AFK500" s="29">
        <v>2242.6959576110498</v>
      </c>
      <c r="AFP500" s="29">
        <v>2242.6959576110498</v>
      </c>
      <c r="AFQ500" s="29">
        <v>2242.6959576110498</v>
      </c>
      <c r="AFS500" s="29">
        <v>2.2426959576110499</v>
      </c>
      <c r="AFT500" s="29">
        <v>0.62364804735646395</v>
      </c>
      <c r="AGM500" s="29">
        <v>-1.8552483767208401</v>
      </c>
      <c r="AMH500" s="29">
        <v>0</v>
      </c>
      <c r="ANY500" s="29">
        <v>3.51654726153413</v>
      </c>
      <c r="AQD500" s="29">
        <v>6.5099950340477104</v>
      </c>
      <c r="ARY500">
        <v>0</v>
      </c>
      <c r="ASB500">
        <v>0</v>
      </c>
    </row>
    <row r="501" spans="13:1022 1065:1175" x14ac:dyDescent="0.25">
      <c r="M501" s="29">
        <v>2.1321810335573299</v>
      </c>
      <c r="N501" s="29">
        <v>0.53632903355733497</v>
      </c>
      <c r="AA501" s="29">
        <v>1.9699083617128801</v>
      </c>
      <c r="AC501" s="29">
        <v>1.5680000000000001</v>
      </c>
      <c r="AD501" s="29">
        <v>1.5680000000000001</v>
      </c>
      <c r="AE501" s="29">
        <v>0.78400000000000003</v>
      </c>
      <c r="AF501" s="29">
        <v>0.78400000000000003</v>
      </c>
      <c r="AH501" s="29">
        <v>1.5680000000000001</v>
      </c>
      <c r="AI501" s="29">
        <v>0</v>
      </c>
      <c r="AV501" s="29">
        <v>3.4570833333333302</v>
      </c>
      <c r="BS501" s="29">
        <v>14</v>
      </c>
      <c r="BV501" s="29">
        <v>14</v>
      </c>
      <c r="BW501" s="29">
        <v>14</v>
      </c>
      <c r="BZ501" s="29">
        <v>14</v>
      </c>
      <c r="DD501" s="29">
        <v>-11528.6065460665</v>
      </c>
      <c r="DF501" s="29">
        <v>-11528.6065460665</v>
      </c>
      <c r="DP501" s="29">
        <v>2408.9921141401201</v>
      </c>
      <c r="DR501" s="29">
        <v>2408.9921141401201</v>
      </c>
      <c r="DW501" s="29">
        <v>-904.46388340035401</v>
      </c>
      <c r="DX501" s="29">
        <v>-904.46388340035401</v>
      </c>
      <c r="DY501" s="29">
        <v>-904.46388340035401</v>
      </c>
      <c r="DZ501" s="29">
        <v>0</v>
      </c>
      <c r="EA501" s="29">
        <v>0</v>
      </c>
      <c r="EB501" s="29">
        <v>-904.46388340035401</v>
      </c>
      <c r="FD501" s="29">
        <v>999000</v>
      </c>
      <c r="FE501" s="29">
        <v>999000</v>
      </c>
      <c r="GO501" s="29">
        <v>1634.73128457956</v>
      </c>
      <c r="GP501" s="29">
        <v>6520.5564145636099</v>
      </c>
      <c r="IP501" s="29">
        <v>0</v>
      </c>
      <c r="IU501" t="s">
        <v>767</v>
      </c>
      <c r="JD501" s="29">
        <v>6.3829914332195496</v>
      </c>
      <c r="JE501" s="29">
        <v>0.525045177903118</v>
      </c>
      <c r="JF501" s="29">
        <v>8.2170490129902501E-3</v>
      </c>
      <c r="JG501" s="29">
        <v>6.3948008039914905E-2</v>
      </c>
      <c r="JH501" s="29">
        <v>2.7123749999999902E-7</v>
      </c>
      <c r="JI501" s="29">
        <v>2.5098749999999898E-7</v>
      </c>
      <c r="JJ501" s="29">
        <v>2.04885333333333E-4</v>
      </c>
      <c r="JK501" s="29">
        <v>2.04885333333333E-4</v>
      </c>
      <c r="JL501" s="29">
        <v>0</v>
      </c>
      <c r="JM501" s="29">
        <v>6.9802016681755701</v>
      </c>
      <c r="LS501" s="29">
        <v>1.0819399880552001</v>
      </c>
      <c r="LV501" s="29">
        <v>999</v>
      </c>
      <c r="LY501" s="29">
        <v>5.1585933838833498</v>
      </c>
      <c r="MB501" s="29">
        <v>3.4920855949191498</v>
      </c>
      <c r="ME501" s="29">
        <v>999</v>
      </c>
      <c r="MF501" s="29">
        <v>7.1334687570345299</v>
      </c>
      <c r="MG501" s="29">
        <v>7.1334687570345299</v>
      </c>
      <c r="MJ501" s="29">
        <v>999</v>
      </c>
      <c r="MM501" s="29">
        <v>999</v>
      </c>
      <c r="MQ501" s="29">
        <v>999</v>
      </c>
      <c r="MW501" s="29">
        <v>999</v>
      </c>
      <c r="MX501" s="29">
        <v>41.842193455052403</v>
      </c>
      <c r="MY501" s="29">
        <v>999</v>
      </c>
      <c r="NC501" t="s">
        <v>900</v>
      </c>
      <c r="ND501" s="29">
        <v>999</v>
      </c>
      <c r="NL501" s="29">
        <v>999</v>
      </c>
      <c r="NM501" s="29">
        <v>999</v>
      </c>
      <c r="NP501" s="29">
        <v>999</v>
      </c>
      <c r="NS501" s="29">
        <v>999</v>
      </c>
      <c r="NX501" s="29">
        <v>999</v>
      </c>
      <c r="NY501" s="29">
        <v>999</v>
      </c>
      <c r="OA501" t="s">
        <v>900</v>
      </c>
      <c r="OB501" s="29">
        <v>999</v>
      </c>
      <c r="OC501" s="29">
        <v>999</v>
      </c>
      <c r="OF501" s="29">
        <v>999</v>
      </c>
      <c r="OG501" s="29">
        <v>999</v>
      </c>
      <c r="OI501" t="s">
        <v>900</v>
      </c>
      <c r="OK501" s="29">
        <v>1.34662713774981</v>
      </c>
      <c r="OL501" s="29">
        <v>999</v>
      </c>
      <c r="OM501" s="29">
        <v>7.3436049373595402</v>
      </c>
      <c r="OO501" s="29">
        <v>999</v>
      </c>
      <c r="OP501" s="29">
        <v>12823.6982421875</v>
      </c>
      <c r="PE501" s="29">
        <v>14114.1048808304</v>
      </c>
      <c r="RU501" s="29">
        <v>120.81053299704701</v>
      </c>
      <c r="RW501" s="29">
        <v>1208.1053299704699</v>
      </c>
      <c r="WF501" s="29">
        <v>0.535662458614382</v>
      </c>
      <c r="WG501" s="29">
        <v>1.20976222464627</v>
      </c>
      <c r="WH501" s="29">
        <v>-6.7423999999999901E-2</v>
      </c>
      <c r="WP501" s="29">
        <v>6.7959537034114899</v>
      </c>
      <c r="WS501" s="29">
        <v>0</v>
      </c>
      <c r="WX501" s="29">
        <v>-4.2999999999999899E-2</v>
      </c>
      <c r="AAA501" s="29">
        <v>0</v>
      </c>
      <c r="AAZ501" s="29">
        <v>-0.13893465028313301</v>
      </c>
      <c r="ABA501" s="29">
        <v>-11528.6065460665</v>
      </c>
      <c r="ABG501" s="29">
        <v>-11528.6065460665</v>
      </c>
      <c r="ABJ501" s="29">
        <v>-11.5286065460665</v>
      </c>
      <c r="ABN501" s="29">
        <v>0</v>
      </c>
      <c r="ABO501" s="29">
        <v>0</v>
      </c>
      <c r="ABQ501" s="29">
        <v>0</v>
      </c>
      <c r="ABR501" s="29">
        <v>0</v>
      </c>
      <c r="AEY501" s="29">
        <v>1634.73128457956</v>
      </c>
      <c r="AFB501" s="29">
        <v>784.388453600155</v>
      </c>
      <c r="AFD501" s="29">
        <v>1.6347312845795601</v>
      </c>
      <c r="AFE501" s="29">
        <v>-2778.6930056626602</v>
      </c>
      <c r="AFG501" s="29">
        <v>-5153.6476526425704</v>
      </c>
      <c r="AFH501" s="29">
        <v>-4091.4613547946301</v>
      </c>
      <c r="AFI501" s="29">
        <v>5153.6476526425704</v>
      </c>
      <c r="AFJ501" s="29">
        <v>-2.7786930056626602</v>
      </c>
      <c r="AFK501" s="29">
        <v>2212.9453309422101</v>
      </c>
      <c r="AFP501" s="29">
        <v>2212.9453309422101</v>
      </c>
      <c r="AFQ501" s="29">
        <v>2212.9453309422101</v>
      </c>
      <c r="AFS501" s="29">
        <v>2.21294533094221</v>
      </c>
      <c r="AFT501" s="29">
        <v>0.611481636688054</v>
      </c>
      <c r="AGM501" s="29">
        <v>-1.8707777868737001</v>
      </c>
      <c r="AMH501" s="29">
        <v>0</v>
      </c>
      <c r="ANY501" s="29">
        <v>3.46989827891738</v>
      </c>
      <c r="AQD501" s="29">
        <v>6.5099950340477104</v>
      </c>
      <c r="ARO501">
        <v>0</v>
      </c>
      <c r="ARP501">
        <v>0</v>
      </c>
      <c r="ARY501">
        <v>1</v>
      </c>
      <c r="ARZ501">
        <v>0</v>
      </c>
      <c r="ASB501">
        <v>1</v>
      </c>
      <c r="ASC501">
        <v>0</v>
      </c>
      <c r="ASD501">
        <v>0</v>
      </c>
      <c r="ASE501">
        <v>0</v>
      </c>
    </row>
    <row r="502" spans="13:1022 1065:1175" x14ac:dyDescent="0.25">
      <c r="M502" s="29">
        <v>2.1321810335573299</v>
      </c>
      <c r="N502" s="29">
        <v>0.53632903355733497</v>
      </c>
      <c r="AA502" s="29">
        <v>1.9699083617128801</v>
      </c>
      <c r="AC502" s="29">
        <v>1.5680000000000001</v>
      </c>
      <c r="AD502" s="29">
        <v>1.5680000000000001</v>
      </c>
      <c r="AE502" s="29">
        <v>0.78400000000000003</v>
      </c>
      <c r="AF502" s="29">
        <v>0.78400000000000003</v>
      </c>
      <c r="AH502" s="29">
        <v>1.5680000000000001</v>
      </c>
      <c r="AI502" s="29">
        <v>0</v>
      </c>
      <c r="AV502" s="29">
        <v>3.4570833333333302</v>
      </c>
      <c r="BS502" s="29">
        <v>14</v>
      </c>
      <c r="BV502" s="29">
        <v>14</v>
      </c>
      <c r="BW502" s="29">
        <v>14</v>
      </c>
      <c r="BZ502" s="29">
        <v>14</v>
      </c>
      <c r="DD502" s="29">
        <v>-11524.473086772199</v>
      </c>
      <c r="DF502" s="29">
        <v>-11524.473086772199</v>
      </c>
      <c r="DP502" s="29">
        <v>2427.3406038282901</v>
      </c>
      <c r="DR502" s="29">
        <v>2427.3406038282901</v>
      </c>
      <c r="DW502" s="29">
        <v>-904.54242790140404</v>
      </c>
      <c r="DX502" s="29">
        <v>-904.54242790140404</v>
      </c>
      <c r="DY502" s="29">
        <v>-904.54242790140404</v>
      </c>
      <c r="DZ502" s="29">
        <v>0</v>
      </c>
      <c r="EA502" s="29">
        <v>0</v>
      </c>
      <c r="EB502" s="29">
        <v>-904.54242790140404</v>
      </c>
      <c r="FD502" s="29">
        <v>999000</v>
      </c>
      <c r="FE502" s="29">
        <v>999000</v>
      </c>
      <c r="GO502" s="29">
        <v>1643.5151633780399</v>
      </c>
      <c r="GP502" s="29">
        <v>6520.5564145636099</v>
      </c>
      <c r="IP502" s="29">
        <v>0</v>
      </c>
      <c r="IU502" t="s">
        <v>767</v>
      </c>
      <c r="JD502" s="29">
        <v>6.3829914332195496</v>
      </c>
      <c r="JE502" s="29">
        <v>0.525045177903118</v>
      </c>
      <c r="JF502" s="29">
        <v>8.2170490129902501E-3</v>
      </c>
      <c r="JG502" s="29">
        <v>6.3948008039914905E-2</v>
      </c>
      <c r="JH502" s="29">
        <v>2.7123749999999902E-7</v>
      </c>
      <c r="JI502" s="29">
        <v>2.5098749999999898E-7</v>
      </c>
      <c r="JJ502" s="29">
        <v>2.04885333333333E-4</v>
      </c>
      <c r="JK502" s="29">
        <v>2.04885333333333E-4</v>
      </c>
      <c r="JL502" s="29">
        <v>0</v>
      </c>
      <c r="JM502" s="29">
        <v>6.9802016681755701</v>
      </c>
      <c r="LS502" s="29">
        <v>1.0826867132311899</v>
      </c>
      <c r="LV502" s="29">
        <v>999</v>
      </c>
      <c r="LY502" s="29">
        <v>5.1608022740313899</v>
      </c>
      <c r="MB502" s="29">
        <v>3.4936967621120898</v>
      </c>
      <c r="ME502" s="29">
        <v>999</v>
      </c>
      <c r="MF502" s="29">
        <v>7.1327625002293003</v>
      </c>
      <c r="MG502" s="29">
        <v>7.1327625002293003</v>
      </c>
      <c r="MJ502" s="29">
        <v>999</v>
      </c>
      <c r="MM502" s="29">
        <v>999</v>
      </c>
      <c r="MQ502" s="29">
        <v>999</v>
      </c>
      <c r="MW502" s="29">
        <v>999</v>
      </c>
      <c r="MX502" s="29">
        <v>41.613220432377702</v>
      </c>
      <c r="MY502" s="29">
        <v>999</v>
      </c>
      <c r="NC502" t="s">
        <v>900</v>
      </c>
      <c r="ND502" s="29">
        <v>999</v>
      </c>
      <c r="NL502" s="29">
        <v>999</v>
      </c>
      <c r="NM502" s="29">
        <v>999</v>
      </c>
      <c r="NP502" s="29">
        <v>999</v>
      </c>
      <c r="NS502" s="29">
        <v>999</v>
      </c>
      <c r="NX502" s="29">
        <v>999</v>
      </c>
      <c r="NY502" s="29">
        <v>999</v>
      </c>
      <c r="OA502" t="s">
        <v>900</v>
      </c>
      <c r="OB502" s="29">
        <v>999</v>
      </c>
      <c r="OC502" s="29">
        <v>999</v>
      </c>
      <c r="OF502" s="29">
        <v>999</v>
      </c>
      <c r="OG502" s="29">
        <v>999</v>
      </c>
      <c r="OI502" t="s">
        <v>900</v>
      </c>
      <c r="OK502" s="29">
        <v>1.34642337211981</v>
      </c>
      <c r="OL502" s="29">
        <v>999</v>
      </c>
      <c r="OM502" s="29">
        <v>7.3428804337137796</v>
      </c>
      <c r="OO502" s="29">
        <v>999</v>
      </c>
      <c r="OP502" s="29">
        <v>12818.855957031201</v>
      </c>
      <c r="PE502" s="29">
        <v>14119.091192772399</v>
      </c>
      <c r="RU502" s="29">
        <v>120.821024298259</v>
      </c>
      <c r="RW502" s="29">
        <v>1208.21024298259</v>
      </c>
      <c r="WF502" s="29">
        <v>0.535662458614382</v>
      </c>
      <c r="WG502" s="29">
        <v>1.20976222464627</v>
      </c>
      <c r="WH502" s="29">
        <v>-6.7423999999999901E-2</v>
      </c>
      <c r="WP502" s="29">
        <v>6.7959537034114899</v>
      </c>
      <c r="WS502" s="29">
        <v>0</v>
      </c>
      <c r="WX502" s="29">
        <v>-4.2999999999999899E-2</v>
      </c>
      <c r="AAA502" s="29">
        <v>0</v>
      </c>
      <c r="AAZ502" s="29">
        <v>-0.138946715499871</v>
      </c>
      <c r="ABA502" s="29">
        <v>-11524.473086772199</v>
      </c>
      <c r="ABG502" s="29">
        <v>-11524.473086772199</v>
      </c>
      <c r="ABJ502" s="29">
        <v>-11.524473086772201</v>
      </c>
      <c r="ABN502" s="29">
        <v>0</v>
      </c>
      <c r="ABO502" s="29">
        <v>0</v>
      </c>
      <c r="ABQ502" s="29">
        <v>0</v>
      </c>
      <c r="ABR502" s="29">
        <v>0</v>
      </c>
      <c r="AEY502" s="29">
        <v>1643.5151633780399</v>
      </c>
      <c r="AFB502" s="29">
        <v>792.87191840506796</v>
      </c>
      <c r="AFD502" s="29">
        <v>1.64351516337804</v>
      </c>
      <c r="AFE502" s="29">
        <v>-2778.9343099974299</v>
      </c>
      <c r="AFG502" s="29">
        <v>-5154.0952002902904</v>
      </c>
      <c r="AFH502" s="29">
        <v>-4091.8166611773099</v>
      </c>
      <c r="AFI502" s="29">
        <v>5154.0952002902904</v>
      </c>
      <c r="AFJ502" s="29">
        <v>-2.77893430999743</v>
      </c>
      <c r="AFK502" s="29">
        <v>2221.9334845160802</v>
      </c>
      <c r="AFP502" s="29">
        <v>2221.9334845160802</v>
      </c>
      <c r="AFQ502" s="29">
        <v>2221.9334845160802</v>
      </c>
      <c r="AFS502" s="29">
        <v>2.2219334845160801</v>
      </c>
      <c r="AFT502" s="29">
        <v>0.61476730243314004</v>
      </c>
      <c r="AGM502" s="29">
        <v>-1.8701070393900401</v>
      </c>
      <c r="AMH502" s="29">
        <v>0</v>
      </c>
      <c r="ANY502" s="29">
        <v>3.48399170372122</v>
      </c>
      <c r="AQD502" s="29">
        <v>6.5099950340477104</v>
      </c>
      <c r="ARY502">
        <v>1</v>
      </c>
      <c r="ASB502">
        <v>1</v>
      </c>
    </row>
    <row r="503" spans="13:1022 1065:1175" x14ac:dyDescent="0.25">
      <c r="M503" s="29">
        <v>2.1321810335573299</v>
      </c>
      <c r="N503" s="29">
        <v>0.53632903355733497</v>
      </c>
      <c r="AA503" s="29">
        <v>1.9699083617128801</v>
      </c>
      <c r="AC503" s="29">
        <v>1.5680000000000001</v>
      </c>
      <c r="AD503" s="29">
        <v>1.5680000000000001</v>
      </c>
      <c r="AE503" s="29">
        <v>0.78400000000000003</v>
      </c>
      <c r="AF503" s="29">
        <v>0.78400000000000003</v>
      </c>
      <c r="AH503" s="29">
        <v>1.5680000000000001</v>
      </c>
      <c r="AI503" s="29">
        <v>0</v>
      </c>
      <c r="AV503" s="29">
        <v>3.4570833333333302</v>
      </c>
      <c r="BS503" s="29">
        <v>14</v>
      </c>
      <c r="BV503" s="29">
        <v>14</v>
      </c>
      <c r="BW503" s="29">
        <v>14</v>
      </c>
      <c r="BZ503" s="29">
        <v>14</v>
      </c>
      <c r="DD503" s="29">
        <v>-11451.969089800799</v>
      </c>
      <c r="DF503" s="29">
        <v>-11451.969089800799</v>
      </c>
      <c r="DP503" s="29">
        <v>2441.23912054943</v>
      </c>
      <c r="DR503" s="29">
        <v>2441.23912054943</v>
      </c>
      <c r="DW503" s="29">
        <v>-901.18615400847204</v>
      </c>
      <c r="DX503" s="29">
        <v>-901.18615400847204</v>
      </c>
      <c r="DY503" s="29">
        <v>-901.18615400847204</v>
      </c>
      <c r="DZ503" s="29">
        <v>0</v>
      </c>
      <c r="EA503" s="29">
        <v>0</v>
      </c>
      <c r="EB503" s="29">
        <v>-901.18615400847204</v>
      </c>
      <c r="FD503" s="29">
        <v>999000</v>
      </c>
      <c r="FE503" s="29">
        <v>999000</v>
      </c>
      <c r="GO503" s="29">
        <v>1647.4016532001201</v>
      </c>
      <c r="GP503" s="29">
        <v>6520.5564145636099</v>
      </c>
      <c r="IP503" s="29">
        <v>0</v>
      </c>
      <c r="IU503" t="s">
        <v>767</v>
      </c>
      <c r="JD503" s="29">
        <v>6.3829914332195496</v>
      </c>
      <c r="JE503" s="29">
        <v>0.525045177903118</v>
      </c>
      <c r="JF503" s="29">
        <v>8.2170490129902501E-3</v>
      </c>
      <c r="JG503" s="29">
        <v>6.3948008039914905E-2</v>
      </c>
      <c r="JH503" s="29">
        <v>2.7123749999999902E-7</v>
      </c>
      <c r="JI503" s="29">
        <v>2.5098749999999898E-7</v>
      </c>
      <c r="JJ503" s="29">
        <v>2.04885333333333E-4</v>
      </c>
      <c r="JK503" s="29">
        <v>2.04885333333333E-4</v>
      </c>
      <c r="JL503" s="29">
        <v>0</v>
      </c>
      <c r="JM503" s="29">
        <v>6.9802016681755701</v>
      </c>
      <c r="LS503" s="29">
        <v>1.09587249027655</v>
      </c>
      <c r="LV503" s="29">
        <v>999</v>
      </c>
      <c r="LY503" s="29">
        <v>5.19980716357614</v>
      </c>
      <c r="MB503" s="29">
        <v>3.52214697655779</v>
      </c>
      <c r="ME503" s="29">
        <v>999</v>
      </c>
      <c r="MF503" s="29">
        <v>7.1630512239691404</v>
      </c>
      <c r="MG503" s="29">
        <v>7.1630512239691404</v>
      </c>
      <c r="MJ503" s="29">
        <v>999</v>
      </c>
      <c r="MM503" s="29">
        <v>999</v>
      </c>
      <c r="MQ503" s="29">
        <v>999</v>
      </c>
      <c r="MW503" s="29">
        <v>999</v>
      </c>
      <c r="MX503" s="29">
        <v>41.512688878840301</v>
      </c>
      <c r="MY503" s="29">
        <v>999</v>
      </c>
      <c r="NC503" t="s">
        <v>900</v>
      </c>
      <c r="ND503" s="29">
        <v>999</v>
      </c>
      <c r="NL503" s="29">
        <v>999</v>
      </c>
      <c r="NM503" s="29">
        <v>999</v>
      </c>
      <c r="NP503" s="29">
        <v>999</v>
      </c>
      <c r="NS503" s="29">
        <v>999</v>
      </c>
      <c r="NX503" s="29">
        <v>999</v>
      </c>
      <c r="NY503" s="29">
        <v>999</v>
      </c>
      <c r="OA503" t="s">
        <v>900</v>
      </c>
      <c r="OB503" s="29">
        <v>999</v>
      </c>
      <c r="OC503" s="29">
        <v>999</v>
      </c>
      <c r="OF503" s="29">
        <v>999</v>
      </c>
      <c r="OG503" s="29">
        <v>999</v>
      </c>
      <c r="OI503" t="s">
        <v>900</v>
      </c>
      <c r="OK503" s="29">
        <v>1.3551621210126701</v>
      </c>
      <c r="OL503" s="29">
        <v>999</v>
      </c>
      <c r="OM503" s="29">
        <v>7.3739516964789402</v>
      </c>
      <c r="OO503" s="29">
        <v>999</v>
      </c>
      <c r="OP503" s="29">
        <v>12737.837402343701</v>
      </c>
      <c r="PE503" s="29">
        <v>14045.5175517228</v>
      </c>
      <c r="RU503" s="29">
        <v>120.372721999703</v>
      </c>
      <c r="RW503" s="29">
        <v>1203.72721999703</v>
      </c>
      <c r="WF503" s="29">
        <v>0.535662458614382</v>
      </c>
      <c r="WG503" s="29">
        <v>1.20976222464627</v>
      </c>
      <c r="WH503" s="29">
        <v>-6.7423999999999901E-2</v>
      </c>
      <c r="WP503" s="29">
        <v>6.7959537034114899</v>
      </c>
      <c r="WS503" s="29">
        <v>0</v>
      </c>
      <c r="WX503" s="29">
        <v>-4.2999999999999899E-2</v>
      </c>
      <c r="AAA503" s="29">
        <v>0</v>
      </c>
      <c r="AAZ503" s="29">
        <v>-0.138431158441013</v>
      </c>
      <c r="ABA503" s="29">
        <v>-11451.969089800799</v>
      </c>
      <c r="ABG503" s="29">
        <v>-11451.969089800799</v>
      </c>
      <c r="ABJ503" s="29">
        <v>-11.4519690898008</v>
      </c>
      <c r="ABN503" s="29">
        <v>0</v>
      </c>
      <c r="ABO503" s="29">
        <v>0</v>
      </c>
      <c r="ABQ503" s="29">
        <v>0</v>
      </c>
      <c r="ABR503" s="29">
        <v>0</v>
      </c>
      <c r="AEY503" s="29">
        <v>1647.4016532001201</v>
      </c>
      <c r="AFB503" s="29">
        <v>801.19105335369102</v>
      </c>
      <c r="AFD503" s="29">
        <v>1.6474016532001201</v>
      </c>
      <c r="AFE503" s="29">
        <v>-2768.6231688202702</v>
      </c>
      <c r="AFG503" s="29">
        <v>-5134.9711054674999</v>
      </c>
      <c r="AFH503" s="29">
        <v>-4076.6341147196199</v>
      </c>
      <c r="AFI503" s="29">
        <v>5134.9711054674999</v>
      </c>
      <c r="AFJ503" s="29">
        <v>-2.76862316882027</v>
      </c>
      <c r="AFK503" s="29">
        <v>2222.8058751050798</v>
      </c>
      <c r="AFP503" s="29">
        <v>2222.8058751050798</v>
      </c>
      <c r="AFQ503" s="29">
        <v>2222.8058751050798</v>
      </c>
      <c r="AFS503" s="29">
        <v>2.2228058751050801</v>
      </c>
      <c r="AFT503" s="29">
        <v>0.61622106867582105</v>
      </c>
      <c r="AGM503" s="29">
        <v>-1.8583416220821001</v>
      </c>
      <c r="AMH503" s="29">
        <v>0</v>
      </c>
      <c r="ANY503" s="29">
        <v>3.4853596121647699</v>
      </c>
      <c r="AQD503" s="29">
        <v>6.5099950340477104</v>
      </c>
      <c r="ARO503">
        <v>0</v>
      </c>
      <c r="ARP503">
        <v>0</v>
      </c>
      <c r="ARY503">
        <v>1</v>
      </c>
      <c r="ARZ503">
        <v>0</v>
      </c>
      <c r="ASB503">
        <v>1</v>
      </c>
      <c r="ASC503">
        <v>0</v>
      </c>
      <c r="ASD503">
        <v>0</v>
      </c>
      <c r="ASE503">
        <v>0</v>
      </c>
    </row>
    <row r="504" spans="13:1022 1065:1175" x14ac:dyDescent="0.25">
      <c r="M504" s="29">
        <v>2.1321810335573299</v>
      </c>
      <c r="N504" s="29">
        <v>0.53632903355733497</v>
      </c>
      <c r="AA504" s="29">
        <v>1.9699083617128801</v>
      </c>
      <c r="AC504" s="29">
        <v>1.5680000000000001</v>
      </c>
      <c r="AD504" s="29">
        <v>1.5680000000000001</v>
      </c>
      <c r="AE504" s="29">
        <v>0.78400000000000003</v>
      </c>
      <c r="AF504" s="29">
        <v>0.78400000000000003</v>
      </c>
      <c r="AH504" s="29">
        <v>1.5680000000000001</v>
      </c>
      <c r="AI504" s="29">
        <v>0</v>
      </c>
      <c r="AV504" s="29">
        <v>3.4570833333333302</v>
      </c>
      <c r="BS504" s="29">
        <v>14</v>
      </c>
      <c r="BV504" s="29">
        <v>14</v>
      </c>
      <c r="BW504" s="29">
        <v>14</v>
      </c>
      <c r="BZ504" s="29">
        <v>14</v>
      </c>
      <c r="DD504" s="29">
        <v>-11385.779366814801</v>
      </c>
      <c r="DF504" s="29">
        <v>-11385.779366814801</v>
      </c>
      <c r="DP504" s="29">
        <v>2448.9877600157001</v>
      </c>
      <c r="DR504" s="29">
        <v>2448.9877600157001</v>
      </c>
      <c r="DW504" s="29">
        <v>-899.27659155085598</v>
      </c>
      <c r="DX504" s="29">
        <v>-899.27659155085598</v>
      </c>
      <c r="DY504" s="29">
        <v>-899.27659155085598</v>
      </c>
      <c r="DZ504" s="29">
        <v>0</v>
      </c>
      <c r="EA504" s="29">
        <v>0</v>
      </c>
      <c r="EB504" s="29">
        <v>-899.27659155085598</v>
      </c>
      <c r="FD504" s="29">
        <v>999000</v>
      </c>
      <c r="FE504" s="29">
        <v>999000</v>
      </c>
      <c r="GO504" s="29">
        <v>1648.54064073737</v>
      </c>
      <c r="GP504" s="29">
        <v>6520.5564145636099</v>
      </c>
      <c r="IP504" s="29">
        <v>0</v>
      </c>
      <c r="IU504" t="s">
        <v>767</v>
      </c>
      <c r="JD504" s="29">
        <v>6.3829914332195496</v>
      </c>
      <c r="JE504" s="29">
        <v>0.525045177903118</v>
      </c>
      <c r="JF504" s="29">
        <v>8.2170490129902501E-3</v>
      </c>
      <c r="JG504" s="29">
        <v>6.3948008039914905E-2</v>
      </c>
      <c r="JH504" s="29">
        <v>2.7123749999999902E-7</v>
      </c>
      <c r="JI504" s="29">
        <v>2.5098749999999898E-7</v>
      </c>
      <c r="JJ504" s="29">
        <v>2.04885333333333E-4</v>
      </c>
      <c r="JK504" s="29">
        <v>2.04885333333333E-4</v>
      </c>
      <c r="JL504" s="29">
        <v>0</v>
      </c>
      <c r="JM504" s="29">
        <v>6.9802016681755701</v>
      </c>
      <c r="LS504" s="29">
        <v>1.1080565678944301</v>
      </c>
      <c r="LV504" s="29">
        <v>999</v>
      </c>
      <c r="LY504" s="29">
        <v>5.2358489228183602</v>
      </c>
      <c r="MB504" s="29">
        <v>3.5484358801134599</v>
      </c>
      <c r="ME504" s="29">
        <v>999</v>
      </c>
      <c r="MF504" s="29">
        <v>7.1803849968076001</v>
      </c>
      <c r="MG504" s="29">
        <v>7.1803849968076001</v>
      </c>
      <c r="MJ504" s="29">
        <v>999</v>
      </c>
      <c r="MM504" s="29">
        <v>999</v>
      </c>
      <c r="MQ504" s="29">
        <v>999</v>
      </c>
      <c r="MW504" s="29">
        <v>999</v>
      </c>
      <c r="MX504" s="29">
        <v>41.483316583361699</v>
      </c>
      <c r="MY504" s="29">
        <v>999</v>
      </c>
      <c r="NC504" t="s">
        <v>900</v>
      </c>
      <c r="ND504" s="29">
        <v>999</v>
      </c>
      <c r="NL504" s="29">
        <v>999</v>
      </c>
      <c r="NM504" s="29">
        <v>999</v>
      </c>
      <c r="NP504" s="29">
        <v>999</v>
      </c>
      <c r="NS504" s="29">
        <v>999</v>
      </c>
      <c r="NX504" s="29">
        <v>999</v>
      </c>
      <c r="NY504" s="29">
        <v>999</v>
      </c>
      <c r="OA504" t="s">
        <v>900</v>
      </c>
      <c r="OB504" s="29">
        <v>999</v>
      </c>
      <c r="OC504" s="29">
        <v>999</v>
      </c>
      <c r="OF504" s="29">
        <v>999</v>
      </c>
      <c r="OG504" s="29">
        <v>999</v>
      </c>
      <c r="OI504" t="s">
        <v>900</v>
      </c>
      <c r="OK504" s="29">
        <v>1.360163173203</v>
      </c>
      <c r="OL504" s="29">
        <v>999</v>
      </c>
      <c r="OM504" s="29">
        <v>7.3917333044199598</v>
      </c>
      <c r="OO504" s="29">
        <v>999</v>
      </c>
      <c r="OP504" s="29">
        <v>12663.9375</v>
      </c>
      <c r="PE504" s="29">
        <v>13975.768304646501</v>
      </c>
      <c r="RU504" s="29">
        <v>120.117659014292</v>
      </c>
      <c r="RW504" s="29">
        <v>1201.1765901429201</v>
      </c>
      <c r="WF504" s="29">
        <v>0.535662458614382</v>
      </c>
      <c r="WG504" s="29">
        <v>1.20976222464627</v>
      </c>
      <c r="WH504" s="29">
        <v>-6.7423999999999901E-2</v>
      </c>
      <c r="WP504" s="29">
        <v>6.7959537034114899</v>
      </c>
      <c r="WS504" s="29">
        <v>0</v>
      </c>
      <c r="WX504" s="29">
        <v>-4.2999999999999899E-2</v>
      </c>
      <c r="AAA504" s="29">
        <v>0</v>
      </c>
      <c r="AAZ504" s="29">
        <v>-0.13813783065080301</v>
      </c>
      <c r="ABA504" s="29">
        <v>-11385.779366814801</v>
      </c>
      <c r="ABG504" s="29">
        <v>-11385.779366814801</v>
      </c>
      <c r="ABJ504" s="29">
        <v>-11.3857793668148</v>
      </c>
      <c r="ABN504" s="29">
        <v>0</v>
      </c>
      <c r="ABO504" s="29">
        <v>0</v>
      </c>
      <c r="ABQ504" s="29">
        <v>0</v>
      </c>
      <c r="ABR504" s="29">
        <v>0</v>
      </c>
      <c r="AEY504" s="29">
        <v>1648.54064073737</v>
      </c>
      <c r="AFB504" s="29">
        <v>806.53227494817804</v>
      </c>
      <c r="AFD504" s="29">
        <v>1.6485406407373699</v>
      </c>
      <c r="AFE504" s="29">
        <v>-2762.7566130160699</v>
      </c>
      <c r="AFG504" s="29">
        <v>-5124.0903923092601</v>
      </c>
      <c r="AFH504" s="29">
        <v>-4067.9959577480699</v>
      </c>
      <c r="AFI504" s="29">
        <v>5124.0903923092601</v>
      </c>
      <c r="AFJ504" s="29">
        <v>-2.7627566130160699</v>
      </c>
      <c r="AFK504" s="29">
        <v>2221.0874377667801</v>
      </c>
      <c r="AFP504" s="29">
        <v>2221.0874377667801</v>
      </c>
      <c r="AFQ504" s="29">
        <v>2221.0874377667801</v>
      </c>
      <c r="AFS504" s="29">
        <v>2.22108743776678</v>
      </c>
      <c r="AFT504" s="29">
        <v>0.61664711421004303</v>
      </c>
      <c r="AGM504" s="29">
        <v>-1.84760083888451</v>
      </c>
      <c r="AMH504" s="29">
        <v>0</v>
      </c>
      <c r="ANY504" s="29">
        <v>3.4826651024183102</v>
      </c>
      <c r="AQD504" s="29">
        <v>6.5099950340477104</v>
      </c>
      <c r="ARY504">
        <v>1</v>
      </c>
      <c r="ASB504">
        <v>1</v>
      </c>
    </row>
    <row r="505" spans="13:1022 1065:1175" x14ac:dyDescent="0.25">
      <c r="M505" s="29">
        <v>2.1321810335573299</v>
      </c>
      <c r="N505" s="29">
        <v>0.53632903355733497</v>
      </c>
      <c r="AA505" s="29">
        <v>1.9699083617128801</v>
      </c>
      <c r="AC505" s="29">
        <v>1.5680000000000001</v>
      </c>
      <c r="AD505" s="29">
        <v>1.5680000000000001</v>
      </c>
      <c r="AE505" s="29">
        <v>0.78400000000000003</v>
      </c>
      <c r="AF505" s="29">
        <v>0.78400000000000003</v>
      </c>
      <c r="AH505" s="29">
        <v>1.5680000000000001</v>
      </c>
      <c r="AI505" s="29">
        <v>0</v>
      </c>
      <c r="AV505" s="29">
        <v>3.4570833333333302</v>
      </c>
      <c r="BS505" s="29">
        <v>14</v>
      </c>
      <c r="BV505" s="29">
        <v>14</v>
      </c>
      <c r="BW505" s="29">
        <v>14</v>
      </c>
      <c r="BZ505" s="29">
        <v>14</v>
      </c>
      <c r="DD505" s="29">
        <v>-11570.364799237301</v>
      </c>
      <c r="DF505" s="29">
        <v>-11570.364799237301</v>
      </c>
      <c r="DP505" s="29">
        <v>2421.40458856447</v>
      </c>
      <c r="DR505" s="29">
        <v>2421.40458856447</v>
      </c>
      <c r="DW505" s="29">
        <v>-916.24078116488602</v>
      </c>
      <c r="DX505" s="29">
        <v>-916.24078116488602</v>
      </c>
      <c r="DY505" s="29">
        <v>-916.24078116488602</v>
      </c>
      <c r="DZ505" s="29">
        <v>0</v>
      </c>
      <c r="EA505" s="29">
        <v>0</v>
      </c>
      <c r="EB505" s="29">
        <v>-916.24078116488602</v>
      </c>
      <c r="FD505" s="29">
        <v>999000</v>
      </c>
      <c r="FE505" s="29">
        <v>999000</v>
      </c>
      <c r="GO505" s="29">
        <v>1642.45058627553</v>
      </c>
      <c r="GP505" s="29">
        <v>6520.5564145636099</v>
      </c>
      <c r="IP505" s="29">
        <v>0</v>
      </c>
      <c r="IU505" t="s">
        <v>767</v>
      </c>
      <c r="JD505" s="29">
        <v>6.3829914332195496</v>
      </c>
      <c r="JE505" s="29">
        <v>0.525045177903118</v>
      </c>
      <c r="JF505" s="29">
        <v>8.2170490129902501E-3</v>
      </c>
      <c r="JG505" s="29">
        <v>6.3948008039914905E-2</v>
      </c>
      <c r="JH505" s="29">
        <v>2.7123749999999902E-7</v>
      </c>
      <c r="JI505" s="29">
        <v>2.5098749999999898E-7</v>
      </c>
      <c r="JJ505" s="29">
        <v>2.04885333333333E-4</v>
      </c>
      <c r="JK505" s="29">
        <v>2.04885333333333E-4</v>
      </c>
      <c r="JL505" s="29">
        <v>0</v>
      </c>
      <c r="JM505" s="29">
        <v>6.9802016681755701</v>
      </c>
      <c r="LS505" s="29">
        <v>1.07442612149905</v>
      </c>
      <c r="LV505" s="29">
        <v>999</v>
      </c>
      <c r="LY505" s="29">
        <v>5.1363665910240002</v>
      </c>
      <c r="MB505" s="29">
        <v>3.4758733448482002</v>
      </c>
      <c r="ME505" s="29">
        <v>999</v>
      </c>
      <c r="MF505" s="29">
        <v>7.0289252440282297</v>
      </c>
      <c r="MG505" s="29">
        <v>7.0289252440282297</v>
      </c>
      <c r="MJ505" s="29">
        <v>999</v>
      </c>
      <c r="MM505" s="29">
        <v>999</v>
      </c>
      <c r="MQ505" s="29">
        <v>999</v>
      </c>
      <c r="MW505" s="29">
        <v>999</v>
      </c>
      <c r="MX505" s="29">
        <v>41.640840781577602</v>
      </c>
      <c r="MY505" s="29">
        <v>999</v>
      </c>
      <c r="NC505" t="s">
        <v>900</v>
      </c>
      <c r="ND505" s="29">
        <v>999</v>
      </c>
      <c r="NL505" s="29">
        <v>999</v>
      </c>
      <c r="NM505" s="29">
        <v>999</v>
      </c>
      <c r="NP505" s="29">
        <v>999</v>
      </c>
      <c r="NS505" s="29">
        <v>999</v>
      </c>
      <c r="NX505" s="29">
        <v>999</v>
      </c>
      <c r="NY505" s="29">
        <v>999</v>
      </c>
      <c r="OA505" t="s">
        <v>900</v>
      </c>
      <c r="OB505" s="29">
        <v>999</v>
      </c>
      <c r="OC505" s="29">
        <v>999</v>
      </c>
      <c r="OF505" s="29">
        <v>999</v>
      </c>
      <c r="OG505" s="29">
        <v>999</v>
      </c>
      <c r="OI505" t="s">
        <v>900</v>
      </c>
      <c r="OK505" s="29">
        <v>1.31646477381571</v>
      </c>
      <c r="OL505" s="29">
        <v>999</v>
      </c>
      <c r="OM505" s="29">
        <v>7.2363604396741197</v>
      </c>
      <c r="OO505" s="29">
        <v>999</v>
      </c>
      <c r="OP505" s="29">
        <v>12870.1005859375</v>
      </c>
      <c r="PE505" s="29">
        <v>14167.156121148</v>
      </c>
      <c r="RU505" s="29">
        <v>122.38359005559499</v>
      </c>
      <c r="RW505" s="29">
        <v>1223.83590055595</v>
      </c>
      <c r="WF505" s="29">
        <v>0.535662458614382</v>
      </c>
      <c r="WG505" s="29">
        <v>1.20976222464627</v>
      </c>
      <c r="WH505" s="29">
        <v>-6.7423999999999901E-2</v>
      </c>
      <c r="WP505" s="29">
        <v>6.7959537034114899</v>
      </c>
      <c r="WS505" s="29">
        <v>0</v>
      </c>
      <c r="WX505" s="29">
        <v>-4.2999999999999899E-2</v>
      </c>
      <c r="AAA505" s="29">
        <v>0</v>
      </c>
      <c r="AAZ505" s="29">
        <v>-0.14074369893876701</v>
      </c>
      <c r="ABA505" s="29">
        <v>-11570.364799237301</v>
      </c>
      <c r="ABG505" s="29">
        <v>-11570.364799237301</v>
      </c>
      <c r="ABJ505" s="29">
        <v>-11.5703647992373</v>
      </c>
      <c r="ABN505" s="29">
        <v>0</v>
      </c>
      <c r="ABO505" s="29">
        <v>0</v>
      </c>
      <c r="ABQ505" s="29">
        <v>0</v>
      </c>
      <c r="ABR505" s="29">
        <v>0</v>
      </c>
      <c r="AEY505" s="29">
        <v>1642.45058627553</v>
      </c>
      <c r="AFB505" s="29">
        <v>788.91153830188296</v>
      </c>
      <c r="AFD505" s="29">
        <v>1.6424505862755301</v>
      </c>
      <c r="AFE505" s="29">
        <v>-2814.8739787753502</v>
      </c>
      <c r="AFG505" s="29">
        <v>-5220.7525781498298</v>
      </c>
      <c r="AFH505" s="29">
        <v>-4144.7357010314299</v>
      </c>
      <c r="AFI505" s="29">
        <v>5220.7525781498298</v>
      </c>
      <c r="AFJ505" s="29">
        <v>-2.8148739787753501</v>
      </c>
      <c r="AFK505" s="29">
        <v>2222.8379884823898</v>
      </c>
      <c r="AFP505" s="29">
        <v>2222.8379884823898</v>
      </c>
      <c r="AFQ505" s="29">
        <v>2222.8379884823898</v>
      </c>
      <c r="AFS505" s="29">
        <v>2.2228379884823899</v>
      </c>
      <c r="AFT505" s="29">
        <v>0.614369090595413</v>
      </c>
      <c r="AGM505" s="29">
        <v>-1.8775540101872701</v>
      </c>
      <c r="AMH505" s="29">
        <v>0</v>
      </c>
      <c r="ANY505" s="29">
        <v>3.4854099659403999</v>
      </c>
      <c r="AQD505" s="29">
        <v>6.5099950340477104</v>
      </c>
      <c r="ARO505">
        <v>0</v>
      </c>
      <c r="ARP505">
        <v>0</v>
      </c>
      <c r="ARY505">
        <v>1</v>
      </c>
      <c r="ARZ505">
        <v>0</v>
      </c>
      <c r="ASB505">
        <v>1</v>
      </c>
      <c r="ASC505">
        <v>0</v>
      </c>
      <c r="ASD505">
        <v>0</v>
      </c>
      <c r="ASE505">
        <v>0</v>
      </c>
    </row>
    <row r="506" spans="13:1022 1065:1175" x14ac:dyDescent="0.25">
      <c r="M506" s="29">
        <v>2.1321810335573299</v>
      </c>
      <c r="N506" s="29">
        <v>0.53632903355733497</v>
      </c>
      <c r="AA506" s="29">
        <v>1.9699083617128801</v>
      </c>
      <c r="AC506" s="29">
        <v>1.5680000000000001</v>
      </c>
      <c r="AD506" s="29">
        <v>1.5680000000000001</v>
      </c>
      <c r="AE506" s="29">
        <v>0.78400000000000003</v>
      </c>
      <c r="AF506" s="29">
        <v>0.78400000000000003</v>
      </c>
      <c r="AH506" s="29">
        <v>1.5680000000000001</v>
      </c>
      <c r="AI506" s="29">
        <v>0</v>
      </c>
      <c r="AV506" s="29">
        <v>3.4570833333333302</v>
      </c>
      <c r="BS506" s="29">
        <v>14</v>
      </c>
      <c r="BV506" s="29">
        <v>14</v>
      </c>
      <c r="BW506" s="29">
        <v>14</v>
      </c>
      <c r="BZ506" s="29">
        <v>14</v>
      </c>
      <c r="DD506" s="29">
        <v>-11562.843491937199</v>
      </c>
      <c r="DF506" s="29">
        <v>-11562.843491937199</v>
      </c>
      <c r="DP506" s="29">
        <v>2427.1218166710401</v>
      </c>
      <c r="DR506" s="29">
        <v>2427.1218166710401</v>
      </c>
      <c r="DW506" s="29">
        <v>-917.19485594590901</v>
      </c>
      <c r="DX506" s="29">
        <v>-917.19485594590901</v>
      </c>
      <c r="DY506" s="29">
        <v>-917.19485594590901</v>
      </c>
      <c r="DZ506" s="29">
        <v>0</v>
      </c>
      <c r="EA506" s="29">
        <v>0</v>
      </c>
      <c r="EB506" s="29">
        <v>-917.19485594590901</v>
      </c>
      <c r="FD506" s="29">
        <v>999000</v>
      </c>
      <c r="FE506" s="29">
        <v>999000</v>
      </c>
      <c r="GO506" s="29">
        <v>1644.93893620673</v>
      </c>
      <c r="GP506" s="29">
        <v>6520.5564145636099</v>
      </c>
      <c r="IP506" s="29">
        <v>0</v>
      </c>
      <c r="IU506" t="s">
        <v>767</v>
      </c>
      <c r="JD506" s="29">
        <v>6.3829914332195496</v>
      </c>
      <c r="JE506" s="29">
        <v>0.525045177903118</v>
      </c>
      <c r="JF506" s="29">
        <v>8.2170490129902501E-3</v>
      </c>
      <c r="JG506" s="29">
        <v>6.3948008039914905E-2</v>
      </c>
      <c r="JH506" s="29">
        <v>2.7123749999999902E-7</v>
      </c>
      <c r="JI506" s="29">
        <v>2.5098749999999898E-7</v>
      </c>
      <c r="JJ506" s="29">
        <v>2.04885333333333E-4</v>
      </c>
      <c r="JK506" s="29">
        <v>2.04885333333333E-4</v>
      </c>
      <c r="JL506" s="29">
        <v>0</v>
      </c>
      <c r="JM506" s="29">
        <v>6.9802016681755701</v>
      </c>
      <c r="LS506" s="29">
        <v>1.0757754778526001</v>
      </c>
      <c r="LV506" s="29">
        <v>999</v>
      </c>
      <c r="LY506" s="29">
        <v>5.1403581263992599</v>
      </c>
      <c r="MB506" s="29">
        <v>3.4787847756641699</v>
      </c>
      <c r="ME506" s="29">
        <v>999</v>
      </c>
      <c r="MF506" s="29">
        <v>7.0205734799026596</v>
      </c>
      <c r="MG506" s="29">
        <v>7.0205734799026596</v>
      </c>
      <c r="MJ506" s="29">
        <v>999</v>
      </c>
      <c r="MM506" s="29">
        <v>999</v>
      </c>
      <c r="MQ506" s="29">
        <v>999</v>
      </c>
      <c r="MW506" s="29">
        <v>999</v>
      </c>
      <c r="MX506" s="29">
        <v>41.576336664804799</v>
      </c>
      <c r="MY506" s="29">
        <v>999</v>
      </c>
      <c r="NC506" t="s">
        <v>900</v>
      </c>
      <c r="ND506" s="29">
        <v>999</v>
      </c>
      <c r="NL506" s="29">
        <v>999</v>
      </c>
      <c r="NM506" s="29">
        <v>999</v>
      </c>
      <c r="NP506" s="29">
        <v>999</v>
      </c>
      <c r="NS506" s="29">
        <v>999</v>
      </c>
      <c r="NX506" s="29">
        <v>999</v>
      </c>
      <c r="NY506" s="29">
        <v>999</v>
      </c>
      <c r="OA506" t="s">
        <v>900</v>
      </c>
      <c r="OB506" s="29">
        <v>999</v>
      </c>
      <c r="OC506" s="29">
        <v>999</v>
      </c>
      <c r="OF506" s="29">
        <v>999</v>
      </c>
      <c r="OG506" s="29">
        <v>999</v>
      </c>
      <c r="OI506" t="s">
        <v>900</v>
      </c>
      <c r="OK506" s="29">
        <v>1.3140551652058301</v>
      </c>
      <c r="OL506" s="29">
        <v>999</v>
      </c>
      <c r="OM506" s="29">
        <v>7.22779289949227</v>
      </c>
      <c r="OO506" s="29">
        <v>999</v>
      </c>
      <c r="OP506" s="29">
        <v>12861.6416015625</v>
      </c>
      <c r="PE506" s="29">
        <v>14161.7596412371</v>
      </c>
      <c r="RU506" s="29">
        <v>122.51102718705999</v>
      </c>
      <c r="RW506" s="29">
        <v>1225.1102718705999</v>
      </c>
      <c r="WF506" s="29">
        <v>0.535662458614382</v>
      </c>
      <c r="WG506" s="29">
        <v>1.20976222464627</v>
      </c>
      <c r="WH506" s="29">
        <v>-6.7423999999999901E-2</v>
      </c>
      <c r="WP506" s="29">
        <v>6.7959537034114899</v>
      </c>
      <c r="WS506" s="29">
        <v>0</v>
      </c>
      <c r="WX506" s="29">
        <v>-4.2999999999999899E-2</v>
      </c>
      <c r="AAA506" s="29">
        <v>0</v>
      </c>
      <c r="AAZ506" s="29">
        <v>-0.14089025431646501</v>
      </c>
      <c r="ABA506" s="29">
        <v>-11562.843491937199</v>
      </c>
      <c r="ABG506" s="29">
        <v>-11562.843491937199</v>
      </c>
      <c r="ABJ506" s="29">
        <v>-11.562843491937199</v>
      </c>
      <c r="ABN506" s="29">
        <v>0</v>
      </c>
      <c r="ABO506" s="29">
        <v>0</v>
      </c>
      <c r="ABQ506" s="29">
        <v>0</v>
      </c>
      <c r="ABR506" s="29">
        <v>0</v>
      </c>
      <c r="AEY506" s="29">
        <v>1644.93893620673</v>
      </c>
      <c r="AFB506" s="29">
        <v>791.72501391718299</v>
      </c>
      <c r="AFD506" s="29">
        <v>1.6449389362067299</v>
      </c>
      <c r="AFE506" s="29">
        <v>-2817.8050863293001</v>
      </c>
      <c r="AFG506" s="29">
        <v>-5226.1889093797499</v>
      </c>
      <c r="AFH506" s="29">
        <v>-4149.0515838077099</v>
      </c>
      <c r="AFI506" s="29">
        <v>5226.1889093797499</v>
      </c>
      <c r="AFJ506" s="29">
        <v>-2.8178050863293</v>
      </c>
      <c r="AFK506" s="29">
        <v>2225.10526024309</v>
      </c>
      <c r="AFP506" s="29">
        <v>2225.10526024309</v>
      </c>
      <c r="AFQ506" s="29">
        <v>2225.10526024309</v>
      </c>
      <c r="AFS506" s="29">
        <v>2.2251052602430899</v>
      </c>
      <c r="AFT506" s="29">
        <v>0.61529987371734696</v>
      </c>
      <c r="AGM506" s="29">
        <v>-1.87633350755593</v>
      </c>
      <c r="AMH506" s="29">
        <v>0</v>
      </c>
      <c r="ANY506" s="29">
        <v>3.4889650480611598</v>
      </c>
      <c r="AQD506" s="29">
        <v>6.5099950340477104</v>
      </c>
      <c r="ARY506">
        <v>1</v>
      </c>
      <c r="ASB506">
        <v>1</v>
      </c>
    </row>
    <row r="507" spans="13:1022 1065:1175" x14ac:dyDescent="0.25">
      <c r="M507" s="29">
        <v>2.1321810335573299</v>
      </c>
      <c r="N507" s="29">
        <v>0.53632903355733497</v>
      </c>
      <c r="AA507" s="29">
        <v>1.9699083617128801</v>
      </c>
      <c r="AC507" s="29">
        <v>1.5680000000000001</v>
      </c>
      <c r="AD507" s="29">
        <v>1.5680000000000001</v>
      </c>
      <c r="AE507" s="29">
        <v>0.78400000000000003</v>
      </c>
      <c r="AF507" s="29">
        <v>0.78400000000000003</v>
      </c>
      <c r="AH507" s="29">
        <v>1.5680000000000001</v>
      </c>
      <c r="AI507" s="29">
        <v>0</v>
      </c>
      <c r="AV507" s="29">
        <v>3.4570833333333302</v>
      </c>
      <c r="BS507" s="29">
        <v>14</v>
      </c>
      <c r="BV507" s="29">
        <v>14</v>
      </c>
      <c r="BW507" s="29">
        <v>14</v>
      </c>
      <c r="BZ507" s="29">
        <v>14</v>
      </c>
      <c r="DD507" s="29">
        <v>-11726.5430780396</v>
      </c>
      <c r="DF507" s="29">
        <v>-11726.5430780396</v>
      </c>
      <c r="DP507" s="29">
        <v>2411.39163015947</v>
      </c>
      <c r="DR507" s="29">
        <v>2411.39163015947</v>
      </c>
      <c r="DW507" s="29">
        <v>-906.42907508472103</v>
      </c>
      <c r="DX507" s="29">
        <v>-906.42907508472103</v>
      </c>
      <c r="DY507" s="29">
        <v>-906.42907508472103</v>
      </c>
      <c r="DZ507" s="29">
        <v>0</v>
      </c>
      <c r="EA507" s="29">
        <v>0</v>
      </c>
      <c r="EB507" s="29">
        <v>-906.42907508472103</v>
      </c>
      <c r="FD507" s="29">
        <v>999000</v>
      </c>
      <c r="FE507" s="29">
        <v>999000</v>
      </c>
      <c r="GO507" s="29">
        <v>1643.7966338666199</v>
      </c>
      <c r="GP507" s="29">
        <v>6520.5564145636099</v>
      </c>
      <c r="IP507" s="29">
        <v>0</v>
      </c>
      <c r="IU507" t="s">
        <v>767</v>
      </c>
      <c r="JD507" s="29">
        <v>6.3829914332195496</v>
      </c>
      <c r="JE507" s="29">
        <v>0.525045177903118</v>
      </c>
      <c r="JF507" s="29">
        <v>8.2170490129902501E-3</v>
      </c>
      <c r="JG507" s="29">
        <v>6.3948008039914905E-2</v>
      </c>
      <c r="JH507" s="29">
        <v>2.7123749999999902E-7</v>
      </c>
      <c r="JI507" s="29">
        <v>2.5098749999999898E-7</v>
      </c>
      <c r="JJ507" s="29">
        <v>2.04885333333333E-4</v>
      </c>
      <c r="JK507" s="29">
        <v>2.04885333333333E-4</v>
      </c>
      <c r="JL507" s="29">
        <v>0</v>
      </c>
      <c r="JM507" s="29">
        <v>6.9802016681755701</v>
      </c>
      <c r="LS507" s="29">
        <v>1.0467981753087501</v>
      </c>
      <c r="LV507" s="29">
        <v>999</v>
      </c>
      <c r="LY507" s="29">
        <v>5.0546402744183201</v>
      </c>
      <c r="MB507" s="29">
        <v>3.4162620689177499</v>
      </c>
      <c r="ME507" s="29">
        <v>999</v>
      </c>
      <c r="MF507" s="29">
        <v>7.1158349171614104</v>
      </c>
      <c r="MG507" s="29">
        <v>7.1158349171614104</v>
      </c>
      <c r="MJ507" s="29">
        <v>999</v>
      </c>
      <c r="MM507" s="29">
        <v>999</v>
      </c>
      <c r="MQ507" s="29">
        <v>999</v>
      </c>
      <c r="MW507" s="29">
        <v>999</v>
      </c>
      <c r="MX507" s="29">
        <v>41.605923687921603</v>
      </c>
      <c r="MY507" s="29">
        <v>999</v>
      </c>
      <c r="NC507" t="s">
        <v>900</v>
      </c>
      <c r="ND507" s="29">
        <v>999</v>
      </c>
      <c r="NL507" s="29">
        <v>999</v>
      </c>
      <c r="NM507" s="29">
        <v>999</v>
      </c>
      <c r="NP507" s="29">
        <v>999</v>
      </c>
      <c r="NS507" s="29">
        <v>999</v>
      </c>
      <c r="NX507" s="29">
        <v>999</v>
      </c>
      <c r="NY507" s="29">
        <v>999</v>
      </c>
      <c r="OA507" t="s">
        <v>900</v>
      </c>
      <c r="OB507" s="29">
        <v>999</v>
      </c>
      <c r="OC507" s="29">
        <v>999</v>
      </c>
      <c r="OF507" s="29">
        <v>999</v>
      </c>
      <c r="OG507" s="29">
        <v>999</v>
      </c>
      <c r="OI507" t="s">
        <v>900</v>
      </c>
      <c r="OK507" s="29">
        <v>1.3415395117411399</v>
      </c>
      <c r="OL507" s="29">
        <v>999</v>
      </c>
      <c r="OM507" s="29">
        <v>7.3255155098563396</v>
      </c>
      <c r="OO507" s="29">
        <v>999</v>
      </c>
      <c r="OP507" s="29">
        <v>13044.3662109375</v>
      </c>
      <c r="PE507" s="29">
        <v>14336.058180230801</v>
      </c>
      <c r="RU507" s="29">
        <v>121.07302645774401</v>
      </c>
      <c r="RW507" s="29">
        <v>1210.73026457744</v>
      </c>
      <c r="WF507" s="29">
        <v>0.535662458614382</v>
      </c>
      <c r="WG507" s="29">
        <v>1.20976222464627</v>
      </c>
      <c r="WH507" s="29">
        <v>-6.7423999999999901E-2</v>
      </c>
      <c r="WP507" s="29">
        <v>6.7959537034114899</v>
      </c>
      <c r="WS507" s="29">
        <v>0</v>
      </c>
      <c r="WX507" s="29">
        <v>-4.2999999999999899E-2</v>
      </c>
      <c r="AAA507" s="29">
        <v>0</v>
      </c>
      <c r="AAZ507" s="29">
        <v>-0.13923652327598299</v>
      </c>
      <c r="ABA507" s="29">
        <v>-11726.5430780396</v>
      </c>
      <c r="ABG507" s="29">
        <v>-11726.5430780396</v>
      </c>
      <c r="ABJ507" s="29">
        <v>-11.726543078039599</v>
      </c>
      <c r="ABN507" s="29">
        <v>0</v>
      </c>
      <c r="ABO507" s="29">
        <v>0</v>
      </c>
      <c r="ABQ507" s="29">
        <v>0</v>
      </c>
      <c r="ABR507" s="29">
        <v>0</v>
      </c>
      <c r="AEY507" s="29">
        <v>1643.7966338666199</v>
      </c>
      <c r="AFB507" s="29">
        <v>780.08161963146597</v>
      </c>
      <c r="AFD507" s="29">
        <v>1.6437966338666199</v>
      </c>
      <c r="AFE507" s="29">
        <v>-2784.7304655196599</v>
      </c>
      <c r="AFG507" s="29">
        <v>-5164.8453419002699</v>
      </c>
      <c r="AFH507" s="29">
        <v>-4100.3511578911603</v>
      </c>
      <c r="AFI507" s="29">
        <v>5164.8453419002699</v>
      </c>
      <c r="AFJ507" s="29">
        <v>-2.7847304655196599</v>
      </c>
      <c r="AFK507" s="29">
        <v>2231.1034648184</v>
      </c>
      <c r="AFP507" s="29">
        <v>2231.1034648184</v>
      </c>
      <c r="AFQ507" s="29">
        <v>2231.1034648184</v>
      </c>
      <c r="AFS507" s="29">
        <v>2.2311034648183998</v>
      </c>
      <c r="AFT507" s="29">
        <v>0.614872588260029</v>
      </c>
      <c r="AGM507" s="29">
        <v>-1.9028974767725899</v>
      </c>
      <c r="AMH507" s="29">
        <v>0</v>
      </c>
      <c r="ANY507" s="29">
        <v>3.4983702328352599</v>
      </c>
      <c r="AQD507" s="29">
        <v>6.5099950340477104</v>
      </c>
      <c r="ARO507">
        <v>0</v>
      </c>
      <c r="ARP507">
        <v>0</v>
      </c>
      <c r="ARY507">
        <v>1</v>
      </c>
      <c r="ARZ507">
        <v>0</v>
      </c>
      <c r="ASB507">
        <v>1</v>
      </c>
      <c r="ASC507">
        <v>0</v>
      </c>
      <c r="ASD507">
        <v>0</v>
      </c>
      <c r="ASE507">
        <v>0</v>
      </c>
    </row>
    <row r="508" spans="13:1022 1065:1175" x14ac:dyDescent="0.25">
      <c r="M508" s="29">
        <v>2.1321810335573299</v>
      </c>
      <c r="N508" s="29">
        <v>0.53632903355733497</v>
      </c>
      <c r="AA508" s="29">
        <v>1.9699083617128801</v>
      </c>
      <c r="AC508" s="29">
        <v>1.5680000000000001</v>
      </c>
      <c r="AD508" s="29">
        <v>1.5680000000000001</v>
      </c>
      <c r="AE508" s="29">
        <v>0.78400000000000003</v>
      </c>
      <c r="AF508" s="29">
        <v>0.78400000000000003</v>
      </c>
      <c r="AH508" s="29">
        <v>1.5680000000000001</v>
      </c>
      <c r="AI508" s="29">
        <v>0</v>
      </c>
      <c r="AV508" s="29">
        <v>3.4570833333333302</v>
      </c>
      <c r="BS508" s="29">
        <v>14</v>
      </c>
      <c r="BV508" s="29">
        <v>14</v>
      </c>
      <c r="BW508" s="29">
        <v>14</v>
      </c>
      <c r="BZ508" s="29">
        <v>14</v>
      </c>
      <c r="DD508" s="29">
        <v>-11797.9178033563</v>
      </c>
      <c r="DF508" s="29">
        <v>-11797.9178033563</v>
      </c>
      <c r="DP508" s="29">
        <v>2397.0439542508898</v>
      </c>
      <c r="DR508" s="29">
        <v>2397.0439542508898</v>
      </c>
      <c r="DW508" s="29">
        <v>-875.461679080664</v>
      </c>
      <c r="DX508" s="29">
        <v>-875.461679080664</v>
      </c>
      <c r="DY508" s="29">
        <v>-875.461679080664</v>
      </c>
      <c r="DZ508" s="29">
        <v>0</v>
      </c>
      <c r="EA508" s="29">
        <v>0</v>
      </c>
      <c r="EB508" s="29">
        <v>-875.461679080664</v>
      </c>
      <c r="FD508" s="29">
        <v>999000</v>
      </c>
      <c r="FE508" s="29">
        <v>999000</v>
      </c>
      <c r="GO508" s="29">
        <v>1639.6460412464</v>
      </c>
      <c r="GP508" s="29">
        <v>6520.5564145636099</v>
      </c>
      <c r="IP508" s="29">
        <v>0</v>
      </c>
      <c r="IU508" t="s">
        <v>767</v>
      </c>
      <c r="JD508" s="29">
        <v>6.3829914332195496</v>
      </c>
      <c r="JE508" s="29">
        <v>0.525045177903118</v>
      </c>
      <c r="JF508" s="29">
        <v>8.2170490129902501E-3</v>
      </c>
      <c r="JG508" s="29">
        <v>6.3948008039914905E-2</v>
      </c>
      <c r="JH508" s="29">
        <v>2.7123749999999902E-7</v>
      </c>
      <c r="JI508" s="29">
        <v>2.5098749999999898E-7</v>
      </c>
      <c r="JJ508" s="29">
        <v>2.04885333333333E-4</v>
      </c>
      <c r="JK508" s="29">
        <v>2.04885333333333E-4</v>
      </c>
      <c r="JL508" s="29">
        <v>0</v>
      </c>
      <c r="JM508" s="29">
        <v>6.9802016681755701</v>
      </c>
      <c r="LS508" s="29">
        <v>1.0344155108440301</v>
      </c>
      <c r="LV508" s="29">
        <v>999</v>
      </c>
      <c r="LY508" s="29">
        <v>5.0180110747848703</v>
      </c>
      <c r="MB508" s="29">
        <v>3.3895446856176199</v>
      </c>
      <c r="ME508" s="29">
        <v>999</v>
      </c>
      <c r="MF508" s="29">
        <v>7.40291347215563</v>
      </c>
      <c r="MG508" s="29">
        <v>7.40291347215563</v>
      </c>
      <c r="MJ508" s="29">
        <v>999</v>
      </c>
      <c r="MM508" s="29">
        <v>999</v>
      </c>
      <c r="MQ508" s="29">
        <v>999</v>
      </c>
      <c r="MW508" s="29">
        <v>999</v>
      </c>
      <c r="MX508" s="29">
        <v>41.713776131673697</v>
      </c>
      <c r="MY508" s="29">
        <v>999</v>
      </c>
      <c r="NC508" t="s">
        <v>900</v>
      </c>
      <c r="ND508" s="29">
        <v>999</v>
      </c>
      <c r="NL508" s="29">
        <v>999</v>
      </c>
      <c r="NM508" s="29">
        <v>999</v>
      </c>
      <c r="NP508" s="29">
        <v>999</v>
      </c>
      <c r="NS508" s="29">
        <v>999</v>
      </c>
      <c r="NX508" s="29">
        <v>999</v>
      </c>
      <c r="NY508" s="29">
        <v>999</v>
      </c>
      <c r="OA508" t="s">
        <v>900</v>
      </c>
      <c r="OB508" s="29">
        <v>999</v>
      </c>
      <c r="OC508" s="29">
        <v>999</v>
      </c>
      <c r="OF508" s="29">
        <v>999</v>
      </c>
      <c r="OG508" s="29">
        <v>999</v>
      </c>
      <c r="OI508" t="s">
        <v>900</v>
      </c>
      <c r="OK508" s="29">
        <v>1.4243659598335101</v>
      </c>
      <c r="OL508" s="29">
        <v>999</v>
      </c>
      <c r="OM508" s="29">
        <v>7.6200110222154596</v>
      </c>
      <c r="OO508" s="29">
        <v>999</v>
      </c>
      <c r="OP508" s="29">
        <v>13124.131347656201</v>
      </c>
      <c r="PE508" s="29">
        <v>14408.137805597</v>
      </c>
      <c r="RU508" s="29">
        <v>116.936667134345</v>
      </c>
      <c r="RW508" s="29">
        <v>1169.36667134345</v>
      </c>
      <c r="WF508" s="29">
        <v>0.535662458614382</v>
      </c>
      <c r="WG508" s="29">
        <v>1.20976222464627</v>
      </c>
      <c r="WH508" s="29">
        <v>-6.7423999999999901E-2</v>
      </c>
      <c r="WP508" s="29">
        <v>6.7959537034114899</v>
      </c>
      <c r="WS508" s="29">
        <v>0</v>
      </c>
      <c r="WX508" s="29">
        <v>-4.2999999999999899E-2</v>
      </c>
      <c r="AAA508" s="29">
        <v>0</v>
      </c>
      <c r="AAZ508" s="29">
        <v>-0.134479623179732</v>
      </c>
      <c r="ABA508" s="29">
        <v>-11797.9178033563</v>
      </c>
      <c r="ABG508" s="29">
        <v>-11797.9178033563</v>
      </c>
      <c r="ABJ508" s="29">
        <v>-11.797917803356301</v>
      </c>
      <c r="ABN508" s="29">
        <v>0</v>
      </c>
      <c r="ABO508" s="29">
        <v>0</v>
      </c>
      <c r="ABQ508" s="29">
        <v>0</v>
      </c>
      <c r="ABR508" s="29">
        <v>0</v>
      </c>
      <c r="AEY508" s="29">
        <v>1639.6460412464</v>
      </c>
      <c r="AFB508" s="29">
        <v>771.58839294359905</v>
      </c>
      <c r="AFD508" s="29">
        <v>1.6396460412464</v>
      </c>
      <c r="AFE508" s="29">
        <v>-2689.5924635946399</v>
      </c>
      <c r="AFG508" s="29">
        <v>-4988.3926933713301</v>
      </c>
      <c r="AFH508" s="29">
        <v>-3960.2660684425</v>
      </c>
      <c r="AFI508" s="29">
        <v>4988.3926933713301</v>
      </c>
      <c r="AFJ508" s="29">
        <v>-2.6895924635946402</v>
      </c>
      <c r="AFK508" s="29">
        <v>2229.90576593074</v>
      </c>
      <c r="AFP508" s="29">
        <v>2229.90576593074</v>
      </c>
      <c r="AFQ508" s="29">
        <v>2229.90576593074</v>
      </c>
      <c r="AFS508" s="29">
        <v>2.2299057659307402</v>
      </c>
      <c r="AFT508" s="29">
        <v>0.61332003268555602</v>
      </c>
      <c r="AGM508" s="29">
        <v>-1.9144796441518901</v>
      </c>
      <c r="AMH508" s="29">
        <v>0</v>
      </c>
      <c r="ANY508" s="29">
        <v>3.4964922409793999</v>
      </c>
      <c r="AQD508" s="29">
        <v>6.5099950340477104</v>
      </c>
      <c r="ARY508">
        <v>1</v>
      </c>
      <c r="ASB508">
        <v>1</v>
      </c>
    </row>
    <row r="509" spans="13:1022 1065:1175" x14ac:dyDescent="0.25">
      <c r="M509" s="29">
        <v>2.1321810335573299</v>
      </c>
      <c r="N509" s="29">
        <v>0.53632903355733497</v>
      </c>
      <c r="AA509" s="29">
        <v>1.9699083617128801</v>
      </c>
      <c r="AC509" s="29">
        <v>1.5680000000000001</v>
      </c>
      <c r="AD509" s="29">
        <v>1.5680000000000001</v>
      </c>
      <c r="AE509" s="29">
        <v>0.78400000000000003</v>
      </c>
      <c r="AF509" s="29">
        <v>0.78400000000000003</v>
      </c>
      <c r="AH509" s="29">
        <v>1.5680000000000001</v>
      </c>
      <c r="AI509" s="29">
        <v>0</v>
      </c>
      <c r="AV509" s="29">
        <v>3.4570833333333302</v>
      </c>
      <c r="BS509" s="29">
        <v>14</v>
      </c>
      <c r="BV509" s="29">
        <v>14</v>
      </c>
      <c r="BW509" s="29">
        <v>14</v>
      </c>
      <c r="BZ509" s="29">
        <v>14</v>
      </c>
      <c r="DD509" s="29">
        <v>-11896.0008647741</v>
      </c>
      <c r="DF509" s="29">
        <v>-11896.0008647741</v>
      </c>
      <c r="DP509" s="29">
        <v>2402.8337426625499</v>
      </c>
      <c r="DR509" s="29">
        <v>2402.8337426625499</v>
      </c>
      <c r="DW509" s="29">
        <v>-928.62358316183702</v>
      </c>
      <c r="DX509" s="29">
        <v>-928.62358316183702</v>
      </c>
      <c r="DY509" s="29">
        <v>-928.62358316183702</v>
      </c>
      <c r="DZ509" s="29">
        <v>0</v>
      </c>
      <c r="EA509" s="29">
        <v>0</v>
      </c>
      <c r="EB509" s="29">
        <v>-928.62358316183702</v>
      </c>
      <c r="FD509" s="29">
        <v>999000</v>
      </c>
      <c r="FE509" s="29">
        <v>999000</v>
      </c>
      <c r="GO509" s="29">
        <v>1646.38201349919</v>
      </c>
      <c r="GP509" s="29">
        <v>6520.5564145636099</v>
      </c>
      <c r="IP509" s="29">
        <v>0</v>
      </c>
      <c r="IU509" t="s">
        <v>767</v>
      </c>
      <c r="JD509" s="29">
        <v>6.3829914332195496</v>
      </c>
      <c r="JE509" s="29">
        <v>0.525045177903118</v>
      </c>
      <c r="JF509" s="29">
        <v>8.2170490129902501E-3</v>
      </c>
      <c r="JG509" s="29">
        <v>6.3948008039914905E-2</v>
      </c>
      <c r="JH509" s="29">
        <v>2.7123749999999902E-7</v>
      </c>
      <c r="JI509" s="29">
        <v>2.5098749999999898E-7</v>
      </c>
      <c r="JJ509" s="29">
        <v>2.04885333333333E-4</v>
      </c>
      <c r="JK509" s="29">
        <v>2.04885333333333E-4</v>
      </c>
      <c r="JL509" s="29">
        <v>0</v>
      </c>
      <c r="JM509" s="29">
        <v>6.9802016681755701</v>
      </c>
      <c r="LS509" s="29">
        <v>1.0176416635849499</v>
      </c>
      <c r="LV509" s="29">
        <v>999</v>
      </c>
      <c r="LY509" s="29">
        <v>4.9683923031849799</v>
      </c>
      <c r="MB509" s="29">
        <v>3.3533526925360899</v>
      </c>
      <c r="ME509" s="29">
        <v>999</v>
      </c>
      <c r="MF509" s="29">
        <v>6.9218629279855897</v>
      </c>
      <c r="MG509" s="29">
        <v>6.9218629279855897</v>
      </c>
      <c r="MJ509" s="29">
        <v>999</v>
      </c>
      <c r="MM509" s="29">
        <v>999</v>
      </c>
      <c r="MQ509" s="29">
        <v>999</v>
      </c>
      <c r="MW509" s="29">
        <v>999</v>
      </c>
      <c r="MX509" s="29">
        <v>41.5390178990911</v>
      </c>
      <c r="MY509" s="29">
        <v>999</v>
      </c>
      <c r="NC509" t="s">
        <v>900</v>
      </c>
      <c r="ND509" s="29">
        <v>999</v>
      </c>
      <c r="NL509" s="29">
        <v>999</v>
      </c>
      <c r="NM509" s="29">
        <v>999</v>
      </c>
      <c r="NP509" s="29">
        <v>999</v>
      </c>
      <c r="NS509" s="29">
        <v>999</v>
      </c>
      <c r="NX509" s="29">
        <v>999</v>
      </c>
      <c r="NY509" s="29">
        <v>999</v>
      </c>
      <c r="OA509" t="s">
        <v>900</v>
      </c>
      <c r="OB509" s="29">
        <v>999</v>
      </c>
      <c r="OC509" s="29">
        <v>999</v>
      </c>
      <c r="OF509" s="29">
        <v>999</v>
      </c>
      <c r="OG509" s="29">
        <v>999</v>
      </c>
      <c r="OI509" t="s">
        <v>900</v>
      </c>
      <c r="OK509" s="29">
        <v>1.28557569760961</v>
      </c>
      <c r="OL509" s="29">
        <v>999</v>
      </c>
      <c r="OM509" s="29">
        <v>7.1265320631937996</v>
      </c>
      <c r="OO509" s="29">
        <v>999</v>
      </c>
      <c r="OP509" s="29">
        <v>13233.419921875</v>
      </c>
      <c r="PE509" s="29">
        <v>14520.5277521112</v>
      </c>
      <c r="RU509" s="29">
        <v>124.037578608045</v>
      </c>
      <c r="RW509" s="29">
        <v>1240.3757860804501</v>
      </c>
      <c r="WF509" s="29">
        <v>0.535662458614382</v>
      </c>
      <c r="WG509" s="29">
        <v>1.20976222464627</v>
      </c>
      <c r="WH509" s="29">
        <v>-6.7423999999999901E-2</v>
      </c>
      <c r="WP509" s="29">
        <v>6.7959537034114899</v>
      </c>
      <c r="WS509" s="29">
        <v>0</v>
      </c>
      <c r="WX509" s="29">
        <v>-4.2999999999999899E-2</v>
      </c>
      <c r="AAA509" s="29">
        <v>0</v>
      </c>
      <c r="AAZ509" s="29">
        <v>-0.14264582051216201</v>
      </c>
      <c r="ABA509" s="29">
        <v>-11896.0008647741</v>
      </c>
      <c r="ABG509" s="29">
        <v>-11896.0008647741</v>
      </c>
      <c r="ABJ509" s="29">
        <v>-11.8960008647741</v>
      </c>
      <c r="ABN509" s="29">
        <v>0</v>
      </c>
      <c r="ABO509" s="29">
        <v>0</v>
      </c>
      <c r="ABQ509" s="29">
        <v>0</v>
      </c>
      <c r="ABR509" s="29">
        <v>0</v>
      </c>
      <c r="AEY509" s="29">
        <v>1646.38201349919</v>
      </c>
      <c r="AFB509" s="29">
        <v>771.55312563855898</v>
      </c>
      <c r="AFD509" s="29">
        <v>1.64638201349919</v>
      </c>
      <c r="AFE509" s="29">
        <v>-2852.9164102432401</v>
      </c>
      <c r="AFG509" s="29">
        <v>-5291.3099543103899</v>
      </c>
      <c r="AFH509" s="29">
        <v>-4200.7509347676096</v>
      </c>
      <c r="AFI509" s="29">
        <v>5291.3099543103899</v>
      </c>
      <c r="AFJ509" s="29">
        <v>-2.8529164102432398</v>
      </c>
      <c r="AFK509" s="29">
        <v>2241.2460291600501</v>
      </c>
      <c r="AFP509" s="29">
        <v>2241.2460291600501</v>
      </c>
      <c r="AFQ509" s="29">
        <v>2241.2460291600501</v>
      </c>
      <c r="AFS509" s="29">
        <v>2.2412460291600498</v>
      </c>
      <c r="AFT509" s="29">
        <v>0.61583966595903505</v>
      </c>
      <c r="AGM509" s="29">
        <v>-1.93039584459085</v>
      </c>
      <c r="AMH509" s="29">
        <v>0</v>
      </c>
      <c r="ANY509" s="29">
        <v>3.5142737737229699</v>
      </c>
      <c r="AQD509" s="29">
        <v>6.5099950340477104</v>
      </c>
      <c r="ARO509">
        <v>0</v>
      </c>
      <c r="ARP509">
        <v>0</v>
      </c>
      <c r="ARY509">
        <v>1</v>
      </c>
      <c r="ARZ509">
        <v>0</v>
      </c>
      <c r="ASB509">
        <v>1</v>
      </c>
      <c r="ASC509">
        <v>0</v>
      </c>
      <c r="ASD509">
        <v>0</v>
      </c>
      <c r="ASE509">
        <v>0</v>
      </c>
    </row>
    <row r="510" spans="13:1022 1065:1175" x14ac:dyDescent="0.25">
      <c r="M510" s="29">
        <v>2.1321810335573299</v>
      </c>
      <c r="N510" s="29">
        <v>0.53632903355733497</v>
      </c>
      <c r="AA510" s="29">
        <v>1.9699083617128801</v>
      </c>
      <c r="AC510" s="29">
        <v>1.5680000000000001</v>
      </c>
      <c r="AD510" s="29">
        <v>1.5680000000000001</v>
      </c>
      <c r="AE510" s="29">
        <v>0.78400000000000003</v>
      </c>
      <c r="AF510" s="29">
        <v>0.78400000000000003</v>
      </c>
      <c r="AH510" s="29">
        <v>1.5680000000000001</v>
      </c>
      <c r="AI510" s="29">
        <v>0</v>
      </c>
      <c r="AV510" s="29">
        <v>3.4570833333333302</v>
      </c>
      <c r="BS510" s="29">
        <v>14</v>
      </c>
      <c r="BV510" s="29">
        <v>14</v>
      </c>
      <c r="BW510" s="29">
        <v>14</v>
      </c>
      <c r="BZ510" s="29">
        <v>14</v>
      </c>
      <c r="DD510" s="29">
        <v>-11476.8904736081</v>
      </c>
      <c r="DF510" s="29">
        <v>-11476.8904736081</v>
      </c>
      <c r="DP510" s="29">
        <v>2479.7741102187301</v>
      </c>
      <c r="DR510" s="29">
        <v>2479.7741102187301</v>
      </c>
      <c r="DW510" s="29">
        <v>-934.39657036261201</v>
      </c>
      <c r="DX510" s="29">
        <v>-934.39657036261201</v>
      </c>
      <c r="DY510" s="29">
        <v>-934.39657036261201</v>
      </c>
      <c r="DZ510" s="29">
        <v>0</v>
      </c>
      <c r="EA510" s="29">
        <v>0</v>
      </c>
      <c r="EB510" s="29">
        <v>-934.39657036261201</v>
      </c>
      <c r="FD510" s="29">
        <v>999000</v>
      </c>
      <c r="FE510" s="29">
        <v>999000</v>
      </c>
      <c r="GO510" s="29">
        <v>1667.1896070318101</v>
      </c>
      <c r="GP510" s="29">
        <v>6520.5564145636099</v>
      </c>
      <c r="IP510" s="29">
        <v>0</v>
      </c>
      <c r="IU510" t="s">
        <v>767</v>
      </c>
      <c r="JD510" s="29">
        <v>6.3829914332195496</v>
      </c>
      <c r="JE510" s="29">
        <v>0.525045177903118</v>
      </c>
      <c r="JF510" s="29">
        <v>8.2170490129902501E-3</v>
      </c>
      <c r="JG510" s="29">
        <v>6.3948008039914905E-2</v>
      </c>
      <c r="JH510" s="29">
        <v>2.7123749999999902E-7</v>
      </c>
      <c r="JI510" s="29">
        <v>2.5098749999999898E-7</v>
      </c>
      <c r="JJ510" s="29">
        <v>2.04885333333333E-4</v>
      </c>
      <c r="JK510" s="29">
        <v>2.04885333333333E-4</v>
      </c>
      <c r="JL510" s="29">
        <v>0</v>
      </c>
      <c r="JM510" s="29">
        <v>6.9802016681755701</v>
      </c>
      <c r="LS510" s="29">
        <v>1.0913214280475101</v>
      </c>
      <c r="LV510" s="29">
        <v>999</v>
      </c>
      <c r="LY510" s="29">
        <v>5.1863446517390202</v>
      </c>
      <c r="MB510" s="29">
        <v>3.5123274038525598</v>
      </c>
      <c r="ME510" s="29">
        <v>999</v>
      </c>
      <c r="MF510" s="29">
        <v>6.8729192409686197</v>
      </c>
      <c r="MG510" s="29">
        <v>6.8729192409686197</v>
      </c>
      <c r="MJ510" s="29">
        <v>999</v>
      </c>
      <c r="MM510" s="29">
        <v>999</v>
      </c>
      <c r="MQ510" s="29">
        <v>999</v>
      </c>
      <c r="MW510" s="29">
        <v>999</v>
      </c>
      <c r="MX510" s="29">
        <v>41.008103724729601</v>
      </c>
      <c r="MY510" s="29">
        <v>999</v>
      </c>
      <c r="NC510" t="s">
        <v>900</v>
      </c>
      <c r="ND510" s="29">
        <v>999</v>
      </c>
      <c r="NL510" s="29">
        <v>999</v>
      </c>
      <c r="NM510" s="29">
        <v>999</v>
      </c>
      <c r="NP510" s="29">
        <v>999</v>
      </c>
      <c r="NS510" s="29">
        <v>999</v>
      </c>
      <c r="NX510" s="29">
        <v>999</v>
      </c>
      <c r="NY510" s="29">
        <v>999</v>
      </c>
      <c r="OA510" t="s">
        <v>900</v>
      </c>
      <c r="OB510" s="29">
        <v>999</v>
      </c>
      <c r="OC510" s="29">
        <v>999</v>
      </c>
      <c r="OF510" s="29">
        <v>999</v>
      </c>
      <c r="OG510" s="29">
        <v>999</v>
      </c>
      <c r="OI510" t="s">
        <v>900</v>
      </c>
      <c r="OK510" s="29">
        <v>1.2714547133645799</v>
      </c>
      <c r="OL510" s="29">
        <v>999</v>
      </c>
      <c r="OM510" s="29">
        <v>7.0763238677920297</v>
      </c>
      <c r="OO510" s="29">
        <v>999</v>
      </c>
      <c r="OP510" s="29">
        <v>12765.134277343701</v>
      </c>
      <c r="PE510" s="29">
        <v>14093.4561740318</v>
      </c>
      <c r="RU510" s="29">
        <v>124.808684755577</v>
      </c>
      <c r="RW510" s="29">
        <v>1248.08684755577</v>
      </c>
      <c r="WF510" s="29">
        <v>0.535662458614382</v>
      </c>
      <c r="WG510" s="29">
        <v>1.20976222464627</v>
      </c>
      <c r="WH510" s="29">
        <v>-6.7423999999999901E-2</v>
      </c>
      <c r="WP510" s="29">
        <v>6.7959537034114899</v>
      </c>
      <c r="WS510" s="29">
        <v>0</v>
      </c>
      <c r="WX510" s="29">
        <v>-4.2999999999999899E-2</v>
      </c>
      <c r="AAA510" s="29">
        <v>0</v>
      </c>
      <c r="AAZ510" s="29">
        <v>-0.143532608777065</v>
      </c>
      <c r="ABA510" s="29">
        <v>-11476.8904736081</v>
      </c>
      <c r="ABG510" s="29">
        <v>-11476.8904736081</v>
      </c>
      <c r="ABJ510" s="29">
        <v>-11.476890473608099</v>
      </c>
      <c r="ABN510" s="29">
        <v>0</v>
      </c>
      <c r="ABO510" s="29">
        <v>0</v>
      </c>
      <c r="ABQ510" s="29">
        <v>0</v>
      </c>
      <c r="ABR510" s="29">
        <v>0</v>
      </c>
      <c r="AEY510" s="29">
        <v>1667.1896070318101</v>
      </c>
      <c r="AFB510" s="29">
        <v>818.09081383897205</v>
      </c>
      <c r="AFD510" s="29">
        <v>1.66718960703181</v>
      </c>
      <c r="AFE510" s="29">
        <v>-2870.65217554131</v>
      </c>
      <c r="AFG510" s="29">
        <v>-5324.2045148141897</v>
      </c>
      <c r="AFH510" s="29">
        <v>-4226.8658017813004</v>
      </c>
      <c r="AFI510" s="29">
        <v>5324.2045148141897</v>
      </c>
      <c r="AFJ510" s="29">
        <v>-2.8706521755413101</v>
      </c>
      <c r="AFK510" s="29">
        <v>2244.55773561144</v>
      </c>
      <c r="AFP510" s="29">
        <v>2244.55773561144</v>
      </c>
      <c r="AFQ510" s="29">
        <v>2244.55773561144</v>
      </c>
      <c r="AFS510" s="29">
        <v>2.2445577356114401</v>
      </c>
      <c r="AFT510" s="29">
        <v>0.62362287869184796</v>
      </c>
      <c r="AGM510" s="29">
        <v>-1.86238568161856</v>
      </c>
      <c r="AMH510" s="29">
        <v>0</v>
      </c>
      <c r="ANY510" s="29">
        <v>3.5194665294387399</v>
      </c>
      <c r="AQD510" s="29">
        <v>6.5099950340477104</v>
      </c>
      <c r="ARY510">
        <v>0</v>
      </c>
      <c r="ASB510">
        <v>0</v>
      </c>
    </row>
    <row r="511" spans="13:1022 1065:1175" x14ac:dyDescent="0.25">
      <c r="M511" s="29">
        <v>2.1321810335573299</v>
      </c>
      <c r="N511" s="29">
        <v>0.53632903355733497</v>
      </c>
      <c r="AA511" s="29">
        <v>1.9699083617128801</v>
      </c>
      <c r="AC511" s="29">
        <v>1.5680000000000001</v>
      </c>
      <c r="AD511" s="29">
        <v>1.5680000000000001</v>
      </c>
      <c r="AE511" s="29">
        <v>0.78400000000000003</v>
      </c>
      <c r="AF511" s="29">
        <v>0.78400000000000003</v>
      </c>
      <c r="AH511" s="29">
        <v>1.5680000000000001</v>
      </c>
      <c r="AI511" s="29">
        <v>0</v>
      </c>
      <c r="AV511" s="29">
        <v>3.4570833333333302</v>
      </c>
      <c r="BS511" s="29">
        <v>14</v>
      </c>
      <c r="BV511" s="29">
        <v>14</v>
      </c>
      <c r="BW511" s="29">
        <v>14</v>
      </c>
      <c r="BZ511" s="29">
        <v>14</v>
      </c>
      <c r="DD511" s="29">
        <v>-11133.574098897599</v>
      </c>
      <c r="DF511" s="29">
        <v>-11133.574098897599</v>
      </c>
      <c r="DP511" s="29">
        <v>2486.0585267647798</v>
      </c>
      <c r="DR511" s="29">
        <v>2486.0585267647798</v>
      </c>
      <c r="DW511" s="29">
        <v>-892.63574076042801</v>
      </c>
      <c r="DX511" s="29">
        <v>-892.63574076042801</v>
      </c>
      <c r="DY511" s="29">
        <v>-892.63574076042801</v>
      </c>
      <c r="DZ511" s="29">
        <v>0</v>
      </c>
      <c r="EA511" s="29">
        <v>0</v>
      </c>
      <c r="EB511" s="29">
        <v>-892.63574076042801</v>
      </c>
      <c r="FD511" s="29">
        <v>999000</v>
      </c>
      <c r="FE511" s="29">
        <v>999000</v>
      </c>
      <c r="GO511" s="29">
        <v>1656.56074683728</v>
      </c>
      <c r="GP511" s="29">
        <v>6520.5564145636099</v>
      </c>
      <c r="IP511" s="29">
        <v>0</v>
      </c>
      <c r="IU511" t="s">
        <v>767</v>
      </c>
      <c r="JD511" s="29">
        <v>6.3829914332195496</v>
      </c>
      <c r="JE511" s="29">
        <v>0.525045177903118</v>
      </c>
      <c r="JF511" s="29">
        <v>8.2170490129902501E-3</v>
      </c>
      <c r="JG511" s="29">
        <v>6.3948008039914905E-2</v>
      </c>
      <c r="JH511" s="29">
        <v>2.7123749999999902E-7</v>
      </c>
      <c r="JI511" s="29">
        <v>2.5098749999999898E-7</v>
      </c>
      <c r="JJ511" s="29">
        <v>2.04885333333333E-4</v>
      </c>
      <c r="JK511" s="29">
        <v>2.04885333333333E-4</v>
      </c>
      <c r="JL511" s="29">
        <v>0</v>
      </c>
      <c r="JM511" s="29">
        <v>6.9802016681755701</v>
      </c>
      <c r="LS511" s="29">
        <v>1.1558096943179601</v>
      </c>
      <c r="LV511" s="29">
        <v>999</v>
      </c>
      <c r="LY511" s="29">
        <v>5.3771075998882898</v>
      </c>
      <c r="MB511" s="29">
        <v>3.6514701330459198</v>
      </c>
      <c r="ME511" s="29">
        <v>999</v>
      </c>
      <c r="MF511" s="29">
        <v>7.2412437700915104</v>
      </c>
      <c r="MG511" s="29">
        <v>7.2412437700915104</v>
      </c>
      <c r="MJ511" s="29">
        <v>999</v>
      </c>
      <c r="MM511" s="29">
        <v>999</v>
      </c>
      <c r="MQ511" s="29">
        <v>999</v>
      </c>
      <c r="MW511" s="29">
        <v>999</v>
      </c>
      <c r="MX511" s="29">
        <v>41.277637010714002</v>
      </c>
      <c r="MY511" s="29">
        <v>999</v>
      </c>
      <c r="NC511" t="s">
        <v>900</v>
      </c>
      <c r="ND511" s="29">
        <v>999</v>
      </c>
      <c r="NL511" s="29">
        <v>999</v>
      </c>
      <c r="NM511" s="29">
        <v>999</v>
      </c>
      <c r="NP511" s="29">
        <v>999</v>
      </c>
      <c r="NS511" s="29">
        <v>999</v>
      </c>
      <c r="NX511" s="29">
        <v>999</v>
      </c>
      <c r="NY511" s="29">
        <v>999</v>
      </c>
      <c r="OA511" t="s">
        <v>900</v>
      </c>
      <c r="OB511" s="29">
        <v>999</v>
      </c>
      <c r="OC511" s="29">
        <v>999</v>
      </c>
      <c r="OF511" s="29">
        <v>999</v>
      </c>
      <c r="OG511" s="29">
        <v>999</v>
      </c>
      <c r="OI511" t="s">
        <v>900</v>
      </c>
      <c r="OK511" s="29">
        <v>1.3777218376823701</v>
      </c>
      <c r="OL511" s="29">
        <v>999</v>
      </c>
      <c r="OM511" s="29">
        <v>7.4541644240838902</v>
      </c>
      <c r="OO511" s="29">
        <v>999</v>
      </c>
      <c r="OP511" s="29">
        <v>12382.2578125</v>
      </c>
      <c r="PE511" s="29">
        <v>13713.946035206</v>
      </c>
      <c r="RU511" s="29">
        <v>119.230631087285</v>
      </c>
      <c r="RW511" s="29">
        <v>1192.30631087285</v>
      </c>
      <c r="WF511" s="29">
        <v>0.535662458614382</v>
      </c>
      <c r="WG511" s="29">
        <v>1.20976222464627</v>
      </c>
      <c r="WH511" s="29">
        <v>-6.7423999999999901E-2</v>
      </c>
      <c r="WP511" s="29">
        <v>6.7959537034114899</v>
      </c>
      <c r="WS511" s="29">
        <v>0</v>
      </c>
      <c r="WX511" s="29">
        <v>-4.2999999999999899E-2</v>
      </c>
      <c r="AAA511" s="29">
        <v>0</v>
      </c>
      <c r="AAZ511" s="29">
        <v>-0.137117729904843</v>
      </c>
      <c r="ABA511" s="29">
        <v>-11133.574098897599</v>
      </c>
      <c r="ABG511" s="29">
        <v>-11133.574098897599</v>
      </c>
      <c r="ABJ511" s="29">
        <v>-11.133574098897601</v>
      </c>
      <c r="ABN511" s="29">
        <v>0</v>
      </c>
      <c r="ABO511" s="29">
        <v>0</v>
      </c>
      <c r="ABQ511" s="29">
        <v>0</v>
      </c>
      <c r="ABR511" s="29">
        <v>0</v>
      </c>
      <c r="AEY511" s="29">
        <v>1656.56074683728</v>
      </c>
      <c r="AFB511" s="29">
        <v>830.326579390044</v>
      </c>
      <c r="AFD511" s="29">
        <v>1.6565607468372801</v>
      </c>
      <c r="AFE511" s="29">
        <v>-2742.3545980968702</v>
      </c>
      <c r="AFG511" s="29">
        <v>-5086.2507331302004</v>
      </c>
      <c r="AFH511" s="29">
        <v>-4037.9551956229502</v>
      </c>
      <c r="AFI511" s="29">
        <v>5086.2507331302004</v>
      </c>
      <c r="AFJ511" s="29">
        <v>-2.74235459809687</v>
      </c>
      <c r="AFK511" s="29">
        <v>2218.3814429117001</v>
      </c>
      <c r="AFP511" s="29">
        <v>2218.3814429117001</v>
      </c>
      <c r="AFQ511" s="29">
        <v>2218.3814429117001</v>
      </c>
      <c r="AFS511" s="29">
        <v>2.2183814429117001</v>
      </c>
      <c r="AFT511" s="29">
        <v>0.61964708591832496</v>
      </c>
      <c r="AGM511" s="29">
        <v>-1.80667481620635</v>
      </c>
      <c r="AMH511" s="29">
        <v>0</v>
      </c>
      <c r="ANY511" s="29">
        <v>3.4784221024855402</v>
      </c>
      <c r="AQD511" s="29">
        <v>6.5099950340477104</v>
      </c>
      <c r="ARO511">
        <v>0</v>
      </c>
      <c r="ARP511">
        <v>0</v>
      </c>
      <c r="ARY511">
        <v>0</v>
      </c>
      <c r="ARZ511">
        <v>0</v>
      </c>
      <c r="ASB511">
        <v>0</v>
      </c>
      <c r="ASC511">
        <v>0</v>
      </c>
      <c r="ASD511">
        <v>0</v>
      </c>
      <c r="ASE511">
        <v>0</v>
      </c>
    </row>
    <row r="512" spans="13:1022 1065:1175" x14ac:dyDescent="0.25">
      <c r="M512" s="29">
        <v>2.1321810335573299</v>
      </c>
      <c r="N512" s="29">
        <v>0.53632903355733497</v>
      </c>
      <c r="AA512" s="29">
        <v>1.9699083617128801</v>
      </c>
      <c r="AC512" s="29">
        <v>1.5680000000000001</v>
      </c>
      <c r="AD512" s="29">
        <v>1.5680000000000001</v>
      </c>
      <c r="AE512" s="29">
        <v>0.78400000000000003</v>
      </c>
      <c r="AF512" s="29">
        <v>0.78400000000000003</v>
      </c>
      <c r="AH512" s="29">
        <v>1.5680000000000001</v>
      </c>
      <c r="AI512" s="29">
        <v>0</v>
      </c>
      <c r="AV512" s="29">
        <v>3.4570833333333302</v>
      </c>
      <c r="BS512" s="29">
        <v>14</v>
      </c>
      <c r="BV512" s="29">
        <v>14</v>
      </c>
      <c r="BW512" s="29">
        <v>14</v>
      </c>
      <c r="BZ512" s="29">
        <v>14</v>
      </c>
      <c r="DD512" s="29">
        <v>-9067.1888196985401</v>
      </c>
      <c r="DF512" s="29">
        <v>-9067.1888196985401</v>
      </c>
      <c r="DP512" s="29">
        <v>2521.6080001160099</v>
      </c>
      <c r="DR512" s="29">
        <v>2521.6080001160099</v>
      </c>
      <c r="DW512" s="29">
        <v>-808.83008949787097</v>
      </c>
      <c r="DX512" s="29">
        <v>-808.83008949787097</v>
      </c>
      <c r="DY512" s="29">
        <v>-808.83008949787097</v>
      </c>
      <c r="DZ512" s="29">
        <v>0</v>
      </c>
      <c r="EA512" s="29">
        <v>0</v>
      </c>
      <c r="EB512" s="29">
        <v>-808.83008949787097</v>
      </c>
      <c r="FD512" s="29">
        <v>999000</v>
      </c>
      <c r="FE512" s="29">
        <v>999000</v>
      </c>
      <c r="GO512" s="29">
        <v>1591.47683388973</v>
      </c>
      <c r="GP512" s="29">
        <v>6520.5564145636099</v>
      </c>
      <c r="IP512" s="29">
        <v>0</v>
      </c>
      <c r="IU512" t="s">
        <v>767</v>
      </c>
      <c r="JD512" s="29">
        <v>6.3829914332195496</v>
      </c>
      <c r="JE512" s="29">
        <v>0.525045177903118</v>
      </c>
      <c r="JF512" s="29">
        <v>8.2170490129902501E-3</v>
      </c>
      <c r="JG512" s="29">
        <v>6.3948008039914905E-2</v>
      </c>
      <c r="JH512" s="29">
        <v>2.7123749999999902E-7</v>
      </c>
      <c r="JI512" s="29">
        <v>2.5098749999999898E-7</v>
      </c>
      <c r="JJ512" s="29">
        <v>2.04885333333333E-4</v>
      </c>
      <c r="JK512" s="29">
        <v>2.04885333333333E-4</v>
      </c>
      <c r="JL512" s="29">
        <v>0</v>
      </c>
      <c r="JM512" s="29">
        <v>6.9802016681755701</v>
      </c>
      <c r="LS512" s="29">
        <v>1.6471122915921601</v>
      </c>
      <c r="LV512" s="29">
        <v>999</v>
      </c>
      <c r="LY512" s="29">
        <v>6.8304313952028801</v>
      </c>
      <c r="MB512" s="29">
        <v>4.7115262982687103</v>
      </c>
      <c r="ME512" s="29">
        <v>999</v>
      </c>
      <c r="MF512" s="29">
        <v>8.0951472169758603</v>
      </c>
      <c r="MG512" s="29">
        <v>8.0951472169758603</v>
      </c>
      <c r="MJ512" s="29">
        <v>999</v>
      </c>
      <c r="MM512" s="29">
        <v>999</v>
      </c>
      <c r="MQ512" s="29">
        <v>999</v>
      </c>
      <c r="MW512" s="29">
        <v>999</v>
      </c>
      <c r="MX512" s="29">
        <v>43.006593404071197</v>
      </c>
      <c r="MY512" s="29">
        <v>999</v>
      </c>
      <c r="NC512" t="s">
        <v>900</v>
      </c>
      <c r="ND512" s="29">
        <v>999</v>
      </c>
      <c r="NL512" s="29">
        <v>999</v>
      </c>
      <c r="NM512" s="29">
        <v>999</v>
      </c>
      <c r="NP512" s="29">
        <v>999</v>
      </c>
      <c r="NS512" s="29">
        <v>999</v>
      </c>
      <c r="NX512" s="29">
        <v>999</v>
      </c>
      <c r="NY512" s="29">
        <v>999</v>
      </c>
      <c r="OA512" t="s">
        <v>900</v>
      </c>
      <c r="OB512" s="29">
        <v>999</v>
      </c>
      <c r="OC512" s="29">
        <v>999</v>
      </c>
      <c r="OF512" s="29">
        <v>999</v>
      </c>
      <c r="OG512" s="29">
        <v>999</v>
      </c>
      <c r="OI512" t="s">
        <v>900</v>
      </c>
      <c r="OK512" s="29">
        <v>1.6240857275963601</v>
      </c>
      <c r="OL512" s="29">
        <v>999</v>
      </c>
      <c r="OM512" s="29">
        <v>8.3301293079829808</v>
      </c>
      <c r="OO512" s="29">
        <v>999</v>
      </c>
      <c r="OP512" s="29">
        <v>10077.793457031201</v>
      </c>
      <c r="PE512" s="29">
        <v>11428.524198035</v>
      </c>
      <c r="RU512" s="29">
        <v>108.03659052578701</v>
      </c>
      <c r="RW512" s="29">
        <v>1080.3659052578701</v>
      </c>
      <c r="WF512" s="29">
        <v>0.535662458614382</v>
      </c>
      <c r="WG512" s="29">
        <v>1.20976222464627</v>
      </c>
      <c r="WH512" s="29">
        <v>-6.7423999999999901E-2</v>
      </c>
      <c r="WP512" s="29">
        <v>6.7959537034114899</v>
      </c>
      <c r="WS512" s="29">
        <v>0</v>
      </c>
      <c r="WX512" s="29">
        <v>-4.2999999999999899E-2</v>
      </c>
      <c r="AAA512" s="29">
        <v>0</v>
      </c>
      <c r="AAZ512" s="29">
        <v>-0.12424434815505001</v>
      </c>
      <c r="ABA512" s="29">
        <v>-9067.1888196985401</v>
      </c>
      <c r="ABG512" s="29">
        <v>-9067.1888196985401</v>
      </c>
      <c r="ABJ512" s="29">
        <v>-9.06718881969854</v>
      </c>
      <c r="ABN512" s="29">
        <v>0</v>
      </c>
      <c r="ABO512" s="29">
        <v>0</v>
      </c>
      <c r="ABQ512" s="29">
        <v>0</v>
      </c>
      <c r="ABR512" s="29">
        <v>0</v>
      </c>
      <c r="AEY512" s="29">
        <v>1591.47683388973</v>
      </c>
      <c r="AFB512" s="29">
        <v>902.93415247088501</v>
      </c>
      <c r="AFD512" s="29">
        <v>1.59147683388973</v>
      </c>
      <c r="AFE512" s="29">
        <v>-2484.8869631010002</v>
      </c>
      <c r="AFG512" s="29">
        <v>-4608.7249791070499</v>
      </c>
      <c r="AFH512" s="29">
        <v>-3658.8493078731199</v>
      </c>
      <c r="AFI512" s="29">
        <v>4608.7249791070499</v>
      </c>
      <c r="AFJ512" s="29">
        <v>-2.4848869631010002</v>
      </c>
      <c r="AFK512" s="29">
        <v>2059.6704087776602</v>
      </c>
      <c r="AFP512" s="29">
        <v>2059.6704087776602</v>
      </c>
      <c r="AFQ512" s="29">
        <v>2059.6704087776602</v>
      </c>
      <c r="AFS512" s="29">
        <v>2.0596704087776598</v>
      </c>
      <c r="AFT512" s="29">
        <v>0.59530203423512595</v>
      </c>
      <c r="AGM512" s="29">
        <v>-1.4713569558906501</v>
      </c>
      <c r="AMH512" s="29">
        <v>0</v>
      </c>
      <c r="ANY512" s="29">
        <v>3.2295632009633799</v>
      </c>
      <c r="AQD512" s="29">
        <v>6.5099950340477104</v>
      </c>
      <c r="ARY512">
        <v>0</v>
      </c>
      <c r="ASB512">
        <v>0</v>
      </c>
    </row>
    <row r="513" spans="13:1022 1065:1175" x14ac:dyDescent="0.25">
      <c r="M513" s="29">
        <v>2.1321810335573299</v>
      </c>
      <c r="N513" s="29">
        <v>0.53632903355733497</v>
      </c>
      <c r="AA513" s="29">
        <v>1.9699083617128801</v>
      </c>
      <c r="AC513" s="29">
        <v>1.5680000000000001</v>
      </c>
      <c r="AD513" s="29">
        <v>1.5680000000000001</v>
      </c>
      <c r="AE513" s="29">
        <v>0.78400000000000003</v>
      </c>
      <c r="AF513" s="29">
        <v>0.78400000000000003</v>
      </c>
      <c r="AH513" s="29">
        <v>1.5680000000000001</v>
      </c>
      <c r="AI513" s="29">
        <v>0</v>
      </c>
      <c r="AV513" s="29">
        <v>3.4570833333333302</v>
      </c>
      <c r="BS513" s="29">
        <v>14</v>
      </c>
      <c r="BV513" s="29">
        <v>14</v>
      </c>
      <c r="BW513" s="29">
        <v>14</v>
      </c>
      <c r="BZ513" s="29">
        <v>14</v>
      </c>
      <c r="DD513" s="29">
        <v>-11139.3116194869</v>
      </c>
      <c r="DF513" s="29">
        <v>-11139.3116194869</v>
      </c>
      <c r="DP513" s="29">
        <v>2467.1304120371701</v>
      </c>
      <c r="DR513" s="29">
        <v>2467.1304120371701</v>
      </c>
      <c r="DW513" s="29">
        <v>-894.72592790331703</v>
      </c>
      <c r="DX513" s="29">
        <v>-894.72592790331703</v>
      </c>
      <c r="DY513" s="29">
        <v>-894.72592790331703</v>
      </c>
      <c r="DZ513" s="29">
        <v>0</v>
      </c>
      <c r="EA513" s="29">
        <v>0</v>
      </c>
      <c r="EB513" s="29">
        <v>-894.72592790331703</v>
      </c>
      <c r="FD513" s="29">
        <v>999000</v>
      </c>
      <c r="FE513" s="29">
        <v>999000</v>
      </c>
      <c r="GO513" s="29">
        <v>1647.5581599398099</v>
      </c>
      <c r="GP513" s="29">
        <v>6520.5564145636099</v>
      </c>
      <c r="IP513" s="29">
        <v>0</v>
      </c>
      <c r="IU513" t="s">
        <v>767</v>
      </c>
      <c r="JD513" s="29">
        <v>6.3829914332195496</v>
      </c>
      <c r="JE513" s="29">
        <v>0.525045177903118</v>
      </c>
      <c r="JF513" s="29">
        <v>8.2170490129902501E-3</v>
      </c>
      <c r="JG513" s="29">
        <v>6.3948008039914905E-2</v>
      </c>
      <c r="JH513" s="29">
        <v>2.7123749999999902E-7</v>
      </c>
      <c r="JI513" s="29">
        <v>2.5098749999999898E-7</v>
      </c>
      <c r="JJ513" s="29">
        <v>2.04885333333333E-4</v>
      </c>
      <c r="JK513" s="29">
        <v>2.04885333333333E-4</v>
      </c>
      <c r="JL513" s="29">
        <v>0</v>
      </c>
      <c r="JM513" s="29">
        <v>6.9802016681755701</v>
      </c>
      <c r="LS513" s="29">
        <v>1.1546993023179799</v>
      </c>
      <c r="LV513" s="29">
        <v>999</v>
      </c>
      <c r="LY513" s="29">
        <v>5.3738229457369604</v>
      </c>
      <c r="MB513" s="29">
        <v>3.6490743022648</v>
      </c>
      <c r="ME513" s="29">
        <v>999</v>
      </c>
      <c r="MF513" s="29">
        <v>7.2219912356198401</v>
      </c>
      <c r="MG513" s="29">
        <v>7.2219912356198401</v>
      </c>
      <c r="MJ513" s="29">
        <v>999</v>
      </c>
      <c r="MM513" s="29">
        <v>999</v>
      </c>
      <c r="MQ513" s="29">
        <v>999</v>
      </c>
      <c r="MW513" s="29">
        <v>999</v>
      </c>
      <c r="MX513" s="29">
        <v>41.5086504646017</v>
      </c>
      <c r="MY513" s="29">
        <v>999</v>
      </c>
      <c r="NC513" t="s">
        <v>900</v>
      </c>
      <c r="ND513" s="29">
        <v>999</v>
      </c>
      <c r="NL513" s="29">
        <v>999</v>
      </c>
      <c r="NM513" s="29">
        <v>999</v>
      </c>
      <c r="NP513" s="29">
        <v>999</v>
      </c>
      <c r="NS513" s="29">
        <v>999</v>
      </c>
      <c r="NX513" s="29">
        <v>999</v>
      </c>
      <c r="NY513" s="29">
        <v>999</v>
      </c>
      <c r="OA513" t="s">
        <v>900</v>
      </c>
      <c r="OB513" s="29">
        <v>999</v>
      </c>
      <c r="OC513" s="29">
        <v>999</v>
      </c>
      <c r="OF513" s="29">
        <v>999</v>
      </c>
      <c r="OG513" s="29">
        <v>999</v>
      </c>
      <c r="OI513" t="s">
        <v>900</v>
      </c>
      <c r="OK513" s="29">
        <v>1.37216719412115</v>
      </c>
      <c r="OL513" s="29">
        <v>999</v>
      </c>
      <c r="OM513" s="29">
        <v>7.4344144814120598</v>
      </c>
      <c r="OO513" s="29">
        <v>999</v>
      </c>
      <c r="OP513" s="29">
        <v>12388.895996093701</v>
      </c>
      <c r="PE513" s="29">
        <v>13710.445138327799</v>
      </c>
      <c r="RU513" s="29">
        <v>119.509820369943</v>
      </c>
      <c r="RW513" s="29">
        <v>1195.0982036994301</v>
      </c>
      <c r="WF513" s="29">
        <v>0.535662458614382</v>
      </c>
      <c r="WG513" s="29">
        <v>1.20976222464627</v>
      </c>
      <c r="WH513" s="29">
        <v>-6.7423999999999901E-2</v>
      </c>
      <c r="WP513" s="29">
        <v>6.7959537034114899</v>
      </c>
      <c r="WS513" s="29">
        <v>0</v>
      </c>
      <c r="WX513" s="29">
        <v>-4.2999999999999899E-2</v>
      </c>
      <c r="AAA513" s="29">
        <v>0</v>
      </c>
      <c r="AAZ513" s="29">
        <v>-0.13743880344360301</v>
      </c>
      <c r="ABA513" s="29">
        <v>-11139.3116194869</v>
      </c>
      <c r="ABG513" s="29">
        <v>-11139.3116194869</v>
      </c>
      <c r="ABJ513" s="29">
        <v>-11.1393116194869</v>
      </c>
      <c r="ABN513" s="29">
        <v>0</v>
      </c>
      <c r="ABO513" s="29">
        <v>0</v>
      </c>
      <c r="ABQ513" s="29">
        <v>0</v>
      </c>
      <c r="ABR513" s="29">
        <v>0</v>
      </c>
      <c r="AEY513" s="29">
        <v>1647.5581599398099</v>
      </c>
      <c r="AFB513" s="29">
        <v>821.53491359508098</v>
      </c>
      <c r="AFD513" s="29">
        <v>1.6475581599398099</v>
      </c>
      <c r="AFE513" s="29">
        <v>-2748.77606887206</v>
      </c>
      <c r="AFG513" s="29">
        <v>-5098.1606482304396</v>
      </c>
      <c r="AFH513" s="29">
        <v>-4047.4104321187001</v>
      </c>
      <c r="AFI513" s="29">
        <v>5098.1606482304396</v>
      </c>
      <c r="AFJ513" s="29">
        <v>-2.7487760688720599</v>
      </c>
      <c r="AFK513" s="29">
        <v>2209.23543439685</v>
      </c>
      <c r="AFP513" s="29">
        <v>2209.23543439685</v>
      </c>
      <c r="AFQ513" s="29">
        <v>2209.23543439685</v>
      </c>
      <c r="AFS513" s="29">
        <v>2.2092354343968501</v>
      </c>
      <c r="AFT513" s="29">
        <v>0.61627961101745299</v>
      </c>
      <c r="AGM513" s="29">
        <v>-1.80760585900212</v>
      </c>
      <c r="AMH513" s="29">
        <v>0</v>
      </c>
      <c r="ANY513" s="29">
        <v>3.4640811611342599</v>
      </c>
      <c r="AQD513" s="29">
        <v>6.5099950340477104</v>
      </c>
      <c r="ARO513">
        <v>0</v>
      </c>
      <c r="ARP513">
        <v>0</v>
      </c>
      <c r="ARY513">
        <v>0</v>
      </c>
      <c r="ARZ513">
        <v>0</v>
      </c>
      <c r="ASB513">
        <v>0</v>
      </c>
      <c r="ASC513">
        <v>0</v>
      </c>
      <c r="ASD513">
        <v>0</v>
      </c>
      <c r="ASE513">
        <v>0</v>
      </c>
    </row>
    <row r="514" spans="13:1022 1065:1175" x14ac:dyDescent="0.25">
      <c r="M514" s="29">
        <v>2.1321810335573299</v>
      </c>
      <c r="N514" s="29">
        <v>0.53632903355733497</v>
      </c>
      <c r="AA514" s="29">
        <v>1.9699083617128801</v>
      </c>
      <c r="AC514" s="29">
        <v>1.5680000000000001</v>
      </c>
      <c r="AD514" s="29">
        <v>1.5680000000000001</v>
      </c>
      <c r="AE514" s="29">
        <v>0.78400000000000003</v>
      </c>
      <c r="AF514" s="29">
        <v>0.78400000000000003</v>
      </c>
      <c r="AH514" s="29">
        <v>1.5680000000000001</v>
      </c>
      <c r="AI514" s="29">
        <v>0</v>
      </c>
      <c r="AV514" s="29">
        <v>3.4570833333333302</v>
      </c>
      <c r="BS514" s="29">
        <v>14</v>
      </c>
      <c r="BV514" s="29">
        <v>14</v>
      </c>
      <c r="BW514" s="29">
        <v>14</v>
      </c>
      <c r="BZ514" s="29">
        <v>14</v>
      </c>
      <c r="DD514" s="29">
        <v>-9103.3024822153493</v>
      </c>
      <c r="DF514" s="29">
        <v>-9103.3024822153493</v>
      </c>
      <c r="DP514" s="29">
        <v>2519.4783707986899</v>
      </c>
      <c r="DR514" s="29">
        <v>2519.4783707986899</v>
      </c>
      <c r="DW514" s="29">
        <v>-809.26266332081195</v>
      </c>
      <c r="DX514" s="29">
        <v>-809.26266332081195</v>
      </c>
      <c r="DY514" s="29">
        <v>-809.26266332081195</v>
      </c>
      <c r="DZ514" s="29">
        <v>0</v>
      </c>
      <c r="EA514" s="29">
        <v>0</v>
      </c>
      <c r="EB514" s="29">
        <v>-809.26266332081195</v>
      </c>
      <c r="FD514" s="29">
        <v>999000</v>
      </c>
      <c r="FE514" s="29">
        <v>999000</v>
      </c>
      <c r="GO514" s="29">
        <v>1591.8786545344201</v>
      </c>
      <c r="GP514" s="29">
        <v>6520.5564145636099</v>
      </c>
      <c r="IP514" s="29">
        <v>0</v>
      </c>
      <c r="IU514" t="s">
        <v>767</v>
      </c>
      <c r="JD514" s="29">
        <v>6.3829914332195496</v>
      </c>
      <c r="JE514" s="29">
        <v>0.525045177903118</v>
      </c>
      <c r="JF514" s="29">
        <v>8.2170490129902501E-3</v>
      </c>
      <c r="JG514" s="29">
        <v>6.3948008039914905E-2</v>
      </c>
      <c r="JH514" s="29">
        <v>2.7123749999999902E-7</v>
      </c>
      <c r="JI514" s="29">
        <v>2.5098749999999898E-7</v>
      </c>
      <c r="JJ514" s="29">
        <v>2.04885333333333E-4</v>
      </c>
      <c r="JK514" s="29">
        <v>2.04885333333333E-4</v>
      </c>
      <c r="JL514" s="29">
        <v>0</v>
      </c>
      <c r="JM514" s="29">
        <v>6.9802016681755701</v>
      </c>
      <c r="LS514" s="29">
        <v>1.63661094659902</v>
      </c>
      <c r="LV514" s="29">
        <v>999</v>
      </c>
      <c r="LY514" s="29">
        <v>6.79936733275742</v>
      </c>
      <c r="MB514" s="29">
        <v>4.6888681328837301</v>
      </c>
      <c r="ME514" s="29">
        <v>999</v>
      </c>
      <c r="MF514" s="29">
        <v>8.0902856030893204</v>
      </c>
      <c r="MG514" s="29">
        <v>8.0902856030893204</v>
      </c>
      <c r="MJ514" s="29">
        <v>999</v>
      </c>
      <c r="MM514" s="29">
        <v>999</v>
      </c>
      <c r="MQ514" s="29">
        <v>999</v>
      </c>
      <c r="MW514" s="29">
        <v>999</v>
      </c>
      <c r="MX514" s="29">
        <v>42.995485297506697</v>
      </c>
      <c r="MY514" s="29">
        <v>999</v>
      </c>
      <c r="NC514" t="s">
        <v>900</v>
      </c>
      <c r="ND514" s="29">
        <v>999</v>
      </c>
      <c r="NL514" s="29">
        <v>999</v>
      </c>
      <c r="NM514" s="29">
        <v>999</v>
      </c>
      <c r="NP514" s="29">
        <v>999</v>
      </c>
      <c r="NS514" s="29">
        <v>999</v>
      </c>
      <c r="NX514" s="29">
        <v>999</v>
      </c>
      <c r="NY514" s="29">
        <v>999</v>
      </c>
      <c r="OA514" t="s">
        <v>900</v>
      </c>
      <c r="OB514" s="29">
        <v>999</v>
      </c>
      <c r="OC514" s="29">
        <v>999</v>
      </c>
      <c r="OF514" s="29">
        <v>999</v>
      </c>
      <c r="OG514" s="29">
        <v>999</v>
      </c>
      <c r="OI514" t="s">
        <v>900</v>
      </c>
      <c r="OK514" s="29">
        <v>1.6226830794249301</v>
      </c>
      <c r="OL514" s="29">
        <v>999</v>
      </c>
      <c r="OM514" s="29">
        <v>8.3251420895108801</v>
      </c>
      <c r="OO514" s="29">
        <v>999</v>
      </c>
      <c r="OP514" s="29">
        <v>10118.0871582031</v>
      </c>
      <c r="PE514" s="29">
        <v>11467.677136730899</v>
      </c>
      <c r="RU514" s="29">
        <v>108.09437002927901</v>
      </c>
      <c r="RW514" s="29">
        <v>1080.94370029279</v>
      </c>
      <c r="WF514" s="29">
        <v>0.535662458614382</v>
      </c>
      <c r="WG514" s="29">
        <v>1.20976222464627</v>
      </c>
      <c r="WH514" s="29">
        <v>-6.7423999999999901E-2</v>
      </c>
      <c r="WP514" s="29">
        <v>6.7959537034114899</v>
      </c>
      <c r="WS514" s="29">
        <v>0</v>
      </c>
      <c r="WX514" s="29">
        <v>-4.2999999999999899E-2</v>
      </c>
      <c r="AAA514" s="29">
        <v>0</v>
      </c>
      <c r="AAZ514" s="29">
        <v>-0.124310795797587</v>
      </c>
      <c r="ABA514" s="29">
        <v>-9103.3024822153493</v>
      </c>
      <c r="ABG514" s="29">
        <v>-9103.3024822153493</v>
      </c>
      <c r="ABJ514" s="29">
        <v>-9.1033024822153497</v>
      </c>
      <c r="ABN514" s="29">
        <v>0</v>
      </c>
      <c r="ABO514" s="29">
        <v>0</v>
      </c>
      <c r="ABQ514" s="29">
        <v>0</v>
      </c>
      <c r="ABR514" s="29">
        <v>0</v>
      </c>
      <c r="AEY514" s="29">
        <v>1591.8786545344201</v>
      </c>
      <c r="AFB514" s="29">
        <v>900.97709729505004</v>
      </c>
      <c r="AFD514" s="29">
        <v>1.5918786545344199</v>
      </c>
      <c r="AFE514" s="29">
        <v>-2486.21591595174</v>
      </c>
      <c r="AFG514" s="29">
        <v>-4611.1897907022003</v>
      </c>
      <c r="AFH514" s="29">
        <v>-3660.80611246438</v>
      </c>
      <c r="AFI514" s="29">
        <v>4611.1897907022003</v>
      </c>
      <c r="AFJ514" s="29">
        <v>-2.4862159159517399</v>
      </c>
      <c r="AFK514" s="29">
        <v>2061.6762120554299</v>
      </c>
      <c r="AFP514" s="29">
        <v>2061.6762120554299</v>
      </c>
      <c r="AFQ514" s="29">
        <v>2061.6762120554299</v>
      </c>
      <c r="AFS514" s="29">
        <v>2.0616762120554299</v>
      </c>
      <c r="AFT514" s="29">
        <v>0.59545233780354001</v>
      </c>
      <c r="AGM514" s="29">
        <v>-1.47721721639734</v>
      </c>
      <c r="AMH514" s="29">
        <v>0</v>
      </c>
      <c r="ANY514" s="29">
        <v>3.23270830050292</v>
      </c>
      <c r="AQD514" s="29">
        <v>6.5099950340477104</v>
      </c>
      <c r="ARY514">
        <v>0</v>
      </c>
      <c r="ASB514">
        <v>0</v>
      </c>
    </row>
    <row r="515" spans="13:1022 1065:1175" x14ac:dyDescent="0.25">
      <c r="M515" s="29">
        <v>2.1321810335573299</v>
      </c>
      <c r="N515" s="29">
        <v>0.53632903355733497</v>
      </c>
      <c r="AA515" s="29">
        <v>1.9699083617128801</v>
      </c>
      <c r="AC515" s="29">
        <v>1.5680000000000001</v>
      </c>
      <c r="AD515" s="29">
        <v>1.5680000000000001</v>
      </c>
      <c r="AE515" s="29">
        <v>0.78400000000000003</v>
      </c>
      <c r="AF515" s="29">
        <v>0.78400000000000003</v>
      </c>
      <c r="AH515" s="29">
        <v>1.5680000000000001</v>
      </c>
      <c r="AI515" s="29">
        <v>0</v>
      </c>
      <c r="AV515" s="29">
        <v>3.4570833333333302</v>
      </c>
      <c r="BS515" s="29">
        <v>14</v>
      </c>
      <c r="BV515" s="29">
        <v>14</v>
      </c>
      <c r="BW515" s="29">
        <v>14</v>
      </c>
      <c r="BZ515" s="29">
        <v>14</v>
      </c>
      <c r="DD515" s="29">
        <v>-9846.0654050091907</v>
      </c>
      <c r="DF515" s="29">
        <v>-9846.0654050091907</v>
      </c>
      <c r="DP515" s="29">
        <v>2092.1622799266702</v>
      </c>
      <c r="DR515" s="29">
        <v>2092.1622799266702</v>
      </c>
      <c r="DW515" s="29">
        <v>-776.02709279743999</v>
      </c>
      <c r="DX515" s="29">
        <v>-776.02709279743999</v>
      </c>
      <c r="DY515" s="29">
        <v>-776.02709279743999</v>
      </c>
      <c r="DZ515" s="29">
        <v>0</v>
      </c>
      <c r="EA515" s="29">
        <v>0</v>
      </c>
      <c r="EB515" s="29">
        <v>-776.02709279743999</v>
      </c>
      <c r="FD515" s="29">
        <v>999000</v>
      </c>
      <c r="FE515" s="29">
        <v>999000</v>
      </c>
      <c r="GO515" s="29">
        <v>1413.09867174443</v>
      </c>
      <c r="GP515" s="29">
        <v>999000</v>
      </c>
      <c r="IP515" s="29">
        <v>0</v>
      </c>
      <c r="IU515" t="s">
        <v>767</v>
      </c>
      <c r="JD515" s="29">
        <v>6.3829914332195496</v>
      </c>
      <c r="JE515" s="29">
        <v>0.525045177903118</v>
      </c>
      <c r="JF515" s="29">
        <v>8.2170490129902501E-3</v>
      </c>
      <c r="JG515" s="29">
        <v>6.3948008039914905E-2</v>
      </c>
      <c r="JH515" s="29">
        <v>2.7123749999999902E-7</v>
      </c>
      <c r="JI515" s="29">
        <v>2.5098749999999898E-7</v>
      </c>
      <c r="JJ515" s="29">
        <v>2.04885333333333E-4</v>
      </c>
      <c r="JK515" s="29">
        <v>2.04885333333333E-4</v>
      </c>
      <c r="JL515" s="29">
        <v>0</v>
      </c>
      <c r="JM515" s="29">
        <v>6.9802016681755701</v>
      </c>
      <c r="LS515" s="29">
        <v>1.4377115108945</v>
      </c>
      <c r="LV515" s="29">
        <v>999</v>
      </c>
      <c r="LY515" s="29">
        <v>6.2110022714127702</v>
      </c>
      <c r="MB515" s="29">
        <v>4.2597139329106399</v>
      </c>
      <c r="ME515" s="29">
        <v>999</v>
      </c>
      <c r="MF515" s="29">
        <v>8.4796029749222797</v>
      </c>
      <c r="MG515" s="29">
        <v>8.4796029749222797</v>
      </c>
      <c r="MJ515" s="29">
        <v>999</v>
      </c>
      <c r="MM515" s="29">
        <v>999</v>
      </c>
      <c r="MQ515" s="29">
        <v>999</v>
      </c>
      <c r="MW515" s="29">
        <v>999</v>
      </c>
      <c r="MX515" s="29">
        <v>48.561630296154</v>
      </c>
      <c r="MY515" s="29">
        <v>999</v>
      </c>
      <c r="NC515" t="s">
        <v>900</v>
      </c>
      <c r="ND515" s="29">
        <v>999</v>
      </c>
      <c r="NL515" s="29">
        <v>999</v>
      </c>
      <c r="NM515" s="29">
        <v>999</v>
      </c>
      <c r="NP515" s="29">
        <v>999</v>
      </c>
      <c r="NS515" s="29">
        <v>999</v>
      </c>
      <c r="NX515" s="29">
        <v>999</v>
      </c>
      <c r="NY515" s="29">
        <v>999</v>
      </c>
      <c r="OA515" t="s">
        <v>900</v>
      </c>
      <c r="OB515" s="29">
        <v>999</v>
      </c>
      <c r="OC515" s="29">
        <v>999</v>
      </c>
      <c r="OF515" s="29">
        <v>999</v>
      </c>
      <c r="OG515" s="29">
        <v>999</v>
      </c>
      <c r="OI515" t="s">
        <v>900</v>
      </c>
      <c r="OK515" s="29">
        <v>999</v>
      </c>
      <c r="OL515" s="29">
        <v>999</v>
      </c>
      <c r="OM515" s="29">
        <v>999</v>
      </c>
      <c r="OO515" s="29">
        <v>999</v>
      </c>
      <c r="OP515" s="29">
        <v>10951.7028808593</v>
      </c>
      <c r="PE515" s="29">
        <v>12072.3956715451</v>
      </c>
      <c r="RU515" s="29">
        <v>103.655047395086</v>
      </c>
      <c r="RW515" s="29">
        <v>1036.5504739508599</v>
      </c>
      <c r="WF515" s="29">
        <v>0.535662458614382</v>
      </c>
      <c r="WG515" s="29">
        <v>1.20976222464627</v>
      </c>
      <c r="WH515" s="29">
        <v>-6.7423999999999901E-2</v>
      </c>
      <c r="WP515" s="29">
        <v>6.7959537034114899</v>
      </c>
      <c r="WS515" s="29">
        <v>0</v>
      </c>
      <c r="WX515" s="29">
        <v>-4.2999999999999899E-2</v>
      </c>
      <c r="AAA515" s="29">
        <v>0</v>
      </c>
      <c r="AAZ515" s="29">
        <v>-0.119205481530902</v>
      </c>
      <c r="ABA515" s="29">
        <v>-9846.0654050091907</v>
      </c>
      <c r="ABG515" s="29">
        <v>-9846.0654050091907</v>
      </c>
      <c r="ABJ515" s="29">
        <v>-9.84606540500919</v>
      </c>
      <c r="ABN515" s="29">
        <v>0</v>
      </c>
      <c r="ABO515" s="29">
        <v>0</v>
      </c>
      <c r="ABQ515" s="29">
        <v>0</v>
      </c>
      <c r="ABR515" s="29">
        <v>0</v>
      </c>
      <c r="AEY515" s="29">
        <v>1413.09867174443</v>
      </c>
      <c r="AFB515" s="29">
        <v>685.764193311589</v>
      </c>
      <c r="AFD515" s="29">
        <v>1.41309867174443</v>
      </c>
      <c r="AFE515" s="29">
        <v>-2384.1096306180398</v>
      </c>
      <c r="AFG515" s="29">
        <v>-4421.8130525531096</v>
      </c>
      <c r="AFH515" s="29">
        <v>-3510.4606372092398</v>
      </c>
      <c r="AFI515" s="29">
        <v>4421.8130525531096</v>
      </c>
      <c r="AFJ515" s="29">
        <v>-2.38410963061804</v>
      </c>
      <c r="AFK515" s="29">
        <v>1907.6697982503499</v>
      </c>
      <c r="AFP515" s="29">
        <v>1907.6697982503499</v>
      </c>
      <c r="AFQ515" s="29">
        <v>1907.6697982503499</v>
      </c>
      <c r="AFS515" s="29">
        <v>1.9076697982503501</v>
      </c>
      <c r="AFT515" s="29">
        <v>0.52857854789402503</v>
      </c>
      <c r="AGM515" s="29">
        <v>-1.5977473404261</v>
      </c>
      <c r="AMH515" s="29">
        <v>0</v>
      </c>
      <c r="ANY515" s="29">
        <v>2.9912262436565502</v>
      </c>
      <c r="AQD515" s="29">
        <v>6.5099950340477104</v>
      </c>
      <c r="ARO515">
        <v>0</v>
      </c>
      <c r="ARP515">
        <v>0</v>
      </c>
      <c r="ARY515">
        <v>0</v>
      </c>
      <c r="ARZ515">
        <v>0</v>
      </c>
      <c r="ASB515">
        <v>0</v>
      </c>
      <c r="ASC515">
        <v>0</v>
      </c>
      <c r="ASD515">
        <v>0</v>
      </c>
      <c r="ASE515">
        <v>0</v>
      </c>
    </row>
    <row r="516" spans="13:1022 1065:1175" x14ac:dyDescent="0.25">
      <c r="M516" s="29">
        <v>2.1321810335573299</v>
      </c>
      <c r="N516" s="29">
        <v>0.53632903355733497</v>
      </c>
      <c r="AA516" s="29">
        <v>1.9699083617128801</v>
      </c>
      <c r="AC516" s="29">
        <v>1.5680000000000001</v>
      </c>
      <c r="AD516" s="29">
        <v>1.5680000000000001</v>
      </c>
      <c r="AE516" s="29">
        <v>0.78400000000000003</v>
      </c>
      <c r="AF516" s="29">
        <v>0.78400000000000003</v>
      </c>
      <c r="AH516" s="29">
        <v>1.5680000000000001</v>
      </c>
      <c r="AI516" s="29">
        <v>0</v>
      </c>
      <c r="AV516" s="29">
        <v>3.4570833333333302</v>
      </c>
      <c r="BS516" s="29">
        <v>14</v>
      </c>
      <c r="BV516" s="29">
        <v>14</v>
      </c>
      <c r="BW516" s="29">
        <v>14</v>
      </c>
      <c r="BZ516" s="29">
        <v>14</v>
      </c>
      <c r="DD516" s="29">
        <v>-9845.2449905118101</v>
      </c>
      <c r="DF516" s="29">
        <v>-9845.2449905118101</v>
      </c>
      <c r="DP516" s="29">
        <v>2095.5416842612999</v>
      </c>
      <c r="DR516" s="29">
        <v>2095.5416842612999</v>
      </c>
      <c r="DW516" s="29">
        <v>-776.13687000190805</v>
      </c>
      <c r="DX516" s="29">
        <v>-776.13687000190805</v>
      </c>
      <c r="DY516" s="29">
        <v>-776.13687000190805</v>
      </c>
      <c r="DZ516" s="29">
        <v>0</v>
      </c>
      <c r="EA516" s="29">
        <v>0</v>
      </c>
      <c r="EB516" s="29">
        <v>-776.13687000190805</v>
      </c>
      <c r="FD516" s="29">
        <v>999000</v>
      </c>
      <c r="FE516" s="29">
        <v>999000</v>
      </c>
      <c r="GO516" s="29">
        <v>1414.71411867087</v>
      </c>
      <c r="GP516" s="29">
        <v>999000</v>
      </c>
      <c r="IP516" s="29">
        <v>0</v>
      </c>
      <c r="IU516" t="s">
        <v>767</v>
      </c>
      <c r="JD516" s="29">
        <v>6.3829914332195496</v>
      </c>
      <c r="JE516" s="29">
        <v>0.525045177903118</v>
      </c>
      <c r="JF516" s="29">
        <v>8.2170490129902501E-3</v>
      </c>
      <c r="JG516" s="29">
        <v>6.3948008039914905E-2</v>
      </c>
      <c r="JH516" s="29">
        <v>2.7123749999999902E-7</v>
      </c>
      <c r="JI516" s="29">
        <v>2.5098749999999898E-7</v>
      </c>
      <c r="JJ516" s="29">
        <v>2.04885333333333E-4</v>
      </c>
      <c r="JK516" s="29">
        <v>2.04885333333333E-4</v>
      </c>
      <c r="JL516" s="29">
        <v>0</v>
      </c>
      <c r="JM516" s="29">
        <v>6.9802016681755701</v>
      </c>
      <c r="LS516" s="29">
        <v>1.4379146479282501</v>
      </c>
      <c r="LV516" s="29">
        <v>999</v>
      </c>
      <c r="LY516" s="29">
        <v>6.2116031717265496</v>
      </c>
      <c r="MB516" s="29">
        <v>4.2601522303391697</v>
      </c>
      <c r="ME516" s="29">
        <v>999</v>
      </c>
      <c r="MF516" s="29">
        <v>8.4782621749238807</v>
      </c>
      <c r="MG516" s="29">
        <v>8.4782621749238807</v>
      </c>
      <c r="MJ516" s="29">
        <v>999</v>
      </c>
      <c r="MM516" s="29">
        <v>999</v>
      </c>
      <c r="MQ516" s="29">
        <v>999</v>
      </c>
      <c r="MW516" s="29">
        <v>999</v>
      </c>
      <c r="MX516" s="29">
        <v>48.505036400415797</v>
      </c>
      <c r="MY516" s="29">
        <v>999</v>
      </c>
      <c r="NC516" t="s">
        <v>900</v>
      </c>
      <c r="ND516" s="29">
        <v>999</v>
      </c>
      <c r="NL516" s="29">
        <v>999</v>
      </c>
      <c r="NM516" s="29">
        <v>999</v>
      </c>
      <c r="NP516" s="29">
        <v>999</v>
      </c>
      <c r="NS516" s="29">
        <v>999</v>
      </c>
      <c r="NX516" s="29">
        <v>999</v>
      </c>
      <c r="NY516" s="29">
        <v>999</v>
      </c>
      <c r="OA516" t="s">
        <v>900</v>
      </c>
      <c r="OB516" s="29">
        <v>999</v>
      </c>
      <c r="OC516" s="29">
        <v>999</v>
      </c>
      <c r="OF516" s="29">
        <v>999</v>
      </c>
      <c r="OG516" s="29">
        <v>999</v>
      </c>
      <c r="OI516" t="s">
        <v>900</v>
      </c>
      <c r="OK516" s="29">
        <v>999</v>
      </c>
      <c r="OL516" s="29">
        <v>999</v>
      </c>
      <c r="OM516" s="29">
        <v>999</v>
      </c>
      <c r="OO516" s="29">
        <v>999</v>
      </c>
      <c r="OP516" s="29">
        <v>10950.7451171875</v>
      </c>
      <c r="PE516" s="29">
        <v>12073.2481279078</v>
      </c>
      <c r="RU516" s="29">
        <v>103.66971049311201</v>
      </c>
      <c r="RW516" s="29">
        <v>1036.6971049311201</v>
      </c>
      <c r="WF516" s="29">
        <v>0.535662458614382</v>
      </c>
      <c r="WG516" s="29">
        <v>1.20976222464627</v>
      </c>
      <c r="WH516" s="29">
        <v>-6.7423999999999901E-2</v>
      </c>
      <c r="WP516" s="29">
        <v>6.7959537034114899</v>
      </c>
      <c r="WS516" s="29">
        <v>0</v>
      </c>
      <c r="WX516" s="29">
        <v>-4.2999999999999899E-2</v>
      </c>
      <c r="AAA516" s="29">
        <v>0</v>
      </c>
      <c r="AAZ516" s="29">
        <v>-0.119222344401594</v>
      </c>
      <c r="ABA516" s="29">
        <v>-9845.2449905118101</v>
      </c>
      <c r="ABG516" s="29">
        <v>-9845.2449905118101</v>
      </c>
      <c r="ABJ516" s="29">
        <v>-9.8452449905118105</v>
      </c>
      <c r="ABN516" s="29">
        <v>0</v>
      </c>
      <c r="ABO516" s="29">
        <v>0</v>
      </c>
      <c r="ABQ516" s="29">
        <v>0</v>
      </c>
      <c r="ABR516" s="29">
        <v>0</v>
      </c>
      <c r="AEY516" s="29">
        <v>1414.71411867087</v>
      </c>
      <c r="AFB516" s="29">
        <v>687.32828167418404</v>
      </c>
      <c r="AFD516" s="29">
        <v>1.41471411867087</v>
      </c>
      <c r="AFE516" s="29">
        <v>-2384.44688803189</v>
      </c>
      <c r="AFG516" s="29">
        <v>-4422.4385645746597</v>
      </c>
      <c r="AFH516" s="29">
        <v>-3510.9572288343602</v>
      </c>
      <c r="AFI516" s="29">
        <v>4422.4385645746597</v>
      </c>
      <c r="AFJ516" s="29">
        <v>-2.3844468880318899</v>
      </c>
      <c r="AFK516" s="29">
        <v>1909.3201678479099</v>
      </c>
      <c r="AFP516" s="29">
        <v>1909.3201678479099</v>
      </c>
      <c r="AFQ516" s="29">
        <v>1909.3201678479099</v>
      </c>
      <c r="AFS516" s="29">
        <v>1.9093201678479099</v>
      </c>
      <c r="AFT516" s="29">
        <v>0.52918281609387197</v>
      </c>
      <c r="AGM516" s="29">
        <v>-1.5976142095735899</v>
      </c>
      <c r="AMH516" s="29">
        <v>0</v>
      </c>
      <c r="ANY516" s="29">
        <v>2.9938140231855201</v>
      </c>
      <c r="AQD516" s="29">
        <v>6.5099950340477104</v>
      </c>
      <c r="ARY516">
        <v>0</v>
      </c>
      <c r="ASB516">
        <v>0</v>
      </c>
    </row>
    <row r="517" spans="13:1022 1065:1175" x14ac:dyDescent="0.25">
      <c r="M517" s="29">
        <v>2.1321810335573299</v>
      </c>
      <c r="N517" s="29">
        <v>0.53632903355733497</v>
      </c>
      <c r="AA517" s="29">
        <v>1.9699083617128801</v>
      </c>
      <c r="AC517" s="29">
        <v>1.5680000000000001</v>
      </c>
      <c r="AD517" s="29">
        <v>1.5680000000000001</v>
      </c>
      <c r="AE517" s="29">
        <v>0.78400000000000003</v>
      </c>
      <c r="AF517" s="29">
        <v>0.78400000000000003</v>
      </c>
      <c r="AH517" s="29">
        <v>1.5680000000000001</v>
      </c>
      <c r="AI517" s="29">
        <v>0</v>
      </c>
      <c r="AV517" s="29">
        <v>3.4570833333333302</v>
      </c>
      <c r="BS517" s="29">
        <v>14</v>
      </c>
      <c r="BV517" s="29">
        <v>14</v>
      </c>
      <c r="BW517" s="29">
        <v>14</v>
      </c>
      <c r="BZ517" s="29">
        <v>14</v>
      </c>
      <c r="DD517" s="29">
        <v>-9843.7932820189399</v>
      </c>
      <c r="DF517" s="29">
        <v>-9843.7932820189399</v>
      </c>
      <c r="DP517" s="29">
        <v>2092.9135279311699</v>
      </c>
      <c r="DR517" s="29">
        <v>2092.9135279311699</v>
      </c>
      <c r="DW517" s="29">
        <v>-776.16497491675295</v>
      </c>
      <c r="DX517" s="29">
        <v>-776.16497491675295</v>
      </c>
      <c r="DY517" s="29">
        <v>-776.16497491675295</v>
      </c>
      <c r="DZ517" s="29">
        <v>0</v>
      </c>
      <c r="EA517" s="29">
        <v>0</v>
      </c>
      <c r="EB517" s="29">
        <v>-776.16497491675295</v>
      </c>
      <c r="FD517" s="29">
        <v>999000</v>
      </c>
      <c r="FE517" s="29">
        <v>999000</v>
      </c>
      <c r="GO517" s="29">
        <v>1413.37443522441</v>
      </c>
      <c r="GP517" s="29">
        <v>999000</v>
      </c>
      <c r="IP517" s="29">
        <v>0</v>
      </c>
      <c r="IU517" t="s">
        <v>767</v>
      </c>
      <c r="JD517" s="29">
        <v>6.3829914332195496</v>
      </c>
      <c r="JE517" s="29">
        <v>0.525045177903118</v>
      </c>
      <c r="JF517" s="29">
        <v>8.2170490129902501E-3</v>
      </c>
      <c r="JG517" s="29">
        <v>6.3948008039914905E-2</v>
      </c>
      <c r="JH517" s="29">
        <v>2.7123749999999902E-7</v>
      </c>
      <c r="JI517" s="29">
        <v>2.5098749999999898E-7</v>
      </c>
      <c r="JJ517" s="29">
        <v>2.04885333333333E-4</v>
      </c>
      <c r="JK517" s="29">
        <v>2.04885333333333E-4</v>
      </c>
      <c r="JL517" s="29">
        <v>0</v>
      </c>
      <c r="JM517" s="29">
        <v>6.9802016681755701</v>
      </c>
      <c r="LS517" s="29">
        <v>1.43827417817212</v>
      </c>
      <c r="LV517" s="29">
        <v>999</v>
      </c>
      <c r="LY517" s="29">
        <v>6.2126666992988699</v>
      </c>
      <c r="MB517" s="29">
        <v>4.2609279686595301</v>
      </c>
      <c r="ME517" s="29">
        <v>999</v>
      </c>
      <c r="MF517" s="29">
        <v>8.4779189672812905</v>
      </c>
      <c r="MG517" s="29">
        <v>8.4779189672812905</v>
      </c>
      <c r="MJ517" s="29">
        <v>999</v>
      </c>
      <c r="MM517" s="29">
        <v>999</v>
      </c>
      <c r="MQ517" s="29">
        <v>999</v>
      </c>
      <c r="MW517" s="29">
        <v>999</v>
      </c>
      <c r="MX517" s="29">
        <v>48.551960326679897</v>
      </c>
      <c r="MY517" s="29">
        <v>999</v>
      </c>
      <c r="NC517" t="s">
        <v>900</v>
      </c>
      <c r="ND517" s="29">
        <v>999</v>
      </c>
      <c r="NL517" s="29">
        <v>999</v>
      </c>
      <c r="NM517" s="29">
        <v>999</v>
      </c>
      <c r="NP517" s="29">
        <v>999</v>
      </c>
      <c r="NS517" s="29">
        <v>999</v>
      </c>
      <c r="NX517" s="29">
        <v>999</v>
      </c>
      <c r="NY517" s="29">
        <v>999</v>
      </c>
      <c r="OA517" t="s">
        <v>900</v>
      </c>
      <c r="OB517" s="29">
        <v>999</v>
      </c>
      <c r="OC517" s="29">
        <v>999</v>
      </c>
      <c r="OF517" s="29">
        <v>999</v>
      </c>
      <c r="OG517" s="29">
        <v>999</v>
      </c>
      <c r="OI517" t="s">
        <v>900</v>
      </c>
      <c r="OK517" s="29">
        <v>999</v>
      </c>
      <c r="OL517" s="29">
        <v>999</v>
      </c>
      <c r="OM517" s="29">
        <v>999</v>
      </c>
      <c r="OO517" s="29">
        <v>999</v>
      </c>
      <c r="OP517" s="29">
        <v>10949.1599121093</v>
      </c>
      <c r="PE517" s="29">
        <v>12070.255118148199</v>
      </c>
      <c r="RU517" s="29">
        <v>103.67346450673701</v>
      </c>
      <c r="RW517" s="29">
        <v>1036.7346450673699</v>
      </c>
      <c r="WF517" s="29">
        <v>0.535662458614382</v>
      </c>
      <c r="WG517" s="29">
        <v>1.20976222464627</v>
      </c>
      <c r="WH517" s="29">
        <v>-6.7423999999999901E-2</v>
      </c>
      <c r="WP517" s="29">
        <v>6.7959537034114899</v>
      </c>
      <c r="WS517" s="29">
        <v>0</v>
      </c>
      <c r="WX517" s="29">
        <v>-4.2999999999999899E-2</v>
      </c>
      <c r="AAA517" s="29">
        <v>0</v>
      </c>
      <c r="AAZ517" s="29">
        <v>-0.11922666159610799</v>
      </c>
      <c r="ABA517" s="29">
        <v>-9843.7932820189399</v>
      </c>
      <c r="ABG517" s="29">
        <v>-9843.7932820189399</v>
      </c>
      <c r="ABJ517" s="29">
        <v>-9.8437932820189395</v>
      </c>
      <c r="ABN517" s="29">
        <v>0</v>
      </c>
      <c r="ABO517" s="29">
        <v>0</v>
      </c>
      <c r="ABQ517" s="29">
        <v>0</v>
      </c>
      <c r="ABR517" s="29">
        <v>0</v>
      </c>
      <c r="AEY517" s="29">
        <v>1413.37443522441</v>
      </c>
      <c r="AFB517" s="29">
        <v>686.16892028240204</v>
      </c>
      <c r="AFD517" s="29">
        <v>1.41337443522441</v>
      </c>
      <c r="AFE517" s="29">
        <v>-2384.5332319221602</v>
      </c>
      <c r="AFG517" s="29">
        <v>-4422.5987067661499</v>
      </c>
      <c r="AFH517" s="29">
        <v>-3511.0843651137402</v>
      </c>
      <c r="AFI517" s="29">
        <v>4422.5987067661499</v>
      </c>
      <c r="AFJ517" s="29">
        <v>-2.3845332319221599</v>
      </c>
      <c r="AFK517" s="29">
        <v>1907.85786945006</v>
      </c>
      <c r="AFP517" s="29">
        <v>1907.85786945006</v>
      </c>
      <c r="AFQ517" s="29">
        <v>1907.85786945006</v>
      </c>
      <c r="AFS517" s="29">
        <v>1.9078578694500601</v>
      </c>
      <c r="AFT517" s="29">
        <v>0.52868169897804096</v>
      </c>
      <c r="AGM517" s="29">
        <v>-1.5973786369577101</v>
      </c>
      <c r="AMH517" s="29">
        <v>0</v>
      </c>
      <c r="ANY517" s="29">
        <v>2.9915211392976899</v>
      </c>
      <c r="AQD517" s="29">
        <v>6.5099950340477104</v>
      </c>
      <c r="ARO517">
        <v>0</v>
      </c>
      <c r="ARP517">
        <v>0</v>
      </c>
      <c r="ARY517">
        <v>0</v>
      </c>
      <c r="ARZ517">
        <v>0</v>
      </c>
      <c r="ASB517">
        <v>0</v>
      </c>
      <c r="ASC517">
        <v>0</v>
      </c>
      <c r="ASD517">
        <v>0</v>
      </c>
      <c r="ASE517">
        <v>0</v>
      </c>
    </row>
    <row r="518" spans="13:1022 1065:1175" x14ac:dyDescent="0.25">
      <c r="M518" s="29">
        <v>2.1321810335573299</v>
      </c>
      <c r="N518" s="29">
        <v>0.53632903355733497</v>
      </c>
      <c r="AA518" s="29">
        <v>1.9699083617128801</v>
      </c>
      <c r="AC518" s="29">
        <v>1.5680000000000001</v>
      </c>
      <c r="AD518" s="29">
        <v>1.5680000000000001</v>
      </c>
      <c r="AE518" s="29">
        <v>0.78400000000000003</v>
      </c>
      <c r="AF518" s="29">
        <v>0.78400000000000003</v>
      </c>
      <c r="AH518" s="29">
        <v>1.5680000000000001</v>
      </c>
      <c r="AI518" s="29">
        <v>0</v>
      </c>
      <c r="AV518" s="29">
        <v>3.4570833333333302</v>
      </c>
      <c r="BS518" s="29">
        <v>14</v>
      </c>
      <c r="BV518" s="29">
        <v>14</v>
      </c>
      <c r="BW518" s="29">
        <v>14</v>
      </c>
      <c r="BZ518" s="29">
        <v>14</v>
      </c>
      <c r="DD518" s="29">
        <v>-9866.2454916615898</v>
      </c>
      <c r="DF518" s="29">
        <v>-9866.2454916615898</v>
      </c>
      <c r="DP518" s="29">
        <v>2088.9191844356001</v>
      </c>
      <c r="DR518" s="29">
        <v>2088.9191844356001</v>
      </c>
      <c r="DW518" s="29">
        <v>-777.16328801971304</v>
      </c>
      <c r="DX518" s="29">
        <v>-777.16328801971304</v>
      </c>
      <c r="DY518" s="29">
        <v>-777.16328801971304</v>
      </c>
      <c r="DZ518" s="29">
        <v>0</v>
      </c>
      <c r="EA518" s="29">
        <v>0</v>
      </c>
      <c r="EB518" s="29">
        <v>-777.16328801971304</v>
      </c>
      <c r="FD518" s="29">
        <v>999000</v>
      </c>
      <c r="FE518" s="29">
        <v>999000</v>
      </c>
      <c r="GO518" s="29">
        <v>1412.3219019216399</v>
      </c>
      <c r="GP518" s="29">
        <v>999000</v>
      </c>
      <c r="IP518" s="29">
        <v>0</v>
      </c>
      <c r="IU518" t="s">
        <v>767</v>
      </c>
      <c r="JD518" s="29">
        <v>6.3829914332195496</v>
      </c>
      <c r="JE518" s="29">
        <v>0.525045177903118</v>
      </c>
      <c r="JF518" s="29">
        <v>8.2170490129902501E-3</v>
      </c>
      <c r="JG518" s="29">
        <v>6.3948008039914905E-2</v>
      </c>
      <c r="JH518" s="29">
        <v>2.7123749999999902E-7</v>
      </c>
      <c r="JI518" s="29">
        <v>2.5098749999999898E-7</v>
      </c>
      <c r="JJ518" s="29">
        <v>2.04885333333333E-4</v>
      </c>
      <c r="JK518" s="29">
        <v>2.04885333333333E-4</v>
      </c>
      <c r="JL518" s="29">
        <v>0</v>
      </c>
      <c r="JM518" s="29">
        <v>6.9802016681755701</v>
      </c>
      <c r="LS518" s="29">
        <v>1.43272549776873</v>
      </c>
      <c r="LV518" s="29">
        <v>999</v>
      </c>
      <c r="LY518" s="29">
        <v>6.1962531299272001</v>
      </c>
      <c r="MB518" s="29">
        <v>4.2489558909561103</v>
      </c>
      <c r="ME518" s="29">
        <v>999</v>
      </c>
      <c r="MF518" s="29">
        <v>8.4657440088913507</v>
      </c>
      <c r="MG518" s="29">
        <v>8.4657440088913507</v>
      </c>
      <c r="MJ518" s="29">
        <v>999</v>
      </c>
      <c r="MM518" s="29">
        <v>999</v>
      </c>
      <c r="MQ518" s="29">
        <v>999</v>
      </c>
      <c r="MW518" s="29">
        <v>999</v>
      </c>
      <c r="MX518" s="29">
        <v>48.588888939335703</v>
      </c>
      <c r="MY518" s="29">
        <v>999</v>
      </c>
      <c r="NC518" t="s">
        <v>900</v>
      </c>
      <c r="ND518" s="29">
        <v>999</v>
      </c>
      <c r="NL518" s="29">
        <v>999</v>
      </c>
      <c r="NM518" s="29">
        <v>999</v>
      </c>
      <c r="NP518" s="29">
        <v>999</v>
      </c>
      <c r="NS518" s="29">
        <v>999</v>
      </c>
      <c r="NX518" s="29">
        <v>999</v>
      </c>
      <c r="NY518" s="29">
        <v>999</v>
      </c>
      <c r="OA518" t="s">
        <v>900</v>
      </c>
      <c r="OB518" s="29">
        <v>999</v>
      </c>
      <c r="OC518" s="29">
        <v>999</v>
      </c>
      <c r="OF518" s="29">
        <v>999</v>
      </c>
      <c r="OG518" s="29">
        <v>999</v>
      </c>
      <c r="OI518" t="s">
        <v>900</v>
      </c>
      <c r="OK518" s="29">
        <v>999</v>
      </c>
      <c r="OL518" s="29">
        <v>999</v>
      </c>
      <c r="OM518" s="29">
        <v>999</v>
      </c>
      <c r="OO518" s="29">
        <v>999</v>
      </c>
      <c r="OP518" s="29">
        <v>10974.2448730468</v>
      </c>
      <c r="PE518" s="29">
        <v>12093.200459228399</v>
      </c>
      <c r="RU518" s="29">
        <v>103.80681061406101</v>
      </c>
      <c r="RW518" s="29">
        <v>1038.0681061406101</v>
      </c>
      <c r="WF518" s="29">
        <v>0.535662458614382</v>
      </c>
      <c r="WG518" s="29">
        <v>1.20976222464627</v>
      </c>
      <c r="WH518" s="29">
        <v>-6.7423999999999901E-2</v>
      </c>
      <c r="WP518" s="29">
        <v>6.7959537034114899</v>
      </c>
      <c r="WS518" s="29">
        <v>0</v>
      </c>
      <c r="WX518" s="29">
        <v>-4.2999999999999899E-2</v>
      </c>
      <c r="AAA518" s="29">
        <v>0</v>
      </c>
      <c r="AAZ518" s="29">
        <v>-0.11938001242014699</v>
      </c>
      <c r="ABA518" s="29">
        <v>-9866.2454916615898</v>
      </c>
      <c r="ABG518" s="29">
        <v>-9866.2454916615898</v>
      </c>
      <c r="ABJ518" s="29">
        <v>-9.8662454916615907</v>
      </c>
      <c r="ABN518" s="29">
        <v>0</v>
      </c>
      <c r="ABO518" s="29">
        <v>0</v>
      </c>
      <c r="ABQ518" s="29">
        <v>0</v>
      </c>
      <c r="ABR518" s="29">
        <v>0</v>
      </c>
      <c r="AEY518" s="29">
        <v>1412.3219019216399</v>
      </c>
      <c r="AFB518" s="29">
        <v>683.73398218268801</v>
      </c>
      <c r="AFD518" s="29">
        <v>1.41232190192164</v>
      </c>
      <c r="AFE518" s="29">
        <v>-2387.60024840294</v>
      </c>
      <c r="AFG518" s="29">
        <v>-4428.2871085631696</v>
      </c>
      <c r="AFH518" s="29">
        <v>-3515.6003657586598</v>
      </c>
      <c r="AFI518" s="29">
        <v>4428.2871085631696</v>
      </c>
      <c r="AFJ518" s="29">
        <v>-2.3876002484029399</v>
      </c>
      <c r="AFK518" s="29">
        <v>1907.7453403929101</v>
      </c>
      <c r="AFP518" s="29">
        <v>1907.7453403929101</v>
      </c>
      <c r="AFQ518" s="29">
        <v>1907.7453403929101</v>
      </c>
      <c r="AFS518" s="29">
        <v>1.9077453403929101</v>
      </c>
      <c r="AFT518" s="29">
        <v>0.52828799220022604</v>
      </c>
      <c r="AGM518" s="29">
        <v>-1.6010220170052301</v>
      </c>
      <c r="AMH518" s="29">
        <v>0</v>
      </c>
      <c r="ANY518" s="29">
        <v>2.9913446937360799</v>
      </c>
      <c r="AQD518" s="29">
        <v>6.5099950340477104</v>
      </c>
      <c r="ARY518">
        <v>0</v>
      </c>
      <c r="ASB518">
        <v>0</v>
      </c>
    </row>
    <row r="519" spans="13:1022 1065:1175" x14ac:dyDescent="0.25">
      <c r="M519" s="29">
        <v>2.1321810335573299</v>
      </c>
      <c r="N519" s="29">
        <v>0.53632903355733497</v>
      </c>
      <c r="AA519" s="29">
        <v>1.9699083617128801</v>
      </c>
      <c r="AC519" s="29">
        <v>1.5680000000000001</v>
      </c>
      <c r="AD519" s="29">
        <v>1.5680000000000001</v>
      </c>
      <c r="AE519" s="29">
        <v>0.78400000000000003</v>
      </c>
      <c r="AF519" s="29">
        <v>0.78400000000000003</v>
      </c>
      <c r="AH519" s="29">
        <v>1.5680000000000001</v>
      </c>
      <c r="AI519" s="29">
        <v>0</v>
      </c>
      <c r="AV519" s="29">
        <v>3.4570833333333302</v>
      </c>
      <c r="BS519" s="29">
        <v>14</v>
      </c>
      <c r="BV519" s="29">
        <v>14</v>
      </c>
      <c r="BW519" s="29">
        <v>14</v>
      </c>
      <c r="BZ519" s="29">
        <v>14</v>
      </c>
      <c r="DD519" s="29">
        <v>-9893.7668893130394</v>
      </c>
      <c r="DF519" s="29">
        <v>-9893.7668893130394</v>
      </c>
      <c r="DP519" s="29">
        <v>2085.4257256186402</v>
      </c>
      <c r="DR519" s="29">
        <v>2085.4257256186402</v>
      </c>
      <c r="DW519" s="29">
        <v>-778.01757475375598</v>
      </c>
      <c r="DX519" s="29">
        <v>-778.01757475375598</v>
      </c>
      <c r="DY519" s="29">
        <v>-778.01757475375598</v>
      </c>
      <c r="DZ519" s="29">
        <v>0</v>
      </c>
      <c r="EA519" s="29">
        <v>0</v>
      </c>
      <c r="EB519" s="29">
        <v>-778.01757475375598</v>
      </c>
      <c r="FD519" s="29">
        <v>999000</v>
      </c>
      <c r="FE519" s="29">
        <v>999000</v>
      </c>
      <c r="GO519" s="29">
        <v>1411.71584964044</v>
      </c>
      <c r="GP519" s="29">
        <v>999000</v>
      </c>
      <c r="IP519" s="29">
        <v>0</v>
      </c>
      <c r="IU519" t="s">
        <v>767</v>
      </c>
      <c r="JD519" s="29">
        <v>6.3829914332195496</v>
      </c>
      <c r="JE519" s="29">
        <v>0.525045177903118</v>
      </c>
      <c r="JF519" s="29">
        <v>8.2170490129902501E-3</v>
      </c>
      <c r="JG519" s="29">
        <v>6.3948008039914905E-2</v>
      </c>
      <c r="JH519" s="29">
        <v>2.7123749999999902E-7</v>
      </c>
      <c r="JI519" s="29">
        <v>2.5098749999999898E-7</v>
      </c>
      <c r="JJ519" s="29">
        <v>2.04885333333333E-4</v>
      </c>
      <c r="JK519" s="29">
        <v>2.04885333333333E-4</v>
      </c>
      <c r="JL519" s="29">
        <v>0</v>
      </c>
      <c r="JM519" s="29">
        <v>6.9802016681755701</v>
      </c>
      <c r="LS519" s="29">
        <v>1.4259584082921</v>
      </c>
      <c r="LV519" s="29">
        <v>999</v>
      </c>
      <c r="LY519" s="29">
        <v>6.1762353807519004</v>
      </c>
      <c r="MB519" s="29">
        <v>4.2343549200674602</v>
      </c>
      <c r="ME519" s="29">
        <v>999</v>
      </c>
      <c r="MF519" s="29">
        <v>8.4553503368239706</v>
      </c>
      <c r="MG519" s="29">
        <v>8.4553503368239706</v>
      </c>
      <c r="MJ519" s="29">
        <v>999</v>
      </c>
      <c r="MM519" s="29">
        <v>999</v>
      </c>
      <c r="MQ519" s="29">
        <v>999</v>
      </c>
      <c r="MW519" s="29">
        <v>999</v>
      </c>
      <c r="MX519" s="29">
        <v>48.610177543038397</v>
      </c>
      <c r="MY519" s="29">
        <v>999</v>
      </c>
      <c r="NC519" t="s">
        <v>900</v>
      </c>
      <c r="ND519" s="29">
        <v>999</v>
      </c>
      <c r="NL519" s="29">
        <v>999</v>
      </c>
      <c r="NM519" s="29">
        <v>999</v>
      </c>
      <c r="NP519" s="29">
        <v>999</v>
      </c>
      <c r="NS519" s="29">
        <v>999</v>
      </c>
      <c r="NX519" s="29">
        <v>999</v>
      </c>
      <c r="NY519" s="29">
        <v>999</v>
      </c>
      <c r="OA519" t="s">
        <v>900</v>
      </c>
      <c r="OB519" s="29">
        <v>999</v>
      </c>
      <c r="OC519" s="29">
        <v>999</v>
      </c>
      <c r="OF519" s="29">
        <v>999</v>
      </c>
      <c r="OG519" s="29">
        <v>999</v>
      </c>
      <c r="OI519" t="s">
        <v>900</v>
      </c>
      <c r="OK519" s="29">
        <v>999</v>
      </c>
      <c r="OL519" s="29">
        <v>999</v>
      </c>
      <c r="OM519" s="29">
        <v>999</v>
      </c>
      <c r="OO519" s="29">
        <v>999</v>
      </c>
      <c r="OP519" s="29">
        <v>11004.9755859375</v>
      </c>
      <c r="PE519" s="29">
        <v>12122.05985738</v>
      </c>
      <c r="RU519" s="29">
        <v>103.92091891353699</v>
      </c>
      <c r="RW519" s="29">
        <v>1039.20918913537</v>
      </c>
      <c r="WF519" s="29">
        <v>0.535662458614382</v>
      </c>
      <c r="WG519" s="29">
        <v>1.20976222464627</v>
      </c>
      <c r="WH519" s="29">
        <v>-6.7423999999999901E-2</v>
      </c>
      <c r="WP519" s="29">
        <v>6.7959537034114899</v>
      </c>
      <c r="WS519" s="29">
        <v>0</v>
      </c>
      <c r="WX519" s="29">
        <v>-4.2999999999999899E-2</v>
      </c>
      <c r="AAA519" s="29">
        <v>0</v>
      </c>
      <c r="AAZ519" s="29">
        <v>-0.119511239361116</v>
      </c>
      <c r="ABA519" s="29">
        <v>-9893.7668893130394</v>
      </c>
      <c r="ABG519" s="29">
        <v>-9893.7668893130394</v>
      </c>
      <c r="ABJ519" s="29">
        <v>-9.8937668893130404</v>
      </c>
      <c r="ABN519" s="29">
        <v>0</v>
      </c>
      <c r="ABO519" s="29">
        <v>0</v>
      </c>
      <c r="ABQ519" s="29">
        <v>0</v>
      </c>
      <c r="ABR519" s="29">
        <v>0</v>
      </c>
      <c r="AEY519" s="29">
        <v>1411.71584964044</v>
      </c>
      <c r="AFB519" s="29">
        <v>681.38921656955404</v>
      </c>
      <c r="AFD519" s="29">
        <v>1.4117158496404401</v>
      </c>
      <c r="AFE519" s="29">
        <v>-2390.2247872223302</v>
      </c>
      <c r="AFG519" s="29">
        <v>-4433.1548461283601</v>
      </c>
      <c r="AFH519" s="29">
        <v>-3519.4648441777599</v>
      </c>
      <c r="AFI519" s="29">
        <v>4433.1548461283601</v>
      </c>
      <c r="AFJ519" s="29">
        <v>-2.3902247872223299</v>
      </c>
      <c r="AFK519" s="29">
        <v>1908.32157416681</v>
      </c>
      <c r="AFP519" s="29">
        <v>1908.32157416681</v>
      </c>
      <c r="AFQ519" s="29">
        <v>1908.32157416681</v>
      </c>
      <c r="AFS519" s="29">
        <v>1.90832157416681</v>
      </c>
      <c r="AFT519" s="29">
        <v>0.52806129448891304</v>
      </c>
      <c r="AGM519" s="29">
        <v>-1.6054879877350301</v>
      </c>
      <c r="AMH519" s="29">
        <v>0</v>
      </c>
      <c r="ANY519" s="29">
        <v>2.9922482282935601</v>
      </c>
      <c r="AQD519" s="29">
        <v>6.5099950340477104</v>
      </c>
      <c r="ARO519">
        <v>0</v>
      </c>
      <c r="ARP519">
        <v>0</v>
      </c>
      <c r="ARY519">
        <v>0</v>
      </c>
      <c r="ARZ519">
        <v>0</v>
      </c>
      <c r="ASB519">
        <v>0</v>
      </c>
      <c r="ASC519">
        <v>0</v>
      </c>
      <c r="ASD519">
        <v>0</v>
      </c>
      <c r="ASE519">
        <v>0</v>
      </c>
    </row>
    <row r="520" spans="13:1022 1065:1175" x14ac:dyDescent="0.25">
      <c r="M520" s="29">
        <v>2.1321810335573299</v>
      </c>
      <c r="N520" s="29">
        <v>0.53632903355733497</v>
      </c>
      <c r="AA520" s="29">
        <v>1.9699083617128801</v>
      </c>
      <c r="AC520" s="29">
        <v>1.5680000000000001</v>
      </c>
      <c r="AD520" s="29">
        <v>1.5680000000000001</v>
      </c>
      <c r="AE520" s="29">
        <v>0.78400000000000003</v>
      </c>
      <c r="AF520" s="29">
        <v>0.78400000000000003</v>
      </c>
      <c r="AH520" s="29">
        <v>1.5680000000000001</v>
      </c>
      <c r="AI520" s="29">
        <v>0</v>
      </c>
      <c r="AV520" s="29">
        <v>3.4570833333333302</v>
      </c>
      <c r="BS520" s="29">
        <v>14</v>
      </c>
      <c r="BV520" s="29">
        <v>14</v>
      </c>
      <c r="BW520" s="29">
        <v>14</v>
      </c>
      <c r="BZ520" s="29">
        <v>14</v>
      </c>
      <c r="DD520" s="29">
        <v>-9837.0830042547095</v>
      </c>
      <c r="DF520" s="29">
        <v>-9837.0830042547095</v>
      </c>
      <c r="DP520" s="29">
        <v>2094.06453018199</v>
      </c>
      <c r="DR520" s="29">
        <v>2094.06453018199</v>
      </c>
      <c r="DW520" s="29">
        <v>-772.52940057784303</v>
      </c>
      <c r="DX520" s="29">
        <v>-772.52940057784303</v>
      </c>
      <c r="DY520" s="29">
        <v>-772.52940057784303</v>
      </c>
      <c r="DZ520" s="29">
        <v>0</v>
      </c>
      <c r="EA520" s="29">
        <v>0</v>
      </c>
      <c r="EB520" s="29">
        <v>-772.52940057784303</v>
      </c>
      <c r="FD520" s="29">
        <v>999000</v>
      </c>
      <c r="FE520" s="29">
        <v>999000</v>
      </c>
      <c r="GO520" s="29">
        <v>1413.6681386575999</v>
      </c>
      <c r="GP520" s="29">
        <v>999000</v>
      </c>
      <c r="IP520" s="29">
        <v>0</v>
      </c>
      <c r="IU520" t="s">
        <v>767</v>
      </c>
      <c r="JD520" s="29">
        <v>6.3829914332195496</v>
      </c>
      <c r="JE520" s="29">
        <v>0.525045177903118</v>
      </c>
      <c r="JF520" s="29">
        <v>8.2170490129902501E-3</v>
      </c>
      <c r="JG520" s="29">
        <v>6.3948008039914905E-2</v>
      </c>
      <c r="JH520" s="29">
        <v>2.7123749999999902E-7</v>
      </c>
      <c r="JI520" s="29">
        <v>2.5098749999999898E-7</v>
      </c>
      <c r="JJ520" s="29">
        <v>2.04885333333333E-4</v>
      </c>
      <c r="JK520" s="29">
        <v>2.04885333333333E-4</v>
      </c>
      <c r="JL520" s="29">
        <v>0</v>
      </c>
      <c r="JM520" s="29">
        <v>6.9802016681755701</v>
      </c>
      <c r="LS520" s="29">
        <v>1.4399374249896799</v>
      </c>
      <c r="LV520" s="29">
        <v>999</v>
      </c>
      <c r="LY520" s="29">
        <v>6.2175867550666402</v>
      </c>
      <c r="MB520" s="29">
        <v>4.2645166633927198</v>
      </c>
      <c r="ME520" s="29">
        <v>999</v>
      </c>
      <c r="MF520" s="29">
        <v>8.5225226793962392</v>
      </c>
      <c r="MG520" s="29">
        <v>8.5225226793962392</v>
      </c>
      <c r="MJ520" s="29">
        <v>999</v>
      </c>
      <c r="MM520" s="29">
        <v>999</v>
      </c>
      <c r="MQ520" s="29">
        <v>999</v>
      </c>
      <c r="MW520" s="29">
        <v>999</v>
      </c>
      <c r="MX520" s="29">
        <v>48.541665420491498</v>
      </c>
      <c r="MY520" s="29">
        <v>999</v>
      </c>
      <c r="NC520" t="s">
        <v>900</v>
      </c>
      <c r="ND520" s="29">
        <v>999</v>
      </c>
      <c r="NL520" s="29">
        <v>999</v>
      </c>
      <c r="NM520" s="29">
        <v>999</v>
      </c>
      <c r="NP520" s="29">
        <v>999</v>
      </c>
      <c r="NS520" s="29">
        <v>999</v>
      </c>
      <c r="NX520" s="29">
        <v>999</v>
      </c>
      <c r="NY520" s="29">
        <v>999</v>
      </c>
      <c r="OA520" t="s">
        <v>900</v>
      </c>
      <c r="OB520" s="29">
        <v>999</v>
      </c>
      <c r="OC520" s="29">
        <v>999</v>
      </c>
      <c r="OF520" s="29">
        <v>999</v>
      </c>
      <c r="OG520" s="29">
        <v>999</v>
      </c>
      <c r="OI520" t="s">
        <v>900</v>
      </c>
      <c r="OK520" s="29">
        <v>999</v>
      </c>
      <c r="OL520" s="29">
        <v>999</v>
      </c>
      <c r="OM520" s="29">
        <v>999</v>
      </c>
      <c r="OO520" s="29">
        <v>999</v>
      </c>
      <c r="OP520" s="29">
        <v>10941.6633300781</v>
      </c>
      <c r="PE520" s="29">
        <v>12063.3750848125</v>
      </c>
      <c r="RU520" s="29">
        <v>103.18785564861101</v>
      </c>
      <c r="RW520" s="29">
        <v>1031.87855648611</v>
      </c>
      <c r="WF520" s="29">
        <v>0.535662458614382</v>
      </c>
      <c r="WG520" s="29">
        <v>1.20976222464627</v>
      </c>
      <c r="WH520" s="29">
        <v>-6.7423999999999901E-2</v>
      </c>
      <c r="WP520" s="29">
        <v>6.7959537034114899</v>
      </c>
      <c r="WS520" s="29">
        <v>0</v>
      </c>
      <c r="WX520" s="29">
        <v>-4.2999999999999899E-2</v>
      </c>
      <c r="AAA520" s="29">
        <v>0</v>
      </c>
      <c r="AAZ520" s="29">
        <v>-0.11866820121021</v>
      </c>
      <c r="ABA520" s="29">
        <v>-9837.0830042547095</v>
      </c>
      <c r="ABG520" s="29">
        <v>-9837.0830042547095</v>
      </c>
      <c r="ABJ520" s="29">
        <v>-9.8370830042547102</v>
      </c>
      <c r="ABN520" s="29">
        <v>0</v>
      </c>
      <c r="ABO520" s="29">
        <v>0</v>
      </c>
      <c r="ABQ520" s="29">
        <v>0</v>
      </c>
      <c r="ABR520" s="29">
        <v>0</v>
      </c>
      <c r="AEY520" s="29">
        <v>1413.6681386575999</v>
      </c>
      <c r="AFB520" s="29">
        <v>686.87713013121595</v>
      </c>
      <c r="AFD520" s="29">
        <v>1.4136681386576</v>
      </c>
      <c r="AFE520" s="29">
        <v>-2373.3640242042002</v>
      </c>
      <c r="AFG520" s="29">
        <v>-4401.8831541591298</v>
      </c>
      <c r="AFH520" s="29">
        <v>-3494.6383663479201</v>
      </c>
      <c r="AFI520" s="29">
        <v>4401.8831541591298</v>
      </c>
      <c r="AFJ520" s="29">
        <v>-2.3733640242042</v>
      </c>
      <c r="AFK520" s="29">
        <v>1907.8697178206901</v>
      </c>
      <c r="AFP520" s="29">
        <v>1907.8697178206901</v>
      </c>
      <c r="AFQ520" s="29">
        <v>1907.8697178206901</v>
      </c>
      <c r="AFS520" s="29">
        <v>1.90786971782069</v>
      </c>
      <c r="AFT520" s="29">
        <v>0.528791560615682</v>
      </c>
      <c r="AGM520" s="29">
        <v>-1.59628974225609</v>
      </c>
      <c r="AMH520" s="29">
        <v>0</v>
      </c>
      <c r="ANY520" s="29">
        <v>2.9915397175428402</v>
      </c>
      <c r="AQD520" s="29">
        <v>6.5099950340477104</v>
      </c>
      <c r="ARY520">
        <v>0</v>
      </c>
      <c r="ASB520">
        <v>0</v>
      </c>
    </row>
    <row r="521" spans="13:1022 1065:1175" x14ac:dyDescent="0.25">
      <c r="M521" s="29">
        <v>2.1321810335573299</v>
      </c>
      <c r="N521" s="29">
        <v>0.53632903355733497</v>
      </c>
      <c r="AA521" s="29">
        <v>1.9699083617128801</v>
      </c>
      <c r="AC521" s="29">
        <v>1.5680000000000001</v>
      </c>
      <c r="AD521" s="29">
        <v>1.5680000000000001</v>
      </c>
      <c r="AE521" s="29">
        <v>0.78400000000000003</v>
      </c>
      <c r="AF521" s="29">
        <v>0.78400000000000003</v>
      </c>
      <c r="AH521" s="29">
        <v>1.5680000000000001</v>
      </c>
      <c r="AI521" s="29">
        <v>0</v>
      </c>
      <c r="AV521" s="29">
        <v>3.4570833333333302</v>
      </c>
      <c r="BS521" s="29">
        <v>14</v>
      </c>
      <c r="BV521" s="29">
        <v>14</v>
      </c>
      <c r="BW521" s="29">
        <v>14</v>
      </c>
      <c r="BZ521" s="29">
        <v>14</v>
      </c>
      <c r="DD521" s="29">
        <v>-9834.8745881785198</v>
      </c>
      <c r="DF521" s="29">
        <v>-9834.8745881785198</v>
      </c>
      <c r="DP521" s="29">
        <v>2092.6277282065298</v>
      </c>
      <c r="DR521" s="29">
        <v>2092.6277282065298</v>
      </c>
      <c r="DW521" s="29">
        <v>-772.02159809795103</v>
      </c>
      <c r="DX521" s="29">
        <v>-772.02159809795103</v>
      </c>
      <c r="DY521" s="29">
        <v>-772.02159809795103</v>
      </c>
      <c r="DZ521" s="29">
        <v>0</v>
      </c>
      <c r="EA521" s="29">
        <v>0</v>
      </c>
      <c r="EB521" s="29">
        <v>-772.02159809795103</v>
      </c>
      <c r="FD521" s="29">
        <v>999000</v>
      </c>
      <c r="FE521" s="29">
        <v>999000</v>
      </c>
      <c r="GO521" s="29">
        <v>1412.8793084143499</v>
      </c>
      <c r="GP521" s="29">
        <v>999000</v>
      </c>
      <c r="IP521" s="29">
        <v>0</v>
      </c>
      <c r="IU521" t="s">
        <v>767</v>
      </c>
      <c r="JD521" s="29">
        <v>6.3829914332195496</v>
      </c>
      <c r="JE521" s="29">
        <v>0.525045177903118</v>
      </c>
      <c r="JF521" s="29">
        <v>8.2170490129902501E-3</v>
      </c>
      <c r="JG521" s="29">
        <v>6.3948008039914905E-2</v>
      </c>
      <c r="JH521" s="29">
        <v>2.7123749999999902E-7</v>
      </c>
      <c r="JI521" s="29">
        <v>2.5098749999999898E-7</v>
      </c>
      <c r="JJ521" s="29">
        <v>2.04885333333333E-4</v>
      </c>
      <c r="JK521" s="29">
        <v>2.04885333333333E-4</v>
      </c>
      <c r="JL521" s="29">
        <v>0</v>
      </c>
      <c r="JM521" s="29">
        <v>6.9802016681755701</v>
      </c>
      <c r="LS521" s="29">
        <v>1.4404853116948899</v>
      </c>
      <c r="LV521" s="29">
        <v>999</v>
      </c>
      <c r="LY521" s="29">
        <v>6.2192074604938599</v>
      </c>
      <c r="MB521" s="29">
        <v>4.2656988079262899</v>
      </c>
      <c r="ME521" s="29">
        <v>999</v>
      </c>
      <c r="MF521" s="29">
        <v>8.5287861837377594</v>
      </c>
      <c r="MG521" s="29">
        <v>8.5287861837377594</v>
      </c>
      <c r="MJ521" s="29">
        <v>999</v>
      </c>
      <c r="MM521" s="29">
        <v>999</v>
      </c>
      <c r="MQ521" s="29">
        <v>999</v>
      </c>
      <c r="MW521" s="29">
        <v>999</v>
      </c>
      <c r="MX521" s="29">
        <v>48.569325223952397</v>
      </c>
      <c r="MY521" s="29">
        <v>999</v>
      </c>
      <c r="NC521" t="s">
        <v>900</v>
      </c>
      <c r="ND521" s="29">
        <v>999</v>
      </c>
      <c r="NL521" s="29">
        <v>999</v>
      </c>
      <c r="NM521" s="29">
        <v>999</v>
      </c>
      <c r="NP521" s="29">
        <v>999</v>
      </c>
      <c r="NS521" s="29">
        <v>999</v>
      </c>
      <c r="NX521" s="29">
        <v>999</v>
      </c>
      <c r="NY521" s="29">
        <v>999</v>
      </c>
      <c r="OA521" t="s">
        <v>900</v>
      </c>
      <c r="OB521" s="29">
        <v>999</v>
      </c>
      <c r="OC521" s="29">
        <v>999</v>
      </c>
      <c r="OF521" s="29">
        <v>999</v>
      </c>
      <c r="OG521" s="29">
        <v>999</v>
      </c>
      <c r="OI521" t="s">
        <v>900</v>
      </c>
      <c r="OK521" s="29">
        <v>999</v>
      </c>
      <c r="OL521" s="29">
        <v>999</v>
      </c>
      <c r="OM521" s="29">
        <v>999</v>
      </c>
      <c r="OO521" s="29">
        <v>999</v>
      </c>
      <c r="OP521" s="29">
        <v>10939.219238281201</v>
      </c>
      <c r="PE521" s="29">
        <v>12060.1613521369</v>
      </c>
      <c r="RU521" s="29">
        <v>103.12002774594001</v>
      </c>
      <c r="RW521" s="29">
        <v>1031.2002774594</v>
      </c>
      <c r="WF521" s="29">
        <v>0.535662458614382</v>
      </c>
      <c r="WG521" s="29">
        <v>1.20976222464627</v>
      </c>
      <c r="WH521" s="29">
        <v>-6.7423999999999901E-2</v>
      </c>
      <c r="WP521" s="29">
        <v>6.7959537034114899</v>
      </c>
      <c r="WS521" s="29">
        <v>0</v>
      </c>
      <c r="WX521" s="29">
        <v>-4.2999999999999899E-2</v>
      </c>
      <c r="AAA521" s="29">
        <v>0</v>
      </c>
      <c r="AAZ521" s="29">
        <v>-0.11859019769757501</v>
      </c>
      <c r="ABA521" s="29">
        <v>-9834.8745881785198</v>
      </c>
      <c r="ABG521" s="29">
        <v>-9834.8745881785198</v>
      </c>
      <c r="ABJ521" s="29">
        <v>-9.8348745881785202</v>
      </c>
      <c r="ABN521" s="29">
        <v>0</v>
      </c>
      <c r="ABO521" s="29">
        <v>0</v>
      </c>
      <c r="ABQ521" s="29">
        <v>0</v>
      </c>
      <c r="ABR521" s="29">
        <v>0</v>
      </c>
      <c r="AEY521" s="29">
        <v>1412.8793084143499</v>
      </c>
      <c r="AFB521" s="29">
        <v>686.28191999808996</v>
      </c>
      <c r="AFD521" s="29">
        <v>1.4128793084143501</v>
      </c>
      <c r="AFE521" s="29">
        <v>-2371.8039539514998</v>
      </c>
      <c r="AFG521" s="29">
        <v>-4398.98968864157</v>
      </c>
      <c r="AFH521" s="29">
        <v>-3492.3412550309499</v>
      </c>
      <c r="AFI521" s="29">
        <v>4398.98968864157</v>
      </c>
      <c r="AFJ521" s="29">
        <v>-2.3718039539514999</v>
      </c>
      <c r="AFK521" s="29">
        <v>1906.9492302466999</v>
      </c>
      <c r="AFP521" s="29">
        <v>1906.9492302466999</v>
      </c>
      <c r="AFQ521" s="29">
        <v>1906.9492302466999</v>
      </c>
      <c r="AFS521" s="29">
        <v>1.9069492302466999</v>
      </c>
      <c r="AFT521" s="29">
        <v>0.52849649364488205</v>
      </c>
      <c r="AGM521" s="29">
        <v>-1.5959313766788601</v>
      </c>
      <c r="AMH521" s="29">
        <v>0</v>
      </c>
      <c r="ANY521" s="29">
        <v>2.9900963930268301</v>
      </c>
      <c r="AQD521" s="29">
        <v>6.5099950340477104</v>
      </c>
      <c r="ARO521">
        <v>0</v>
      </c>
      <c r="ARP521">
        <v>0</v>
      </c>
      <c r="ARY521">
        <v>0</v>
      </c>
      <c r="ARZ521">
        <v>0</v>
      </c>
      <c r="ASB521">
        <v>0</v>
      </c>
      <c r="ASC521">
        <v>0</v>
      </c>
      <c r="ASD521">
        <v>0</v>
      </c>
      <c r="ASE521">
        <v>0</v>
      </c>
    </row>
    <row r="522" spans="13:1022 1065:1175" x14ac:dyDescent="0.25">
      <c r="M522" s="29">
        <v>2.1321810335573299</v>
      </c>
      <c r="N522" s="29">
        <v>0.53632903355733497</v>
      </c>
      <c r="AA522" s="29">
        <v>1.9699083617128801</v>
      </c>
      <c r="AC522" s="29">
        <v>1.5680000000000001</v>
      </c>
      <c r="AD522" s="29">
        <v>1.5680000000000001</v>
      </c>
      <c r="AE522" s="29">
        <v>0.78400000000000003</v>
      </c>
      <c r="AF522" s="29">
        <v>0.78400000000000003</v>
      </c>
      <c r="AH522" s="29">
        <v>1.5680000000000001</v>
      </c>
      <c r="AI522" s="29">
        <v>0</v>
      </c>
      <c r="AV522" s="29">
        <v>3.4570833333333302</v>
      </c>
      <c r="BS522" s="29">
        <v>14</v>
      </c>
      <c r="BV522" s="29">
        <v>14</v>
      </c>
      <c r="BW522" s="29">
        <v>14</v>
      </c>
      <c r="BZ522" s="29">
        <v>14</v>
      </c>
      <c r="DD522" s="29">
        <v>-9776.48005206165</v>
      </c>
      <c r="DF522" s="29">
        <v>-9776.48005206165</v>
      </c>
      <c r="DP522" s="29">
        <v>2098.1472904401899</v>
      </c>
      <c r="DR522" s="29">
        <v>2098.1472904401899</v>
      </c>
      <c r="DW522" s="29">
        <v>-775.50065336952503</v>
      </c>
      <c r="DX522" s="29">
        <v>-775.50065336952503</v>
      </c>
      <c r="DY522" s="29">
        <v>-775.50065336952503</v>
      </c>
      <c r="DZ522" s="29">
        <v>0</v>
      </c>
      <c r="EA522" s="29">
        <v>0</v>
      </c>
      <c r="EB522" s="29">
        <v>-775.50065336952503</v>
      </c>
      <c r="FD522" s="29">
        <v>999000</v>
      </c>
      <c r="FE522" s="29">
        <v>999000</v>
      </c>
      <c r="GO522" s="29">
        <v>1413.2420777974701</v>
      </c>
      <c r="GP522" s="29">
        <v>999000</v>
      </c>
      <c r="IP522" s="29">
        <v>0</v>
      </c>
      <c r="IU522" t="s">
        <v>767</v>
      </c>
      <c r="JD522" s="29">
        <v>6.3829914332195496</v>
      </c>
      <c r="JE522" s="29">
        <v>0.525045177903118</v>
      </c>
      <c r="JF522" s="29">
        <v>8.2170490129902501E-3</v>
      </c>
      <c r="JG522" s="29">
        <v>6.3948008039914905E-2</v>
      </c>
      <c r="JH522" s="29">
        <v>2.7123749999999902E-7</v>
      </c>
      <c r="JI522" s="29">
        <v>2.5098749999999898E-7</v>
      </c>
      <c r="JJ522" s="29">
        <v>2.04885333333333E-4</v>
      </c>
      <c r="JK522" s="29">
        <v>2.04885333333333E-4</v>
      </c>
      <c r="JL522" s="29">
        <v>0</v>
      </c>
      <c r="JM522" s="29">
        <v>6.9802016681755701</v>
      </c>
      <c r="LS522" s="29">
        <v>1.4550622357941101</v>
      </c>
      <c r="LV522" s="29">
        <v>999</v>
      </c>
      <c r="LY522" s="29">
        <v>6.2623275066190702</v>
      </c>
      <c r="MB522" s="29">
        <v>4.2971506226471998</v>
      </c>
      <c r="ME522" s="29">
        <v>999</v>
      </c>
      <c r="MF522" s="29">
        <v>8.4860380910570008</v>
      </c>
      <c r="MG522" s="29">
        <v>8.4860380910570008</v>
      </c>
      <c r="MJ522" s="29">
        <v>999</v>
      </c>
      <c r="MM522" s="29">
        <v>999</v>
      </c>
      <c r="MQ522" s="29">
        <v>999</v>
      </c>
      <c r="MW522" s="29">
        <v>999</v>
      </c>
      <c r="MX522" s="29">
        <v>48.556601123944397</v>
      </c>
      <c r="MY522" s="29">
        <v>999</v>
      </c>
      <c r="NC522" t="s">
        <v>900</v>
      </c>
      <c r="ND522" s="29">
        <v>999</v>
      </c>
      <c r="NL522" s="29">
        <v>999</v>
      </c>
      <c r="NM522" s="29">
        <v>999</v>
      </c>
      <c r="NP522" s="29">
        <v>999</v>
      </c>
      <c r="NS522" s="29">
        <v>999</v>
      </c>
      <c r="NX522" s="29">
        <v>999</v>
      </c>
      <c r="NY522" s="29">
        <v>999</v>
      </c>
      <c r="OA522" t="s">
        <v>900</v>
      </c>
      <c r="OB522" s="29">
        <v>999</v>
      </c>
      <c r="OC522" s="29">
        <v>999</v>
      </c>
      <c r="OF522" s="29">
        <v>999</v>
      </c>
      <c r="OG522" s="29">
        <v>999</v>
      </c>
      <c r="OI522" t="s">
        <v>900</v>
      </c>
      <c r="OK522" s="29">
        <v>999</v>
      </c>
      <c r="OL522" s="29">
        <v>999</v>
      </c>
      <c r="OM522" s="29">
        <v>999</v>
      </c>
      <c r="OO522" s="29">
        <v>999</v>
      </c>
      <c r="OP522" s="29">
        <v>10874.0393066406</v>
      </c>
      <c r="PE522" s="29">
        <v>11997.938042772899</v>
      </c>
      <c r="RU522" s="29">
        <v>103.584730128643</v>
      </c>
      <c r="RW522" s="29">
        <v>1035.8473012864299</v>
      </c>
      <c r="WF522" s="29">
        <v>0.535662458614382</v>
      </c>
      <c r="WG522" s="29">
        <v>1.20976222464627</v>
      </c>
      <c r="WH522" s="29">
        <v>-6.7423999999999901E-2</v>
      </c>
      <c r="WP522" s="29">
        <v>6.7959537034114899</v>
      </c>
      <c r="WS522" s="29">
        <v>0</v>
      </c>
      <c r="WX522" s="29">
        <v>-4.2999999999999899E-2</v>
      </c>
      <c r="AAA522" s="29">
        <v>0</v>
      </c>
      <c r="AAZ522" s="29">
        <v>-0.119124615197646</v>
      </c>
      <c r="ABA522" s="29">
        <v>-9776.48005206165</v>
      </c>
      <c r="ABG522" s="29">
        <v>-9776.48005206165</v>
      </c>
      <c r="ABJ522" s="29">
        <v>-9.7764800520616504</v>
      </c>
      <c r="ABN522" s="29">
        <v>0</v>
      </c>
      <c r="ABO522" s="29">
        <v>0</v>
      </c>
      <c r="ABQ522" s="29">
        <v>0</v>
      </c>
      <c r="ABR522" s="29">
        <v>0</v>
      </c>
      <c r="AEY522" s="29">
        <v>1413.2420777974701</v>
      </c>
      <c r="AFB522" s="29">
        <v>690.39350274800699</v>
      </c>
      <c r="AFD522" s="29">
        <v>1.4132420777974699</v>
      </c>
      <c r="AFE522" s="29">
        <v>-2382.4923039529299</v>
      </c>
      <c r="AFG522" s="29">
        <v>-4418.8133934492698</v>
      </c>
      <c r="AFH522" s="29">
        <v>-3508.07921920628</v>
      </c>
      <c r="AFI522" s="29">
        <v>4418.8133934492698</v>
      </c>
      <c r="AFJ522" s="29">
        <v>-2.38249230395293</v>
      </c>
      <c r="AFK522" s="29">
        <v>1904.7628906506</v>
      </c>
      <c r="AFP522" s="29">
        <v>1904.7628906506</v>
      </c>
      <c r="AFQ522" s="29">
        <v>1904.7628906506</v>
      </c>
      <c r="AFS522" s="29">
        <v>1.9047628906506</v>
      </c>
      <c r="AFT522" s="29">
        <v>0.528632189840475</v>
      </c>
      <c r="AGM522" s="29">
        <v>-1.5864555392820601</v>
      </c>
      <c r="AMH522" s="29">
        <v>0</v>
      </c>
      <c r="ANY522" s="29">
        <v>2.98666821254014</v>
      </c>
      <c r="AQD522" s="29">
        <v>6.5099950340477104</v>
      </c>
      <c r="ARY522">
        <v>0</v>
      </c>
      <c r="ASB522">
        <v>0</v>
      </c>
    </row>
    <row r="523" spans="13:1022 1065:1175" x14ac:dyDescent="0.25">
      <c r="M523" s="29">
        <v>2.1321810335573299</v>
      </c>
      <c r="N523" s="29">
        <v>0.53632903355733497</v>
      </c>
      <c r="AA523" s="29">
        <v>1.9699083617128801</v>
      </c>
      <c r="AC523" s="29">
        <v>1.5680000000000001</v>
      </c>
      <c r="AD523" s="29">
        <v>1.5680000000000001</v>
      </c>
      <c r="AE523" s="29">
        <v>0.78400000000000003</v>
      </c>
      <c r="AF523" s="29">
        <v>0.78400000000000003</v>
      </c>
      <c r="AH523" s="29">
        <v>1.5680000000000001</v>
      </c>
      <c r="AI523" s="29">
        <v>0</v>
      </c>
      <c r="AV523" s="29">
        <v>3.4570833333333302</v>
      </c>
      <c r="BS523" s="29">
        <v>14</v>
      </c>
      <c r="BV523" s="29">
        <v>14</v>
      </c>
      <c r="BW523" s="29">
        <v>14</v>
      </c>
      <c r="BZ523" s="29">
        <v>14</v>
      </c>
      <c r="DD523" s="29">
        <v>-9763.8623358721707</v>
      </c>
      <c r="DF523" s="29">
        <v>-9763.8623358721707</v>
      </c>
      <c r="DP523" s="29">
        <v>2101.4773763846802</v>
      </c>
      <c r="DR523" s="29">
        <v>2101.4773763846802</v>
      </c>
      <c r="DW523" s="29">
        <v>-784.26957658469701</v>
      </c>
      <c r="DX523" s="29">
        <v>-784.26957658469701</v>
      </c>
      <c r="DY523" s="29">
        <v>-784.26957658469701</v>
      </c>
      <c r="DZ523" s="29">
        <v>0</v>
      </c>
      <c r="EA523" s="29">
        <v>0</v>
      </c>
      <c r="EB523" s="29">
        <v>-784.26957658469701</v>
      </c>
      <c r="FD523" s="29">
        <v>999000</v>
      </c>
      <c r="FE523" s="29">
        <v>999000</v>
      </c>
      <c r="GO523" s="29">
        <v>1414.3629135016199</v>
      </c>
      <c r="GP523" s="29">
        <v>999000</v>
      </c>
      <c r="IP523" s="29">
        <v>0</v>
      </c>
      <c r="IU523" t="s">
        <v>767</v>
      </c>
      <c r="JD523" s="29">
        <v>6.3829914332195496</v>
      </c>
      <c r="JE523" s="29">
        <v>0.525045177903118</v>
      </c>
      <c r="JF523" s="29">
        <v>8.2170490129902501E-3</v>
      </c>
      <c r="JG523" s="29">
        <v>6.3948008039914905E-2</v>
      </c>
      <c r="JH523" s="29">
        <v>2.7123749999999902E-7</v>
      </c>
      <c r="JI523" s="29">
        <v>2.5098749999999898E-7</v>
      </c>
      <c r="JJ523" s="29">
        <v>2.04885333333333E-4</v>
      </c>
      <c r="JK523" s="29">
        <v>2.04885333333333E-4</v>
      </c>
      <c r="JL523" s="29">
        <v>0</v>
      </c>
      <c r="JM523" s="29">
        <v>6.9802016681755701</v>
      </c>
      <c r="LS523" s="29">
        <v>1.4582348817669</v>
      </c>
      <c r="LV523" s="29">
        <v>999</v>
      </c>
      <c r="LY523" s="29">
        <v>6.2717125208891797</v>
      </c>
      <c r="MB523" s="29">
        <v>4.3039960636079897</v>
      </c>
      <c r="ME523" s="29">
        <v>999</v>
      </c>
      <c r="MF523" s="29">
        <v>8.3799746377238797</v>
      </c>
      <c r="MG523" s="29">
        <v>8.3799746377238797</v>
      </c>
      <c r="MJ523" s="29">
        <v>999</v>
      </c>
      <c r="MM523" s="29">
        <v>999</v>
      </c>
      <c r="MQ523" s="29">
        <v>999</v>
      </c>
      <c r="MW523" s="29">
        <v>999</v>
      </c>
      <c r="MX523" s="29">
        <v>48.5173291610093</v>
      </c>
      <c r="MY523" s="29">
        <v>999</v>
      </c>
      <c r="NC523" t="s">
        <v>900</v>
      </c>
      <c r="ND523" s="29">
        <v>999</v>
      </c>
      <c r="NL523" s="29">
        <v>999</v>
      </c>
      <c r="NM523" s="29">
        <v>999</v>
      </c>
      <c r="NP523" s="29">
        <v>999</v>
      </c>
      <c r="NS523" s="29">
        <v>999</v>
      </c>
      <c r="NX523" s="29">
        <v>999</v>
      </c>
      <c r="NY523" s="29">
        <v>999</v>
      </c>
      <c r="OA523" t="s">
        <v>900</v>
      </c>
      <c r="OB523" s="29">
        <v>999</v>
      </c>
      <c r="OC523" s="29">
        <v>999</v>
      </c>
      <c r="OF523" s="29">
        <v>999</v>
      </c>
      <c r="OG523" s="29">
        <v>999</v>
      </c>
      <c r="OI523" t="s">
        <v>900</v>
      </c>
      <c r="OK523" s="29">
        <v>999</v>
      </c>
      <c r="OL523" s="29">
        <v>999</v>
      </c>
      <c r="OM523" s="29">
        <v>999</v>
      </c>
      <c r="OO523" s="29">
        <v>999</v>
      </c>
      <c r="OP523" s="29">
        <v>10859.928222656201</v>
      </c>
      <c r="PE523" s="29">
        <v>11985.6107608129</v>
      </c>
      <c r="RU523" s="29">
        <v>104.756007729527</v>
      </c>
      <c r="RW523" s="29">
        <v>1047.56007729527</v>
      </c>
      <c r="WF523" s="29">
        <v>0.535662458614382</v>
      </c>
      <c r="WG523" s="29">
        <v>1.20976222464627</v>
      </c>
      <c r="WH523" s="29">
        <v>-6.7423999999999901E-2</v>
      </c>
      <c r="WP523" s="29">
        <v>6.7959537034114899</v>
      </c>
      <c r="WS523" s="29">
        <v>0</v>
      </c>
      <c r="WX523" s="29">
        <v>-4.2999999999999899E-2</v>
      </c>
      <c r="AAA523" s="29">
        <v>0</v>
      </c>
      <c r="AAZ523" s="29">
        <v>-0.120471609038549</v>
      </c>
      <c r="ABA523" s="29">
        <v>-9763.8623358721707</v>
      </c>
      <c r="ABG523" s="29">
        <v>-9763.8623358721707</v>
      </c>
      <c r="ABJ523" s="29">
        <v>-9.7638623358721706</v>
      </c>
      <c r="ABN523" s="29">
        <v>0</v>
      </c>
      <c r="ABO523" s="29">
        <v>0</v>
      </c>
      <c r="ABQ523" s="29">
        <v>0</v>
      </c>
      <c r="ABR523" s="29">
        <v>0</v>
      </c>
      <c r="AEY523" s="29">
        <v>1414.3629135016199</v>
      </c>
      <c r="AFB523" s="29">
        <v>692.25702925178996</v>
      </c>
      <c r="AFD523" s="29">
        <v>1.41436291350162</v>
      </c>
      <c r="AFE523" s="29">
        <v>-2409.4321807709898</v>
      </c>
      <c r="AFG523" s="29">
        <v>-4468.7788385858703</v>
      </c>
      <c r="AFH523" s="29">
        <v>-3547.7465968832698</v>
      </c>
      <c r="AFI523" s="29">
        <v>4468.7788385858703</v>
      </c>
      <c r="AFJ523" s="29">
        <v>-2.40943218077099</v>
      </c>
      <c r="AFK523" s="29">
        <v>1905.3787132743601</v>
      </c>
      <c r="AFP523" s="29">
        <v>1905.3787132743601</v>
      </c>
      <c r="AFQ523" s="29">
        <v>1905.3787132743601</v>
      </c>
      <c r="AFS523" s="29">
        <v>1.90537871327436</v>
      </c>
      <c r="AFT523" s="29">
        <v>0.529051445566046</v>
      </c>
      <c r="AGM523" s="29">
        <v>-1.5844080287634199</v>
      </c>
      <c r="AMH523" s="29">
        <v>0</v>
      </c>
      <c r="ANY523" s="29">
        <v>2.9876338224142001</v>
      </c>
      <c r="AQD523" s="29">
        <v>6.5099950340477104</v>
      </c>
      <c r="ARO523">
        <v>0</v>
      </c>
      <c r="ARP523">
        <v>0</v>
      </c>
      <c r="ARY523">
        <v>0</v>
      </c>
      <c r="ARZ523">
        <v>0</v>
      </c>
      <c r="ASB523">
        <v>0</v>
      </c>
      <c r="ASC523">
        <v>0</v>
      </c>
      <c r="ASD523">
        <v>0</v>
      </c>
      <c r="ASE523">
        <v>0</v>
      </c>
    </row>
    <row r="524" spans="13:1022 1065:1175" x14ac:dyDescent="0.25">
      <c r="M524" s="29">
        <v>2.1321810335573299</v>
      </c>
      <c r="N524" s="29">
        <v>0.53632903355733497</v>
      </c>
      <c r="AA524" s="29">
        <v>1.9699083617128801</v>
      </c>
      <c r="AC524" s="29">
        <v>1.5680000000000001</v>
      </c>
      <c r="AD524" s="29">
        <v>1.5680000000000001</v>
      </c>
      <c r="AE524" s="29">
        <v>0.78400000000000003</v>
      </c>
      <c r="AF524" s="29">
        <v>0.78400000000000003</v>
      </c>
      <c r="AH524" s="29">
        <v>1.5680000000000001</v>
      </c>
      <c r="AI524" s="29">
        <v>0</v>
      </c>
      <c r="AV524" s="29">
        <v>3.4570833333333302</v>
      </c>
      <c r="BS524" s="29">
        <v>14</v>
      </c>
      <c r="BV524" s="29">
        <v>14</v>
      </c>
      <c r="BW524" s="29">
        <v>14</v>
      </c>
      <c r="BZ524" s="29">
        <v>14</v>
      </c>
      <c r="DD524" s="29">
        <v>-9750.4824958141708</v>
      </c>
      <c r="DF524" s="29">
        <v>-9750.4824958141708</v>
      </c>
      <c r="DP524" s="29">
        <v>2098.7518756119598</v>
      </c>
      <c r="DR524" s="29">
        <v>2098.7518756119598</v>
      </c>
      <c r="DW524" s="29">
        <v>-770.21372213122504</v>
      </c>
      <c r="DX524" s="29">
        <v>-770.21372213122504</v>
      </c>
      <c r="DY524" s="29">
        <v>-770.21372213122504</v>
      </c>
      <c r="DZ524" s="29">
        <v>0</v>
      </c>
      <c r="EA524" s="29">
        <v>0</v>
      </c>
      <c r="EB524" s="29">
        <v>-770.21372213122504</v>
      </c>
      <c r="FD524" s="29">
        <v>999000</v>
      </c>
      <c r="FE524" s="29">
        <v>999000</v>
      </c>
      <c r="GO524" s="29">
        <v>1412.4999776243701</v>
      </c>
      <c r="GP524" s="29">
        <v>999000</v>
      </c>
      <c r="IP524" s="29">
        <v>0</v>
      </c>
      <c r="IU524" t="s">
        <v>767</v>
      </c>
      <c r="JD524" s="29">
        <v>6.3829914332195496</v>
      </c>
      <c r="JE524" s="29">
        <v>0.525045177903118</v>
      </c>
      <c r="JF524" s="29">
        <v>8.2170490129902501E-3</v>
      </c>
      <c r="JG524" s="29">
        <v>6.3948008039914905E-2</v>
      </c>
      <c r="JH524" s="29">
        <v>2.7123749999999902E-7</v>
      </c>
      <c r="JI524" s="29">
        <v>2.5098749999999898E-7</v>
      </c>
      <c r="JJ524" s="29">
        <v>2.04885333333333E-4</v>
      </c>
      <c r="JK524" s="29">
        <v>2.04885333333333E-4</v>
      </c>
      <c r="JL524" s="29">
        <v>0</v>
      </c>
      <c r="JM524" s="29">
        <v>6.9802016681755701</v>
      </c>
      <c r="LS524" s="29">
        <v>1.4616081291479499</v>
      </c>
      <c r="LV524" s="29">
        <v>999</v>
      </c>
      <c r="LY524" s="29">
        <v>6.2816909348311603</v>
      </c>
      <c r="MB524" s="29">
        <v>4.3112743310198596</v>
      </c>
      <c r="ME524" s="29">
        <v>999</v>
      </c>
      <c r="MF524" s="29">
        <v>8.5511525257525207</v>
      </c>
      <c r="MG524" s="29">
        <v>8.5511525257525207</v>
      </c>
      <c r="MJ524" s="29">
        <v>999</v>
      </c>
      <c r="MM524" s="29">
        <v>999</v>
      </c>
      <c r="MQ524" s="29">
        <v>999</v>
      </c>
      <c r="MW524" s="29">
        <v>999</v>
      </c>
      <c r="MX524" s="29">
        <v>48.5826372038416</v>
      </c>
      <c r="MY524" s="29">
        <v>999</v>
      </c>
      <c r="NC524" t="s">
        <v>900</v>
      </c>
      <c r="ND524" s="29">
        <v>999</v>
      </c>
      <c r="NL524" s="29">
        <v>999</v>
      </c>
      <c r="NM524" s="29">
        <v>999</v>
      </c>
      <c r="NP524" s="29">
        <v>999</v>
      </c>
      <c r="NS524" s="29">
        <v>999</v>
      </c>
      <c r="NX524" s="29">
        <v>999</v>
      </c>
      <c r="NY524" s="29">
        <v>999</v>
      </c>
      <c r="OA524" t="s">
        <v>900</v>
      </c>
      <c r="OB524" s="29">
        <v>999</v>
      </c>
      <c r="OC524" s="29">
        <v>999</v>
      </c>
      <c r="OF524" s="29">
        <v>999</v>
      </c>
      <c r="OG524" s="29">
        <v>999</v>
      </c>
      <c r="OI524" t="s">
        <v>900</v>
      </c>
      <c r="OK524" s="29">
        <v>999</v>
      </c>
      <c r="OL524" s="29">
        <v>999</v>
      </c>
      <c r="OM524" s="29">
        <v>999</v>
      </c>
      <c r="OO524" s="29">
        <v>999</v>
      </c>
      <c r="OP524" s="29">
        <v>10845.044433593701</v>
      </c>
      <c r="PE524" s="29">
        <v>11969.2670233056</v>
      </c>
      <c r="RU524" s="29">
        <v>102.878547170385</v>
      </c>
      <c r="RW524" s="29">
        <v>1028.7854717038499</v>
      </c>
      <c r="WF524" s="29">
        <v>0.535662458614382</v>
      </c>
      <c r="WG524" s="29">
        <v>1.20976222464627</v>
      </c>
      <c r="WH524" s="29">
        <v>-6.7423999999999901E-2</v>
      </c>
      <c r="WP524" s="29">
        <v>6.7959537034114899</v>
      </c>
      <c r="WS524" s="29">
        <v>0</v>
      </c>
      <c r="WX524" s="29">
        <v>-4.2999999999999899E-2</v>
      </c>
      <c r="AAA524" s="29">
        <v>0</v>
      </c>
      <c r="AAZ524" s="29">
        <v>-0.118312489963963</v>
      </c>
      <c r="ABA524" s="29">
        <v>-9750.4824958141708</v>
      </c>
      <c r="ABG524" s="29">
        <v>-9750.4824958141708</v>
      </c>
      <c r="ABJ524" s="29">
        <v>-9.75048249581417</v>
      </c>
      <c r="ABN524" s="29">
        <v>0</v>
      </c>
      <c r="ABO524" s="29">
        <v>0</v>
      </c>
      <c r="ABQ524" s="29">
        <v>0</v>
      </c>
      <c r="ABR524" s="29">
        <v>0</v>
      </c>
      <c r="AEY524" s="29">
        <v>1412.4999776243701</v>
      </c>
      <c r="AFB524" s="29">
        <v>691.378766518053</v>
      </c>
      <c r="AFD524" s="29">
        <v>1.4124999776243701</v>
      </c>
      <c r="AFE524" s="29">
        <v>-2366.2497992792701</v>
      </c>
      <c r="AFG524" s="29">
        <v>-4388.6883865075797</v>
      </c>
      <c r="AFH524" s="29">
        <v>-3484.16309027736</v>
      </c>
      <c r="AFI524" s="29">
        <v>4388.6883865075797</v>
      </c>
      <c r="AFJ524" s="29">
        <v>-2.3662497992792701</v>
      </c>
      <c r="AFK524" s="29">
        <v>1902.8462217521401</v>
      </c>
      <c r="AFP524" s="29">
        <v>1902.8462217521401</v>
      </c>
      <c r="AFQ524" s="29">
        <v>1902.8462217521401</v>
      </c>
      <c r="AFS524" s="29">
        <v>1.90284622175214</v>
      </c>
      <c r="AFT524" s="29">
        <v>0.52835460254969902</v>
      </c>
      <c r="AGM524" s="29">
        <v>-1.58223684636835</v>
      </c>
      <c r="AMH524" s="29">
        <v>0</v>
      </c>
      <c r="ANY524" s="29">
        <v>2.98366287570735</v>
      </c>
      <c r="AQD524" s="29">
        <v>6.5099950340477104</v>
      </c>
      <c r="ARY524">
        <v>0</v>
      </c>
      <c r="ASB524">
        <v>0</v>
      </c>
    </row>
    <row r="525" spans="13:1022 1065:1175" x14ac:dyDescent="0.25">
      <c r="M525" s="29">
        <v>2.1321810335573299</v>
      </c>
      <c r="N525" s="29">
        <v>0.53632903355733497</v>
      </c>
      <c r="AA525" s="29">
        <v>1.9699083617128801</v>
      </c>
      <c r="AC525" s="29">
        <v>1.5680000000000001</v>
      </c>
      <c r="AD525" s="29">
        <v>1.5680000000000001</v>
      </c>
      <c r="AE525" s="29">
        <v>0.78400000000000003</v>
      </c>
      <c r="AF525" s="29">
        <v>0.78400000000000003</v>
      </c>
      <c r="AH525" s="29">
        <v>1.5680000000000001</v>
      </c>
      <c r="AI525" s="29">
        <v>0</v>
      </c>
      <c r="AV525" s="29">
        <v>3.4570833333333302</v>
      </c>
      <c r="BS525" s="29">
        <v>14</v>
      </c>
      <c r="BV525" s="29">
        <v>14</v>
      </c>
      <c r="BW525" s="29">
        <v>14</v>
      </c>
      <c r="BZ525" s="29">
        <v>14</v>
      </c>
      <c r="DD525" s="29">
        <v>-9861.9830992131392</v>
      </c>
      <c r="DF525" s="29">
        <v>-9861.9830992131392</v>
      </c>
      <c r="DP525" s="29">
        <v>2082.6753184976101</v>
      </c>
      <c r="DR525" s="29">
        <v>2082.6753184976101</v>
      </c>
      <c r="DW525" s="29">
        <v>-771.04801850802005</v>
      </c>
      <c r="DX525" s="29">
        <v>-771.04801850802005</v>
      </c>
      <c r="DY525" s="29">
        <v>-771.04801850802005</v>
      </c>
      <c r="DZ525" s="29">
        <v>0</v>
      </c>
      <c r="EA525" s="29">
        <v>0</v>
      </c>
      <c r="EB525" s="29">
        <v>-771.04801850802005</v>
      </c>
      <c r="FD525" s="29">
        <v>999000</v>
      </c>
      <c r="FE525" s="29">
        <v>999000</v>
      </c>
      <c r="GO525" s="29">
        <v>1409.10668963798</v>
      </c>
      <c r="GP525" s="29">
        <v>999000</v>
      </c>
      <c r="IP525" s="29">
        <v>0</v>
      </c>
      <c r="IU525" t="s">
        <v>767</v>
      </c>
      <c r="JD525" s="29">
        <v>6.3829914332195496</v>
      </c>
      <c r="JE525" s="29">
        <v>0.525045177903118</v>
      </c>
      <c r="JF525" s="29">
        <v>8.2170490129902501E-3</v>
      </c>
      <c r="JG525" s="29">
        <v>6.3948008039914905E-2</v>
      </c>
      <c r="JH525" s="29">
        <v>2.7123749999999902E-7</v>
      </c>
      <c r="JI525" s="29">
        <v>2.5098749999999898E-7</v>
      </c>
      <c r="JJ525" s="29">
        <v>2.04885333333333E-4</v>
      </c>
      <c r="JK525" s="29">
        <v>2.04885333333333E-4</v>
      </c>
      <c r="JL525" s="29">
        <v>0</v>
      </c>
      <c r="JM525" s="29">
        <v>6.9802016681755701</v>
      </c>
      <c r="LS525" s="29">
        <v>1.43377693242305</v>
      </c>
      <c r="LV525" s="29">
        <v>999</v>
      </c>
      <c r="LY525" s="29">
        <v>6.19936338216446</v>
      </c>
      <c r="MB525" s="29">
        <v>4.2512245127664201</v>
      </c>
      <c r="ME525" s="29">
        <v>999</v>
      </c>
      <c r="MF525" s="29">
        <v>8.5408179009883298</v>
      </c>
      <c r="MG525" s="29">
        <v>8.5408179009883298</v>
      </c>
      <c r="MJ525" s="29">
        <v>999</v>
      </c>
      <c r="MM525" s="29">
        <v>999</v>
      </c>
      <c r="MQ525" s="29">
        <v>999</v>
      </c>
      <c r="MW525" s="29">
        <v>999</v>
      </c>
      <c r="MX525" s="29">
        <v>48.7020377917422</v>
      </c>
      <c r="MY525" s="29">
        <v>999</v>
      </c>
      <c r="NC525" t="s">
        <v>900</v>
      </c>
      <c r="ND525" s="29">
        <v>999</v>
      </c>
      <c r="NL525" s="29">
        <v>999</v>
      </c>
      <c r="NM525" s="29">
        <v>999</v>
      </c>
      <c r="NP525" s="29">
        <v>999</v>
      </c>
      <c r="NS525" s="29">
        <v>999</v>
      </c>
      <c r="NX525" s="29">
        <v>999</v>
      </c>
      <c r="NY525" s="29">
        <v>999</v>
      </c>
      <c r="OA525" t="s">
        <v>900</v>
      </c>
      <c r="OB525" s="29">
        <v>999</v>
      </c>
      <c r="OC525" s="29">
        <v>999</v>
      </c>
      <c r="OF525" s="29">
        <v>999</v>
      </c>
      <c r="OG525" s="29">
        <v>999</v>
      </c>
      <c r="OI525" t="s">
        <v>900</v>
      </c>
      <c r="OK525" s="29">
        <v>999</v>
      </c>
      <c r="OL525" s="29">
        <v>999</v>
      </c>
      <c r="OM525" s="29">
        <v>999</v>
      </c>
      <c r="OO525" s="29">
        <v>999</v>
      </c>
      <c r="OP525" s="29">
        <v>10969.571777343701</v>
      </c>
      <c r="PE525" s="29">
        <v>12085.182758945601</v>
      </c>
      <c r="RU525" s="29">
        <v>102.98998532928501</v>
      </c>
      <c r="RW525" s="29">
        <v>1029.8998532928499</v>
      </c>
      <c r="WF525" s="29">
        <v>0.535662458614382</v>
      </c>
      <c r="WG525" s="29">
        <v>1.20976222464627</v>
      </c>
      <c r="WH525" s="29">
        <v>-6.7423999999999901E-2</v>
      </c>
      <c r="WP525" s="29">
        <v>6.7959537034114899</v>
      </c>
      <c r="WS525" s="29">
        <v>0</v>
      </c>
      <c r="WX525" s="29">
        <v>-4.2999999999999899E-2</v>
      </c>
      <c r="AAA525" s="29">
        <v>0</v>
      </c>
      <c r="AAZ525" s="29">
        <v>-0.118440646187191</v>
      </c>
      <c r="ABA525" s="29">
        <v>-9861.9830992131392</v>
      </c>
      <c r="ABG525" s="29">
        <v>-9861.9830992131392</v>
      </c>
      <c r="ABJ525" s="29">
        <v>-9.8619830992131394</v>
      </c>
      <c r="ABN525" s="29">
        <v>0</v>
      </c>
      <c r="ABO525" s="29">
        <v>0</v>
      </c>
      <c r="ABQ525" s="29">
        <v>0</v>
      </c>
      <c r="ABR525" s="29">
        <v>0</v>
      </c>
      <c r="AEY525" s="29">
        <v>1409.10668963798</v>
      </c>
      <c r="AFB525" s="29">
        <v>681.00181816981103</v>
      </c>
      <c r="AFD525" s="29">
        <v>1.40910668963798</v>
      </c>
      <c r="AFE525" s="29">
        <v>-2368.8129237438302</v>
      </c>
      <c r="AFG525" s="29">
        <v>-4393.4422187421096</v>
      </c>
      <c r="AFH525" s="29">
        <v>-3487.9371396858</v>
      </c>
      <c r="AFI525" s="29">
        <v>4393.4422187421096</v>
      </c>
      <c r="AFJ525" s="29">
        <v>-2.36881292374383</v>
      </c>
      <c r="AFK525" s="29">
        <v>1904.20166612302</v>
      </c>
      <c r="AFP525" s="29">
        <v>1904.20166612302</v>
      </c>
      <c r="AFQ525" s="29">
        <v>1904.20166612302</v>
      </c>
      <c r="AFS525" s="29">
        <v>1.9042016661230201</v>
      </c>
      <c r="AFT525" s="29">
        <v>0.52708532159126498</v>
      </c>
      <c r="AGM525" s="29">
        <v>-1.6003303471941701</v>
      </c>
      <c r="AMH525" s="29">
        <v>0</v>
      </c>
      <c r="ANY525" s="29">
        <v>2.9857882124808901</v>
      </c>
      <c r="AQD525" s="29">
        <v>6.5099950340477104</v>
      </c>
      <c r="ARO525">
        <v>0</v>
      </c>
      <c r="ARP525">
        <v>0</v>
      </c>
      <c r="ARY525">
        <v>1</v>
      </c>
      <c r="ARZ525">
        <v>0</v>
      </c>
      <c r="ASB525">
        <v>1</v>
      </c>
      <c r="ASC525">
        <v>0</v>
      </c>
      <c r="ASD525">
        <v>0</v>
      </c>
      <c r="ASE525">
        <v>0</v>
      </c>
    </row>
    <row r="526" spans="13:1022 1065:1175" x14ac:dyDescent="0.25">
      <c r="M526" s="29">
        <v>2.1321810335573299</v>
      </c>
      <c r="N526" s="29">
        <v>0.53632903355733497</v>
      </c>
      <c r="AA526" s="29">
        <v>1.9699083617128801</v>
      </c>
      <c r="AC526" s="29">
        <v>1.5680000000000001</v>
      </c>
      <c r="AD526" s="29">
        <v>1.5680000000000001</v>
      </c>
      <c r="AE526" s="29">
        <v>0.78400000000000003</v>
      </c>
      <c r="AF526" s="29">
        <v>0.78400000000000003</v>
      </c>
      <c r="AH526" s="29">
        <v>1.5680000000000001</v>
      </c>
      <c r="AI526" s="29">
        <v>0</v>
      </c>
      <c r="AV526" s="29">
        <v>3.4570833333333302</v>
      </c>
      <c r="BS526" s="29">
        <v>14</v>
      </c>
      <c r="BV526" s="29">
        <v>14</v>
      </c>
      <c r="BW526" s="29">
        <v>14</v>
      </c>
      <c r="BZ526" s="29">
        <v>14</v>
      </c>
      <c r="DD526" s="29">
        <v>-9845.39565698755</v>
      </c>
      <c r="DF526" s="29">
        <v>-9845.39565698755</v>
      </c>
      <c r="DP526" s="29">
        <v>2095.58192609241</v>
      </c>
      <c r="DR526" s="29">
        <v>2095.58192609241</v>
      </c>
      <c r="DW526" s="29">
        <v>-776.15537689778</v>
      </c>
      <c r="DX526" s="29">
        <v>-776.15537689778</v>
      </c>
      <c r="DY526" s="29">
        <v>-776.15537689778</v>
      </c>
      <c r="DZ526" s="29">
        <v>0</v>
      </c>
      <c r="EA526" s="29">
        <v>0</v>
      </c>
      <c r="EB526" s="29">
        <v>-776.15537689778</v>
      </c>
      <c r="FD526" s="29">
        <v>999000</v>
      </c>
      <c r="FE526" s="29">
        <v>999000</v>
      </c>
      <c r="GO526" s="29">
        <v>1414.7397546545701</v>
      </c>
      <c r="GP526" s="29">
        <v>999000</v>
      </c>
      <c r="IP526" s="29">
        <v>0</v>
      </c>
      <c r="IU526" t="s">
        <v>767</v>
      </c>
      <c r="JD526" s="29">
        <v>6.3829914332195496</v>
      </c>
      <c r="JE526" s="29">
        <v>0.525045177903118</v>
      </c>
      <c r="JF526" s="29">
        <v>8.2170490129902501E-3</v>
      </c>
      <c r="JG526" s="29">
        <v>6.3948008039914905E-2</v>
      </c>
      <c r="JH526" s="29">
        <v>2.7123749999999902E-7</v>
      </c>
      <c r="JI526" s="29">
        <v>2.5098749999999898E-7</v>
      </c>
      <c r="JJ526" s="29">
        <v>2.04885333333333E-4</v>
      </c>
      <c r="JK526" s="29">
        <v>2.04885333333333E-4</v>
      </c>
      <c r="JL526" s="29">
        <v>0</v>
      </c>
      <c r="JM526" s="29">
        <v>6.9802016681755701</v>
      </c>
      <c r="LS526" s="29">
        <v>1.4378773399295699</v>
      </c>
      <c r="LV526" s="29">
        <v>999</v>
      </c>
      <c r="LY526" s="29">
        <v>6.2114928108154999</v>
      </c>
      <c r="MB526" s="29">
        <v>4.2600717329548097</v>
      </c>
      <c r="ME526" s="29">
        <v>999</v>
      </c>
      <c r="MF526" s="29">
        <v>8.4780361722234705</v>
      </c>
      <c r="MG526" s="29">
        <v>8.4780361722234705</v>
      </c>
      <c r="MJ526" s="29">
        <v>999</v>
      </c>
      <c r="MM526" s="29">
        <v>999</v>
      </c>
      <c r="MQ526" s="29">
        <v>999</v>
      </c>
      <c r="MW526" s="29">
        <v>999</v>
      </c>
      <c r="MX526" s="29">
        <v>48.504139337686198</v>
      </c>
      <c r="MY526" s="29">
        <v>999</v>
      </c>
      <c r="NC526" t="s">
        <v>900</v>
      </c>
      <c r="ND526" s="29">
        <v>999</v>
      </c>
      <c r="NL526" s="29">
        <v>999</v>
      </c>
      <c r="NM526" s="29">
        <v>999</v>
      </c>
      <c r="NP526" s="29">
        <v>999</v>
      </c>
      <c r="NS526" s="29">
        <v>999</v>
      </c>
      <c r="NX526" s="29">
        <v>999</v>
      </c>
      <c r="NY526" s="29">
        <v>999</v>
      </c>
      <c r="OA526" t="s">
        <v>900</v>
      </c>
      <c r="OB526" s="29">
        <v>999</v>
      </c>
      <c r="OC526" s="29">
        <v>999</v>
      </c>
      <c r="OF526" s="29">
        <v>999</v>
      </c>
      <c r="OG526" s="29">
        <v>999</v>
      </c>
      <c r="OI526" t="s">
        <v>900</v>
      </c>
      <c r="OK526" s="29">
        <v>999</v>
      </c>
      <c r="OL526" s="29">
        <v>999</v>
      </c>
      <c r="OM526" s="29">
        <v>999</v>
      </c>
      <c r="OO526" s="29">
        <v>999</v>
      </c>
      <c r="OP526" s="29">
        <v>10950.912597656201</v>
      </c>
      <c r="PE526" s="29">
        <v>12073.4371644147</v>
      </c>
      <c r="RU526" s="29">
        <v>103.67218248563201</v>
      </c>
      <c r="RW526" s="29">
        <v>1036.7218248563199</v>
      </c>
      <c r="WF526" s="29">
        <v>0.535662458614382</v>
      </c>
      <c r="WG526" s="29">
        <v>1.20976222464627</v>
      </c>
      <c r="WH526" s="29">
        <v>-6.7423999999999901E-2</v>
      </c>
      <c r="WP526" s="29">
        <v>6.7959537034114899</v>
      </c>
      <c r="WS526" s="29">
        <v>0</v>
      </c>
      <c r="WX526" s="29">
        <v>-4.2999999999999899E-2</v>
      </c>
      <c r="AAA526" s="29">
        <v>0</v>
      </c>
      <c r="AAZ526" s="29">
        <v>-0.119225187244911</v>
      </c>
      <c r="ABA526" s="29">
        <v>-9845.39565698755</v>
      </c>
      <c r="ABG526" s="29">
        <v>-9845.39565698755</v>
      </c>
      <c r="ABJ526" s="29">
        <v>-9.8453956569875505</v>
      </c>
      <c r="ABN526" s="29">
        <v>0</v>
      </c>
      <c r="ABO526" s="29">
        <v>0</v>
      </c>
      <c r="ABQ526" s="29">
        <v>0</v>
      </c>
      <c r="ABR526" s="29">
        <v>0</v>
      </c>
      <c r="AEY526" s="29">
        <v>1414.7397546545701</v>
      </c>
      <c r="AFB526" s="29">
        <v>687.34252863676704</v>
      </c>
      <c r="AFD526" s="29">
        <v>1.4147397546545699</v>
      </c>
      <c r="AFE526" s="29">
        <v>-2384.5037448982198</v>
      </c>
      <c r="AFG526" s="29">
        <v>-4422.5440171219798</v>
      </c>
      <c r="AFH526" s="29">
        <v>-3511.0409472123401</v>
      </c>
      <c r="AFI526" s="29">
        <v>4422.5440171219798</v>
      </c>
      <c r="AFJ526" s="29">
        <v>-2.38450374489822</v>
      </c>
      <c r="AFK526" s="29">
        <v>1909.35354811043</v>
      </c>
      <c r="AFP526" s="29">
        <v>1909.35354811043</v>
      </c>
      <c r="AFQ526" s="29">
        <v>1909.35354811043</v>
      </c>
      <c r="AFS526" s="29">
        <v>1.90935354811043</v>
      </c>
      <c r="AFT526" s="29">
        <v>0.52919240539666201</v>
      </c>
      <c r="AGM526" s="29">
        <v>-1.5976386586251601</v>
      </c>
      <c r="AMH526" s="29">
        <v>0</v>
      </c>
      <c r="ANY526" s="29">
        <v>2.9938663634371601</v>
      </c>
      <c r="AQD526" s="29">
        <v>6.5099950340477104</v>
      </c>
      <c r="ARY526">
        <v>0</v>
      </c>
      <c r="ASB526">
        <v>0</v>
      </c>
    </row>
    <row r="527" spans="13:1022 1065:1175" x14ac:dyDescent="0.25">
      <c r="M527" s="29">
        <v>2.1321810335573299</v>
      </c>
      <c r="N527" s="29">
        <v>0.53632903355733497</v>
      </c>
      <c r="AA527" s="29">
        <v>1.9699083617128801</v>
      </c>
      <c r="AC527" s="29">
        <v>1.5680000000000001</v>
      </c>
      <c r="AD527" s="29">
        <v>1.5680000000000001</v>
      </c>
      <c r="AE527" s="29">
        <v>0.78400000000000003</v>
      </c>
      <c r="AF527" s="29">
        <v>0.78400000000000003</v>
      </c>
      <c r="AH527" s="29">
        <v>1.5680000000000001</v>
      </c>
      <c r="AI527" s="29">
        <v>0</v>
      </c>
      <c r="AV527" s="29">
        <v>3.4570833333333302</v>
      </c>
      <c r="BS527" s="29">
        <v>14</v>
      </c>
      <c r="BV527" s="29">
        <v>14</v>
      </c>
      <c r="BW527" s="29">
        <v>14</v>
      </c>
      <c r="BZ527" s="29">
        <v>14</v>
      </c>
      <c r="DD527" s="29">
        <v>-9846.1535562061508</v>
      </c>
      <c r="DF527" s="29">
        <v>-9846.1535562061508</v>
      </c>
      <c r="DP527" s="29">
        <v>2092.63401892191</v>
      </c>
      <c r="DR527" s="29">
        <v>2092.63401892191</v>
      </c>
      <c r="DW527" s="29">
        <v>-776.24543953712305</v>
      </c>
      <c r="DX527" s="29">
        <v>-776.24543953712305</v>
      </c>
      <c r="DY527" s="29">
        <v>-776.24543953712305</v>
      </c>
      <c r="DZ527" s="29">
        <v>0</v>
      </c>
      <c r="EA527" s="29">
        <v>0</v>
      </c>
      <c r="EB527" s="29">
        <v>-776.24543953712305</v>
      </c>
      <c r="FD527" s="29">
        <v>999000</v>
      </c>
      <c r="FE527" s="29">
        <v>999000</v>
      </c>
      <c r="GO527" s="29">
        <v>1413.3322598530799</v>
      </c>
      <c r="GP527" s="29">
        <v>999000</v>
      </c>
      <c r="IP527" s="29">
        <v>0</v>
      </c>
      <c r="IU527" t="s">
        <v>767</v>
      </c>
      <c r="JD527" s="29">
        <v>6.3829914332195496</v>
      </c>
      <c r="JE527" s="29">
        <v>0.525045177903118</v>
      </c>
      <c r="JF527" s="29">
        <v>8.2170490129902501E-3</v>
      </c>
      <c r="JG527" s="29">
        <v>6.3948008039914905E-2</v>
      </c>
      <c r="JH527" s="29">
        <v>2.7123749999999902E-7</v>
      </c>
      <c r="JI527" s="29">
        <v>2.5098749999999898E-7</v>
      </c>
      <c r="JJ527" s="29">
        <v>2.04885333333333E-4</v>
      </c>
      <c r="JK527" s="29">
        <v>2.04885333333333E-4</v>
      </c>
      <c r="JL527" s="29">
        <v>0</v>
      </c>
      <c r="JM527" s="29">
        <v>6.9802016681755701</v>
      </c>
      <c r="LS527" s="29">
        <v>1.43768968641387</v>
      </c>
      <c r="LV527" s="29">
        <v>999</v>
      </c>
      <c r="LY527" s="29">
        <v>6.2109377123463299</v>
      </c>
      <c r="MB527" s="29">
        <v>4.2596668434481204</v>
      </c>
      <c r="ME527" s="29">
        <v>999</v>
      </c>
      <c r="MF527" s="29">
        <v>8.4769364981899908</v>
      </c>
      <c r="MG527" s="29">
        <v>8.4769364981899908</v>
      </c>
      <c r="MJ527" s="29">
        <v>999</v>
      </c>
      <c r="MM527" s="29">
        <v>999</v>
      </c>
      <c r="MQ527" s="29">
        <v>999</v>
      </c>
      <c r="MW527" s="29">
        <v>999</v>
      </c>
      <c r="MX527" s="29">
        <v>48.553439011053101</v>
      </c>
      <c r="MY527" s="29">
        <v>999</v>
      </c>
      <c r="NC527" t="s">
        <v>900</v>
      </c>
      <c r="ND527" s="29">
        <v>999</v>
      </c>
      <c r="NL527" s="29">
        <v>999</v>
      </c>
      <c r="NM527" s="29">
        <v>999</v>
      </c>
      <c r="NP527" s="29">
        <v>999</v>
      </c>
      <c r="NS527" s="29">
        <v>999</v>
      </c>
      <c r="NX527" s="29">
        <v>999</v>
      </c>
      <c r="NY527" s="29">
        <v>999</v>
      </c>
      <c r="OA527" t="s">
        <v>900</v>
      </c>
      <c r="OB527" s="29">
        <v>999</v>
      </c>
      <c r="OC527" s="29">
        <v>999</v>
      </c>
      <c r="OF527" s="29">
        <v>999</v>
      </c>
      <c r="OG527" s="29">
        <v>999</v>
      </c>
      <c r="OI527" t="s">
        <v>900</v>
      </c>
      <c r="OK527" s="29">
        <v>999</v>
      </c>
      <c r="OL527" s="29">
        <v>999</v>
      </c>
      <c r="OM527" s="29">
        <v>999</v>
      </c>
      <c r="OO527" s="29">
        <v>999</v>
      </c>
      <c r="OP527" s="29">
        <v>10951.7951660156</v>
      </c>
      <c r="PE527" s="29">
        <v>12072.7406495714</v>
      </c>
      <c r="RU527" s="29">
        <v>103.68421228103</v>
      </c>
      <c r="RW527" s="29">
        <v>1036.8421228103</v>
      </c>
      <c r="WF527" s="29">
        <v>0.535662458614382</v>
      </c>
      <c r="WG527" s="29">
        <v>1.20976222464627</v>
      </c>
      <c r="WH527" s="29">
        <v>-6.7423999999999901E-2</v>
      </c>
      <c r="WP527" s="29">
        <v>6.7959537034114899</v>
      </c>
      <c r="WS527" s="29">
        <v>0</v>
      </c>
      <c r="WX527" s="29">
        <v>-4.2999999999999899E-2</v>
      </c>
      <c r="AAA527" s="29">
        <v>0</v>
      </c>
      <c r="AAZ527" s="29">
        <v>-0.11923902176227499</v>
      </c>
      <c r="ABA527" s="29">
        <v>-9846.1535562061508</v>
      </c>
      <c r="ABG527" s="29">
        <v>-9846.1535562061508</v>
      </c>
      <c r="ABJ527" s="29">
        <v>-9.8461535562061506</v>
      </c>
      <c r="ABN527" s="29">
        <v>0</v>
      </c>
      <c r="ABO527" s="29">
        <v>0</v>
      </c>
      <c r="ABQ527" s="29">
        <v>0</v>
      </c>
      <c r="ABR527" s="29">
        <v>0</v>
      </c>
      <c r="AEY527" s="29">
        <v>1413.3322598530799</v>
      </c>
      <c r="AFB527" s="29">
        <v>685.97699727602003</v>
      </c>
      <c r="AFD527" s="29">
        <v>1.41333225985309</v>
      </c>
      <c r="AFE527" s="29">
        <v>-2384.78043524551</v>
      </c>
      <c r="AFG527" s="29">
        <v>-4423.0571952801802</v>
      </c>
      <c r="AFH527" s="29">
        <v>-3511.4483574087499</v>
      </c>
      <c r="AFI527" s="29">
        <v>4423.0571952801802</v>
      </c>
      <c r="AFJ527" s="29">
        <v>-2.38478043524551</v>
      </c>
      <c r="AFK527" s="29">
        <v>1907.9175191107599</v>
      </c>
      <c r="AFP527" s="29">
        <v>1907.9175191107599</v>
      </c>
      <c r="AFQ527" s="29">
        <v>1907.9175191107599</v>
      </c>
      <c r="AFS527" s="29">
        <v>1.90791751911076</v>
      </c>
      <c r="AFT527" s="29">
        <v>0.52866592301208903</v>
      </c>
      <c r="AGM527" s="29">
        <v>-1.5977616449563501</v>
      </c>
      <c r="AMH527" s="29">
        <v>0</v>
      </c>
      <c r="ANY527" s="29">
        <v>2.9916146699656698</v>
      </c>
      <c r="AQD527" s="29">
        <v>6.5099950340477104</v>
      </c>
      <c r="ARO527">
        <v>0</v>
      </c>
      <c r="ARP527">
        <v>0</v>
      </c>
      <c r="ARY527">
        <v>0</v>
      </c>
      <c r="ARZ527">
        <v>0</v>
      </c>
      <c r="ASB527">
        <v>0</v>
      </c>
      <c r="ASC527">
        <v>0</v>
      </c>
      <c r="ASD527">
        <v>0</v>
      </c>
      <c r="ASE527">
        <v>0</v>
      </c>
    </row>
    <row r="528" spans="13:1022 1065:1175" x14ac:dyDescent="0.25">
      <c r="M528" s="29">
        <v>2.1321810335573299</v>
      </c>
      <c r="N528" s="29">
        <v>0.53632903355733497</v>
      </c>
      <c r="AA528" s="29">
        <v>1.9699083617128801</v>
      </c>
      <c r="AC528" s="29">
        <v>1.5680000000000001</v>
      </c>
      <c r="AD528" s="29">
        <v>1.5680000000000001</v>
      </c>
      <c r="AE528" s="29">
        <v>0.78400000000000003</v>
      </c>
      <c r="AF528" s="29">
        <v>0.78400000000000003</v>
      </c>
      <c r="AH528" s="29">
        <v>1.5680000000000001</v>
      </c>
      <c r="AI528" s="29">
        <v>0</v>
      </c>
      <c r="AV528" s="29">
        <v>3.4570833333333302</v>
      </c>
      <c r="BS528" s="29">
        <v>14</v>
      </c>
      <c r="BV528" s="29">
        <v>14</v>
      </c>
      <c r="BW528" s="29">
        <v>14</v>
      </c>
      <c r="BZ528" s="29">
        <v>14</v>
      </c>
      <c r="DD528" s="29">
        <v>-9866.9701135456107</v>
      </c>
      <c r="DF528" s="29">
        <v>-9866.9701135456107</v>
      </c>
      <c r="DP528" s="29">
        <v>2088.5808765553902</v>
      </c>
      <c r="DR528" s="29">
        <v>2088.5808765553902</v>
      </c>
      <c r="DW528" s="29">
        <v>-777.18108740433604</v>
      </c>
      <c r="DX528" s="29">
        <v>-777.18108740433604</v>
      </c>
      <c r="DY528" s="29">
        <v>-777.18108740433604</v>
      </c>
      <c r="DZ528" s="29">
        <v>0</v>
      </c>
      <c r="EA528" s="29">
        <v>0</v>
      </c>
      <c r="EB528" s="29">
        <v>-777.18108740433604</v>
      </c>
      <c r="FD528" s="29">
        <v>999000</v>
      </c>
      <c r="FE528" s="29">
        <v>999000</v>
      </c>
      <c r="GO528" s="29">
        <v>1412.18580858122</v>
      </c>
      <c r="GP528" s="29">
        <v>999000</v>
      </c>
      <c r="IP528" s="29">
        <v>0</v>
      </c>
      <c r="IU528" t="s">
        <v>767</v>
      </c>
      <c r="JD528" s="29">
        <v>6.3829914332195496</v>
      </c>
      <c r="JE528" s="29">
        <v>0.525045177903118</v>
      </c>
      <c r="JF528" s="29">
        <v>8.2170490129902501E-3</v>
      </c>
      <c r="JG528" s="29">
        <v>6.3948008039914905E-2</v>
      </c>
      <c r="JH528" s="29">
        <v>2.7123749999999902E-7</v>
      </c>
      <c r="JI528" s="29">
        <v>2.5098749999999898E-7</v>
      </c>
      <c r="JJ528" s="29">
        <v>2.04885333333333E-4</v>
      </c>
      <c r="JK528" s="29">
        <v>2.04885333333333E-4</v>
      </c>
      <c r="JL528" s="29">
        <v>0</v>
      </c>
      <c r="JM528" s="29">
        <v>6.9802016681755701</v>
      </c>
      <c r="LS528" s="29">
        <v>1.4325468404794901</v>
      </c>
      <c r="LV528" s="29">
        <v>999</v>
      </c>
      <c r="LY528" s="29">
        <v>6.1957246432245103</v>
      </c>
      <c r="MB528" s="29">
        <v>4.2485704121046401</v>
      </c>
      <c r="ME528" s="29">
        <v>999</v>
      </c>
      <c r="MF528" s="29">
        <v>8.4655272197529001</v>
      </c>
      <c r="MG528" s="29">
        <v>8.4655272197529001</v>
      </c>
      <c r="MJ528" s="29">
        <v>999</v>
      </c>
      <c r="MM528" s="29">
        <v>999</v>
      </c>
      <c r="MQ528" s="29">
        <v>999</v>
      </c>
      <c r="MW528" s="29">
        <v>999</v>
      </c>
      <c r="MX528" s="29">
        <v>48.593667855468802</v>
      </c>
      <c r="MY528" s="29">
        <v>999</v>
      </c>
      <c r="NC528" t="s">
        <v>900</v>
      </c>
      <c r="ND528" s="29">
        <v>999</v>
      </c>
      <c r="NL528" s="29">
        <v>999</v>
      </c>
      <c r="NM528" s="29">
        <v>999</v>
      </c>
      <c r="NP528" s="29">
        <v>999</v>
      </c>
      <c r="NS528" s="29">
        <v>999</v>
      </c>
      <c r="NX528" s="29">
        <v>999</v>
      </c>
      <c r="NY528" s="29">
        <v>999</v>
      </c>
      <c r="OA528" t="s">
        <v>900</v>
      </c>
      <c r="OB528" s="29">
        <v>999</v>
      </c>
      <c r="OC528" s="29">
        <v>999</v>
      </c>
      <c r="OF528" s="29">
        <v>999</v>
      </c>
      <c r="OG528" s="29">
        <v>999</v>
      </c>
      <c r="OI528" t="s">
        <v>900</v>
      </c>
      <c r="OK528" s="29">
        <v>999</v>
      </c>
      <c r="OL528" s="29">
        <v>999</v>
      </c>
      <c r="OM528" s="29">
        <v>999</v>
      </c>
      <c r="OO528" s="29">
        <v>999</v>
      </c>
      <c r="OP528" s="29">
        <v>10975.057128906201</v>
      </c>
      <c r="PE528" s="29">
        <v>12093.8314962568</v>
      </c>
      <c r="RU528" s="29">
        <v>103.809188103293</v>
      </c>
      <c r="RW528" s="29">
        <v>1038.0918810329299</v>
      </c>
      <c r="WF528" s="29">
        <v>0.535662458614382</v>
      </c>
      <c r="WG528" s="29">
        <v>1.20976222464627</v>
      </c>
      <c r="WH528" s="29">
        <v>-6.7423999999999901E-2</v>
      </c>
      <c r="WP528" s="29">
        <v>6.7959537034114899</v>
      </c>
      <c r="WS528" s="29">
        <v>0</v>
      </c>
      <c r="WX528" s="29">
        <v>-4.2999999999999899E-2</v>
      </c>
      <c r="AAA528" s="29">
        <v>0</v>
      </c>
      <c r="AAZ528" s="29">
        <v>-0.119382746582697</v>
      </c>
      <c r="ABA528" s="29">
        <v>-9866.9701135456107</v>
      </c>
      <c r="ABG528" s="29">
        <v>-9866.9701135456107</v>
      </c>
      <c r="ABJ528" s="29">
        <v>-9.8669701135456105</v>
      </c>
      <c r="ABN528" s="29">
        <v>0</v>
      </c>
      <c r="ABO528" s="29">
        <v>0</v>
      </c>
      <c r="ABQ528" s="29">
        <v>0</v>
      </c>
      <c r="ABR528" s="29">
        <v>0</v>
      </c>
      <c r="AEY528" s="29">
        <v>1412.18580858122</v>
      </c>
      <c r="AFB528" s="29">
        <v>683.55987029147605</v>
      </c>
      <c r="AFD528" s="29">
        <v>1.41218580858122</v>
      </c>
      <c r="AFE528" s="29">
        <v>-2387.6549316539399</v>
      </c>
      <c r="AFG528" s="29">
        <v>-4428.3885297016604</v>
      </c>
      <c r="AFH528" s="29">
        <v>-3515.68088361643</v>
      </c>
      <c r="AFI528" s="29">
        <v>4428.3885297016604</v>
      </c>
      <c r="AFJ528" s="29">
        <v>-2.3876549316539402</v>
      </c>
      <c r="AFK528" s="29">
        <v>1907.63509881402</v>
      </c>
      <c r="AFP528" s="29">
        <v>1907.63509881402</v>
      </c>
      <c r="AFQ528" s="29">
        <v>1907.63509881402</v>
      </c>
      <c r="AFS528" s="29">
        <v>1.90763509881402</v>
      </c>
      <c r="AFT528" s="29">
        <v>0.52823708562045402</v>
      </c>
      <c r="AGM528" s="29">
        <v>-1.6011396033344301</v>
      </c>
      <c r="AMH528" s="29">
        <v>0</v>
      </c>
      <c r="ANY528" s="29">
        <v>2.9911718349403902</v>
      </c>
      <c r="AQD528" s="29">
        <v>6.5099950340477104</v>
      </c>
      <c r="ARY528">
        <v>0</v>
      </c>
      <c r="ASB528">
        <v>0</v>
      </c>
    </row>
    <row r="529" spans="13:1022 1065:1175" x14ac:dyDescent="0.25">
      <c r="M529" s="29">
        <v>2.1321810335573299</v>
      </c>
      <c r="N529" s="29">
        <v>0.53632903355733497</v>
      </c>
      <c r="AA529" s="29">
        <v>1.9699083617128801</v>
      </c>
      <c r="AC529" s="29">
        <v>1.5680000000000001</v>
      </c>
      <c r="AD529" s="29">
        <v>1.5680000000000001</v>
      </c>
      <c r="AE529" s="29">
        <v>0.78400000000000003</v>
      </c>
      <c r="AF529" s="29">
        <v>0.78400000000000003</v>
      </c>
      <c r="AH529" s="29">
        <v>1.5680000000000001</v>
      </c>
      <c r="AI529" s="29">
        <v>0</v>
      </c>
      <c r="AV529" s="29">
        <v>3.4570833333333302</v>
      </c>
      <c r="BS529" s="29">
        <v>14</v>
      </c>
      <c r="BV529" s="29">
        <v>14</v>
      </c>
      <c r="BW529" s="29">
        <v>14</v>
      </c>
      <c r="BZ529" s="29">
        <v>14</v>
      </c>
      <c r="DD529" s="29">
        <v>-9889.5581007058499</v>
      </c>
      <c r="DF529" s="29">
        <v>-9889.5581007058499</v>
      </c>
      <c r="DP529" s="29">
        <v>2085.8354752754599</v>
      </c>
      <c r="DR529" s="29">
        <v>2085.8354752754599</v>
      </c>
      <c r="DW529" s="29">
        <v>-777.88230322262996</v>
      </c>
      <c r="DX529" s="29">
        <v>-777.88230322262996</v>
      </c>
      <c r="DY529" s="29">
        <v>-777.88230322262996</v>
      </c>
      <c r="DZ529" s="29">
        <v>0</v>
      </c>
      <c r="EA529" s="29">
        <v>0</v>
      </c>
      <c r="EB529" s="29">
        <v>-777.88230322262996</v>
      </c>
      <c r="FD529" s="29">
        <v>999000</v>
      </c>
      <c r="FE529" s="29">
        <v>999000</v>
      </c>
      <c r="GO529" s="29">
        <v>1411.74781317149</v>
      </c>
      <c r="GP529" s="29">
        <v>999000</v>
      </c>
      <c r="IP529" s="29">
        <v>0</v>
      </c>
      <c r="IU529" t="s">
        <v>767</v>
      </c>
      <c r="JD529" s="29">
        <v>6.3829914332195496</v>
      </c>
      <c r="JE529" s="29">
        <v>0.525045177903118</v>
      </c>
      <c r="JF529" s="29">
        <v>8.2170490129902501E-3</v>
      </c>
      <c r="JG529" s="29">
        <v>6.3948008039914905E-2</v>
      </c>
      <c r="JH529" s="29">
        <v>2.7123749999999902E-7</v>
      </c>
      <c r="JI529" s="29">
        <v>2.5098749999999898E-7</v>
      </c>
      <c r="JJ529" s="29">
        <v>2.04885333333333E-4</v>
      </c>
      <c r="JK529" s="29">
        <v>2.04885333333333E-4</v>
      </c>
      <c r="JL529" s="29">
        <v>0</v>
      </c>
      <c r="JM529" s="29">
        <v>6.9802016681755701</v>
      </c>
      <c r="LS529" s="29">
        <v>1.42699084533392</v>
      </c>
      <c r="LV529" s="29">
        <v>999</v>
      </c>
      <c r="LY529" s="29">
        <v>6.1792894360904196</v>
      </c>
      <c r="MB529" s="29">
        <v>4.2365825517906597</v>
      </c>
      <c r="ME529" s="29">
        <v>999</v>
      </c>
      <c r="MF529" s="29">
        <v>8.4569945954889292</v>
      </c>
      <c r="MG529" s="29">
        <v>8.4569945954889292</v>
      </c>
      <c r="MJ529" s="29">
        <v>999</v>
      </c>
      <c r="MM529" s="29">
        <v>999</v>
      </c>
      <c r="MQ529" s="29">
        <v>999</v>
      </c>
      <c r="MW529" s="29">
        <v>999</v>
      </c>
      <c r="MX529" s="29">
        <v>48.609054313779403</v>
      </c>
      <c r="MY529" s="29">
        <v>999</v>
      </c>
      <c r="NC529" t="s">
        <v>900</v>
      </c>
      <c r="ND529" s="29">
        <v>999</v>
      </c>
      <c r="NL529" s="29">
        <v>999</v>
      </c>
      <c r="NM529" s="29">
        <v>999</v>
      </c>
      <c r="NP529" s="29">
        <v>999</v>
      </c>
      <c r="NS529" s="29">
        <v>999</v>
      </c>
      <c r="NX529" s="29">
        <v>999</v>
      </c>
      <c r="NY529" s="29">
        <v>999</v>
      </c>
      <c r="OA529" t="s">
        <v>900</v>
      </c>
      <c r="OB529" s="29">
        <v>999</v>
      </c>
      <c r="OC529" s="29">
        <v>999</v>
      </c>
      <c r="OF529" s="29">
        <v>999</v>
      </c>
      <c r="OG529" s="29">
        <v>999</v>
      </c>
      <c r="OI529" t="s">
        <v>900</v>
      </c>
      <c r="OK529" s="29">
        <v>999</v>
      </c>
      <c r="OL529" s="29">
        <v>999</v>
      </c>
      <c r="OM529" s="29">
        <v>999</v>
      </c>
      <c r="OO529" s="29">
        <v>999</v>
      </c>
      <c r="OP529" s="29">
        <v>11000.2775878906</v>
      </c>
      <c r="PE529" s="29">
        <v>12117.5813468417</v>
      </c>
      <c r="RU529" s="29">
        <v>103.902850501879</v>
      </c>
      <c r="RW529" s="29">
        <v>1039.0285050187899</v>
      </c>
      <c r="WF529" s="29">
        <v>0.535662458614382</v>
      </c>
      <c r="WG529" s="29">
        <v>1.20976222464627</v>
      </c>
      <c r="WH529" s="29">
        <v>-6.7423999999999901E-2</v>
      </c>
      <c r="WP529" s="29">
        <v>6.7959537034114899</v>
      </c>
      <c r="WS529" s="29">
        <v>0</v>
      </c>
      <c r="WX529" s="29">
        <v>-4.2999999999999899E-2</v>
      </c>
      <c r="AAA529" s="29">
        <v>0</v>
      </c>
      <c r="AAZ529" s="29">
        <v>-0.11949046030822599</v>
      </c>
      <c r="ABA529" s="29">
        <v>-9889.5581007058499</v>
      </c>
      <c r="ABG529" s="29">
        <v>-9889.5581007058499</v>
      </c>
      <c r="ABJ529" s="29">
        <v>-9.88955810070585</v>
      </c>
      <c r="ABN529" s="29">
        <v>0</v>
      </c>
      <c r="ABO529" s="29">
        <v>0</v>
      </c>
      <c r="ABQ529" s="29">
        <v>0</v>
      </c>
      <c r="ABR529" s="29">
        <v>0</v>
      </c>
      <c r="AEY529" s="29">
        <v>1411.74781317149</v>
      </c>
      <c r="AFB529" s="29">
        <v>681.69100021046995</v>
      </c>
      <c r="AFD529" s="29">
        <v>1.41174781317149</v>
      </c>
      <c r="AFE529" s="29">
        <v>-2389.8092061645302</v>
      </c>
      <c r="AFG529" s="29">
        <v>-4432.3840670827303</v>
      </c>
      <c r="AFH529" s="29">
        <v>-3518.8529256123402</v>
      </c>
      <c r="AFI529" s="29">
        <v>4432.3840670827303</v>
      </c>
      <c r="AFJ529" s="29">
        <v>-2.38980920616453</v>
      </c>
      <c r="AFK529" s="29">
        <v>1908.17006607696</v>
      </c>
      <c r="AFP529" s="29">
        <v>1908.17006607696</v>
      </c>
      <c r="AFQ529" s="29">
        <v>1908.17006607696</v>
      </c>
      <c r="AFS529" s="29">
        <v>1.90817006607696</v>
      </c>
      <c r="AFT529" s="29">
        <v>0.52807325065104305</v>
      </c>
      <c r="AGM529" s="29">
        <v>-1.6048050163625101</v>
      </c>
      <c r="AMH529" s="29">
        <v>0</v>
      </c>
      <c r="ANY529" s="29">
        <v>2.9920106636086699</v>
      </c>
      <c r="AQD529" s="29">
        <v>6.5099950340477104</v>
      </c>
      <c r="ARO529">
        <v>0</v>
      </c>
      <c r="ARP529">
        <v>0</v>
      </c>
      <c r="ARY529">
        <v>0</v>
      </c>
      <c r="ARZ529">
        <v>0</v>
      </c>
      <c r="ASB529">
        <v>0</v>
      </c>
      <c r="ASC529">
        <v>0</v>
      </c>
      <c r="ASD529">
        <v>0</v>
      </c>
      <c r="ASE529">
        <v>0</v>
      </c>
    </row>
    <row r="530" spans="13:1022 1065:1175" x14ac:dyDescent="0.25">
      <c r="M530" s="29">
        <v>2.1321810335573299</v>
      </c>
      <c r="N530" s="29">
        <v>0.53632903355733497</v>
      </c>
      <c r="AA530" s="29">
        <v>1.9699083617128801</v>
      </c>
      <c r="AC530" s="29">
        <v>1.5680000000000001</v>
      </c>
      <c r="AD530" s="29">
        <v>1.5680000000000001</v>
      </c>
      <c r="AE530" s="29">
        <v>0.78400000000000003</v>
      </c>
      <c r="AF530" s="29">
        <v>0.78400000000000003</v>
      </c>
      <c r="AH530" s="29">
        <v>1.5680000000000001</v>
      </c>
      <c r="AI530" s="29">
        <v>0</v>
      </c>
      <c r="AV530" s="29">
        <v>3.4570833333333302</v>
      </c>
      <c r="BS530" s="29">
        <v>14</v>
      </c>
      <c r="BV530" s="29">
        <v>14</v>
      </c>
      <c r="BW530" s="29">
        <v>14</v>
      </c>
      <c r="BZ530" s="29">
        <v>14</v>
      </c>
      <c r="DD530" s="29">
        <v>-9831.3527280308499</v>
      </c>
      <c r="DF530" s="29">
        <v>-9831.3527280308499</v>
      </c>
      <c r="DP530" s="29">
        <v>2094.5381312190102</v>
      </c>
      <c r="DR530" s="29">
        <v>2094.5381312190102</v>
      </c>
      <c r="DW530" s="29">
        <v>-772.46919293563099</v>
      </c>
      <c r="DX530" s="29">
        <v>-772.46919293563099</v>
      </c>
      <c r="DY530" s="29">
        <v>-772.46919293563099</v>
      </c>
      <c r="DZ530" s="29">
        <v>0</v>
      </c>
      <c r="EA530" s="29">
        <v>0</v>
      </c>
      <c r="EB530" s="29">
        <v>-772.46919293563099</v>
      </c>
      <c r="FD530" s="29">
        <v>999000</v>
      </c>
      <c r="FE530" s="29">
        <v>999000</v>
      </c>
      <c r="GO530" s="29">
        <v>1413.6705557049499</v>
      </c>
      <c r="GP530" s="29">
        <v>999000</v>
      </c>
      <c r="IP530" s="29">
        <v>0</v>
      </c>
      <c r="IU530" t="s">
        <v>767</v>
      </c>
      <c r="JD530" s="29">
        <v>6.3829914332195496</v>
      </c>
      <c r="JE530" s="29">
        <v>0.525045177903118</v>
      </c>
      <c r="JF530" s="29">
        <v>8.2170490129902501E-3</v>
      </c>
      <c r="JG530" s="29">
        <v>6.3948008039914905E-2</v>
      </c>
      <c r="JH530" s="29">
        <v>2.7123749999999902E-7</v>
      </c>
      <c r="JI530" s="29">
        <v>2.5098749999999898E-7</v>
      </c>
      <c r="JJ530" s="29">
        <v>2.04885333333333E-4</v>
      </c>
      <c r="JK530" s="29">
        <v>2.04885333333333E-4</v>
      </c>
      <c r="JL530" s="29">
        <v>0</v>
      </c>
      <c r="JM530" s="29">
        <v>6.9802016681755701</v>
      </c>
      <c r="LS530" s="29">
        <v>1.4413595604578</v>
      </c>
      <c r="LV530" s="29">
        <v>999</v>
      </c>
      <c r="LY530" s="29">
        <v>6.22179357857509</v>
      </c>
      <c r="MB530" s="29">
        <v>4.2675851256380399</v>
      </c>
      <c r="ME530" s="29">
        <v>999</v>
      </c>
      <c r="MF530" s="29">
        <v>8.5232648819898102</v>
      </c>
      <c r="MG530" s="29">
        <v>8.5232648819898102</v>
      </c>
      <c r="MJ530" s="29">
        <v>999</v>
      </c>
      <c r="MM530" s="29">
        <v>999</v>
      </c>
      <c r="MQ530" s="29">
        <v>999</v>
      </c>
      <c r="MW530" s="29">
        <v>999</v>
      </c>
      <c r="MX530" s="29">
        <v>48.541580715783603</v>
      </c>
      <c r="MY530" s="29">
        <v>999</v>
      </c>
      <c r="NC530" t="s">
        <v>900</v>
      </c>
      <c r="ND530" s="29">
        <v>999</v>
      </c>
      <c r="NL530" s="29">
        <v>999</v>
      </c>
      <c r="NM530" s="29">
        <v>999</v>
      </c>
      <c r="NP530" s="29">
        <v>999</v>
      </c>
      <c r="NS530" s="29">
        <v>999</v>
      </c>
      <c r="NX530" s="29">
        <v>999</v>
      </c>
      <c r="NY530" s="29">
        <v>999</v>
      </c>
      <c r="OA530" t="s">
        <v>900</v>
      </c>
      <c r="OB530" s="29">
        <v>999</v>
      </c>
      <c r="OC530" s="29">
        <v>999</v>
      </c>
      <c r="OF530" s="29">
        <v>999</v>
      </c>
      <c r="OG530" s="29">
        <v>999</v>
      </c>
      <c r="OI530" t="s">
        <v>900</v>
      </c>
      <c r="OK530" s="29">
        <v>999</v>
      </c>
      <c r="OL530" s="29">
        <v>999</v>
      </c>
      <c r="OM530" s="29">
        <v>999</v>
      </c>
      <c r="OO530" s="29">
        <v>999</v>
      </c>
      <c r="OP530" s="29">
        <v>10935.268066406201</v>
      </c>
      <c r="PE530" s="29">
        <v>12057.2335114366</v>
      </c>
      <c r="RU530" s="29">
        <v>103.17981362783</v>
      </c>
      <c r="RW530" s="29">
        <v>1031.7981362783</v>
      </c>
      <c r="WF530" s="29">
        <v>0.535662458614382</v>
      </c>
      <c r="WG530" s="29">
        <v>1.20976222464627</v>
      </c>
      <c r="WH530" s="29">
        <v>-6.7423999999999901E-2</v>
      </c>
      <c r="WP530" s="29">
        <v>6.7959537034114899</v>
      </c>
      <c r="WS530" s="29">
        <v>0</v>
      </c>
      <c r="WX530" s="29">
        <v>-4.2999999999999899E-2</v>
      </c>
      <c r="AAA530" s="29">
        <v>0</v>
      </c>
      <c r="AAZ530" s="29">
        <v>-0.11865895271740801</v>
      </c>
      <c r="ABA530" s="29">
        <v>-9831.3527280308499</v>
      </c>
      <c r="ABG530" s="29">
        <v>-9831.3527280308499</v>
      </c>
      <c r="ABJ530" s="29">
        <v>-9.8313527280308506</v>
      </c>
      <c r="ABN530" s="29">
        <v>0</v>
      </c>
      <c r="ABO530" s="29">
        <v>0</v>
      </c>
      <c r="ABQ530" s="29">
        <v>0</v>
      </c>
      <c r="ABR530" s="29">
        <v>0</v>
      </c>
      <c r="AEY530" s="29">
        <v>1413.6705557049499</v>
      </c>
      <c r="AFB530" s="29">
        <v>687.249563055262</v>
      </c>
      <c r="AFD530" s="29">
        <v>1.41367055570495</v>
      </c>
      <c r="AFE530" s="29">
        <v>-2373.1790543481602</v>
      </c>
      <c r="AFG530" s="29">
        <v>-4401.54009018538</v>
      </c>
      <c r="AFH530" s="29">
        <v>-3494.3660091583201</v>
      </c>
      <c r="AFI530" s="29">
        <v>4401.54009018538</v>
      </c>
      <c r="AFJ530" s="29">
        <v>-2.3731790543481601</v>
      </c>
      <c r="AFK530" s="29">
        <v>1907.6205323737499</v>
      </c>
      <c r="AFP530" s="29">
        <v>1907.6205323737499</v>
      </c>
      <c r="AFQ530" s="29">
        <v>1907.6205323737499</v>
      </c>
      <c r="AFS530" s="29">
        <v>1.9076205323737501</v>
      </c>
      <c r="AFT530" s="29">
        <v>0.52879246472762198</v>
      </c>
      <c r="AGM530" s="29">
        <v>-1.5953598750228399</v>
      </c>
      <c r="AMH530" s="29">
        <v>0</v>
      </c>
      <c r="ANY530" s="29">
        <v>2.9911489947620402</v>
      </c>
      <c r="AQD530" s="29">
        <v>6.5099950340477104</v>
      </c>
      <c r="ARY530">
        <v>0</v>
      </c>
      <c r="ASB530">
        <v>0</v>
      </c>
    </row>
    <row r="531" spans="13:1022 1065:1175" x14ac:dyDescent="0.25">
      <c r="M531" s="29">
        <v>2.1321810335573299</v>
      </c>
      <c r="N531" s="29">
        <v>0.53632903355733497</v>
      </c>
      <c r="AA531" s="29">
        <v>1.9699083617128801</v>
      </c>
      <c r="AC531" s="29">
        <v>1.5680000000000001</v>
      </c>
      <c r="AD531" s="29">
        <v>1.5680000000000001</v>
      </c>
      <c r="AE531" s="29">
        <v>0.78400000000000003</v>
      </c>
      <c r="AF531" s="29">
        <v>0.78400000000000003</v>
      </c>
      <c r="AH531" s="29">
        <v>1.5680000000000001</v>
      </c>
      <c r="AI531" s="29">
        <v>0</v>
      </c>
      <c r="AV531" s="29">
        <v>3.4570833333333302</v>
      </c>
      <c r="BS531" s="29">
        <v>14</v>
      </c>
      <c r="BV531" s="29">
        <v>14</v>
      </c>
      <c r="BW531" s="29">
        <v>14</v>
      </c>
      <c r="BZ531" s="29">
        <v>14</v>
      </c>
      <c r="DD531" s="29">
        <v>-9833.91382973703</v>
      </c>
      <c r="DF531" s="29">
        <v>-9833.91382973703</v>
      </c>
      <c r="DP531" s="29">
        <v>2092.6889724821399</v>
      </c>
      <c r="DR531" s="29">
        <v>2092.6889724821399</v>
      </c>
      <c r="DW531" s="29">
        <v>-772.20390733924</v>
      </c>
      <c r="DX531" s="29">
        <v>-772.20390733924</v>
      </c>
      <c r="DY531" s="29">
        <v>-772.20390733924</v>
      </c>
      <c r="DZ531" s="29">
        <v>0</v>
      </c>
      <c r="EA531" s="29">
        <v>0</v>
      </c>
      <c r="EB531" s="29">
        <v>-772.20390733924</v>
      </c>
      <c r="FD531" s="29">
        <v>999000</v>
      </c>
      <c r="FE531" s="29">
        <v>999000</v>
      </c>
      <c r="GO531" s="29">
        <v>1412.8708561830699</v>
      </c>
      <c r="GP531" s="29">
        <v>999000</v>
      </c>
      <c r="IP531" s="29">
        <v>0</v>
      </c>
      <c r="IU531" t="s">
        <v>767</v>
      </c>
      <c r="JD531" s="29">
        <v>6.3829914332195496</v>
      </c>
      <c r="JE531" s="29">
        <v>0.525045177903118</v>
      </c>
      <c r="JF531" s="29">
        <v>8.2170490129902501E-3</v>
      </c>
      <c r="JG531" s="29">
        <v>6.3948008039914905E-2</v>
      </c>
      <c r="JH531" s="29">
        <v>2.7123749999999902E-7</v>
      </c>
      <c r="JI531" s="29">
        <v>2.5098749999999898E-7</v>
      </c>
      <c r="JJ531" s="29">
        <v>2.04885333333333E-4</v>
      </c>
      <c r="JK531" s="29">
        <v>2.04885333333333E-4</v>
      </c>
      <c r="JL531" s="29">
        <v>0</v>
      </c>
      <c r="JM531" s="29">
        <v>6.9802016681755701</v>
      </c>
      <c r="LS531" s="29">
        <v>1.4407237434022599</v>
      </c>
      <c r="LV531" s="29">
        <v>999</v>
      </c>
      <c r="LY531" s="29">
        <v>6.2199127660953399</v>
      </c>
      <c r="MB531" s="29">
        <v>4.26621325870018</v>
      </c>
      <c r="ME531" s="29">
        <v>999</v>
      </c>
      <c r="MF531" s="29">
        <v>8.5265365372868001</v>
      </c>
      <c r="MG531" s="29">
        <v>8.5265365372868001</v>
      </c>
      <c r="MJ531" s="29">
        <v>999</v>
      </c>
      <c r="MM531" s="29">
        <v>999</v>
      </c>
      <c r="MQ531" s="29">
        <v>999</v>
      </c>
      <c r="MW531" s="29">
        <v>999</v>
      </c>
      <c r="MX531" s="29">
        <v>48.569621763016102</v>
      </c>
      <c r="MY531" s="29">
        <v>999</v>
      </c>
      <c r="NC531" t="s">
        <v>900</v>
      </c>
      <c r="ND531" s="29">
        <v>999</v>
      </c>
      <c r="NL531" s="29">
        <v>999</v>
      </c>
      <c r="NM531" s="29">
        <v>999</v>
      </c>
      <c r="NP531" s="29">
        <v>999</v>
      </c>
      <c r="NS531" s="29">
        <v>999</v>
      </c>
      <c r="NX531" s="29">
        <v>999</v>
      </c>
      <c r="NY531" s="29">
        <v>999</v>
      </c>
      <c r="OA531" t="s">
        <v>900</v>
      </c>
      <c r="OB531" s="29">
        <v>999</v>
      </c>
      <c r="OC531" s="29">
        <v>999</v>
      </c>
      <c r="OF531" s="29">
        <v>999</v>
      </c>
      <c r="OG531" s="29">
        <v>999</v>
      </c>
      <c r="OI531" t="s">
        <v>900</v>
      </c>
      <c r="OK531" s="29">
        <v>999</v>
      </c>
      <c r="OL531" s="29">
        <v>999</v>
      </c>
      <c r="OM531" s="29">
        <v>999</v>
      </c>
      <c r="OO531" s="29">
        <v>999</v>
      </c>
      <c r="OP531" s="29">
        <v>10938.1472167968</v>
      </c>
      <c r="PE531" s="29">
        <v>12059.122136911799</v>
      </c>
      <c r="RU531" s="29">
        <v>103.144379051741</v>
      </c>
      <c r="RW531" s="29">
        <v>1031.44379051741</v>
      </c>
      <c r="WF531" s="29">
        <v>0.535662458614382</v>
      </c>
      <c r="WG531" s="29">
        <v>1.20976222464627</v>
      </c>
      <c r="WH531" s="29">
        <v>-6.7423999999999901E-2</v>
      </c>
      <c r="WP531" s="29">
        <v>6.7959537034114899</v>
      </c>
      <c r="WS531" s="29">
        <v>0</v>
      </c>
      <c r="WX531" s="29">
        <v>-4.2999999999999899E-2</v>
      </c>
      <c r="AAA531" s="29">
        <v>0</v>
      </c>
      <c r="AAZ531" s="29">
        <v>-0.118618202210687</v>
      </c>
      <c r="ABA531" s="29">
        <v>-9833.91382973703</v>
      </c>
      <c r="ABG531" s="29">
        <v>-9833.91382973703</v>
      </c>
      <c r="ABJ531" s="29">
        <v>-9.8339138297370301</v>
      </c>
      <c r="ABN531" s="29">
        <v>0</v>
      </c>
      <c r="ABO531" s="29">
        <v>0</v>
      </c>
      <c r="ABQ531" s="29">
        <v>0</v>
      </c>
      <c r="ABR531" s="29">
        <v>0</v>
      </c>
      <c r="AEY531" s="29">
        <v>1412.8708561830699</v>
      </c>
      <c r="AFB531" s="29">
        <v>686.33607812886305</v>
      </c>
      <c r="AFD531" s="29">
        <v>1.4128708561830701</v>
      </c>
      <c r="AFE531" s="29">
        <v>-2372.3640442137398</v>
      </c>
      <c r="AFG531" s="29">
        <v>-4400.0284892069303</v>
      </c>
      <c r="AFH531" s="29">
        <v>-3493.1659548658999</v>
      </c>
      <c r="AFI531" s="29">
        <v>4400.0284892069303</v>
      </c>
      <c r="AFJ531" s="29">
        <v>-2.3723640442137399</v>
      </c>
      <c r="AFK531" s="29">
        <v>1906.89820437399</v>
      </c>
      <c r="AFP531" s="29">
        <v>1906.89820437399</v>
      </c>
      <c r="AFQ531" s="29">
        <v>1906.89820437399</v>
      </c>
      <c r="AFS531" s="29">
        <v>1.9068982043739899</v>
      </c>
      <c r="AFT531" s="29">
        <v>0.52849333203400395</v>
      </c>
      <c r="AGM531" s="29">
        <v>-1.59577547183956</v>
      </c>
      <c r="AMH531" s="29">
        <v>0</v>
      </c>
      <c r="ANY531" s="29">
        <v>2.9900163844584302</v>
      </c>
      <c r="AQD531" s="29">
        <v>6.5099950340477104</v>
      </c>
      <c r="ARO531">
        <v>0</v>
      </c>
      <c r="ARP531">
        <v>0</v>
      </c>
      <c r="ARY531">
        <v>0</v>
      </c>
      <c r="ARZ531">
        <v>0</v>
      </c>
      <c r="ASB531">
        <v>0</v>
      </c>
      <c r="ASC531">
        <v>0</v>
      </c>
      <c r="ASD531">
        <v>0</v>
      </c>
      <c r="ASE531">
        <v>0</v>
      </c>
    </row>
    <row r="532" spans="13:1022 1065:1175" x14ac:dyDescent="0.25">
      <c r="M532" s="29">
        <v>2.1321810335573299</v>
      </c>
      <c r="N532" s="29">
        <v>0.53632903355733497</v>
      </c>
      <c r="AA532" s="29">
        <v>1.9699083617128801</v>
      </c>
      <c r="AC532" s="29">
        <v>1.5680000000000001</v>
      </c>
      <c r="AD532" s="29">
        <v>1.5680000000000001</v>
      </c>
      <c r="AE532" s="29">
        <v>0.78400000000000003</v>
      </c>
      <c r="AF532" s="29">
        <v>0.78400000000000003</v>
      </c>
      <c r="AH532" s="29">
        <v>1.5680000000000001</v>
      </c>
      <c r="AI532" s="29">
        <v>0</v>
      </c>
      <c r="AV532" s="29">
        <v>3.4570833333333302</v>
      </c>
      <c r="BS532" s="29">
        <v>14</v>
      </c>
      <c r="BV532" s="29">
        <v>14</v>
      </c>
      <c r="BW532" s="29">
        <v>14</v>
      </c>
      <c r="BZ532" s="29">
        <v>14</v>
      </c>
      <c r="DD532" s="29">
        <v>-9781.9428856496397</v>
      </c>
      <c r="DF532" s="29">
        <v>-9781.9428856496397</v>
      </c>
      <c r="DP532" s="29">
        <v>2097.6848709342098</v>
      </c>
      <c r="DR532" s="29">
        <v>2097.6848709342098</v>
      </c>
      <c r="DW532" s="29">
        <v>-775.63841238023201</v>
      </c>
      <c r="DX532" s="29">
        <v>-775.63841238023201</v>
      </c>
      <c r="DY532" s="29">
        <v>-775.63841238023201</v>
      </c>
      <c r="DZ532" s="29">
        <v>0</v>
      </c>
      <c r="EA532" s="29">
        <v>0</v>
      </c>
      <c r="EB532" s="29">
        <v>-775.63841238023201</v>
      </c>
      <c r="FD532" s="29">
        <v>999000</v>
      </c>
      <c r="FE532" s="29">
        <v>999000</v>
      </c>
      <c r="GO532" s="29">
        <v>1413.2344466341301</v>
      </c>
      <c r="GP532" s="29">
        <v>999000</v>
      </c>
      <c r="IP532" s="29">
        <v>0</v>
      </c>
      <c r="IU532" t="s">
        <v>767</v>
      </c>
      <c r="JD532" s="29">
        <v>6.3829914332195496</v>
      </c>
      <c r="JE532" s="29">
        <v>0.525045177903118</v>
      </c>
      <c r="JF532" s="29">
        <v>8.2170490129902501E-3</v>
      </c>
      <c r="JG532" s="29">
        <v>6.3948008039914905E-2</v>
      </c>
      <c r="JH532" s="29">
        <v>2.7123749999999902E-7</v>
      </c>
      <c r="JI532" s="29">
        <v>2.5098749999999898E-7</v>
      </c>
      <c r="JJ532" s="29">
        <v>2.04885333333333E-4</v>
      </c>
      <c r="JK532" s="29">
        <v>2.04885333333333E-4</v>
      </c>
      <c r="JL532" s="29">
        <v>0</v>
      </c>
      <c r="JM532" s="29">
        <v>6.9802016681755701</v>
      </c>
      <c r="LS532" s="29">
        <v>1.4536911792873299</v>
      </c>
      <c r="LV532" s="29">
        <v>999</v>
      </c>
      <c r="LY532" s="29">
        <v>6.2582717799506602</v>
      </c>
      <c r="MB532" s="29">
        <v>4.2941923706229996</v>
      </c>
      <c r="ME532" s="29">
        <v>999</v>
      </c>
      <c r="MF532" s="29">
        <v>8.4843533018535506</v>
      </c>
      <c r="MG532" s="29">
        <v>8.4843533018535506</v>
      </c>
      <c r="MJ532" s="29">
        <v>999</v>
      </c>
      <c r="MM532" s="29">
        <v>999</v>
      </c>
      <c r="MQ532" s="29">
        <v>999</v>
      </c>
      <c r="MW532" s="29">
        <v>999</v>
      </c>
      <c r="MX532" s="29">
        <v>48.556868718976901</v>
      </c>
      <c r="MY532" s="29">
        <v>999</v>
      </c>
      <c r="NC532" t="s">
        <v>900</v>
      </c>
      <c r="ND532" s="29">
        <v>999</v>
      </c>
      <c r="NL532" s="29">
        <v>999</v>
      </c>
      <c r="NM532" s="29">
        <v>999</v>
      </c>
      <c r="NP532" s="29">
        <v>999</v>
      </c>
      <c r="NS532" s="29">
        <v>999</v>
      </c>
      <c r="NX532" s="29">
        <v>999</v>
      </c>
      <c r="NY532" s="29">
        <v>999</v>
      </c>
      <c r="OA532" t="s">
        <v>900</v>
      </c>
      <c r="OB532" s="29">
        <v>999</v>
      </c>
      <c r="OC532" s="29">
        <v>999</v>
      </c>
      <c r="OF532" s="29">
        <v>999</v>
      </c>
      <c r="OG532" s="29">
        <v>999</v>
      </c>
      <c r="OI532" t="s">
        <v>900</v>
      </c>
      <c r="OK532" s="29">
        <v>999</v>
      </c>
      <c r="OL532" s="29">
        <v>999</v>
      </c>
      <c r="OM532" s="29">
        <v>999</v>
      </c>
      <c r="OO532" s="29">
        <v>999</v>
      </c>
      <c r="OP532" s="29">
        <v>10880.136230468701</v>
      </c>
      <c r="PE532" s="29">
        <v>12003.787265831499</v>
      </c>
      <c r="RU532" s="29">
        <v>103.603130796502</v>
      </c>
      <c r="RW532" s="29">
        <v>1036.03130796502</v>
      </c>
      <c r="WF532" s="29">
        <v>0.535662458614382</v>
      </c>
      <c r="WG532" s="29">
        <v>1.20976222464627</v>
      </c>
      <c r="WH532" s="29">
        <v>-6.7423999999999901E-2</v>
      </c>
      <c r="WP532" s="29">
        <v>6.7959537034114899</v>
      </c>
      <c r="WS532" s="29">
        <v>0</v>
      </c>
      <c r="WX532" s="29">
        <v>-4.2999999999999899E-2</v>
      </c>
      <c r="AAA532" s="29">
        <v>0</v>
      </c>
      <c r="AAZ532" s="29">
        <v>-0.119145776352146</v>
      </c>
      <c r="ABA532" s="29">
        <v>-9781.9428856496397</v>
      </c>
      <c r="ABG532" s="29">
        <v>-9781.9428856496397</v>
      </c>
      <c r="ABJ532" s="29">
        <v>-9.7819428856496398</v>
      </c>
      <c r="ABN532" s="29">
        <v>0</v>
      </c>
      <c r="ABO532" s="29">
        <v>0</v>
      </c>
      <c r="ABQ532" s="29">
        <v>0</v>
      </c>
      <c r="ABR532" s="29">
        <v>0</v>
      </c>
      <c r="AEY532" s="29">
        <v>1413.2344466341301</v>
      </c>
      <c r="AFB532" s="29">
        <v>690.03346915201598</v>
      </c>
      <c r="AFD532" s="29">
        <v>1.41323444663413</v>
      </c>
      <c r="AFE532" s="29">
        <v>-2382.9155270429201</v>
      </c>
      <c r="AFG532" s="29">
        <v>-4419.5983461877904</v>
      </c>
      <c r="AFH532" s="29">
        <v>-3508.7023902128099</v>
      </c>
      <c r="AFI532" s="29">
        <v>4419.5983461877904</v>
      </c>
      <c r="AFJ532" s="29">
        <v>-2.3829155270429201</v>
      </c>
      <c r="AFK532" s="29">
        <v>1904.99488523479</v>
      </c>
      <c r="AFP532" s="29">
        <v>1904.99488523479</v>
      </c>
      <c r="AFQ532" s="29">
        <v>1904.99488523479</v>
      </c>
      <c r="AFS532" s="29">
        <v>1.90499488523479</v>
      </c>
      <c r="AFT532" s="29">
        <v>0.52862933535528001</v>
      </c>
      <c r="AGM532" s="29">
        <v>-1.58734200788422</v>
      </c>
      <c r="AMH532" s="29">
        <v>0</v>
      </c>
      <c r="ANY532" s="29">
        <v>2.98703198004816</v>
      </c>
      <c r="AQD532" s="29">
        <v>6.5099950340477104</v>
      </c>
      <c r="ARY532">
        <v>0</v>
      </c>
      <c r="ASB532">
        <v>0</v>
      </c>
    </row>
    <row r="533" spans="13:1022 1065:1175" x14ac:dyDescent="0.25">
      <c r="M533" s="29">
        <v>2.1321810335573299</v>
      </c>
      <c r="N533" s="29">
        <v>0.53632903355733497</v>
      </c>
      <c r="AA533" s="29">
        <v>1.9699083617128801</v>
      </c>
      <c r="AC533" s="29">
        <v>1.5680000000000001</v>
      </c>
      <c r="AD533" s="29">
        <v>1.5680000000000001</v>
      </c>
      <c r="AE533" s="29">
        <v>0.78400000000000003</v>
      </c>
      <c r="AF533" s="29">
        <v>0.78400000000000003</v>
      </c>
      <c r="AH533" s="29">
        <v>1.5680000000000001</v>
      </c>
      <c r="AI533" s="29">
        <v>0</v>
      </c>
      <c r="AV533" s="29">
        <v>3.4570833333333302</v>
      </c>
      <c r="BS533" s="29">
        <v>14</v>
      </c>
      <c r="BV533" s="29">
        <v>14</v>
      </c>
      <c r="BW533" s="29">
        <v>14</v>
      </c>
      <c r="BZ533" s="29">
        <v>14</v>
      </c>
      <c r="DD533" s="29">
        <v>-9771.0944697387804</v>
      </c>
      <c r="DF533" s="29">
        <v>-9771.0944697387804</v>
      </c>
      <c r="DP533" s="29">
        <v>2100.8698869182599</v>
      </c>
      <c r="DR533" s="29">
        <v>2100.8698869182599</v>
      </c>
      <c r="DW533" s="29">
        <v>-784.18961102636001</v>
      </c>
      <c r="DX533" s="29">
        <v>-784.18961102636001</v>
      </c>
      <c r="DY533" s="29">
        <v>-784.18961102636001</v>
      </c>
      <c r="DZ533" s="29">
        <v>0</v>
      </c>
      <c r="EA533" s="29">
        <v>0</v>
      </c>
      <c r="EB533" s="29">
        <v>-784.18961102636001</v>
      </c>
      <c r="FD533" s="29">
        <v>999000</v>
      </c>
      <c r="FE533" s="29">
        <v>999000</v>
      </c>
      <c r="GO533" s="29">
        <v>1414.35510215921</v>
      </c>
      <c r="GP533" s="29">
        <v>999000</v>
      </c>
      <c r="IP533" s="29">
        <v>0</v>
      </c>
      <c r="IU533" t="s">
        <v>767</v>
      </c>
      <c r="JD533" s="29">
        <v>6.3829914332195496</v>
      </c>
      <c r="JE533" s="29">
        <v>0.525045177903118</v>
      </c>
      <c r="JF533" s="29">
        <v>8.2170490129902501E-3</v>
      </c>
      <c r="JG533" s="29">
        <v>6.3948008039914905E-2</v>
      </c>
      <c r="JH533" s="29">
        <v>2.7123749999999902E-7</v>
      </c>
      <c r="JI533" s="29">
        <v>2.5098749999999898E-7</v>
      </c>
      <c r="JJ533" s="29">
        <v>2.04885333333333E-4</v>
      </c>
      <c r="JK533" s="29">
        <v>2.04885333333333E-4</v>
      </c>
      <c r="JL533" s="29">
        <v>0</v>
      </c>
      <c r="JM533" s="29">
        <v>6.9802016681755701</v>
      </c>
      <c r="LS533" s="29">
        <v>1.4564154045532101</v>
      </c>
      <c r="LV533" s="29">
        <v>999</v>
      </c>
      <c r="LY533" s="29">
        <v>6.2663303194834503</v>
      </c>
      <c r="MB533" s="29">
        <v>4.3000702792776</v>
      </c>
      <c r="ME533" s="29">
        <v>999</v>
      </c>
      <c r="MF533" s="29">
        <v>8.3809311345947197</v>
      </c>
      <c r="MG533" s="29">
        <v>8.3809311345947197</v>
      </c>
      <c r="MJ533" s="29">
        <v>999</v>
      </c>
      <c r="MM533" s="29">
        <v>999</v>
      </c>
      <c r="MQ533" s="29">
        <v>999</v>
      </c>
      <c r="MW533" s="29">
        <v>999</v>
      </c>
      <c r="MX533" s="29">
        <v>48.517602640288104</v>
      </c>
      <c r="MY533" s="29">
        <v>999</v>
      </c>
      <c r="NC533" t="s">
        <v>900</v>
      </c>
      <c r="ND533" s="29">
        <v>999</v>
      </c>
      <c r="NL533" s="29">
        <v>999</v>
      </c>
      <c r="NM533" s="29">
        <v>999</v>
      </c>
      <c r="NP533" s="29">
        <v>999</v>
      </c>
      <c r="NS533" s="29">
        <v>999</v>
      </c>
      <c r="NX533" s="29">
        <v>999</v>
      </c>
      <c r="NY533" s="29">
        <v>999</v>
      </c>
      <c r="OA533" t="s">
        <v>900</v>
      </c>
      <c r="OB533" s="29">
        <v>999</v>
      </c>
      <c r="OC533" s="29">
        <v>999</v>
      </c>
      <c r="OF533" s="29">
        <v>999</v>
      </c>
      <c r="OG533" s="29">
        <v>999</v>
      </c>
      <c r="OI533" t="s">
        <v>900</v>
      </c>
      <c r="OK533" s="29">
        <v>999</v>
      </c>
      <c r="OL533" s="29">
        <v>999</v>
      </c>
      <c r="OM533" s="29">
        <v>999</v>
      </c>
      <c r="OO533" s="29">
        <v>999</v>
      </c>
      <c r="OP533" s="29">
        <v>10867.9997558593</v>
      </c>
      <c r="PE533" s="29">
        <v>11993.3568847149</v>
      </c>
      <c r="RU533" s="29">
        <v>104.745326615663</v>
      </c>
      <c r="RW533" s="29">
        <v>1047.45326615663</v>
      </c>
      <c r="WF533" s="29">
        <v>0.535662458614382</v>
      </c>
      <c r="WG533" s="29">
        <v>1.20976222464627</v>
      </c>
      <c r="WH533" s="29">
        <v>-6.7423999999999901E-2</v>
      </c>
      <c r="WP533" s="29">
        <v>6.7959537034114899</v>
      </c>
      <c r="WS533" s="29">
        <v>0</v>
      </c>
      <c r="WX533" s="29">
        <v>-4.2999999999999899E-2</v>
      </c>
      <c r="AAA533" s="29">
        <v>0</v>
      </c>
      <c r="AAZ533" s="29">
        <v>-0.120459325533275</v>
      </c>
      <c r="ABA533" s="29">
        <v>-9771.0944697387804</v>
      </c>
      <c r="ABG533" s="29">
        <v>-9771.0944697387804</v>
      </c>
      <c r="ABJ533" s="29">
        <v>-9.7710944697387792</v>
      </c>
      <c r="ABN533" s="29">
        <v>0</v>
      </c>
      <c r="ABO533" s="29">
        <v>0</v>
      </c>
      <c r="ABQ533" s="29">
        <v>0</v>
      </c>
      <c r="ABR533" s="29">
        <v>0</v>
      </c>
      <c r="AEY533" s="29">
        <v>1414.35510215921</v>
      </c>
      <c r="AFB533" s="29">
        <v>691.78253150003798</v>
      </c>
      <c r="AFD533" s="29">
        <v>1.41435510215921</v>
      </c>
      <c r="AFE533" s="29">
        <v>-2409.1865106655</v>
      </c>
      <c r="AFG533" s="29">
        <v>-4468.3231937341798</v>
      </c>
      <c r="AFH533" s="29">
        <v>-3547.38486216102</v>
      </c>
      <c r="AFI533" s="29">
        <v>4468.3231937341798</v>
      </c>
      <c r="AFJ533" s="29">
        <v>-2.4091865106655002</v>
      </c>
      <c r="AFK533" s="29">
        <v>1905.6882382194999</v>
      </c>
      <c r="AFP533" s="29">
        <v>1905.6882382194999</v>
      </c>
      <c r="AFQ533" s="29">
        <v>1905.6882382194999</v>
      </c>
      <c r="AFS533" s="29">
        <v>1.9056882382195</v>
      </c>
      <c r="AFT533" s="29">
        <v>0.52904852368372302</v>
      </c>
      <c r="AGM533" s="29">
        <v>-1.58558160644909</v>
      </c>
      <c r="AMH533" s="29">
        <v>0</v>
      </c>
      <c r="ANY533" s="29">
        <v>2.98811915752818</v>
      </c>
      <c r="AQD533" s="29">
        <v>6.5099950340477104</v>
      </c>
      <c r="ARO533">
        <v>0</v>
      </c>
      <c r="ARP533">
        <v>0</v>
      </c>
      <c r="ARY533">
        <v>0</v>
      </c>
      <c r="ARZ533">
        <v>0</v>
      </c>
      <c r="ASB533">
        <v>0</v>
      </c>
      <c r="ASC533">
        <v>0</v>
      </c>
      <c r="ASD533">
        <v>0</v>
      </c>
      <c r="ASE533">
        <v>0</v>
      </c>
    </row>
    <row r="534" spans="13:1022 1065:1175" x14ac:dyDescent="0.25">
      <c r="M534" s="29">
        <v>2.1321810335573299</v>
      </c>
      <c r="N534" s="29">
        <v>0.53632903355733497</v>
      </c>
      <c r="AA534" s="29">
        <v>1.9699083617128801</v>
      </c>
      <c r="AC534" s="29">
        <v>1.5680000000000001</v>
      </c>
      <c r="AD534" s="29">
        <v>1.5680000000000001</v>
      </c>
      <c r="AE534" s="29">
        <v>0.78400000000000003</v>
      </c>
      <c r="AF534" s="29">
        <v>0.78400000000000003</v>
      </c>
      <c r="AH534" s="29">
        <v>1.5680000000000001</v>
      </c>
      <c r="AI534" s="29">
        <v>0</v>
      </c>
      <c r="AV534" s="29">
        <v>3.4570833333333302</v>
      </c>
      <c r="BS534" s="29">
        <v>14</v>
      </c>
      <c r="BV534" s="29">
        <v>14</v>
      </c>
      <c r="BW534" s="29">
        <v>14</v>
      </c>
      <c r="BZ534" s="29">
        <v>14</v>
      </c>
      <c r="DD534" s="29">
        <v>-9754.9301184805499</v>
      </c>
      <c r="DF534" s="29">
        <v>-9754.9301184805499</v>
      </c>
      <c r="DP534" s="29">
        <v>2098.52939440309</v>
      </c>
      <c r="DR534" s="29">
        <v>2098.52939440309</v>
      </c>
      <c r="DW534" s="29">
        <v>-770.27901288406599</v>
      </c>
      <c r="DX534" s="29">
        <v>-770.27901288406599</v>
      </c>
      <c r="DY534" s="29">
        <v>-770.27901288406599</v>
      </c>
      <c r="DZ534" s="29">
        <v>0</v>
      </c>
      <c r="EA534" s="29">
        <v>0</v>
      </c>
      <c r="EB534" s="29">
        <v>-770.27901288406599</v>
      </c>
      <c r="FD534" s="29">
        <v>999000</v>
      </c>
      <c r="FE534" s="29">
        <v>999000</v>
      </c>
      <c r="GO534" s="29">
        <v>1412.5688732256201</v>
      </c>
      <c r="GP534" s="29">
        <v>999000</v>
      </c>
      <c r="IP534" s="29">
        <v>0</v>
      </c>
      <c r="IU534" t="s">
        <v>767</v>
      </c>
      <c r="JD534" s="29">
        <v>6.3829914332195496</v>
      </c>
      <c r="JE534" s="29">
        <v>0.525045177903118</v>
      </c>
      <c r="JF534" s="29">
        <v>8.2170490129902501E-3</v>
      </c>
      <c r="JG534" s="29">
        <v>6.3948008039914905E-2</v>
      </c>
      <c r="JH534" s="29">
        <v>2.7123749999999902E-7</v>
      </c>
      <c r="JI534" s="29">
        <v>2.5098749999999898E-7</v>
      </c>
      <c r="JJ534" s="29">
        <v>2.04885333333333E-4</v>
      </c>
      <c r="JK534" s="29">
        <v>2.04885333333333E-4</v>
      </c>
      <c r="JL534" s="29">
        <v>0</v>
      </c>
      <c r="JM534" s="29">
        <v>6.9802016681755701</v>
      </c>
      <c r="LS534" s="29">
        <v>1.46048579367471</v>
      </c>
      <c r="LV534" s="29">
        <v>999</v>
      </c>
      <c r="LY534" s="29">
        <v>6.2783709506531098</v>
      </c>
      <c r="MB534" s="29">
        <v>4.3088527304737703</v>
      </c>
      <c r="ME534" s="29">
        <v>999</v>
      </c>
      <c r="MF534" s="29">
        <v>8.5503429464592102</v>
      </c>
      <c r="MG534" s="29">
        <v>8.5503429464592102</v>
      </c>
      <c r="MJ534" s="29">
        <v>999</v>
      </c>
      <c r="MM534" s="29">
        <v>999</v>
      </c>
      <c r="MQ534" s="29">
        <v>999</v>
      </c>
      <c r="MW534" s="29">
        <v>999</v>
      </c>
      <c r="MX534" s="29">
        <v>48.580218896552999</v>
      </c>
      <c r="MY534" s="29">
        <v>999</v>
      </c>
      <c r="NC534" t="s">
        <v>900</v>
      </c>
      <c r="ND534" s="29">
        <v>999</v>
      </c>
      <c r="NL534" s="29">
        <v>999</v>
      </c>
      <c r="NM534" s="29">
        <v>999</v>
      </c>
      <c r="NP534" s="29">
        <v>999</v>
      </c>
      <c r="NS534" s="29">
        <v>999</v>
      </c>
      <c r="NX534" s="29">
        <v>999</v>
      </c>
      <c r="NY534" s="29">
        <v>999</v>
      </c>
      <c r="OA534" t="s">
        <v>900</v>
      </c>
      <c r="OB534" s="29">
        <v>999</v>
      </c>
      <c r="OC534" s="29">
        <v>999</v>
      </c>
      <c r="OF534" s="29">
        <v>999</v>
      </c>
      <c r="OG534" s="29">
        <v>999</v>
      </c>
      <c r="OI534" t="s">
        <v>900</v>
      </c>
      <c r="OK534" s="29">
        <v>999</v>
      </c>
      <c r="OL534" s="29">
        <v>999</v>
      </c>
      <c r="OM534" s="29">
        <v>999</v>
      </c>
      <c r="OO534" s="29">
        <v>999</v>
      </c>
      <c r="OP534" s="29">
        <v>10850.006347656201</v>
      </c>
      <c r="PE534" s="29">
        <v>11974.1097625367</v>
      </c>
      <c r="RU534" s="29">
        <v>102.887268149514</v>
      </c>
      <c r="RW534" s="29">
        <v>1028.8726814951399</v>
      </c>
      <c r="WF534" s="29">
        <v>0.535662458614382</v>
      </c>
      <c r="WG534" s="29">
        <v>1.20976222464627</v>
      </c>
      <c r="WH534" s="29">
        <v>-6.7423999999999901E-2</v>
      </c>
      <c r="WP534" s="29">
        <v>6.7959537034114899</v>
      </c>
      <c r="WS534" s="29">
        <v>0</v>
      </c>
      <c r="WX534" s="29">
        <v>-4.2999999999999899E-2</v>
      </c>
      <c r="AAA534" s="29">
        <v>0</v>
      </c>
      <c r="AAZ534" s="29">
        <v>-0.118322519273126</v>
      </c>
      <c r="ABA534" s="29">
        <v>-9754.9301184805499</v>
      </c>
      <c r="ABG534" s="29">
        <v>-9754.9301184805499</v>
      </c>
      <c r="ABJ534" s="29">
        <v>-9.7549301184805497</v>
      </c>
      <c r="ABN534" s="29">
        <v>0</v>
      </c>
      <c r="ABO534" s="29">
        <v>0</v>
      </c>
      <c r="ABQ534" s="29">
        <v>0</v>
      </c>
      <c r="ABR534" s="29">
        <v>0</v>
      </c>
      <c r="AEY534" s="29">
        <v>1412.5688732256201</v>
      </c>
      <c r="AFB534" s="29">
        <v>691.15589805617105</v>
      </c>
      <c r="AFD534" s="29">
        <v>1.4125688732256201</v>
      </c>
      <c r="AFE534" s="29">
        <v>-2366.45038546252</v>
      </c>
      <c r="AFG534" s="29">
        <v>-4389.06041411564</v>
      </c>
      <c r="AFH534" s="29">
        <v>-3484.4584415865402</v>
      </c>
      <c r="AFI534" s="29">
        <v>4389.06041411564</v>
      </c>
      <c r="AFJ534" s="29">
        <v>-2.3664503854625201</v>
      </c>
      <c r="AFK534" s="29">
        <v>1903.1135103701599</v>
      </c>
      <c r="AFP534" s="29">
        <v>1903.1135103701599</v>
      </c>
      <c r="AFQ534" s="29">
        <v>1903.1135103701599</v>
      </c>
      <c r="AFS534" s="29">
        <v>1.90311351037016</v>
      </c>
      <c r="AFT534" s="29">
        <v>0.52838037338764099</v>
      </c>
      <c r="AGM534" s="29">
        <v>-1.58295857398178</v>
      </c>
      <c r="AMH534" s="29">
        <v>0</v>
      </c>
      <c r="ANY534" s="29">
        <v>2.9840819842604098</v>
      </c>
      <c r="AQD534" s="29">
        <v>6.5099950340477104</v>
      </c>
      <c r="ARY534">
        <v>0</v>
      </c>
      <c r="ASB534">
        <v>0</v>
      </c>
    </row>
    <row r="535" spans="13:1022 1065:1175" x14ac:dyDescent="0.25">
      <c r="M535" s="29">
        <v>2.1321810335573299</v>
      </c>
      <c r="N535" s="29">
        <v>0.53632903355733497</v>
      </c>
      <c r="AA535" s="29">
        <v>1.9699083617128801</v>
      </c>
      <c r="AC535" s="29">
        <v>1.5680000000000001</v>
      </c>
      <c r="AD535" s="29">
        <v>1.5680000000000001</v>
      </c>
      <c r="AE535" s="29">
        <v>0.78400000000000003</v>
      </c>
      <c r="AF535" s="29">
        <v>0.78400000000000003</v>
      </c>
      <c r="AH535" s="29">
        <v>1.5680000000000001</v>
      </c>
      <c r="AI535" s="29">
        <v>0</v>
      </c>
      <c r="AV535" s="29">
        <v>3.4570833333333302</v>
      </c>
      <c r="BS535" s="29">
        <v>14</v>
      </c>
      <c r="BV535" s="29">
        <v>14</v>
      </c>
      <c r="BW535" s="29">
        <v>14</v>
      </c>
      <c r="BZ535" s="29">
        <v>14</v>
      </c>
      <c r="DD535" s="29">
        <v>-9854.4823019295909</v>
      </c>
      <c r="DF535" s="29">
        <v>-9854.4823019295909</v>
      </c>
      <c r="DP535" s="29">
        <v>2083.1870256106099</v>
      </c>
      <c r="DR535" s="29">
        <v>2083.1870256106099</v>
      </c>
      <c r="DW535" s="29">
        <v>-770.89030804563504</v>
      </c>
      <c r="DX535" s="29">
        <v>-770.89030804563504</v>
      </c>
      <c r="DY535" s="29">
        <v>-770.89030804563504</v>
      </c>
      <c r="DZ535" s="29">
        <v>0</v>
      </c>
      <c r="EA535" s="29">
        <v>0</v>
      </c>
      <c r="EB535" s="29">
        <v>-770.89030804563504</v>
      </c>
      <c r="FD535" s="29">
        <v>999000</v>
      </c>
      <c r="FE535" s="29">
        <v>999000</v>
      </c>
      <c r="GO535" s="29">
        <v>1409.0570707691199</v>
      </c>
      <c r="GP535" s="29">
        <v>999000</v>
      </c>
      <c r="IP535" s="29">
        <v>0</v>
      </c>
      <c r="IU535" t="s">
        <v>767</v>
      </c>
      <c r="JD535" s="29">
        <v>6.3829914332195496</v>
      </c>
      <c r="JE535" s="29">
        <v>0.525045177903118</v>
      </c>
      <c r="JF535" s="29">
        <v>8.2170490129902501E-3</v>
      </c>
      <c r="JG535" s="29">
        <v>6.3948008039914905E-2</v>
      </c>
      <c r="JH535" s="29">
        <v>2.7123749999999902E-7</v>
      </c>
      <c r="JI535" s="29">
        <v>2.5098749999999898E-7</v>
      </c>
      <c r="JJ535" s="29">
        <v>2.04885333333333E-4</v>
      </c>
      <c r="JK535" s="29">
        <v>2.04885333333333E-4</v>
      </c>
      <c r="JL535" s="29">
        <v>0</v>
      </c>
      <c r="JM535" s="29">
        <v>6.9802016681755701</v>
      </c>
      <c r="LS535" s="29">
        <v>1.4356294160791401</v>
      </c>
      <c r="LV535" s="29">
        <v>999</v>
      </c>
      <c r="LY535" s="29">
        <v>6.2048432200337498</v>
      </c>
      <c r="MB535" s="29">
        <v>4.2552215132534998</v>
      </c>
      <c r="ME535" s="29">
        <v>999</v>
      </c>
      <c r="MF535" s="29">
        <v>8.5427697828410292</v>
      </c>
      <c r="MG535" s="29">
        <v>8.5427697828410292</v>
      </c>
      <c r="MJ535" s="29">
        <v>999</v>
      </c>
      <c r="MM535" s="29">
        <v>999</v>
      </c>
      <c r="MQ535" s="29">
        <v>999</v>
      </c>
      <c r="MW535" s="29">
        <v>999</v>
      </c>
      <c r="MX535" s="29">
        <v>48.7037880110529</v>
      </c>
      <c r="MY535" s="29">
        <v>999</v>
      </c>
      <c r="NC535" t="s">
        <v>900</v>
      </c>
      <c r="ND535" s="29">
        <v>999</v>
      </c>
      <c r="NL535" s="29">
        <v>999</v>
      </c>
      <c r="NM535" s="29">
        <v>999</v>
      </c>
      <c r="NP535" s="29">
        <v>999</v>
      </c>
      <c r="NS535" s="29">
        <v>999</v>
      </c>
      <c r="NX535" s="29">
        <v>999</v>
      </c>
      <c r="NY535" s="29">
        <v>999</v>
      </c>
      <c r="OA535" t="s">
        <v>900</v>
      </c>
      <c r="OB535" s="29">
        <v>999</v>
      </c>
      <c r="OC535" s="29">
        <v>999</v>
      </c>
      <c r="OF535" s="29">
        <v>999</v>
      </c>
      <c r="OG535" s="29">
        <v>999</v>
      </c>
      <c r="OI535" t="s">
        <v>900</v>
      </c>
      <c r="OK535" s="29">
        <v>999</v>
      </c>
      <c r="OL535" s="29">
        <v>999</v>
      </c>
      <c r="OM535" s="29">
        <v>999</v>
      </c>
      <c r="OO535" s="29">
        <v>999</v>
      </c>
      <c r="OP535" s="29">
        <v>10961.2019042968</v>
      </c>
      <c r="PE535" s="29">
        <v>12077.086988188999</v>
      </c>
      <c r="RU535" s="29">
        <v>102.968919717524</v>
      </c>
      <c r="RW535" s="29">
        <v>1029.68919717524</v>
      </c>
      <c r="WF535" s="29">
        <v>0.535662458614382</v>
      </c>
      <c r="WG535" s="29">
        <v>1.20976222464627</v>
      </c>
      <c r="WH535" s="29">
        <v>-6.7423999999999901E-2</v>
      </c>
      <c r="WP535" s="29">
        <v>6.7959537034114899</v>
      </c>
      <c r="WS535" s="29">
        <v>0</v>
      </c>
      <c r="WX535" s="29">
        <v>-4.2999999999999899E-2</v>
      </c>
      <c r="AAA535" s="29">
        <v>0</v>
      </c>
      <c r="AAZ535" s="29">
        <v>-0.118416420291233</v>
      </c>
      <c r="ABA535" s="29">
        <v>-9854.4823019295909</v>
      </c>
      <c r="ABG535" s="29">
        <v>-9854.4823019295909</v>
      </c>
      <c r="ABJ535" s="29">
        <v>-9.8544823019295897</v>
      </c>
      <c r="ABN535" s="29">
        <v>0</v>
      </c>
      <c r="ABO535" s="29">
        <v>0</v>
      </c>
      <c r="ABQ535" s="29">
        <v>0</v>
      </c>
      <c r="ABR535" s="29">
        <v>0</v>
      </c>
      <c r="AEY535" s="29">
        <v>1409.0570707691199</v>
      </c>
      <c r="AFB535" s="29">
        <v>681.43995114085396</v>
      </c>
      <c r="AFD535" s="29">
        <v>1.4090570707691199</v>
      </c>
      <c r="AFE535" s="29">
        <v>-2368.32840582466</v>
      </c>
      <c r="AFG535" s="29">
        <v>-4392.5435823574098</v>
      </c>
      <c r="AFH535" s="29">
        <v>-3487.2237156630799</v>
      </c>
      <c r="AFI535" s="29">
        <v>4392.5435823574098</v>
      </c>
      <c r="AFJ535" s="29">
        <v>-2.3683284058246601</v>
      </c>
      <c r="AFK535" s="29">
        <v>1903.8203869464701</v>
      </c>
      <c r="AFP535" s="29">
        <v>1903.8203869464701</v>
      </c>
      <c r="AFQ535" s="29">
        <v>1903.8203869464701</v>
      </c>
      <c r="AFS535" s="29">
        <v>1.90382038694647</v>
      </c>
      <c r="AFT535" s="29">
        <v>0.52706676133770802</v>
      </c>
      <c r="AGM535" s="29">
        <v>-1.5991131727780099</v>
      </c>
      <c r="AMH535" s="29">
        <v>0</v>
      </c>
      <c r="ANY535" s="29">
        <v>2.9851903667320601</v>
      </c>
      <c r="AQD535" s="29">
        <v>6.5099950340477104</v>
      </c>
      <c r="ARO535">
        <v>0</v>
      </c>
      <c r="ARP535">
        <v>0</v>
      </c>
      <c r="ARY535">
        <v>0</v>
      </c>
      <c r="ARZ535">
        <v>0</v>
      </c>
      <c r="ASB535">
        <v>0</v>
      </c>
      <c r="ASC535">
        <v>0</v>
      </c>
      <c r="ASD535">
        <v>0</v>
      </c>
      <c r="ASE535">
        <v>0</v>
      </c>
    </row>
    <row r="536" spans="13:1022 1065:1175" x14ac:dyDescent="0.25">
      <c r="M536" s="29">
        <v>2.1321810335573299</v>
      </c>
      <c r="N536" s="29">
        <v>0.53632903355733497</v>
      </c>
      <c r="AA536" s="29">
        <v>1.9699083617128801</v>
      </c>
      <c r="AC536" s="29">
        <v>1.5680000000000001</v>
      </c>
      <c r="AD536" s="29">
        <v>1.5680000000000001</v>
      </c>
      <c r="AE536" s="29">
        <v>0.78400000000000003</v>
      </c>
      <c r="AF536" s="29">
        <v>0.78400000000000003</v>
      </c>
      <c r="AH536" s="29">
        <v>1.5680000000000001</v>
      </c>
      <c r="AI536" s="29">
        <v>0</v>
      </c>
      <c r="AV536" s="29">
        <v>3.4570833333333302</v>
      </c>
      <c r="BS536" s="29">
        <v>14</v>
      </c>
      <c r="BV536" s="29">
        <v>14</v>
      </c>
      <c r="BW536" s="29">
        <v>14</v>
      </c>
      <c r="BZ536" s="29">
        <v>14</v>
      </c>
      <c r="DD536" s="29">
        <v>-9889.7504167945808</v>
      </c>
      <c r="DF536" s="29">
        <v>-9889.7504167945808</v>
      </c>
      <c r="DP536" s="29">
        <v>2085.76472735375</v>
      </c>
      <c r="DR536" s="29">
        <v>2085.76472735375</v>
      </c>
      <c r="DW536" s="29">
        <v>-777.43203502412598</v>
      </c>
      <c r="DX536" s="29">
        <v>-777.43203502412598</v>
      </c>
      <c r="DY536" s="29">
        <v>-777.43203502412598</v>
      </c>
      <c r="DZ536" s="29">
        <v>0</v>
      </c>
      <c r="EA536" s="29">
        <v>0</v>
      </c>
      <c r="EB536" s="29">
        <v>-777.43203502412598</v>
      </c>
      <c r="FD536" s="29">
        <v>999000</v>
      </c>
      <c r="FE536" s="29">
        <v>999000</v>
      </c>
      <c r="GO536" s="29">
        <v>1411.7209795702599</v>
      </c>
      <c r="GP536" s="29">
        <v>999000</v>
      </c>
      <c r="IP536" s="29">
        <v>0</v>
      </c>
      <c r="IU536" t="s">
        <v>767</v>
      </c>
      <c r="JD536" s="29">
        <v>6.3829914332195496</v>
      </c>
      <c r="JE536" s="29">
        <v>0.525045177903118</v>
      </c>
      <c r="JF536" s="29">
        <v>8.2170490129902501E-3</v>
      </c>
      <c r="JG536" s="29">
        <v>6.3948008039914905E-2</v>
      </c>
      <c r="JH536" s="29">
        <v>2.7123749999999902E-7</v>
      </c>
      <c r="JI536" s="29">
        <v>2.5098749999999898E-7</v>
      </c>
      <c r="JJ536" s="29">
        <v>2.04885333333333E-4</v>
      </c>
      <c r="JK536" s="29">
        <v>2.04885333333333E-4</v>
      </c>
      <c r="JL536" s="29">
        <v>0</v>
      </c>
      <c r="JM536" s="29">
        <v>6.9802016681755701</v>
      </c>
      <c r="LS536" s="29">
        <v>1.4269436500694199</v>
      </c>
      <c r="LV536" s="29">
        <v>999</v>
      </c>
      <c r="LY536" s="29">
        <v>6.1791498276264996</v>
      </c>
      <c r="MB536" s="29">
        <v>4.23648072120523</v>
      </c>
      <c r="ME536" s="29">
        <v>999</v>
      </c>
      <c r="MF536" s="29">
        <v>8.4624718381647508</v>
      </c>
      <c r="MG536" s="29">
        <v>8.4624718381647508</v>
      </c>
      <c r="MJ536" s="29">
        <v>999</v>
      </c>
      <c r="MM536" s="29">
        <v>999</v>
      </c>
      <c r="MQ536" s="29">
        <v>999</v>
      </c>
      <c r="MW536" s="29">
        <v>999</v>
      </c>
      <c r="MX536" s="29">
        <v>48.6099972689385</v>
      </c>
      <c r="MY536" s="29">
        <v>999</v>
      </c>
      <c r="NC536" t="s">
        <v>900</v>
      </c>
      <c r="ND536" s="29">
        <v>999</v>
      </c>
      <c r="NL536" s="29">
        <v>999</v>
      </c>
      <c r="NM536" s="29">
        <v>999</v>
      </c>
      <c r="NP536" s="29">
        <v>999</v>
      </c>
      <c r="NS536" s="29">
        <v>999</v>
      </c>
      <c r="NX536" s="29">
        <v>999</v>
      </c>
      <c r="NY536" s="29">
        <v>999</v>
      </c>
      <c r="OA536" t="s">
        <v>900</v>
      </c>
      <c r="OB536" s="29">
        <v>999</v>
      </c>
      <c r="OC536" s="29">
        <v>999</v>
      </c>
      <c r="OF536" s="29">
        <v>999</v>
      </c>
      <c r="OG536" s="29">
        <v>999</v>
      </c>
      <c r="OI536" t="s">
        <v>900</v>
      </c>
      <c r="OK536" s="29">
        <v>999</v>
      </c>
      <c r="OL536" s="29">
        <v>999</v>
      </c>
      <c r="OM536" s="29">
        <v>999</v>
      </c>
      <c r="OO536" s="29">
        <v>999</v>
      </c>
      <c r="OP536" s="29">
        <v>11000.4929199218</v>
      </c>
      <c r="PE536" s="29">
        <v>12117.7587818673</v>
      </c>
      <c r="RU536" s="29">
        <v>103.84270753536499</v>
      </c>
      <c r="RW536" s="29">
        <v>1038.42707535365</v>
      </c>
      <c r="WF536" s="29">
        <v>0.535662458614382</v>
      </c>
      <c r="WG536" s="29">
        <v>1.20976222464627</v>
      </c>
      <c r="WH536" s="29">
        <v>-6.7423999999999901E-2</v>
      </c>
      <c r="WP536" s="29">
        <v>6.7959537034114899</v>
      </c>
      <c r="WS536" s="29">
        <v>0</v>
      </c>
      <c r="WX536" s="29">
        <v>-4.2999999999999899E-2</v>
      </c>
      <c r="AAA536" s="29">
        <v>0</v>
      </c>
      <c r="AAZ536" s="29">
        <v>-0.119421294633575</v>
      </c>
      <c r="ABA536" s="29">
        <v>-9889.7504167945808</v>
      </c>
      <c r="ABG536" s="29">
        <v>-9889.7504167945808</v>
      </c>
      <c r="ABJ536" s="29">
        <v>-9.8897504167945804</v>
      </c>
      <c r="ABN536" s="29">
        <v>0</v>
      </c>
      <c r="ABO536" s="29">
        <v>0</v>
      </c>
      <c r="ABQ536" s="29">
        <v>0</v>
      </c>
      <c r="ABR536" s="29">
        <v>0</v>
      </c>
      <c r="AEY536" s="29">
        <v>1411.7209795702599</v>
      </c>
      <c r="AFB536" s="29">
        <v>681.65347655108803</v>
      </c>
      <c r="AFD536" s="29">
        <v>1.4117209795702601</v>
      </c>
      <c r="AFE536" s="29">
        <v>-2388.4258926715102</v>
      </c>
      <c r="AFG536" s="29">
        <v>-4429.8184326921601</v>
      </c>
      <c r="AFH536" s="29">
        <v>-3516.81607818561</v>
      </c>
      <c r="AFI536" s="29">
        <v>4429.8184326921601</v>
      </c>
      <c r="AFJ536" s="29">
        <v>-2.3884258926715098</v>
      </c>
      <c r="AFK536" s="29">
        <v>1908.15050147543</v>
      </c>
      <c r="AFP536" s="29">
        <v>1908.15050147543</v>
      </c>
      <c r="AFQ536" s="29">
        <v>1908.15050147543</v>
      </c>
      <c r="AFS536" s="29">
        <v>1.9081505014754301</v>
      </c>
      <c r="AFT536" s="29">
        <v>0.52806321337179596</v>
      </c>
      <c r="AGM536" s="29">
        <v>-1.60483622400807</v>
      </c>
      <c r="AMH536" s="29">
        <v>0</v>
      </c>
      <c r="ANY536" s="29">
        <v>2.9919799863134702</v>
      </c>
      <c r="AQD536" s="29">
        <v>6.5099950340477104</v>
      </c>
      <c r="ARY536">
        <v>0</v>
      </c>
      <c r="ASB536">
        <v>0</v>
      </c>
    </row>
    <row r="537" spans="13:1022 1065:1175" x14ac:dyDescent="0.25">
      <c r="M537" s="29">
        <v>2.1321810335573299</v>
      </c>
      <c r="N537" s="29">
        <v>0.53632903355733497</v>
      </c>
      <c r="AA537" s="29">
        <v>1.9699083617128801</v>
      </c>
      <c r="AC537" s="29">
        <v>1.5680000000000001</v>
      </c>
      <c r="AD537" s="29">
        <v>1.5680000000000001</v>
      </c>
      <c r="AE537" s="29">
        <v>0.78400000000000003</v>
      </c>
      <c r="AF537" s="29">
        <v>0.78400000000000003</v>
      </c>
      <c r="AH537" s="29">
        <v>1.5680000000000001</v>
      </c>
      <c r="AI537" s="29">
        <v>0</v>
      </c>
      <c r="AV537" s="29">
        <v>3.4570833333333302</v>
      </c>
      <c r="BS537" s="29">
        <v>14</v>
      </c>
      <c r="BV537" s="29">
        <v>14</v>
      </c>
      <c r="BW537" s="29">
        <v>14</v>
      </c>
      <c r="BZ537" s="29">
        <v>14</v>
      </c>
      <c r="DD537" s="29">
        <v>-10187.3786243294</v>
      </c>
      <c r="DF537" s="29">
        <v>-10187.3786243294</v>
      </c>
      <c r="DP537" s="29">
        <v>2079.2693237828798</v>
      </c>
      <c r="DR537" s="29">
        <v>2079.2693237828798</v>
      </c>
      <c r="DW537" s="29">
        <v>-789.41186489401105</v>
      </c>
      <c r="DX537" s="29">
        <v>-789.41186489401105</v>
      </c>
      <c r="DY537" s="29">
        <v>-789.41186489401105</v>
      </c>
      <c r="DZ537" s="29">
        <v>0</v>
      </c>
      <c r="EA537" s="29">
        <v>0</v>
      </c>
      <c r="EB537" s="29">
        <v>-789.41186489401105</v>
      </c>
      <c r="FD537" s="29">
        <v>999000</v>
      </c>
      <c r="FE537" s="29">
        <v>999000</v>
      </c>
      <c r="GO537" s="29">
        <v>1420.4245785349301</v>
      </c>
      <c r="GP537" s="29">
        <v>999000</v>
      </c>
      <c r="IP537" s="29">
        <v>0</v>
      </c>
      <c r="IU537" t="s">
        <v>767</v>
      </c>
      <c r="JD537" s="29">
        <v>6.3829914332195496</v>
      </c>
      <c r="JE537" s="29">
        <v>0.525045177903118</v>
      </c>
      <c r="JF537" s="29">
        <v>8.2170490129902501E-3</v>
      </c>
      <c r="JG537" s="29">
        <v>6.3948008039914905E-2</v>
      </c>
      <c r="JH537" s="29">
        <v>2.7123749999999902E-7</v>
      </c>
      <c r="JI537" s="29">
        <v>2.5098749999999898E-7</v>
      </c>
      <c r="JJ537" s="29">
        <v>2.04885333333333E-4</v>
      </c>
      <c r="JK537" s="29">
        <v>2.04885333333333E-4</v>
      </c>
      <c r="JL537" s="29">
        <v>0</v>
      </c>
      <c r="JM537" s="29">
        <v>6.9802016681755701</v>
      </c>
      <c r="LS537" s="29">
        <v>1.35603955246051</v>
      </c>
      <c r="LV537" s="29">
        <v>999</v>
      </c>
      <c r="LY537" s="29">
        <v>5.9694081881317302</v>
      </c>
      <c r="MB537" s="29">
        <v>4.0834949111832897</v>
      </c>
      <c r="ME537" s="29">
        <v>999</v>
      </c>
      <c r="MF537" s="29">
        <v>8.3188727768749704</v>
      </c>
      <c r="MG537" s="29">
        <v>8.3188727768749704</v>
      </c>
      <c r="MJ537" s="29">
        <v>999</v>
      </c>
      <c r="MM537" s="29">
        <v>999</v>
      </c>
      <c r="MQ537" s="29">
        <v>999</v>
      </c>
      <c r="MW537" s="29">
        <v>999</v>
      </c>
      <c r="MX537" s="29">
        <v>48.306013849197299</v>
      </c>
      <c r="MY537" s="29">
        <v>999</v>
      </c>
      <c r="NC537" t="s">
        <v>900</v>
      </c>
      <c r="ND537" s="29">
        <v>999</v>
      </c>
      <c r="NL537" s="29">
        <v>999</v>
      </c>
      <c r="NM537" s="29">
        <v>999</v>
      </c>
      <c r="NP537" s="29">
        <v>999</v>
      </c>
      <c r="NS537" s="29">
        <v>999</v>
      </c>
      <c r="NX537" s="29">
        <v>999</v>
      </c>
      <c r="NY537" s="29">
        <v>999</v>
      </c>
      <c r="OA537" t="s">
        <v>900</v>
      </c>
      <c r="OB537" s="29">
        <v>999</v>
      </c>
      <c r="OC537" s="29">
        <v>999</v>
      </c>
      <c r="OF537" s="29">
        <v>999</v>
      </c>
      <c r="OG537" s="29">
        <v>999</v>
      </c>
      <c r="OI537" t="s">
        <v>900</v>
      </c>
      <c r="OK537" s="29">
        <v>999</v>
      </c>
      <c r="OL537" s="29">
        <v>999</v>
      </c>
      <c r="OM537" s="29">
        <v>999</v>
      </c>
      <c r="OO537" s="29">
        <v>999</v>
      </c>
      <c r="OP537" s="29">
        <v>11332.4299316406</v>
      </c>
      <c r="PE537" s="29">
        <v>12446.216449739601</v>
      </c>
      <c r="RU537" s="29">
        <v>105.442870525128</v>
      </c>
      <c r="RW537" s="29">
        <v>1054.42870525128</v>
      </c>
      <c r="WF537" s="29">
        <v>0.535662458614382</v>
      </c>
      <c r="WG537" s="29">
        <v>1.20976222464627</v>
      </c>
      <c r="WH537" s="29">
        <v>-6.7423999999999901E-2</v>
      </c>
      <c r="WP537" s="29">
        <v>6.7959537034114899</v>
      </c>
      <c r="WS537" s="29">
        <v>0</v>
      </c>
      <c r="WX537" s="29">
        <v>-4.2999999999999899E-2</v>
      </c>
      <c r="AAA537" s="29">
        <v>0</v>
      </c>
      <c r="AAZ537" s="29">
        <v>-0.12126151567940199</v>
      </c>
      <c r="ABA537" s="29">
        <v>-10187.3786243294</v>
      </c>
      <c r="ABG537" s="29">
        <v>-10187.3786243294</v>
      </c>
      <c r="ABJ537" s="29">
        <v>-10.1873786243294</v>
      </c>
      <c r="ABN537" s="29">
        <v>0</v>
      </c>
      <c r="ABO537" s="29">
        <v>0</v>
      </c>
      <c r="ABQ537" s="29">
        <v>0</v>
      </c>
      <c r="ABR537" s="29">
        <v>0</v>
      </c>
      <c r="AEY537" s="29">
        <v>1420.4245785349301</v>
      </c>
      <c r="AFB537" s="29">
        <v>670.56824544019901</v>
      </c>
      <c r="AFD537" s="29">
        <v>1.4204245785349301</v>
      </c>
      <c r="AFE537" s="29">
        <v>-2425.2303135880502</v>
      </c>
      <c r="AFG537" s="29">
        <v>-4498.0796681279799</v>
      </c>
      <c r="AFH537" s="29">
        <v>-3571.00841449579</v>
      </c>
      <c r="AFI537" s="29">
        <v>4498.0796681279799</v>
      </c>
      <c r="AFJ537" s="29">
        <v>-2.4252303135880502</v>
      </c>
      <c r="AFK537" s="29">
        <v>1930.3100608997099</v>
      </c>
      <c r="AFP537" s="29">
        <v>1930.3100608997099</v>
      </c>
      <c r="AFQ537" s="29">
        <v>1930.3100608997099</v>
      </c>
      <c r="AFS537" s="29">
        <v>1.9303100608997099</v>
      </c>
      <c r="AFT537" s="29">
        <v>0.53131884993432899</v>
      </c>
      <c r="AGM537" s="29">
        <v>-1.6531331484610301</v>
      </c>
      <c r="AMH537" s="29">
        <v>0</v>
      </c>
      <c r="ANY537" s="29">
        <v>3.02672617549075</v>
      </c>
      <c r="AQD537" s="29">
        <v>6.5099950340477104</v>
      </c>
      <c r="ARO537">
        <v>0</v>
      </c>
      <c r="ARP537">
        <v>0</v>
      </c>
      <c r="ARY537">
        <v>0</v>
      </c>
      <c r="ARZ537">
        <v>0</v>
      </c>
      <c r="ASB537">
        <v>0</v>
      </c>
      <c r="ASC537">
        <v>0</v>
      </c>
      <c r="ASD537">
        <v>0</v>
      </c>
      <c r="ASE537">
        <v>0</v>
      </c>
    </row>
    <row r="538" spans="13:1022 1065:1175" x14ac:dyDescent="0.25">
      <c r="M538" s="29">
        <v>2.1321810335573299</v>
      </c>
      <c r="N538" s="29">
        <v>0.53632903355733497</v>
      </c>
      <c r="AA538" s="29">
        <v>1.9699083617128801</v>
      </c>
      <c r="AC538" s="29">
        <v>1.5680000000000001</v>
      </c>
      <c r="AD538" s="29">
        <v>1.5680000000000001</v>
      </c>
      <c r="AE538" s="29">
        <v>0.78400000000000003</v>
      </c>
      <c r="AF538" s="29">
        <v>0.78400000000000003</v>
      </c>
      <c r="AH538" s="29">
        <v>1.5680000000000001</v>
      </c>
      <c r="AI538" s="29">
        <v>0</v>
      </c>
      <c r="AV538" s="29">
        <v>3.4570833333333302</v>
      </c>
      <c r="BS538" s="29">
        <v>14</v>
      </c>
      <c r="BV538" s="29">
        <v>14</v>
      </c>
      <c r="BW538" s="29">
        <v>14</v>
      </c>
      <c r="BZ538" s="29">
        <v>14</v>
      </c>
      <c r="DD538" s="29">
        <v>-9885.9176651812904</v>
      </c>
      <c r="DF538" s="29">
        <v>-9885.9176651812904</v>
      </c>
      <c r="DP538" s="29">
        <v>2088.1960260555102</v>
      </c>
      <c r="DR538" s="29">
        <v>2088.1960260555102</v>
      </c>
      <c r="DW538" s="29">
        <v>-777.11171337043902</v>
      </c>
      <c r="DX538" s="29">
        <v>-777.11171337043902</v>
      </c>
      <c r="DY538" s="29">
        <v>-777.11171337043902</v>
      </c>
      <c r="DZ538" s="29">
        <v>0</v>
      </c>
      <c r="EA538" s="29">
        <v>0</v>
      </c>
      <c r="EB538" s="29">
        <v>-777.11171337043902</v>
      </c>
      <c r="FD538" s="29">
        <v>999000</v>
      </c>
      <c r="FE538" s="29">
        <v>999000</v>
      </c>
      <c r="GO538" s="29">
        <v>1412.75387261576</v>
      </c>
      <c r="GP538" s="29">
        <v>999000</v>
      </c>
      <c r="IP538" s="29">
        <v>0</v>
      </c>
      <c r="IU538" t="s">
        <v>767</v>
      </c>
      <c r="JD538" s="29">
        <v>6.3829914332195496</v>
      </c>
      <c r="JE538" s="29">
        <v>0.525045177903118</v>
      </c>
      <c r="JF538" s="29">
        <v>8.2170490129902501E-3</v>
      </c>
      <c r="JG538" s="29">
        <v>6.3948008039914905E-2</v>
      </c>
      <c r="JH538" s="29">
        <v>2.7123749999999902E-7</v>
      </c>
      <c r="JI538" s="29">
        <v>2.5098749999999898E-7</v>
      </c>
      <c r="JJ538" s="29">
        <v>2.04885333333333E-4</v>
      </c>
      <c r="JK538" s="29">
        <v>2.04885333333333E-4</v>
      </c>
      <c r="JL538" s="29">
        <v>0</v>
      </c>
      <c r="JM538" s="29">
        <v>6.9802016681755701</v>
      </c>
      <c r="LS538" s="29">
        <v>1.4278845715402599</v>
      </c>
      <c r="LV538" s="29">
        <v>999</v>
      </c>
      <c r="LY538" s="29">
        <v>6.1819331704597902</v>
      </c>
      <c r="MB538" s="29">
        <v>4.2385108948939001</v>
      </c>
      <c r="ME538" s="29">
        <v>999</v>
      </c>
      <c r="MF538" s="29">
        <v>8.4663722228520708</v>
      </c>
      <c r="MG538" s="29">
        <v>8.4663722228520708</v>
      </c>
      <c r="MJ538" s="29">
        <v>999</v>
      </c>
      <c r="MM538" s="29">
        <v>999</v>
      </c>
      <c r="MQ538" s="29">
        <v>999</v>
      </c>
      <c r="MW538" s="29">
        <v>999</v>
      </c>
      <c r="MX538" s="29">
        <v>48.573726392489597</v>
      </c>
      <c r="MY538" s="29">
        <v>999</v>
      </c>
      <c r="NC538" t="s">
        <v>900</v>
      </c>
      <c r="ND538" s="29">
        <v>999</v>
      </c>
      <c r="NL538" s="29">
        <v>999</v>
      </c>
      <c r="NM538" s="29">
        <v>999</v>
      </c>
      <c r="NP538" s="29">
        <v>999</v>
      </c>
      <c r="NS538" s="29">
        <v>999</v>
      </c>
      <c r="NX538" s="29">
        <v>999</v>
      </c>
      <c r="NY538" s="29">
        <v>999</v>
      </c>
      <c r="OA538" t="s">
        <v>900</v>
      </c>
      <c r="OB538" s="29">
        <v>999</v>
      </c>
      <c r="OC538" s="29">
        <v>999</v>
      </c>
      <c r="OF538" s="29">
        <v>999</v>
      </c>
      <c r="OG538" s="29">
        <v>999</v>
      </c>
      <c r="OI538" t="s">
        <v>900</v>
      </c>
      <c r="OK538" s="29">
        <v>999</v>
      </c>
      <c r="OL538" s="29">
        <v>999</v>
      </c>
      <c r="OM538" s="29">
        <v>999</v>
      </c>
      <c r="OO538" s="29">
        <v>999</v>
      </c>
      <c r="OP538" s="29">
        <v>10996.1884765625</v>
      </c>
      <c r="PE538" s="29">
        <v>12114.7566939481</v>
      </c>
      <c r="RU538" s="29">
        <v>103.79992171448001</v>
      </c>
      <c r="RW538" s="29">
        <v>1037.9992171448</v>
      </c>
      <c r="WF538" s="29">
        <v>0.535662458614382</v>
      </c>
      <c r="WG538" s="29">
        <v>1.20976222464627</v>
      </c>
      <c r="WH538" s="29">
        <v>-6.7423999999999901E-2</v>
      </c>
      <c r="WP538" s="29">
        <v>6.7959537034114899</v>
      </c>
      <c r="WS538" s="29">
        <v>0</v>
      </c>
      <c r="WX538" s="29">
        <v>-4.2999999999999899E-2</v>
      </c>
      <c r="AAA538" s="29">
        <v>0</v>
      </c>
      <c r="AAZ538" s="29">
        <v>-0.119372090040943</v>
      </c>
      <c r="ABA538" s="29">
        <v>-9885.9176651812904</v>
      </c>
      <c r="ABG538" s="29">
        <v>-9885.9176651812904</v>
      </c>
      <c r="ABJ538" s="29">
        <v>-9.8859176651812906</v>
      </c>
      <c r="ABN538" s="29">
        <v>0</v>
      </c>
      <c r="ABO538" s="29">
        <v>0</v>
      </c>
      <c r="ABQ538" s="29">
        <v>0</v>
      </c>
      <c r="ABR538" s="29">
        <v>0</v>
      </c>
      <c r="AEY538" s="29">
        <v>1412.75387261576</v>
      </c>
      <c r="AFB538" s="29">
        <v>682.86723858980997</v>
      </c>
      <c r="AFD538" s="29">
        <v>1.41275387261576</v>
      </c>
      <c r="AFE538" s="29">
        <v>-2387.44180081887</v>
      </c>
      <c r="AFG538" s="29">
        <v>-4427.99323550196</v>
      </c>
      <c r="AFH538" s="29">
        <v>-3515.36706104825</v>
      </c>
      <c r="AFI538" s="29">
        <v>4427.99323550196</v>
      </c>
      <c r="AFJ538" s="29">
        <v>-2.3874418008188698</v>
      </c>
      <c r="AFK538" s="29">
        <v>1909.0604076636</v>
      </c>
      <c r="AFP538" s="29">
        <v>1909.0604076636</v>
      </c>
      <c r="AFQ538" s="29">
        <v>1909.0604076636</v>
      </c>
      <c r="AFS538" s="29">
        <v>1.9090604076636</v>
      </c>
      <c r="AFT538" s="29">
        <v>0.52844957358643396</v>
      </c>
      <c r="AGM538" s="29">
        <v>-1.60421427316326</v>
      </c>
      <c r="AMH538" s="29">
        <v>0</v>
      </c>
      <c r="ANY538" s="29">
        <v>2.9934067192165199</v>
      </c>
      <c r="AQD538" s="29">
        <v>6.5099950340477104</v>
      </c>
      <c r="ARY538">
        <v>0</v>
      </c>
      <c r="ASB538">
        <v>0</v>
      </c>
    </row>
    <row r="539" spans="13:1022 1065:1175" x14ac:dyDescent="0.25">
      <c r="M539" s="29">
        <v>2.1321810335573299</v>
      </c>
      <c r="N539" s="29">
        <v>0.53632903355733497</v>
      </c>
      <c r="AA539" s="29">
        <v>1.9699083617128801</v>
      </c>
      <c r="AC539" s="29">
        <v>1.5680000000000001</v>
      </c>
      <c r="AD539" s="29">
        <v>1.5680000000000001</v>
      </c>
      <c r="AE539" s="29">
        <v>0.78400000000000003</v>
      </c>
      <c r="AF539" s="29">
        <v>0.78400000000000003</v>
      </c>
      <c r="AH539" s="29">
        <v>1.5680000000000001</v>
      </c>
      <c r="AI539" s="29">
        <v>0</v>
      </c>
      <c r="AV539" s="29">
        <v>3.4570833333333302</v>
      </c>
      <c r="BS539" s="29">
        <v>14</v>
      </c>
      <c r="BV539" s="29">
        <v>14</v>
      </c>
      <c r="BW539" s="29">
        <v>14</v>
      </c>
      <c r="BZ539" s="29">
        <v>14</v>
      </c>
      <c r="DD539" s="29">
        <v>-10176.745529269199</v>
      </c>
      <c r="DF539" s="29">
        <v>-10176.745529269199</v>
      </c>
      <c r="DP539" s="29">
        <v>2079.77562147033</v>
      </c>
      <c r="DR539" s="29">
        <v>2079.77562147033</v>
      </c>
      <c r="DW539" s="29">
        <v>-789.13048176162295</v>
      </c>
      <c r="DX539" s="29">
        <v>-789.13048176162295</v>
      </c>
      <c r="DY539" s="29">
        <v>-789.13048176162295</v>
      </c>
      <c r="DZ539" s="29">
        <v>0</v>
      </c>
      <c r="EA539" s="29">
        <v>0</v>
      </c>
      <c r="EB539" s="29">
        <v>-789.13048176162295</v>
      </c>
      <c r="FD539" s="29">
        <v>999000</v>
      </c>
      <c r="FE539" s="29">
        <v>999000</v>
      </c>
      <c r="GO539" s="29">
        <v>1420.24738369537</v>
      </c>
      <c r="GP539" s="29">
        <v>999000</v>
      </c>
      <c r="IP539" s="29">
        <v>0</v>
      </c>
      <c r="IU539" t="s">
        <v>767</v>
      </c>
      <c r="JD539" s="29">
        <v>6.3829914332195496</v>
      </c>
      <c r="JE539" s="29">
        <v>0.525045177903118</v>
      </c>
      <c r="JF539" s="29">
        <v>8.2170490129902501E-3</v>
      </c>
      <c r="JG539" s="29">
        <v>6.3948008039914905E-2</v>
      </c>
      <c r="JH539" s="29">
        <v>2.7123749999999902E-7</v>
      </c>
      <c r="JI539" s="29">
        <v>2.5098749999999898E-7</v>
      </c>
      <c r="JJ539" s="29">
        <v>2.04885333333333E-4</v>
      </c>
      <c r="JK539" s="29">
        <v>2.04885333333333E-4</v>
      </c>
      <c r="JL539" s="29">
        <v>0</v>
      </c>
      <c r="JM539" s="29">
        <v>6.9802016681755701</v>
      </c>
      <c r="LS539" s="29">
        <v>1.3585012424433101</v>
      </c>
      <c r="LV539" s="29">
        <v>999</v>
      </c>
      <c r="LY539" s="29">
        <v>5.9766901211981098</v>
      </c>
      <c r="MB539" s="29">
        <v>4.0888063621253599</v>
      </c>
      <c r="ME539" s="29">
        <v>999</v>
      </c>
      <c r="MF539" s="29">
        <v>8.3221956413098006</v>
      </c>
      <c r="MG539" s="29">
        <v>8.3221956413098006</v>
      </c>
      <c r="MJ539" s="29">
        <v>999</v>
      </c>
      <c r="MM539" s="29">
        <v>999</v>
      </c>
      <c r="MQ539" s="29">
        <v>999</v>
      </c>
      <c r="MW539" s="29">
        <v>999</v>
      </c>
      <c r="MX539" s="29">
        <v>48.312165433290097</v>
      </c>
      <c r="MY539" s="29">
        <v>999</v>
      </c>
      <c r="NC539" t="s">
        <v>900</v>
      </c>
      <c r="ND539" s="29">
        <v>999</v>
      </c>
      <c r="NL539" s="29">
        <v>999</v>
      </c>
      <c r="NM539" s="29">
        <v>999</v>
      </c>
      <c r="NP539" s="29">
        <v>999</v>
      </c>
      <c r="NS539" s="29">
        <v>999</v>
      </c>
      <c r="NX539" s="29">
        <v>999</v>
      </c>
      <c r="NY539" s="29">
        <v>999</v>
      </c>
      <c r="OA539" t="s">
        <v>900</v>
      </c>
      <c r="OB539" s="29">
        <v>999</v>
      </c>
      <c r="OC539" s="29">
        <v>999</v>
      </c>
      <c r="OF539" s="29">
        <v>999</v>
      </c>
      <c r="OG539" s="29">
        <v>999</v>
      </c>
      <c r="OI539" t="s">
        <v>900</v>
      </c>
      <c r="OK539" s="29">
        <v>999</v>
      </c>
      <c r="OL539" s="29">
        <v>999</v>
      </c>
      <c r="OM539" s="29">
        <v>999</v>
      </c>
      <c r="OO539" s="29">
        <v>999</v>
      </c>
      <c r="OP539" s="29">
        <v>11320.5676269531</v>
      </c>
      <c r="PE539" s="29">
        <v>12434.6253497161</v>
      </c>
      <c r="RU539" s="29">
        <v>105.405285778159</v>
      </c>
      <c r="RW539" s="29">
        <v>1054.0528577815901</v>
      </c>
      <c r="WF539" s="29">
        <v>0.535662458614382</v>
      </c>
      <c r="WG539" s="29">
        <v>1.20976222464627</v>
      </c>
      <c r="WH539" s="29">
        <v>-6.7423999999999901E-2</v>
      </c>
      <c r="WP539" s="29">
        <v>6.7959537034114899</v>
      </c>
      <c r="WS539" s="29">
        <v>0</v>
      </c>
      <c r="WX539" s="29">
        <v>-4.2999999999999899E-2</v>
      </c>
      <c r="AAA539" s="29">
        <v>0</v>
      </c>
      <c r="AAZ539" s="29">
        <v>-0.12121829243101</v>
      </c>
      <c r="ABA539" s="29">
        <v>-10176.745529269199</v>
      </c>
      <c r="ABG539" s="29">
        <v>-10176.745529269199</v>
      </c>
      <c r="ABJ539" s="29">
        <v>-10.1767455292692</v>
      </c>
      <c r="ABN539" s="29">
        <v>0</v>
      </c>
      <c r="ABO539" s="29">
        <v>0</v>
      </c>
      <c r="ABQ539" s="29">
        <v>0</v>
      </c>
      <c r="ABR539" s="29">
        <v>0</v>
      </c>
      <c r="AEY539" s="29">
        <v>1420.24738369537</v>
      </c>
      <c r="AFB539" s="29">
        <v>671.089388107079</v>
      </c>
      <c r="AFD539" s="29">
        <v>1.42024738369537</v>
      </c>
      <c r="AFE539" s="29">
        <v>-2424.3658486202098</v>
      </c>
      <c r="AFG539" s="29">
        <v>-4496.4763431679203</v>
      </c>
      <c r="AFH539" s="29">
        <v>-3569.7355408817298</v>
      </c>
      <c r="AFI539" s="29">
        <v>4496.4763431679203</v>
      </c>
      <c r="AFJ539" s="29">
        <v>-2.42436584862021</v>
      </c>
      <c r="AFK539" s="29">
        <v>1929.65801222401</v>
      </c>
      <c r="AFP539" s="29">
        <v>1929.65801222401</v>
      </c>
      <c r="AFQ539" s="29">
        <v>1929.65801222401</v>
      </c>
      <c r="AFS539" s="29">
        <v>1.9296580122240099</v>
      </c>
      <c r="AFT539" s="29">
        <v>0.53125256907732898</v>
      </c>
      <c r="AGM539" s="29">
        <v>-1.6514076877156401</v>
      </c>
      <c r="AMH539" s="29">
        <v>0</v>
      </c>
      <c r="ANY539" s="29">
        <v>3.0257037631672499</v>
      </c>
      <c r="AQD539" s="29">
        <v>6.5099950340477104</v>
      </c>
      <c r="ARO539">
        <v>0</v>
      </c>
      <c r="ARP539">
        <v>0</v>
      </c>
      <c r="ARY539">
        <v>0</v>
      </c>
      <c r="ARZ539">
        <v>0</v>
      </c>
      <c r="ASB539">
        <v>0</v>
      </c>
      <c r="ASC539">
        <v>0</v>
      </c>
      <c r="ASD539">
        <v>0</v>
      </c>
      <c r="ASE539">
        <v>0</v>
      </c>
    </row>
    <row r="540" spans="13:1022 1065:1175" x14ac:dyDescent="0.25">
      <c r="M540" s="29">
        <v>2.1321810335573299</v>
      </c>
      <c r="N540" s="29">
        <v>0.53632903355733497</v>
      </c>
      <c r="AA540" s="29">
        <v>1.9699083617128801</v>
      </c>
      <c r="AC540" s="29">
        <v>1.5680000000000001</v>
      </c>
      <c r="AD540" s="29">
        <v>1.5680000000000001</v>
      </c>
      <c r="AE540" s="29">
        <v>0.78400000000000003</v>
      </c>
      <c r="AF540" s="29">
        <v>0.78400000000000003</v>
      </c>
      <c r="AH540" s="29">
        <v>1.5680000000000001</v>
      </c>
      <c r="AI540" s="29">
        <v>0</v>
      </c>
      <c r="AV540" s="29">
        <v>3.4570833333333302</v>
      </c>
      <c r="BS540" s="29">
        <v>14</v>
      </c>
      <c r="BV540" s="29">
        <v>14</v>
      </c>
      <c r="BW540" s="29">
        <v>14</v>
      </c>
      <c r="BZ540" s="29">
        <v>14</v>
      </c>
      <c r="DD540" s="29">
        <v>-11508.475528606599</v>
      </c>
      <c r="DF540" s="29">
        <v>-11508.475528606599</v>
      </c>
      <c r="DP540" s="29">
        <v>2416.9566880192001</v>
      </c>
      <c r="DR540" s="29">
        <v>2416.9566880192001</v>
      </c>
      <c r="DW540" s="29">
        <v>-903.75953633835695</v>
      </c>
      <c r="DX540" s="29">
        <v>-903.75953633835695</v>
      </c>
      <c r="DY540" s="29">
        <v>-903.75953633835695</v>
      </c>
      <c r="DZ540" s="29">
        <v>0</v>
      </c>
      <c r="EA540" s="29">
        <v>0</v>
      </c>
      <c r="EB540" s="29">
        <v>-903.75953633835695</v>
      </c>
      <c r="FD540" s="29">
        <v>999000</v>
      </c>
      <c r="FE540" s="29">
        <v>999000</v>
      </c>
      <c r="GO540" s="29">
        <v>1637.8127258760801</v>
      </c>
      <c r="GP540" s="29">
        <v>6520.5564145636099</v>
      </c>
      <c r="IP540" s="29">
        <v>0</v>
      </c>
      <c r="IU540" t="s">
        <v>767</v>
      </c>
      <c r="JD540" s="29">
        <v>6.3829914332195496</v>
      </c>
      <c r="JE540" s="29">
        <v>0.525045177903118</v>
      </c>
      <c r="JF540" s="29">
        <v>8.2170490129902501E-3</v>
      </c>
      <c r="JG540" s="29">
        <v>6.3948008039914905E-2</v>
      </c>
      <c r="JH540" s="29">
        <v>2.7123749999999902E-7</v>
      </c>
      <c r="JI540" s="29">
        <v>2.5098749999999898E-7</v>
      </c>
      <c r="JJ540" s="29">
        <v>2.04885333333333E-4</v>
      </c>
      <c r="JK540" s="29">
        <v>2.04885333333333E-4</v>
      </c>
      <c r="JL540" s="29">
        <v>0</v>
      </c>
      <c r="JM540" s="29">
        <v>6.9802016681755701</v>
      </c>
      <c r="LS540" s="29">
        <v>1.0855817884088601</v>
      </c>
      <c r="LV540" s="29">
        <v>999</v>
      </c>
      <c r="LY540" s="29">
        <v>5.1693662052385001</v>
      </c>
      <c r="MB540" s="29">
        <v>3.4999433040760302</v>
      </c>
      <c r="ME540" s="29">
        <v>999</v>
      </c>
      <c r="MF540" s="29">
        <v>7.1398075945156503</v>
      </c>
      <c r="MG540" s="29">
        <v>7.1398075945156503</v>
      </c>
      <c r="MJ540" s="29">
        <v>999</v>
      </c>
      <c r="MM540" s="29">
        <v>999</v>
      </c>
      <c r="MQ540" s="29">
        <v>999</v>
      </c>
      <c r="MW540" s="29">
        <v>999</v>
      </c>
      <c r="MX540" s="29">
        <v>41.761588571441202</v>
      </c>
      <c r="MY540" s="29">
        <v>999</v>
      </c>
      <c r="NC540" t="s">
        <v>900</v>
      </c>
      <c r="ND540" s="29">
        <v>999</v>
      </c>
      <c r="NL540" s="29">
        <v>999</v>
      </c>
      <c r="NM540" s="29">
        <v>999</v>
      </c>
      <c r="NP540" s="29">
        <v>999</v>
      </c>
      <c r="NS540" s="29">
        <v>999</v>
      </c>
      <c r="NX540" s="29">
        <v>999</v>
      </c>
      <c r="NY540" s="29">
        <v>999</v>
      </c>
      <c r="OA540" t="s">
        <v>900</v>
      </c>
      <c r="OB540" s="29">
        <v>999</v>
      </c>
      <c r="OC540" s="29">
        <v>999</v>
      </c>
      <c r="OF540" s="29">
        <v>999</v>
      </c>
      <c r="OG540" s="29">
        <v>999</v>
      </c>
      <c r="OI540" t="s">
        <v>900</v>
      </c>
      <c r="OK540" s="29">
        <v>1.3484559869775301</v>
      </c>
      <c r="OL540" s="29">
        <v>999</v>
      </c>
      <c r="OM540" s="29">
        <v>7.3501075449534898</v>
      </c>
      <c r="OO540" s="29">
        <v>999</v>
      </c>
      <c r="OP540" s="29">
        <v>12801.150878906201</v>
      </c>
      <c r="PE540" s="29">
        <v>14095.823840775</v>
      </c>
      <c r="RU540" s="29">
        <v>120.716452353766</v>
      </c>
      <c r="RW540" s="29">
        <v>1207.16452353766</v>
      </c>
      <c r="WF540" s="29">
        <v>0.535662458614382</v>
      </c>
      <c r="WG540" s="29">
        <v>1.20976222464627</v>
      </c>
      <c r="WH540" s="29">
        <v>-6.7423999999999901E-2</v>
      </c>
      <c r="WP540" s="29">
        <v>6.7959537034114899</v>
      </c>
      <c r="WS540" s="29">
        <v>0</v>
      </c>
      <c r="WX540" s="29">
        <v>-4.2999999999999899E-2</v>
      </c>
      <c r="AAA540" s="29">
        <v>0</v>
      </c>
      <c r="AAZ540" s="29">
        <v>-0.13882645556742099</v>
      </c>
      <c r="ABA540" s="29">
        <v>-11508.475528606599</v>
      </c>
      <c r="ABG540" s="29">
        <v>-11508.475528606599</v>
      </c>
      <c r="ABJ540" s="29">
        <v>-11.508475528606599</v>
      </c>
      <c r="ABN540" s="29">
        <v>0</v>
      </c>
      <c r="ABO540" s="29">
        <v>0</v>
      </c>
      <c r="ABQ540" s="29">
        <v>0</v>
      </c>
      <c r="ABR540" s="29">
        <v>0</v>
      </c>
      <c r="AEY540" s="29">
        <v>1637.8127258760801</v>
      </c>
      <c r="AFB540" s="29">
        <v>788.57128612801796</v>
      </c>
      <c r="AFD540" s="29">
        <v>1.63781272587608</v>
      </c>
      <c r="AFE540" s="29">
        <v>-2776.52911134842</v>
      </c>
      <c r="AFG540" s="29">
        <v>-5149.6342733918</v>
      </c>
      <c r="AFH540" s="29">
        <v>-4088.2751482059398</v>
      </c>
      <c r="AFI540" s="29">
        <v>5149.6342733918</v>
      </c>
      <c r="AFJ540" s="29">
        <v>-2.7765291113484198</v>
      </c>
      <c r="AFK540" s="29">
        <v>2215.2778509127702</v>
      </c>
      <c r="AFP540" s="29">
        <v>2215.2778509127702</v>
      </c>
      <c r="AFQ540" s="29">
        <v>2215.2778509127702</v>
      </c>
      <c r="AFS540" s="29">
        <v>2.21527785091277</v>
      </c>
      <c r="AFT540" s="29">
        <v>0.61263426940826404</v>
      </c>
      <c r="AGM540" s="29">
        <v>-1.86751107288352</v>
      </c>
      <c r="AMH540" s="29">
        <v>0</v>
      </c>
      <c r="ANY540" s="29">
        <v>3.4735556702312298</v>
      </c>
      <c r="AQD540" s="29">
        <v>6.5099950340477104</v>
      </c>
      <c r="ARY540">
        <v>0</v>
      </c>
      <c r="ASB540">
        <v>0</v>
      </c>
    </row>
    <row r="541" spans="13:1022 1065:1175" x14ac:dyDescent="0.25">
      <c r="M541" s="29">
        <v>2.1321810335573299</v>
      </c>
      <c r="N541" s="29">
        <v>0.53632903355733497</v>
      </c>
      <c r="AA541" s="29">
        <v>1.9699083617128801</v>
      </c>
      <c r="AC541" s="29">
        <v>1.5680000000000001</v>
      </c>
      <c r="AD541" s="29">
        <v>1.5680000000000001</v>
      </c>
      <c r="AE541" s="29">
        <v>0.78400000000000003</v>
      </c>
      <c r="AF541" s="29">
        <v>0.78400000000000003</v>
      </c>
      <c r="AH541" s="29">
        <v>1.5680000000000001</v>
      </c>
      <c r="AI541" s="29">
        <v>0</v>
      </c>
      <c r="AV541" s="29">
        <v>3.4570833333333302</v>
      </c>
      <c r="BS541" s="29">
        <v>14</v>
      </c>
      <c r="BV541" s="29">
        <v>14</v>
      </c>
      <c r="BW541" s="29">
        <v>14</v>
      </c>
      <c r="BZ541" s="29">
        <v>14</v>
      </c>
      <c r="DD541" s="29">
        <v>-11506.2305678788</v>
      </c>
      <c r="DF541" s="29">
        <v>-11506.2305678788</v>
      </c>
      <c r="DP541" s="29">
        <v>2431.2152796918599</v>
      </c>
      <c r="DR541" s="29">
        <v>2431.2152796918599</v>
      </c>
      <c r="DW541" s="29">
        <v>-904.75030454287503</v>
      </c>
      <c r="DX541" s="29">
        <v>-904.75030454287503</v>
      </c>
      <c r="DY541" s="29">
        <v>-904.75030454287503</v>
      </c>
      <c r="DZ541" s="29">
        <v>0</v>
      </c>
      <c r="EA541" s="29">
        <v>0</v>
      </c>
      <c r="EB541" s="29">
        <v>-904.75030454287503</v>
      </c>
      <c r="FD541" s="29">
        <v>999000</v>
      </c>
      <c r="FE541" s="29">
        <v>999000</v>
      </c>
      <c r="GO541" s="29">
        <v>1644.6772451624699</v>
      </c>
      <c r="GP541" s="29">
        <v>6520.5564145636099</v>
      </c>
      <c r="IP541" s="29">
        <v>0</v>
      </c>
      <c r="IU541" t="s">
        <v>767</v>
      </c>
      <c r="JD541" s="29">
        <v>6.3829914332195496</v>
      </c>
      <c r="JE541" s="29">
        <v>0.525045177903118</v>
      </c>
      <c r="JF541" s="29">
        <v>8.2170490129902501E-3</v>
      </c>
      <c r="JG541" s="29">
        <v>6.3948008039914905E-2</v>
      </c>
      <c r="JH541" s="29">
        <v>2.7123749999999902E-7</v>
      </c>
      <c r="JI541" s="29">
        <v>2.5098749999999898E-7</v>
      </c>
      <c r="JJ541" s="29">
        <v>2.04885333333333E-4</v>
      </c>
      <c r="JK541" s="29">
        <v>2.04885333333333E-4</v>
      </c>
      <c r="JL541" s="29">
        <v>0</v>
      </c>
      <c r="JM541" s="29">
        <v>6.9802016681755701</v>
      </c>
      <c r="LS541" s="29">
        <v>1.08598870266126</v>
      </c>
      <c r="LV541" s="29">
        <v>999</v>
      </c>
      <c r="LY541" s="29">
        <v>5.1705698995990499</v>
      </c>
      <c r="MB541" s="29">
        <v>3.5008212802242702</v>
      </c>
      <c r="ME541" s="29">
        <v>999</v>
      </c>
      <c r="MF541" s="29">
        <v>7.1308939058271301</v>
      </c>
      <c r="MG541" s="29">
        <v>7.1308939058271301</v>
      </c>
      <c r="MJ541" s="29">
        <v>999</v>
      </c>
      <c r="MM541" s="29">
        <v>999</v>
      </c>
      <c r="MQ541" s="29">
        <v>999</v>
      </c>
      <c r="MW541" s="29">
        <v>999</v>
      </c>
      <c r="MX541" s="29">
        <v>41.583111152647497</v>
      </c>
      <c r="MY541" s="29">
        <v>999</v>
      </c>
      <c r="NC541" t="s">
        <v>900</v>
      </c>
      <c r="ND541" s="29">
        <v>999</v>
      </c>
      <c r="NL541" s="29">
        <v>999</v>
      </c>
      <c r="NM541" s="29">
        <v>999</v>
      </c>
      <c r="NP541" s="29">
        <v>999</v>
      </c>
      <c r="NS541" s="29">
        <v>999</v>
      </c>
      <c r="NX541" s="29">
        <v>999</v>
      </c>
      <c r="NY541" s="29">
        <v>999</v>
      </c>
      <c r="OA541" t="s">
        <v>900</v>
      </c>
      <c r="OB541" s="29">
        <v>999</v>
      </c>
      <c r="OC541" s="29">
        <v>999</v>
      </c>
      <c r="OF541" s="29">
        <v>999</v>
      </c>
      <c r="OG541" s="29">
        <v>999</v>
      </c>
      <c r="OI541" t="s">
        <v>900</v>
      </c>
      <c r="OK541" s="29">
        <v>1.3458842547438701</v>
      </c>
      <c r="OL541" s="29">
        <v>999</v>
      </c>
      <c r="OM541" s="29">
        <v>7.3409635623338598</v>
      </c>
      <c r="OO541" s="29">
        <v>999</v>
      </c>
      <c r="OP541" s="29">
        <v>12798.466308593701</v>
      </c>
      <c r="PE541" s="29">
        <v>14100.7770627343</v>
      </c>
      <c r="RU541" s="29">
        <v>120.848790678226</v>
      </c>
      <c r="RW541" s="29">
        <v>1208.4879067822601</v>
      </c>
      <c r="WF541" s="29">
        <v>0.535662458614382</v>
      </c>
      <c r="WG541" s="29">
        <v>1.20976222464627</v>
      </c>
      <c r="WH541" s="29">
        <v>-6.7423999999999901E-2</v>
      </c>
      <c r="WP541" s="29">
        <v>6.7959537034114899</v>
      </c>
      <c r="WS541" s="29">
        <v>0</v>
      </c>
      <c r="WX541" s="29">
        <v>-4.2999999999999899E-2</v>
      </c>
      <c r="AAA541" s="29">
        <v>0</v>
      </c>
      <c r="AAZ541" s="29">
        <v>-0.13897864742000099</v>
      </c>
      <c r="ABA541" s="29">
        <v>-11506.2305678788</v>
      </c>
      <c r="ABG541" s="29">
        <v>-11506.2305678788</v>
      </c>
      <c r="ABJ541" s="29">
        <v>-11.5062305678788</v>
      </c>
      <c r="ABN541" s="29">
        <v>0</v>
      </c>
      <c r="ABO541" s="29">
        <v>0</v>
      </c>
      <c r="ABQ541" s="29">
        <v>0</v>
      </c>
      <c r="ABR541" s="29">
        <v>0</v>
      </c>
      <c r="AEY541" s="29">
        <v>1644.6772451624699</v>
      </c>
      <c r="AFB541" s="29">
        <v>795.13738501730404</v>
      </c>
      <c r="AFD541" s="29">
        <v>1.64467724516247</v>
      </c>
      <c r="AFE541" s="29">
        <v>-2779.5729484000199</v>
      </c>
      <c r="AFG541" s="29">
        <v>-5155.27968425368</v>
      </c>
      <c r="AFH541" s="29">
        <v>-4092.75701851026</v>
      </c>
      <c r="AFI541" s="29">
        <v>5155.27968425368</v>
      </c>
      <c r="AFJ541" s="29">
        <v>-2.7795729484000198</v>
      </c>
      <c r="AFK541" s="29">
        <v>2222.3452893736899</v>
      </c>
      <c r="AFP541" s="29">
        <v>2222.3452893736899</v>
      </c>
      <c r="AFQ541" s="29">
        <v>2222.3452893736899</v>
      </c>
      <c r="AFS541" s="29">
        <v>2.2223452893736901</v>
      </c>
      <c r="AFT541" s="29">
        <v>0.61520198651743796</v>
      </c>
      <c r="AGM541" s="29">
        <v>-1.8671467771080501</v>
      </c>
      <c r="AMH541" s="29">
        <v>0</v>
      </c>
      <c r="ANY541" s="29">
        <v>3.4846374137379401</v>
      </c>
      <c r="AQD541" s="29">
        <v>6.5099950340477104</v>
      </c>
      <c r="ARO541">
        <v>0</v>
      </c>
      <c r="ARP541">
        <v>0</v>
      </c>
      <c r="ARY541">
        <v>0</v>
      </c>
      <c r="ARZ541">
        <v>0</v>
      </c>
      <c r="ASB541">
        <v>0</v>
      </c>
      <c r="ASC541">
        <v>0</v>
      </c>
      <c r="ASD541">
        <v>0</v>
      </c>
      <c r="ASE541">
        <v>0</v>
      </c>
    </row>
    <row r="542" spans="13:1022 1065:1175" x14ac:dyDescent="0.25">
      <c r="M542" s="29">
        <v>2.1321810335573299</v>
      </c>
      <c r="N542" s="29">
        <v>0.53632903355733497</v>
      </c>
      <c r="AA542" s="29">
        <v>1.9699083617128801</v>
      </c>
      <c r="AC542" s="29">
        <v>1.5680000000000001</v>
      </c>
      <c r="AD542" s="29">
        <v>1.5680000000000001</v>
      </c>
      <c r="AE542" s="29">
        <v>0.78400000000000003</v>
      </c>
      <c r="AF542" s="29">
        <v>0.78400000000000003</v>
      </c>
      <c r="AH542" s="29">
        <v>1.5680000000000001</v>
      </c>
      <c r="AI542" s="29">
        <v>0</v>
      </c>
      <c r="AV542" s="29">
        <v>3.4570833333333302</v>
      </c>
      <c r="BS542" s="29">
        <v>14</v>
      </c>
      <c r="BV542" s="29">
        <v>14</v>
      </c>
      <c r="BW542" s="29">
        <v>14</v>
      </c>
      <c r="BZ542" s="29">
        <v>14</v>
      </c>
      <c r="DD542" s="29">
        <v>-11507.1063317318</v>
      </c>
      <c r="DF542" s="29">
        <v>-11507.1063317318</v>
      </c>
      <c r="DP542" s="29">
        <v>2431.1315426518699</v>
      </c>
      <c r="DR542" s="29">
        <v>2431.1315426518699</v>
      </c>
      <c r="DW542" s="29">
        <v>-904.75875578755699</v>
      </c>
      <c r="DX542" s="29">
        <v>-904.75875578755699</v>
      </c>
      <c r="DY542" s="29">
        <v>-904.75875578755699</v>
      </c>
      <c r="DZ542" s="29">
        <v>0</v>
      </c>
      <c r="EA542" s="29">
        <v>0</v>
      </c>
      <c r="EB542" s="29">
        <v>-904.75875578755699</v>
      </c>
      <c r="FD542" s="29">
        <v>999000</v>
      </c>
      <c r="FE542" s="29">
        <v>999000</v>
      </c>
      <c r="GO542" s="29">
        <v>1644.6713372648901</v>
      </c>
      <c r="GP542" s="29">
        <v>6520.5564145636099</v>
      </c>
      <c r="IP542" s="29">
        <v>0</v>
      </c>
      <c r="IU542" t="s">
        <v>767</v>
      </c>
      <c r="JD542" s="29">
        <v>6.3829914332195496</v>
      </c>
      <c r="JE542" s="29">
        <v>0.525045177903118</v>
      </c>
      <c r="JF542" s="29">
        <v>8.2170490129902501E-3</v>
      </c>
      <c r="JG542" s="29">
        <v>6.3948008039914905E-2</v>
      </c>
      <c r="JH542" s="29">
        <v>2.7123749999999902E-7</v>
      </c>
      <c r="JI542" s="29">
        <v>2.5098749999999898E-7</v>
      </c>
      <c r="JJ542" s="29">
        <v>2.04885333333333E-4</v>
      </c>
      <c r="JK542" s="29">
        <v>2.04885333333333E-4</v>
      </c>
      <c r="JL542" s="29">
        <v>0</v>
      </c>
      <c r="JM542" s="29">
        <v>6.9802016681755701</v>
      </c>
      <c r="LS542" s="29">
        <v>1.0858299456765901</v>
      </c>
      <c r="LV542" s="29">
        <v>999</v>
      </c>
      <c r="LY542" s="29">
        <v>5.1701002800514102</v>
      </c>
      <c r="MB542" s="29">
        <v>3.5004787391481602</v>
      </c>
      <c r="ME542" s="29">
        <v>999</v>
      </c>
      <c r="MF542" s="29">
        <v>7.1308179561074398</v>
      </c>
      <c r="MG542" s="29">
        <v>7.1308179561074398</v>
      </c>
      <c r="MJ542" s="29">
        <v>999</v>
      </c>
      <c r="MM542" s="29">
        <v>999</v>
      </c>
      <c r="MQ542" s="29">
        <v>999</v>
      </c>
      <c r="MW542" s="29">
        <v>999</v>
      </c>
      <c r="MX542" s="29">
        <v>41.583264117348698</v>
      </c>
      <c r="MY542" s="29">
        <v>999</v>
      </c>
      <c r="NC542" t="s">
        <v>900</v>
      </c>
      <c r="ND542" s="29">
        <v>999</v>
      </c>
      <c r="NL542" s="29">
        <v>999</v>
      </c>
      <c r="NM542" s="29">
        <v>999</v>
      </c>
      <c r="NP542" s="29">
        <v>999</v>
      </c>
      <c r="NS542" s="29">
        <v>999</v>
      </c>
      <c r="NX542" s="29">
        <v>999</v>
      </c>
      <c r="NY542" s="29">
        <v>999</v>
      </c>
      <c r="OA542" t="s">
        <v>900</v>
      </c>
      <c r="OB542" s="29">
        <v>999</v>
      </c>
      <c r="OC542" s="29">
        <v>999</v>
      </c>
      <c r="OF542" s="29">
        <v>999</v>
      </c>
      <c r="OG542" s="29">
        <v>999</v>
      </c>
      <c r="OI542" t="s">
        <v>900</v>
      </c>
      <c r="OK542" s="29">
        <v>1.3458623421161</v>
      </c>
      <c r="OL542" s="29">
        <v>999</v>
      </c>
      <c r="OM542" s="29">
        <v>7.3408856503783202</v>
      </c>
      <c r="OO542" s="29">
        <v>999</v>
      </c>
      <c r="OP542" s="29">
        <v>12799.443847656201</v>
      </c>
      <c r="PE542" s="29">
        <v>14101.709747008101</v>
      </c>
      <c r="RU542" s="29">
        <v>120.84991952305199</v>
      </c>
      <c r="RW542" s="29">
        <v>1208.4991952305199</v>
      </c>
      <c r="WF542" s="29">
        <v>0.535662458614382</v>
      </c>
      <c r="WG542" s="29">
        <v>1.20976222464627</v>
      </c>
      <c r="WH542" s="29">
        <v>-6.7423999999999901E-2</v>
      </c>
      <c r="WP542" s="29">
        <v>6.7959537034114899</v>
      </c>
      <c r="WS542" s="29">
        <v>0</v>
      </c>
      <c r="WX542" s="29">
        <v>-4.2999999999999899E-2</v>
      </c>
      <c r="AAA542" s="29">
        <v>0</v>
      </c>
      <c r="AAZ542" s="29">
        <v>-0.138979945615259</v>
      </c>
      <c r="ABA542" s="29">
        <v>-11507.1063317318</v>
      </c>
      <c r="ABG542" s="29">
        <v>-11507.1063317318</v>
      </c>
      <c r="ABJ542" s="29">
        <v>-11.5071063317318</v>
      </c>
      <c r="ABN542" s="29">
        <v>0</v>
      </c>
      <c r="ABO542" s="29">
        <v>0</v>
      </c>
      <c r="ABQ542" s="29">
        <v>0</v>
      </c>
      <c r="ABR542" s="29">
        <v>0</v>
      </c>
      <c r="AEY542" s="29">
        <v>1644.6713372648901</v>
      </c>
      <c r="AFB542" s="29">
        <v>795.07528500604997</v>
      </c>
      <c r="AFD542" s="29">
        <v>1.64467133726489</v>
      </c>
      <c r="AFE542" s="29">
        <v>-2779.59891230518</v>
      </c>
      <c r="AFG542" s="29">
        <v>-5155.3278395621701</v>
      </c>
      <c r="AFH542" s="29">
        <v>-4092.7952488273099</v>
      </c>
      <c r="AFI542" s="29">
        <v>5155.3278395621701</v>
      </c>
      <c r="AFJ542" s="29">
        <v>-2.7795989123051701</v>
      </c>
      <c r="AFK542" s="29">
        <v>2222.37759085264</v>
      </c>
      <c r="AFP542" s="29">
        <v>2222.37759085264</v>
      </c>
      <c r="AFQ542" s="29">
        <v>2222.37759085264</v>
      </c>
      <c r="AFS542" s="29">
        <v>2.22237759085264</v>
      </c>
      <c r="AFT542" s="29">
        <v>0.61519977663076197</v>
      </c>
      <c r="AGM542" s="29">
        <v>-1.8672888896483699</v>
      </c>
      <c r="AMH542" s="29">
        <v>0</v>
      </c>
      <c r="ANY542" s="29">
        <v>3.4846880624569398</v>
      </c>
      <c r="AQD542" s="29">
        <v>6.5099950340477104</v>
      </c>
      <c r="ARY542">
        <v>0</v>
      </c>
      <c r="ASB542">
        <v>0</v>
      </c>
    </row>
    <row r="543" spans="13:1022 1065:1175" x14ac:dyDescent="0.25">
      <c r="M543" s="29">
        <v>2.1321810335573299</v>
      </c>
      <c r="N543" s="29">
        <v>0.53632903355733497</v>
      </c>
      <c r="AA543" s="29">
        <v>1.9699083617128801</v>
      </c>
      <c r="AC543" s="29">
        <v>1.5680000000000001</v>
      </c>
      <c r="AD543" s="29">
        <v>1.5680000000000001</v>
      </c>
      <c r="AE543" s="29">
        <v>0.78400000000000003</v>
      </c>
      <c r="AF543" s="29">
        <v>0.78400000000000003</v>
      </c>
      <c r="AH543" s="29">
        <v>1.5680000000000001</v>
      </c>
      <c r="AI543" s="29">
        <v>0</v>
      </c>
      <c r="AV543" s="29">
        <v>3.4570833333333302</v>
      </c>
      <c r="BS543" s="29">
        <v>14</v>
      </c>
      <c r="BV543" s="29">
        <v>14</v>
      </c>
      <c r="BW543" s="29">
        <v>14</v>
      </c>
      <c r="BZ543" s="29">
        <v>14</v>
      </c>
      <c r="DD543" s="29">
        <v>-11503.643077287101</v>
      </c>
      <c r="DF543" s="29">
        <v>-11503.643077287101</v>
      </c>
      <c r="DP543" s="29">
        <v>2418.8766352221401</v>
      </c>
      <c r="DR543" s="29">
        <v>2418.8766352221401</v>
      </c>
      <c r="DW543" s="29">
        <v>-903.80773163556705</v>
      </c>
      <c r="DX543" s="29">
        <v>-903.80773163556705</v>
      </c>
      <c r="DY543" s="29">
        <v>-903.80773163556705</v>
      </c>
      <c r="DZ543" s="29">
        <v>0</v>
      </c>
      <c r="EA543" s="29">
        <v>0</v>
      </c>
      <c r="EB543" s="29">
        <v>-903.80773163556705</v>
      </c>
      <c r="FD543" s="29">
        <v>999000</v>
      </c>
      <c r="FE543" s="29">
        <v>999000</v>
      </c>
      <c r="GO543" s="29">
        <v>1638.5563525115699</v>
      </c>
      <c r="GP543" s="29">
        <v>6520.5564145636099</v>
      </c>
      <c r="IP543" s="29">
        <v>0</v>
      </c>
      <c r="IU543" t="s">
        <v>767</v>
      </c>
      <c r="JD543" s="29">
        <v>6.3829914332195496</v>
      </c>
      <c r="JE543" s="29">
        <v>0.525045177903118</v>
      </c>
      <c r="JF543" s="29">
        <v>8.2170490129902501E-3</v>
      </c>
      <c r="JG543" s="29">
        <v>6.3948008039914905E-2</v>
      </c>
      <c r="JH543" s="29">
        <v>2.7123749999999902E-7</v>
      </c>
      <c r="JI543" s="29">
        <v>2.5098749999999898E-7</v>
      </c>
      <c r="JJ543" s="29">
        <v>2.04885333333333E-4</v>
      </c>
      <c r="JK543" s="29">
        <v>2.04885333333333E-4</v>
      </c>
      <c r="JL543" s="29">
        <v>0</v>
      </c>
      <c r="JM543" s="29">
        <v>6.9802016681755701</v>
      </c>
      <c r="LS543" s="29">
        <v>1.08645789977614</v>
      </c>
      <c r="LV543" s="29">
        <v>999</v>
      </c>
      <c r="LY543" s="29">
        <v>5.1719578330957203</v>
      </c>
      <c r="MB543" s="29">
        <v>3.5018336406251702</v>
      </c>
      <c r="ME543" s="29">
        <v>999</v>
      </c>
      <c r="MF543" s="29">
        <v>7.1393735415279203</v>
      </c>
      <c r="MG543" s="29">
        <v>7.1393735415279203</v>
      </c>
      <c r="MJ543" s="29">
        <v>999</v>
      </c>
      <c r="MM543" s="29">
        <v>999</v>
      </c>
      <c r="MQ543" s="29">
        <v>999</v>
      </c>
      <c r="MW543" s="29">
        <v>999</v>
      </c>
      <c r="MX543" s="29">
        <v>41.7421820638844</v>
      </c>
      <c r="MY543" s="29">
        <v>999</v>
      </c>
      <c r="NC543" t="s">
        <v>900</v>
      </c>
      <c r="ND543" s="29">
        <v>999</v>
      </c>
      <c r="NL543" s="29">
        <v>999</v>
      </c>
      <c r="NM543" s="29">
        <v>999</v>
      </c>
      <c r="NP543" s="29">
        <v>999</v>
      </c>
      <c r="NS543" s="29">
        <v>999</v>
      </c>
      <c r="NX543" s="29">
        <v>999</v>
      </c>
      <c r="NY543" s="29">
        <v>999</v>
      </c>
      <c r="OA543" t="s">
        <v>900</v>
      </c>
      <c r="OB543" s="29">
        <v>999</v>
      </c>
      <c r="OC543" s="29">
        <v>999</v>
      </c>
      <c r="OF543" s="29">
        <v>999</v>
      </c>
      <c r="OG543" s="29">
        <v>999</v>
      </c>
      <c r="OI543" t="s">
        <v>900</v>
      </c>
      <c r="OK543" s="29">
        <v>1.3483307562118301</v>
      </c>
      <c r="OL543" s="29">
        <v>999</v>
      </c>
      <c r="OM543" s="29">
        <v>7.3496622777790899</v>
      </c>
      <c r="OO543" s="29">
        <v>999</v>
      </c>
      <c r="OP543" s="29">
        <v>12795.73828125</v>
      </c>
      <c r="PE543" s="29">
        <v>14091.4396867579</v>
      </c>
      <c r="RU543" s="29">
        <v>120.722889868465</v>
      </c>
      <c r="RW543" s="29">
        <v>1207.2288986846499</v>
      </c>
      <c r="WF543" s="29">
        <v>0.535662458614382</v>
      </c>
      <c r="WG543" s="29">
        <v>1.20976222464627</v>
      </c>
      <c r="WH543" s="29">
        <v>-6.7423999999999901E-2</v>
      </c>
      <c r="WP543" s="29">
        <v>6.7959537034114899</v>
      </c>
      <c r="WS543" s="29">
        <v>0</v>
      </c>
      <c r="WX543" s="29">
        <v>-4.2999999999999899E-2</v>
      </c>
      <c r="AAA543" s="29">
        <v>0</v>
      </c>
      <c r="AAZ543" s="29">
        <v>-0.13883385884452901</v>
      </c>
      <c r="ABA543" s="29">
        <v>-11503.643077287101</v>
      </c>
      <c r="ABG543" s="29">
        <v>-11503.643077287101</v>
      </c>
      <c r="ABJ543" s="29">
        <v>-11.5036430772871</v>
      </c>
      <c r="ABN543" s="29">
        <v>0</v>
      </c>
      <c r="ABO543" s="29">
        <v>0</v>
      </c>
      <c r="ABQ543" s="29">
        <v>0</v>
      </c>
      <c r="ABR543" s="29">
        <v>0</v>
      </c>
      <c r="AEY543" s="29">
        <v>1638.5563525115699</v>
      </c>
      <c r="AFB543" s="29">
        <v>789.57904810682305</v>
      </c>
      <c r="AFD543" s="29">
        <v>1.6385563525115701</v>
      </c>
      <c r="AFE543" s="29">
        <v>-2776.6771768905801</v>
      </c>
      <c r="AFG543" s="29">
        <v>-5149.9088908584499</v>
      </c>
      <c r="AFH543" s="29">
        <v>-4088.4931659727499</v>
      </c>
      <c r="AFI543" s="29">
        <v>5149.9088908584499</v>
      </c>
      <c r="AFJ543" s="29">
        <v>-2.7766771768905798</v>
      </c>
      <c r="AFK543" s="29">
        <v>2215.84187144106</v>
      </c>
      <c r="AFP543" s="29">
        <v>2215.84187144106</v>
      </c>
      <c r="AFQ543" s="29">
        <v>2215.84187144106</v>
      </c>
      <c r="AFS543" s="29">
        <v>2.2158418714410599</v>
      </c>
      <c r="AFT543" s="29">
        <v>0.61291242768200505</v>
      </c>
      <c r="AGM543" s="29">
        <v>-1.8667268980963601</v>
      </c>
      <c r="AMH543" s="29">
        <v>0</v>
      </c>
      <c r="ANY543" s="29">
        <v>3.4744400544195901</v>
      </c>
      <c r="AQD543" s="29">
        <v>6.5099950340477104</v>
      </c>
      <c r="ARO543">
        <v>0</v>
      </c>
      <c r="ARP543">
        <v>0</v>
      </c>
      <c r="ARY543">
        <v>0</v>
      </c>
      <c r="ARZ543">
        <v>0</v>
      </c>
      <c r="ASB543">
        <v>0</v>
      </c>
      <c r="ASC543">
        <v>0</v>
      </c>
      <c r="ASD543">
        <v>0</v>
      </c>
      <c r="ASE543">
        <v>0</v>
      </c>
    </row>
    <row r="544" spans="13:1022 1065:1175" x14ac:dyDescent="0.25">
      <c r="M544" s="29">
        <v>2.1321810335573299</v>
      </c>
      <c r="N544" s="29">
        <v>0.53632903355733497</v>
      </c>
      <c r="AA544" s="29">
        <v>1.9699083617128801</v>
      </c>
      <c r="AC544" s="29">
        <v>1.5680000000000001</v>
      </c>
      <c r="AD544" s="29">
        <v>1.5680000000000001</v>
      </c>
      <c r="AE544" s="29">
        <v>0.78400000000000003</v>
      </c>
      <c r="AF544" s="29">
        <v>0.78400000000000003</v>
      </c>
      <c r="AH544" s="29">
        <v>1.5680000000000001</v>
      </c>
      <c r="AI544" s="29">
        <v>0</v>
      </c>
      <c r="AV544" s="29">
        <v>3.4570833333333302</v>
      </c>
      <c r="BS544" s="29">
        <v>14</v>
      </c>
      <c r="BV544" s="29">
        <v>14</v>
      </c>
      <c r="BW544" s="29">
        <v>14</v>
      </c>
      <c r="BZ544" s="29">
        <v>14</v>
      </c>
      <c r="DD544" s="29">
        <v>-11519.9862130906</v>
      </c>
      <c r="DF544" s="29">
        <v>-11519.9862130906</v>
      </c>
      <c r="DP544" s="29">
        <v>2429.3806825020301</v>
      </c>
      <c r="DR544" s="29">
        <v>2429.3806825020301</v>
      </c>
      <c r="DW544" s="29">
        <v>-904.55350760759097</v>
      </c>
      <c r="DX544" s="29">
        <v>-904.55350760759097</v>
      </c>
      <c r="DY544" s="29">
        <v>-904.55350760759097</v>
      </c>
      <c r="DZ544" s="29">
        <v>0</v>
      </c>
      <c r="EA544" s="29">
        <v>0</v>
      </c>
      <c r="EB544" s="29">
        <v>-904.55350760759097</v>
      </c>
      <c r="FD544" s="29">
        <v>999000</v>
      </c>
      <c r="FE544" s="29">
        <v>999000</v>
      </c>
      <c r="GO544" s="29">
        <v>1644.3311634153199</v>
      </c>
      <c r="GP544" s="29">
        <v>6520.5564145636099</v>
      </c>
      <c r="IP544" s="29">
        <v>0</v>
      </c>
      <c r="IU544" t="s">
        <v>767</v>
      </c>
      <c r="JD544" s="29">
        <v>6.3829914332195496</v>
      </c>
      <c r="JE544" s="29">
        <v>0.525045177903118</v>
      </c>
      <c r="JF544" s="29">
        <v>8.2170490129902501E-3</v>
      </c>
      <c r="JG544" s="29">
        <v>6.3948008039914905E-2</v>
      </c>
      <c r="JH544" s="29">
        <v>2.7123749999999902E-7</v>
      </c>
      <c r="JI544" s="29">
        <v>2.5098749999999898E-7</v>
      </c>
      <c r="JJ544" s="29">
        <v>2.04885333333333E-4</v>
      </c>
      <c r="JK544" s="29">
        <v>2.04885333333333E-4</v>
      </c>
      <c r="JL544" s="29">
        <v>0</v>
      </c>
      <c r="JM544" s="29">
        <v>6.9802016681755701</v>
      </c>
      <c r="LS544" s="29">
        <v>1.0834978906082999</v>
      </c>
      <c r="LV544" s="29">
        <v>999</v>
      </c>
      <c r="LY544" s="29">
        <v>5.1632018204431303</v>
      </c>
      <c r="MB544" s="29">
        <v>3.4954469942184501</v>
      </c>
      <c r="ME544" s="29">
        <v>999</v>
      </c>
      <c r="MF544" s="29">
        <v>7.1326628835474297</v>
      </c>
      <c r="MG544" s="29">
        <v>7.1326628835474297</v>
      </c>
      <c r="MJ544" s="29">
        <v>999</v>
      </c>
      <c r="MM544" s="29">
        <v>999</v>
      </c>
      <c r="MQ544" s="29">
        <v>999</v>
      </c>
      <c r="MW544" s="29">
        <v>999</v>
      </c>
      <c r="MX544" s="29">
        <v>41.592073603663898</v>
      </c>
      <c r="MY544" s="29">
        <v>999</v>
      </c>
      <c r="NC544" t="s">
        <v>900</v>
      </c>
      <c r="ND544" s="29">
        <v>999</v>
      </c>
      <c r="NL544" s="29">
        <v>999</v>
      </c>
      <c r="NM544" s="29">
        <v>999</v>
      </c>
      <c r="NP544" s="29">
        <v>999</v>
      </c>
      <c r="NS544" s="29">
        <v>999</v>
      </c>
      <c r="NX544" s="29">
        <v>999</v>
      </c>
      <c r="NY544" s="29">
        <v>999</v>
      </c>
      <c r="OA544" t="s">
        <v>900</v>
      </c>
      <c r="OB544" s="29">
        <v>999</v>
      </c>
      <c r="OC544" s="29">
        <v>999</v>
      </c>
      <c r="OF544" s="29">
        <v>999</v>
      </c>
      <c r="OG544" s="29">
        <v>999</v>
      </c>
      <c r="OI544" t="s">
        <v>900</v>
      </c>
      <c r="OK544" s="29">
        <v>1.3463946312202</v>
      </c>
      <c r="OL544" s="29">
        <v>999</v>
      </c>
      <c r="OM544" s="29">
        <v>7.3427782433367801</v>
      </c>
      <c r="OO544" s="29">
        <v>999</v>
      </c>
      <c r="OP544" s="29">
        <v>12813.8271484375</v>
      </c>
      <c r="PE544" s="29">
        <v>14115.1551777368</v>
      </c>
      <c r="RU544" s="29">
        <v>120.82250423044199</v>
      </c>
      <c r="RW544" s="29">
        <v>1208.22504230442</v>
      </c>
      <c r="WF544" s="29">
        <v>0.535662458614382</v>
      </c>
      <c r="WG544" s="29">
        <v>1.20976222464627</v>
      </c>
      <c r="WH544" s="29">
        <v>-6.7423999999999901E-2</v>
      </c>
      <c r="WP544" s="29">
        <v>6.7959537034114899</v>
      </c>
      <c r="WS544" s="29">
        <v>0</v>
      </c>
      <c r="WX544" s="29">
        <v>-4.2999999999999899E-2</v>
      </c>
      <c r="AAA544" s="29">
        <v>0</v>
      </c>
      <c r="AAZ544" s="29">
        <v>-0.13894841745296499</v>
      </c>
      <c r="ABA544" s="29">
        <v>-11519.9862130906</v>
      </c>
      <c r="ABG544" s="29">
        <v>-11519.9862130906</v>
      </c>
      <c r="ABJ544" s="29">
        <v>-11.519986213090601</v>
      </c>
      <c r="ABN544" s="29">
        <v>0</v>
      </c>
      <c r="ABO544" s="29">
        <v>0</v>
      </c>
      <c r="ABQ544" s="29">
        <v>0</v>
      </c>
      <c r="ABR544" s="29">
        <v>0</v>
      </c>
      <c r="AEY544" s="29">
        <v>1644.3311634153199</v>
      </c>
      <c r="AFB544" s="29">
        <v>793.92505442769595</v>
      </c>
      <c r="AFD544" s="29">
        <v>1.6443311634153199</v>
      </c>
      <c r="AFE544" s="29">
        <v>-2778.9683490593002</v>
      </c>
      <c r="AFG544" s="29">
        <v>-5154.1583326085902</v>
      </c>
      <c r="AFH544" s="29">
        <v>-4091.8667816857401</v>
      </c>
      <c r="AFI544" s="29">
        <v>5154.1583326085902</v>
      </c>
      <c r="AFJ544" s="29">
        <v>-2.7789683490593</v>
      </c>
      <c r="AFK544" s="29">
        <v>2222.5882374038301</v>
      </c>
      <c r="AFP544" s="29">
        <v>2222.5882374038301</v>
      </c>
      <c r="AFQ544" s="29">
        <v>2222.5882374038301</v>
      </c>
      <c r="AFS544" s="29">
        <v>2.2225882374038299</v>
      </c>
      <c r="AFT544" s="29">
        <v>0.615072532438244</v>
      </c>
      <c r="AGM544" s="29">
        <v>-1.8693789424095</v>
      </c>
      <c r="AMH544" s="29">
        <v>0</v>
      </c>
      <c r="ANY544" s="29">
        <v>3.4850183562492099</v>
      </c>
      <c r="AQD544" s="29">
        <v>6.5099950340477104</v>
      </c>
      <c r="ARY544">
        <v>0</v>
      </c>
      <c r="ASB544">
        <v>0</v>
      </c>
    </row>
    <row r="545" spans="13:1022 1065:1175" x14ac:dyDescent="0.25">
      <c r="M545" s="29">
        <v>2.1321810335573299</v>
      </c>
      <c r="N545" s="29">
        <v>0.53632903355733497</v>
      </c>
      <c r="AA545" s="29">
        <v>1.9699083617128801</v>
      </c>
      <c r="AC545" s="29">
        <v>1.5680000000000001</v>
      </c>
      <c r="AD545" s="29">
        <v>1.5680000000000001</v>
      </c>
      <c r="AE545" s="29">
        <v>0.78400000000000003</v>
      </c>
      <c r="AF545" s="29">
        <v>0.78400000000000003</v>
      </c>
      <c r="AH545" s="29">
        <v>1.5680000000000001</v>
      </c>
      <c r="AI545" s="29">
        <v>0</v>
      </c>
      <c r="AV545" s="29">
        <v>3.4570833333333302</v>
      </c>
      <c r="BS545" s="29">
        <v>14</v>
      </c>
      <c r="BV545" s="29">
        <v>14</v>
      </c>
      <c r="BW545" s="29">
        <v>14</v>
      </c>
      <c r="BZ545" s="29">
        <v>14</v>
      </c>
      <c r="DD545" s="29">
        <v>-11472.7573127426</v>
      </c>
      <c r="DF545" s="29">
        <v>-11472.7573127426</v>
      </c>
      <c r="DP545" s="29">
        <v>2441.3989700403899</v>
      </c>
      <c r="DR545" s="29">
        <v>2441.3989700403899</v>
      </c>
      <c r="DW545" s="29">
        <v>-903.443999976643</v>
      </c>
      <c r="DX545" s="29">
        <v>-903.443999976643</v>
      </c>
      <c r="DY545" s="29">
        <v>-903.443999976643</v>
      </c>
      <c r="DZ545" s="29">
        <v>0</v>
      </c>
      <c r="EA545" s="29">
        <v>0</v>
      </c>
      <c r="EB545" s="29">
        <v>-903.443999976643</v>
      </c>
      <c r="FD545" s="29">
        <v>999000</v>
      </c>
      <c r="FE545" s="29">
        <v>999000</v>
      </c>
      <c r="GO545" s="29">
        <v>1648.3087918261299</v>
      </c>
      <c r="GP545" s="29">
        <v>6520.5564145636099</v>
      </c>
      <c r="IP545" s="29">
        <v>0</v>
      </c>
      <c r="IU545" t="s">
        <v>767</v>
      </c>
      <c r="JD545" s="29">
        <v>6.3829914332195496</v>
      </c>
      <c r="JE545" s="29">
        <v>0.525045177903118</v>
      </c>
      <c r="JF545" s="29">
        <v>8.2170490129902501E-3</v>
      </c>
      <c r="JG545" s="29">
        <v>6.3948008039914905E-2</v>
      </c>
      <c r="JH545" s="29">
        <v>2.7123749999999902E-7</v>
      </c>
      <c r="JI545" s="29">
        <v>2.5098749999999898E-7</v>
      </c>
      <c r="JJ545" s="29">
        <v>2.04885333333333E-4</v>
      </c>
      <c r="JK545" s="29">
        <v>2.04885333333333E-4</v>
      </c>
      <c r="JL545" s="29">
        <v>0</v>
      </c>
      <c r="JM545" s="29">
        <v>6.9802016681755701</v>
      </c>
      <c r="LS545" s="29">
        <v>1.09207484482849</v>
      </c>
      <c r="LV545" s="29">
        <v>999</v>
      </c>
      <c r="LY545" s="29">
        <v>5.1885733363453399</v>
      </c>
      <c r="MB545" s="29">
        <v>3.5139530091477398</v>
      </c>
      <c r="ME545" s="29">
        <v>999</v>
      </c>
      <c r="MF545" s="29">
        <v>7.14265049930387</v>
      </c>
      <c r="MG545" s="29">
        <v>7.14265049930387</v>
      </c>
      <c r="MJ545" s="29">
        <v>999</v>
      </c>
      <c r="MM545" s="29">
        <v>999</v>
      </c>
      <c r="MQ545" s="29">
        <v>999</v>
      </c>
      <c r="MW545" s="29">
        <v>999</v>
      </c>
      <c r="MX545" s="29">
        <v>41.489292229881798</v>
      </c>
      <c r="MY545" s="29">
        <v>999</v>
      </c>
      <c r="NC545" t="s">
        <v>900</v>
      </c>
      <c r="ND545" s="29">
        <v>999</v>
      </c>
      <c r="NL545" s="29">
        <v>999</v>
      </c>
      <c r="NM545" s="29">
        <v>999</v>
      </c>
      <c r="NP545" s="29">
        <v>999</v>
      </c>
      <c r="NS545" s="29">
        <v>999</v>
      </c>
      <c r="NX545" s="29">
        <v>999</v>
      </c>
      <c r="NY545" s="29">
        <v>999</v>
      </c>
      <c r="OA545" t="s">
        <v>900</v>
      </c>
      <c r="OB545" s="29">
        <v>999</v>
      </c>
      <c r="OC545" s="29">
        <v>999</v>
      </c>
      <c r="OF545" s="29">
        <v>999</v>
      </c>
      <c r="OG545" s="29">
        <v>999</v>
      </c>
      <c r="OI545" t="s">
        <v>900</v>
      </c>
      <c r="OK545" s="29">
        <v>1.34927620744254</v>
      </c>
      <c r="OL545" s="29">
        <v>999</v>
      </c>
      <c r="OM545" s="29">
        <v>7.3530238989883996</v>
      </c>
      <c r="OO545" s="29">
        <v>999</v>
      </c>
      <c r="OP545" s="29">
        <v>12761.014160156201</v>
      </c>
      <c r="PE545" s="29">
        <v>14068.779934906701</v>
      </c>
      <c r="RU545" s="29">
        <v>120.674305711166</v>
      </c>
      <c r="RW545" s="29">
        <v>1206.7430571116499</v>
      </c>
      <c r="WF545" s="29">
        <v>0.535662458614382</v>
      </c>
      <c r="WG545" s="29">
        <v>1.20976222464627</v>
      </c>
      <c r="WH545" s="29">
        <v>-6.7423999999999901E-2</v>
      </c>
      <c r="WP545" s="29">
        <v>6.7959537034114899</v>
      </c>
      <c r="WS545" s="29">
        <v>0</v>
      </c>
      <c r="WX545" s="29">
        <v>-4.2999999999999899E-2</v>
      </c>
      <c r="AAA545" s="29">
        <v>0</v>
      </c>
      <c r="AAZ545" s="29">
        <v>-0.13877798604324099</v>
      </c>
      <c r="ABA545" s="29">
        <v>-11472.7573127426</v>
      </c>
      <c r="ABG545" s="29">
        <v>-11472.7573127426</v>
      </c>
      <c r="ABJ545" s="29">
        <v>-11.472757312742599</v>
      </c>
      <c r="ABN545" s="29">
        <v>0</v>
      </c>
      <c r="ABO545" s="29">
        <v>0</v>
      </c>
      <c r="ABQ545" s="29">
        <v>0</v>
      </c>
      <c r="ABR545" s="29">
        <v>0</v>
      </c>
      <c r="AEY545" s="29">
        <v>1648.3087918261299</v>
      </c>
      <c r="AFB545" s="29">
        <v>800.69668611454904</v>
      </c>
      <c r="AFD545" s="29">
        <v>1.6483087918261301</v>
      </c>
      <c r="AFE545" s="29">
        <v>-2775.5597208648201</v>
      </c>
      <c r="AFG545" s="29">
        <v>-5147.8363428611101</v>
      </c>
      <c r="AFH545" s="29">
        <v>-4086.8477779663099</v>
      </c>
      <c r="AFI545" s="29">
        <v>5147.8363428611101</v>
      </c>
      <c r="AFJ545" s="29">
        <v>-2.7755597208648202</v>
      </c>
      <c r="AFK545" s="29">
        <v>2224.66600627453</v>
      </c>
      <c r="AFP545" s="29">
        <v>2224.66600627453</v>
      </c>
      <c r="AFQ545" s="29">
        <v>2224.66600627453</v>
      </c>
      <c r="AFS545" s="29">
        <v>2.2246660062745298</v>
      </c>
      <c r="AFT545" s="29">
        <v>0.61656038964983595</v>
      </c>
      <c r="AGM545" s="29">
        <v>-1.8617149825617501</v>
      </c>
      <c r="AMH545" s="29">
        <v>0</v>
      </c>
      <c r="ANY545" s="29">
        <v>3.4882762978384698</v>
      </c>
      <c r="AQD545" s="29">
        <v>6.5099950340477104</v>
      </c>
      <c r="ARO545">
        <v>0</v>
      </c>
      <c r="ARP545">
        <v>0</v>
      </c>
      <c r="ARY545">
        <v>0</v>
      </c>
      <c r="ARZ545">
        <v>0</v>
      </c>
      <c r="ASB545">
        <v>0</v>
      </c>
      <c r="ASC545">
        <v>0</v>
      </c>
      <c r="ASD545">
        <v>0</v>
      </c>
      <c r="ASE545">
        <v>0</v>
      </c>
    </row>
    <row r="546" spans="13:1022 1065:1175" x14ac:dyDescent="0.25">
      <c r="M546" s="29">
        <v>2.1321810335573299</v>
      </c>
      <c r="N546" s="29">
        <v>0.53632903355733497</v>
      </c>
      <c r="AA546" s="29">
        <v>1.9699083617128801</v>
      </c>
      <c r="AC546" s="29">
        <v>1.5680000000000001</v>
      </c>
      <c r="AD546" s="29">
        <v>1.5680000000000001</v>
      </c>
      <c r="AE546" s="29">
        <v>0.78400000000000003</v>
      </c>
      <c r="AF546" s="29">
        <v>0.78400000000000003</v>
      </c>
      <c r="AH546" s="29">
        <v>1.5680000000000001</v>
      </c>
      <c r="AI546" s="29">
        <v>0</v>
      </c>
      <c r="AV546" s="29">
        <v>3.4570833333333302</v>
      </c>
      <c r="BS546" s="29">
        <v>14</v>
      </c>
      <c r="BV546" s="29">
        <v>14</v>
      </c>
      <c r="BW546" s="29">
        <v>14</v>
      </c>
      <c r="BZ546" s="29">
        <v>14</v>
      </c>
      <c r="DD546" s="29">
        <v>-11480.8494843513</v>
      </c>
      <c r="DF546" s="29">
        <v>-11480.8494843513</v>
      </c>
      <c r="DP546" s="29">
        <v>2441.1524265868002</v>
      </c>
      <c r="DR546" s="29">
        <v>2441.1524265868002</v>
      </c>
      <c r="DW546" s="29">
        <v>-903.60834575565605</v>
      </c>
      <c r="DX546" s="29">
        <v>-903.60834575565605</v>
      </c>
      <c r="DY546" s="29">
        <v>-903.60834575565605</v>
      </c>
      <c r="DZ546" s="29">
        <v>0</v>
      </c>
      <c r="EA546" s="29">
        <v>0</v>
      </c>
      <c r="EB546" s="29">
        <v>-903.60834575565605</v>
      </c>
      <c r="FD546" s="29">
        <v>999000</v>
      </c>
      <c r="FE546" s="29">
        <v>999000</v>
      </c>
      <c r="GO546" s="29">
        <v>1648.51132188273</v>
      </c>
      <c r="GP546" s="29">
        <v>6520.5564145636099</v>
      </c>
      <c r="IP546" s="29">
        <v>0</v>
      </c>
      <c r="IU546" t="s">
        <v>767</v>
      </c>
      <c r="JD546" s="29">
        <v>6.3829914332195496</v>
      </c>
      <c r="JE546" s="29">
        <v>0.525045177903118</v>
      </c>
      <c r="JF546" s="29">
        <v>8.2170490129902501E-3</v>
      </c>
      <c r="JG546" s="29">
        <v>6.3948008039914905E-2</v>
      </c>
      <c r="JH546" s="29">
        <v>2.7123749999999902E-7</v>
      </c>
      <c r="JI546" s="29">
        <v>2.5098749999999898E-7</v>
      </c>
      <c r="JJ546" s="29">
        <v>2.04885333333333E-4</v>
      </c>
      <c r="JK546" s="29">
        <v>2.04885333333333E-4</v>
      </c>
      <c r="JL546" s="29">
        <v>0</v>
      </c>
      <c r="JM546" s="29">
        <v>6.9802016681755701</v>
      </c>
      <c r="LS546" s="29">
        <v>1.09060026503492</v>
      </c>
      <c r="LV546" s="29">
        <v>999</v>
      </c>
      <c r="LY546" s="29">
        <v>5.18421137710886</v>
      </c>
      <c r="MB546" s="29">
        <v>3.5107713907114402</v>
      </c>
      <c r="ME546" s="29">
        <v>999</v>
      </c>
      <c r="MF546" s="29">
        <v>7.1411695366214998</v>
      </c>
      <c r="MG546" s="29">
        <v>7.1411695366214998</v>
      </c>
      <c r="MJ546" s="29">
        <v>999</v>
      </c>
      <c r="MM546" s="29">
        <v>999</v>
      </c>
      <c r="MQ546" s="29">
        <v>999</v>
      </c>
      <c r="MW546" s="29">
        <v>999</v>
      </c>
      <c r="MX546" s="29">
        <v>41.484072151229</v>
      </c>
      <c r="MY546" s="29">
        <v>999</v>
      </c>
      <c r="NC546" t="s">
        <v>900</v>
      </c>
      <c r="ND546" s="29">
        <v>999</v>
      </c>
      <c r="NL546" s="29">
        <v>999</v>
      </c>
      <c r="NM546" s="29">
        <v>999</v>
      </c>
      <c r="NP546" s="29">
        <v>999</v>
      </c>
      <c r="NS546" s="29">
        <v>999</v>
      </c>
      <c r="NX546" s="29">
        <v>999</v>
      </c>
      <c r="NY546" s="29">
        <v>999</v>
      </c>
      <c r="OA546" t="s">
        <v>900</v>
      </c>
      <c r="OB546" s="29">
        <v>999</v>
      </c>
      <c r="OC546" s="29">
        <v>999</v>
      </c>
      <c r="OF546" s="29">
        <v>999</v>
      </c>
      <c r="OG546" s="29">
        <v>999</v>
      </c>
      <c r="OI546" t="s">
        <v>900</v>
      </c>
      <c r="OK546" s="29">
        <v>1.34884892760362</v>
      </c>
      <c r="OL546" s="29">
        <v>999</v>
      </c>
      <c r="OM546" s="29">
        <v>7.3515046741757502</v>
      </c>
      <c r="OO546" s="29">
        <v>999</v>
      </c>
      <c r="OP546" s="29">
        <v>12770.0400390625</v>
      </c>
      <c r="PE546" s="29">
        <v>14077.673749740399</v>
      </c>
      <c r="RU546" s="29">
        <v>120.69625761164799</v>
      </c>
      <c r="RW546" s="29">
        <v>1206.96257611648</v>
      </c>
      <c r="WF546" s="29">
        <v>0.535662458614382</v>
      </c>
      <c r="WG546" s="29">
        <v>1.20976222464627</v>
      </c>
      <c r="WH546" s="29">
        <v>-6.7423999999999901E-2</v>
      </c>
      <c r="WP546" s="29">
        <v>6.7959537034114899</v>
      </c>
      <c r="WS546" s="29">
        <v>0</v>
      </c>
      <c r="WX546" s="29">
        <v>-4.2999999999999899E-2</v>
      </c>
      <c r="AAA546" s="29">
        <v>0</v>
      </c>
      <c r="AAZ546" s="29">
        <v>-0.138803231189843</v>
      </c>
      <c r="ABA546" s="29">
        <v>-11480.8494843513</v>
      </c>
      <c r="ABG546" s="29">
        <v>-11480.8494843513</v>
      </c>
      <c r="ABJ546" s="29">
        <v>-11.4808494843513</v>
      </c>
      <c r="ABN546" s="29">
        <v>0</v>
      </c>
      <c r="ABO546" s="29">
        <v>0</v>
      </c>
      <c r="ABQ546" s="29">
        <v>0</v>
      </c>
      <c r="ABR546" s="29">
        <v>0</v>
      </c>
      <c r="AEY546" s="29">
        <v>1648.51132188273</v>
      </c>
      <c r="AFB546" s="29">
        <v>800.36338398428404</v>
      </c>
      <c r="AFD546" s="29">
        <v>1.6485113218827301</v>
      </c>
      <c r="AFE546" s="29">
        <v>-2776.0646237968599</v>
      </c>
      <c r="AFG546" s="29">
        <v>-5148.7727873712502</v>
      </c>
      <c r="AFH546" s="29">
        <v>-4087.5912177166401</v>
      </c>
      <c r="AFI546" s="29">
        <v>5148.7727873712502</v>
      </c>
      <c r="AFJ546" s="29">
        <v>-2.7760646237968598</v>
      </c>
      <c r="AFK546" s="29">
        <v>2225.23289019601</v>
      </c>
      <c r="AFP546" s="29">
        <v>2225.23289019601</v>
      </c>
      <c r="AFQ546" s="29">
        <v>2225.23289019601</v>
      </c>
      <c r="AFS546" s="29">
        <v>2.2252328901960099</v>
      </c>
      <c r="AFT546" s="29">
        <v>0.61663614730594496</v>
      </c>
      <c r="AGM546" s="29">
        <v>-1.8630281208697299</v>
      </c>
      <c r="AMH546" s="29">
        <v>0</v>
      </c>
      <c r="ANY546" s="29">
        <v>3.48916517182735</v>
      </c>
      <c r="AQD546" s="29">
        <v>6.5099950340477104</v>
      </c>
      <c r="ARY546">
        <v>0</v>
      </c>
      <c r="ASB546">
        <v>0</v>
      </c>
    </row>
    <row r="547" spans="13:1022 1065:1175" x14ac:dyDescent="0.25">
      <c r="M547" s="29">
        <v>2.1321810335573299</v>
      </c>
      <c r="N547" s="29">
        <v>0.53632903355733497</v>
      </c>
      <c r="AA547" s="29">
        <v>1.9699083617128801</v>
      </c>
      <c r="AC547" s="29">
        <v>1.5680000000000001</v>
      </c>
      <c r="AD547" s="29">
        <v>1.5680000000000001</v>
      </c>
      <c r="AE547" s="29">
        <v>0.78400000000000003</v>
      </c>
      <c r="AF547" s="29">
        <v>0.78400000000000003</v>
      </c>
      <c r="AH547" s="29">
        <v>1.5680000000000001</v>
      </c>
      <c r="AI547" s="29">
        <v>0</v>
      </c>
      <c r="AV547" s="29">
        <v>3.4570833333333302</v>
      </c>
      <c r="BS547" s="29">
        <v>14</v>
      </c>
      <c r="BV547" s="29">
        <v>14</v>
      </c>
      <c r="BW547" s="29">
        <v>14</v>
      </c>
      <c r="BZ547" s="29">
        <v>14</v>
      </c>
      <c r="DD547" s="29">
        <v>-11514.292306982699</v>
      </c>
      <c r="DF547" s="29">
        <v>-11514.292306982699</v>
      </c>
      <c r="DP547" s="29">
        <v>2430.0673009791299</v>
      </c>
      <c r="DR547" s="29">
        <v>2430.0673009791299</v>
      </c>
      <c r="DW547" s="29">
        <v>-904.40053009406802</v>
      </c>
      <c r="DX547" s="29">
        <v>-904.40053009406802</v>
      </c>
      <c r="DY547" s="29">
        <v>-904.40053009406802</v>
      </c>
      <c r="DZ547" s="29">
        <v>0</v>
      </c>
      <c r="EA547" s="29">
        <v>0</v>
      </c>
      <c r="EB547" s="29">
        <v>-904.40053009406802</v>
      </c>
      <c r="FD547" s="29">
        <v>999000</v>
      </c>
      <c r="FE547" s="29">
        <v>999000</v>
      </c>
      <c r="GO547" s="29">
        <v>1644.4389219821701</v>
      </c>
      <c r="GP547" s="29">
        <v>6520.5564145636099</v>
      </c>
      <c r="IP547" s="29">
        <v>0</v>
      </c>
      <c r="IU547" t="s">
        <v>767</v>
      </c>
      <c r="JD547" s="29">
        <v>6.3829914332195496</v>
      </c>
      <c r="JE547" s="29">
        <v>0.525045177903118</v>
      </c>
      <c r="JF547" s="29">
        <v>8.2170490129902501E-3</v>
      </c>
      <c r="JG547" s="29">
        <v>6.3948008039914905E-2</v>
      </c>
      <c r="JH547" s="29">
        <v>2.7123749999999902E-7</v>
      </c>
      <c r="JI547" s="29">
        <v>2.5098749999999898E-7</v>
      </c>
      <c r="JJ547" s="29">
        <v>2.04885333333333E-4</v>
      </c>
      <c r="JK547" s="29">
        <v>2.04885333333333E-4</v>
      </c>
      <c r="JL547" s="29">
        <v>0</v>
      </c>
      <c r="JM547" s="29">
        <v>6.9802016681755701</v>
      </c>
      <c r="LS547" s="29">
        <v>1.0845281963404001</v>
      </c>
      <c r="LV547" s="29">
        <v>999</v>
      </c>
      <c r="LY547" s="29">
        <v>5.1662495711475396</v>
      </c>
      <c r="MB547" s="29">
        <v>3.4976700273337702</v>
      </c>
      <c r="ME547" s="29">
        <v>999</v>
      </c>
      <c r="MF547" s="29">
        <v>7.1340385069629999</v>
      </c>
      <c r="MG547" s="29">
        <v>7.1340385069629999</v>
      </c>
      <c r="MJ547" s="29">
        <v>999</v>
      </c>
      <c r="MM547" s="29">
        <v>999</v>
      </c>
      <c r="MQ547" s="29">
        <v>999</v>
      </c>
      <c r="MW547" s="29">
        <v>999</v>
      </c>
      <c r="MX547" s="29">
        <v>41.589282584338498</v>
      </c>
      <c r="MY547" s="29">
        <v>999</v>
      </c>
      <c r="NC547" t="s">
        <v>900</v>
      </c>
      <c r="ND547" s="29">
        <v>999</v>
      </c>
      <c r="NL547" s="29">
        <v>999</v>
      </c>
      <c r="NM547" s="29">
        <v>999</v>
      </c>
      <c r="NP547" s="29">
        <v>999</v>
      </c>
      <c r="NS547" s="29">
        <v>999</v>
      </c>
      <c r="NX547" s="29">
        <v>999</v>
      </c>
      <c r="NY547" s="29">
        <v>999</v>
      </c>
      <c r="OA547" t="s">
        <v>900</v>
      </c>
      <c r="OB547" s="29">
        <v>999</v>
      </c>
      <c r="OC547" s="29">
        <v>999</v>
      </c>
      <c r="OF547" s="29">
        <v>999</v>
      </c>
      <c r="OG547" s="29">
        <v>999</v>
      </c>
      <c r="OI547" t="s">
        <v>900</v>
      </c>
      <c r="OK547" s="29">
        <v>1.3467915191083399</v>
      </c>
      <c r="OL547" s="29">
        <v>999</v>
      </c>
      <c r="OM547" s="29">
        <v>7.3441894073388703</v>
      </c>
      <c r="OO547" s="29">
        <v>999</v>
      </c>
      <c r="OP547" s="29">
        <v>12807.4697265625</v>
      </c>
      <c r="PE547" s="29">
        <v>14109.165551603301</v>
      </c>
      <c r="RU547" s="29">
        <v>120.802070805421</v>
      </c>
      <c r="RW547" s="29">
        <v>1208.02070805421</v>
      </c>
      <c r="WF547" s="29">
        <v>0.535662458614382</v>
      </c>
      <c r="WG547" s="29">
        <v>1.20976222464627</v>
      </c>
      <c r="WH547" s="29">
        <v>-6.7423999999999901E-2</v>
      </c>
      <c r="WP547" s="29">
        <v>6.7959537034114899</v>
      </c>
      <c r="WS547" s="29">
        <v>0</v>
      </c>
      <c r="WX547" s="29">
        <v>-4.2999999999999899E-2</v>
      </c>
      <c r="AAA547" s="29">
        <v>0</v>
      </c>
      <c r="AAZ547" s="29">
        <v>-0.138924918585036</v>
      </c>
      <c r="ABA547" s="29">
        <v>-11514.292306982699</v>
      </c>
      <c r="ABG547" s="29">
        <v>-11514.292306982699</v>
      </c>
      <c r="ABJ547" s="29">
        <v>-11.5142923069827</v>
      </c>
      <c r="ABN547" s="29">
        <v>0</v>
      </c>
      <c r="ABO547" s="29">
        <v>0</v>
      </c>
      <c r="ABQ547" s="29">
        <v>0</v>
      </c>
      <c r="ABR547" s="29">
        <v>0</v>
      </c>
      <c r="AEY547" s="29">
        <v>1644.4389219821701</v>
      </c>
      <c r="AFB547" s="29">
        <v>794.39367439424302</v>
      </c>
      <c r="AFD547" s="29">
        <v>1.64443892198217</v>
      </c>
      <c r="AFE547" s="29">
        <v>-2778.4983717007199</v>
      </c>
      <c r="AFG547" s="29">
        <v>-5153.2866646316297</v>
      </c>
      <c r="AFH547" s="29">
        <v>-4091.1747677797998</v>
      </c>
      <c r="AFI547" s="29">
        <v>5153.2866646316297</v>
      </c>
      <c r="AFJ547" s="29">
        <v>-2.7784983717007199</v>
      </c>
      <c r="AFK547" s="29">
        <v>2222.4506183153399</v>
      </c>
      <c r="AFP547" s="29">
        <v>2222.4506183153399</v>
      </c>
      <c r="AFQ547" s="29">
        <v>2222.4506183153399</v>
      </c>
      <c r="AFS547" s="29">
        <v>2.2224506183153401</v>
      </c>
      <c r="AFT547" s="29">
        <v>0.61511284021570301</v>
      </c>
      <c r="AGM547" s="29">
        <v>-1.8684549770521499</v>
      </c>
      <c r="AMH547" s="29">
        <v>0</v>
      </c>
      <c r="ANY547" s="29">
        <v>3.4848025695184601</v>
      </c>
      <c r="AQD547" s="29">
        <v>6.5099950340477104</v>
      </c>
      <c r="ARO547">
        <v>0</v>
      </c>
      <c r="ARP547">
        <v>0</v>
      </c>
      <c r="ARY547">
        <v>0</v>
      </c>
      <c r="ARZ547">
        <v>0</v>
      </c>
      <c r="ASB547">
        <v>0</v>
      </c>
      <c r="ASC547">
        <v>0</v>
      </c>
      <c r="ASD547">
        <v>0</v>
      </c>
      <c r="ASE547">
        <v>0</v>
      </c>
    </row>
    <row r="548" spans="13:1022 1065:1175" x14ac:dyDescent="0.25">
      <c r="M548" s="29">
        <v>2.1321810335573299</v>
      </c>
      <c r="N548" s="29">
        <v>0.53632903355733497</v>
      </c>
      <c r="AA548" s="29">
        <v>1.9699083617128801</v>
      </c>
      <c r="AC548" s="29">
        <v>1.5680000000000001</v>
      </c>
      <c r="AD548" s="29">
        <v>1.5680000000000001</v>
      </c>
      <c r="AE548" s="29">
        <v>0.78400000000000003</v>
      </c>
      <c r="AF548" s="29">
        <v>0.78400000000000003</v>
      </c>
      <c r="AH548" s="29">
        <v>1.5680000000000001</v>
      </c>
      <c r="AI548" s="29">
        <v>0</v>
      </c>
      <c r="AV548" s="29">
        <v>3.4570833333333302</v>
      </c>
      <c r="BS548" s="29">
        <v>14</v>
      </c>
      <c r="BV548" s="29">
        <v>14</v>
      </c>
      <c r="BW548" s="29">
        <v>14</v>
      </c>
      <c r="BZ548" s="29">
        <v>14</v>
      </c>
      <c r="DD548" s="29">
        <v>-11295.738932996001</v>
      </c>
      <c r="DF548" s="29">
        <v>-11295.738932996001</v>
      </c>
      <c r="DP548" s="29">
        <v>2463.2058282070798</v>
      </c>
      <c r="DR548" s="29">
        <v>2463.2058282070798</v>
      </c>
      <c r="DW548" s="29">
        <v>-897.55998349591403</v>
      </c>
      <c r="DX548" s="29">
        <v>-897.55998349591403</v>
      </c>
      <c r="DY548" s="29">
        <v>-897.55998349591403</v>
      </c>
      <c r="DZ548" s="29">
        <v>0</v>
      </c>
      <c r="EA548" s="29">
        <v>0</v>
      </c>
      <c r="EB548" s="29">
        <v>-897.55998349591403</v>
      </c>
      <c r="FD548" s="29">
        <v>999000</v>
      </c>
      <c r="FE548" s="29">
        <v>999000</v>
      </c>
      <c r="GO548" s="29">
        <v>1651.88350454175</v>
      </c>
      <c r="GP548" s="29">
        <v>6520.5564145636099</v>
      </c>
      <c r="IP548" s="29">
        <v>0</v>
      </c>
      <c r="IU548" t="s">
        <v>767</v>
      </c>
      <c r="JD548" s="29">
        <v>6.3829914332195496</v>
      </c>
      <c r="JE548" s="29">
        <v>0.525045177903118</v>
      </c>
      <c r="JF548" s="29">
        <v>8.2170490129902501E-3</v>
      </c>
      <c r="JG548" s="29">
        <v>6.3948008039914905E-2</v>
      </c>
      <c r="JH548" s="29">
        <v>2.7123749999999902E-7</v>
      </c>
      <c r="JI548" s="29">
        <v>2.5098749999999898E-7</v>
      </c>
      <c r="JJ548" s="29">
        <v>2.04885333333333E-4</v>
      </c>
      <c r="JK548" s="29">
        <v>2.04885333333333E-4</v>
      </c>
      <c r="JL548" s="29">
        <v>0</v>
      </c>
      <c r="JM548" s="29">
        <v>6.9802016681755701</v>
      </c>
      <c r="LS548" s="29">
        <v>1.12486027848068</v>
      </c>
      <c r="LV548" s="29">
        <v>999</v>
      </c>
      <c r="LY548" s="29">
        <v>5.2855560332225604</v>
      </c>
      <c r="MB548" s="29">
        <v>3.5846923076275901</v>
      </c>
      <c r="ME548" s="29">
        <v>999</v>
      </c>
      <c r="MF548" s="29">
        <v>7.19603020719605</v>
      </c>
      <c r="MG548" s="29">
        <v>7.19603020719605</v>
      </c>
      <c r="MJ548" s="29">
        <v>999</v>
      </c>
      <c r="MM548" s="29">
        <v>999</v>
      </c>
      <c r="MQ548" s="29">
        <v>999</v>
      </c>
      <c r="MW548" s="29">
        <v>999</v>
      </c>
      <c r="MX548" s="29">
        <v>41.397344454633398</v>
      </c>
      <c r="MY548" s="29">
        <v>999</v>
      </c>
      <c r="NC548" t="s">
        <v>900</v>
      </c>
      <c r="ND548" s="29">
        <v>999</v>
      </c>
      <c r="NL548" s="29">
        <v>999</v>
      </c>
      <c r="NM548" s="29">
        <v>999</v>
      </c>
      <c r="NP548" s="29">
        <v>999</v>
      </c>
      <c r="NS548" s="29">
        <v>999</v>
      </c>
      <c r="NX548" s="29">
        <v>999</v>
      </c>
      <c r="NY548" s="29">
        <v>999</v>
      </c>
      <c r="OA548" t="s">
        <v>900</v>
      </c>
      <c r="OB548" s="29">
        <v>999</v>
      </c>
      <c r="OC548" s="29">
        <v>999</v>
      </c>
      <c r="OF548" s="29">
        <v>999</v>
      </c>
      <c r="OG548" s="29">
        <v>999</v>
      </c>
      <c r="OI548" t="s">
        <v>900</v>
      </c>
      <c r="OK548" s="29">
        <v>1.3646770499227701</v>
      </c>
      <c r="OL548" s="29">
        <v>999</v>
      </c>
      <c r="OM548" s="29">
        <v>7.4077827242360899</v>
      </c>
      <c r="OO548" s="29">
        <v>999</v>
      </c>
      <c r="OP548" s="29">
        <v>12563.361816406201</v>
      </c>
      <c r="PE548" s="29">
        <v>13882.808706416899</v>
      </c>
      <c r="RU548" s="29">
        <v>119.888369224097</v>
      </c>
      <c r="RW548" s="29">
        <v>1198.88369224097</v>
      </c>
      <c r="WF548" s="29">
        <v>0.535662458614382</v>
      </c>
      <c r="WG548" s="29">
        <v>1.20976222464627</v>
      </c>
      <c r="WH548" s="29">
        <v>-6.7423999999999901E-2</v>
      </c>
      <c r="WP548" s="29">
        <v>6.7959537034114899</v>
      </c>
      <c r="WS548" s="29">
        <v>0</v>
      </c>
      <c r="WX548" s="29">
        <v>-4.2999999999999899E-2</v>
      </c>
      <c r="AAA548" s="29">
        <v>0</v>
      </c>
      <c r="AAZ548" s="29">
        <v>-0.13787414257639399</v>
      </c>
      <c r="ABA548" s="29">
        <v>-11295.738932996001</v>
      </c>
      <c r="ABG548" s="29">
        <v>-11295.738932996001</v>
      </c>
      <c r="ABJ548" s="29">
        <v>-11.295738932996001</v>
      </c>
      <c r="ABN548" s="29">
        <v>0</v>
      </c>
      <c r="ABO548" s="29">
        <v>0</v>
      </c>
      <c r="ABQ548" s="29">
        <v>0</v>
      </c>
      <c r="ABR548" s="29">
        <v>0</v>
      </c>
      <c r="AEY548" s="29">
        <v>1651.88350454175</v>
      </c>
      <c r="AFB548" s="29">
        <v>815.47574386302801</v>
      </c>
      <c r="AFD548" s="29">
        <v>1.6518835045417499</v>
      </c>
      <c r="AFE548" s="29">
        <v>-2757.48285152788</v>
      </c>
      <c r="AFG548" s="29">
        <v>-5114.3091359924301</v>
      </c>
      <c r="AFH548" s="29">
        <v>-4060.2306553993299</v>
      </c>
      <c r="AFI548" s="29">
        <v>5114.3091359924301</v>
      </c>
      <c r="AFJ548" s="29">
        <v>-2.7574828515278802</v>
      </c>
      <c r="AFK548" s="29">
        <v>2220.6220157539201</v>
      </c>
      <c r="AFP548" s="29">
        <v>2220.6220157539201</v>
      </c>
      <c r="AFQ548" s="29">
        <v>2220.6220157539201</v>
      </c>
      <c r="AFS548" s="29">
        <v>2.22062201575392</v>
      </c>
      <c r="AFT548" s="29">
        <v>0.61789753368241196</v>
      </c>
      <c r="AGM548" s="29">
        <v>-1.8329897371146899</v>
      </c>
      <c r="AMH548" s="29">
        <v>0</v>
      </c>
      <c r="ANY548" s="29">
        <v>3.4819353207021599</v>
      </c>
      <c r="AQD548" s="29">
        <v>6.5099950340477104</v>
      </c>
      <c r="ARY548">
        <v>0</v>
      </c>
      <c r="ASB548">
        <v>0</v>
      </c>
    </row>
    <row r="549" spans="13:1022 1065:1175" x14ac:dyDescent="0.25">
      <c r="M549" s="29">
        <v>2.1321810335573299</v>
      </c>
      <c r="N549" s="29">
        <v>0.53632903355733497</v>
      </c>
      <c r="AA549" s="29">
        <v>1.9699083617128801</v>
      </c>
      <c r="AC549" s="29">
        <v>1.5680000000000001</v>
      </c>
      <c r="AD549" s="29">
        <v>1.5680000000000001</v>
      </c>
      <c r="AE549" s="29">
        <v>0.78400000000000003</v>
      </c>
      <c r="AF549" s="29">
        <v>0.78400000000000003</v>
      </c>
      <c r="AH549" s="29">
        <v>1.5680000000000001</v>
      </c>
      <c r="AI549" s="29">
        <v>0</v>
      </c>
      <c r="AV549" s="29">
        <v>3.4570833333333302</v>
      </c>
      <c r="BS549" s="29">
        <v>14</v>
      </c>
      <c r="BV549" s="29">
        <v>14</v>
      </c>
      <c r="BW549" s="29">
        <v>14</v>
      </c>
      <c r="BZ549" s="29">
        <v>14</v>
      </c>
      <c r="DD549" s="29">
        <v>-11287.002920613</v>
      </c>
      <c r="DF549" s="29">
        <v>-11287.002920613</v>
      </c>
      <c r="DP549" s="29">
        <v>2501.4690277511299</v>
      </c>
      <c r="DR549" s="29">
        <v>2501.4690277511299</v>
      </c>
      <c r="DW549" s="29">
        <v>-895.60852713963402</v>
      </c>
      <c r="DX549" s="29">
        <v>-895.60852713963402</v>
      </c>
      <c r="DY549" s="29">
        <v>-895.60852713963402</v>
      </c>
      <c r="DZ549" s="29">
        <v>0</v>
      </c>
      <c r="EA549" s="29">
        <v>0</v>
      </c>
      <c r="EB549" s="29">
        <v>-895.60852713963402</v>
      </c>
      <c r="FD549" s="29">
        <v>999000</v>
      </c>
      <c r="FE549" s="29">
        <v>999000</v>
      </c>
      <c r="GO549" s="29">
        <v>1670.1964133393899</v>
      </c>
      <c r="GP549" s="29">
        <v>6520.5564145636099</v>
      </c>
      <c r="IP549" s="29">
        <v>0</v>
      </c>
      <c r="IU549" t="s">
        <v>767</v>
      </c>
      <c r="JD549" s="29">
        <v>6.3829914332195496</v>
      </c>
      <c r="JE549" s="29">
        <v>0.525045177903118</v>
      </c>
      <c r="JF549" s="29">
        <v>8.2170490129902501E-3</v>
      </c>
      <c r="JG549" s="29">
        <v>6.3948008039914905E-2</v>
      </c>
      <c r="JH549" s="29">
        <v>2.7123749999999902E-7</v>
      </c>
      <c r="JI549" s="29">
        <v>2.5098749999999898E-7</v>
      </c>
      <c r="JJ549" s="29">
        <v>2.04885333333333E-4</v>
      </c>
      <c r="JK549" s="29">
        <v>2.04885333333333E-4</v>
      </c>
      <c r="JL549" s="29">
        <v>0</v>
      </c>
      <c r="JM549" s="29">
        <v>6.9802016681755701</v>
      </c>
      <c r="LS549" s="29">
        <v>1.1265048962623501</v>
      </c>
      <c r="LV549" s="29">
        <v>999</v>
      </c>
      <c r="LY549" s="29">
        <v>5.2904209823792501</v>
      </c>
      <c r="MB549" s="29">
        <v>3.5882408075308301</v>
      </c>
      <c r="ME549" s="29">
        <v>999</v>
      </c>
      <c r="MF549" s="29">
        <v>7.2138886741036599</v>
      </c>
      <c r="MG549" s="29">
        <v>7.2138886741036599</v>
      </c>
      <c r="MJ549" s="29">
        <v>999</v>
      </c>
      <c r="MM549" s="29">
        <v>999</v>
      </c>
      <c r="MQ549" s="29">
        <v>999</v>
      </c>
      <c r="MW549" s="29">
        <v>999</v>
      </c>
      <c r="MX549" s="29">
        <v>40.932477750299299</v>
      </c>
      <c r="MY549" s="29">
        <v>999</v>
      </c>
      <c r="NC549" t="s">
        <v>900</v>
      </c>
      <c r="ND549" s="29">
        <v>999</v>
      </c>
      <c r="NL549" s="29">
        <v>999</v>
      </c>
      <c r="NM549" s="29">
        <v>999</v>
      </c>
      <c r="NP549" s="29">
        <v>999</v>
      </c>
      <c r="NS549" s="29">
        <v>999</v>
      </c>
      <c r="NX549" s="29">
        <v>999</v>
      </c>
      <c r="NY549" s="29">
        <v>999</v>
      </c>
      <c r="OA549" t="s">
        <v>900</v>
      </c>
      <c r="OB549" s="29">
        <v>999</v>
      </c>
      <c r="OC549" s="29">
        <v>999</v>
      </c>
      <c r="OF549" s="29">
        <v>999</v>
      </c>
      <c r="OG549" s="29">
        <v>999</v>
      </c>
      <c r="OI549" t="s">
        <v>900</v>
      </c>
      <c r="OK549" s="29">
        <v>1.36982948418371</v>
      </c>
      <c r="OL549" s="29">
        <v>999</v>
      </c>
      <c r="OM549" s="29">
        <v>7.4261025822345799</v>
      </c>
      <c r="OO549" s="29">
        <v>999</v>
      </c>
      <c r="OP549" s="29">
        <v>12553.134277343701</v>
      </c>
      <c r="PE549" s="29">
        <v>13893.0773268966</v>
      </c>
      <c r="RU549" s="29">
        <v>119.62771041079399</v>
      </c>
      <c r="RW549" s="29">
        <v>1196.27710410794</v>
      </c>
      <c r="WF549" s="29">
        <v>0.535662458614382</v>
      </c>
      <c r="WG549" s="29">
        <v>1.20976222464627</v>
      </c>
      <c r="WH549" s="29">
        <v>-6.7423999999999901E-2</v>
      </c>
      <c r="WP549" s="29">
        <v>6.7959537034114899</v>
      </c>
      <c r="WS549" s="29">
        <v>0</v>
      </c>
      <c r="WX549" s="29">
        <v>-4.2999999999999899E-2</v>
      </c>
      <c r="AAA549" s="29">
        <v>0</v>
      </c>
      <c r="AAZ549" s="29">
        <v>-0.13757437946657999</v>
      </c>
      <c r="ABA549" s="29">
        <v>-11287.002920613</v>
      </c>
      <c r="ABG549" s="29">
        <v>-11287.002920613</v>
      </c>
      <c r="ABJ549" s="29">
        <v>-11.287002920613</v>
      </c>
      <c r="ABN549" s="29">
        <v>0</v>
      </c>
      <c r="ABO549" s="29">
        <v>0</v>
      </c>
      <c r="ABQ549" s="29">
        <v>0</v>
      </c>
      <c r="ABR549" s="29">
        <v>0</v>
      </c>
      <c r="AEY549" s="29">
        <v>1670.1964133393899</v>
      </c>
      <c r="AFB549" s="29">
        <v>833.16999154947905</v>
      </c>
      <c r="AFD549" s="29">
        <v>1.6701964133393901</v>
      </c>
      <c r="AFE549" s="29">
        <v>-2751.4875893315998</v>
      </c>
      <c r="AFG549" s="29">
        <v>-5103.1897108231497</v>
      </c>
      <c r="AFH549" s="29">
        <v>-4051.4029858662202</v>
      </c>
      <c r="AFI549" s="29">
        <v>5103.1897108231497</v>
      </c>
      <c r="AFJ549" s="29">
        <v>-2.7514875893316</v>
      </c>
      <c r="AFK549" s="29">
        <v>2239.35560022659</v>
      </c>
      <c r="AFP549" s="29">
        <v>2239.35560022659</v>
      </c>
      <c r="AFQ549" s="29">
        <v>2239.35560022659</v>
      </c>
      <c r="AFS549" s="29">
        <v>2.23935560022659</v>
      </c>
      <c r="AFT549" s="29">
        <v>0.62474759371963495</v>
      </c>
      <c r="AGM549" s="29">
        <v>-1.8315721210440401</v>
      </c>
      <c r="AMH549" s="29">
        <v>0</v>
      </c>
      <c r="ANY549" s="29">
        <v>3.5113095811552899</v>
      </c>
      <c r="AQD549" s="29">
        <v>6.5099950340477104</v>
      </c>
      <c r="ARO549">
        <v>0</v>
      </c>
      <c r="ARP549">
        <v>0</v>
      </c>
      <c r="ARY549">
        <v>0</v>
      </c>
      <c r="ARZ549">
        <v>0</v>
      </c>
      <c r="ASB549">
        <v>0</v>
      </c>
      <c r="ASC549">
        <v>0</v>
      </c>
      <c r="ASD549">
        <v>0</v>
      </c>
      <c r="ASE549">
        <v>0</v>
      </c>
    </row>
    <row r="550" spans="13:1022 1065:1175" x14ac:dyDescent="0.25">
      <c r="M550" s="29">
        <v>2.1321810335573299</v>
      </c>
      <c r="N550" s="29">
        <v>0.53632903355733497</v>
      </c>
      <c r="AA550" s="29">
        <v>1.9699083617128801</v>
      </c>
      <c r="AC550" s="29">
        <v>1.5680000000000001</v>
      </c>
      <c r="AD550" s="29">
        <v>1.5680000000000001</v>
      </c>
      <c r="AE550" s="29">
        <v>0.78400000000000003</v>
      </c>
      <c r="AF550" s="29">
        <v>0.78400000000000003</v>
      </c>
      <c r="AH550" s="29">
        <v>1.5680000000000001</v>
      </c>
      <c r="AI550" s="29">
        <v>0</v>
      </c>
      <c r="AV550" s="29">
        <v>3.4570833333333302</v>
      </c>
      <c r="BS550" s="29">
        <v>14</v>
      </c>
      <c r="BV550" s="29">
        <v>14</v>
      </c>
      <c r="BW550" s="29">
        <v>14</v>
      </c>
      <c r="BZ550" s="29">
        <v>14</v>
      </c>
      <c r="DD550" s="29">
        <v>-11335.450954269199</v>
      </c>
      <c r="DF550" s="29">
        <v>-11335.450954269199</v>
      </c>
      <c r="DP550" s="29">
        <v>2488.5646183675999</v>
      </c>
      <c r="DR550" s="29">
        <v>2488.5646183675999</v>
      </c>
      <c r="DW550" s="29">
        <v>-897.26110147259806</v>
      </c>
      <c r="DX550" s="29">
        <v>-897.26110147259806</v>
      </c>
      <c r="DY550" s="29">
        <v>-897.26110147259806</v>
      </c>
      <c r="DZ550" s="29">
        <v>0</v>
      </c>
      <c r="EA550" s="29">
        <v>0</v>
      </c>
      <c r="EB550" s="29">
        <v>-897.26110147259806</v>
      </c>
      <c r="FD550" s="29">
        <v>999000</v>
      </c>
      <c r="FE550" s="29">
        <v>999000</v>
      </c>
      <c r="GO550" s="29">
        <v>1665.83524154563</v>
      </c>
      <c r="GP550" s="29">
        <v>6520.5564145636099</v>
      </c>
      <c r="IP550" s="29">
        <v>0</v>
      </c>
      <c r="IU550" t="s">
        <v>767</v>
      </c>
      <c r="JD550" s="29">
        <v>6.3829914332195496</v>
      </c>
      <c r="JE550" s="29">
        <v>0.525045177903118</v>
      </c>
      <c r="JF550" s="29">
        <v>8.2170490129902501E-3</v>
      </c>
      <c r="JG550" s="29">
        <v>6.3948008039914905E-2</v>
      </c>
      <c r="JH550" s="29">
        <v>2.7123749999999902E-7</v>
      </c>
      <c r="JI550" s="29">
        <v>2.5098749999999898E-7</v>
      </c>
      <c r="JJ550" s="29">
        <v>2.04885333333333E-4</v>
      </c>
      <c r="JK550" s="29">
        <v>2.04885333333333E-4</v>
      </c>
      <c r="JL550" s="29">
        <v>0</v>
      </c>
      <c r="JM550" s="29">
        <v>6.9802016681755701</v>
      </c>
      <c r="LS550" s="29">
        <v>1.1174161550027499</v>
      </c>
      <c r="LV550" s="29">
        <v>999</v>
      </c>
      <c r="LY550" s="29">
        <v>5.2635355475875096</v>
      </c>
      <c r="MB550" s="29">
        <v>3.5686305383000101</v>
      </c>
      <c r="ME550" s="29">
        <v>999</v>
      </c>
      <c r="MF550" s="29">
        <v>7.1987603445969297</v>
      </c>
      <c r="MG550" s="29">
        <v>7.1987603445969297</v>
      </c>
      <c r="MJ550" s="29">
        <v>999</v>
      </c>
      <c r="MM550" s="29">
        <v>999</v>
      </c>
      <c r="MQ550" s="29">
        <v>999</v>
      </c>
      <c r="MW550" s="29">
        <v>999</v>
      </c>
      <c r="MX550" s="29">
        <v>41.0422573579378</v>
      </c>
      <c r="MY550" s="29">
        <v>999</v>
      </c>
      <c r="NC550" t="s">
        <v>900</v>
      </c>
      <c r="ND550" s="29">
        <v>999</v>
      </c>
      <c r="NL550" s="29">
        <v>999</v>
      </c>
      <c r="NM550" s="29">
        <v>999</v>
      </c>
      <c r="NP550" s="29">
        <v>999</v>
      </c>
      <c r="NS550" s="29">
        <v>999</v>
      </c>
      <c r="NX550" s="29">
        <v>999</v>
      </c>
      <c r="NY550" s="29">
        <v>999</v>
      </c>
      <c r="OA550" t="s">
        <v>900</v>
      </c>
      <c r="OB550" s="29">
        <v>999</v>
      </c>
      <c r="OC550" s="29">
        <v>999</v>
      </c>
      <c r="OF550" s="29">
        <v>999</v>
      </c>
      <c r="OG550" s="29">
        <v>999</v>
      </c>
      <c r="OI550" t="s">
        <v>900</v>
      </c>
      <c r="OK550" s="29">
        <v>1.36546473531335</v>
      </c>
      <c r="OL550" s="29">
        <v>999</v>
      </c>
      <c r="OM550" s="29">
        <v>7.4105833974270903</v>
      </c>
      <c r="OO550" s="29">
        <v>999</v>
      </c>
      <c r="OP550" s="29">
        <v>12607.317871093701</v>
      </c>
      <c r="PE550" s="29">
        <v>13940.3485129893</v>
      </c>
      <c r="RU550" s="29">
        <v>119.848447125268</v>
      </c>
      <c r="RW550" s="29">
        <v>1198.4844712526799</v>
      </c>
      <c r="WF550" s="29">
        <v>0.535662458614382</v>
      </c>
      <c r="WG550" s="29">
        <v>1.20976222464627</v>
      </c>
      <c r="WH550" s="29">
        <v>-6.7423999999999901E-2</v>
      </c>
      <c r="WP550" s="29">
        <v>6.7959537034114899</v>
      </c>
      <c r="WS550" s="29">
        <v>0</v>
      </c>
      <c r="WX550" s="29">
        <v>-4.2999999999999899E-2</v>
      </c>
      <c r="AAA550" s="29">
        <v>0</v>
      </c>
      <c r="AAZ550" s="29">
        <v>-0.13782823132427299</v>
      </c>
      <c r="ABA550" s="29">
        <v>-11335.450954269199</v>
      </c>
      <c r="ABG550" s="29">
        <v>-11335.450954269199</v>
      </c>
      <c r="ABJ550" s="29">
        <v>-11.3354509542692</v>
      </c>
      <c r="ABN550" s="29">
        <v>0</v>
      </c>
      <c r="ABO550" s="29">
        <v>0</v>
      </c>
      <c r="ABQ550" s="29">
        <v>0</v>
      </c>
      <c r="ABR550" s="29">
        <v>0</v>
      </c>
      <c r="AEY550" s="29">
        <v>1665.83524154563</v>
      </c>
      <c r="AFB550" s="29">
        <v>825.96083792865704</v>
      </c>
      <c r="AFD550" s="29">
        <v>1.6658352415456299</v>
      </c>
      <c r="AFE550" s="29">
        <v>-2756.5646264854599</v>
      </c>
      <c r="AFG550" s="29">
        <v>-5112.60610211109</v>
      </c>
      <c r="AFH550" s="29">
        <v>-4058.8786232502498</v>
      </c>
      <c r="AFI550" s="29">
        <v>5112.60610211109</v>
      </c>
      <c r="AFJ550" s="29">
        <v>-2.75656462648546</v>
      </c>
      <c r="AFK550" s="29">
        <v>2236.9309921765198</v>
      </c>
      <c r="AFP550" s="29">
        <v>2236.9309921765198</v>
      </c>
      <c r="AFQ550" s="29">
        <v>2236.9309921765198</v>
      </c>
      <c r="AFS550" s="29">
        <v>2.2369309921765201</v>
      </c>
      <c r="AFT550" s="29">
        <v>0.62311626966565503</v>
      </c>
      <c r="AGM550" s="29">
        <v>-1.83943391291104</v>
      </c>
      <c r="AMH550" s="29">
        <v>0</v>
      </c>
      <c r="ANY550" s="29">
        <v>3.5075077957327898</v>
      </c>
      <c r="AQD550" s="29">
        <v>6.5099950340477104</v>
      </c>
      <c r="ARY550">
        <v>0</v>
      </c>
      <c r="ASB550">
        <v>0</v>
      </c>
    </row>
    <row r="551" spans="13:1022 1065:1175" x14ac:dyDescent="0.25">
      <c r="M551" s="29">
        <v>2.1321810335573299</v>
      </c>
      <c r="N551" s="29">
        <v>0.53632903355733497</v>
      </c>
      <c r="AA551" s="29">
        <v>1.9699083617128801</v>
      </c>
      <c r="AC551" s="29">
        <v>1.5680000000000001</v>
      </c>
      <c r="AD551" s="29">
        <v>1.5680000000000001</v>
      </c>
      <c r="AE551" s="29">
        <v>0.78400000000000003</v>
      </c>
      <c r="AF551" s="29">
        <v>0.78400000000000003</v>
      </c>
      <c r="AH551" s="29">
        <v>1.5680000000000001</v>
      </c>
      <c r="AI551" s="29">
        <v>0</v>
      </c>
      <c r="AV551" s="29">
        <v>3.4570833333333302</v>
      </c>
      <c r="BS551" s="29">
        <v>14</v>
      </c>
      <c r="BV551" s="29">
        <v>14</v>
      </c>
      <c r="BW551" s="29">
        <v>14</v>
      </c>
      <c r="BZ551" s="29">
        <v>14</v>
      </c>
      <c r="DD551" s="29">
        <v>-11292.639469260799</v>
      </c>
      <c r="DF551" s="29">
        <v>-11292.639469260799</v>
      </c>
      <c r="DP551" s="29">
        <v>2464.79190443783</v>
      </c>
      <c r="DR551" s="29">
        <v>2464.79190443783</v>
      </c>
      <c r="DW551" s="29">
        <v>-897.48649190433605</v>
      </c>
      <c r="DX551" s="29">
        <v>-897.48649190433605</v>
      </c>
      <c r="DY551" s="29">
        <v>-897.48649190433605</v>
      </c>
      <c r="DZ551" s="29">
        <v>0</v>
      </c>
      <c r="EA551" s="29">
        <v>0</v>
      </c>
      <c r="EB551" s="29">
        <v>-897.48649190433605</v>
      </c>
      <c r="FD551" s="29">
        <v>999000</v>
      </c>
      <c r="FE551" s="29">
        <v>999000</v>
      </c>
      <c r="GO551" s="29">
        <v>1652.53342237372</v>
      </c>
      <c r="GP551" s="29">
        <v>6520.5564145636099</v>
      </c>
      <c r="IP551" s="29">
        <v>0</v>
      </c>
      <c r="IU551" t="s">
        <v>767</v>
      </c>
      <c r="JD551" s="29">
        <v>6.3829914332195496</v>
      </c>
      <c r="JE551" s="29">
        <v>0.525045177903118</v>
      </c>
      <c r="JF551" s="29">
        <v>8.2170490129902501E-3</v>
      </c>
      <c r="JG551" s="29">
        <v>6.3948008039914905E-2</v>
      </c>
      <c r="JH551" s="29">
        <v>2.7123749999999902E-7</v>
      </c>
      <c r="JI551" s="29">
        <v>2.5098749999999898E-7</v>
      </c>
      <c r="JJ551" s="29">
        <v>2.04885333333333E-4</v>
      </c>
      <c r="JK551" s="29">
        <v>2.04885333333333E-4</v>
      </c>
      <c r="JL551" s="29">
        <v>0</v>
      </c>
      <c r="JM551" s="29">
        <v>6.9802016681755701</v>
      </c>
      <c r="LS551" s="29">
        <v>1.1254434837971501</v>
      </c>
      <c r="LV551" s="29">
        <v>999</v>
      </c>
      <c r="LY551" s="29">
        <v>5.2872812147474999</v>
      </c>
      <c r="MB551" s="29">
        <v>3.5859506571554398</v>
      </c>
      <c r="ME551" s="29">
        <v>999</v>
      </c>
      <c r="MF551" s="29">
        <v>7.1967013474415902</v>
      </c>
      <c r="MG551" s="29">
        <v>7.1967013474415902</v>
      </c>
      <c r="MJ551" s="29">
        <v>999</v>
      </c>
      <c r="MM551" s="29">
        <v>999</v>
      </c>
      <c r="MQ551" s="29">
        <v>999</v>
      </c>
      <c r="MW551" s="29">
        <v>999</v>
      </c>
      <c r="MX551" s="29">
        <v>41.3806701835924</v>
      </c>
      <c r="MY551" s="29">
        <v>999</v>
      </c>
      <c r="NC551" t="s">
        <v>900</v>
      </c>
      <c r="ND551" s="29">
        <v>999</v>
      </c>
      <c r="NL551" s="29">
        <v>999</v>
      </c>
      <c r="NM551" s="29">
        <v>999</v>
      </c>
      <c r="NP551" s="29">
        <v>999</v>
      </c>
      <c r="NS551" s="29">
        <v>999</v>
      </c>
      <c r="NX551" s="29">
        <v>999</v>
      </c>
      <c r="NY551" s="29">
        <v>999</v>
      </c>
      <c r="OA551" t="s">
        <v>900</v>
      </c>
      <c r="OB551" s="29">
        <v>999</v>
      </c>
      <c r="OC551" s="29">
        <v>999</v>
      </c>
      <c r="OF551" s="29">
        <v>999</v>
      </c>
      <c r="OG551" s="29">
        <v>999</v>
      </c>
      <c r="OI551" t="s">
        <v>900</v>
      </c>
      <c r="OK551" s="29">
        <v>1.36487068390115</v>
      </c>
      <c r="OL551" s="29">
        <v>999</v>
      </c>
      <c r="OM551" s="29">
        <v>7.4084712040512501</v>
      </c>
      <c r="OO551" s="29">
        <v>999</v>
      </c>
      <c r="OP551" s="29">
        <v>12559.8857421875</v>
      </c>
      <c r="PE551" s="29">
        <v>13880.182233691399</v>
      </c>
      <c r="RU551" s="29">
        <v>119.878552847222</v>
      </c>
      <c r="RW551" s="29">
        <v>1198.78552847222</v>
      </c>
      <c r="WF551" s="29">
        <v>0.535662458614382</v>
      </c>
      <c r="WG551" s="29">
        <v>1.20976222464627</v>
      </c>
      <c r="WH551" s="29">
        <v>-6.7423999999999901E-2</v>
      </c>
      <c r="WP551" s="29">
        <v>6.7959537034114899</v>
      </c>
      <c r="WS551" s="29">
        <v>0</v>
      </c>
      <c r="WX551" s="29">
        <v>-4.2999999999999899E-2</v>
      </c>
      <c r="AAA551" s="29">
        <v>0</v>
      </c>
      <c r="AAZ551" s="29">
        <v>-0.13786285353681799</v>
      </c>
      <c r="ABA551" s="29">
        <v>-11292.639469260799</v>
      </c>
      <c r="ABG551" s="29">
        <v>-11292.639469260799</v>
      </c>
      <c r="ABJ551" s="29">
        <v>-11.2926394692608</v>
      </c>
      <c r="ABN551" s="29">
        <v>0</v>
      </c>
      <c r="ABO551" s="29">
        <v>0</v>
      </c>
      <c r="ABQ551" s="29">
        <v>0</v>
      </c>
      <c r="ABR551" s="29">
        <v>0</v>
      </c>
      <c r="AEY551" s="29">
        <v>1652.53342237372</v>
      </c>
      <c r="AFB551" s="29">
        <v>816.28390072408399</v>
      </c>
      <c r="AFD551" s="29">
        <v>1.65253342237372</v>
      </c>
      <c r="AFE551" s="29">
        <v>-2757.2570707363702</v>
      </c>
      <c r="AFG551" s="29">
        <v>-5113.8903798924002</v>
      </c>
      <c r="AFH551" s="29">
        <v>-4059.89820651733</v>
      </c>
      <c r="AFI551" s="29">
        <v>5113.8903798924002</v>
      </c>
      <c r="AFJ551" s="29">
        <v>-2.7572570707363702</v>
      </c>
      <c r="AFK551" s="29">
        <v>2221.1643345964299</v>
      </c>
      <c r="AFP551" s="29">
        <v>2221.1643345964299</v>
      </c>
      <c r="AFQ551" s="29">
        <v>2221.1643345964299</v>
      </c>
      <c r="AFS551" s="29">
        <v>2.22116433459643</v>
      </c>
      <c r="AFT551" s="29">
        <v>0.61814063958204801</v>
      </c>
      <c r="AGM551" s="29">
        <v>-1.8324867788531101</v>
      </c>
      <c r="AMH551" s="29">
        <v>0</v>
      </c>
      <c r="ANY551" s="29">
        <v>3.4827856766472101</v>
      </c>
      <c r="AQD551" s="29">
        <v>6.5099950340477104</v>
      </c>
      <c r="ARO551">
        <v>0</v>
      </c>
      <c r="ARP551">
        <v>0</v>
      </c>
      <c r="ARY551">
        <v>0</v>
      </c>
      <c r="ARZ551">
        <v>0</v>
      </c>
      <c r="ASB551">
        <v>0</v>
      </c>
      <c r="ASC551">
        <v>0</v>
      </c>
      <c r="ASD551">
        <v>0</v>
      </c>
      <c r="ASE551">
        <v>0</v>
      </c>
    </row>
    <row r="552" spans="13:1022 1065:1175" x14ac:dyDescent="0.25">
      <c r="M552" s="29">
        <v>2.1321810335573299</v>
      </c>
      <c r="N552" s="29">
        <v>0.53632903355733497</v>
      </c>
      <c r="AA552" s="29">
        <v>1.9699083617128801</v>
      </c>
      <c r="AC552" s="29">
        <v>1.5680000000000001</v>
      </c>
      <c r="AD552" s="29">
        <v>1.5680000000000001</v>
      </c>
      <c r="AE552" s="29">
        <v>0.78400000000000003</v>
      </c>
      <c r="AF552" s="29">
        <v>0.78400000000000003</v>
      </c>
      <c r="AH552" s="29">
        <v>1.5680000000000001</v>
      </c>
      <c r="AI552" s="29">
        <v>0</v>
      </c>
      <c r="AV552" s="29">
        <v>3.4570833333333302</v>
      </c>
      <c r="BS552" s="29">
        <v>14</v>
      </c>
      <c r="BV552" s="29">
        <v>14</v>
      </c>
      <c r="BW552" s="29">
        <v>14</v>
      </c>
      <c r="BZ552" s="29">
        <v>14</v>
      </c>
      <c r="DD552" s="29">
        <v>-11701.7568286972</v>
      </c>
      <c r="DF552" s="29">
        <v>-11701.7568286972</v>
      </c>
      <c r="DP552" s="29">
        <v>2407.45064644995</v>
      </c>
      <c r="DR552" s="29">
        <v>2407.45064644995</v>
      </c>
      <c r="DW552" s="29">
        <v>-926.46077954069995</v>
      </c>
      <c r="DX552" s="29">
        <v>-926.46077954069995</v>
      </c>
      <c r="DY552" s="29">
        <v>-926.46077954069995</v>
      </c>
      <c r="DZ552" s="29">
        <v>0</v>
      </c>
      <c r="EA552" s="29">
        <v>0</v>
      </c>
      <c r="EB552" s="29">
        <v>-926.46077954069995</v>
      </c>
      <c r="FD552" s="29">
        <v>999000</v>
      </c>
      <c r="FE552" s="29">
        <v>999000</v>
      </c>
      <c r="GO552" s="29">
        <v>1640.8859276522101</v>
      </c>
      <c r="GP552" s="29">
        <v>6520.5564145636099</v>
      </c>
      <c r="IP552" s="29">
        <v>0</v>
      </c>
      <c r="IU552" t="s">
        <v>767</v>
      </c>
      <c r="JD552" s="29">
        <v>6.3829914332195496</v>
      </c>
      <c r="JE552" s="29">
        <v>0.525045177903118</v>
      </c>
      <c r="JF552" s="29">
        <v>8.2170490129902501E-3</v>
      </c>
      <c r="JG552" s="29">
        <v>6.3948008039914905E-2</v>
      </c>
      <c r="JH552" s="29">
        <v>2.7123749999999902E-7</v>
      </c>
      <c r="JI552" s="29">
        <v>2.5098749999999898E-7</v>
      </c>
      <c r="JJ552" s="29">
        <v>2.04885333333333E-4</v>
      </c>
      <c r="JK552" s="29">
        <v>2.04885333333333E-4</v>
      </c>
      <c r="JL552" s="29">
        <v>0</v>
      </c>
      <c r="JM552" s="29">
        <v>6.9802016681755701</v>
      </c>
      <c r="LS552" s="29">
        <v>1.05113363114409</v>
      </c>
      <c r="LV552" s="29">
        <v>999</v>
      </c>
      <c r="LY552" s="29">
        <v>5.0674650002878501</v>
      </c>
      <c r="MB552" s="29">
        <v>3.4256164397531501</v>
      </c>
      <c r="ME552" s="29">
        <v>999</v>
      </c>
      <c r="MF552" s="29">
        <v>6.94035635394075</v>
      </c>
      <c r="MG552" s="29">
        <v>6.94035635394075</v>
      </c>
      <c r="MJ552" s="29">
        <v>999</v>
      </c>
      <c r="MM552" s="29">
        <v>999</v>
      </c>
      <c r="MQ552" s="29">
        <v>999</v>
      </c>
      <c r="MW552" s="29">
        <v>999</v>
      </c>
      <c r="MX552" s="29">
        <v>41.681500743437503</v>
      </c>
      <c r="MY552" s="29">
        <v>999</v>
      </c>
      <c r="NC552" t="s">
        <v>900</v>
      </c>
      <c r="ND552" s="29">
        <v>999</v>
      </c>
      <c r="NL552" s="29">
        <v>999</v>
      </c>
      <c r="NM552" s="29">
        <v>999</v>
      </c>
      <c r="NP552" s="29">
        <v>999</v>
      </c>
      <c r="NS552" s="29">
        <v>999</v>
      </c>
      <c r="NX552" s="29">
        <v>999</v>
      </c>
      <c r="NY552" s="29">
        <v>999</v>
      </c>
      <c r="OA552" t="s">
        <v>900</v>
      </c>
      <c r="OB552" s="29">
        <v>999</v>
      </c>
      <c r="OC552" s="29">
        <v>999</v>
      </c>
      <c r="OF552" s="29">
        <v>999</v>
      </c>
      <c r="OG552" s="29">
        <v>999</v>
      </c>
      <c r="OI552" t="s">
        <v>900</v>
      </c>
      <c r="OK552" s="29">
        <v>1.29091132703325</v>
      </c>
      <c r="OL552" s="29">
        <v>999</v>
      </c>
      <c r="OM552" s="29">
        <v>7.1455032850325404</v>
      </c>
      <c r="OO552" s="29">
        <v>999</v>
      </c>
      <c r="OP552" s="29">
        <v>13016.779785156201</v>
      </c>
      <c r="PE552" s="29">
        <v>14306.3607174264</v>
      </c>
      <c r="RU552" s="29">
        <v>123.74868983864999</v>
      </c>
      <c r="RW552" s="29">
        <v>1237.4868983864999</v>
      </c>
      <c r="WF552" s="29">
        <v>0.535662458614382</v>
      </c>
      <c r="WG552" s="29">
        <v>1.20976222464627</v>
      </c>
      <c r="WH552" s="29">
        <v>-6.7423999999999901E-2</v>
      </c>
      <c r="WP552" s="29">
        <v>6.7959537034114899</v>
      </c>
      <c r="WS552" s="29">
        <v>0</v>
      </c>
      <c r="WX552" s="29">
        <v>-4.2999999999999899E-2</v>
      </c>
      <c r="AAA552" s="29">
        <v>0</v>
      </c>
      <c r="AAZ552" s="29">
        <v>-0.14231359235994001</v>
      </c>
      <c r="ABA552" s="29">
        <v>-11701.7568286972</v>
      </c>
      <c r="ABG552" s="29">
        <v>-11701.7568286972</v>
      </c>
      <c r="ABJ552" s="29">
        <v>-11.701756828697199</v>
      </c>
      <c r="ABN552" s="29">
        <v>0</v>
      </c>
      <c r="ABO552" s="29">
        <v>0</v>
      </c>
      <c r="ABQ552" s="29">
        <v>0</v>
      </c>
      <c r="ABR552" s="29">
        <v>0</v>
      </c>
      <c r="AEY552" s="29">
        <v>1640.8859276522101</v>
      </c>
      <c r="AFB552" s="29">
        <v>778.96011824493496</v>
      </c>
      <c r="AFD552" s="29">
        <v>1.6408859276522101</v>
      </c>
      <c r="AFE552" s="29">
        <v>-2846.2718471988001</v>
      </c>
      <c r="AFG552" s="29">
        <v>-5278.9862695179299</v>
      </c>
      <c r="AFH552" s="29">
        <v>-4190.9672080801201</v>
      </c>
      <c r="AFI552" s="29">
        <v>5278.9862695179299</v>
      </c>
      <c r="AFJ552" s="29">
        <v>-2.8462718471988002</v>
      </c>
      <c r="AFK552" s="29">
        <v>2226.9761394644902</v>
      </c>
      <c r="AFP552" s="29">
        <v>2226.9761394644902</v>
      </c>
      <c r="AFQ552" s="29">
        <v>2226.9761394644902</v>
      </c>
      <c r="AFS552" s="29">
        <v>2.2269761394644898</v>
      </c>
      <c r="AFT552" s="29">
        <v>0.61378382008345</v>
      </c>
      <c r="AGM552" s="29">
        <v>-1.8988753458668</v>
      </c>
      <c r="AMH552" s="29">
        <v>0</v>
      </c>
      <c r="ANY552" s="29">
        <v>3.49189858668033</v>
      </c>
      <c r="AQD552" s="29">
        <v>6.5099950340477104</v>
      </c>
      <c r="ARY552">
        <v>0</v>
      </c>
      <c r="ASB552">
        <v>0</v>
      </c>
    </row>
    <row r="553" spans="13:1022 1065:1175" x14ac:dyDescent="0.25">
      <c r="M553" s="29">
        <v>2.1321810335573299</v>
      </c>
      <c r="N553" s="29">
        <v>0.53632903355733497</v>
      </c>
      <c r="AA553" s="29">
        <v>1.9699083617128801</v>
      </c>
      <c r="AC553" s="29">
        <v>1.5680000000000001</v>
      </c>
      <c r="AD553" s="29">
        <v>1.5680000000000001</v>
      </c>
      <c r="AE553" s="29">
        <v>0.78400000000000003</v>
      </c>
      <c r="AF553" s="29">
        <v>0.78400000000000003</v>
      </c>
      <c r="AH553" s="29">
        <v>1.5680000000000001</v>
      </c>
      <c r="AI553" s="29">
        <v>0</v>
      </c>
      <c r="AV553" s="29">
        <v>3.4570833333333302</v>
      </c>
      <c r="BS553" s="29">
        <v>14</v>
      </c>
      <c r="BV553" s="29">
        <v>14</v>
      </c>
      <c r="BW553" s="29">
        <v>14</v>
      </c>
      <c r="BZ553" s="29">
        <v>14</v>
      </c>
      <c r="DD553" s="29">
        <v>-10240.4622142015</v>
      </c>
      <c r="DF553" s="29">
        <v>-10240.4622142015</v>
      </c>
      <c r="DP553" s="29">
        <v>2762.6087299989699</v>
      </c>
      <c r="DR553" s="29">
        <v>2762.6087299989699</v>
      </c>
      <c r="DW553" s="29">
        <v>-859.06805876762996</v>
      </c>
      <c r="DX553" s="29">
        <v>-859.06805876762996</v>
      </c>
      <c r="DY553" s="29">
        <v>-859.06805876762996</v>
      </c>
      <c r="DZ553" s="29">
        <v>0</v>
      </c>
      <c r="EA553" s="29">
        <v>0</v>
      </c>
      <c r="EB553" s="29">
        <v>-859.06805876762996</v>
      </c>
      <c r="FD553" s="29">
        <v>999000</v>
      </c>
      <c r="FE553" s="29">
        <v>999000</v>
      </c>
      <c r="GO553" s="29">
        <v>1755.81367546048</v>
      </c>
      <c r="GP553" s="29">
        <v>6520.5564145636099</v>
      </c>
      <c r="IP553" s="29">
        <v>0</v>
      </c>
      <c r="IU553" t="s">
        <v>767</v>
      </c>
      <c r="JD553" s="29">
        <v>6.3829914332195496</v>
      </c>
      <c r="JE553" s="29">
        <v>0.525045177903118</v>
      </c>
      <c r="JF553" s="29">
        <v>8.2170490129902501E-3</v>
      </c>
      <c r="JG553" s="29">
        <v>6.3948008039914905E-2</v>
      </c>
      <c r="JH553" s="29">
        <v>2.7123749999999902E-7</v>
      </c>
      <c r="JI553" s="29">
        <v>2.5098749999999898E-7</v>
      </c>
      <c r="JJ553" s="29">
        <v>2.04885333333333E-4</v>
      </c>
      <c r="JK553" s="29">
        <v>2.04885333333333E-4</v>
      </c>
      <c r="JL553" s="29">
        <v>0</v>
      </c>
      <c r="JM553" s="29">
        <v>6.9802016681755701</v>
      </c>
      <c r="LS553" s="29">
        <v>1.34382652586961</v>
      </c>
      <c r="LV553" s="29">
        <v>999</v>
      </c>
      <c r="LY553" s="29">
        <v>5.9332807948391899</v>
      </c>
      <c r="MB553" s="29">
        <v>4.0571435460459</v>
      </c>
      <c r="ME553" s="29">
        <v>999</v>
      </c>
      <c r="MF553" s="29">
        <v>7.5632665100551097</v>
      </c>
      <c r="MG553" s="29">
        <v>7.5632665100551097</v>
      </c>
      <c r="MJ553" s="29">
        <v>999</v>
      </c>
      <c r="MM553" s="29">
        <v>999</v>
      </c>
      <c r="MQ553" s="29">
        <v>999</v>
      </c>
      <c r="MW553" s="29">
        <v>999</v>
      </c>
      <c r="MX553" s="29">
        <v>38.887759686469103</v>
      </c>
      <c r="MY553" s="29">
        <v>999</v>
      </c>
      <c r="NC553" t="s">
        <v>900</v>
      </c>
      <c r="ND553" s="29">
        <v>999</v>
      </c>
      <c r="NL553" s="29">
        <v>999</v>
      </c>
      <c r="NM553" s="29">
        <v>999</v>
      </c>
      <c r="NP553" s="29">
        <v>999</v>
      </c>
      <c r="NS553" s="29">
        <v>999</v>
      </c>
      <c r="NX553" s="29">
        <v>999</v>
      </c>
      <c r="NY553" s="29">
        <v>999</v>
      </c>
      <c r="OA553" t="s">
        <v>900</v>
      </c>
      <c r="OB553" s="29">
        <v>999</v>
      </c>
      <c r="OC553" s="29">
        <v>999</v>
      </c>
      <c r="OF553" s="29">
        <v>999</v>
      </c>
      <c r="OG553" s="29">
        <v>999</v>
      </c>
      <c r="OI553" t="s">
        <v>900</v>
      </c>
      <c r="OK553" s="29">
        <v>1.47063020472043</v>
      </c>
      <c r="OL553" s="29">
        <v>999</v>
      </c>
      <c r="OM553" s="29">
        <v>7.7845069388662198</v>
      </c>
      <c r="OO553" s="29">
        <v>999</v>
      </c>
      <c r="OP553" s="29">
        <v>11382.9221191406</v>
      </c>
      <c r="PE553" s="29">
        <v>12862.747903641401</v>
      </c>
      <c r="RU553" s="29">
        <v>114.746947849676</v>
      </c>
      <c r="RW553" s="29">
        <v>1147.4694784967601</v>
      </c>
      <c r="WF553" s="29">
        <v>0.535662458614382</v>
      </c>
      <c r="WG553" s="29">
        <v>1.20976222464627</v>
      </c>
      <c r="WH553" s="29">
        <v>-6.7423999999999901E-2</v>
      </c>
      <c r="WP553" s="29">
        <v>6.7959537034114899</v>
      </c>
      <c r="WS553" s="29">
        <v>0</v>
      </c>
      <c r="WX553" s="29">
        <v>-4.2999999999999899E-2</v>
      </c>
      <c r="AAA553" s="29">
        <v>0</v>
      </c>
      <c r="AAZ553" s="29">
        <v>-0.131961400012541</v>
      </c>
      <c r="ABA553" s="29">
        <v>-10240.4622142015</v>
      </c>
      <c r="ABG553" s="29">
        <v>-10240.4622142015</v>
      </c>
      <c r="ABJ553" s="29">
        <v>-10.2404622142015</v>
      </c>
      <c r="ABN553" s="29">
        <v>0</v>
      </c>
      <c r="ABO553" s="29">
        <v>0</v>
      </c>
      <c r="ABQ553" s="29">
        <v>0</v>
      </c>
      <c r="ABR553" s="29">
        <v>0</v>
      </c>
      <c r="AEY553" s="29">
        <v>1755.81367546048</v>
      </c>
      <c r="AFB553" s="29">
        <v>980.86226629160899</v>
      </c>
      <c r="AFD553" s="29">
        <v>1.7558136754604801</v>
      </c>
      <c r="AFE553" s="29">
        <v>-2639.2280002508301</v>
      </c>
      <c r="AFG553" s="29">
        <v>-4894.9816192586204</v>
      </c>
      <c r="AFH553" s="29">
        <v>-3886.10737044807</v>
      </c>
      <c r="AFI553" s="29">
        <v>4894.9816192586204</v>
      </c>
      <c r="AFJ553" s="29">
        <v>-2.6392280002508302</v>
      </c>
      <c r="AFK553" s="29">
        <v>2282.7632465104002</v>
      </c>
      <c r="AFP553" s="29">
        <v>2282.7632465104002</v>
      </c>
      <c r="AFQ553" s="29">
        <v>2282.7632465104002</v>
      </c>
      <c r="AFS553" s="29">
        <v>2.2827632465104002</v>
      </c>
      <c r="AFT553" s="29">
        <v>0.65677327528846896</v>
      </c>
      <c r="AGM553" s="29">
        <v>-1.6617471644206701</v>
      </c>
      <c r="AMH553" s="29">
        <v>0</v>
      </c>
      <c r="ANY553" s="29">
        <v>3.5793727705283098</v>
      </c>
      <c r="AQD553" s="29">
        <v>6.5099950340477104</v>
      </c>
      <c r="ARO553">
        <v>0</v>
      </c>
      <c r="ARP553">
        <v>0</v>
      </c>
      <c r="ARY553">
        <v>0</v>
      </c>
      <c r="ARZ553">
        <v>0</v>
      </c>
      <c r="ASB553">
        <v>0</v>
      </c>
      <c r="ASC553">
        <v>0</v>
      </c>
      <c r="ASD553">
        <v>0</v>
      </c>
      <c r="ASE553">
        <v>0</v>
      </c>
    </row>
    <row r="554" spans="13:1022 1065:1175" x14ac:dyDescent="0.25">
      <c r="M554" s="29">
        <v>2.1321810335573299</v>
      </c>
      <c r="N554" s="29">
        <v>0.53632903355733497</v>
      </c>
      <c r="AA554" s="29">
        <v>1.9699083617128801</v>
      </c>
      <c r="AC554" s="29">
        <v>1.5680000000000001</v>
      </c>
      <c r="AD554" s="29">
        <v>1.5680000000000001</v>
      </c>
      <c r="AE554" s="29">
        <v>0.78400000000000003</v>
      </c>
      <c r="AF554" s="29">
        <v>0.78400000000000003</v>
      </c>
      <c r="AH554" s="29">
        <v>1.5680000000000001</v>
      </c>
      <c r="AI554" s="29">
        <v>0</v>
      </c>
      <c r="AV554" s="29">
        <v>3.4570833333333302</v>
      </c>
      <c r="BS554" s="29">
        <v>14</v>
      </c>
      <c r="BV554" s="29">
        <v>14</v>
      </c>
      <c r="BW554" s="29">
        <v>14</v>
      </c>
      <c r="BZ554" s="29">
        <v>14</v>
      </c>
      <c r="DD554" s="29">
        <v>-10246.9212364086</v>
      </c>
      <c r="DF554" s="29">
        <v>-10246.9212364086</v>
      </c>
      <c r="DP554" s="29">
        <v>2763.0406899577101</v>
      </c>
      <c r="DR554" s="29">
        <v>2763.0406899577101</v>
      </c>
      <c r="DW554" s="29">
        <v>-859.13138349900498</v>
      </c>
      <c r="DX554" s="29">
        <v>-859.13138349900498</v>
      </c>
      <c r="DY554" s="29">
        <v>-859.13138349900498</v>
      </c>
      <c r="DZ554" s="29">
        <v>0</v>
      </c>
      <c r="EA554" s="29">
        <v>0</v>
      </c>
      <c r="EB554" s="29">
        <v>-859.13138349900498</v>
      </c>
      <c r="FD554" s="29">
        <v>999000</v>
      </c>
      <c r="FE554" s="29">
        <v>999000</v>
      </c>
      <c r="GO554" s="29">
        <v>1756.2819773945901</v>
      </c>
      <c r="GP554" s="29">
        <v>6520.5564145636099</v>
      </c>
      <c r="IP554" s="29">
        <v>0</v>
      </c>
      <c r="IU554" t="s">
        <v>767</v>
      </c>
      <c r="JD554" s="29">
        <v>6.3829914332195496</v>
      </c>
      <c r="JE554" s="29">
        <v>0.525045177903118</v>
      </c>
      <c r="JF554" s="29">
        <v>8.2170490129902501E-3</v>
      </c>
      <c r="JG554" s="29">
        <v>6.3948008039914905E-2</v>
      </c>
      <c r="JH554" s="29">
        <v>2.7123749999999902E-7</v>
      </c>
      <c r="JI554" s="29">
        <v>2.5098749999999898E-7</v>
      </c>
      <c r="JJ554" s="29">
        <v>2.04885333333333E-4</v>
      </c>
      <c r="JK554" s="29">
        <v>2.04885333333333E-4</v>
      </c>
      <c r="JL554" s="29">
        <v>0</v>
      </c>
      <c r="JM554" s="29">
        <v>6.9802016681755701</v>
      </c>
      <c r="LS554" s="29">
        <v>1.34234912331805</v>
      </c>
      <c r="LV554" s="29">
        <v>999</v>
      </c>
      <c r="LY554" s="29">
        <v>5.9289104855932298</v>
      </c>
      <c r="MB554" s="29">
        <v>4.0539558371024098</v>
      </c>
      <c r="ME554" s="29">
        <v>999</v>
      </c>
      <c r="MF554" s="29">
        <v>7.5626353300495204</v>
      </c>
      <c r="MG554" s="29">
        <v>7.5626353300495204</v>
      </c>
      <c r="MJ554" s="29">
        <v>999</v>
      </c>
      <c r="MM554" s="29">
        <v>999</v>
      </c>
      <c r="MQ554" s="29">
        <v>999</v>
      </c>
      <c r="MW554" s="29">
        <v>999</v>
      </c>
      <c r="MX554" s="29">
        <v>38.877123857343101</v>
      </c>
      <c r="MY554" s="29">
        <v>999</v>
      </c>
      <c r="NC554" t="s">
        <v>900</v>
      </c>
      <c r="ND554" s="29">
        <v>999</v>
      </c>
      <c r="NL554" s="29">
        <v>999</v>
      </c>
      <c r="NM554" s="29">
        <v>999</v>
      </c>
      <c r="NP554" s="29">
        <v>999</v>
      </c>
      <c r="NS554" s="29">
        <v>999</v>
      </c>
      <c r="NX554" s="29">
        <v>999</v>
      </c>
      <c r="NY554" s="29">
        <v>999</v>
      </c>
      <c r="OA554" t="s">
        <v>900</v>
      </c>
      <c r="OB554" s="29">
        <v>999</v>
      </c>
      <c r="OC554" s="29">
        <v>999</v>
      </c>
      <c r="OF554" s="29">
        <v>999</v>
      </c>
      <c r="OG554" s="29">
        <v>999</v>
      </c>
      <c r="OI554" t="s">
        <v>900</v>
      </c>
      <c r="OK554" s="29">
        <v>1.4704480998677301</v>
      </c>
      <c r="OL554" s="29">
        <v>999</v>
      </c>
      <c r="OM554" s="29">
        <v>7.7838594517031998</v>
      </c>
      <c r="OO554" s="29">
        <v>999</v>
      </c>
      <c r="OP554" s="29">
        <v>11390.1184082031</v>
      </c>
      <c r="PE554" s="29">
        <v>12870.1755774374</v>
      </c>
      <c r="RU554" s="29">
        <v>114.755406224509</v>
      </c>
      <c r="RW554" s="29">
        <v>1147.5540622450901</v>
      </c>
      <c r="WF554" s="29">
        <v>0.535662458614382</v>
      </c>
      <c r="WG554" s="29">
        <v>1.20976222464627</v>
      </c>
      <c r="WH554" s="29">
        <v>-6.7423999999999901E-2</v>
      </c>
      <c r="WP554" s="29">
        <v>6.7959537034114899</v>
      </c>
      <c r="WS554" s="29">
        <v>0</v>
      </c>
      <c r="WX554" s="29">
        <v>-4.2999999999999899E-2</v>
      </c>
      <c r="AAA554" s="29">
        <v>0</v>
      </c>
      <c r="AAZ554" s="29">
        <v>-0.13197112732124799</v>
      </c>
      <c r="ABA554" s="29">
        <v>-10246.9212364086</v>
      </c>
      <c r="ABG554" s="29">
        <v>-10246.9212364086</v>
      </c>
      <c r="ABJ554" s="29">
        <v>-10.2469212364086</v>
      </c>
      <c r="ABN554" s="29">
        <v>0</v>
      </c>
      <c r="ABO554" s="29">
        <v>0</v>
      </c>
      <c r="ABQ554" s="29">
        <v>0</v>
      </c>
      <c r="ABR554" s="29">
        <v>0</v>
      </c>
      <c r="AEY554" s="29">
        <v>1756.2819773945901</v>
      </c>
      <c r="AFB554" s="29">
        <v>980.88306771352802</v>
      </c>
      <c r="AFD554" s="29">
        <v>1.7562819773945899</v>
      </c>
      <c r="AFE554" s="29">
        <v>-2639.4225464249598</v>
      </c>
      <c r="AFG554" s="29">
        <v>-4895.3424444493103</v>
      </c>
      <c r="AFH554" s="29">
        <v>-3886.3938282005302</v>
      </c>
      <c r="AFI554" s="29">
        <v>4895.3424444493103</v>
      </c>
      <c r="AFJ554" s="29">
        <v>-2.6394225464249601</v>
      </c>
      <c r="AFK554" s="29">
        <v>2283.5358387524702</v>
      </c>
      <c r="AFP554" s="29">
        <v>2283.5358387524702</v>
      </c>
      <c r="AFQ554" s="29">
        <v>2283.5358387524702</v>
      </c>
      <c r="AFS554" s="29">
        <v>2.2835358387524698</v>
      </c>
      <c r="AFT554" s="29">
        <v>0.65694844660612495</v>
      </c>
      <c r="AGM554" s="29">
        <v>-1.66279528721172</v>
      </c>
      <c r="AMH554" s="29">
        <v>0</v>
      </c>
      <c r="ANY554" s="29">
        <v>3.5805841951638699</v>
      </c>
      <c r="AQD554" s="29">
        <v>6.5099950340477104</v>
      </c>
      <c r="ARY554">
        <v>0</v>
      </c>
      <c r="ASB554">
        <v>0</v>
      </c>
    </row>
    <row r="555" spans="13:1022 1065:1175" x14ac:dyDescent="0.25">
      <c r="M555" s="29">
        <v>2.1321810335573299</v>
      </c>
      <c r="N555" s="29">
        <v>0.53632903355733497</v>
      </c>
      <c r="AA555" s="29">
        <v>1.9699083617128801</v>
      </c>
      <c r="AC555" s="29">
        <v>1.5680000000000001</v>
      </c>
      <c r="AD555" s="29">
        <v>1.5680000000000001</v>
      </c>
      <c r="AE555" s="29">
        <v>0.78400000000000003</v>
      </c>
      <c r="AF555" s="29">
        <v>0.78400000000000003</v>
      </c>
      <c r="AH555" s="29">
        <v>1.5680000000000001</v>
      </c>
      <c r="AI555" s="29">
        <v>0</v>
      </c>
      <c r="AV555" s="29">
        <v>3.4570833333333302</v>
      </c>
      <c r="BS555" s="29">
        <v>14</v>
      </c>
      <c r="BV555" s="29">
        <v>14</v>
      </c>
      <c r="BW555" s="29">
        <v>14</v>
      </c>
      <c r="BZ555" s="29">
        <v>14</v>
      </c>
      <c r="DD555" s="29">
        <v>-11334.5388926905</v>
      </c>
      <c r="DF555" s="29">
        <v>-11334.5388926905</v>
      </c>
      <c r="DP555" s="29">
        <v>2456.5367176796099</v>
      </c>
      <c r="DR555" s="29">
        <v>2456.5367176796099</v>
      </c>
      <c r="DW555" s="29">
        <v>-901.01976810610597</v>
      </c>
      <c r="DX555" s="29">
        <v>-901.01976810610597</v>
      </c>
      <c r="DY555" s="29">
        <v>-901.01976810610597</v>
      </c>
      <c r="DZ555" s="29">
        <v>0</v>
      </c>
      <c r="EA555" s="29">
        <v>0</v>
      </c>
      <c r="EB555" s="29">
        <v>-901.01976810610597</v>
      </c>
      <c r="FD555" s="29">
        <v>999000</v>
      </c>
      <c r="FE555" s="29">
        <v>999000</v>
      </c>
      <c r="GO555" s="29">
        <v>1650.17852099738</v>
      </c>
      <c r="GP555" s="29">
        <v>6520.5564145636099</v>
      </c>
      <c r="IP555" s="29">
        <v>0</v>
      </c>
      <c r="IU555" t="s">
        <v>767</v>
      </c>
      <c r="JD555" s="29">
        <v>6.3829914332195496</v>
      </c>
      <c r="JE555" s="29">
        <v>0.525045177903118</v>
      </c>
      <c r="JF555" s="29">
        <v>8.2170490129902501E-3</v>
      </c>
      <c r="JG555" s="29">
        <v>6.3948008039914905E-2</v>
      </c>
      <c r="JH555" s="29">
        <v>2.7123749999999902E-7</v>
      </c>
      <c r="JI555" s="29">
        <v>2.5098749999999898E-7</v>
      </c>
      <c r="JJ555" s="29">
        <v>2.04885333333333E-4</v>
      </c>
      <c r="JK555" s="29">
        <v>2.04885333333333E-4</v>
      </c>
      <c r="JL555" s="29">
        <v>0</v>
      </c>
      <c r="JM555" s="29">
        <v>6.9802016681755701</v>
      </c>
      <c r="LS555" s="29">
        <v>1.1175865381069301</v>
      </c>
      <c r="LV555" s="29">
        <v>999</v>
      </c>
      <c r="LY555" s="29">
        <v>5.2640395583967301</v>
      </c>
      <c r="MB555" s="29">
        <v>3.5689981644046398</v>
      </c>
      <c r="ME555" s="29">
        <v>999</v>
      </c>
      <c r="MF555" s="29">
        <v>7.1645586455508097</v>
      </c>
      <c r="MG555" s="29">
        <v>7.1645586455508097</v>
      </c>
      <c r="MJ555" s="29">
        <v>999</v>
      </c>
      <c r="MM555" s="29">
        <v>999</v>
      </c>
      <c r="MQ555" s="29">
        <v>999</v>
      </c>
      <c r="MW555" s="29">
        <v>999</v>
      </c>
      <c r="MX555" s="29">
        <v>41.441149881561799</v>
      </c>
      <c r="MY555" s="29">
        <v>999</v>
      </c>
      <c r="NC555" t="s">
        <v>900</v>
      </c>
      <c r="ND555" s="29">
        <v>999</v>
      </c>
      <c r="NL555" s="29">
        <v>999</v>
      </c>
      <c r="NM555" s="29">
        <v>999</v>
      </c>
      <c r="NP555" s="29">
        <v>999</v>
      </c>
      <c r="NS555" s="29">
        <v>999</v>
      </c>
      <c r="NX555" s="29">
        <v>999</v>
      </c>
      <c r="NY555" s="29">
        <v>999</v>
      </c>
      <c r="OA555" t="s">
        <v>900</v>
      </c>
      <c r="OB555" s="29">
        <v>999</v>
      </c>
      <c r="OC555" s="29">
        <v>999</v>
      </c>
      <c r="OF555" s="29">
        <v>999</v>
      </c>
      <c r="OG555" s="29">
        <v>999</v>
      </c>
      <c r="OI555" t="s">
        <v>900</v>
      </c>
      <c r="OK555" s="29">
        <v>1.3555970346389801</v>
      </c>
      <c r="OL555" s="29">
        <v>999</v>
      </c>
      <c r="OM555" s="29">
        <v>7.3754980637826399</v>
      </c>
      <c r="OO555" s="29">
        <v>999</v>
      </c>
      <c r="OP555" s="29">
        <v>12606.708496093701</v>
      </c>
      <c r="PE555" s="29">
        <v>13922.5829939625</v>
      </c>
      <c r="RU555" s="29">
        <v>120.350497597029</v>
      </c>
      <c r="RW555" s="29">
        <v>1203.5049759702899</v>
      </c>
      <c r="WF555" s="29">
        <v>0.535662458614382</v>
      </c>
      <c r="WG555" s="29">
        <v>1.20976222464627</v>
      </c>
      <c r="WH555" s="29">
        <v>-6.7423999999999901E-2</v>
      </c>
      <c r="WP555" s="29">
        <v>6.7959537034114899</v>
      </c>
      <c r="WS555" s="29">
        <v>0</v>
      </c>
      <c r="WX555" s="29">
        <v>-4.2999999999999899E-2</v>
      </c>
      <c r="AAA555" s="29">
        <v>0</v>
      </c>
      <c r="AAZ555" s="29">
        <v>-0.13840559991116899</v>
      </c>
      <c r="ABA555" s="29">
        <v>-11334.5388926905</v>
      </c>
      <c r="ABG555" s="29">
        <v>-11334.5388926905</v>
      </c>
      <c r="ABJ555" s="29">
        <v>-11.3345388926905</v>
      </c>
      <c r="ABN555" s="29">
        <v>0</v>
      </c>
      <c r="ABO555" s="29">
        <v>0</v>
      </c>
      <c r="ABQ555" s="29">
        <v>0</v>
      </c>
      <c r="ABR555" s="29">
        <v>0</v>
      </c>
      <c r="AEY555" s="29">
        <v>1650.17852099738</v>
      </c>
      <c r="AFB555" s="29">
        <v>811.37444963814801</v>
      </c>
      <c r="AFD555" s="29">
        <v>1.65017852099738</v>
      </c>
      <c r="AFE555" s="29">
        <v>-2768.1119982233799</v>
      </c>
      <c r="AFG555" s="29">
        <v>-5134.0230363064202</v>
      </c>
      <c r="AFH555" s="29">
        <v>-4075.88144620293</v>
      </c>
      <c r="AFI555" s="29">
        <v>5134.0230363064202</v>
      </c>
      <c r="AFJ555" s="29">
        <v>-2.7681119982233802</v>
      </c>
      <c r="AFK555" s="29">
        <v>2220.5464697075099</v>
      </c>
      <c r="AFP555" s="29">
        <v>2220.5464697075099</v>
      </c>
      <c r="AFQ555" s="29">
        <v>2220.5464697075099</v>
      </c>
      <c r="AFS555" s="29">
        <v>2.2205464697075099</v>
      </c>
      <c r="AFT555" s="29">
        <v>0.61725977374102203</v>
      </c>
      <c r="AGM555" s="29">
        <v>-1.83928591024179</v>
      </c>
      <c r="AMH555" s="29">
        <v>0</v>
      </c>
      <c r="ANY555" s="29">
        <v>3.4818168645013698</v>
      </c>
      <c r="AQD555" s="29">
        <v>6.5099950340477104</v>
      </c>
      <c r="ARO555">
        <v>0</v>
      </c>
      <c r="ARP555">
        <v>0</v>
      </c>
      <c r="ARY555">
        <v>0</v>
      </c>
      <c r="ARZ555">
        <v>0</v>
      </c>
      <c r="ASB555">
        <v>0</v>
      </c>
      <c r="ASC555">
        <v>0</v>
      </c>
      <c r="ASD555">
        <v>0</v>
      </c>
      <c r="ASE555">
        <v>0</v>
      </c>
    </row>
    <row r="556" spans="13:1022 1065:1175" x14ac:dyDescent="0.25">
      <c r="M556" s="29">
        <v>2.1321810335573299</v>
      </c>
      <c r="N556" s="29">
        <v>0.53632903355733497</v>
      </c>
      <c r="AA556" s="29">
        <v>1.9699083617128801</v>
      </c>
      <c r="AC556" s="29">
        <v>1.5680000000000001</v>
      </c>
      <c r="AD556" s="29">
        <v>1.5680000000000001</v>
      </c>
      <c r="AE556" s="29">
        <v>0.78400000000000003</v>
      </c>
      <c r="AF556" s="29">
        <v>0.78400000000000003</v>
      </c>
      <c r="AH556" s="29">
        <v>1.5680000000000001</v>
      </c>
      <c r="AI556" s="29">
        <v>0</v>
      </c>
      <c r="AV556" s="29">
        <v>3.4570833333333302</v>
      </c>
      <c r="BS556" s="29">
        <v>14</v>
      </c>
      <c r="BV556" s="29">
        <v>14</v>
      </c>
      <c r="BW556" s="29">
        <v>14</v>
      </c>
      <c r="BZ556" s="29">
        <v>14</v>
      </c>
      <c r="DD556" s="29">
        <v>-11701.7568286972</v>
      </c>
      <c r="DF556" s="29">
        <v>-11701.7568286972</v>
      </c>
      <c r="DP556" s="29">
        <v>2407.45064644995</v>
      </c>
      <c r="DR556" s="29">
        <v>2407.45064644995</v>
      </c>
      <c r="DW556" s="29">
        <v>-926.46077954069995</v>
      </c>
      <c r="DX556" s="29">
        <v>-926.46077954069995</v>
      </c>
      <c r="DY556" s="29">
        <v>-926.46077954069995</v>
      </c>
      <c r="DZ556" s="29">
        <v>0</v>
      </c>
      <c r="EA556" s="29">
        <v>0</v>
      </c>
      <c r="EB556" s="29">
        <v>-926.46077954069995</v>
      </c>
      <c r="FD556" s="29">
        <v>999000</v>
      </c>
      <c r="FE556" s="29">
        <v>999000</v>
      </c>
      <c r="GO556" s="29">
        <v>1640.8859276522101</v>
      </c>
      <c r="GP556" s="29">
        <v>6520.5564145636099</v>
      </c>
      <c r="IP556" s="29">
        <v>0</v>
      </c>
      <c r="IU556" t="s">
        <v>767</v>
      </c>
      <c r="JD556" s="29">
        <v>6.3829914332195496</v>
      </c>
      <c r="JE556" s="29">
        <v>0.525045177903118</v>
      </c>
      <c r="JF556" s="29">
        <v>8.2170490129902501E-3</v>
      </c>
      <c r="JG556" s="29">
        <v>6.3948008039914905E-2</v>
      </c>
      <c r="JH556" s="29">
        <v>2.7123749999999902E-7</v>
      </c>
      <c r="JI556" s="29">
        <v>2.5098749999999898E-7</v>
      </c>
      <c r="JJ556" s="29">
        <v>2.04885333333333E-4</v>
      </c>
      <c r="JK556" s="29">
        <v>2.04885333333333E-4</v>
      </c>
      <c r="JL556" s="29">
        <v>0</v>
      </c>
      <c r="JM556" s="29">
        <v>6.9802016681755701</v>
      </c>
      <c r="LS556" s="29">
        <v>1.05113363114409</v>
      </c>
      <c r="LV556" s="29">
        <v>999</v>
      </c>
      <c r="LY556" s="29">
        <v>5.0674650002878501</v>
      </c>
      <c r="MB556" s="29">
        <v>3.4256164397531501</v>
      </c>
      <c r="ME556" s="29">
        <v>999</v>
      </c>
      <c r="MF556" s="29">
        <v>6.94035635394075</v>
      </c>
      <c r="MG556" s="29">
        <v>6.94035635394075</v>
      </c>
      <c r="MJ556" s="29">
        <v>999</v>
      </c>
      <c r="MM556" s="29">
        <v>999</v>
      </c>
      <c r="MQ556" s="29">
        <v>999</v>
      </c>
      <c r="MW556" s="29">
        <v>999</v>
      </c>
      <c r="MX556" s="29">
        <v>41.681500743437503</v>
      </c>
      <c r="MY556" s="29">
        <v>999</v>
      </c>
      <c r="NC556" t="s">
        <v>900</v>
      </c>
      <c r="ND556" s="29">
        <v>999</v>
      </c>
      <c r="NL556" s="29">
        <v>999</v>
      </c>
      <c r="NM556" s="29">
        <v>999</v>
      </c>
      <c r="NP556" s="29">
        <v>999</v>
      </c>
      <c r="NS556" s="29">
        <v>999</v>
      </c>
      <c r="NX556" s="29">
        <v>999</v>
      </c>
      <c r="NY556" s="29">
        <v>999</v>
      </c>
      <c r="OA556" t="s">
        <v>900</v>
      </c>
      <c r="OB556" s="29">
        <v>999</v>
      </c>
      <c r="OC556" s="29">
        <v>999</v>
      </c>
      <c r="OF556" s="29">
        <v>999</v>
      </c>
      <c r="OG556" s="29">
        <v>999</v>
      </c>
      <c r="OI556" t="s">
        <v>900</v>
      </c>
      <c r="OK556" s="29">
        <v>1.29091132703325</v>
      </c>
      <c r="OL556" s="29">
        <v>999</v>
      </c>
      <c r="OM556" s="29">
        <v>7.1455032850325404</v>
      </c>
      <c r="OO556" s="29">
        <v>999</v>
      </c>
      <c r="OP556" s="29">
        <v>13016.779785156201</v>
      </c>
      <c r="PE556" s="29">
        <v>14306.3607174264</v>
      </c>
      <c r="RU556" s="29">
        <v>123.74868983864999</v>
      </c>
      <c r="RW556" s="29">
        <v>1237.4868983864999</v>
      </c>
      <c r="WF556" s="29">
        <v>0.535662458614382</v>
      </c>
      <c r="WG556" s="29">
        <v>1.20976222464627</v>
      </c>
      <c r="WH556" s="29">
        <v>-6.7423999999999901E-2</v>
      </c>
      <c r="WP556" s="29">
        <v>6.7959537034114899</v>
      </c>
      <c r="WS556" s="29">
        <v>0</v>
      </c>
      <c r="WX556" s="29">
        <v>-4.2999999999999899E-2</v>
      </c>
      <c r="AAA556" s="29">
        <v>0</v>
      </c>
      <c r="AAZ556" s="29">
        <v>-0.14231359235994001</v>
      </c>
      <c r="ABA556" s="29">
        <v>-11701.7568286972</v>
      </c>
      <c r="ABG556" s="29">
        <v>-11701.7568286972</v>
      </c>
      <c r="ABJ556" s="29">
        <v>-11.701756828697199</v>
      </c>
      <c r="ABN556" s="29">
        <v>0</v>
      </c>
      <c r="ABO556" s="29">
        <v>0</v>
      </c>
      <c r="ABQ556" s="29">
        <v>0</v>
      </c>
      <c r="ABR556" s="29">
        <v>0</v>
      </c>
      <c r="AEY556" s="29">
        <v>1640.8859276522101</v>
      </c>
      <c r="AFB556" s="29">
        <v>778.96011824493496</v>
      </c>
      <c r="AFD556" s="29">
        <v>1.6408859276522101</v>
      </c>
      <c r="AFE556" s="29">
        <v>-2846.2718471988001</v>
      </c>
      <c r="AFG556" s="29">
        <v>-5278.9862695179299</v>
      </c>
      <c r="AFH556" s="29">
        <v>-4190.9672080801201</v>
      </c>
      <c r="AFI556" s="29">
        <v>5278.9862695179299</v>
      </c>
      <c r="AFJ556" s="29">
        <v>-2.8462718471988002</v>
      </c>
      <c r="AFK556" s="29">
        <v>2226.9761394644902</v>
      </c>
      <c r="AFP556" s="29">
        <v>2226.9761394644902</v>
      </c>
      <c r="AFQ556" s="29">
        <v>2226.9761394644902</v>
      </c>
      <c r="AFS556" s="29">
        <v>2.2269761394644898</v>
      </c>
      <c r="AFT556" s="29">
        <v>0.61378382008345</v>
      </c>
      <c r="AGM556" s="29">
        <v>-1.8988753458668</v>
      </c>
      <c r="AMH556" s="29">
        <v>0</v>
      </c>
      <c r="ANY556" s="29">
        <v>3.49189858668033</v>
      </c>
      <c r="AQD556" s="29">
        <v>6.5099950340477104</v>
      </c>
      <c r="ARY556">
        <v>0</v>
      </c>
      <c r="ASB556">
        <v>0</v>
      </c>
    </row>
    <row r="557" spans="13:1022 1065:1175" x14ac:dyDescent="0.25">
      <c r="M557" s="29">
        <v>2.1321810335573299</v>
      </c>
      <c r="N557" s="29">
        <v>0.53632903355733497</v>
      </c>
      <c r="AA557" s="29">
        <v>1.9699083617128801</v>
      </c>
      <c r="AC557" s="29">
        <v>1.5680000000000001</v>
      </c>
      <c r="AD557" s="29">
        <v>1.5680000000000001</v>
      </c>
      <c r="AE557" s="29">
        <v>0.78400000000000003</v>
      </c>
      <c r="AF557" s="29">
        <v>0.78400000000000003</v>
      </c>
      <c r="AH557" s="29">
        <v>1.5680000000000001</v>
      </c>
      <c r="AI557" s="29">
        <v>0</v>
      </c>
      <c r="AV557" s="29">
        <v>3.4570833333333302</v>
      </c>
      <c r="BS557" s="29">
        <v>14</v>
      </c>
      <c r="BV557" s="29">
        <v>14</v>
      </c>
      <c r="BW557" s="29">
        <v>14</v>
      </c>
      <c r="BZ557" s="29">
        <v>14</v>
      </c>
      <c r="DD557" s="29">
        <v>-1415.30258690344</v>
      </c>
      <c r="DF557" s="29">
        <v>-1415.30258690344</v>
      </c>
      <c r="DP557" s="29">
        <v>3970.8988253060102</v>
      </c>
      <c r="DR557" s="29">
        <v>3970.8988253060102</v>
      </c>
      <c r="DW557" s="29">
        <v>-405.54955383801598</v>
      </c>
      <c r="DX557" s="29">
        <v>-405.54955383801598</v>
      </c>
      <c r="DY557" s="29">
        <v>-405.54955383801598</v>
      </c>
      <c r="DZ557" s="29">
        <v>0</v>
      </c>
      <c r="EA557" s="29">
        <v>0</v>
      </c>
      <c r="EB557" s="29">
        <v>-405.54955383801598</v>
      </c>
      <c r="FD557" s="29">
        <v>999000</v>
      </c>
      <c r="FE557" s="29">
        <v>999000</v>
      </c>
      <c r="GO557" s="29">
        <v>1993.1008462570901</v>
      </c>
      <c r="GP557" s="29">
        <v>6520.5564145636099</v>
      </c>
      <c r="IP557" s="29">
        <v>0</v>
      </c>
      <c r="IU557" t="s">
        <v>767</v>
      </c>
      <c r="JD557" s="29">
        <v>6.3829914332195496</v>
      </c>
      <c r="JE557" s="29">
        <v>0.525045177903118</v>
      </c>
      <c r="JF557" s="29">
        <v>8.2170490129902501E-3</v>
      </c>
      <c r="JG557" s="29">
        <v>6.3948008039914905E-2</v>
      </c>
      <c r="JH557" s="29">
        <v>2.7123749999999902E-7</v>
      </c>
      <c r="JI557" s="29">
        <v>2.5098749999999898E-7</v>
      </c>
      <c r="JJ557" s="29">
        <v>2.04885333333333E-4</v>
      </c>
      <c r="JK557" s="29">
        <v>2.04885333333333E-4</v>
      </c>
      <c r="JL557" s="29">
        <v>0</v>
      </c>
      <c r="JM557" s="29">
        <v>6.9802016681755701</v>
      </c>
      <c r="LS557" s="29">
        <v>15.958823644437</v>
      </c>
      <c r="LV557" s="29">
        <v>999</v>
      </c>
      <c r="LY557" s="29">
        <v>49.165950841184902</v>
      </c>
      <c r="MB557" s="29">
        <v>35.591106293660303</v>
      </c>
      <c r="ME557" s="29">
        <v>999</v>
      </c>
      <c r="MF557" s="29">
        <v>17.139407793409099</v>
      </c>
      <c r="MG557" s="29">
        <v>17.139407793409099</v>
      </c>
      <c r="MJ557" s="29">
        <v>999</v>
      </c>
      <c r="MM557" s="29">
        <v>999</v>
      </c>
      <c r="MQ557" s="29">
        <v>999</v>
      </c>
      <c r="MW557" s="29">
        <v>999</v>
      </c>
      <c r="MX557" s="29">
        <v>34.138951484821099</v>
      </c>
      <c r="MY557" s="29">
        <v>999</v>
      </c>
      <c r="NC557" t="s">
        <v>900</v>
      </c>
      <c r="ND557" s="29">
        <v>999</v>
      </c>
      <c r="NL557" s="29">
        <v>999</v>
      </c>
      <c r="NM557" s="29">
        <v>999</v>
      </c>
      <c r="NP557" s="29">
        <v>999</v>
      </c>
      <c r="NS557" s="29">
        <v>999</v>
      </c>
      <c r="NX557" s="29">
        <v>999</v>
      </c>
      <c r="NY557" s="29">
        <v>999</v>
      </c>
      <c r="OA557" t="s">
        <v>900</v>
      </c>
      <c r="OB557" s="29">
        <v>999</v>
      </c>
      <c r="OC557" s="29">
        <v>999</v>
      </c>
      <c r="OF557" s="29">
        <v>999</v>
      </c>
      <c r="OG557" s="29">
        <v>999</v>
      </c>
      <c r="OI557" t="s">
        <v>900</v>
      </c>
      <c r="OK557" s="29">
        <v>4.2334898998547299</v>
      </c>
      <c r="OL557" s="29">
        <v>999</v>
      </c>
      <c r="OM557" s="29">
        <v>17.608057268919499</v>
      </c>
      <c r="OO557" s="29">
        <v>999</v>
      </c>
      <c r="OP557" s="29">
        <v>1527.5255889892501</v>
      </c>
      <c r="PE557" s="29">
        <v>3654.5870166616401</v>
      </c>
      <c r="RU557" s="29">
        <v>54.169833262649298</v>
      </c>
      <c r="RW557" s="29">
        <v>541.69833262649297</v>
      </c>
      <c r="WF557" s="29">
        <v>0.535662458614382</v>
      </c>
      <c r="WG557" s="29">
        <v>1.20976222464627</v>
      </c>
      <c r="WH557" s="29">
        <v>-6.7423999999999901E-2</v>
      </c>
      <c r="WP557" s="29">
        <v>6.7959537034114899</v>
      </c>
      <c r="WS557" s="29">
        <v>0</v>
      </c>
      <c r="WX557" s="29">
        <v>-4.2999999999999899E-2</v>
      </c>
      <c r="AAA557" s="29">
        <v>0</v>
      </c>
      <c r="AAZ557" s="29">
        <v>-6.2296445959937601E-2</v>
      </c>
      <c r="ABA557" s="29">
        <v>-1415.30258690344</v>
      </c>
      <c r="ABG557" s="29">
        <v>-1415.30258690344</v>
      </c>
      <c r="ABJ557" s="29">
        <v>-1.4153025869034399</v>
      </c>
      <c r="ABN557" s="29">
        <v>0</v>
      </c>
      <c r="ABO557" s="29">
        <v>0</v>
      </c>
      <c r="ABQ557" s="29">
        <v>0</v>
      </c>
      <c r="ABR557" s="29">
        <v>0</v>
      </c>
      <c r="AEY557" s="29">
        <v>1993.1008462570901</v>
      </c>
      <c r="AFB557" s="29">
        <v>1772.9202612290301</v>
      </c>
      <c r="AFD557" s="29">
        <v>1.9931008462570901</v>
      </c>
      <c r="AFE557" s="29">
        <v>-1245.92891919875</v>
      </c>
      <c r="AFG557" s="29">
        <v>-2310.8269379534499</v>
      </c>
      <c r="AFH557" s="29">
        <v>-1834.5567550406799</v>
      </c>
      <c r="AFI557" s="29">
        <v>2310.8269379534499</v>
      </c>
      <c r="AFJ557" s="29">
        <v>-1.2459289191987499</v>
      </c>
      <c r="AFK557" s="29">
        <v>2142.8187039979898</v>
      </c>
      <c r="AFP557" s="29">
        <v>2142.8187039979898</v>
      </c>
      <c r="AFQ557" s="29">
        <v>2142.8187039979898</v>
      </c>
      <c r="AFS557" s="29">
        <v>2.1428187039979898</v>
      </c>
      <c r="AFT557" s="29">
        <v>0.74553205107778997</v>
      </c>
      <c r="AGM557" s="29">
        <v>-0.22966493224519099</v>
      </c>
      <c r="AMH557" s="29">
        <v>0</v>
      </c>
      <c r="ANY557" s="29">
        <v>3.3599397278688499</v>
      </c>
      <c r="AQD557" s="29">
        <v>6.5099950340477104</v>
      </c>
      <c r="ARO557">
        <v>0</v>
      </c>
      <c r="ARP557">
        <v>0</v>
      </c>
      <c r="ARY557">
        <v>0</v>
      </c>
      <c r="ARZ557">
        <v>0</v>
      </c>
      <c r="ASB557">
        <v>0</v>
      </c>
      <c r="ASC557">
        <v>0</v>
      </c>
      <c r="ASD557">
        <v>0</v>
      </c>
      <c r="ASE557">
        <v>0</v>
      </c>
    </row>
    <row r="558" spans="13:1022 1065:1175" x14ac:dyDescent="0.25">
      <c r="M558" s="29">
        <v>2.1321810335573299</v>
      </c>
      <c r="N558" s="29">
        <v>0.53632903355733497</v>
      </c>
      <c r="AA558" s="29">
        <v>1.9699083617128801</v>
      </c>
      <c r="AC558" s="29">
        <v>1.5680000000000001</v>
      </c>
      <c r="AD558" s="29">
        <v>1.5680000000000001</v>
      </c>
      <c r="AE558" s="29">
        <v>0.78400000000000003</v>
      </c>
      <c r="AF558" s="29">
        <v>0.78400000000000003</v>
      </c>
      <c r="AH558" s="29">
        <v>1.5680000000000001</v>
      </c>
      <c r="AI558" s="29">
        <v>0</v>
      </c>
      <c r="AV558" s="29">
        <v>3.4570833333333302</v>
      </c>
      <c r="BS558" s="29">
        <v>14</v>
      </c>
      <c r="BV558" s="29">
        <v>14</v>
      </c>
      <c r="BW558" s="29">
        <v>14</v>
      </c>
      <c r="BZ558" s="29">
        <v>14</v>
      </c>
      <c r="DD558" s="29">
        <v>-1418.86306497442</v>
      </c>
      <c r="DF558" s="29">
        <v>-1418.86306497442</v>
      </c>
      <c r="DP558" s="29">
        <v>3969.57945103988</v>
      </c>
      <c r="DR558" s="29">
        <v>3969.57945103988</v>
      </c>
      <c r="DW558" s="29">
        <v>-405.58460156889402</v>
      </c>
      <c r="DX558" s="29">
        <v>-405.58460156889402</v>
      </c>
      <c r="DY558" s="29">
        <v>-405.58460156889402</v>
      </c>
      <c r="DZ558" s="29">
        <v>0</v>
      </c>
      <c r="EA558" s="29">
        <v>0</v>
      </c>
      <c r="EB558" s="29">
        <v>-405.58460156889402</v>
      </c>
      <c r="FD558" s="29">
        <v>999000</v>
      </c>
      <c r="FE558" s="29">
        <v>999000</v>
      </c>
      <c r="GO558" s="29">
        <v>1992.5993902007899</v>
      </c>
      <c r="GP558" s="29">
        <v>6520.5564145636099</v>
      </c>
      <c r="IP558" s="29">
        <v>0</v>
      </c>
      <c r="IU558" t="s">
        <v>767</v>
      </c>
      <c r="JD558" s="29">
        <v>6.3829914332195496</v>
      </c>
      <c r="JE558" s="29">
        <v>0.525045177903118</v>
      </c>
      <c r="JF558" s="29">
        <v>8.2170490129902501E-3</v>
      </c>
      <c r="JG558" s="29">
        <v>6.3948008039914905E-2</v>
      </c>
      <c r="JH558" s="29">
        <v>2.7123749999999902E-7</v>
      </c>
      <c r="JI558" s="29">
        <v>2.5098749999999898E-7</v>
      </c>
      <c r="JJ558" s="29">
        <v>2.04885333333333E-4</v>
      </c>
      <c r="JK558" s="29">
        <v>2.04885333333333E-4</v>
      </c>
      <c r="JL558" s="29">
        <v>0</v>
      </c>
      <c r="JM558" s="29">
        <v>6.9802016681755701</v>
      </c>
      <c r="LS558" s="29">
        <v>15.9162673744302</v>
      </c>
      <c r="LV558" s="29">
        <v>999</v>
      </c>
      <c r="LY558" s="29">
        <v>49.040065001818697</v>
      </c>
      <c r="MB558" s="29">
        <v>35.499285007471599</v>
      </c>
      <c r="ME558" s="29">
        <v>999</v>
      </c>
      <c r="MF558" s="29">
        <v>17.137840315057701</v>
      </c>
      <c r="MG558" s="29">
        <v>17.137840315057701</v>
      </c>
      <c r="MJ558" s="29">
        <v>999</v>
      </c>
      <c r="MM558" s="29">
        <v>999</v>
      </c>
      <c r="MQ558" s="29">
        <v>999</v>
      </c>
      <c r="MW558" s="29">
        <v>999</v>
      </c>
      <c r="MX558" s="29">
        <v>34.147794526789703</v>
      </c>
      <c r="MY558" s="29">
        <v>999</v>
      </c>
      <c r="NC558" t="s">
        <v>900</v>
      </c>
      <c r="ND558" s="29">
        <v>999</v>
      </c>
      <c r="NL558" s="29">
        <v>999</v>
      </c>
      <c r="NM558" s="29">
        <v>999</v>
      </c>
      <c r="NP558" s="29">
        <v>999</v>
      </c>
      <c r="NS558" s="29">
        <v>999</v>
      </c>
      <c r="NX558" s="29">
        <v>999</v>
      </c>
      <c r="NY558" s="29">
        <v>999</v>
      </c>
      <c r="OA558" t="s">
        <v>900</v>
      </c>
      <c r="OB558" s="29">
        <v>999</v>
      </c>
      <c r="OC558" s="29">
        <v>999</v>
      </c>
      <c r="OF558" s="29">
        <v>999</v>
      </c>
      <c r="OG558" s="29">
        <v>999</v>
      </c>
      <c r="OI558" t="s">
        <v>900</v>
      </c>
      <c r="OK558" s="29">
        <v>4.2330376589539398</v>
      </c>
      <c r="OL558" s="29">
        <v>999</v>
      </c>
      <c r="OM558" s="29">
        <v>17.606449293220201</v>
      </c>
      <c r="OO558" s="29">
        <v>999</v>
      </c>
      <c r="OP558" s="29">
        <v>1531.5122985839801</v>
      </c>
      <c r="PE558" s="29">
        <v>3657.86698699313</v>
      </c>
      <c r="RU558" s="29">
        <v>54.174514638130802</v>
      </c>
      <c r="RW558" s="29">
        <v>541.74514638130802</v>
      </c>
      <c r="WF558" s="29">
        <v>0.535662458614382</v>
      </c>
      <c r="WG558" s="29">
        <v>1.20976222464627</v>
      </c>
      <c r="WH558" s="29">
        <v>-6.7423999999999901E-2</v>
      </c>
      <c r="WP558" s="29">
        <v>6.7959537034114899</v>
      </c>
      <c r="WS558" s="29">
        <v>0</v>
      </c>
      <c r="WX558" s="29">
        <v>-4.2999999999999899E-2</v>
      </c>
      <c r="AAA558" s="29">
        <v>0</v>
      </c>
      <c r="AAZ558" s="29">
        <v>-6.2301829640062499E-2</v>
      </c>
      <c r="ABA558" s="29">
        <v>-1418.86306497442</v>
      </c>
      <c r="ABG558" s="29">
        <v>-1418.86306497442</v>
      </c>
      <c r="ABJ558" s="29">
        <v>-1.4188630649744201</v>
      </c>
      <c r="ABN558" s="29">
        <v>0</v>
      </c>
      <c r="ABO558" s="29">
        <v>0</v>
      </c>
      <c r="ABQ558" s="29">
        <v>0</v>
      </c>
      <c r="ABR558" s="29">
        <v>0</v>
      </c>
      <c r="AEY558" s="29">
        <v>1992.5993902007899</v>
      </c>
      <c r="AFB558" s="29">
        <v>1772.2211943939501</v>
      </c>
      <c r="AFD558" s="29">
        <v>1.9925993902007899</v>
      </c>
      <c r="AFE558" s="29">
        <v>-1246.03659280125</v>
      </c>
      <c r="AFG558" s="29">
        <v>-2311.0266404062399</v>
      </c>
      <c r="AFH558" s="29">
        <v>-1834.71529806168</v>
      </c>
      <c r="AFI558" s="29">
        <v>2311.0266404062399</v>
      </c>
      <c r="AFJ558" s="29">
        <v>-1.24603659280125</v>
      </c>
      <c r="AFK558" s="29">
        <v>2142.4516188375601</v>
      </c>
      <c r="AFP558" s="29">
        <v>2142.4516188375601</v>
      </c>
      <c r="AFQ558" s="29">
        <v>2142.4516188375601</v>
      </c>
      <c r="AFS558" s="29">
        <v>2.1424516188375602</v>
      </c>
      <c r="AFT558" s="29">
        <v>0.74534447824981098</v>
      </c>
      <c r="AGM558" s="29">
        <v>-0.23024270053481299</v>
      </c>
      <c r="AMH558" s="29">
        <v>0</v>
      </c>
      <c r="ANY558" s="29">
        <v>3.3593641383373001</v>
      </c>
      <c r="AQD558" s="29">
        <v>6.5099950340477104</v>
      </c>
      <c r="ARY558">
        <v>0</v>
      </c>
      <c r="ASB558">
        <v>0</v>
      </c>
    </row>
    <row r="559" spans="13:1022 1065:1175" x14ac:dyDescent="0.25">
      <c r="M559" s="29">
        <v>2.1321810335573299</v>
      </c>
      <c r="N559" s="29">
        <v>0.53632903355733497</v>
      </c>
      <c r="AA559" s="29">
        <v>1.9699083617128801</v>
      </c>
      <c r="AC559" s="29">
        <v>1.5680000000000001</v>
      </c>
      <c r="AD559" s="29">
        <v>1.5680000000000001</v>
      </c>
      <c r="AE559" s="29">
        <v>0.78400000000000003</v>
      </c>
      <c r="AF559" s="29">
        <v>0.78400000000000003</v>
      </c>
      <c r="AH559" s="29">
        <v>1.5680000000000001</v>
      </c>
      <c r="AI559" s="29">
        <v>0</v>
      </c>
      <c r="AV559" s="29">
        <v>3.4570833333333302</v>
      </c>
      <c r="BS559" s="29">
        <v>14</v>
      </c>
      <c r="BV559" s="29">
        <v>14</v>
      </c>
      <c r="BW559" s="29">
        <v>14</v>
      </c>
      <c r="BZ559" s="29">
        <v>14</v>
      </c>
      <c r="DD559" s="29">
        <v>-11710.0192526868</v>
      </c>
      <c r="DF559" s="29">
        <v>-11710.0192526868</v>
      </c>
      <c r="DP559" s="29">
        <v>2406.50474282398</v>
      </c>
      <c r="DR559" s="29">
        <v>2406.50474282398</v>
      </c>
      <c r="DW559" s="29">
        <v>-926.84871150191702</v>
      </c>
      <c r="DX559" s="29">
        <v>-926.84871150191702</v>
      </c>
      <c r="DY559" s="29">
        <v>-926.84871150191702</v>
      </c>
      <c r="DZ559" s="29">
        <v>0</v>
      </c>
      <c r="EA559" s="29">
        <v>0</v>
      </c>
      <c r="EB559" s="29">
        <v>-926.84871150191702</v>
      </c>
      <c r="FD559" s="29">
        <v>999000</v>
      </c>
      <c r="FE559" s="29">
        <v>999000</v>
      </c>
      <c r="GO559" s="29">
        <v>1640.7541633030301</v>
      </c>
      <c r="GP559" s="29">
        <v>6520.5564145636099</v>
      </c>
      <c r="IP559" s="29">
        <v>0</v>
      </c>
      <c r="IU559" t="s">
        <v>767</v>
      </c>
      <c r="JD559" s="29">
        <v>6.3829914332195496</v>
      </c>
      <c r="JE559" s="29">
        <v>0.525045177903118</v>
      </c>
      <c r="JF559" s="29">
        <v>8.2170490129902501E-3</v>
      </c>
      <c r="JG559" s="29">
        <v>6.3948008039914905E-2</v>
      </c>
      <c r="JH559" s="29">
        <v>2.7123749999999902E-7</v>
      </c>
      <c r="JI559" s="29">
        <v>2.5098749999999898E-7</v>
      </c>
      <c r="JJ559" s="29">
        <v>2.04885333333333E-4</v>
      </c>
      <c r="JK559" s="29">
        <v>2.04885333333333E-4</v>
      </c>
      <c r="JL559" s="29">
        <v>0</v>
      </c>
      <c r="JM559" s="29">
        <v>6.9802016681755701</v>
      </c>
      <c r="LS559" s="29">
        <v>1.0496863802596901</v>
      </c>
      <c r="LV559" s="29">
        <v>999</v>
      </c>
      <c r="LY559" s="29">
        <v>5.06318388278559</v>
      </c>
      <c r="MB559" s="29">
        <v>3.4224937873773098</v>
      </c>
      <c r="ME559" s="29">
        <v>999</v>
      </c>
      <c r="MF559" s="29">
        <v>6.9370329226461704</v>
      </c>
      <c r="MG559" s="29">
        <v>6.9370329226461704</v>
      </c>
      <c r="MJ559" s="29">
        <v>999</v>
      </c>
      <c r="MM559" s="29">
        <v>999</v>
      </c>
      <c r="MQ559" s="29">
        <v>999</v>
      </c>
      <c r="MW559" s="29">
        <v>999</v>
      </c>
      <c r="MX559" s="29">
        <v>41.684928374640897</v>
      </c>
      <c r="MY559" s="29">
        <v>999</v>
      </c>
      <c r="NC559" t="s">
        <v>900</v>
      </c>
      <c r="ND559" s="29">
        <v>999</v>
      </c>
      <c r="NL559" s="29">
        <v>999</v>
      </c>
      <c r="NM559" s="29">
        <v>999</v>
      </c>
      <c r="NP559" s="29">
        <v>999</v>
      </c>
      <c r="NS559" s="29">
        <v>999</v>
      </c>
      <c r="NX559" s="29">
        <v>999</v>
      </c>
      <c r="NY559" s="29">
        <v>999</v>
      </c>
      <c r="OA559" t="s">
        <v>900</v>
      </c>
      <c r="OB559" s="29">
        <v>999</v>
      </c>
      <c r="OC559" s="29">
        <v>999</v>
      </c>
      <c r="OF559" s="29">
        <v>999</v>
      </c>
      <c r="OG559" s="29">
        <v>999</v>
      </c>
      <c r="OI559" t="s">
        <v>900</v>
      </c>
      <c r="OK559" s="29">
        <v>1.2899524674987499</v>
      </c>
      <c r="OL559" s="29">
        <v>999</v>
      </c>
      <c r="OM559" s="29">
        <v>7.1420939896154501</v>
      </c>
      <c r="OO559" s="29">
        <v>999</v>
      </c>
      <c r="OP559" s="29">
        <v>13026.004394531201</v>
      </c>
      <c r="PE559" s="29">
        <v>14315.078641739499</v>
      </c>
      <c r="RU559" s="29">
        <v>123.800506464899</v>
      </c>
      <c r="RW559" s="29">
        <v>1238.0050646489899</v>
      </c>
      <c r="WF559" s="29">
        <v>0.535662458614382</v>
      </c>
      <c r="WG559" s="29">
        <v>1.20976222464627</v>
      </c>
      <c r="WH559" s="29">
        <v>-6.7423999999999901E-2</v>
      </c>
      <c r="WP559" s="29">
        <v>6.7959537034114899</v>
      </c>
      <c r="WS559" s="29">
        <v>0</v>
      </c>
      <c r="WX559" s="29">
        <v>-4.2999999999999899E-2</v>
      </c>
      <c r="AAA559" s="29">
        <v>0</v>
      </c>
      <c r="AAZ559" s="29">
        <v>-0.14237318256841</v>
      </c>
      <c r="ABA559" s="29">
        <v>-11710.0192526868</v>
      </c>
      <c r="ABG559" s="29">
        <v>-11710.0192526868</v>
      </c>
      <c r="ABJ559" s="29">
        <v>-11.7100192526868</v>
      </c>
      <c r="ABN559" s="29">
        <v>0</v>
      </c>
      <c r="ABO559" s="29">
        <v>0</v>
      </c>
      <c r="ABQ559" s="29">
        <v>0</v>
      </c>
      <c r="ABR559" s="29">
        <v>0</v>
      </c>
      <c r="AEY559" s="29">
        <v>1640.7541633030301</v>
      </c>
      <c r="AFB559" s="29">
        <v>778.30311871412596</v>
      </c>
      <c r="AFD559" s="29">
        <v>1.64075416330303</v>
      </c>
      <c r="AFE559" s="29">
        <v>-2847.4636513681899</v>
      </c>
      <c r="AFG559" s="29">
        <v>-5281.1967111707099</v>
      </c>
      <c r="AFH559" s="29">
        <v>-4192.7220693374202</v>
      </c>
      <c r="AFI559" s="29">
        <v>5281.1967111707099</v>
      </c>
      <c r="AFJ559" s="29">
        <v>-2.8474636513681899</v>
      </c>
      <c r="AFK559" s="29">
        <v>2227.2015232543999</v>
      </c>
      <c r="AFP559" s="29">
        <v>2227.2015232543999</v>
      </c>
      <c r="AFQ559" s="29">
        <v>2227.2015232543999</v>
      </c>
      <c r="AFS559" s="29">
        <v>2.2272015232543998</v>
      </c>
      <c r="AFT559" s="29">
        <v>0.61373453279039303</v>
      </c>
      <c r="AGM559" s="29">
        <v>-1.9002161114834999</v>
      </c>
      <c r="AMH559" s="29">
        <v>0</v>
      </c>
      <c r="ANY559" s="29">
        <v>3.4922519884629</v>
      </c>
      <c r="AQD559" s="29">
        <v>6.5099950340477104</v>
      </c>
      <c r="ARO559">
        <v>0</v>
      </c>
      <c r="ARP559">
        <v>0</v>
      </c>
      <c r="ARY559">
        <v>0</v>
      </c>
      <c r="ARZ559">
        <v>0</v>
      </c>
      <c r="ASB559">
        <v>0</v>
      </c>
      <c r="ASC559">
        <v>0</v>
      </c>
      <c r="ASD559">
        <v>0</v>
      </c>
      <c r="ASE559">
        <v>0</v>
      </c>
    </row>
    <row r="560" spans="13:1022 1065:1175" x14ac:dyDescent="0.25">
      <c r="M560" s="29">
        <v>2.1321810335573299</v>
      </c>
      <c r="N560" s="29">
        <v>0.53632903355733497</v>
      </c>
      <c r="AA560" s="29">
        <v>1.9699083617128801</v>
      </c>
      <c r="AC560" s="29">
        <v>1.5680000000000001</v>
      </c>
      <c r="AD560" s="29">
        <v>1.5680000000000001</v>
      </c>
      <c r="AE560" s="29">
        <v>0.78400000000000003</v>
      </c>
      <c r="AF560" s="29">
        <v>0.78400000000000003</v>
      </c>
      <c r="AH560" s="29">
        <v>1.5680000000000001</v>
      </c>
      <c r="AI560" s="29">
        <v>0</v>
      </c>
      <c r="AV560" s="29">
        <v>3.4570833333333302</v>
      </c>
      <c r="BS560" s="29">
        <v>14</v>
      </c>
      <c r="BV560" s="29">
        <v>14</v>
      </c>
      <c r="BW560" s="29">
        <v>14</v>
      </c>
      <c r="BZ560" s="29">
        <v>14</v>
      </c>
      <c r="DD560" s="29">
        <v>-11642.6286231702</v>
      </c>
      <c r="DF560" s="29">
        <v>-11642.6286231702</v>
      </c>
      <c r="DP560" s="29">
        <v>2426.2523720289701</v>
      </c>
      <c r="DR560" s="29">
        <v>2426.2523720289701</v>
      </c>
      <c r="DW560" s="29">
        <v>-922.62080725481803</v>
      </c>
      <c r="DX560" s="29">
        <v>-922.62080725481803</v>
      </c>
      <c r="DY560" s="29">
        <v>-922.62080725481803</v>
      </c>
      <c r="DZ560" s="29">
        <v>0</v>
      </c>
      <c r="EA560" s="29">
        <v>0</v>
      </c>
      <c r="EB560" s="29">
        <v>-922.62080725481803</v>
      </c>
      <c r="FD560" s="29">
        <v>999000</v>
      </c>
      <c r="FE560" s="29">
        <v>999000</v>
      </c>
      <c r="GO560" s="29">
        <v>1647.69728281117</v>
      </c>
      <c r="GP560" s="29">
        <v>6520.5564145636099</v>
      </c>
      <c r="IP560" s="29">
        <v>0</v>
      </c>
      <c r="IU560" t="s">
        <v>767</v>
      </c>
      <c r="JD560" s="29">
        <v>6.3829914332195496</v>
      </c>
      <c r="JE560" s="29">
        <v>0.525045177903118</v>
      </c>
      <c r="JF560" s="29">
        <v>8.2170490129902501E-3</v>
      </c>
      <c r="JG560" s="29">
        <v>6.3948008039914905E-2</v>
      </c>
      <c r="JH560" s="29">
        <v>2.7123749999999902E-7</v>
      </c>
      <c r="JI560" s="29">
        <v>2.5098749999999898E-7</v>
      </c>
      <c r="JJ560" s="29">
        <v>2.04885333333333E-4</v>
      </c>
      <c r="JK560" s="29">
        <v>2.04885333333333E-4</v>
      </c>
      <c r="JL560" s="29">
        <v>0</v>
      </c>
      <c r="JM560" s="29">
        <v>6.9802016681755701</v>
      </c>
      <c r="LS560" s="29">
        <v>1.0615505099118601</v>
      </c>
      <c r="LV560" s="29">
        <v>999</v>
      </c>
      <c r="LY560" s="29">
        <v>5.0982792029199997</v>
      </c>
      <c r="MB560" s="29">
        <v>3.44809235708275</v>
      </c>
      <c r="ME560" s="29">
        <v>999</v>
      </c>
      <c r="MF560" s="29">
        <v>6.9734043278206004</v>
      </c>
      <c r="MG560" s="29">
        <v>6.9734043278206004</v>
      </c>
      <c r="MJ560" s="29">
        <v>999</v>
      </c>
      <c r="MM560" s="29">
        <v>999</v>
      </c>
      <c r="MQ560" s="29">
        <v>999</v>
      </c>
      <c r="MW560" s="29">
        <v>999</v>
      </c>
      <c r="MX560" s="29">
        <v>41.505061258275902</v>
      </c>
      <c r="MY560" s="29">
        <v>999</v>
      </c>
      <c r="NC560" t="s">
        <v>900</v>
      </c>
      <c r="ND560" s="29">
        <v>999</v>
      </c>
      <c r="NL560" s="29">
        <v>999</v>
      </c>
      <c r="NM560" s="29">
        <v>999</v>
      </c>
      <c r="NP560" s="29">
        <v>999</v>
      </c>
      <c r="NS560" s="29">
        <v>999</v>
      </c>
      <c r="NX560" s="29">
        <v>999</v>
      </c>
      <c r="NY560" s="29">
        <v>999</v>
      </c>
      <c r="OA560" t="s">
        <v>900</v>
      </c>
      <c r="OB560" s="29">
        <v>999</v>
      </c>
      <c r="OC560" s="29">
        <v>999</v>
      </c>
      <c r="OF560" s="29">
        <v>999</v>
      </c>
      <c r="OG560" s="29">
        <v>999</v>
      </c>
      <c r="OI560" t="s">
        <v>900</v>
      </c>
      <c r="OK560" s="29">
        <v>1.3004461607764899</v>
      </c>
      <c r="OL560" s="29">
        <v>999</v>
      </c>
      <c r="OM560" s="29">
        <v>7.1794050858841301</v>
      </c>
      <c r="OO560" s="29">
        <v>999</v>
      </c>
      <c r="OP560" s="29">
        <v>12950.612792968701</v>
      </c>
      <c r="PE560" s="29">
        <v>14250.265103788701</v>
      </c>
      <c r="RU560" s="29">
        <v>123.23577925475</v>
      </c>
      <c r="RW560" s="29">
        <v>1232.3577925474999</v>
      </c>
      <c r="WF560" s="29">
        <v>0.535662458614382</v>
      </c>
      <c r="WG560" s="29">
        <v>1.20976222464627</v>
      </c>
      <c r="WH560" s="29">
        <v>-6.7423999999999901E-2</v>
      </c>
      <c r="WP560" s="29">
        <v>6.7959537034114899</v>
      </c>
      <c r="WS560" s="29">
        <v>0</v>
      </c>
      <c r="WX560" s="29">
        <v>-4.2999999999999899E-2</v>
      </c>
      <c r="AAA560" s="29">
        <v>0</v>
      </c>
      <c r="AAZ560" s="29">
        <v>-0.14172373441599301</v>
      </c>
      <c r="ABA560" s="29">
        <v>-11642.6286231702</v>
      </c>
      <c r="ABG560" s="29">
        <v>-11642.6286231702</v>
      </c>
      <c r="ABJ560" s="29">
        <v>-11.6426286231702</v>
      </c>
      <c r="ABN560" s="29">
        <v>0</v>
      </c>
      <c r="ABO560" s="29">
        <v>0</v>
      </c>
      <c r="ABQ560" s="29">
        <v>0</v>
      </c>
      <c r="ABR560" s="29">
        <v>0</v>
      </c>
      <c r="AEY560" s="29">
        <v>1647.69728281117</v>
      </c>
      <c r="AFB560" s="29">
        <v>789.151106990936</v>
      </c>
      <c r="AFD560" s="29">
        <v>1.64769728281117</v>
      </c>
      <c r="AFE560" s="29">
        <v>-2834.47468831987</v>
      </c>
      <c r="AFG560" s="29">
        <v>-5257.1060545966302</v>
      </c>
      <c r="AFH560" s="29">
        <v>-4173.5965883135204</v>
      </c>
      <c r="AFI560" s="29">
        <v>5257.1060545966302</v>
      </c>
      <c r="AFJ560" s="29">
        <v>-2.8344746883198702</v>
      </c>
      <c r="AFK560" s="29">
        <v>2231.4894196113701</v>
      </c>
      <c r="AFP560" s="29">
        <v>2231.4894196113701</v>
      </c>
      <c r="AFQ560" s="29">
        <v>2231.4894196113701</v>
      </c>
      <c r="AFS560" s="29">
        <v>2.2314894196113699</v>
      </c>
      <c r="AFT560" s="29">
        <v>0.61633165081254704</v>
      </c>
      <c r="AGM560" s="29">
        <v>-1.88928045397456</v>
      </c>
      <c r="AMH560" s="29">
        <v>0</v>
      </c>
      <c r="ANY560" s="29">
        <v>3.4989754099506398</v>
      </c>
      <c r="AQD560" s="29">
        <v>6.5099950340477104</v>
      </c>
      <c r="ARY560">
        <v>0</v>
      </c>
      <c r="ASB560">
        <v>0</v>
      </c>
    </row>
    <row r="561" spans="13:1022 1065:1175" x14ac:dyDescent="0.25">
      <c r="M561" s="29">
        <v>2.1321810335573299</v>
      </c>
      <c r="N561" s="29">
        <v>0.53632903355733497</v>
      </c>
      <c r="AA561" s="29">
        <v>1.9699083617128801</v>
      </c>
      <c r="AC561" s="29">
        <v>1.5680000000000001</v>
      </c>
      <c r="AD561" s="29">
        <v>1.5680000000000001</v>
      </c>
      <c r="AE561" s="29">
        <v>0.78400000000000003</v>
      </c>
      <c r="AF561" s="29">
        <v>0.78400000000000003</v>
      </c>
      <c r="AH561" s="29">
        <v>1.5680000000000001</v>
      </c>
      <c r="AI561" s="29">
        <v>0</v>
      </c>
      <c r="AV561" s="29">
        <v>3.4570833333333302</v>
      </c>
      <c r="BS561" s="29">
        <v>14</v>
      </c>
      <c r="BV561" s="29">
        <v>14</v>
      </c>
      <c r="BW561" s="29">
        <v>14</v>
      </c>
      <c r="BZ561" s="29">
        <v>14</v>
      </c>
      <c r="DD561" s="29">
        <v>-9318.00619865716</v>
      </c>
      <c r="DF561" s="29">
        <v>-9318.00619865716</v>
      </c>
      <c r="DP561" s="29">
        <v>2894.68726653051</v>
      </c>
      <c r="DR561" s="29">
        <v>2894.68726653051</v>
      </c>
      <c r="DW561" s="29">
        <v>-1006.52730077673</v>
      </c>
      <c r="DX561" s="29">
        <v>-1006.52730077673</v>
      </c>
      <c r="DY561" s="29">
        <v>-1006.52730077673</v>
      </c>
      <c r="DZ561" s="29">
        <v>0</v>
      </c>
      <c r="EA561" s="29">
        <v>0</v>
      </c>
      <c r="EB561" s="29">
        <v>-1006.52730077673</v>
      </c>
      <c r="FD561" s="29">
        <v>999000</v>
      </c>
      <c r="FE561" s="29">
        <v>999000</v>
      </c>
      <c r="GO561" s="29">
        <v>1783.4358181590901</v>
      </c>
      <c r="GP561" s="29">
        <v>6520.5564145636099</v>
      </c>
      <c r="IP561" s="29">
        <v>0</v>
      </c>
      <c r="IU561" t="s">
        <v>767</v>
      </c>
      <c r="JD561" s="29">
        <v>6.3829914332195496</v>
      </c>
      <c r="JE561" s="29">
        <v>0.525045177903118</v>
      </c>
      <c r="JF561" s="29">
        <v>8.2170490129902501E-3</v>
      </c>
      <c r="JG561" s="29">
        <v>6.3948008039914905E-2</v>
      </c>
      <c r="JH561" s="29">
        <v>2.7123749999999902E-7</v>
      </c>
      <c r="JI561" s="29">
        <v>2.5098749999999898E-7</v>
      </c>
      <c r="JJ561" s="29">
        <v>2.04885333333333E-4</v>
      </c>
      <c r="JK561" s="29">
        <v>2.04885333333333E-4</v>
      </c>
      <c r="JL561" s="29">
        <v>0</v>
      </c>
      <c r="JM561" s="29">
        <v>6.9802016681755701</v>
      </c>
      <c r="LS561" s="29">
        <v>1.57585866150958</v>
      </c>
      <c r="LV561" s="29">
        <v>999</v>
      </c>
      <c r="LY561" s="29">
        <v>6.6196558025719998</v>
      </c>
      <c r="MB561" s="29">
        <v>4.5577863215565904</v>
      </c>
      <c r="ME561" s="29">
        <v>999</v>
      </c>
      <c r="MF561" s="29">
        <v>6.3087225074033704</v>
      </c>
      <c r="MG561" s="29">
        <v>6.3087225074033704</v>
      </c>
      <c r="MJ561" s="29">
        <v>999</v>
      </c>
      <c r="MM561" s="29">
        <v>999</v>
      </c>
      <c r="MQ561" s="29">
        <v>999</v>
      </c>
      <c r="MW561" s="29">
        <v>999</v>
      </c>
      <c r="MX561" s="29">
        <v>38.269971606421997</v>
      </c>
      <c r="MY561" s="29">
        <v>999</v>
      </c>
      <c r="NC561" t="s">
        <v>900</v>
      </c>
      <c r="ND561" s="29">
        <v>999</v>
      </c>
      <c r="NL561" s="29">
        <v>999</v>
      </c>
      <c r="NM561" s="29">
        <v>999</v>
      </c>
      <c r="NP561" s="29">
        <v>999</v>
      </c>
      <c r="NS561" s="29">
        <v>999</v>
      </c>
      <c r="NX561" s="29">
        <v>999</v>
      </c>
      <c r="NY561" s="29">
        <v>999</v>
      </c>
      <c r="OA561" t="s">
        <v>900</v>
      </c>
      <c r="OB561" s="29">
        <v>999</v>
      </c>
      <c r="OC561" s="29">
        <v>999</v>
      </c>
      <c r="OF561" s="29">
        <v>999</v>
      </c>
      <c r="OG561" s="29">
        <v>999</v>
      </c>
      <c r="OI561" t="s">
        <v>900</v>
      </c>
      <c r="OK561" s="29">
        <v>1.10867553444796</v>
      </c>
      <c r="OL561" s="29">
        <v>999</v>
      </c>
      <c r="OM561" s="29">
        <v>6.49755055563715</v>
      </c>
      <c r="OO561" s="29">
        <v>999</v>
      </c>
      <c r="OP561" s="29">
        <v>10352.7062988281</v>
      </c>
      <c r="PE561" s="29">
        <v>11903.281596937601</v>
      </c>
      <c r="RU561" s="29">
        <v>134.443289460892</v>
      </c>
      <c r="RW561" s="29">
        <v>1344.4328946089199</v>
      </c>
      <c r="WF561" s="29">
        <v>0.535662458614382</v>
      </c>
      <c r="WG561" s="29">
        <v>1.20976222464627</v>
      </c>
      <c r="WH561" s="29">
        <v>-6.7423999999999901E-2</v>
      </c>
      <c r="WP561" s="29">
        <v>6.7959537034114899</v>
      </c>
      <c r="WS561" s="29">
        <v>0</v>
      </c>
      <c r="WX561" s="29">
        <v>-4.2999999999999899E-2</v>
      </c>
      <c r="AAA561" s="29">
        <v>0</v>
      </c>
      <c r="AAZ561" s="29">
        <v>-0.15461260654002501</v>
      </c>
      <c r="ABA561" s="29">
        <v>-9318.00619865716</v>
      </c>
      <c r="ABG561" s="29">
        <v>-9318.00619865716</v>
      </c>
      <c r="ABJ561" s="29">
        <v>-9.3180061986571605</v>
      </c>
      <c r="ABN561" s="29">
        <v>0</v>
      </c>
      <c r="ABO561" s="29">
        <v>0</v>
      </c>
      <c r="ABQ561" s="29">
        <v>0</v>
      </c>
      <c r="ABR561" s="29">
        <v>0</v>
      </c>
      <c r="AEY561" s="29">
        <v>1783.4358181590901</v>
      </c>
      <c r="AFB561" s="29">
        <v>1066.29007944262</v>
      </c>
      <c r="AFD561" s="29">
        <v>1.7834358181590899</v>
      </c>
      <c r="AFE561" s="29">
        <v>-3092.2521308004998</v>
      </c>
      <c r="AFG561" s="29">
        <v>-5735.2064092011597</v>
      </c>
      <c r="AFH561" s="29">
        <v>-4553.1586492889201</v>
      </c>
      <c r="AFI561" s="29">
        <v>5735.2064092011597</v>
      </c>
      <c r="AFJ561" s="29">
        <v>-3.0922521308005</v>
      </c>
      <c r="AFK561" s="29">
        <v>2271.0788302573901</v>
      </c>
      <c r="AFP561" s="29">
        <v>2271.0788302573901</v>
      </c>
      <c r="AFQ561" s="29">
        <v>2271.0788302573901</v>
      </c>
      <c r="AFS561" s="29">
        <v>2.2710788302573901</v>
      </c>
      <c r="AFT561" s="29">
        <v>0.66710551348902603</v>
      </c>
      <c r="AGM561" s="29">
        <v>-1.5120577621192901</v>
      </c>
      <c r="AMH561" s="29">
        <v>0</v>
      </c>
      <c r="ANY561" s="29">
        <v>3.5610516058435802</v>
      </c>
      <c r="AQD561" s="29">
        <v>6.5099950340477104</v>
      </c>
      <c r="ARO561">
        <v>0</v>
      </c>
      <c r="ARP561">
        <v>0</v>
      </c>
      <c r="ARY561">
        <v>0</v>
      </c>
      <c r="ARZ561">
        <v>0</v>
      </c>
      <c r="ASB561">
        <v>0</v>
      </c>
      <c r="ASC561">
        <v>0</v>
      </c>
      <c r="ASD561">
        <v>0</v>
      </c>
      <c r="ASE561">
        <v>0</v>
      </c>
    </row>
    <row r="562" spans="13:1022 1065:1175" x14ac:dyDescent="0.25">
      <c r="M562" s="29">
        <v>2.1321810335573299</v>
      </c>
      <c r="N562" s="29">
        <v>0.53632903355733497</v>
      </c>
      <c r="AA562" s="29">
        <v>1.9699083617128801</v>
      </c>
      <c r="AC562" s="29">
        <v>1.5680000000000001</v>
      </c>
      <c r="AD562" s="29">
        <v>1.5680000000000001</v>
      </c>
      <c r="AE562" s="29">
        <v>0.78400000000000003</v>
      </c>
      <c r="AF562" s="29">
        <v>0.78400000000000003</v>
      </c>
      <c r="AH562" s="29">
        <v>1.5680000000000001</v>
      </c>
      <c r="AI562" s="29">
        <v>0</v>
      </c>
      <c r="AV562" s="29">
        <v>3.4570833333333302</v>
      </c>
      <c r="BS562" s="29">
        <v>14</v>
      </c>
      <c r="BV562" s="29">
        <v>14</v>
      </c>
      <c r="BW562" s="29">
        <v>14</v>
      </c>
      <c r="BZ562" s="29">
        <v>14</v>
      </c>
      <c r="DD562" s="29">
        <v>-9307.5563452305105</v>
      </c>
      <c r="DF562" s="29">
        <v>-9307.5563452305105</v>
      </c>
      <c r="DP562" s="29">
        <v>2893.0998677657299</v>
      </c>
      <c r="DR562" s="29">
        <v>2893.0998677657299</v>
      </c>
      <c r="DW562" s="29">
        <v>-1004.61966359899</v>
      </c>
      <c r="DX562" s="29">
        <v>-1004.61966359899</v>
      </c>
      <c r="DY562" s="29">
        <v>-1004.61966359899</v>
      </c>
      <c r="DZ562" s="29">
        <v>0</v>
      </c>
      <c r="EA562" s="29">
        <v>0</v>
      </c>
      <c r="EB562" s="29">
        <v>-1004.61966359899</v>
      </c>
      <c r="FD562" s="29">
        <v>999000</v>
      </c>
      <c r="FE562" s="29">
        <v>999000</v>
      </c>
      <c r="GO562" s="29">
        <v>1782.24481466867</v>
      </c>
      <c r="GP562" s="29">
        <v>6520.5564145636099</v>
      </c>
      <c r="IP562" s="29">
        <v>0</v>
      </c>
      <c r="IU562" t="s">
        <v>767</v>
      </c>
      <c r="JD562" s="29">
        <v>6.3829914332195496</v>
      </c>
      <c r="JE562" s="29">
        <v>0.525045177903118</v>
      </c>
      <c r="JF562" s="29">
        <v>8.2170490129902501E-3</v>
      </c>
      <c r="JG562" s="29">
        <v>6.3948008039914905E-2</v>
      </c>
      <c r="JH562" s="29">
        <v>2.7123749999999902E-7</v>
      </c>
      <c r="JI562" s="29">
        <v>2.5098749999999898E-7</v>
      </c>
      <c r="JJ562" s="29">
        <v>2.04885333333333E-4</v>
      </c>
      <c r="JK562" s="29">
        <v>2.04885333333333E-4</v>
      </c>
      <c r="JL562" s="29">
        <v>0</v>
      </c>
      <c r="JM562" s="29">
        <v>6.9802016681755701</v>
      </c>
      <c r="LS562" s="29">
        <v>1.5787506499609101</v>
      </c>
      <c r="LV562" s="29">
        <v>999</v>
      </c>
      <c r="LY562" s="29">
        <v>6.6282106029239998</v>
      </c>
      <c r="MB562" s="29">
        <v>4.5640262034635803</v>
      </c>
      <c r="ME562" s="29">
        <v>999</v>
      </c>
      <c r="MF562" s="29">
        <v>6.3226007852055099</v>
      </c>
      <c r="MG562" s="29">
        <v>6.3226007852055099</v>
      </c>
      <c r="MJ562" s="29">
        <v>999</v>
      </c>
      <c r="MM562" s="29">
        <v>999</v>
      </c>
      <c r="MQ562" s="29">
        <v>999</v>
      </c>
      <c r="MW562" s="29">
        <v>999</v>
      </c>
      <c r="MX562" s="29">
        <v>38.296214170219699</v>
      </c>
      <c r="MY562" s="29">
        <v>999</v>
      </c>
      <c r="NC562" t="s">
        <v>900</v>
      </c>
      <c r="ND562" s="29">
        <v>999</v>
      </c>
      <c r="NL562" s="29">
        <v>999</v>
      </c>
      <c r="NM562" s="29">
        <v>999</v>
      </c>
      <c r="NP562" s="29">
        <v>999</v>
      </c>
      <c r="NS562" s="29">
        <v>999</v>
      </c>
      <c r="NX562" s="29">
        <v>999</v>
      </c>
      <c r="NY562" s="29">
        <v>999</v>
      </c>
      <c r="OA562" t="s">
        <v>900</v>
      </c>
      <c r="OB562" s="29">
        <v>999</v>
      </c>
      <c r="OC562" s="29">
        <v>999</v>
      </c>
      <c r="OF562" s="29">
        <v>999</v>
      </c>
      <c r="OG562" s="29">
        <v>999</v>
      </c>
      <c r="OI562" t="s">
        <v>900</v>
      </c>
      <c r="OK562" s="29">
        <v>1.1126796247430799</v>
      </c>
      <c r="OL562" s="29">
        <v>999</v>
      </c>
      <c r="OM562" s="29">
        <v>6.5117873924224101</v>
      </c>
      <c r="OO562" s="29">
        <v>999</v>
      </c>
      <c r="OP562" s="29">
        <v>10341.0749511718</v>
      </c>
      <c r="PE562" s="29">
        <v>11890.7999393562</v>
      </c>
      <c r="RU562" s="29">
        <v>134.188483637865</v>
      </c>
      <c r="RW562" s="29">
        <v>1341.8848363786501</v>
      </c>
      <c r="WF562" s="29">
        <v>0.535662458614382</v>
      </c>
      <c r="WG562" s="29">
        <v>1.20976222464627</v>
      </c>
      <c r="WH562" s="29">
        <v>-6.7423999999999901E-2</v>
      </c>
      <c r="WP562" s="29">
        <v>6.7959537034114899</v>
      </c>
      <c r="WS562" s="29">
        <v>0</v>
      </c>
      <c r="WX562" s="29">
        <v>-4.2999999999999899E-2</v>
      </c>
      <c r="AAA562" s="29">
        <v>0</v>
      </c>
      <c r="AAZ562" s="29">
        <v>-0.15431957449195599</v>
      </c>
      <c r="ABA562" s="29">
        <v>-9307.5563452305105</v>
      </c>
      <c r="ABG562" s="29">
        <v>-9307.5563452305105</v>
      </c>
      <c r="ABJ562" s="29">
        <v>-9.3075563452305108</v>
      </c>
      <c r="ABN562" s="29">
        <v>0</v>
      </c>
      <c r="ABO562" s="29">
        <v>0</v>
      </c>
      <c r="ABQ562" s="29">
        <v>0</v>
      </c>
      <c r="ABR562" s="29">
        <v>0</v>
      </c>
      <c r="AEY562" s="29">
        <v>1782.24481466867</v>
      </c>
      <c r="AFB562" s="29">
        <v>1065.8510675331499</v>
      </c>
      <c r="AFD562" s="29">
        <v>1.78224481466867</v>
      </c>
      <c r="AFE562" s="29">
        <v>-3086.3914898391299</v>
      </c>
      <c r="AFG562" s="29">
        <v>-5724.3366663141496</v>
      </c>
      <c r="AFH562" s="29">
        <v>-4544.5292015741597</v>
      </c>
      <c r="AFI562" s="29">
        <v>5724.3366663141496</v>
      </c>
      <c r="AFJ562" s="29">
        <v>-3.08639148983913</v>
      </c>
      <c r="AFK562" s="29">
        <v>2269.37648936396</v>
      </c>
      <c r="AFP562" s="29">
        <v>2269.37648936396</v>
      </c>
      <c r="AFQ562" s="29">
        <v>2269.37648936396</v>
      </c>
      <c r="AFS562" s="29">
        <v>2.2693764893639599</v>
      </c>
      <c r="AFT562" s="29">
        <v>0.66666001105661199</v>
      </c>
      <c r="AGM562" s="29">
        <v>-1.5103620364833601</v>
      </c>
      <c r="AMH562" s="29">
        <v>0</v>
      </c>
      <c r="ANY562" s="29">
        <v>3.5583823353227002</v>
      </c>
      <c r="AQD562" s="29">
        <v>6.5099950340477104</v>
      </c>
      <c r="ARY562">
        <v>0</v>
      </c>
      <c r="ASB562">
        <v>0</v>
      </c>
    </row>
    <row r="563" spans="13:1022 1065:1175" x14ac:dyDescent="0.25">
      <c r="M563" s="29">
        <v>2.1321810335573299</v>
      </c>
      <c r="N563" s="29">
        <v>0.53632903355733497</v>
      </c>
      <c r="AA563" s="29">
        <v>1.9699083617128801</v>
      </c>
      <c r="AC563" s="29">
        <v>1.5680000000000001</v>
      </c>
      <c r="AD563" s="29">
        <v>1.5680000000000001</v>
      </c>
      <c r="AE563" s="29">
        <v>0.78400000000000003</v>
      </c>
      <c r="AF563" s="29">
        <v>0.78400000000000003</v>
      </c>
      <c r="AH563" s="29">
        <v>1.5680000000000001</v>
      </c>
      <c r="AI563" s="29">
        <v>0</v>
      </c>
      <c r="AV563" s="29">
        <v>3.4570833333333302</v>
      </c>
      <c r="BS563" s="29">
        <v>14</v>
      </c>
      <c r="BV563" s="29">
        <v>14</v>
      </c>
      <c r="BW563" s="29">
        <v>14</v>
      </c>
      <c r="BZ563" s="29">
        <v>14</v>
      </c>
      <c r="DD563" s="29">
        <v>-11637.455784133601</v>
      </c>
      <c r="DF563" s="29">
        <v>-11637.455784133601</v>
      </c>
      <c r="DP563" s="29">
        <v>2426.5116652975598</v>
      </c>
      <c r="DR563" s="29">
        <v>2426.5116652975598</v>
      </c>
      <c r="DW563" s="29">
        <v>-921.85674312475305</v>
      </c>
      <c r="DX563" s="29">
        <v>-921.85674312475305</v>
      </c>
      <c r="DY563" s="29">
        <v>-921.85674312475305</v>
      </c>
      <c r="DZ563" s="29">
        <v>0</v>
      </c>
      <c r="EA563" s="29">
        <v>0</v>
      </c>
      <c r="EB563" s="29">
        <v>-921.85674312475305</v>
      </c>
      <c r="FD563" s="29">
        <v>999000</v>
      </c>
      <c r="FE563" s="29">
        <v>999000</v>
      </c>
      <c r="GO563" s="29">
        <v>1647.6174141818899</v>
      </c>
      <c r="GP563" s="29">
        <v>6520.5564145636099</v>
      </c>
      <c r="IP563" s="29">
        <v>0</v>
      </c>
      <c r="IU563" t="s">
        <v>767</v>
      </c>
      <c r="JD563" s="29">
        <v>6.3829914332195496</v>
      </c>
      <c r="JE563" s="29">
        <v>0.525045177903118</v>
      </c>
      <c r="JF563" s="29">
        <v>8.2170490129902501E-3</v>
      </c>
      <c r="JG563" s="29">
        <v>6.3948008039914905E-2</v>
      </c>
      <c r="JH563" s="29">
        <v>2.7123749999999902E-7</v>
      </c>
      <c r="JI563" s="29">
        <v>2.5098749999999898E-7</v>
      </c>
      <c r="JJ563" s="29">
        <v>2.04885333333333E-4</v>
      </c>
      <c r="JK563" s="29">
        <v>2.04885333333333E-4</v>
      </c>
      <c r="JL563" s="29">
        <v>0</v>
      </c>
      <c r="JM563" s="29">
        <v>6.9802016681755701</v>
      </c>
      <c r="LS563" s="29">
        <v>1.0624668673315001</v>
      </c>
      <c r="LV563" s="29">
        <v>999</v>
      </c>
      <c r="LY563" s="29">
        <v>5.1009898827543001</v>
      </c>
      <c r="MB563" s="29">
        <v>3.4500695302905098</v>
      </c>
      <c r="ME563" s="29">
        <v>999</v>
      </c>
      <c r="MF563" s="29">
        <v>6.9800129384174499</v>
      </c>
      <c r="MG563" s="29">
        <v>6.9800129384174499</v>
      </c>
      <c r="MJ563" s="29">
        <v>999</v>
      </c>
      <c r="MM563" s="29">
        <v>999</v>
      </c>
      <c r="MQ563" s="29">
        <v>999</v>
      </c>
      <c r="MW563" s="29">
        <v>999</v>
      </c>
      <c r="MX563" s="29">
        <v>41.507121700797903</v>
      </c>
      <c r="MY563" s="29">
        <v>999</v>
      </c>
      <c r="NC563" t="s">
        <v>900</v>
      </c>
      <c r="ND563" s="29">
        <v>999</v>
      </c>
      <c r="NL563" s="29">
        <v>999</v>
      </c>
      <c r="NM563" s="29">
        <v>999</v>
      </c>
      <c r="NP563" s="29">
        <v>999</v>
      </c>
      <c r="NS563" s="29">
        <v>999</v>
      </c>
      <c r="NX563" s="29">
        <v>999</v>
      </c>
      <c r="NY563" s="29">
        <v>999</v>
      </c>
      <c r="OA563" t="s">
        <v>900</v>
      </c>
      <c r="OB563" s="29">
        <v>999</v>
      </c>
      <c r="OC563" s="29">
        <v>999</v>
      </c>
      <c r="OF563" s="29">
        <v>999</v>
      </c>
      <c r="OG563" s="29">
        <v>999</v>
      </c>
      <c r="OI563" t="s">
        <v>900</v>
      </c>
      <c r="OK563" s="29">
        <v>1.30235284357477</v>
      </c>
      <c r="OL563" s="29">
        <v>999</v>
      </c>
      <c r="OM563" s="29">
        <v>7.18618443644809</v>
      </c>
      <c r="OO563" s="29">
        <v>999</v>
      </c>
      <c r="OP563" s="29">
        <v>12944.841796875</v>
      </c>
      <c r="PE563" s="29">
        <v>14244.6330013647</v>
      </c>
      <c r="RU563" s="29">
        <v>123.133722117377</v>
      </c>
      <c r="RW563" s="29">
        <v>1231.3372211737701</v>
      </c>
      <c r="WF563" s="29">
        <v>0.535662458614382</v>
      </c>
      <c r="WG563" s="29">
        <v>1.20976222464627</v>
      </c>
      <c r="WH563" s="29">
        <v>-6.7423999999999901E-2</v>
      </c>
      <c r="WP563" s="29">
        <v>6.7959537034114899</v>
      </c>
      <c r="WS563" s="29">
        <v>0</v>
      </c>
      <c r="WX563" s="29">
        <v>-4.2999999999999899E-2</v>
      </c>
      <c r="AAA563" s="29">
        <v>0</v>
      </c>
      <c r="AAZ563" s="29">
        <v>-0.141606366564548</v>
      </c>
      <c r="ABA563" s="29">
        <v>-11637.455784133601</v>
      </c>
      <c r="ABG563" s="29">
        <v>-11637.455784133601</v>
      </c>
      <c r="ABJ563" s="29">
        <v>-11.6374557841336</v>
      </c>
      <c r="ABN563" s="29">
        <v>0</v>
      </c>
      <c r="ABO563" s="29">
        <v>0</v>
      </c>
      <c r="ABQ563" s="29">
        <v>0</v>
      </c>
      <c r="ABR563" s="29">
        <v>0</v>
      </c>
      <c r="AEY563" s="29">
        <v>1647.6174141818899</v>
      </c>
      <c r="AFB563" s="29">
        <v>789.41055976815005</v>
      </c>
      <c r="AFD563" s="29">
        <v>1.64761741418189</v>
      </c>
      <c r="AFE563" s="29">
        <v>-2832.1273312909698</v>
      </c>
      <c r="AFG563" s="29">
        <v>-5252.7524066703299</v>
      </c>
      <c r="AFH563" s="29">
        <v>-4170.1402437119004</v>
      </c>
      <c r="AFI563" s="29">
        <v>5252.7524066703299</v>
      </c>
      <c r="AFJ563" s="29">
        <v>-2.8321273312909701</v>
      </c>
      <c r="AFK563" s="29">
        <v>2231.1788200388601</v>
      </c>
      <c r="AFP563" s="29">
        <v>2231.1788200388601</v>
      </c>
      <c r="AFQ563" s="29">
        <v>2231.1788200388601</v>
      </c>
      <c r="AFS563" s="29">
        <v>2.2311788200388598</v>
      </c>
      <c r="AFT563" s="29">
        <v>0.61630177544366305</v>
      </c>
      <c r="AGM563" s="29">
        <v>-1.8884410435630701</v>
      </c>
      <c r="AMH563" s="29">
        <v>0</v>
      </c>
      <c r="ANY563" s="29">
        <v>3.4984883898209298</v>
      </c>
      <c r="AQD563" s="29">
        <v>6.5099950340477104</v>
      </c>
      <c r="ARO563">
        <v>0</v>
      </c>
      <c r="ARP563">
        <v>0</v>
      </c>
      <c r="ARY563">
        <v>0</v>
      </c>
      <c r="ARZ563">
        <v>0</v>
      </c>
      <c r="ASB563">
        <v>0</v>
      </c>
      <c r="ASC563">
        <v>0</v>
      </c>
      <c r="ASD563">
        <v>0</v>
      </c>
      <c r="ASE563">
        <v>0</v>
      </c>
    </row>
    <row r="564" spans="13:1022 1065:1175" x14ac:dyDescent="0.25">
      <c r="M564" s="29">
        <v>2.1321810335573299</v>
      </c>
      <c r="N564" s="29">
        <v>0.53632903355733497</v>
      </c>
      <c r="AA564" s="29">
        <v>1.9699083617128801</v>
      </c>
      <c r="AC564" s="29">
        <v>1.5680000000000001</v>
      </c>
      <c r="AD564" s="29">
        <v>1.5680000000000001</v>
      </c>
      <c r="AE564" s="29">
        <v>0.78400000000000003</v>
      </c>
      <c r="AF564" s="29">
        <v>0.78400000000000003</v>
      </c>
      <c r="AH564" s="29">
        <v>1.5680000000000001</v>
      </c>
      <c r="AI564" s="29">
        <v>0</v>
      </c>
      <c r="AV564" s="29">
        <v>3.4570833333333302</v>
      </c>
      <c r="BS564" s="29">
        <v>14</v>
      </c>
      <c r="BV564" s="29">
        <v>14</v>
      </c>
      <c r="BW564" s="29">
        <v>14</v>
      </c>
      <c r="BZ564" s="29">
        <v>14</v>
      </c>
      <c r="DD564" s="29">
        <v>-11700.703890622401</v>
      </c>
      <c r="DF564" s="29">
        <v>-11700.703890622401</v>
      </c>
      <c r="DP564" s="29">
        <v>2423.20562778352</v>
      </c>
      <c r="DR564" s="29">
        <v>2423.20562778352</v>
      </c>
      <c r="DW564" s="29">
        <v>-899.676395968939</v>
      </c>
      <c r="DX564" s="29">
        <v>-899.676395968939</v>
      </c>
      <c r="DY564" s="29">
        <v>-899.676395968939</v>
      </c>
      <c r="DZ564" s="29">
        <v>0</v>
      </c>
      <c r="EA564" s="29">
        <v>0</v>
      </c>
      <c r="EB564" s="29">
        <v>-899.676395968939</v>
      </c>
      <c r="FD564" s="29">
        <v>999000</v>
      </c>
      <c r="FE564" s="29">
        <v>999000</v>
      </c>
      <c r="GO564" s="29">
        <v>1648.52779790574</v>
      </c>
      <c r="GP564" s="29">
        <v>6520.5564145636099</v>
      </c>
      <c r="IP564" s="29">
        <v>0</v>
      </c>
      <c r="IU564" t="s">
        <v>767</v>
      </c>
      <c r="JD564" s="29">
        <v>6.3829914332195496</v>
      </c>
      <c r="JE564" s="29">
        <v>0.525045177903118</v>
      </c>
      <c r="JF564" s="29">
        <v>8.2170490129902501E-3</v>
      </c>
      <c r="JG564" s="29">
        <v>6.3948008039914905E-2</v>
      </c>
      <c r="JH564" s="29">
        <v>2.7123749999999902E-7</v>
      </c>
      <c r="JI564" s="29">
        <v>2.5098749999999898E-7</v>
      </c>
      <c r="JJ564" s="29">
        <v>2.04885333333333E-4</v>
      </c>
      <c r="JK564" s="29">
        <v>2.04885333333333E-4</v>
      </c>
      <c r="JL564" s="29">
        <v>0</v>
      </c>
      <c r="JM564" s="29">
        <v>6.9802016681755701</v>
      </c>
      <c r="LS564" s="29">
        <v>1.05131821121013</v>
      </c>
      <c r="LV564" s="29">
        <v>999</v>
      </c>
      <c r="LY564" s="29">
        <v>5.0680110071756603</v>
      </c>
      <c r="MB564" s="29">
        <v>3.4260146978492099</v>
      </c>
      <c r="ME564" s="29">
        <v>999</v>
      </c>
      <c r="MF564" s="29">
        <v>7.1767497407555396</v>
      </c>
      <c r="MG564" s="29">
        <v>7.1767497407555396</v>
      </c>
      <c r="MJ564" s="29">
        <v>999</v>
      </c>
      <c r="MM564" s="29">
        <v>999</v>
      </c>
      <c r="MQ564" s="29">
        <v>999</v>
      </c>
      <c r="MW564" s="29">
        <v>999</v>
      </c>
      <c r="MX564" s="29">
        <v>41.483647549016602</v>
      </c>
      <c r="MY564" s="29">
        <v>999</v>
      </c>
      <c r="NC564" t="s">
        <v>900</v>
      </c>
      <c r="ND564" s="29">
        <v>999</v>
      </c>
      <c r="NL564" s="29">
        <v>999</v>
      </c>
      <c r="NM564" s="29">
        <v>999</v>
      </c>
      <c r="NP564" s="29">
        <v>999</v>
      </c>
      <c r="NS564" s="29">
        <v>999</v>
      </c>
      <c r="NX564" s="29">
        <v>999</v>
      </c>
      <c r="NY564" s="29">
        <v>999</v>
      </c>
      <c r="OA564" t="s">
        <v>900</v>
      </c>
      <c r="OB564" s="29">
        <v>999</v>
      </c>
      <c r="OC564" s="29">
        <v>999</v>
      </c>
      <c r="OF564" s="29">
        <v>999</v>
      </c>
      <c r="OG564" s="29">
        <v>999</v>
      </c>
      <c r="OI564" t="s">
        <v>900</v>
      </c>
      <c r="OK564" s="29">
        <v>1.3591143475716201</v>
      </c>
      <c r="OL564" s="29">
        <v>999</v>
      </c>
      <c r="OM564" s="29">
        <v>7.3880041279454902</v>
      </c>
      <c r="OO564" s="29">
        <v>999</v>
      </c>
      <c r="OP564" s="29">
        <v>13015.4052734375</v>
      </c>
      <c r="PE564" s="29">
        <v>14313.4255577442</v>
      </c>
      <c r="RU564" s="29">
        <v>120.171061461565</v>
      </c>
      <c r="RW564" s="29">
        <v>1201.71061461565</v>
      </c>
      <c r="WF564" s="29">
        <v>0.535662458614382</v>
      </c>
      <c r="WG564" s="29">
        <v>1.20976222464627</v>
      </c>
      <c r="WH564" s="29">
        <v>-6.7423999999999901E-2</v>
      </c>
      <c r="WP564" s="29">
        <v>6.7959537034114899</v>
      </c>
      <c r="WS564" s="29">
        <v>0</v>
      </c>
      <c r="WX564" s="29">
        <v>-4.2999999999999899E-2</v>
      </c>
      <c r="AAA564" s="29">
        <v>0</v>
      </c>
      <c r="AAZ564" s="29">
        <v>-0.138199244586757</v>
      </c>
      <c r="ABA564" s="29">
        <v>-11700.703890622401</v>
      </c>
      <c r="ABG564" s="29">
        <v>-11700.703890622401</v>
      </c>
      <c r="ABJ564" s="29">
        <v>-11.7007038906224</v>
      </c>
      <c r="ABN564" s="29">
        <v>0</v>
      </c>
      <c r="ABO564" s="29">
        <v>0</v>
      </c>
      <c r="ABQ564" s="29">
        <v>0</v>
      </c>
      <c r="ABR564" s="29">
        <v>0</v>
      </c>
      <c r="AEY564" s="29">
        <v>1648.52779790574</v>
      </c>
      <c r="AFB564" s="29">
        <v>786.17634788101202</v>
      </c>
      <c r="AFD564" s="29">
        <v>1.64852779790574</v>
      </c>
      <c r="AFE564" s="29">
        <v>-2763.9848917351501</v>
      </c>
      <c r="AFG564" s="29">
        <v>-5126.3684833846301</v>
      </c>
      <c r="AFH564" s="29">
        <v>-4069.8045256257801</v>
      </c>
      <c r="AFI564" s="29">
        <v>5126.3684833846301</v>
      </c>
      <c r="AFJ564" s="29">
        <v>-2.7639848917351499</v>
      </c>
      <c r="AFK564" s="29">
        <v>2234.9074357880099</v>
      </c>
      <c r="AFP564" s="29">
        <v>2234.9074357880099</v>
      </c>
      <c r="AFQ564" s="29">
        <v>2234.9074357880099</v>
      </c>
      <c r="AFS564" s="29">
        <v>2.2349074357880099</v>
      </c>
      <c r="AFT564" s="29">
        <v>0.61664231026716698</v>
      </c>
      <c r="AGM564" s="29">
        <v>-1.89870448279211</v>
      </c>
      <c r="AMH564" s="29">
        <v>0</v>
      </c>
      <c r="ANY564" s="29">
        <v>3.5043348593156098</v>
      </c>
      <c r="AQD564" s="29">
        <v>6.5099950340477104</v>
      </c>
      <c r="ARY564">
        <v>0</v>
      </c>
      <c r="ASB564">
        <v>0</v>
      </c>
    </row>
    <row r="565" spans="13:1022 1065:1175" x14ac:dyDescent="0.25">
      <c r="M565" s="29">
        <v>2.1321810335573299</v>
      </c>
      <c r="N565" s="29">
        <v>0.53632903355733497</v>
      </c>
      <c r="AA565" s="29">
        <v>1.9699083617128801</v>
      </c>
      <c r="AC565" s="29">
        <v>1.5680000000000001</v>
      </c>
      <c r="AD565" s="29">
        <v>1.5680000000000001</v>
      </c>
      <c r="AE565" s="29">
        <v>0.78400000000000003</v>
      </c>
      <c r="AF565" s="29">
        <v>0.78400000000000003</v>
      </c>
      <c r="AH565" s="29">
        <v>1.5680000000000001</v>
      </c>
      <c r="AI565" s="29">
        <v>0</v>
      </c>
      <c r="AV565" s="29">
        <v>3.4570833333333302</v>
      </c>
      <c r="BS565" s="29">
        <v>14</v>
      </c>
      <c r="BV565" s="29">
        <v>14</v>
      </c>
      <c r="BW565" s="29">
        <v>14</v>
      </c>
      <c r="BZ565" s="29">
        <v>14</v>
      </c>
      <c r="DD565" s="29">
        <v>-11818.6279017492</v>
      </c>
      <c r="DF565" s="29">
        <v>-11818.6279017492</v>
      </c>
      <c r="DP565" s="29">
        <v>2697.6477039506699</v>
      </c>
      <c r="DR565" s="29">
        <v>2697.6477039506699</v>
      </c>
      <c r="DW565" s="29">
        <v>-1253.2416650324001</v>
      </c>
      <c r="DX565" s="29">
        <v>-1253.2416650324001</v>
      </c>
      <c r="DY565" s="29">
        <v>-1253.2416650324001</v>
      </c>
      <c r="DZ565" s="29">
        <v>0</v>
      </c>
      <c r="EA565" s="29">
        <v>0</v>
      </c>
      <c r="EB565" s="29">
        <v>-1253.2416650324001</v>
      </c>
      <c r="FD565" s="29">
        <v>999000</v>
      </c>
      <c r="FE565" s="29">
        <v>999000</v>
      </c>
      <c r="GO565" s="29">
        <v>1787.07968745522</v>
      </c>
      <c r="GP565" s="29">
        <v>6520.5564145636099</v>
      </c>
      <c r="IP565" s="29">
        <v>0</v>
      </c>
      <c r="IU565" t="s">
        <v>767</v>
      </c>
      <c r="JD565" s="29">
        <v>6.3829914332195496</v>
      </c>
      <c r="JE565" s="29">
        <v>0.525045177903118</v>
      </c>
      <c r="JF565" s="29">
        <v>8.2170490129902501E-3</v>
      </c>
      <c r="JG565" s="29">
        <v>6.3948008039914905E-2</v>
      </c>
      <c r="JH565" s="29">
        <v>2.7123749999999902E-7</v>
      </c>
      <c r="JI565" s="29">
        <v>2.5098749999999898E-7</v>
      </c>
      <c r="JJ565" s="29">
        <v>2.04885333333333E-4</v>
      </c>
      <c r="JK565" s="29">
        <v>2.04885333333333E-4</v>
      </c>
      <c r="JL565" s="29">
        <v>0</v>
      </c>
      <c r="JM565" s="29">
        <v>6.9802016681755701</v>
      </c>
      <c r="LS565" s="29">
        <v>1.0308505500252301</v>
      </c>
      <c r="LV565" s="29">
        <v>999</v>
      </c>
      <c r="LY565" s="29">
        <v>5.0074655527052698</v>
      </c>
      <c r="MB565" s="29">
        <v>3.3818527688321001</v>
      </c>
      <c r="ME565" s="29">
        <v>999</v>
      </c>
      <c r="MF565" s="29">
        <v>4.8699203376011999</v>
      </c>
      <c r="MG565" s="29">
        <v>4.8699203376011999</v>
      </c>
      <c r="MJ565" s="29">
        <v>999</v>
      </c>
      <c r="MM565" s="29">
        <v>999</v>
      </c>
      <c r="MQ565" s="29">
        <v>999</v>
      </c>
      <c r="MW565" s="29">
        <v>999</v>
      </c>
      <c r="MX565" s="29">
        <v>38.189899830775502</v>
      </c>
      <c r="MY565" s="29">
        <v>999</v>
      </c>
      <c r="NC565" t="s">
        <v>900</v>
      </c>
      <c r="ND565" s="29">
        <v>999</v>
      </c>
      <c r="NL565" s="29">
        <v>999</v>
      </c>
      <c r="NM565" s="29">
        <v>999</v>
      </c>
      <c r="NP565" s="29">
        <v>999</v>
      </c>
      <c r="NS565" s="29">
        <v>999</v>
      </c>
      <c r="NX565" s="29">
        <v>999</v>
      </c>
      <c r="NY565" s="29">
        <v>999</v>
      </c>
      <c r="OA565" t="s">
        <v>900</v>
      </c>
      <c r="OB565" s="29">
        <v>999</v>
      </c>
      <c r="OC565" s="29">
        <v>999</v>
      </c>
      <c r="OF565" s="29">
        <v>999</v>
      </c>
      <c r="OG565" s="29">
        <v>999</v>
      </c>
      <c r="OI565" t="s">
        <v>900</v>
      </c>
      <c r="OK565" s="29">
        <v>0.69355963268821996</v>
      </c>
      <c r="OL565" s="29">
        <v>999</v>
      </c>
      <c r="OM565" s="29">
        <v>5.02157551393526</v>
      </c>
      <c r="OO565" s="29">
        <v>999</v>
      </c>
      <c r="OP565" s="29">
        <v>13143.3977050781</v>
      </c>
      <c r="PE565" s="29">
        <v>14588.4263066517</v>
      </c>
      <c r="RU565" s="29">
        <v>167.39727954361399</v>
      </c>
      <c r="RW565" s="29">
        <v>1673.9727954361399</v>
      </c>
      <c r="WF565" s="29">
        <v>0.535662458614382</v>
      </c>
      <c r="WG565" s="29">
        <v>1.20976222464627</v>
      </c>
      <c r="WH565" s="29">
        <v>-6.7423999999999901E-2</v>
      </c>
      <c r="WP565" s="29">
        <v>6.7959537034114899</v>
      </c>
      <c r="WS565" s="29">
        <v>0</v>
      </c>
      <c r="WX565" s="29">
        <v>-4.2999999999999899E-2</v>
      </c>
      <c r="AAA565" s="29">
        <v>0</v>
      </c>
      <c r="AAZ565" s="29">
        <v>-0.192510387254961</v>
      </c>
      <c r="ABA565" s="29">
        <v>-11818.6279017492</v>
      </c>
      <c r="ABG565" s="29">
        <v>-11818.6279017492</v>
      </c>
      <c r="ABJ565" s="29">
        <v>-11.818627901749201</v>
      </c>
      <c r="ABN565" s="29">
        <v>0</v>
      </c>
      <c r="ABO565" s="29">
        <v>0</v>
      </c>
      <c r="ABQ565" s="29">
        <v>0</v>
      </c>
      <c r="ABR565" s="29">
        <v>0</v>
      </c>
      <c r="AEY565" s="29">
        <v>1787.07968745522</v>
      </c>
      <c r="AFB565" s="29">
        <v>908.16006556824095</v>
      </c>
      <c r="AFD565" s="29">
        <v>1.7870796874552199</v>
      </c>
      <c r="AFE565" s="29">
        <v>-3850.2077450992301</v>
      </c>
      <c r="AFG565" s="29">
        <v>-7140.9882514116798</v>
      </c>
      <c r="AFH565" s="29">
        <v>-5669.2035301854903</v>
      </c>
      <c r="AFI565" s="29">
        <v>7140.9882514116798</v>
      </c>
      <c r="AFJ565" s="29">
        <v>-3.85020774509923</v>
      </c>
      <c r="AFK565" s="29">
        <v>2384.72531047231</v>
      </c>
      <c r="AFP565" s="29">
        <v>2384.72531047231</v>
      </c>
      <c r="AFQ565" s="29">
        <v>2384.72531047231</v>
      </c>
      <c r="AFS565" s="29">
        <v>2.3847253104723101</v>
      </c>
      <c r="AFT565" s="29">
        <v>0.668468525980492</v>
      </c>
      <c r="AGM565" s="29">
        <v>-1.9178403271522699</v>
      </c>
      <c r="AMH565" s="29">
        <v>0</v>
      </c>
      <c r="ANY565" s="29">
        <v>3.7392492868205802</v>
      </c>
      <c r="AQD565" s="29">
        <v>6.5099950340477104</v>
      </c>
      <c r="ARO565">
        <v>0</v>
      </c>
      <c r="ARP565">
        <v>0</v>
      </c>
      <c r="ARY565">
        <v>0</v>
      </c>
      <c r="ARZ565">
        <v>0</v>
      </c>
      <c r="ASB565">
        <v>0</v>
      </c>
      <c r="ASC565">
        <v>0</v>
      </c>
      <c r="ASD565">
        <v>0</v>
      </c>
      <c r="ASE565">
        <v>0</v>
      </c>
    </row>
    <row r="566" spans="13:1022 1065:1175" x14ac:dyDescent="0.25">
      <c r="M566" s="29">
        <v>2.1321810335573299</v>
      </c>
      <c r="N566" s="29">
        <v>0.53632903355733497</v>
      </c>
      <c r="AA566" s="29">
        <v>1.9699083617128801</v>
      </c>
      <c r="AC566" s="29">
        <v>1.5680000000000001</v>
      </c>
      <c r="AD566" s="29">
        <v>1.5680000000000001</v>
      </c>
      <c r="AE566" s="29">
        <v>0.78400000000000003</v>
      </c>
      <c r="AF566" s="29">
        <v>0.78400000000000003</v>
      </c>
      <c r="AH566" s="29">
        <v>1.5680000000000001</v>
      </c>
      <c r="AI566" s="29">
        <v>0</v>
      </c>
      <c r="AV566" s="29">
        <v>3.4570833333333302</v>
      </c>
      <c r="BS566" s="29">
        <v>14</v>
      </c>
      <c r="BV566" s="29">
        <v>14</v>
      </c>
      <c r="BW566" s="29">
        <v>14</v>
      </c>
      <c r="BZ566" s="29">
        <v>14</v>
      </c>
      <c r="DD566" s="29">
        <v>-11820.572320331101</v>
      </c>
      <c r="DF566" s="29">
        <v>-11820.572320331101</v>
      </c>
      <c r="DP566" s="29">
        <v>2696.2319925090901</v>
      </c>
      <c r="DR566" s="29">
        <v>2696.2319925090901</v>
      </c>
      <c r="DW566" s="29">
        <v>-1249.8147936865601</v>
      </c>
      <c r="DX566" s="29">
        <v>-1249.8147936865601</v>
      </c>
      <c r="DY566" s="29">
        <v>-1249.8147936865601</v>
      </c>
      <c r="DZ566" s="29">
        <v>0</v>
      </c>
      <c r="EA566" s="29">
        <v>0</v>
      </c>
      <c r="EB566" s="29">
        <v>-1249.8147936865601</v>
      </c>
      <c r="FD566" s="29">
        <v>999000</v>
      </c>
      <c r="FE566" s="29">
        <v>999000</v>
      </c>
      <c r="GO566" s="29">
        <v>1786.4667871043901</v>
      </c>
      <c r="GP566" s="29">
        <v>6520.5564145636099</v>
      </c>
      <c r="IP566" s="29">
        <v>0</v>
      </c>
      <c r="IU566" t="s">
        <v>767</v>
      </c>
      <c r="JD566" s="29">
        <v>6.3829914332195496</v>
      </c>
      <c r="JE566" s="29">
        <v>0.525045177903118</v>
      </c>
      <c r="JF566" s="29">
        <v>8.2170490129902501E-3</v>
      </c>
      <c r="JG566" s="29">
        <v>6.3948008039914905E-2</v>
      </c>
      <c r="JH566" s="29">
        <v>2.7123749999999902E-7</v>
      </c>
      <c r="JI566" s="29">
        <v>2.5098749999999898E-7</v>
      </c>
      <c r="JJ566" s="29">
        <v>2.04885333333333E-4</v>
      </c>
      <c r="JK566" s="29">
        <v>2.04885333333333E-4</v>
      </c>
      <c r="JL566" s="29">
        <v>0</v>
      </c>
      <c r="JM566" s="29">
        <v>6.9802016681755701</v>
      </c>
      <c r="LS566" s="29">
        <v>1.0305164863742</v>
      </c>
      <c r="LV566" s="29">
        <v>999</v>
      </c>
      <c r="LY566" s="29">
        <v>5.0064773579432504</v>
      </c>
      <c r="MB566" s="29">
        <v>3.3811319783562999</v>
      </c>
      <c r="ME566" s="29">
        <v>999</v>
      </c>
      <c r="MF566" s="29">
        <v>4.8860150917270699</v>
      </c>
      <c r="MG566" s="29">
        <v>4.8860150917270699</v>
      </c>
      <c r="MJ566" s="29">
        <v>999</v>
      </c>
      <c r="MM566" s="29">
        <v>999</v>
      </c>
      <c r="MQ566" s="29">
        <v>999</v>
      </c>
      <c r="MW566" s="29">
        <v>999</v>
      </c>
      <c r="MX566" s="29">
        <v>38.203345086813201</v>
      </c>
      <c r="MY566" s="29">
        <v>999</v>
      </c>
      <c r="NC566" t="s">
        <v>900</v>
      </c>
      <c r="ND566" s="29">
        <v>999</v>
      </c>
      <c r="NL566" s="29">
        <v>999</v>
      </c>
      <c r="NM566" s="29">
        <v>999</v>
      </c>
      <c r="NP566" s="29">
        <v>999</v>
      </c>
      <c r="NS566" s="29">
        <v>999</v>
      </c>
      <c r="NX566" s="29">
        <v>999</v>
      </c>
      <c r="NY566" s="29">
        <v>999</v>
      </c>
      <c r="OA566" t="s">
        <v>900</v>
      </c>
      <c r="OB566" s="29">
        <v>999</v>
      </c>
      <c r="OC566" s="29">
        <v>999</v>
      </c>
      <c r="OF566" s="29">
        <v>999</v>
      </c>
      <c r="OG566" s="29">
        <v>999</v>
      </c>
      <c r="OI566" t="s">
        <v>900</v>
      </c>
      <c r="OK566" s="29">
        <v>0.69820320948619097</v>
      </c>
      <c r="OL566" s="29">
        <v>999</v>
      </c>
      <c r="OM566" s="29">
        <v>5.0380860918942698</v>
      </c>
      <c r="OO566" s="29">
        <v>999</v>
      </c>
      <c r="OP566" s="29">
        <v>13145.5837402343</v>
      </c>
      <c r="PE566" s="29">
        <v>14589.853998336501</v>
      </c>
      <c r="RU566" s="29">
        <v>166.93954744242001</v>
      </c>
      <c r="RW566" s="29">
        <v>1669.3954744242001</v>
      </c>
      <c r="WF566" s="29">
        <v>0.535662458614382</v>
      </c>
      <c r="WG566" s="29">
        <v>1.20976222464627</v>
      </c>
      <c r="WH566" s="29">
        <v>-6.7423999999999901E-2</v>
      </c>
      <c r="WP566" s="29">
        <v>6.7959537034114899</v>
      </c>
      <c r="WS566" s="29">
        <v>0</v>
      </c>
      <c r="WX566" s="29">
        <v>-4.2999999999999899E-2</v>
      </c>
      <c r="AAA566" s="29">
        <v>0</v>
      </c>
      <c r="AAZ566" s="29">
        <v>-0.19198398572502001</v>
      </c>
      <c r="ABA566" s="29">
        <v>-11820.572320331101</v>
      </c>
      <c r="ABG566" s="29">
        <v>-11820.572320331101</v>
      </c>
      <c r="ABJ566" s="29">
        <v>-11.820572320331101</v>
      </c>
      <c r="ABN566" s="29">
        <v>0</v>
      </c>
      <c r="ABO566" s="29">
        <v>0</v>
      </c>
      <c r="ABQ566" s="29">
        <v>0</v>
      </c>
      <c r="ABR566" s="29">
        <v>0</v>
      </c>
      <c r="AEY566" s="29">
        <v>1786.4667871043901</v>
      </c>
      <c r="AFB566" s="29">
        <v>907.46115002910801</v>
      </c>
      <c r="AFD566" s="29">
        <v>1.78646678710439</v>
      </c>
      <c r="AFE566" s="29">
        <v>-3839.6797145004002</v>
      </c>
      <c r="AFG566" s="29">
        <v>-7121.4618913308605</v>
      </c>
      <c r="AFH566" s="29">
        <v>-5653.7016268627904</v>
      </c>
      <c r="AFI566" s="29">
        <v>7121.4618913308605</v>
      </c>
      <c r="AFJ566" s="29">
        <v>-3.8396797145004</v>
      </c>
      <c r="AFK566" s="29">
        <v>2384.1708985196401</v>
      </c>
      <c r="AFP566" s="29">
        <v>2384.1708985196401</v>
      </c>
      <c r="AFQ566" s="29">
        <v>2384.1708985196401</v>
      </c>
      <c r="AFS566" s="29">
        <v>2.3841708985196401</v>
      </c>
      <c r="AFT566" s="29">
        <v>0.66823926670516598</v>
      </c>
      <c r="AGM566" s="29">
        <v>-1.9181558531507501</v>
      </c>
      <c r="AMH566" s="29">
        <v>0</v>
      </c>
      <c r="ANY566" s="29">
        <v>3.7383799688788</v>
      </c>
      <c r="AQD566" s="29">
        <v>6.5099950340477104</v>
      </c>
      <c r="ARY566">
        <v>0</v>
      </c>
      <c r="ASB566">
        <v>0</v>
      </c>
    </row>
    <row r="567" spans="13:1022 1065:1175" x14ac:dyDescent="0.25">
      <c r="M567" s="29">
        <v>2.1321810335573299</v>
      </c>
      <c r="N567" s="29">
        <v>0.53632903355733497</v>
      </c>
      <c r="AA567" s="29">
        <v>1.9699083617128801</v>
      </c>
      <c r="AC567" s="29">
        <v>1.5680000000000001</v>
      </c>
      <c r="AD567" s="29">
        <v>1.5680000000000001</v>
      </c>
      <c r="AE567" s="29">
        <v>0.78400000000000003</v>
      </c>
      <c r="AF567" s="29">
        <v>0.78400000000000003</v>
      </c>
      <c r="AH567" s="29">
        <v>1.5680000000000001</v>
      </c>
      <c r="AI567" s="29">
        <v>0</v>
      </c>
      <c r="AV567" s="29">
        <v>3.4570833333333302</v>
      </c>
      <c r="BS567" s="29">
        <v>14</v>
      </c>
      <c r="BV567" s="29">
        <v>14</v>
      </c>
      <c r="BW567" s="29">
        <v>14</v>
      </c>
      <c r="BZ567" s="29">
        <v>14</v>
      </c>
      <c r="DD567" s="29">
        <v>-11695.0649968302</v>
      </c>
      <c r="DF567" s="29">
        <v>-11695.0649968302</v>
      </c>
      <c r="DP567" s="29">
        <v>2423.72423422662</v>
      </c>
      <c r="DR567" s="29">
        <v>2423.72423422662</v>
      </c>
      <c r="DW567" s="29">
        <v>-898.94690452783595</v>
      </c>
      <c r="DX567" s="29">
        <v>-898.94690452783595</v>
      </c>
      <c r="DY567" s="29">
        <v>-898.94690452783595</v>
      </c>
      <c r="DZ567" s="29">
        <v>0</v>
      </c>
      <c r="EA567" s="29">
        <v>0</v>
      </c>
      <c r="EB567" s="29">
        <v>-898.94690452783595</v>
      </c>
      <c r="FD567" s="29">
        <v>999000</v>
      </c>
      <c r="FE567" s="29">
        <v>999000</v>
      </c>
      <c r="GO567" s="29">
        <v>1648.5558095235599</v>
      </c>
      <c r="GP567" s="29">
        <v>6520.5564145636099</v>
      </c>
      <c r="IP567" s="29">
        <v>0</v>
      </c>
      <c r="IU567" t="s">
        <v>767</v>
      </c>
      <c r="JD567" s="29">
        <v>6.3829914332195496</v>
      </c>
      <c r="JE567" s="29">
        <v>0.525045177903118</v>
      </c>
      <c r="JF567" s="29">
        <v>8.2170490129902501E-3</v>
      </c>
      <c r="JG567" s="29">
        <v>6.3948008039914905E-2</v>
      </c>
      <c r="JH567" s="29">
        <v>2.7123749999999902E-7</v>
      </c>
      <c r="JI567" s="29">
        <v>2.5098749999999898E-7</v>
      </c>
      <c r="JJ567" s="29">
        <v>2.04885333333333E-4</v>
      </c>
      <c r="JK567" s="29">
        <v>2.04885333333333E-4</v>
      </c>
      <c r="JL567" s="29">
        <v>0</v>
      </c>
      <c r="JM567" s="29">
        <v>6.9802016681755701</v>
      </c>
      <c r="LS567" s="29">
        <v>1.0523072750186699</v>
      </c>
      <c r="LV567" s="29">
        <v>999</v>
      </c>
      <c r="LY567" s="29">
        <v>5.0709367600131401</v>
      </c>
      <c r="MB567" s="29">
        <v>3.42814874557022</v>
      </c>
      <c r="ME567" s="29">
        <v>999</v>
      </c>
      <c r="MF567" s="29">
        <v>7.1833851370418804</v>
      </c>
      <c r="MG567" s="29">
        <v>7.1833851370418804</v>
      </c>
      <c r="MJ567" s="29">
        <v>999</v>
      </c>
      <c r="MM567" s="29">
        <v>999</v>
      </c>
      <c r="MQ567" s="29">
        <v>999</v>
      </c>
      <c r="MW567" s="29">
        <v>999</v>
      </c>
      <c r="MX567" s="29">
        <v>41.482925683434502</v>
      </c>
      <c r="MY567" s="29">
        <v>999</v>
      </c>
      <c r="NC567" t="s">
        <v>900</v>
      </c>
      <c r="ND567" s="29">
        <v>999</v>
      </c>
      <c r="NL567" s="29">
        <v>999</v>
      </c>
      <c r="NM567" s="29">
        <v>999</v>
      </c>
      <c r="NP567" s="29">
        <v>999</v>
      </c>
      <c r="NS567" s="29">
        <v>999</v>
      </c>
      <c r="NX567" s="29">
        <v>999</v>
      </c>
      <c r="NY567" s="29">
        <v>999</v>
      </c>
      <c r="OA567" t="s">
        <v>900</v>
      </c>
      <c r="OB567" s="29">
        <v>999</v>
      </c>
      <c r="OC567" s="29">
        <v>999</v>
      </c>
      <c r="OF567" s="29">
        <v>999</v>
      </c>
      <c r="OG567" s="29">
        <v>999</v>
      </c>
      <c r="OI567" t="s">
        <v>900</v>
      </c>
      <c r="OK567" s="29">
        <v>1.36102875844112</v>
      </c>
      <c r="OL567" s="29">
        <v>999</v>
      </c>
      <c r="OM567" s="29">
        <v>7.3948109562336199</v>
      </c>
      <c r="OO567" s="29">
        <v>999</v>
      </c>
      <c r="OP567" s="29">
        <v>13009.111328125</v>
      </c>
      <c r="PE567" s="29">
        <v>14307.409410434</v>
      </c>
      <c r="RU567" s="29">
        <v>120.073622247646</v>
      </c>
      <c r="RW567" s="29">
        <v>1200.7362224764599</v>
      </c>
      <c r="WF567" s="29">
        <v>0.535662458614382</v>
      </c>
      <c r="WG567" s="29">
        <v>1.20976222464627</v>
      </c>
      <c r="WH567" s="29">
        <v>-6.7423999999999901E-2</v>
      </c>
      <c r="WP567" s="29">
        <v>6.7959537034114899</v>
      </c>
      <c r="WS567" s="29">
        <v>0</v>
      </c>
      <c r="WX567" s="29">
        <v>-4.2999999999999899E-2</v>
      </c>
      <c r="AAA567" s="29">
        <v>0</v>
      </c>
      <c r="AAZ567" s="29">
        <v>-0.13808718744427301</v>
      </c>
      <c r="ABA567" s="29">
        <v>-11695.0649968302</v>
      </c>
      <c r="ABG567" s="29">
        <v>-11695.0649968302</v>
      </c>
      <c r="ABJ567" s="29">
        <v>-11.695064996830199</v>
      </c>
      <c r="ABN567" s="29">
        <v>0</v>
      </c>
      <c r="ABO567" s="29">
        <v>0</v>
      </c>
      <c r="ABQ567" s="29">
        <v>0</v>
      </c>
      <c r="ABR567" s="29">
        <v>0</v>
      </c>
      <c r="AEY567" s="29">
        <v>1648.5558095235599</v>
      </c>
      <c r="AFB567" s="29">
        <v>786.56681873932905</v>
      </c>
      <c r="AFD567" s="29">
        <v>1.64855580952356</v>
      </c>
      <c r="AFE567" s="29">
        <v>-2761.7437488854698</v>
      </c>
      <c r="AFG567" s="29">
        <v>-5122.2118311157401</v>
      </c>
      <c r="AFH567" s="29">
        <v>-4066.5045751305702</v>
      </c>
      <c r="AFI567" s="29">
        <v>5122.2118311157401</v>
      </c>
      <c r="AFJ567" s="29">
        <v>-2.7617437488854701</v>
      </c>
      <c r="AFK567" s="29">
        <v>2234.6889832546199</v>
      </c>
      <c r="AFP567" s="29">
        <v>2234.6889832546199</v>
      </c>
      <c r="AFQ567" s="29">
        <v>2234.6889832546199</v>
      </c>
      <c r="AFS567" s="29">
        <v>2.2346889832546202</v>
      </c>
      <c r="AFT567" s="29">
        <v>0.61665278819101699</v>
      </c>
      <c r="AGM567" s="29">
        <v>-1.8977894444302099</v>
      </c>
      <c r="AMH567" s="29">
        <v>0</v>
      </c>
      <c r="ANY567" s="29">
        <v>3.5039923257432402</v>
      </c>
      <c r="AQD567" s="29">
        <v>6.5099950340477104</v>
      </c>
      <c r="ARO567">
        <v>0</v>
      </c>
      <c r="ARP567">
        <v>0</v>
      </c>
      <c r="ARY567">
        <v>0</v>
      </c>
      <c r="ARZ567">
        <v>0</v>
      </c>
      <c r="ASB567">
        <v>0</v>
      </c>
      <c r="ASC567">
        <v>0</v>
      </c>
      <c r="ASD567">
        <v>0</v>
      </c>
      <c r="ASE567">
        <v>0</v>
      </c>
    </row>
    <row r="568" spans="13:1022 1065:1175" x14ac:dyDescent="0.25">
      <c r="M568" s="29">
        <v>2.1321810335573299</v>
      </c>
      <c r="N568" s="29">
        <v>0.53632903355733497</v>
      </c>
      <c r="AA568" s="29">
        <v>1.9699083617128801</v>
      </c>
      <c r="AC568" s="29">
        <v>1.5680000000000001</v>
      </c>
      <c r="AD568" s="29">
        <v>1.5680000000000001</v>
      </c>
      <c r="AE568" s="29">
        <v>0.78400000000000003</v>
      </c>
      <c r="AF568" s="29">
        <v>0.78400000000000003</v>
      </c>
      <c r="AH568" s="29">
        <v>1.5680000000000001</v>
      </c>
      <c r="AI568" s="29">
        <v>0</v>
      </c>
      <c r="AV568" s="29">
        <v>3.4570833333333302</v>
      </c>
      <c r="BS568" s="29">
        <v>14</v>
      </c>
      <c r="BV568" s="29">
        <v>14</v>
      </c>
      <c r="BW568" s="29">
        <v>14</v>
      </c>
      <c r="BZ568" s="29">
        <v>14</v>
      </c>
      <c r="DD568" s="29">
        <v>-11772.5531998774</v>
      </c>
      <c r="DF568" s="29">
        <v>-11772.5531998774</v>
      </c>
      <c r="DP568" s="29">
        <v>2394.2664034199101</v>
      </c>
      <c r="DR568" s="29">
        <v>2394.2664034199101</v>
      </c>
      <c r="DW568" s="29">
        <v>-823.60725728886803</v>
      </c>
      <c r="DX568" s="29">
        <v>-823.60725728886803</v>
      </c>
      <c r="DY568" s="29">
        <v>-823.60725728886803</v>
      </c>
      <c r="DZ568" s="29">
        <v>0</v>
      </c>
      <c r="EA568" s="29">
        <v>0</v>
      </c>
      <c r="EB568" s="29">
        <v>-823.60725728886803</v>
      </c>
      <c r="FD568" s="29">
        <v>999000</v>
      </c>
      <c r="FE568" s="29">
        <v>999000</v>
      </c>
      <c r="GO568" s="29">
        <v>1637.2796846112401</v>
      </c>
      <c r="GP568" s="29">
        <v>6520.5564145636099</v>
      </c>
      <c r="IP568" s="29">
        <v>0</v>
      </c>
      <c r="IU568" t="s">
        <v>767</v>
      </c>
      <c r="JD568" s="29">
        <v>6.3829914332195496</v>
      </c>
      <c r="JE568" s="29">
        <v>0.525045177903118</v>
      </c>
      <c r="JF568" s="29">
        <v>8.2170490129902501E-3</v>
      </c>
      <c r="JG568" s="29">
        <v>6.3948008039914905E-2</v>
      </c>
      <c r="JH568" s="29">
        <v>2.7123749999999902E-7</v>
      </c>
      <c r="JI568" s="29">
        <v>2.5098749999999898E-7</v>
      </c>
      <c r="JJ568" s="29">
        <v>2.04885333333333E-4</v>
      </c>
      <c r="JK568" s="29">
        <v>2.04885333333333E-4</v>
      </c>
      <c r="JL568" s="29">
        <v>0</v>
      </c>
      <c r="JM568" s="29">
        <v>6.9802016681755701</v>
      </c>
      <c r="LS568" s="29">
        <v>1.03879876924751</v>
      </c>
      <c r="LV568" s="29">
        <v>999</v>
      </c>
      <c r="LY568" s="29">
        <v>5.0309772055851996</v>
      </c>
      <c r="MB568" s="29">
        <v>3.3990021973836102</v>
      </c>
      <c r="ME568" s="29">
        <v>999</v>
      </c>
      <c r="MF568" s="29">
        <v>7.9319620151461798</v>
      </c>
      <c r="MG568" s="29">
        <v>7.9319620151461798</v>
      </c>
      <c r="MJ568" s="29">
        <v>999</v>
      </c>
      <c r="MM568" s="29">
        <v>999</v>
      </c>
      <c r="MQ568" s="29">
        <v>999</v>
      </c>
      <c r="MW568" s="29">
        <v>999</v>
      </c>
      <c r="MX568" s="29">
        <v>41.775510255972499</v>
      </c>
      <c r="MY568" s="29">
        <v>999</v>
      </c>
      <c r="NC568" t="s">
        <v>900</v>
      </c>
      <c r="ND568" s="29">
        <v>999</v>
      </c>
      <c r="NL568" s="29">
        <v>999</v>
      </c>
      <c r="NM568" s="29">
        <v>999</v>
      </c>
      <c r="NP568" s="29">
        <v>999</v>
      </c>
      <c r="NS568" s="29">
        <v>999</v>
      </c>
      <c r="NX568" s="29">
        <v>999</v>
      </c>
      <c r="NY568" s="29">
        <v>999</v>
      </c>
      <c r="OA568" t="s">
        <v>900</v>
      </c>
      <c r="OB568" s="29">
        <v>999</v>
      </c>
      <c r="OC568" s="29">
        <v>999</v>
      </c>
      <c r="OF568" s="29">
        <v>999</v>
      </c>
      <c r="OG568" s="29">
        <v>999</v>
      </c>
      <c r="OI568" t="s">
        <v>900</v>
      </c>
      <c r="OK568" s="29">
        <v>1.5770043611422799</v>
      </c>
      <c r="OL568" s="29">
        <v>999</v>
      </c>
      <c r="OM568" s="29">
        <v>8.16272805565597</v>
      </c>
      <c r="OO568" s="29">
        <v>999</v>
      </c>
      <c r="OP568" s="29">
        <v>13095.885253906201</v>
      </c>
      <c r="PE568" s="29">
        <v>14378.403882139901</v>
      </c>
      <c r="RU568" s="29">
        <v>110.01039793787</v>
      </c>
      <c r="RW568" s="29">
        <v>1100.1039793786999</v>
      </c>
      <c r="WF568" s="29">
        <v>0.535662458614382</v>
      </c>
      <c r="WG568" s="29">
        <v>1.20976222464627</v>
      </c>
      <c r="WH568" s="29">
        <v>-6.7423999999999901E-2</v>
      </c>
      <c r="WP568" s="29">
        <v>6.7959537034114899</v>
      </c>
      <c r="WS568" s="29">
        <v>0</v>
      </c>
      <c r="WX568" s="29">
        <v>-4.2999999999999899E-2</v>
      </c>
      <c r="AAA568" s="29">
        <v>0</v>
      </c>
      <c r="AAZ568" s="29">
        <v>-0.126514268134053</v>
      </c>
      <c r="ABA568" s="29">
        <v>-11772.5531998774</v>
      </c>
      <c r="ABG568" s="29">
        <v>-11772.5531998774</v>
      </c>
      <c r="ABJ568" s="29">
        <v>-11.7725531998774</v>
      </c>
      <c r="ABN568" s="29">
        <v>0</v>
      </c>
      <c r="ABO568" s="29">
        <v>0</v>
      </c>
      <c r="ABQ568" s="29">
        <v>0</v>
      </c>
      <c r="ABR568" s="29">
        <v>0</v>
      </c>
      <c r="AEY568" s="29">
        <v>1637.2796846112401</v>
      </c>
      <c r="AFB568" s="29">
        <v>771.01343780801506</v>
      </c>
      <c r="AFD568" s="29">
        <v>1.6372796846112401</v>
      </c>
      <c r="AFE568" s="29">
        <v>-2530.2853626810602</v>
      </c>
      <c r="AFG568" s="29">
        <v>-4692.9254845075202</v>
      </c>
      <c r="AFH568" s="29">
        <v>-3725.6957702469199</v>
      </c>
      <c r="AFI568" s="29">
        <v>4692.9254845075202</v>
      </c>
      <c r="AFJ568" s="29">
        <v>-2.53028536268106</v>
      </c>
      <c r="AFK568" s="29">
        <v>2226.32129646863</v>
      </c>
      <c r="AFP568" s="29">
        <v>2226.32129646863</v>
      </c>
      <c r="AFQ568" s="29">
        <v>2226.32129646863</v>
      </c>
      <c r="AFS568" s="29">
        <v>2.2263212964686301</v>
      </c>
      <c r="AFT568" s="29">
        <v>0.61243488193209505</v>
      </c>
      <c r="AGM568" s="29">
        <v>-1.9103636621750999</v>
      </c>
      <c r="AMH568" s="29">
        <v>0</v>
      </c>
      <c r="ANY568" s="29">
        <v>3.4908717928628201</v>
      </c>
      <c r="AQD568" s="29">
        <v>6.5099950340477104</v>
      </c>
      <c r="ARY568">
        <v>0</v>
      </c>
      <c r="ASB568">
        <v>0</v>
      </c>
    </row>
    <row r="569" spans="13:1022 1065:1175" x14ac:dyDescent="0.25">
      <c r="M569" s="29">
        <v>2.1321810335573299</v>
      </c>
      <c r="N569" s="29">
        <v>0.53632903355733497</v>
      </c>
      <c r="AA569" s="29">
        <v>1.9699083617128801</v>
      </c>
      <c r="AC569" s="29">
        <v>1.5680000000000001</v>
      </c>
      <c r="AD569" s="29">
        <v>1.5680000000000001</v>
      </c>
      <c r="AE569" s="29">
        <v>0.78400000000000003</v>
      </c>
      <c r="AF569" s="29">
        <v>0.78400000000000003</v>
      </c>
      <c r="AH569" s="29">
        <v>1.5680000000000001</v>
      </c>
      <c r="AI569" s="29">
        <v>0</v>
      </c>
      <c r="AV569" s="29">
        <v>3.4570833333333302</v>
      </c>
      <c r="BS569" s="29">
        <v>14</v>
      </c>
      <c r="BV569" s="29">
        <v>14</v>
      </c>
      <c r="BW569" s="29">
        <v>14</v>
      </c>
      <c r="BZ569" s="29">
        <v>14</v>
      </c>
      <c r="DD569" s="29">
        <v>-14153.2446933913</v>
      </c>
      <c r="DF569" s="29">
        <v>-14153.2446933913</v>
      </c>
      <c r="DP569" s="29">
        <v>2440.9505591642101</v>
      </c>
      <c r="DR569" s="29">
        <v>2440.9505591642101</v>
      </c>
      <c r="DW569" s="29">
        <v>-1352.4655734964299</v>
      </c>
      <c r="DX569" s="29">
        <v>-1352.4655734964299</v>
      </c>
      <c r="DY569" s="29">
        <v>-1352.4655734964299</v>
      </c>
      <c r="DZ569" s="29">
        <v>0</v>
      </c>
      <c r="EA569" s="29">
        <v>0</v>
      </c>
      <c r="EB569" s="29">
        <v>-1352.4655734964299</v>
      </c>
      <c r="FD569" s="29">
        <v>999000</v>
      </c>
      <c r="FE569" s="29">
        <v>999000</v>
      </c>
      <c r="GO569" s="29">
        <v>1755.00650565354</v>
      </c>
      <c r="GP569" s="29">
        <v>6520.5564145636099</v>
      </c>
      <c r="IP569" s="29">
        <v>0</v>
      </c>
      <c r="IU569" t="s">
        <v>767</v>
      </c>
      <c r="JD569" s="29">
        <v>6.3829914332195496</v>
      </c>
      <c r="JE569" s="29">
        <v>0.525045177903118</v>
      </c>
      <c r="JF569" s="29">
        <v>8.2170490129902501E-3</v>
      </c>
      <c r="JG569" s="29">
        <v>6.3948008039914905E-2</v>
      </c>
      <c r="JH569" s="29">
        <v>2.7123749999999902E-7</v>
      </c>
      <c r="JI569" s="29">
        <v>2.5098749999999898E-7</v>
      </c>
      <c r="JJ569" s="29">
        <v>2.04885333333333E-4</v>
      </c>
      <c r="JK569" s="29">
        <v>2.04885333333333E-4</v>
      </c>
      <c r="JL569" s="29">
        <v>0</v>
      </c>
      <c r="JM569" s="29">
        <v>6.9802016681755701</v>
      </c>
      <c r="LS569" s="29">
        <v>0.69585614428177101</v>
      </c>
      <c r="LV569" s="29">
        <v>999</v>
      </c>
      <c r="LY569" s="29">
        <v>4.0165175221730296</v>
      </c>
      <c r="MB569" s="29">
        <v>2.6590540555875402</v>
      </c>
      <c r="ME569" s="29">
        <v>999</v>
      </c>
      <c r="MF569" s="29">
        <v>4.4392724529651799</v>
      </c>
      <c r="MG569" s="29">
        <v>4.4392724529651799</v>
      </c>
      <c r="MJ569" s="29">
        <v>999</v>
      </c>
      <c r="MM569" s="29">
        <v>999</v>
      </c>
      <c r="MQ569" s="29">
        <v>999</v>
      </c>
      <c r="MW569" s="29">
        <v>999</v>
      </c>
      <c r="MX569" s="29">
        <v>38.906105028883303</v>
      </c>
      <c r="MY569" s="29">
        <v>999</v>
      </c>
      <c r="NC569" t="s">
        <v>900</v>
      </c>
      <c r="ND569" s="29">
        <v>999</v>
      </c>
      <c r="NL569" s="29">
        <v>999</v>
      </c>
      <c r="NM569" s="29">
        <v>999</v>
      </c>
      <c r="NP569" s="29">
        <v>999</v>
      </c>
      <c r="NS569" s="29">
        <v>999</v>
      </c>
      <c r="NX569" s="29">
        <v>999</v>
      </c>
      <c r="NY569" s="29">
        <v>999</v>
      </c>
      <c r="OA569" t="s">
        <v>900</v>
      </c>
      <c r="OB569" s="29">
        <v>999</v>
      </c>
      <c r="OC569" s="29">
        <v>999</v>
      </c>
      <c r="OF569" s="29">
        <v>999</v>
      </c>
      <c r="OG569" s="29">
        <v>999</v>
      </c>
      <c r="OI569" t="s">
        <v>900</v>
      </c>
      <c r="OK569" s="29">
        <v>0.56931129005736003</v>
      </c>
      <c r="OL569" s="29">
        <v>999</v>
      </c>
      <c r="OM569" s="29">
        <v>4.5798014168251102</v>
      </c>
      <c r="OO569" s="29">
        <v>999</v>
      </c>
      <c r="OP569" s="29">
        <v>15749.753417968701</v>
      </c>
      <c r="PE569" s="29">
        <v>17057.278995846798</v>
      </c>
      <c r="RU569" s="29">
        <v>180.650758745594</v>
      </c>
      <c r="RW569" s="29">
        <v>1806.50758745594</v>
      </c>
      <c r="WF569" s="29">
        <v>0.535662458614382</v>
      </c>
      <c r="WG569" s="29">
        <v>1.20976222464627</v>
      </c>
      <c r="WH569" s="29">
        <v>-6.7423999999999901E-2</v>
      </c>
      <c r="WP569" s="29">
        <v>6.7959537034114899</v>
      </c>
      <c r="WS569" s="29">
        <v>0</v>
      </c>
      <c r="WX569" s="29">
        <v>-4.2999999999999899E-2</v>
      </c>
      <c r="AAA569" s="29">
        <v>0</v>
      </c>
      <c r="AAZ569" s="29">
        <v>-0.20775216669489599</v>
      </c>
      <c r="ABA569" s="29">
        <v>-14153.2446933913</v>
      </c>
      <c r="ABG569" s="29">
        <v>-14153.2446933913</v>
      </c>
      <c r="ABJ569" s="29">
        <v>-14.153244693391301</v>
      </c>
      <c r="ABN569" s="29">
        <v>0</v>
      </c>
      <c r="ABO569" s="29">
        <v>0</v>
      </c>
      <c r="ABQ569" s="29">
        <v>0</v>
      </c>
      <c r="ABR569" s="29">
        <v>0</v>
      </c>
      <c r="AEY569" s="29">
        <v>1755.00650565354</v>
      </c>
      <c r="AFB569" s="29">
        <v>727.34410462989104</v>
      </c>
      <c r="AFD569" s="29">
        <v>1.75500650565354</v>
      </c>
      <c r="AFE569" s="29">
        <v>-4155.0433338979301</v>
      </c>
      <c r="AFG569" s="29">
        <v>-7706.3674471172799</v>
      </c>
      <c r="AFH569" s="29">
        <v>-6118.0559325898703</v>
      </c>
      <c r="AFI569" s="29">
        <v>7706.3674471172799</v>
      </c>
      <c r="AFJ569" s="29">
        <v>-4.1550433338979298</v>
      </c>
      <c r="AFK569" s="29">
        <v>2453.7938812185798</v>
      </c>
      <c r="AFP569" s="29">
        <v>2453.7938812185798</v>
      </c>
      <c r="AFQ569" s="29">
        <v>2453.7938812185798</v>
      </c>
      <c r="AFS569" s="29">
        <v>2.45379388121858</v>
      </c>
      <c r="AFT569" s="29">
        <v>0.656471348287201</v>
      </c>
      <c r="AGM569" s="29">
        <v>-2.29668483166496</v>
      </c>
      <c r="AMH569" s="29">
        <v>0</v>
      </c>
      <c r="ANY569" s="29">
        <v>3.8475488057507401</v>
      </c>
      <c r="AQD569" s="29">
        <v>6.5099950340477104</v>
      </c>
      <c r="ARO569">
        <v>0</v>
      </c>
      <c r="ARP569">
        <v>0</v>
      </c>
      <c r="ARY569">
        <v>0</v>
      </c>
      <c r="ARZ569">
        <v>0</v>
      </c>
      <c r="ASB569">
        <v>0</v>
      </c>
      <c r="ASC569">
        <v>0</v>
      </c>
      <c r="ASD569">
        <v>0</v>
      </c>
      <c r="ASE569">
        <v>0</v>
      </c>
    </row>
    <row r="570" spans="13:1022 1065:1175" x14ac:dyDescent="0.25">
      <c r="M570" s="29">
        <v>2.1321810335573299</v>
      </c>
      <c r="N570" s="29">
        <v>0.53632903355733497</v>
      </c>
      <c r="AA570" s="29">
        <v>1.9699083617128801</v>
      </c>
      <c r="AC570" s="29">
        <v>1.5680000000000001</v>
      </c>
      <c r="AD570" s="29">
        <v>1.5680000000000001</v>
      </c>
      <c r="AE570" s="29">
        <v>0.78400000000000003</v>
      </c>
      <c r="AF570" s="29">
        <v>0.78400000000000003</v>
      </c>
      <c r="AH570" s="29">
        <v>1.5680000000000001</v>
      </c>
      <c r="AI570" s="29">
        <v>0</v>
      </c>
      <c r="AV570" s="29">
        <v>3.4570833333333302</v>
      </c>
      <c r="BS570" s="29">
        <v>14</v>
      </c>
      <c r="BV570" s="29">
        <v>14</v>
      </c>
      <c r="BW570" s="29">
        <v>14</v>
      </c>
      <c r="BZ570" s="29">
        <v>14</v>
      </c>
      <c r="DD570" s="29">
        <v>-14176.9118288174</v>
      </c>
      <c r="DF570" s="29">
        <v>-14176.9118288174</v>
      </c>
      <c r="DP570" s="29">
        <v>2437.8501745410999</v>
      </c>
      <c r="DR570" s="29">
        <v>2437.8501745410999</v>
      </c>
      <c r="DW570" s="29">
        <v>-1352.7955305532901</v>
      </c>
      <c r="DX570" s="29">
        <v>-1352.7955305532901</v>
      </c>
      <c r="DY570" s="29">
        <v>-1352.7955305532901</v>
      </c>
      <c r="DZ570" s="29">
        <v>0</v>
      </c>
      <c r="EA570" s="29">
        <v>0</v>
      </c>
      <c r="EB570" s="29">
        <v>-1352.7955305532901</v>
      </c>
      <c r="FD570" s="29">
        <v>999000</v>
      </c>
      <c r="FE570" s="29">
        <v>999000</v>
      </c>
      <c r="GO570" s="29">
        <v>1754.43842507463</v>
      </c>
      <c r="GP570" s="29">
        <v>6520.5564145636099</v>
      </c>
      <c r="IP570" s="29">
        <v>0</v>
      </c>
      <c r="IU570" t="s">
        <v>767</v>
      </c>
      <c r="JD570" s="29">
        <v>6.3829914332195496</v>
      </c>
      <c r="JE570" s="29">
        <v>0.525045177903118</v>
      </c>
      <c r="JF570" s="29">
        <v>8.2170490129902501E-3</v>
      </c>
      <c r="JG570" s="29">
        <v>6.3948008039914905E-2</v>
      </c>
      <c r="JH570" s="29">
        <v>2.7123749999999902E-7</v>
      </c>
      <c r="JI570" s="29">
        <v>2.5098749999999898E-7</v>
      </c>
      <c r="JJ570" s="29">
        <v>2.04885333333333E-4</v>
      </c>
      <c r="JK570" s="29">
        <v>2.04885333333333E-4</v>
      </c>
      <c r="JL570" s="29">
        <v>0</v>
      </c>
      <c r="JM570" s="29">
        <v>6.9802016681755701</v>
      </c>
      <c r="LS570" s="29">
        <v>0.69302505825157401</v>
      </c>
      <c r="LV570" s="29">
        <v>999</v>
      </c>
      <c r="LY570" s="29">
        <v>4.0081428774691403</v>
      </c>
      <c r="MB570" s="29">
        <v>2.6529455794320298</v>
      </c>
      <c r="ME570" s="29">
        <v>999</v>
      </c>
      <c r="MF570" s="29">
        <v>4.43794577329371</v>
      </c>
      <c r="MG570" s="29">
        <v>4.43794577329371</v>
      </c>
      <c r="MJ570" s="29">
        <v>999</v>
      </c>
      <c r="MM570" s="29">
        <v>999</v>
      </c>
      <c r="MQ570" s="29">
        <v>999</v>
      </c>
      <c r="MW570" s="29">
        <v>999</v>
      </c>
      <c r="MX570" s="29">
        <v>38.919026475953203</v>
      </c>
      <c r="MY570" s="29">
        <v>999</v>
      </c>
      <c r="NC570" t="s">
        <v>900</v>
      </c>
      <c r="ND570" s="29">
        <v>999</v>
      </c>
      <c r="NL570" s="29">
        <v>999</v>
      </c>
      <c r="NM570" s="29">
        <v>999</v>
      </c>
      <c r="NP570" s="29">
        <v>999</v>
      </c>
      <c r="NS570" s="29">
        <v>999</v>
      </c>
      <c r="NX570" s="29">
        <v>999</v>
      </c>
      <c r="NY570" s="29">
        <v>999</v>
      </c>
      <c r="OA570" t="s">
        <v>900</v>
      </c>
      <c r="OB570" s="29">
        <v>999</v>
      </c>
      <c r="OC570" s="29">
        <v>999</v>
      </c>
      <c r="OF570" s="29">
        <v>999</v>
      </c>
      <c r="OG570" s="29">
        <v>999</v>
      </c>
      <c r="OI570" t="s">
        <v>900</v>
      </c>
      <c r="OK570" s="29">
        <v>0.56892852316992604</v>
      </c>
      <c r="OL570" s="29">
        <v>999</v>
      </c>
      <c r="OM570" s="29">
        <v>4.5784404610769798</v>
      </c>
      <c r="OO570" s="29">
        <v>999</v>
      </c>
      <c r="OP570" s="29">
        <v>15776.181640625</v>
      </c>
      <c r="PE570" s="29">
        <v>17082.046458853099</v>
      </c>
      <c r="RU570" s="29">
        <v>180.694831581046</v>
      </c>
      <c r="RW570" s="29">
        <v>1806.9483158104599</v>
      </c>
      <c r="WF570" s="29">
        <v>0.535662458614382</v>
      </c>
      <c r="WG570" s="29">
        <v>1.20976222464627</v>
      </c>
      <c r="WH570" s="29">
        <v>-6.7423999999999901E-2</v>
      </c>
      <c r="WP570" s="29">
        <v>6.7959537034114899</v>
      </c>
      <c r="WS570" s="29">
        <v>0</v>
      </c>
      <c r="WX570" s="29">
        <v>-4.2999999999999899E-2</v>
      </c>
      <c r="AAA570" s="29">
        <v>0</v>
      </c>
      <c r="AAZ570" s="29">
        <v>-0.20780285138131099</v>
      </c>
      <c r="ABA570" s="29">
        <v>-14176.9118288174</v>
      </c>
      <c r="ABG570" s="29">
        <v>-14176.9118288174</v>
      </c>
      <c r="ABJ570" s="29">
        <v>-14.176911828817399</v>
      </c>
      <c r="ABN570" s="29">
        <v>0</v>
      </c>
      <c r="ABO570" s="29">
        <v>0</v>
      </c>
      <c r="ABQ570" s="29">
        <v>0</v>
      </c>
      <c r="ABR570" s="29">
        <v>0</v>
      </c>
      <c r="AEY570" s="29">
        <v>1754.43842507463</v>
      </c>
      <c r="AFB570" s="29">
        <v>725.28384053761204</v>
      </c>
      <c r="AFD570" s="29">
        <v>1.7544384250746301</v>
      </c>
      <c r="AFE570" s="29">
        <v>-4156.0570276262197</v>
      </c>
      <c r="AFG570" s="29">
        <v>-7708.24754696734</v>
      </c>
      <c r="AFH570" s="29">
        <v>-6119.5485367409801</v>
      </c>
      <c r="AFI570" s="29">
        <v>7708.24754696734</v>
      </c>
      <c r="AFJ570" s="29">
        <v>-4.1560570276262201</v>
      </c>
      <c r="AFK570" s="29">
        <v>2454.2404519493998</v>
      </c>
      <c r="AFP570" s="29">
        <v>2454.2404519493998</v>
      </c>
      <c r="AFQ570" s="29">
        <v>2454.2404519493998</v>
      </c>
      <c r="AFS570" s="29">
        <v>2.4542404519494001</v>
      </c>
      <c r="AFT570" s="29">
        <v>0.65625885413269203</v>
      </c>
      <c r="AGM570" s="29">
        <v>-2.3005253609654601</v>
      </c>
      <c r="AMH570" s="29">
        <v>0</v>
      </c>
      <c r="ANY570" s="29">
        <v>3.8482490286566602</v>
      </c>
      <c r="AQD570" s="29">
        <v>6.5099950340477104</v>
      </c>
      <c r="ARY570">
        <v>0</v>
      </c>
      <c r="ASB570">
        <v>0</v>
      </c>
    </row>
    <row r="571" spans="13:1022 1065:1175" x14ac:dyDescent="0.25">
      <c r="M571" s="29">
        <v>2.1321810335573299</v>
      </c>
      <c r="N571" s="29">
        <v>0.53632903355733497</v>
      </c>
      <c r="AA571" s="29">
        <v>1.9699083617128801</v>
      </c>
      <c r="AC571" s="29">
        <v>1.5680000000000001</v>
      </c>
      <c r="AD571" s="29">
        <v>1.5680000000000001</v>
      </c>
      <c r="AE571" s="29">
        <v>0.78400000000000003</v>
      </c>
      <c r="AF571" s="29">
        <v>0.78400000000000003</v>
      </c>
      <c r="AH571" s="29">
        <v>1.5680000000000001</v>
      </c>
      <c r="AI571" s="29">
        <v>0</v>
      </c>
      <c r="AV571" s="29">
        <v>3.4570833333333302</v>
      </c>
      <c r="BS571" s="29">
        <v>14</v>
      </c>
      <c r="BV571" s="29">
        <v>14</v>
      </c>
      <c r="BW571" s="29">
        <v>14</v>
      </c>
      <c r="BZ571" s="29">
        <v>14</v>
      </c>
      <c r="DD571" s="29">
        <v>-11766.792385139301</v>
      </c>
      <c r="DF571" s="29">
        <v>-11766.792385139301</v>
      </c>
      <c r="DP571" s="29">
        <v>2395.1530585193</v>
      </c>
      <c r="DR571" s="29">
        <v>2395.1530585193</v>
      </c>
      <c r="DW571" s="29">
        <v>-823.84090522432405</v>
      </c>
      <c r="DX571" s="29">
        <v>-823.84090522432405</v>
      </c>
      <c r="DY571" s="29">
        <v>-823.84090522432405</v>
      </c>
      <c r="DZ571" s="29">
        <v>0</v>
      </c>
      <c r="EA571" s="29">
        <v>0</v>
      </c>
      <c r="EB571" s="29">
        <v>-823.84090522432405</v>
      </c>
      <c r="FD571" s="29">
        <v>999000</v>
      </c>
      <c r="FE571" s="29">
        <v>999000</v>
      </c>
      <c r="GO571" s="29">
        <v>1637.4823343454</v>
      </c>
      <c r="GP571" s="29">
        <v>6520.5564145636099</v>
      </c>
      <c r="IP571" s="29">
        <v>0</v>
      </c>
      <c r="IU571" t="s">
        <v>767</v>
      </c>
      <c r="JD571" s="29">
        <v>6.3829914332195496</v>
      </c>
      <c r="JE571" s="29">
        <v>0.525045177903118</v>
      </c>
      <c r="JF571" s="29">
        <v>8.2170490129902501E-3</v>
      </c>
      <c r="JG571" s="29">
        <v>6.3948008039914905E-2</v>
      </c>
      <c r="JH571" s="29">
        <v>2.7123749999999902E-7</v>
      </c>
      <c r="JI571" s="29">
        <v>2.5098749999999898E-7</v>
      </c>
      <c r="JJ571" s="29">
        <v>2.04885333333333E-4</v>
      </c>
      <c r="JK571" s="29">
        <v>2.04885333333333E-4</v>
      </c>
      <c r="JL571" s="29">
        <v>0</v>
      </c>
      <c r="JM571" s="29">
        <v>6.9802016681755701</v>
      </c>
      <c r="LS571" s="29">
        <v>1.0397969292909199</v>
      </c>
      <c r="LV571" s="29">
        <v>999</v>
      </c>
      <c r="LY571" s="29">
        <v>5.0339298660243301</v>
      </c>
      <c r="MB571" s="29">
        <v>3.40115587154239</v>
      </c>
      <c r="ME571" s="29">
        <v>999</v>
      </c>
      <c r="MF571" s="29">
        <v>7.9294288385690299</v>
      </c>
      <c r="MG571" s="29">
        <v>7.9294288385690299</v>
      </c>
      <c r="MJ571" s="29">
        <v>999</v>
      </c>
      <c r="MM571" s="29">
        <v>999</v>
      </c>
      <c r="MQ571" s="29">
        <v>999</v>
      </c>
      <c r="MW571" s="29">
        <v>999</v>
      </c>
      <c r="MX571" s="29">
        <v>41.770216491514901</v>
      </c>
      <c r="MY571" s="29">
        <v>999</v>
      </c>
      <c r="NC571" t="s">
        <v>900</v>
      </c>
      <c r="ND571" s="29">
        <v>999</v>
      </c>
      <c r="NL571" s="29">
        <v>999</v>
      </c>
      <c r="NM571" s="29">
        <v>999</v>
      </c>
      <c r="NP571" s="29">
        <v>999</v>
      </c>
      <c r="NS571" s="29">
        <v>999</v>
      </c>
      <c r="NX571" s="29">
        <v>999</v>
      </c>
      <c r="NY571" s="29">
        <v>999</v>
      </c>
      <c r="OA571" t="s">
        <v>900</v>
      </c>
      <c r="OB571" s="29">
        <v>999</v>
      </c>
      <c r="OC571" s="29">
        <v>999</v>
      </c>
      <c r="OF571" s="29">
        <v>999</v>
      </c>
      <c r="OG571" s="29">
        <v>999</v>
      </c>
      <c r="OI571" t="s">
        <v>900</v>
      </c>
      <c r="OK571" s="29">
        <v>1.57627350188921</v>
      </c>
      <c r="OL571" s="29">
        <v>999</v>
      </c>
      <c r="OM571" s="29">
        <v>8.1601294319656805</v>
      </c>
      <c r="OO571" s="29">
        <v>999</v>
      </c>
      <c r="OP571" s="29">
        <v>13089.450683593701</v>
      </c>
      <c r="PE571" s="29">
        <v>14372.444259677901</v>
      </c>
      <c r="RU571" s="29">
        <v>110.041606626391</v>
      </c>
      <c r="RW571" s="29">
        <v>1100.4160662639099</v>
      </c>
      <c r="WF571" s="29">
        <v>0.535662458614382</v>
      </c>
      <c r="WG571" s="29">
        <v>1.20976222464627</v>
      </c>
      <c r="WH571" s="29">
        <v>-6.7423999999999901E-2</v>
      </c>
      <c r="WP571" s="29">
        <v>6.7959537034114899</v>
      </c>
      <c r="WS571" s="29">
        <v>0</v>
      </c>
      <c r="WX571" s="29">
        <v>-4.2999999999999899E-2</v>
      </c>
      <c r="AAA571" s="29">
        <v>0</v>
      </c>
      <c r="AAZ571" s="29">
        <v>-0.12655015878131701</v>
      </c>
      <c r="ABA571" s="29">
        <v>-11766.792385139301</v>
      </c>
      <c r="ABG571" s="29">
        <v>-11766.792385139301</v>
      </c>
      <c r="ABJ571" s="29">
        <v>-11.766792385139301</v>
      </c>
      <c r="ABN571" s="29">
        <v>0</v>
      </c>
      <c r="ABO571" s="29">
        <v>0</v>
      </c>
      <c r="ABQ571" s="29">
        <v>0</v>
      </c>
      <c r="ABR571" s="29">
        <v>0</v>
      </c>
      <c r="AEY571" s="29">
        <v>1637.4823343454</v>
      </c>
      <c r="AFB571" s="29">
        <v>771.57514128866501</v>
      </c>
      <c r="AFD571" s="29">
        <v>1.6374823343453999</v>
      </c>
      <c r="AFE571" s="29">
        <v>-2531.0031756263402</v>
      </c>
      <c r="AFG571" s="29">
        <v>-4694.2568136586397</v>
      </c>
      <c r="AFH571" s="29">
        <v>-3726.7527074183099</v>
      </c>
      <c r="AFI571" s="29">
        <v>4694.2568136586397</v>
      </c>
      <c r="AFJ571" s="29">
        <v>-2.5310031756263398</v>
      </c>
      <c r="AFK571" s="29">
        <v>2226.2797977110699</v>
      </c>
      <c r="AFP571" s="29">
        <v>2226.2797977110699</v>
      </c>
      <c r="AFQ571" s="29">
        <v>2226.2797977110699</v>
      </c>
      <c r="AFS571" s="29">
        <v>2.22627979771107</v>
      </c>
      <c r="AFT571" s="29">
        <v>0.61251068435435396</v>
      </c>
      <c r="AGM571" s="29">
        <v>-1.9094288393755501</v>
      </c>
      <c r="AMH571" s="29">
        <v>0</v>
      </c>
      <c r="ANY571" s="29">
        <v>3.49080672281096</v>
      </c>
      <c r="AQD571" s="29">
        <v>6.5099950340477104</v>
      </c>
      <c r="ARO571">
        <v>0</v>
      </c>
      <c r="ARP571">
        <v>0</v>
      </c>
      <c r="ARY571">
        <v>0</v>
      </c>
      <c r="ARZ571">
        <v>0</v>
      </c>
      <c r="ASB571">
        <v>0</v>
      </c>
      <c r="ASC571">
        <v>0</v>
      </c>
      <c r="ASD571">
        <v>0</v>
      </c>
      <c r="ASE571">
        <v>0</v>
      </c>
    </row>
    <row r="572" spans="13:1022 1065:1175" x14ac:dyDescent="0.25">
      <c r="M572" s="29">
        <v>2.1321810335573299</v>
      </c>
      <c r="N572" s="29">
        <v>0.53632903355733497</v>
      </c>
      <c r="AA572" s="29">
        <v>1.9699083617128801</v>
      </c>
      <c r="AC572" s="29">
        <v>1.5680000000000001</v>
      </c>
      <c r="AD572" s="29">
        <v>1.5680000000000001</v>
      </c>
      <c r="AE572" s="29">
        <v>0.78400000000000003</v>
      </c>
      <c r="AF572" s="29">
        <v>0.78400000000000003</v>
      </c>
      <c r="AH572" s="29">
        <v>1.5680000000000001</v>
      </c>
      <c r="AI572" s="29">
        <v>0</v>
      </c>
      <c r="AV572" s="29">
        <v>3.4570833333333302</v>
      </c>
      <c r="BS572" s="29">
        <v>14</v>
      </c>
      <c r="BV572" s="29">
        <v>14</v>
      </c>
      <c r="BW572" s="29">
        <v>14</v>
      </c>
      <c r="BZ572" s="29">
        <v>14</v>
      </c>
      <c r="DD572" s="29">
        <v>-12860.3466115145</v>
      </c>
      <c r="DF572" s="29">
        <v>-12860.3466115145</v>
      </c>
      <c r="DP572" s="29">
        <v>2295.64694169111</v>
      </c>
      <c r="DR572" s="29">
        <v>2295.64694169111</v>
      </c>
      <c r="DW572" s="29">
        <v>-931.79118816916105</v>
      </c>
      <c r="DX572" s="29">
        <v>-931.79118816916105</v>
      </c>
      <c r="DY572" s="29">
        <v>-931.79118816916105</v>
      </c>
      <c r="DZ572" s="29">
        <v>0</v>
      </c>
      <c r="EA572" s="29">
        <v>0</v>
      </c>
      <c r="EB572" s="29">
        <v>-931.79118816916105</v>
      </c>
      <c r="FD572" s="29">
        <v>999000</v>
      </c>
      <c r="FE572" s="29">
        <v>999000</v>
      </c>
      <c r="GO572" s="29">
        <v>1632.57068256447</v>
      </c>
      <c r="GP572" s="29">
        <v>6520.5564145636099</v>
      </c>
      <c r="IP572" s="29">
        <v>0</v>
      </c>
      <c r="IU572" t="s">
        <v>767</v>
      </c>
      <c r="JD572" s="29">
        <v>6.3829914332195496</v>
      </c>
      <c r="JE572" s="29">
        <v>0.525045177903118</v>
      </c>
      <c r="JF572" s="29">
        <v>8.2170490129902501E-3</v>
      </c>
      <c r="JG572" s="29">
        <v>6.3948008039914905E-2</v>
      </c>
      <c r="JH572" s="29">
        <v>2.7123749999999902E-7</v>
      </c>
      <c r="JI572" s="29">
        <v>2.5098749999999898E-7</v>
      </c>
      <c r="JJ572" s="29">
        <v>2.04885333333333E-4</v>
      </c>
      <c r="JK572" s="29">
        <v>2.04885333333333E-4</v>
      </c>
      <c r="JL572" s="29">
        <v>0</v>
      </c>
      <c r="JM572" s="29">
        <v>6.9802016681755701</v>
      </c>
      <c r="LS572" s="29">
        <v>0.86634681784710599</v>
      </c>
      <c r="LV572" s="29">
        <v>999</v>
      </c>
      <c r="LY572" s="29">
        <v>4.5208465327388501</v>
      </c>
      <c r="MB572" s="29">
        <v>3.0269122566811801</v>
      </c>
      <c r="ME572" s="29">
        <v>999</v>
      </c>
      <c r="MF572" s="29">
        <v>6.8949327176588202</v>
      </c>
      <c r="MG572" s="29">
        <v>6.8949327176588202</v>
      </c>
      <c r="MJ572" s="29">
        <v>999</v>
      </c>
      <c r="MM572" s="29">
        <v>999</v>
      </c>
      <c r="MQ572" s="29">
        <v>999</v>
      </c>
      <c r="MW572" s="29">
        <v>999</v>
      </c>
      <c r="MX572" s="29">
        <v>41.898892335228403</v>
      </c>
      <c r="MY572" s="29">
        <v>999</v>
      </c>
      <c r="NC572" t="s">
        <v>900</v>
      </c>
      <c r="ND572" s="29">
        <v>999</v>
      </c>
      <c r="NL572" s="29">
        <v>999</v>
      </c>
      <c r="NM572" s="29">
        <v>999</v>
      </c>
      <c r="NP572" s="29">
        <v>999</v>
      </c>
      <c r="NS572" s="29">
        <v>999</v>
      </c>
      <c r="NX572" s="29">
        <v>999</v>
      </c>
      <c r="NY572" s="29">
        <v>999</v>
      </c>
      <c r="OA572" t="s">
        <v>900</v>
      </c>
      <c r="OB572" s="29">
        <v>999</v>
      </c>
      <c r="OC572" s="29">
        <v>999</v>
      </c>
      <c r="OF572" s="29">
        <v>999</v>
      </c>
      <c r="OG572" s="29">
        <v>999</v>
      </c>
      <c r="OI572" t="s">
        <v>900</v>
      </c>
      <c r="OK572" s="29">
        <v>1.27780592996607</v>
      </c>
      <c r="OL572" s="29">
        <v>999</v>
      </c>
      <c r="OM572" s="29">
        <v>7.0989060843453302</v>
      </c>
      <c r="OO572" s="29">
        <v>999</v>
      </c>
      <c r="OP572" s="29">
        <v>14310.025878906201</v>
      </c>
      <c r="PE572" s="29">
        <v>15539.717763803001</v>
      </c>
      <c r="RU572" s="29">
        <v>124.46068013402299</v>
      </c>
      <c r="RW572" s="29">
        <v>1244.60680134023</v>
      </c>
      <c r="WF572" s="29">
        <v>0.535662458614382</v>
      </c>
      <c r="WG572" s="29">
        <v>1.20976222464627</v>
      </c>
      <c r="WH572" s="29">
        <v>-6.7423999999999901E-2</v>
      </c>
      <c r="WP572" s="29">
        <v>6.7959537034114899</v>
      </c>
      <c r="WS572" s="29">
        <v>0</v>
      </c>
      <c r="WX572" s="29">
        <v>-4.2999999999999899E-2</v>
      </c>
      <c r="AAA572" s="29">
        <v>0</v>
      </c>
      <c r="AAZ572" s="29">
        <v>-0.143132396153273</v>
      </c>
      <c r="ABA572" s="29">
        <v>-12860.3466115145</v>
      </c>
      <c r="ABG572" s="29">
        <v>-12860.3466115145</v>
      </c>
      <c r="ABJ572" s="29">
        <v>-12.860346611514499</v>
      </c>
      <c r="ABN572" s="29">
        <v>0</v>
      </c>
      <c r="ABO572" s="29">
        <v>0</v>
      </c>
      <c r="ABQ572" s="29">
        <v>0</v>
      </c>
      <c r="ABR572" s="29">
        <v>0</v>
      </c>
      <c r="AEY572" s="29">
        <v>1632.57068256447</v>
      </c>
      <c r="AFB572" s="29">
        <v>696.33790638322296</v>
      </c>
      <c r="AFD572" s="29">
        <v>1.6325706825644699</v>
      </c>
      <c r="AFE572" s="29">
        <v>-2862.64792306547</v>
      </c>
      <c r="AFG572" s="29">
        <v>-5309.3590112269903</v>
      </c>
      <c r="AFH572" s="29">
        <v>-4215.0800127026996</v>
      </c>
      <c r="AFI572" s="29">
        <v>5309.3590112269903</v>
      </c>
      <c r="AFJ572" s="29">
        <v>-2.8626479230654698</v>
      </c>
      <c r="AFK572" s="29">
        <v>2269.1879645959998</v>
      </c>
      <c r="AFP572" s="29">
        <v>2269.1879645959998</v>
      </c>
      <c r="AFQ572" s="29">
        <v>2269.1879645959998</v>
      </c>
      <c r="AFS572" s="29">
        <v>2.269187964596</v>
      </c>
      <c r="AFT572" s="29">
        <v>0.61067344975918203</v>
      </c>
      <c r="AGM572" s="29">
        <v>-2.0868828054962498</v>
      </c>
      <c r="AMH572" s="29">
        <v>0</v>
      </c>
      <c r="ANY572" s="29">
        <v>3.5580867284865199</v>
      </c>
      <c r="AQD572" s="29">
        <v>6.5099950340477104</v>
      </c>
      <c r="ARY572">
        <v>0</v>
      </c>
      <c r="ASB572">
        <v>0</v>
      </c>
    </row>
    <row r="573" spans="13:1022 1065:1175" x14ac:dyDescent="0.25">
      <c r="M573" s="29">
        <v>2.1321810335573299</v>
      </c>
      <c r="N573" s="29">
        <v>0.53632903355733497</v>
      </c>
      <c r="AA573" s="29">
        <v>1.9699083617128801</v>
      </c>
      <c r="AC573" s="29">
        <v>1.5680000000000001</v>
      </c>
      <c r="AD573" s="29">
        <v>1.5680000000000001</v>
      </c>
      <c r="AE573" s="29">
        <v>0.78400000000000003</v>
      </c>
      <c r="AF573" s="29">
        <v>0.78400000000000003</v>
      </c>
      <c r="AH573" s="29">
        <v>1.5680000000000001</v>
      </c>
      <c r="AI573" s="29">
        <v>0</v>
      </c>
      <c r="AV573" s="29">
        <v>3.4570833333333302</v>
      </c>
      <c r="BS573" s="29">
        <v>14</v>
      </c>
      <c r="BV573" s="29">
        <v>14</v>
      </c>
      <c r="BW573" s="29">
        <v>14</v>
      </c>
      <c r="BZ573" s="29">
        <v>14</v>
      </c>
      <c r="DD573" s="29">
        <v>-12757.607477772401</v>
      </c>
      <c r="DF573" s="29">
        <v>-12757.607477772401</v>
      </c>
      <c r="DP573" s="29">
        <v>2577.47380969196</v>
      </c>
      <c r="DR573" s="29">
        <v>2577.47380969196</v>
      </c>
      <c r="DW573" s="29">
        <v>-673.55851367012804</v>
      </c>
      <c r="DX573" s="29">
        <v>-673.55851367012804</v>
      </c>
      <c r="DY573" s="29">
        <v>-673.55851367012804</v>
      </c>
      <c r="DZ573" s="29">
        <v>0</v>
      </c>
      <c r="EA573" s="29">
        <v>0</v>
      </c>
      <c r="EB573" s="29">
        <v>-673.55851367012804</v>
      </c>
      <c r="FD573" s="29">
        <v>999000</v>
      </c>
      <c r="FE573" s="29">
        <v>999000</v>
      </c>
      <c r="GO573" s="29">
        <v>1765.9226370326001</v>
      </c>
      <c r="GP573" s="29">
        <v>6520.5564145636099</v>
      </c>
      <c r="IP573" s="29">
        <v>0</v>
      </c>
      <c r="IU573" t="s">
        <v>767</v>
      </c>
      <c r="JD573" s="29">
        <v>6.3829914332195496</v>
      </c>
      <c r="JE573" s="29">
        <v>0.525045177903118</v>
      </c>
      <c r="JF573" s="29">
        <v>8.2170490129902501E-3</v>
      </c>
      <c r="JG573" s="29">
        <v>6.3948008039914905E-2</v>
      </c>
      <c r="JH573" s="29">
        <v>2.7123749999999902E-7</v>
      </c>
      <c r="JI573" s="29">
        <v>2.5098749999999898E-7</v>
      </c>
      <c r="JJ573" s="29">
        <v>2.04885333333333E-4</v>
      </c>
      <c r="JK573" s="29">
        <v>2.04885333333333E-4</v>
      </c>
      <c r="JL573" s="29">
        <v>0</v>
      </c>
      <c r="JM573" s="29">
        <v>6.9802016681755701</v>
      </c>
      <c r="LS573" s="29">
        <v>0.88137681901794596</v>
      </c>
      <c r="LV573" s="29">
        <v>999</v>
      </c>
      <c r="LY573" s="29">
        <v>4.5653068276087998</v>
      </c>
      <c r="MB573" s="29">
        <v>3.0593416504862398</v>
      </c>
      <c r="ME573" s="29">
        <v>999</v>
      </c>
      <c r="MF573" s="29">
        <v>9.9217366987445992</v>
      </c>
      <c r="MG573" s="29">
        <v>9.9217366987445992</v>
      </c>
      <c r="MJ573" s="29">
        <v>999</v>
      </c>
      <c r="MM573" s="29">
        <v>999</v>
      </c>
      <c r="MQ573" s="29">
        <v>999</v>
      </c>
      <c r="MW573" s="29">
        <v>999</v>
      </c>
      <c r="MX573" s="29">
        <v>38.659423619297897</v>
      </c>
      <c r="MY573" s="29">
        <v>999</v>
      </c>
      <c r="NC573" t="s">
        <v>900</v>
      </c>
      <c r="ND573" s="29">
        <v>999</v>
      </c>
      <c r="NL573" s="29">
        <v>999</v>
      </c>
      <c r="NM573" s="29">
        <v>999</v>
      </c>
      <c r="NP573" s="29">
        <v>999</v>
      </c>
      <c r="NS573" s="29">
        <v>999</v>
      </c>
      <c r="NX573" s="29">
        <v>999</v>
      </c>
      <c r="NY573" s="29">
        <v>999</v>
      </c>
      <c r="OA573" t="s">
        <v>900</v>
      </c>
      <c r="OB573" s="29">
        <v>999</v>
      </c>
      <c r="OC573" s="29">
        <v>999</v>
      </c>
      <c r="OF573" s="29">
        <v>999</v>
      </c>
      <c r="OG573" s="29">
        <v>999</v>
      </c>
      <c r="OI573" t="s">
        <v>900</v>
      </c>
      <c r="OK573" s="29">
        <v>2.15108405702864</v>
      </c>
      <c r="OL573" s="29">
        <v>999</v>
      </c>
      <c r="OM573" s="29">
        <v>10.203910528994401</v>
      </c>
      <c r="OO573" s="29">
        <v>999</v>
      </c>
      <c r="OP573" s="29">
        <v>14191.8857421875</v>
      </c>
      <c r="PE573" s="29">
        <v>15572.541700101199</v>
      </c>
      <c r="RU573" s="29">
        <v>89.968172897367097</v>
      </c>
      <c r="RW573" s="29">
        <v>899.68172897367106</v>
      </c>
      <c r="WF573" s="29">
        <v>0.535662458614382</v>
      </c>
      <c r="WG573" s="29">
        <v>1.20976222464627</v>
      </c>
      <c r="WH573" s="29">
        <v>-6.7423999999999901E-2</v>
      </c>
      <c r="WP573" s="29">
        <v>6.7959537034114899</v>
      </c>
      <c r="WS573" s="29">
        <v>0</v>
      </c>
      <c r="WX573" s="29">
        <v>-4.2999999999999899E-2</v>
      </c>
      <c r="AAA573" s="29">
        <v>0</v>
      </c>
      <c r="AAZ573" s="29">
        <v>-0.103465288398435</v>
      </c>
      <c r="ABA573" s="29">
        <v>-12757.607477772401</v>
      </c>
      <c r="ABG573" s="29">
        <v>-12757.607477772401</v>
      </c>
      <c r="ABJ573" s="29">
        <v>-12.7576074777724</v>
      </c>
      <c r="ABN573" s="29">
        <v>0</v>
      </c>
      <c r="ABO573" s="29">
        <v>0</v>
      </c>
      <c r="ABQ573" s="29">
        <v>0</v>
      </c>
      <c r="ABR573" s="29">
        <v>0</v>
      </c>
      <c r="AEY573" s="29">
        <v>1765.9226370326001</v>
      </c>
      <c r="AFB573" s="29">
        <v>827.712293081285</v>
      </c>
      <c r="AFD573" s="29">
        <v>1.7659226370326</v>
      </c>
      <c r="AFE573" s="29">
        <v>-2069.3057679686999</v>
      </c>
      <c r="AFG573" s="29">
        <v>-3837.9456787628701</v>
      </c>
      <c r="AFH573" s="29">
        <v>-3046.9305402373798</v>
      </c>
      <c r="AFI573" s="29">
        <v>3837.9456787628701</v>
      </c>
      <c r="AFJ573" s="29">
        <v>-2.0693057679687001</v>
      </c>
      <c r="AFK573" s="29">
        <v>2403.8846207780998</v>
      </c>
      <c r="AFP573" s="29">
        <v>2403.8846207780998</v>
      </c>
      <c r="AFQ573" s="29">
        <v>2403.8846207780998</v>
      </c>
      <c r="AFS573" s="29">
        <v>2.4038846207781002</v>
      </c>
      <c r="AFT573" s="29">
        <v>0.66055459667483196</v>
      </c>
      <c r="AGM573" s="29">
        <v>-2.0702110517609298</v>
      </c>
      <c r="AMH573" s="29">
        <v>0</v>
      </c>
      <c r="ANY573" s="29">
        <v>3.7692910853800701</v>
      </c>
      <c r="AQD573" s="29">
        <v>6.5099950340477104</v>
      </c>
      <c r="ARO573">
        <v>0</v>
      </c>
      <c r="ARP573">
        <v>0</v>
      </c>
      <c r="ARY573">
        <v>0</v>
      </c>
      <c r="ARZ573">
        <v>0</v>
      </c>
      <c r="ASB573">
        <v>0</v>
      </c>
      <c r="ASC573">
        <v>0</v>
      </c>
      <c r="ASD573">
        <v>0</v>
      </c>
      <c r="ASE573">
        <v>0</v>
      </c>
    </row>
    <row r="574" spans="13:1022 1065:1175" x14ac:dyDescent="0.25">
      <c r="M574" s="29">
        <v>2.1321810335573299</v>
      </c>
      <c r="N574" s="29">
        <v>0.53632903355733497</v>
      </c>
      <c r="AA574" s="29">
        <v>1.9699083617128801</v>
      </c>
      <c r="AC574" s="29">
        <v>1.5680000000000001</v>
      </c>
      <c r="AD574" s="29">
        <v>1.5680000000000001</v>
      </c>
      <c r="AE574" s="29">
        <v>0.78400000000000003</v>
      </c>
      <c r="AF574" s="29">
        <v>0.78400000000000003</v>
      </c>
      <c r="AH574" s="29">
        <v>1.5680000000000001</v>
      </c>
      <c r="AI574" s="29">
        <v>0</v>
      </c>
      <c r="AV574" s="29">
        <v>3.4570833333333302</v>
      </c>
      <c r="BS574" s="29">
        <v>14</v>
      </c>
      <c r="BV574" s="29">
        <v>14</v>
      </c>
      <c r="BW574" s="29">
        <v>14</v>
      </c>
      <c r="BZ574" s="29">
        <v>14</v>
      </c>
      <c r="DD574" s="29">
        <v>-12774.6695950663</v>
      </c>
      <c r="DF574" s="29">
        <v>-12774.6695950663</v>
      </c>
      <c r="DP574" s="29">
        <v>2577.6103051445898</v>
      </c>
      <c r="DR574" s="29">
        <v>2577.6103051445898</v>
      </c>
      <c r="DW574" s="29">
        <v>-670.82470294883899</v>
      </c>
      <c r="DX574" s="29">
        <v>-670.82470294883899</v>
      </c>
      <c r="DY574" s="29">
        <v>-670.82470294883899</v>
      </c>
      <c r="DZ574" s="29">
        <v>0</v>
      </c>
      <c r="EA574" s="29">
        <v>0</v>
      </c>
      <c r="EB574" s="29">
        <v>-670.82470294883899</v>
      </c>
      <c r="FD574" s="29">
        <v>999000</v>
      </c>
      <c r="FE574" s="29">
        <v>999000</v>
      </c>
      <c r="GO574" s="29">
        <v>1766.6697627409901</v>
      </c>
      <c r="GP574" s="29">
        <v>6520.5564145636099</v>
      </c>
      <c r="IP574" s="29">
        <v>0</v>
      </c>
      <c r="IU574" t="s">
        <v>767</v>
      </c>
      <c r="JD574" s="29">
        <v>6.3829914332195496</v>
      </c>
      <c r="JE574" s="29">
        <v>0.525045177903118</v>
      </c>
      <c r="JF574" s="29">
        <v>8.2170490129902501E-3</v>
      </c>
      <c r="JG574" s="29">
        <v>6.3948008039914905E-2</v>
      </c>
      <c r="JH574" s="29">
        <v>2.7123749999999902E-7</v>
      </c>
      <c r="JI574" s="29">
        <v>2.5098749999999898E-7</v>
      </c>
      <c r="JJ574" s="29">
        <v>2.04885333333333E-4</v>
      </c>
      <c r="JK574" s="29">
        <v>2.04885333333333E-4</v>
      </c>
      <c r="JL574" s="29">
        <v>0</v>
      </c>
      <c r="JM574" s="29">
        <v>6.9802016681755701</v>
      </c>
      <c r="LS574" s="29">
        <v>0.87886401258320701</v>
      </c>
      <c r="LV574" s="29">
        <v>999</v>
      </c>
      <c r="LY574" s="29">
        <v>4.5578736868013099</v>
      </c>
      <c r="MB574" s="29">
        <v>3.0539199084316802</v>
      </c>
      <c r="ME574" s="29">
        <v>999</v>
      </c>
      <c r="MF574" s="29">
        <v>9.9662460329281295</v>
      </c>
      <c r="MG574" s="29">
        <v>9.9662460329281295</v>
      </c>
      <c r="MJ574" s="29">
        <v>999</v>
      </c>
      <c r="MM574" s="29">
        <v>999</v>
      </c>
      <c r="MQ574" s="29">
        <v>999</v>
      </c>
      <c r="MW574" s="29">
        <v>999</v>
      </c>
      <c r="MX574" s="29">
        <v>38.642651625125097</v>
      </c>
      <c r="MY574" s="29">
        <v>999</v>
      </c>
      <c r="NC574" t="s">
        <v>900</v>
      </c>
      <c r="ND574" s="29">
        <v>999</v>
      </c>
      <c r="NL574" s="29">
        <v>999</v>
      </c>
      <c r="NM574" s="29">
        <v>999</v>
      </c>
      <c r="NP574" s="29">
        <v>999</v>
      </c>
      <c r="NS574" s="29">
        <v>999</v>
      </c>
      <c r="NX574" s="29">
        <v>999</v>
      </c>
      <c r="NY574" s="29">
        <v>999</v>
      </c>
      <c r="OA574" t="s">
        <v>900</v>
      </c>
      <c r="OB574" s="29">
        <v>999</v>
      </c>
      <c r="OC574" s="29">
        <v>999</v>
      </c>
      <c r="OF574" s="29">
        <v>999</v>
      </c>
      <c r="OG574" s="29">
        <v>999</v>
      </c>
      <c r="OI574" t="s">
        <v>900</v>
      </c>
      <c r="OK574" s="29">
        <v>2.1639256642934299</v>
      </c>
      <c r="OL574" s="29">
        <v>999</v>
      </c>
      <c r="OM574" s="29">
        <v>10.2495698056875</v>
      </c>
      <c r="OO574" s="29">
        <v>999</v>
      </c>
      <c r="OP574" s="29">
        <v>14210.908203125</v>
      </c>
      <c r="PE574" s="29">
        <v>15591.6372765285</v>
      </c>
      <c r="RU574" s="29">
        <v>89.6030138938807</v>
      </c>
      <c r="RW574" s="29">
        <v>896.030138938807</v>
      </c>
      <c r="WF574" s="29">
        <v>0.535662458614382</v>
      </c>
      <c r="WG574" s="29">
        <v>1.20976222464627</v>
      </c>
      <c r="WH574" s="29">
        <v>-6.7423999999999901E-2</v>
      </c>
      <c r="WP574" s="29">
        <v>6.7959537034114899</v>
      </c>
      <c r="WS574" s="29">
        <v>0</v>
      </c>
      <c r="WX574" s="29">
        <v>-4.2999999999999899E-2</v>
      </c>
      <c r="AAA574" s="29">
        <v>0</v>
      </c>
      <c r="AAZ574" s="29">
        <v>-0.103045347875133</v>
      </c>
      <c r="ABA574" s="29">
        <v>-12774.6695950663</v>
      </c>
      <c r="ABG574" s="29">
        <v>-12774.6695950663</v>
      </c>
      <c r="ABJ574" s="29">
        <v>-12.7746695950663</v>
      </c>
      <c r="ABN574" s="29">
        <v>0</v>
      </c>
      <c r="ABO574" s="29">
        <v>0</v>
      </c>
      <c r="ABQ574" s="29">
        <v>0</v>
      </c>
      <c r="ABR574" s="29">
        <v>0</v>
      </c>
      <c r="AEY574" s="29">
        <v>1766.6697627409901</v>
      </c>
      <c r="AFB574" s="29">
        <v>827.30895358799103</v>
      </c>
      <c r="AFD574" s="29">
        <v>1.766669762741</v>
      </c>
      <c r="AFE574" s="29">
        <v>-2060.9069575026701</v>
      </c>
      <c r="AFG574" s="29">
        <v>-3822.3683876569198</v>
      </c>
      <c r="AFH574" s="29">
        <v>-3034.56378781889</v>
      </c>
      <c r="AFI574" s="29">
        <v>3822.3683876569198</v>
      </c>
      <c r="AFJ574" s="29">
        <v>-2.0609069575026702</v>
      </c>
      <c r="AFK574" s="29">
        <v>2405.41403701125</v>
      </c>
      <c r="AFP574" s="29">
        <v>2405.41403701125</v>
      </c>
      <c r="AFQ574" s="29">
        <v>2405.41403701125</v>
      </c>
      <c r="AFS574" s="29">
        <v>2.40541403701125</v>
      </c>
      <c r="AFT574" s="29">
        <v>0.66083406379905496</v>
      </c>
      <c r="AGM574" s="29">
        <v>-2.0729797671215402</v>
      </c>
      <c r="AMH574" s="29">
        <v>0</v>
      </c>
      <c r="ANY574" s="29">
        <v>3.7716892100336401</v>
      </c>
      <c r="AQD574" s="29">
        <v>6.5099950340477104</v>
      </c>
      <c r="ARY574">
        <v>0</v>
      </c>
      <c r="ASB574">
        <v>0</v>
      </c>
    </row>
    <row r="575" spans="13:1022 1065:1175" x14ac:dyDescent="0.25">
      <c r="M575" s="29">
        <v>2.1321810335573299</v>
      </c>
      <c r="N575" s="29">
        <v>0.53632903355733497</v>
      </c>
      <c r="AA575" s="29">
        <v>1.9699083617128801</v>
      </c>
      <c r="AC575" s="29">
        <v>1.5680000000000001</v>
      </c>
      <c r="AD575" s="29">
        <v>1.5680000000000001</v>
      </c>
      <c r="AE575" s="29">
        <v>0.78400000000000003</v>
      </c>
      <c r="AF575" s="29">
        <v>0.78400000000000003</v>
      </c>
      <c r="AH575" s="29">
        <v>1.5680000000000001</v>
      </c>
      <c r="AI575" s="29">
        <v>0</v>
      </c>
      <c r="AV575" s="29">
        <v>3.4570833333333302</v>
      </c>
      <c r="BS575" s="29">
        <v>14</v>
      </c>
      <c r="BV575" s="29">
        <v>14</v>
      </c>
      <c r="BW575" s="29">
        <v>14</v>
      </c>
      <c r="BZ575" s="29">
        <v>14</v>
      </c>
      <c r="DD575" s="29">
        <v>-12841.718058869999</v>
      </c>
      <c r="DF575" s="29">
        <v>-12841.718058869999</v>
      </c>
      <c r="DP575" s="29">
        <v>2296.3171974802199</v>
      </c>
      <c r="DR575" s="29">
        <v>2296.3171974802199</v>
      </c>
      <c r="DW575" s="29">
        <v>-932.03094296475899</v>
      </c>
      <c r="DX575" s="29">
        <v>-932.03094296475899</v>
      </c>
      <c r="DY575" s="29">
        <v>-932.03094296475899</v>
      </c>
      <c r="DZ575" s="29">
        <v>0</v>
      </c>
      <c r="EA575" s="29">
        <v>0</v>
      </c>
      <c r="EB575" s="29">
        <v>-932.03094296475899</v>
      </c>
      <c r="FD575" s="29">
        <v>999000</v>
      </c>
      <c r="FE575" s="29">
        <v>999000</v>
      </c>
      <c r="GO575" s="29">
        <v>1632.15453755619</v>
      </c>
      <c r="GP575" s="29">
        <v>6520.5564145636099</v>
      </c>
      <c r="IP575" s="29">
        <v>0</v>
      </c>
      <c r="IU575" t="s">
        <v>767</v>
      </c>
      <c r="JD575" s="29">
        <v>6.3829914332195496</v>
      </c>
      <c r="JE575" s="29">
        <v>0.525045177903118</v>
      </c>
      <c r="JF575" s="29">
        <v>8.2170490129902501E-3</v>
      </c>
      <c r="JG575" s="29">
        <v>6.3948008039914905E-2</v>
      </c>
      <c r="JH575" s="29">
        <v>2.7123749999999902E-7</v>
      </c>
      <c r="JI575" s="29">
        <v>2.5098749999999898E-7</v>
      </c>
      <c r="JJ575" s="29">
        <v>2.04885333333333E-4</v>
      </c>
      <c r="JK575" s="29">
        <v>2.04885333333333E-4</v>
      </c>
      <c r="JL575" s="29">
        <v>0</v>
      </c>
      <c r="JM575" s="29">
        <v>6.9802016681755701</v>
      </c>
      <c r="LS575" s="29">
        <v>0.86905419234247105</v>
      </c>
      <c r="LV575" s="29">
        <v>999</v>
      </c>
      <c r="LY575" s="29">
        <v>4.5288552259531096</v>
      </c>
      <c r="MB575" s="29">
        <v>3.0327538073697</v>
      </c>
      <c r="ME575" s="29">
        <v>999</v>
      </c>
      <c r="MF575" s="29">
        <v>6.8929018323172304</v>
      </c>
      <c r="MG575" s="29">
        <v>6.8929018323172304</v>
      </c>
      <c r="MJ575" s="29">
        <v>999</v>
      </c>
      <c r="MM575" s="29">
        <v>999</v>
      </c>
      <c r="MQ575" s="29">
        <v>999</v>
      </c>
      <c r="MW575" s="29">
        <v>999</v>
      </c>
      <c r="MX575" s="29">
        <v>41.909830122977901</v>
      </c>
      <c r="MY575" s="29">
        <v>999</v>
      </c>
      <c r="NC575" t="s">
        <v>900</v>
      </c>
      <c r="ND575" s="29">
        <v>999</v>
      </c>
      <c r="NL575" s="29">
        <v>999</v>
      </c>
      <c r="NM575" s="29">
        <v>999</v>
      </c>
      <c r="NP575" s="29">
        <v>999</v>
      </c>
      <c r="NS575" s="29">
        <v>999</v>
      </c>
      <c r="NX575" s="29">
        <v>999</v>
      </c>
      <c r="NY575" s="29">
        <v>999</v>
      </c>
      <c r="OA575" t="s">
        <v>900</v>
      </c>
      <c r="OB575" s="29">
        <v>999</v>
      </c>
      <c r="OC575" s="29">
        <v>999</v>
      </c>
      <c r="OF575" s="29">
        <v>999</v>
      </c>
      <c r="OG575" s="29">
        <v>999</v>
      </c>
      <c r="OI575" t="s">
        <v>900</v>
      </c>
      <c r="OK575" s="29">
        <v>1.27721998923173</v>
      </c>
      <c r="OL575" s="29">
        <v>999</v>
      </c>
      <c r="OM575" s="29">
        <v>7.09682272907963</v>
      </c>
      <c r="OO575" s="29">
        <v>999</v>
      </c>
      <c r="OP575" s="29">
        <v>14289.246582031201</v>
      </c>
      <c r="PE575" s="29">
        <v>15519.2974977919</v>
      </c>
      <c r="RU575" s="29">
        <v>124.492704524578</v>
      </c>
      <c r="RW575" s="29">
        <v>1244.9270452457799</v>
      </c>
      <c r="WF575" s="29">
        <v>0.535662458614382</v>
      </c>
      <c r="WG575" s="29">
        <v>1.20976222464627</v>
      </c>
      <c r="WH575" s="29">
        <v>-6.7423999999999901E-2</v>
      </c>
      <c r="WP575" s="29">
        <v>6.7959537034114899</v>
      </c>
      <c r="WS575" s="29">
        <v>0</v>
      </c>
      <c r="WX575" s="29">
        <v>-4.2999999999999899E-2</v>
      </c>
      <c r="AAA575" s="29">
        <v>0</v>
      </c>
      <c r="AAZ575" s="29">
        <v>-0.143169224875007</v>
      </c>
      <c r="ABA575" s="29">
        <v>-12841.718058869999</v>
      </c>
      <c r="ABG575" s="29">
        <v>-12841.718058869999</v>
      </c>
      <c r="ABJ575" s="29">
        <v>-12.841718058870001</v>
      </c>
      <c r="ABN575" s="29">
        <v>0</v>
      </c>
      <c r="ABO575" s="29">
        <v>0</v>
      </c>
      <c r="ABQ575" s="29">
        <v>0</v>
      </c>
      <c r="ABR575" s="29">
        <v>0</v>
      </c>
      <c r="AEY575" s="29">
        <v>1632.15453755619</v>
      </c>
      <c r="AFB575" s="29">
        <v>697.15203612178698</v>
      </c>
      <c r="AFD575" s="29">
        <v>1.6321545375561901</v>
      </c>
      <c r="AFE575" s="29">
        <v>-2863.3844975001398</v>
      </c>
      <c r="AFG575" s="29">
        <v>-5310.7251373512199</v>
      </c>
      <c r="AFH575" s="29">
        <v>-4216.1645750592697</v>
      </c>
      <c r="AFI575" s="29">
        <v>5310.7251373512199</v>
      </c>
      <c r="AFJ575" s="29">
        <v>-2.8633844975001401</v>
      </c>
      <c r="AFK575" s="29">
        <v>2267.9352603629</v>
      </c>
      <c r="AFP575" s="29">
        <v>2267.9352603629</v>
      </c>
      <c r="AFQ575" s="29">
        <v>2267.9352603629</v>
      </c>
      <c r="AFS575" s="29">
        <v>2.2679352603629002</v>
      </c>
      <c r="AFT575" s="29">
        <v>0.61051778807143797</v>
      </c>
      <c r="AGM575" s="29">
        <v>-2.0838599004860199</v>
      </c>
      <c r="AMH575" s="29">
        <v>0</v>
      </c>
      <c r="ANY575" s="29">
        <v>3.5561224882490299</v>
      </c>
      <c r="AQD575" s="29">
        <v>6.5099950340477104</v>
      </c>
      <c r="ARO575">
        <v>0</v>
      </c>
      <c r="ARP575">
        <v>0</v>
      </c>
      <c r="ARY575">
        <v>0</v>
      </c>
      <c r="ARZ575">
        <v>0</v>
      </c>
      <c r="ASB575">
        <v>0</v>
      </c>
      <c r="ASC575">
        <v>0</v>
      </c>
      <c r="ASD575">
        <v>0</v>
      </c>
      <c r="ASE575">
        <v>0</v>
      </c>
    </row>
    <row r="576" spans="13:1022 1065:1175" x14ac:dyDescent="0.25">
      <c r="M576" s="29">
        <v>2.1321810335573299</v>
      </c>
      <c r="N576" s="29">
        <v>0.53632903355733497</v>
      </c>
      <c r="AA576" s="29">
        <v>1.9699083617128801</v>
      </c>
      <c r="AC576" s="29">
        <v>1.5680000000000001</v>
      </c>
      <c r="AD576" s="29">
        <v>1.5680000000000001</v>
      </c>
      <c r="AE576" s="29">
        <v>0.78400000000000003</v>
      </c>
      <c r="AF576" s="29">
        <v>0.78400000000000003</v>
      </c>
      <c r="AH576" s="29">
        <v>1.5680000000000001</v>
      </c>
      <c r="AI576" s="29">
        <v>0</v>
      </c>
      <c r="AV576" s="29">
        <v>3.4570833333333302</v>
      </c>
      <c r="BS576" s="29">
        <v>14</v>
      </c>
      <c r="BV576" s="29">
        <v>14</v>
      </c>
      <c r="BW576" s="29">
        <v>14</v>
      </c>
      <c r="BZ576" s="29">
        <v>14</v>
      </c>
      <c r="DD576" s="29">
        <v>-11151.7175510817</v>
      </c>
      <c r="DF576" s="29">
        <v>-11151.7175510817</v>
      </c>
      <c r="DP576" s="29">
        <v>2507.49985148007</v>
      </c>
      <c r="DR576" s="29">
        <v>2507.49985148007</v>
      </c>
      <c r="DW576" s="29">
        <v>-962.97119413118003</v>
      </c>
      <c r="DX576" s="29">
        <v>-962.97119413118003</v>
      </c>
      <c r="DY576" s="29">
        <v>-962.97119413118003</v>
      </c>
      <c r="DZ576" s="29">
        <v>0</v>
      </c>
      <c r="EA576" s="29">
        <v>0</v>
      </c>
      <c r="EB576" s="29">
        <v>-962.97119413118003</v>
      </c>
      <c r="FD576" s="29">
        <v>999000</v>
      </c>
      <c r="FE576" s="29">
        <v>999000</v>
      </c>
      <c r="GO576" s="29">
        <v>1667.74159111171</v>
      </c>
      <c r="GP576" s="29">
        <v>6520.5564145636099</v>
      </c>
      <c r="IP576" s="29">
        <v>0</v>
      </c>
      <c r="IU576" t="s">
        <v>767</v>
      </c>
      <c r="JD576" s="29">
        <v>6.3829914332195496</v>
      </c>
      <c r="JE576" s="29">
        <v>0.525045177903118</v>
      </c>
      <c r="JF576" s="29">
        <v>8.2170490129902501E-3</v>
      </c>
      <c r="JG576" s="29">
        <v>6.3948008039914905E-2</v>
      </c>
      <c r="JH576" s="29">
        <v>2.7123749999999902E-7</v>
      </c>
      <c r="JI576" s="29">
        <v>2.5098749999999898E-7</v>
      </c>
      <c r="JJ576" s="29">
        <v>2.04885333333333E-4</v>
      </c>
      <c r="JK576" s="29">
        <v>2.04885333333333E-4</v>
      </c>
      <c r="JL576" s="29">
        <v>0</v>
      </c>
      <c r="JM576" s="29">
        <v>6.9802016681755701</v>
      </c>
      <c r="LS576" s="29">
        <v>1.1523022677778201</v>
      </c>
      <c r="LV576" s="29">
        <v>999</v>
      </c>
      <c r="LY576" s="29">
        <v>5.3667322701436904</v>
      </c>
      <c r="MB576" s="29">
        <v>3.6439023547590401</v>
      </c>
      <c r="ME576" s="29">
        <v>999</v>
      </c>
      <c r="MF576" s="29">
        <v>6.6393030054653703</v>
      </c>
      <c r="MG576" s="29">
        <v>6.6393030054653703</v>
      </c>
      <c r="MJ576" s="29">
        <v>999</v>
      </c>
      <c r="MM576" s="29">
        <v>999</v>
      </c>
      <c r="MQ576" s="29">
        <v>999</v>
      </c>
      <c r="MW576" s="29">
        <v>999</v>
      </c>
      <c r="MX576" s="29">
        <v>40.994200009306198</v>
      </c>
      <c r="MY576" s="29">
        <v>999</v>
      </c>
      <c r="NC576" t="s">
        <v>900</v>
      </c>
      <c r="ND576" s="29">
        <v>999</v>
      </c>
      <c r="NL576" s="29">
        <v>999</v>
      </c>
      <c r="NM576" s="29">
        <v>999</v>
      </c>
      <c r="NP576" s="29">
        <v>999</v>
      </c>
      <c r="NS576" s="29">
        <v>999</v>
      </c>
      <c r="NX576" s="29">
        <v>999</v>
      </c>
      <c r="NY576" s="29">
        <v>999</v>
      </c>
      <c r="OA576" t="s">
        <v>900</v>
      </c>
      <c r="OB576" s="29">
        <v>999</v>
      </c>
      <c r="OC576" s="29">
        <v>999</v>
      </c>
      <c r="OF576" s="29">
        <v>999</v>
      </c>
      <c r="OG576" s="29">
        <v>999</v>
      </c>
      <c r="OI576" t="s">
        <v>900</v>
      </c>
      <c r="OK576" s="29">
        <v>1.2040529424317601</v>
      </c>
      <c r="OL576" s="29">
        <v>999</v>
      </c>
      <c r="OM576" s="29">
        <v>6.8366719266314497</v>
      </c>
      <c r="OO576" s="29">
        <v>999</v>
      </c>
      <c r="OP576" s="29">
        <v>12402.21484375</v>
      </c>
      <c r="PE576" s="29">
        <v>13745.388379169</v>
      </c>
      <c r="RU576" s="29">
        <v>128.62543807323601</v>
      </c>
      <c r="RW576" s="29">
        <v>1286.25438073236</v>
      </c>
      <c r="WF576" s="29">
        <v>0.535662458614382</v>
      </c>
      <c r="WG576" s="29">
        <v>1.20976222464627</v>
      </c>
      <c r="WH576" s="29">
        <v>-6.7423999999999901E-2</v>
      </c>
      <c r="WP576" s="29">
        <v>6.7959537034114899</v>
      </c>
      <c r="WS576" s="29">
        <v>0</v>
      </c>
      <c r="WX576" s="29">
        <v>-4.2999999999999899E-2</v>
      </c>
      <c r="AAA576" s="29">
        <v>0</v>
      </c>
      <c r="AAZ576" s="29">
        <v>-0.147921955254155</v>
      </c>
      <c r="ABA576" s="29">
        <v>-11151.7175510817</v>
      </c>
      <c r="ABG576" s="29">
        <v>-11151.7175510817</v>
      </c>
      <c r="ABJ576" s="29">
        <v>-11.151717551081701</v>
      </c>
      <c r="ABN576" s="29">
        <v>0</v>
      </c>
      <c r="ABO576" s="29">
        <v>0</v>
      </c>
      <c r="ABQ576" s="29">
        <v>0</v>
      </c>
      <c r="ABR576" s="29">
        <v>0</v>
      </c>
      <c r="AEY576" s="29">
        <v>1667.74159111171</v>
      </c>
      <c r="AFB576" s="29">
        <v>839.61309370137803</v>
      </c>
      <c r="AFD576" s="29">
        <v>1.6677415911117099</v>
      </c>
      <c r="AFE576" s="29">
        <v>-2958.4391050831</v>
      </c>
      <c r="AFG576" s="29">
        <v>-5487.0231142218099</v>
      </c>
      <c r="AFH576" s="29">
        <v>-4356.1268712641004</v>
      </c>
      <c r="AFI576" s="29">
        <v>5487.0231142218099</v>
      </c>
      <c r="AFJ576" s="29">
        <v>-2.9584391050830998</v>
      </c>
      <c r="AFK576" s="29">
        <v>2230.85038905893</v>
      </c>
      <c r="AFP576" s="29">
        <v>2230.85038905893</v>
      </c>
      <c r="AFQ576" s="29">
        <v>2230.85038905893</v>
      </c>
      <c r="AFS576" s="29">
        <v>2.2308503890589302</v>
      </c>
      <c r="AFT576" s="29">
        <v>0.62382935184849697</v>
      </c>
      <c r="AGM576" s="29">
        <v>-1.80961900266874</v>
      </c>
      <c r="AMH576" s="29">
        <v>0</v>
      </c>
      <c r="ANY576" s="29">
        <v>3.49797341004441</v>
      </c>
      <c r="AQD576" s="29">
        <v>6.5099950340477104</v>
      </c>
      <c r="ARY576">
        <v>0</v>
      </c>
      <c r="ASB576">
        <v>0</v>
      </c>
    </row>
    <row r="577" spans="13:1022 1065:1175" x14ac:dyDescent="0.25">
      <c r="M577" s="29">
        <v>2.1321810335573299</v>
      </c>
      <c r="N577" s="29">
        <v>0.53632903355733497</v>
      </c>
      <c r="AA577" s="29">
        <v>1.9699083617128801</v>
      </c>
      <c r="AC577" s="29">
        <v>1.5680000000000001</v>
      </c>
      <c r="AD577" s="29">
        <v>1.5680000000000001</v>
      </c>
      <c r="AE577" s="29">
        <v>0.78400000000000003</v>
      </c>
      <c r="AF577" s="29">
        <v>0.78400000000000003</v>
      </c>
      <c r="AH577" s="29">
        <v>1.5680000000000001</v>
      </c>
      <c r="AI577" s="29">
        <v>0</v>
      </c>
      <c r="AV577" s="29">
        <v>3.4570833333333302</v>
      </c>
      <c r="BS577" s="29">
        <v>14</v>
      </c>
      <c r="BV577" s="29">
        <v>14</v>
      </c>
      <c r="BW577" s="29">
        <v>14</v>
      </c>
      <c r="BZ577" s="29">
        <v>14</v>
      </c>
      <c r="DD577" s="29">
        <v>-12241.625408456401</v>
      </c>
      <c r="DF577" s="29">
        <v>-12241.625408456401</v>
      </c>
      <c r="DP577" s="29">
        <v>2227.2106205108998</v>
      </c>
      <c r="DR577" s="29">
        <v>2227.2106205108998</v>
      </c>
      <c r="DW577" s="29">
        <v>-827.19998171820998</v>
      </c>
      <c r="DX577" s="29">
        <v>-827.19998171820998</v>
      </c>
      <c r="DY577" s="29">
        <v>-827.19998171820998</v>
      </c>
      <c r="DZ577" s="29">
        <v>0</v>
      </c>
      <c r="EA577" s="29">
        <v>0</v>
      </c>
      <c r="EB577" s="29">
        <v>-827.19998171820998</v>
      </c>
      <c r="FD577" s="29">
        <v>999000</v>
      </c>
      <c r="FE577" s="29">
        <v>999000</v>
      </c>
      <c r="GO577" s="29">
        <v>1574.5146865551701</v>
      </c>
      <c r="GP577" s="29">
        <v>6520.5564145636099</v>
      </c>
      <c r="IP577" s="29">
        <v>0</v>
      </c>
      <c r="IU577" t="s">
        <v>767</v>
      </c>
      <c r="JD577" s="29">
        <v>6.3829914332195496</v>
      </c>
      <c r="JE577" s="29">
        <v>0.525045177903118</v>
      </c>
      <c r="JF577" s="29">
        <v>8.2170490129902501E-3</v>
      </c>
      <c r="JG577" s="29">
        <v>6.3948008039914905E-2</v>
      </c>
      <c r="JH577" s="29">
        <v>2.7123749999999902E-7</v>
      </c>
      <c r="JI577" s="29">
        <v>2.5098749999999898E-7</v>
      </c>
      <c r="JJ577" s="29">
        <v>2.04885333333333E-4</v>
      </c>
      <c r="JK577" s="29">
        <v>2.04885333333333E-4</v>
      </c>
      <c r="JL577" s="29">
        <v>0</v>
      </c>
      <c r="JM577" s="29">
        <v>6.9802016681755701</v>
      </c>
      <c r="LS577" s="29">
        <v>0.96067647668998102</v>
      </c>
      <c r="LV577" s="29">
        <v>999</v>
      </c>
      <c r="LY577" s="29">
        <v>4.7998834003655499</v>
      </c>
      <c r="MB577" s="29">
        <v>3.2304420913991998</v>
      </c>
      <c r="ME577" s="29">
        <v>999</v>
      </c>
      <c r="MF577" s="29">
        <v>7.8931683995236197</v>
      </c>
      <c r="MG577" s="29">
        <v>7.8931683995236197</v>
      </c>
      <c r="MJ577" s="29">
        <v>999</v>
      </c>
      <c r="MM577" s="29">
        <v>999</v>
      </c>
      <c r="MQ577" s="29">
        <v>999</v>
      </c>
      <c r="MW577" s="29">
        <v>999</v>
      </c>
      <c r="MX577" s="29">
        <v>43.480673657107602</v>
      </c>
      <c r="MY577" s="29">
        <v>999</v>
      </c>
      <c r="NC577" t="s">
        <v>900</v>
      </c>
      <c r="ND577" s="29">
        <v>999</v>
      </c>
      <c r="NL577" s="29">
        <v>999</v>
      </c>
      <c r="NM577" s="29">
        <v>999</v>
      </c>
      <c r="NP577" s="29">
        <v>999</v>
      </c>
      <c r="NS577" s="29">
        <v>999</v>
      </c>
      <c r="NX577" s="29">
        <v>999</v>
      </c>
      <c r="NY577" s="29">
        <v>999</v>
      </c>
      <c r="OA577" t="s">
        <v>900</v>
      </c>
      <c r="OB577" s="29">
        <v>999</v>
      </c>
      <c r="OC577" s="29">
        <v>999</v>
      </c>
      <c r="OF577" s="29">
        <v>999</v>
      </c>
      <c r="OG577" s="29">
        <v>999</v>
      </c>
      <c r="OI577" t="s">
        <v>900</v>
      </c>
      <c r="OK577" s="29">
        <v>1.5658118239959899</v>
      </c>
      <c r="OL577" s="29">
        <v>999</v>
      </c>
      <c r="OM577" s="29">
        <v>8.1229321687453009</v>
      </c>
      <c r="OO577" s="29">
        <v>999</v>
      </c>
      <c r="OP577" s="29">
        <v>13621.024902343701</v>
      </c>
      <c r="PE577" s="29">
        <v>14814.058019178599</v>
      </c>
      <c r="RU577" s="29">
        <v>110.49028327236</v>
      </c>
      <c r="RW577" s="29">
        <v>1104.9028327236001</v>
      </c>
      <c r="WF577" s="29">
        <v>0.535662458614382</v>
      </c>
      <c r="WG577" s="29">
        <v>1.20976222464627</v>
      </c>
      <c r="WH577" s="29">
        <v>-6.7423999999999901E-2</v>
      </c>
      <c r="WP577" s="29">
        <v>6.7959537034114899</v>
      </c>
      <c r="WS577" s="29">
        <v>0</v>
      </c>
      <c r="WX577" s="29">
        <v>-4.2999999999999899E-2</v>
      </c>
      <c r="AAA577" s="29">
        <v>0</v>
      </c>
      <c r="AAZ577" s="29">
        <v>-0.127066146347562</v>
      </c>
      <c r="ABA577" s="29">
        <v>-12241.625408456401</v>
      </c>
      <c r="ABG577" s="29">
        <v>-12241.625408456401</v>
      </c>
      <c r="ABJ577" s="29">
        <v>-12.2416254084564</v>
      </c>
      <c r="ABN577" s="29">
        <v>0</v>
      </c>
      <c r="ABO577" s="29">
        <v>0</v>
      </c>
      <c r="ABQ577" s="29">
        <v>0</v>
      </c>
      <c r="ABR577" s="29">
        <v>0</v>
      </c>
      <c r="AEY577" s="29">
        <v>1574.5146865551701</v>
      </c>
      <c r="AFB577" s="29">
        <v>682.00126535829702</v>
      </c>
      <c r="AFD577" s="29">
        <v>1.57451468655517</v>
      </c>
      <c r="AFE577" s="29">
        <v>-2541.3229269512399</v>
      </c>
      <c r="AFG577" s="29">
        <v>-4713.3968777402197</v>
      </c>
      <c r="AFH577" s="29">
        <v>-3741.9479318100998</v>
      </c>
      <c r="AFI577" s="29">
        <v>4713.3968777402197</v>
      </c>
      <c r="AFJ577" s="29">
        <v>-2.5413229269512398</v>
      </c>
      <c r="AFK577" s="29">
        <v>2181.4037881059298</v>
      </c>
      <c r="AFP577" s="29">
        <v>2181.4037881059298</v>
      </c>
      <c r="AFQ577" s="29">
        <v>2181.4037881059298</v>
      </c>
      <c r="AFS577" s="29">
        <v>2.1814037881059298</v>
      </c>
      <c r="AFT577" s="29">
        <v>0.58895723511632503</v>
      </c>
      <c r="AGM577" s="29">
        <v>-1.9864812627491999</v>
      </c>
      <c r="AMH577" s="29">
        <v>0</v>
      </c>
      <c r="ANY577" s="29">
        <v>3.4204411397500998</v>
      </c>
      <c r="AQD577" s="29">
        <v>6.5099950340477104</v>
      </c>
      <c r="ARO577">
        <v>0</v>
      </c>
      <c r="ARP577">
        <v>0</v>
      </c>
      <c r="ARY577">
        <v>0</v>
      </c>
      <c r="ARZ577">
        <v>0</v>
      </c>
      <c r="ASB577">
        <v>0</v>
      </c>
      <c r="ASC577">
        <v>0</v>
      </c>
      <c r="ASD577">
        <v>0</v>
      </c>
      <c r="ASE577">
        <v>0</v>
      </c>
    </row>
    <row r="578" spans="13:1022 1065:1175" x14ac:dyDescent="0.25">
      <c r="M578" s="29">
        <v>2.1321810335573299</v>
      </c>
      <c r="N578" s="29">
        <v>0.53632903355733497</v>
      </c>
      <c r="AA578" s="29">
        <v>1.9699083617128801</v>
      </c>
      <c r="AC578" s="29">
        <v>1.5680000000000001</v>
      </c>
      <c r="AD578" s="29">
        <v>1.5680000000000001</v>
      </c>
      <c r="AE578" s="29">
        <v>0.78400000000000003</v>
      </c>
      <c r="AF578" s="29">
        <v>0.78400000000000003</v>
      </c>
      <c r="AH578" s="29">
        <v>1.5680000000000001</v>
      </c>
      <c r="AI578" s="29">
        <v>0</v>
      </c>
      <c r="AV578" s="29">
        <v>3.4570833333333302</v>
      </c>
      <c r="BS578" s="29">
        <v>14</v>
      </c>
      <c r="BV578" s="29">
        <v>14</v>
      </c>
      <c r="BW578" s="29">
        <v>14</v>
      </c>
      <c r="BZ578" s="29">
        <v>14</v>
      </c>
      <c r="DD578" s="29">
        <v>-12218.4526790328</v>
      </c>
      <c r="DF578" s="29">
        <v>-12218.4526790328</v>
      </c>
      <c r="DP578" s="29">
        <v>2229.00573198026</v>
      </c>
      <c r="DR578" s="29">
        <v>2229.00573198026</v>
      </c>
      <c r="DW578" s="29">
        <v>-828.57400445276005</v>
      </c>
      <c r="DX578" s="29">
        <v>-828.57400445276005</v>
      </c>
      <c r="DY578" s="29">
        <v>-828.57400445276005</v>
      </c>
      <c r="DZ578" s="29">
        <v>0</v>
      </c>
      <c r="EA578" s="29">
        <v>0</v>
      </c>
      <c r="EB578" s="29">
        <v>-828.57400445276005</v>
      </c>
      <c r="FD578" s="29">
        <v>999000</v>
      </c>
      <c r="FE578" s="29">
        <v>999000</v>
      </c>
      <c r="GO578" s="29">
        <v>1574.4658921400101</v>
      </c>
      <c r="GP578" s="29">
        <v>6520.5564145636099</v>
      </c>
      <c r="IP578" s="29">
        <v>0</v>
      </c>
      <c r="IU578" t="s">
        <v>767</v>
      </c>
      <c r="JD578" s="29">
        <v>6.3829914332195496</v>
      </c>
      <c r="JE578" s="29">
        <v>0.525045177903118</v>
      </c>
      <c r="JF578" s="29">
        <v>8.2170490129902501E-3</v>
      </c>
      <c r="JG578" s="29">
        <v>6.3948008039914905E-2</v>
      </c>
      <c r="JH578" s="29">
        <v>2.7123749999999902E-7</v>
      </c>
      <c r="JI578" s="29">
        <v>2.5098749999999898E-7</v>
      </c>
      <c r="JJ578" s="29">
        <v>2.04885333333333E-4</v>
      </c>
      <c r="JK578" s="29">
        <v>2.04885333333333E-4</v>
      </c>
      <c r="JL578" s="29">
        <v>0</v>
      </c>
      <c r="JM578" s="29">
        <v>6.9802016681755701</v>
      </c>
      <c r="LS578" s="29">
        <v>0.96439496925815504</v>
      </c>
      <c r="LV578" s="29">
        <v>999</v>
      </c>
      <c r="LY578" s="29">
        <v>4.8108830852074602</v>
      </c>
      <c r="MB578" s="29">
        <v>3.23846527506258</v>
      </c>
      <c r="ME578" s="29">
        <v>999</v>
      </c>
      <c r="MF578" s="29">
        <v>7.8784208748638296</v>
      </c>
      <c r="MG578" s="29">
        <v>7.8784208748638296</v>
      </c>
      <c r="MJ578" s="29">
        <v>999</v>
      </c>
      <c r="MM578" s="29">
        <v>999</v>
      </c>
      <c r="MQ578" s="29">
        <v>999</v>
      </c>
      <c r="MW578" s="29">
        <v>999</v>
      </c>
      <c r="MX578" s="29">
        <v>43.482052161696302</v>
      </c>
      <c r="MY578" s="29">
        <v>999</v>
      </c>
      <c r="NC578" t="s">
        <v>900</v>
      </c>
      <c r="ND578" s="29">
        <v>999</v>
      </c>
      <c r="NL578" s="29">
        <v>999</v>
      </c>
      <c r="NM578" s="29">
        <v>999</v>
      </c>
      <c r="NP578" s="29">
        <v>999</v>
      </c>
      <c r="NS578" s="29">
        <v>999</v>
      </c>
      <c r="NX578" s="29">
        <v>999</v>
      </c>
      <c r="NY578" s="29">
        <v>999</v>
      </c>
      <c r="OA578" t="s">
        <v>900</v>
      </c>
      <c r="OB578" s="29">
        <v>999</v>
      </c>
      <c r="OC578" s="29">
        <v>999</v>
      </c>
      <c r="OF578" s="29">
        <v>999</v>
      </c>
      <c r="OG578" s="29">
        <v>999</v>
      </c>
      <c r="OI578" t="s">
        <v>900</v>
      </c>
      <c r="OK578" s="29">
        <v>1.5615569430079299</v>
      </c>
      <c r="OL578" s="29">
        <v>999</v>
      </c>
      <c r="OM578" s="29">
        <v>8.1078036272532295</v>
      </c>
      <c r="OO578" s="29">
        <v>999</v>
      </c>
      <c r="OP578" s="29">
        <v>13595.164550781201</v>
      </c>
      <c r="PE578" s="29">
        <v>14789.1592414393</v>
      </c>
      <c r="RU578" s="29">
        <v>110.673813451904</v>
      </c>
      <c r="RW578" s="29">
        <v>1106.7381345190399</v>
      </c>
      <c r="WF578" s="29">
        <v>0.535662458614382</v>
      </c>
      <c r="WG578" s="29">
        <v>1.20976222464627</v>
      </c>
      <c r="WH578" s="29">
        <v>-6.7423999999999901E-2</v>
      </c>
      <c r="WP578" s="29">
        <v>6.7959537034114899</v>
      </c>
      <c r="WS578" s="29">
        <v>0</v>
      </c>
      <c r="WX578" s="29">
        <v>-4.2999999999999899E-2</v>
      </c>
      <c r="AAA578" s="29">
        <v>0</v>
      </c>
      <c r="AAZ578" s="29">
        <v>-0.12727720990864999</v>
      </c>
      <c r="ABA578" s="29">
        <v>-12218.4526790328</v>
      </c>
      <c r="ABG578" s="29">
        <v>-12218.4526790328</v>
      </c>
      <c r="ABJ578" s="29">
        <v>-12.218452679032801</v>
      </c>
      <c r="ABN578" s="29">
        <v>0</v>
      </c>
      <c r="ABO578" s="29">
        <v>0</v>
      </c>
      <c r="ABQ578" s="29">
        <v>0</v>
      </c>
      <c r="ABR578" s="29">
        <v>0</v>
      </c>
      <c r="AEY578" s="29">
        <v>1574.4658921400101</v>
      </c>
      <c r="AFB578" s="29">
        <v>683.45256587154597</v>
      </c>
      <c r="AFD578" s="29">
        <v>1.5744658921400101</v>
      </c>
      <c r="AFE578" s="29">
        <v>-2545.544198173</v>
      </c>
      <c r="AFG578" s="29">
        <v>-4721.2260781876403</v>
      </c>
      <c r="AFH578" s="29">
        <v>-3748.1635043964602</v>
      </c>
      <c r="AFI578" s="29">
        <v>4721.2260781876403</v>
      </c>
      <c r="AFJ578" s="29">
        <v>-2.5455441981729998</v>
      </c>
      <c r="AFK578" s="29">
        <v>2180.3349627963098</v>
      </c>
      <c r="AFP578" s="29">
        <v>2180.3349627963098</v>
      </c>
      <c r="AFQ578" s="29">
        <v>2180.3349627963098</v>
      </c>
      <c r="AFS578" s="29">
        <v>2.18033496279631</v>
      </c>
      <c r="AFT578" s="29">
        <v>0.588938983254918</v>
      </c>
      <c r="AGM578" s="29">
        <v>-1.9827209620316999</v>
      </c>
      <c r="AMH578" s="29">
        <v>0</v>
      </c>
      <c r="ANY578" s="29">
        <v>3.4187652216646098</v>
      </c>
      <c r="AQD578" s="29">
        <v>6.5099950340477104</v>
      </c>
      <c r="ARY578">
        <v>0</v>
      </c>
      <c r="ASB578">
        <v>0</v>
      </c>
    </row>
    <row r="579" spans="13:1022 1065:1175" x14ac:dyDescent="0.25">
      <c r="M579" s="29">
        <v>2.1321810335573299</v>
      </c>
      <c r="N579" s="29">
        <v>0.53632903355733497</v>
      </c>
      <c r="AA579" s="29">
        <v>1.9699083617128801</v>
      </c>
      <c r="AC579" s="29">
        <v>1.5680000000000001</v>
      </c>
      <c r="AD579" s="29">
        <v>1.5680000000000001</v>
      </c>
      <c r="AE579" s="29">
        <v>0.78400000000000003</v>
      </c>
      <c r="AF579" s="29">
        <v>0.78400000000000003</v>
      </c>
      <c r="AH579" s="29">
        <v>1.5680000000000001</v>
      </c>
      <c r="AI579" s="29">
        <v>0</v>
      </c>
      <c r="AV579" s="29">
        <v>3.4570833333333302</v>
      </c>
      <c r="BS579" s="29">
        <v>14</v>
      </c>
      <c r="BV579" s="29">
        <v>14</v>
      </c>
      <c r="BW579" s="29">
        <v>14</v>
      </c>
      <c r="BZ579" s="29">
        <v>14</v>
      </c>
      <c r="DD579" s="29">
        <v>-11186.7359658614</v>
      </c>
      <c r="DF579" s="29">
        <v>-11186.7359658614</v>
      </c>
      <c r="DP579" s="29">
        <v>2504.0459898139002</v>
      </c>
      <c r="DR579" s="29">
        <v>2504.0459898139002</v>
      </c>
      <c r="DW579" s="29">
        <v>-962.35157530765696</v>
      </c>
      <c r="DX579" s="29">
        <v>-962.35157530765696</v>
      </c>
      <c r="DY579" s="29">
        <v>-962.35157530765696</v>
      </c>
      <c r="DZ579" s="29">
        <v>0</v>
      </c>
      <c r="EA579" s="29">
        <v>0</v>
      </c>
      <c r="EB579" s="29">
        <v>-962.35157530765696</v>
      </c>
      <c r="FD579" s="29">
        <v>999000</v>
      </c>
      <c r="FE579" s="29">
        <v>999000</v>
      </c>
      <c r="GO579" s="29">
        <v>1667.4538837600801</v>
      </c>
      <c r="GP579" s="29">
        <v>6520.5564145636099</v>
      </c>
      <c r="IP579" s="29">
        <v>0</v>
      </c>
      <c r="IU579" t="s">
        <v>767</v>
      </c>
      <c r="JD579" s="29">
        <v>6.3829914332195496</v>
      </c>
      <c r="JE579" s="29">
        <v>0.525045177903118</v>
      </c>
      <c r="JF579" s="29">
        <v>8.2170490129902501E-3</v>
      </c>
      <c r="JG579" s="29">
        <v>6.3948008039914905E-2</v>
      </c>
      <c r="JH579" s="29">
        <v>2.7123749999999902E-7</v>
      </c>
      <c r="JI579" s="29">
        <v>2.5098749999999898E-7</v>
      </c>
      <c r="JJ579" s="29">
        <v>2.04885333333333E-4</v>
      </c>
      <c r="JK579" s="29">
        <v>2.04885333333333E-4</v>
      </c>
      <c r="JL579" s="29">
        <v>0</v>
      </c>
      <c r="JM579" s="29">
        <v>6.9802016681755701</v>
      </c>
      <c r="LS579" s="29">
        <v>1.1455648053245899</v>
      </c>
      <c r="LV579" s="29">
        <v>999</v>
      </c>
      <c r="LY579" s="29">
        <v>5.34680216076171</v>
      </c>
      <c r="MB579" s="29">
        <v>3.62936530844352</v>
      </c>
      <c r="ME579" s="29">
        <v>999</v>
      </c>
      <c r="MF579" s="29">
        <v>6.6442216402577197</v>
      </c>
      <c r="MG579" s="29">
        <v>6.6442216402577197</v>
      </c>
      <c r="MJ579" s="29">
        <v>999</v>
      </c>
      <c r="MM579" s="29">
        <v>999</v>
      </c>
      <c r="MQ579" s="29">
        <v>999</v>
      </c>
      <c r="MW579" s="29">
        <v>999</v>
      </c>
      <c r="MX579" s="29">
        <v>41.001445810935898</v>
      </c>
      <c r="MY579" s="29">
        <v>999</v>
      </c>
      <c r="NC579" t="s">
        <v>900</v>
      </c>
      <c r="ND579" s="29">
        <v>999</v>
      </c>
      <c r="NL579" s="29">
        <v>999</v>
      </c>
      <c r="NM579" s="29">
        <v>999</v>
      </c>
      <c r="NP579" s="29">
        <v>999</v>
      </c>
      <c r="NS579" s="29">
        <v>999</v>
      </c>
      <c r="NX579" s="29">
        <v>999</v>
      </c>
      <c r="NY579" s="29">
        <v>999</v>
      </c>
      <c r="OA579" t="s">
        <v>900</v>
      </c>
      <c r="OB579" s="29">
        <v>999</v>
      </c>
      <c r="OC579" s="29">
        <v>999</v>
      </c>
      <c r="OF579" s="29">
        <v>999</v>
      </c>
      <c r="OG579" s="29">
        <v>999</v>
      </c>
      <c r="OI579" t="s">
        <v>900</v>
      </c>
      <c r="OK579" s="29">
        <v>1.20547204198561</v>
      </c>
      <c r="OL579" s="29">
        <v>999</v>
      </c>
      <c r="OM579" s="29">
        <v>6.84171763920064</v>
      </c>
      <c r="OO579" s="29">
        <v>999</v>
      </c>
      <c r="OP579" s="29">
        <v>12441.304199218701</v>
      </c>
      <c r="PE579" s="29">
        <v>13782.627630605901</v>
      </c>
      <c r="RU579" s="29">
        <v>128.54267470180801</v>
      </c>
      <c r="RW579" s="29">
        <v>1285.4267470180801</v>
      </c>
      <c r="WF579" s="29">
        <v>0.535662458614382</v>
      </c>
      <c r="WG579" s="29">
        <v>1.20976222464627</v>
      </c>
      <c r="WH579" s="29">
        <v>-6.7423999999999901E-2</v>
      </c>
      <c r="WP579" s="29">
        <v>6.7959537034114899</v>
      </c>
      <c r="WS579" s="29">
        <v>0</v>
      </c>
      <c r="WX579" s="29">
        <v>-4.2999999999999899E-2</v>
      </c>
      <c r="AAA579" s="29">
        <v>0</v>
      </c>
      <c r="AAZ579" s="29">
        <v>-0.14782677563876601</v>
      </c>
      <c r="ABA579" s="29">
        <v>-11186.7359658614</v>
      </c>
      <c r="ABG579" s="29">
        <v>-11186.7359658614</v>
      </c>
      <c r="ABJ579" s="29">
        <v>-11.1867359658614</v>
      </c>
      <c r="ABN579" s="29">
        <v>0</v>
      </c>
      <c r="ABO579" s="29">
        <v>0</v>
      </c>
      <c r="ABQ579" s="29">
        <v>0</v>
      </c>
      <c r="ABR579" s="29">
        <v>0</v>
      </c>
      <c r="AEY579" s="29">
        <v>1667.4538837600801</v>
      </c>
      <c r="AFB579" s="29">
        <v>837.08180584940703</v>
      </c>
      <c r="AFD579" s="29">
        <v>1.6674538837600801</v>
      </c>
      <c r="AFE579" s="29">
        <v>-2956.5355127753301</v>
      </c>
      <c r="AFG579" s="29">
        <v>-5483.49251763969</v>
      </c>
      <c r="AFH579" s="29">
        <v>-4353.3239440077696</v>
      </c>
      <c r="AFI579" s="29">
        <v>5483.49251763969</v>
      </c>
      <c r="AFJ579" s="29">
        <v>-2.9565355127753299</v>
      </c>
      <c r="AFK579" s="29">
        <v>2232.0882661094802</v>
      </c>
      <c r="AFP579" s="29">
        <v>2232.0882661094802</v>
      </c>
      <c r="AFQ579" s="29">
        <v>2232.0882661094802</v>
      </c>
      <c r="AFS579" s="29">
        <v>2.2320882661094799</v>
      </c>
      <c r="AFT579" s="29">
        <v>0.62372173308331003</v>
      </c>
      <c r="AGM579" s="29">
        <v>-1.8153015343987899</v>
      </c>
      <c r="AMH579" s="29">
        <v>0</v>
      </c>
      <c r="ANY579" s="29">
        <v>3.4999144012596699</v>
      </c>
      <c r="AQD579" s="29">
        <v>6.5099950340477104</v>
      </c>
      <c r="ARO579">
        <v>0</v>
      </c>
      <c r="ARP579">
        <v>0</v>
      </c>
      <c r="ARY579">
        <v>0</v>
      </c>
      <c r="ARZ579">
        <v>0</v>
      </c>
      <c r="ASB579">
        <v>0</v>
      </c>
      <c r="ASC579">
        <v>0</v>
      </c>
      <c r="ASD579">
        <v>0</v>
      </c>
      <c r="ASE579">
        <v>0</v>
      </c>
    </row>
    <row r="580" spans="13:1022 1065:1175" x14ac:dyDescent="0.25">
      <c r="M580" s="29">
        <v>0.97974438724350399</v>
      </c>
      <c r="N580" s="29">
        <v>0.36221238724350402</v>
      </c>
      <c r="AA580" s="29">
        <v>0.87857838207683803</v>
      </c>
      <c r="AC580" s="29">
        <v>0.58967999999999898</v>
      </c>
      <c r="AD580" s="29">
        <v>0.58967999999999898</v>
      </c>
      <c r="AE580" s="29">
        <v>0.28559999999999902</v>
      </c>
      <c r="AF580" s="29">
        <v>0.30408000000000002</v>
      </c>
      <c r="AH580" s="29">
        <v>0.58967999999999898</v>
      </c>
      <c r="AI580" s="29">
        <v>0</v>
      </c>
      <c r="AV580" s="29">
        <v>3.4057499999999998</v>
      </c>
      <c r="BS580" s="29">
        <v>5.0999999999999899</v>
      </c>
      <c r="BV580" s="29">
        <v>5.0999999999999899</v>
      </c>
      <c r="BW580" s="29">
        <v>5.4299999999999899</v>
      </c>
      <c r="BZ580" s="29">
        <v>5.4299999999999899</v>
      </c>
      <c r="DD580" s="29">
        <v>1757.5661682468401</v>
      </c>
      <c r="DF580" s="29">
        <v>1</v>
      </c>
      <c r="DP580" s="29">
        <v>4805.0011139467897</v>
      </c>
      <c r="DR580" s="29">
        <v>4805.0011139467897</v>
      </c>
      <c r="DW580" s="29">
        <v>-885.96470906831598</v>
      </c>
      <c r="DX580" s="29">
        <v>-885.96470906831598</v>
      </c>
      <c r="DY580" s="29">
        <v>-885.96470906831598</v>
      </c>
      <c r="DZ580" s="29">
        <v>0</v>
      </c>
      <c r="EA580" s="29">
        <v>0</v>
      </c>
      <c r="EB580" s="29">
        <v>-885.96470906831598</v>
      </c>
      <c r="FD580" s="29">
        <v>999000</v>
      </c>
      <c r="FE580" s="29">
        <v>999000</v>
      </c>
      <c r="GO580" s="29">
        <v>5127.0764642101503</v>
      </c>
      <c r="GP580" s="29">
        <v>6360.4468111327797</v>
      </c>
      <c r="IP580" s="29">
        <v>0</v>
      </c>
      <c r="IU580" t="s">
        <v>767</v>
      </c>
      <c r="JD580" s="29">
        <v>3.40783996985768</v>
      </c>
      <c r="JE580" s="29">
        <v>0.35306470208890001</v>
      </c>
      <c r="JF580" s="29">
        <v>1.51810438685648E-2</v>
      </c>
      <c r="JG580" s="29">
        <v>4.6451857833864102E-2</v>
      </c>
      <c r="JH580" s="29">
        <v>2.7123749999999902E-7</v>
      </c>
      <c r="JI580" s="29">
        <v>2.5098749999999898E-7</v>
      </c>
      <c r="JJ580" s="29">
        <v>7.4636799999999997E-5</v>
      </c>
      <c r="JK580" s="29">
        <v>7.9466240000000004E-5</v>
      </c>
      <c r="JL580" s="29">
        <v>0</v>
      </c>
      <c r="JM580" s="29">
        <v>3.8225375736490101</v>
      </c>
      <c r="LS580" s="29">
        <v>999</v>
      </c>
      <c r="LV580" s="29">
        <v>999</v>
      </c>
      <c r="LY580" s="29">
        <v>999</v>
      </c>
      <c r="MB580" s="29">
        <v>999</v>
      </c>
      <c r="ME580" s="29">
        <v>999</v>
      </c>
      <c r="MF580" s="29">
        <v>8.8750351008824406</v>
      </c>
      <c r="MG580" s="29">
        <v>8.8750351008824406</v>
      </c>
      <c r="MJ580" s="29">
        <v>999</v>
      </c>
      <c r="MM580" s="29">
        <v>999</v>
      </c>
      <c r="MQ580" s="29">
        <v>999</v>
      </c>
      <c r="MW580" s="29">
        <v>999</v>
      </c>
      <c r="MX580" s="29">
        <v>7.5212884230879604</v>
      </c>
      <c r="MY580" s="29">
        <v>999</v>
      </c>
      <c r="NC580" t="s">
        <v>900</v>
      </c>
      <c r="ND580" s="29">
        <v>999</v>
      </c>
      <c r="NL580" s="29">
        <v>999</v>
      </c>
      <c r="NM580" s="29">
        <v>999</v>
      </c>
      <c r="NP580" s="29">
        <v>999</v>
      </c>
      <c r="NS580" s="29">
        <v>31.942979659217301</v>
      </c>
      <c r="NX580" s="29">
        <v>999</v>
      </c>
      <c r="NY580" s="29">
        <v>999</v>
      </c>
      <c r="OA580" t="s">
        <v>900</v>
      </c>
      <c r="OB580" s="29">
        <v>999</v>
      </c>
      <c r="OC580" s="29">
        <v>999</v>
      </c>
      <c r="OF580" s="29">
        <v>999</v>
      </c>
      <c r="OG580" s="29">
        <v>999</v>
      </c>
      <c r="OI580" t="s">
        <v>900</v>
      </c>
      <c r="OK580" s="29">
        <v>999</v>
      </c>
      <c r="OL580" s="29">
        <v>999</v>
      </c>
      <c r="OM580" s="29">
        <v>6.7047782455518101</v>
      </c>
      <c r="OO580" s="29">
        <v>1.21653849122905</v>
      </c>
      <c r="OP580" s="29">
        <v>-1425.5543823242101</v>
      </c>
      <c r="PE580" s="29">
        <v>2085.8567542557198</v>
      </c>
      <c r="RU580" s="29">
        <v>99.504324350641198</v>
      </c>
      <c r="RW580" s="29">
        <v>995.04324350641195</v>
      </c>
      <c r="WF580" s="29">
        <v>0.73078258533340601</v>
      </c>
      <c r="WG580" s="29">
        <v>0.74154526627570205</v>
      </c>
      <c r="WH580" s="29">
        <v>-2.5356239999999901E-2</v>
      </c>
      <c r="WP580" s="29">
        <v>6.4975578618093701</v>
      </c>
      <c r="WS580" s="29">
        <v>0</v>
      </c>
      <c r="WX580" s="29">
        <v>-4.2999999999999899E-2</v>
      </c>
      <c r="AAA580" s="29">
        <v>0</v>
      </c>
      <c r="AAZ580" s="29">
        <v>-0.14347702140750901</v>
      </c>
      <c r="ABA580" s="29">
        <v>1757.5661682468401</v>
      </c>
      <c r="ABG580" s="29">
        <v>1757.5661682468401</v>
      </c>
      <c r="ABJ580" s="29">
        <v>1.75756616824684</v>
      </c>
      <c r="ABN580" s="29">
        <v>0</v>
      </c>
      <c r="ABO580" s="29">
        <v>0</v>
      </c>
      <c r="ABQ580" s="29">
        <v>0</v>
      </c>
      <c r="ABR580" s="29">
        <v>0</v>
      </c>
      <c r="AEY580" s="29">
        <v>5127.0764642101503</v>
      </c>
      <c r="AFB580" s="29">
        <v>4928.5053825486802</v>
      </c>
      <c r="AFD580" s="29">
        <v>5.1270764642101501</v>
      </c>
      <c r="AFE580" s="29">
        <v>-2869.5404281501801</v>
      </c>
      <c r="AFG580" s="29">
        <v>-5580.9523168074402</v>
      </c>
      <c r="AFH580" s="29">
        <v>-4712.9282834928999</v>
      </c>
      <c r="AFI580" s="29">
        <v>5580.9523168074402</v>
      </c>
      <c r="AFJ580" s="29">
        <v>-2.86954042815018</v>
      </c>
      <c r="AFK580" s="29">
        <v>5303.1101141457602</v>
      </c>
      <c r="AFP580" s="29">
        <v>5303.1101141457602</v>
      </c>
      <c r="AFQ580" s="29">
        <v>5303.1101141457602</v>
      </c>
      <c r="AFS580" s="29">
        <v>5.3031101141457597</v>
      </c>
      <c r="AFT580" s="29">
        <v>1.3384047616133701</v>
      </c>
      <c r="AGM580" s="29">
        <v>0.17780594805761701</v>
      </c>
      <c r="AMH580" s="29">
        <v>0</v>
      </c>
      <c r="ANY580" s="29">
        <v>3.1271379721094701</v>
      </c>
      <c r="AQD580" s="29">
        <v>6.1749588915145104</v>
      </c>
      <c r="ARY580">
        <v>0</v>
      </c>
      <c r="ASB580">
        <v>0</v>
      </c>
    </row>
    <row r="581" spans="13:1022 1065:1175" x14ac:dyDescent="0.25">
      <c r="M581" s="29">
        <v>0.97974438724350399</v>
      </c>
      <c r="N581" s="29">
        <v>0.36221238724350402</v>
      </c>
      <c r="AA581" s="29">
        <v>0.87857838207683803</v>
      </c>
      <c r="AC581" s="29">
        <v>0.58967999999999898</v>
      </c>
      <c r="AD581" s="29">
        <v>0.58967999999999898</v>
      </c>
      <c r="AE581" s="29">
        <v>0.28559999999999902</v>
      </c>
      <c r="AF581" s="29">
        <v>0.30408000000000002</v>
      </c>
      <c r="AH581" s="29">
        <v>0.58967999999999898</v>
      </c>
      <c r="AI581" s="29">
        <v>0</v>
      </c>
      <c r="AV581" s="29">
        <v>3.4057499999999998</v>
      </c>
      <c r="BS581" s="29">
        <v>5.0999999999999899</v>
      </c>
      <c r="BV581" s="29">
        <v>5.0999999999999899</v>
      </c>
      <c r="BW581" s="29">
        <v>5.4299999999999899</v>
      </c>
      <c r="BZ581" s="29">
        <v>5.4299999999999899</v>
      </c>
      <c r="DD581" s="29">
        <v>1182.1487064089999</v>
      </c>
      <c r="DF581" s="29">
        <v>1</v>
      </c>
      <c r="DP581" s="29">
        <v>2663.3264767964902</v>
      </c>
      <c r="DR581" s="29">
        <v>2663.3264767964902</v>
      </c>
      <c r="DW581" s="29">
        <v>-481.555181056138</v>
      </c>
      <c r="DX581" s="29">
        <v>-481.555181056138</v>
      </c>
      <c r="DY581" s="29">
        <v>-481.555181056138</v>
      </c>
      <c r="DZ581" s="29">
        <v>0</v>
      </c>
      <c r="EA581" s="29">
        <v>0</v>
      </c>
      <c r="EB581" s="29">
        <v>-481.555181056138</v>
      </c>
      <c r="FD581" s="29">
        <v>999000</v>
      </c>
      <c r="FE581" s="29">
        <v>999000</v>
      </c>
      <c r="GO581" s="29">
        <v>2827.12720992807</v>
      </c>
      <c r="GP581" s="29">
        <v>6360.4468111327797</v>
      </c>
      <c r="IP581" s="29">
        <v>0</v>
      </c>
      <c r="IU581" t="s">
        <v>767</v>
      </c>
      <c r="JD581" s="29">
        <v>3.40783996985768</v>
      </c>
      <c r="JE581" s="29">
        <v>0.35306470208890001</v>
      </c>
      <c r="JF581" s="29">
        <v>1.51810438685648E-2</v>
      </c>
      <c r="JG581" s="29">
        <v>4.6451857833864102E-2</v>
      </c>
      <c r="JH581" s="29">
        <v>2.7123749999999902E-7</v>
      </c>
      <c r="JI581" s="29">
        <v>2.5098749999999898E-7</v>
      </c>
      <c r="JJ581" s="29">
        <v>7.4636799999999997E-5</v>
      </c>
      <c r="JK581" s="29">
        <v>7.9466240000000004E-5</v>
      </c>
      <c r="JL581" s="29">
        <v>0</v>
      </c>
      <c r="JM581" s="29">
        <v>3.8225375736490101</v>
      </c>
      <c r="LS581" s="29">
        <v>999</v>
      </c>
      <c r="LV581" s="29">
        <v>999</v>
      </c>
      <c r="LY581" s="29">
        <v>999</v>
      </c>
      <c r="MB581" s="29">
        <v>999</v>
      </c>
      <c r="ME581" s="29">
        <v>999</v>
      </c>
      <c r="MF581" s="29">
        <v>17.168079057948699</v>
      </c>
      <c r="MG581" s="29">
        <v>17.168079057948699</v>
      </c>
      <c r="MJ581" s="29">
        <v>999</v>
      </c>
      <c r="MM581" s="29">
        <v>999</v>
      </c>
      <c r="MQ581" s="29">
        <v>999</v>
      </c>
      <c r="MW581" s="29">
        <v>999</v>
      </c>
      <c r="MX581" s="29">
        <v>14.4536015094532</v>
      </c>
      <c r="MY581" s="29">
        <v>999</v>
      </c>
      <c r="NC581" t="s">
        <v>900</v>
      </c>
      <c r="ND581" s="29">
        <v>999</v>
      </c>
      <c r="NL581" s="29">
        <v>999</v>
      </c>
      <c r="NM581" s="29">
        <v>999</v>
      </c>
      <c r="NP581" s="29">
        <v>999</v>
      </c>
      <c r="NS581" s="29">
        <v>47.978158345378297</v>
      </c>
      <c r="NX581" s="29">
        <v>999</v>
      </c>
      <c r="NY581" s="29">
        <v>999</v>
      </c>
      <c r="OA581" t="s">
        <v>900</v>
      </c>
      <c r="OB581" s="29">
        <v>999</v>
      </c>
      <c r="OC581" s="29">
        <v>999</v>
      </c>
      <c r="OF581" s="29">
        <v>999</v>
      </c>
      <c r="OG581" s="29">
        <v>999</v>
      </c>
      <c r="OI581" t="s">
        <v>900</v>
      </c>
      <c r="OK581" s="29">
        <v>3.0779851547097001</v>
      </c>
      <c r="OL581" s="29">
        <v>999</v>
      </c>
      <c r="OM581" s="29">
        <v>13.1752428076574</v>
      </c>
      <c r="OO581" s="29">
        <v>999</v>
      </c>
      <c r="OP581" s="29">
        <v>-928.00750732421795</v>
      </c>
      <c r="PE581" s="29">
        <v>1018.30510097603</v>
      </c>
      <c r="RU581" s="29">
        <v>54.084347195873299</v>
      </c>
      <c r="RW581" s="29">
        <v>540.84347195873295</v>
      </c>
      <c r="WF581" s="29">
        <v>0.73078258533340601</v>
      </c>
      <c r="WG581" s="29">
        <v>0.74154526627570205</v>
      </c>
      <c r="WH581" s="29">
        <v>-2.5356239999999901E-2</v>
      </c>
      <c r="WP581" s="29">
        <v>6.4975578618093701</v>
      </c>
      <c r="WS581" s="29">
        <v>0</v>
      </c>
      <c r="WX581" s="29">
        <v>-4.2999999999999899E-2</v>
      </c>
      <c r="AAA581" s="29">
        <v>0</v>
      </c>
      <c r="AAZ581" s="29">
        <v>-7.7985163871759494E-2</v>
      </c>
      <c r="ABA581" s="29">
        <v>1182.1487064089999</v>
      </c>
      <c r="ABG581" s="29">
        <v>1182.1487064089999</v>
      </c>
      <c r="ABJ581" s="29">
        <v>1.1821487064089999</v>
      </c>
      <c r="ABN581" s="29">
        <v>0</v>
      </c>
      <c r="ABO581" s="29">
        <v>0</v>
      </c>
      <c r="ABQ581" s="29">
        <v>0</v>
      </c>
      <c r="ABR581" s="29">
        <v>0</v>
      </c>
      <c r="AEY581" s="29">
        <v>2827.12720992807</v>
      </c>
      <c r="AFB581" s="29">
        <v>2730.1857756950399</v>
      </c>
      <c r="AFD581" s="29">
        <v>2.82712720992807</v>
      </c>
      <c r="AFE581" s="29">
        <v>-1559.7032774351901</v>
      </c>
      <c r="AFG581" s="29">
        <v>-3033.4577392051001</v>
      </c>
      <c r="AFH581" s="29">
        <v>-2561.6539909909802</v>
      </c>
      <c r="AFI581" s="29">
        <v>3033.4577392051001</v>
      </c>
      <c r="AFJ581" s="29">
        <v>-1.55970327743519</v>
      </c>
      <c r="AFK581" s="29">
        <v>2913.0659798398301</v>
      </c>
      <c r="AFP581" s="29">
        <v>2913.0659798398301</v>
      </c>
      <c r="AFQ581" s="29">
        <v>2913.0659798398301</v>
      </c>
      <c r="AFS581" s="29">
        <v>2.9130659798398302</v>
      </c>
      <c r="AFT581" s="29">
        <v>0.738011329822711</v>
      </c>
      <c r="AGM581" s="29">
        <v>0.11959326214034</v>
      </c>
      <c r="AMH581" s="29">
        <v>0</v>
      </c>
      <c r="ANY581" s="29">
        <v>1.71777674699195</v>
      </c>
      <c r="AQD581" s="29">
        <v>6.1749588915145104</v>
      </c>
      <c r="ARO581">
        <v>0</v>
      </c>
      <c r="ARP581">
        <v>0</v>
      </c>
      <c r="ARY581">
        <v>0</v>
      </c>
      <c r="ARZ581">
        <v>0</v>
      </c>
      <c r="ASB581">
        <v>0</v>
      </c>
      <c r="ASC581">
        <v>0</v>
      </c>
      <c r="ASD581">
        <v>0</v>
      </c>
      <c r="ASE581">
        <v>0</v>
      </c>
    </row>
    <row r="582" spans="13:1022 1065:1175" x14ac:dyDescent="0.25">
      <c r="M582" s="29">
        <v>0.97974438724350399</v>
      </c>
      <c r="N582" s="29">
        <v>0.36221238724350402</v>
      </c>
      <c r="AA582" s="29">
        <v>0.87857838207683803</v>
      </c>
      <c r="AC582" s="29">
        <v>0.58967999999999898</v>
      </c>
      <c r="AD582" s="29">
        <v>0.58967999999999898</v>
      </c>
      <c r="AE582" s="29">
        <v>0.28559999999999902</v>
      </c>
      <c r="AF582" s="29">
        <v>0.30408000000000002</v>
      </c>
      <c r="AH582" s="29">
        <v>0.58967999999999898</v>
      </c>
      <c r="AI582" s="29">
        <v>0</v>
      </c>
      <c r="AV582" s="29">
        <v>3.4057499999999998</v>
      </c>
      <c r="BS582" s="29">
        <v>5.0999999999999899</v>
      </c>
      <c r="BV582" s="29">
        <v>5.0999999999999899</v>
      </c>
      <c r="BW582" s="29">
        <v>5.4299999999999899</v>
      </c>
      <c r="BZ582" s="29">
        <v>5.4299999999999899</v>
      </c>
      <c r="DD582" s="29">
        <v>1172.6901612911099</v>
      </c>
      <c r="DF582" s="29">
        <v>1</v>
      </c>
      <c r="DP582" s="29">
        <v>2672.06911665699</v>
      </c>
      <c r="DR582" s="29">
        <v>2672.06911665699</v>
      </c>
      <c r="DW582" s="29">
        <v>-481.86312098822998</v>
      </c>
      <c r="DX582" s="29">
        <v>-481.86312098822998</v>
      </c>
      <c r="DY582" s="29">
        <v>-481.86312098822998</v>
      </c>
      <c r="DZ582" s="29">
        <v>0</v>
      </c>
      <c r="EA582" s="29">
        <v>0</v>
      </c>
      <c r="EB582" s="29">
        <v>-481.86312098822998</v>
      </c>
      <c r="FD582" s="29">
        <v>999000</v>
      </c>
      <c r="FE582" s="29">
        <v>999000</v>
      </c>
      <c r="GO582" s="29">
        <v>2837.3517076527801</v>
      </c>
      <c r="GP582" s="29">
        <v>6360.4468111327797</v>
      </c>
      <c r="IP582" s="29">
        <v>0</v>
      </c>
      <c r="IU582" t="s">
        <v>767</v>
      </c>
      <c r="JD582" s="29">
        <v>3.40783996985768</v>
      </c>
      <c r="JE582" s="29">
        <v>0.35306470208890001</v>
      </c>
      <c r="JF582" s="29">
        <v>1.51810438685648E-2</v>
      </c>
      <c r="JG582" s="29">
        <v>4.6451857833864102E-2</v>
      </c>
      <c r="JH582" s="29">
        <v>2.7123749999999902E-7</v>
      </c>
      <c r="JI582" s="29">
        <v>2.5098749999999898E-7</v>
      </c>
      <c r="JJ582" s="29">
        <v>7.4636799999999997E-5</v>
      </c>
      <c r="JK582" s="29">
        <v>7.9466240000000004E-5</v>
      </c>
      <c r="JL582" s="29">
        <v>0</v>
      </c>
      <c r="JM582" s="29">
        <v>3.8225375736490101</v>
      </c>
      <c r="LS582" s="29">
        <v>999</v>
      </c>
      <c r="LV582" s="29">
        <v>999</v>
      </c>
      <c r="LY582" s="29">
        <v>999</v>
      </c>
      <c r="MB582" s="29">
        <v>999</v>
      </c>
      <c r="ME582" s="29">
        <v>999</v>
      </c>
      <c r="MF582" s="29">
        <v>17.156468547022101</v>
      </c>
      <c r="MG582" s="29">
        <v>17.156468547022101</v>
      </c>
      <c r="MJ582" s="29">
        <v>999</v>
      </c>
      <c r="MM582" s="29">
        <v>999</v>
      </c>
      <c r="MQ582" s="29">
        <v>999</v>
      </c>
      <c r="MW582" s="29">
        <v>999</v>
      </c>
      <c r="MX582" s="29">
        <v>14.397913907156401</v>
      </c>
      <c r="MY582" s="29">
        <v>999</v>
      </c>
      <c r="NC582" t="s">
        <v>900</v>
      </c>
      <c r="ND582" s="29">
        <v>999</v>
      </c>
      <c r="NL582" s="29">
        <v>999</v>
      </c>
      <c r="NM582" s="29">
        <v>999</v>
      </c>
      <c r="NP582" s="29">
        <v>999</v>
      </c>
      <c r="NS582" s="29">
        <v>48.373200561807302</v>
      </c>
      <c r="NX582" s="29">
        <v>999</v>
      </c>
      <c r="NY582" s="29">
        <v>999</v>
      </c>
      <c r="OA582" t="s">
        <v>900</v>
      </c>
      <c r="OB582" s="29">
        <v>999</v>
      </c>
      <c r="OC582" s="29">
        <v>999</v>
      </c>
      <c r="OF582" s="29">
        <v>999</v>
      </c>
      <c r="OG582" s="29">
        <v>999</v>
      </c>
      <c r="OI582" t="s">
        <v>900</v>
      </c>
      <c r="OK582" s="29">
        <v>3.07537907340379</v>
      </c>
      <c r="OL582" s="29">
        <v>999</v>
      </c>
      <c r="OM582" s="29">
        <v>13.166183962691999</v>
      </c>
      <c r="OO582" s="29">
        <v>999</v>
      </c>
      <c r="OP582" s="29">
        <v>-922.2119140625</v>
      </c>
      <c r="PE582" s="29">
        <v>1030.4896631976501</v>
      </c>
      <c r="RU582" s="29">
        <v>54.118932495456598</v>
      </c>
      <c r="RW582" s="29">
        <v>541.18932495456602</v>
      </c>
      <c r="WF582" s="29">
        <v>0.73078258533340601</v>
      </c>
      <c r="WG582" s="29">
        <v>0.74154526627570205</v>
      </c>
      <c r="WH582" s="29">
        <v>-2.5356239999999901E-2</v>
      </c>
      <c r="WP582" s="29">
        <v>6.4975578618093701</v>
      </c>
      <c r="WS582" s="29">
        <v>0</v>
      </c>
      <c r="WX582" s="29">
        <v>-4.2999999999999899E-2</v>
      </c>
      <c r="AAA582" s="29">
        <v>0</v>
      </c>
      <c r="AAZ582" s="29">
        <v>-7.8035033018664296E-2</v>
      </c>
      <c r="ABA582" s="29">
        <v>1172.6901612911099</v>
      </c>
      <c r="ABG582" s="29">
        <v>1172.6901612911099</v>
      </c>
      <c r="ABJ582" s="29">
        <v>1.17269016129111</v>
      </c>
      <c r="ABN582" s="29">
        <v>0</v>
      </c>
      <c r="ABO582" s="29">
        <v>0</v>
      </c>
      <c r="ABQ582" s="29">
        <v>0</v>
      </c>
      <c r="ABR582" s="29">
        <v>0</v>
      </c>
      <c r="AEY582" s="29">
        <v>2837.3517076527801</v>
      </c>
      <c r="AFB582" s="29">
        <v>2739.2503175910501</v>
      </c>
      <c r="AFD582" s="29">
        <v>2.8373517076527799</v>
      </c>
      <c r="AFE582" s="29">
        <v>-1560.70066037328</v>
      </c>
      <c r="AFG582" s="29">
        <v>-3035.39754342061</v>
      </c>
      <c r="AFH582" s="29">
        <v>-2563.29209101993</v>
      </c>
      <c r="AFI582" s="29">
        <v>3035.39754342061</v>
      </c>
      <c r="AFJ582" s="29">
        <v>-1.56070066037328</v>
      </c>
      <c r="AFK582" s="29">
        <v>2924.3187806617402</v>
      </c>
      <c r="AFP582" s="29">
        <v>2924.3187806617402</v>
      </c>
      <c r="AFQ582" s="29">
        <v>2924.3187806617402</v>
      </c>
      <c r="AFS582" s="29">
        <v>2.9243187806617401</v>
      </c>
      <c r="AFT582" s="29">
        <v>0.74068039796229801</v>
      </c>
      <c r="AGM582" s="29">
        <v>0.11863637891607499</v>
      </c>
      <c r="AMH582" s="29">
        <v>0</v>
      </c>
      <c r="ANY582" s="29">
        <v>1.7244122985806101</v>
      </c>
      <c r="AQD582" s="29">
        <v>6.1749588915145104</v>
      </c>
      <c r="ARY582">
        <v>0</v>
      </c>
      <c r="ASB582">
        <v>0</v>
      </c>
    </row>
    <row r="583" spans="13:1022 1065:1175" x14ac:dyDescent="0.25">
      <c r="M583" s="29">
        <v>0.97974438724350399</v>
      </c>
      <c r="N583" s="29">
        <v>0.36221238724350402</v>
      </c>
      <c r="AA583" s="29">
        <v>0.87857838207683803</v>
      </c>
      <c r="AC583" s="29">
        <v>0.58967999999999898</v>
      </c>
      <c r="AD583" s="29">
        <v>0.58967999999999898</v>
      </c>
      <c r="AE583" s="29">
        <v>0.28559999999999902</v>
      </c>
      <c r="AF583" s="29">
        <v>0.30408000000000002</v>
      </c>
      <c r="AH583" s="29">
        <v>0.58967999999999898</v>
      </c>
      <c r="AI583" s="29">
        <v>0</v>
      </c>
      <c r="AV583" s="29">
        <v>3.4057499999999998</v>
      </c>
      <c r="BS583" s="29">
        <v>5.0999999999999899</v>
      </c>
      <c r="BV583" s="29">
        <v>5.0999999999999899</v>
      </c>
      <c r="BW583" s="29">
        <v>5.4299999999999899</v>
      </c>
      <c r="BZ583" s="29">
        <v>5.4299999999999899</v>
      </c>
      <c r="DD583" s="29">
        <v>1196.0226100002001</v>
      </c>
      <c r="DF583" s="29">
        <v>1</v>
      </c>
      <c r="DP583" s="29">
        <v>2675.7082119817901</v>
      </c>
      <c r="DR583" s="29">
        <v>2675.7082119817901</v>
      </c>
      <c r="DW583" s="29">
        <v>-478.35971185527399</v>
      </c>
      <c r="DX583" s="29">
        <v>-478.35971185527399</v>
      </c>
      <c r="DY583" s="29">
        <v>-478.35971185527399</v>
      </c>
      <c r="DZ583" s="29">
        <v>0</v>
      </c>
      <c r="EA583" s="29">
        <v>0</v>
      </c>
      <c r="EB583" s="29">
        <v>-478.35971185527399</v>
      </c>
      <c r="FD583" s="29">
        <v>999000</v>
      </c>
      <c r="FE583" s="29">
        <v>999000</v>
      </c>
      <c r="GO583" s="29">
        <v>2839.67743038243</v>
      </c>
      <c r="GP583" s="29">
        <v>6360.4468111327797</v>
      </c>
      <c r="IP583" s="29">
        <v>0</v>
      </c>
      <c r="IU583" t="s">
        <v>767</v>
      </c>
      <c r="JD583" s="29">
        <v>3.40783996985768</v>
      </c>
      <c r="JE583" s="29">
        <v>0.35306470208890001</v>
      </c>
      <c r="JF583" s="29">
        <v>1.51810438685648E-2</v>
      </c>
      <c r="JG583" s="29">
        <v>4.6451857833864102E-2</v>
      </c>
      <c r="JH583" s="29">
        <v>2.7123749999999902E-7</v>
      </c>
      <c r="JI583" s="29">
        <v>2.5098749999999898E-7</v>
      </c>
      <c r="JJ583" s="29">
        <v>7.4636799999999997E-5</v>
      </c>
      <c r="JK583" s="29">
        <v>7.9466240000000004E-5</v>
      </c>
      <c r="JL583" s="29">
        <v>0</v>
      </c>
      <c r="JM583" s="29">
        <v>3.8225375736490101</v>
      </c>
      <c r="LS583" s="29">
        <v>999</v>
      </c>
      <c r="LV583" s="29">
        <v>999</v>
      </c>
      <c r="LY583" s="29">
        <v>999</v>
      </c>
      <c r="MB583" s="29">
        <v>999</v>
      </c>
      <c r="ME583" s="29">
        <v>999</v>
      </c>
      <c r="MF583" s="29">
        <v>17.2894428259035</v>
      </c>
      <c r="MG583" s="29">
        <v>17.2894428259035</v>
      </c>
      <c r="MJ583" s="29">
        <v>999</v>
      </c>
      <c r="MM583" s="29">
        <v>999</v>
      </c>
      <c r="MQ583" s="29">
        <v>999</v>
      </c>
      <c r="MW583" s="29">
        <v>999</v>
      </c>
      <c r="MX583" s="29">
        <v>14.3853028697265</v>
      </c>
      <c r="MY583" s="29">
        <v>999</v>
      </c>
      <c r="NC583" t="s">
        <v>900</v>
      </c>
      <c r="ND583" s="29">
        <v>999</v>
      </c>
      <c r="NL583" s="29">
        <v>999</v>
      </c>
      <c r="NM583" s="29">
        <v>999</v>
      </c>
      <c r="NP583" s="29">
        <v>999</v>
      </c>
      <c r="NS583" s="29">
        <v>47.410010016678697</v>
      </c>
      <c r="NX583" s="29">
        <v>999</v>
      </c>
      <c r="NY583" s="29">
        <v>999</v>
      </c>
      <c r="OA583" t="s">
        <v>900</v>
      </c>
      <c r="OB583" s="29">
        <v>999</v>
      </c>
      <c r="OC583" s="29">
        <v>999</v>
      </c>
      <c r="OF583" s="29">
        <v>999</v>
      </c>
      <c r="OG583" s="29">
        <v>999</v>
      </c>
      <c r="OI583" t="s">
        <v>900</v>
      </c>
      <c r="OK583" s="29">
        <v>3.1052263199677701</v>
      </c>
      <c r="OL583" s="29">
        <v>999</v>
      </c>
      <c r="OM583" s="29">
        <v>13.269934209721701</v>
      </c>
      <c r="OO583" s="29">
        <v>999</v>
      </c>
      <c r="OP583" s="29">
        <v>-937.87527465820301</v>
      </c>
      <c r="PE583" s="29">
        <v>1017.48569009167</v>
      </c>
      <c r="RU583" s="29">
        <v>53.725458178556103</v>
      </c>
      <c r="RW583" s="29">
        <v>537.25458178556096</v>
      </c>
      <c r="WF583" s="29">
        <v>0.73078258533340601</v>
      </c>
      <c r="WG583" s="29">
        <v>0.74154526627570205</v>
      </c>
      <c r="WH583" s="29">
        <v>-2.5356239999999901E-2</v>
      </c>
      <c r="WP583" s="29">
        <v>6.4975578618093701</v>
      </c>
      <c r="WS583" s="29">
        <v>0</v>
      </c>
      <c r="WX583" s="29">
        <v>-4.2999999999999899E-2</v>
      </c>
      <c r="AAA583" s="29">
        <v>0</v>
      </c>
      <c r="AAZ583" s="29">
        <v>-7.7467675535885003E-2</v>
      </c>
      <c r="ABA583" s="29">
        <v>1196.0226100002001</v>
      </c>
      <c r="ABG583" s="29">
        <v>1196.0226100002001</v>
      </c>
      <c r="ABJ583" s="29">
        <v>1.1960226100002</v>
      </c>
      <c r="ABN583" s="29">
        <v>0</v>
      </c>
      <c r="ABO583" s="29">
        <v>0</v>
      </c>
      <c r="ABQ583" s="29">
        <v>0</v>
      </c>
      <c r="ABR583" s="29">
        <v>0</v>
      </c>
      <c r="AEY583" s="29">
        <v>2839.67743038243</v>
      </c>
      <c r="AFB583" s="29">
        <v>2742.8140030908198</v>
      </c>
      <c r="AFD583" s="29">
        <v>2.8396774303824301</v>
      </c>
      <c r="AFE583" s="29">
        <v>-1549.3535107176999</v>
      </c>
      <c r="AFG583" s="29">
        <v>-3013.3285387332198</v>
      </c>
      <c r="AFH583" s="29">
        <v>-2544.6555518639698</v>
      </c>
      <c r="AFI583" s="29">
        <v>3013.3285387332198</v>
      </c>
      <c r="AFJ583" s="29">
        <v>-1.5493535107177001</v>
      </c>
      <c r="AFK583" s="29">
        <v>2925.5470469889701</v>
      </c>
      <c r="AFP583" s="29">
        <v>2925.5470469889701</v>
      </c>
      <c r="AFQ583" s="29">
        <v>2925.5470469889701</v>
      </c>
      <c r="AFS583" s="29">
        <v>2.9255470469889699</v>
      </c>
      <c r="AFT583" s="29">
        <v>0.741287519466589</v>
      </c>
      <c r="AGM583" s="29">
        <v>0.12099682954273</v>
      </c>
      <c r="AMH583" s="29">
        <v>0</v>
      </c>
      <c r="ANY583" s="29">
        <v>1.7251365826684499</v>
      </c>
      <c r="AQD583" s="29">
        <v>6.1749588915145104</v>
      </c>
      <c r="ARO583">
        <v>0</v>
      </c>
      <c r="ARP583">
        <v>0</v>
      </c>
      <c r="ARY583">
        <v>0</v>
      </c>
      <c r="ARZ583">
        <v>0</v>
      </c>
      <c r="ASB583">
        <v>0</v>
      </c>
      <c r="ASC583">
        <v>0</v>
      </c>
      <c r="ASD583">
        <v>0</v>
      </c>
      <c r="ASE583">
        <v>0</v>
      </c>
    </row>
    <row r="584" spans="13:1022 1065:1175" x14ac:dyDescent="0.25">
      <c r="M584" s="29">
        <v>0.97974438724350399</v>
      </c>
      <c r="N584" s="29">
        <v>0.36221238724350402</v>
      </c>
      <c r="AA584" s="29">
        <v>0.87857838207683803</v>
      </c>
      <c r="AC584" s="29">
        <v>0.58967999999999898</v>
      </c>
      <c r="AD584" s="29">
        <v>0.58967999999999898</v>
      </c>
      <c r="AE584" s="29">
        <v>0.28559999999999902</v>
      </c>
      <c r="AF584" s="29">
        <v>0.30408000000000002</v>
      </c>
      <c r="AH584" s="29">
        <v>0.58967999999999898</v>
      </c>
      <c r="AI584" s="29">
        <v>0</v>
      </c>
      <c r="AV584" s="29">
        <v>3.4057499999999998</v>
      </c>
      <c r="BS584" s="29">
        <v>5.0999999999999899</v>
      </c>
      <c r="BV584" s="29">
        <v>5.0999999999999899</v>
      </c>
      <c r="BW584" s="29">
        <v>5.4299999999999899</v>
      </c>
      <c r="BZ584" s="29">
        <v>5.4299999999999899</v>
      </c>
      <c r="DD584" s="29">
        <v>1223.61071639232</v>
      </c>
      <c r="DF584" s="29">
        <v>1</v>
      </c>
      <c r="DP584" s="29">
        <v>2677.38208950954</v>
      </c>
      <c r="DR584" s="29">
        <v>2677.38208950954</v>
      </c>
      <c r="DW584" s="29">
        <v>-475.00917394841099</v>
      </c>
      <c r="DX584" s="29">
        <v>-475.00917394841099</v>
      </c>
      <c r="DY584" s="29">
        <v>-475.00917394841099</v>
      </c>
      <c r="DZ584" s="29">
        <v>0</v>
      </c>
      <c r="EA584" s="29">
        <v>0</v>
      </c>
      <c r="EB584" s="29">
        <v>-475.00917394841099</v>
      </c>
      <c r="FD584" s="29">
        <v>999000</v>
      </c>
      <c r="FE584" s="29">
        <v>999000</v>
      </c>
      <c r="GO584" s="29">
        <v>2839.5541040839798</v>
      </c>
      <c r="GP584" s="29">
        <v>6360.4468111327797</v>
      </c>
      <c r="IP584" s="29">
        <v>0</v>
      </c>
      <c r="IU584" t="s">
        <v>767</v>
      </c>
      <c r="JD584" s="29">
        <v>3.40783996985768</v>
      </c>
      <c r="JE584" s="29">
        <v>0.35306470208890001</v>
      </c>
      <c r="JF584" s="29">
        <v>1.51810438685648E-2</v>
      </c>
      <c r="JG584" s="29">
        <v>4.6451857833864102E-2</v>
      </c>
      <c r="JH584" s="29">
        <v>2.7123749999999902E-7</v>
      </c>
      <c r="JI584" s="29">
        <v>2.5098749999999898E-7</v>
      </c>
      <c r="JJ584" s="29">
        <v>7.4636799999999997E-5</v>
      </c>
      <c r="JK584" s="29">
        <v>7.9466240000000004E-5</v>
      </c>
      <c r="JL584" s="29">
        <v>0</v>
      </c>
      <c r="JM584" s="29">
        <v>3.8225375736490101</v>
      </c>
      <c r="LS584" s="29">
        <v>999</v>
      </c>
      <c r="LV584" s="29">
        <v>999</v>
      </c>
      <c r="LY584" s="29">
        <v>999</v>
      </c>
      <c r="MB584" s="29">
        <v>999</v>
      </c>
      <c r="ME584" s="29">
        <v>999</v>
      </c>
      <c r="MF584" s="29">
        <v>17.4184497479682</v>
      </c>
      <c r="MG584" s="29">
        <v>17.4184497479682</v>
      </c>
      <c r="MJ584" s="29">
        <v>999</v>
      </c>
      <c r="MM584" s="29">
        <v>999</v>
      </c>
      <c r="MQ584" s="29">
        <v>999</v>
      </c>
      <c r="MW584" s="29">
        <v>999</v>
      </c>
      <c r="MX584" s="29">
        <v>14.385971077615499</v>
      </c>
      <c r="MY584" s="29">
        <v>999</v>
      </c>
      <c r="NC584" t="s">
        <v>900</v>
      </c>
      <c r="ND584" s="29">
        <v>999</v>
      </c>
      <c r="NL584" s="29">
        <v>999</v>
      </c>
      <c r="NM584" s="29">
        <v>999</v>
      </c>
      <c r="NP584" s="29">
        <v>999</v>
      </c>
      <c r="NS584" s="29">
        <v>46.318535016589301</v>
      </c>
      <c r="NX584" s="29">
        <v>999</v>
      </c>
      <c r="NY584" s="29">
        <v>999</v>
      </c>
      <c r="OA584" t="s">
        <v>900</v>
      </c>
      <c r="OB584" s="29">
        <v>999</v>
      </c>
      <c r="OC584" s="29">
        <v>999</v>
      </c>
      <c r="OF584" s="29">
        <v>999</v>
      </c>
      <c r="OG584" s="29">
        <v>999</v>
      </c>
      <c r="OI584" t="s">
        <v>900</v>
      </c>
      <c r="OK584" s="29">
        <v>3.13418305839657</v>
      </c>
      <c r="OL584" s="29">
        <v>999</v>
      </c>
      <c r="OM584" s="29">
        <v>13.3705890141346</v>
      </c>
      <c r="OO584" s="29">
        <v>999</v>
      </c>
      <c r="OP584" s="29">
        <v>-956.25296020507801</v>
      </c>
      <c r="PE584" s="29">
        <v>1000.33124509206</v>
      </c>
      <c r="RU584" s="29">
        <v>53.349153109944297</v>
      </c>
      <c r="RW584" s="29">
        <v>533.49153109944302</v>
      </c>
      <c r="WF584" s="29">
        <v>0.73078258533340601</v>
      </c>
      <c r="WG584" s="29">
        <v>0.74154526627570205</v>
      </c>
      <c r="WH584" s="29">
        <v>-2.5356239999999901E-2</v>
      </c>
      <c r="WP584" s="29">
        <v>6.4975578618093701</v>
      </c>
      <c r="WS584" s="29">
        <v>0</v>
      </c>
      <c r="WX584" s="29">
        <v>-4.2999999999999899E-2</v>
      </c>
      <c r="AAA584" s="29">
        <v>0</v>
      </c>
      <c r="AAZ584" s="29">
        <v>-7.6925074691777798E-2</v>
      </c>
      <c r="ABA584" s="29">
        <v>1223.61071639232</v>
      </c>
      <c r="ABG584" s="29">
        <v>1223.61071639232</v>
      </c>
      <c r="ABJ584" s="29">
        <v>1.22361071639232</v>
      </c>
      <c r="ABN584" s="29">
        <v>0</v>
      </c>
      <c r="ABO584" s="29">
        <v>0</v>
      </c>
      <c r="ABQ584" s="29">
        <v>0</v>
      </c>
      <c r="ABR584" s="29">
        <v>0</v>
      </c>
      <c r="AEY584" s="29">
        <v>2839.5541040839798</v>
      </c>
      <c r="AFB584" s="29">
        <v>2744.3237595493401</v>
      </c>
      <c r="AFD584" s="29">
        <v>2.8395541040839798</v>
      </c>
      <c r="AFE584" s="29">
        <v>-1538.50149383555</v>
      </c>
      <c r="AFG584" s="29">
        <v>-2992.2225148674102</v>
      </c>
      <c r="AFH584" s="29">
        <v>-2526.8322179269198</v>
      </c>
      <c r="AFI584" s="29">
        <v>2992.2225148674102</v>
      </c>
      <c r="AFJ584" s="29">
        <v>-1.5385014938355499</v>
      </c>
      <c r="AFK584" s="29">
        <v>2923.9759896515902</v>
      </c>
      <c r="AFP584" s="29">
        <v>2923.9759896515902</v>
      </c>
      <c r="AFQ584" s="29">
        <v>2923.9759896515902</v>
      </c>
      <c r="AFS584" s="29">
        <v>2.92397598965159</v>
      </c>
      <c r="AFT584" s="29">
        <v>0.74125532558256402</v>
      </c>
      <c r="AGM584" s="29">
        <v>0.123787808056534</v>
      </c>
      <c r="AMH584" s="29">
        <v>0</v>
      </c>
      <c r="ANY584" s="29">
        <v>1.7242101615777501</v>
      </c>
      <c r="AQD584" s="29">
        <v>6.1749588915145104</v>
      </c>
      <c r="ARY584">
        <v>0</v>
      </c>
      <c r="ASB584">
        <v>0</v>
      </c>
    </row>
    <row r="585" spans="13:1022 1065:1175" x14ac:dyDescent="0.25">
      <c r="M585" s="29">
        <v>0.97974438724350399</v>
      </c>
      <c r="N585" s="29">
        <v>0.36221238724350402</v>
      </c>
      <c r="AA585" s="29">
        <v>0.87857838207683803</v>
      </c>
      <c r="AC585" s="29">
        <v>0.58967999999999898</v>
      </c>
      <c r="AD585" s="29">
        <v>0.58967999999999898</v>
      </c>
      <c r="AE585" s="29">
        <v>0.28559999999999902</v>
      </c>
      <c r="AF585" s="29">
        <v>0.30408000000000002</v>
      </c>
      <c r="AH585" s="29">
        <v>0.58967999999999898</v>
      </c>
      <c r="AI585" s="29">
        <v>0</v>
      </c>
      <c r="AV585" s="29">
        <v>3.4057499999999998</v>
      </c>
      <c r="BS585" s="29">
        <v>5.0999999999999899</v>
      </c>
      <c r="BV585" s="29">
        <v>5.0999999999999899</v>
      </c>
      <c r="BW585" s="29">
        <v>5.4299999999999899</v>
      </c>
      <c r="BZ585" s="29">
        <v>5.4299999999999899</v>
      </c>
      <c r="DD585" s="29">
        <v>1196.5794208909399</v>
      </c>
      <c r="DF585" s="29">
        <v>1</v>
      </c>
      <c r="DP585" s="29">
        <v>2672.0982191160201</v>
      </c>
      <c r="DR585" s="29">
        <v>2672.0982191160201</v>
      </c>
      <c r="DW585" s="29">
        <v>-482.353722032625</v>
      </c>
      <c r="DX585" s="29">
        <v>-482.353722032625</v>
      </c>
      <c r="DY585" s="29">
        <v>-482.353722032625</v>
      </c>
      <c r="DZ585" s="29">
        <v>0</v>
      </c>
      <c r="EA585" s="29">
        <v>0</v>
      </c>
      <c r="EB585" s="29">
        <v>-482.353722032625</v>
      </c>
      <c r="FD585" s="29">
        <v>999000</v>
      </c>
      <c r="FE585" s="29">
        <v>999000</v>
      </c>
      <c r="GO585" s="29">
        <v>2835.6925858600798</v>
      </c>
      <c r="GP585" s="29">
        <v>6360.4468111327797</v>
      </c>
      <c r="IP585" s="29">
        <v>0</v>
      </c>
      <c r="IU585" t="s">
        <v>767</v>
      </c>
      <c r="JD585" s="29">
        <v>3.40783996985768</v>
      </c>
      <c r="JE585" s="29">
        <v>0.35306470208890001</v>
      </c>
      <c r="JF585" s="29">
        <v>1.51810438685648E-2</v>
      </c>
      <c r="JG585" s="29">
        <v>4.6451857833864102E-2</v>
      </c>
      <c r="JH585" s="29">
        <v>2.7123749999999902E-7</v>
      </c>
      <c r="JI585" s="29">
        <v>2.5098749999999898E-7</v>
      </c>
      <c r="JJ585" s="29">
        <v>7.4636799999999997E-5</v>
      </c>
      <c r="JK585" s="29">
        <v>7.9466240000000004E-5</v>
      </c>
      <c r="JL585" s="29">
        <v>0</v>
      </c>
      <c r="JM585" s="29">
        <v>3.8225375736490101</v>
      </c>
      <c r="LS585" s="29">
        <v>999</v>
      </c>
      <c r="LV585" s="29">
        <v>999</v>
      </c>
      <c r="LY585" s="29">
        <v>999</v>
      </c>
      <c r="MB585" s="29">
        <v>999</v>
      </c>
      <c r="ME585" s="29">
        <v>999</v>
      </c>
      <c r="MF585" s="29">
        <v>17.138001637729602</v>
      </c>
      <c r="MG585" s="29">
        <v>17.138001637729602</v>
      </c>
      <c r="MJ585" s="29">
        <v>999</v>
      </c>
      <c r="MM585" s="29">
        <v>999</v>
      </c>
      <c r="MQ585" s="29">
        <v>999</v>
      </c>
      <c r="MW585" s="29">
        <v>999</v>
      </c>
      <c r="MX585" s="29">
        <v>14.4069229988516</v>
      </c>
      <c r="MY585" s="29">
        <v>999</v>
      </c>
      <c r="NC585" t="s">
        <v>900</v>
      </c>
      <c r="ND585" s="29">
        <v>999</v>
      </c>
      <c r="NL585" s="29">
        <v>999</v>
      </c>
      <c r="NM585" s="29">
        <v>999</v>
      </c>
      <c r="NP585" s="29">
        <v>999</v>
      </c>
      <c r="NS585" s="29">
        <v>47.387483120154002</v>
      </c>
      <c r="NX585" s="29">
        <v>999</v>
      </c>
      <c r="NY585" s="29">
        <v>999</v>
      </c>
      <c r="OA585" t="s">
        <v>900</v>
      </c>
      <c r="OB585" s="29">
        <v>999</v>
      </c>
      <c r="OC585" s="29">
        <v>999</v>
      </c>
      <c r="OF585" s="29">
        <v>999</v>
      </c>
      <c r="OG585" s="29">
        <v>999</v>
      </c>
      <c r="OI585" t="s">
        <v>900</v>
      </c>
      <c r="OK585" s="29">
        <v>3.0712340131743598</v>
      </c>
      <c r="OL585" s="29">
        <v>999</v>
      </c>
      <c r="OM585" s="29">
        <v>13.151775564187499</v>
      </c>
      <c r="OO585" s="29">
        <v>999</v>
      </c>
      <c r="OP585" s="29">
        <v>-938.04861450195301</v>
      </c>
      <c r="PE585" s="29">
        <v>1014.67423032844</v>
      </c>
      <c r="RU585" s="29">
        <v>54.174032800184897</v>
      </c>
      <c r="RW585" s="29">
        <v>541.74032800184898</v>
      </c>
      <c r="WF585" s="29">
        <v>0.73078258533340601</v>
      </c>
      <c r="WG585" s="29">
        <v>0.74154526627570205</v>
      </c>
      <c r="WH585" s="29">
        <v>-2.5356239999999901E-2</v>
      </c>
      <c r="WP585" s="29">
        <v>6.4975578618093701</v>
      </c>
      <c r="WS585" s="29">
        <v>0</v>
      </c>
      <c r="WX585" s="29">
        <v>-4.2999999999999899E-2</v>
      </c>
      <c r="AAA585" s="29">
        <v>0</v>
      </c>
      <c r="AAZ585" s="29">
        <v>-7.8114483109428298E-2</v>
      </c>
      <c r="ABA585" s="29">
        <v>1196.5794208909399</v>
      </c>
      <c r="ABG585" s="29">
        <v>1196.5794208909399</v>
      </c>
      <c r="ABJ585" s="29">
        <v>1.1965794208909399</v>
      </c>
      <c r="ABN585" s="29">
        <v>0</v>
      </c>
      <c r="ABO585" s="29">
        <v>0</v>
      </c>
      <c r="ABQ585" s="29">
        <v>0</v>
      </c>
      <c r="ABR585" s="29">
        <v>0</v>
      </c>
      <c r="AEY585" s="29">
        <v>2835.6925858600798</v>
      </c>
      <c r="AFB585" s="29">
        <v>2739.0968061934</v>
      </c>
      <c r="AFD585" s="29">
        <v>2.8356925858600799</v>
      </c>
      <c r="AFE585" s="29">
        <v>-1562.28966218856</v>
      </c>
      <c r="AFG585" s="29">
        <v>-3038.4879837139101</v>
      </c>
      <c r="AFH585" s="29">
        <v>-2565.9018648792899</v>
      </c>
      <c r="AFI585" s="29">
        <v>3038.4879837139101</v>
      </c>
      <c r="AFJ585" s="29">
        <v>-1.56228966218856</v>
      </c>
      <c r="AFK585" s="29">
        <v>2921.3249323267701</v>
      </c>
      <c r="AFP585" s="29">
        <v>2921.3249323267701</v>
      </c>
      <c r="AFQ585" s="29">
        <v>2921.3249323267701</v>
      </c>
      <c r="AFS585" s="29">
        <v>2.9213249323267698</v>
      </c>
      <c r="AFT585" s="29">
        <v>0.74024729022088898</v>
      </c>
      <c r="AGM585" s="29">
        <v>0.121053159876179</v>
      </c>
      <c r="AMH585" s="29">
        <v>0</v>
      </c>
      <c r="ANY585" s="29">
        <v>1.7226468860944499</v>
      </c>
      <c r="AQD585" s="29">
        <v>6.1749588915145104</v>
      </c>
      <c r="ARO585">
        <v>0</v>
      </c>
      <c r="ARP585">
        <v>0</v>
      </c>
      <c r="ARY585">
        <v>0</v>
      </c>
      <c r="ARZ585">
        <v>0</v>
      </c>
      <c r="ASB585">
        <v>0</v>
      </c>
      <c r="ASC585">
        <v>0</v>
      </c>
      <c r="ASD585">
        <v>0</v>
      </c>
      <c r="ASE585">
        <v>0</v>
      </c>
    </row>
    <row r="586" spans="13:1022 1065:1175" x14ac:dyDescent="0.25">
      <c r="M586" s="29">
        <v>0.97974438724350399</v>
      </c>
      <c r="N586" s="29">
        <v>0.36221238724350402</v>
      </c>
      <c r="AA586" s="29">
        <v>0.87857838207683803</v>
      </c>
      <c r="AC586" s="29">
        <v>0.58967999999999898</v>
      </c>
      <c r="AD586" s="29">
        <v>0.58967999999999898</v>
      </c>
      <c r="AE586" s="29">
        <v>0.28559999999999902</v>
      </c>
      <c r="AF586" s="29">
        <v>0.30408000000000002</v>
      </c>
      <c r="AH586" s="29">
        <v>0.58967999999999898</v>
      </c>
      <c r="AI586" s="29">
        <v>0</v>
      </c>
      <c r="AV586" s="29">
        <v>3.4057499999999998</v>
      </c>
      <c r="BS586" s="29">
        <v>5.0999999999999899</v>
      </c>
      <c r="BV586" s="29">
        <v>5.0999999999999899</v>
      </c>
      <c r="BW586" s="29">
        <v>5.4299999999999899</v>
      </c>
      <c r="BZ586" s="29">
        <v>5.4299999999999899</v>
      </c>
      <c r="DD586" s="29">
        <v>1220.6996715513301</v>
      </c>
      <c r="DF586" s="29">
        <v>1</v>
      </c>
      <c r="DP586" s="29">
        <v>2673.7464105030199</v>
      </c>
      <c r="DR586" s="29">
        <v>2673.7464105030199</v>
      </c>
      <c r="DW586" s="29">
        <v>-482.70036865039498</v>
      </c>
      <c r="DX586" s="29">
        <v>-482.70036865039498</v>
      </c>
      <c r="DY586" s="29">
        <v>-482.70036865039498</v>
      </c>
      <c r="DZ586" s="29">
        <v>0</v>
      </c>
      <c r="EA586" s="29">
        <v>0</v>
      </c>
      <c r="EB586" s="29">
        <v>-482.70036865039498</v>
      </c>
      <c r="FD586" s="29">
        <v>999000</v>
      </c>
      <c r="FE586" s="29">
        <v>999000</v>
      </c>
      <c r="GO586" s="29">
        <v>2835.7866482725899</v>
      </c>
      <c r="GP586" s="29">
        <v>6360.4468111327797</v>
      </c>
      <c r="IP586" s="29">
        <v>0</v>
      </c>
      <c r="IU586" t="s">
        <v>767</v>
      </c>
      <c r="JD586" s="29">
        <v>3.40783996985768</v>
      </c>
      <c r="JE586" s="29">
        <v>0.35306470208890001</v>
      </c>
      <c r="JF586" s="29">
        <v>1.51810438685648E-2</v>
      </c>
      <c r="JG586" s="29">
        <v>4.6451857833864102E-2</v>
      </c>
      <c r="JH586" s="29">
        <v>2.7123749999999902E-7</v>
      </c>
      <c r="JI586" s="29">
        <v>2.5098749999999898E-7</v>
      </c>
      <c r="JJ586" s="29">
        <v>7.4636799999999997E-5</v>
      </c>
      <c r="JK586" s="29">
        <v>7.9466240000000004E-5</v>
      </c>
      <c r="JL586" s="29">
        <v>0</v>
      </c>
      <c r="JM586" s="29">
        <v>3.8225375736490101</v>
      </c>
      <c r="LS586" s="29">
        <v>999</v>
      </c>
      <c r="LV586" s="29">
        <v>999</v>
      </c>
      <c r="LY586" s="29">
        <v>999</v>
      </c>
      <c r="MB586" s="29">
        <v>999</v>
      </c>
      <c r="ME586" s="29">
        <v>999</v>
      </c>
      <c r="MF586" s="29">
        <v>17.124976006656599</v>
      </c>
      <c r="MG586" s="29">
        <v>17.124976006656599</v>
      </c>
      <c r="MJ586" s="29">
        <v>999</v>
      </c>
      <c r="MM586" s="29">
        <v>999</v>
      </c>
      <c r="MQ586" s="29">
        <v>999</v>
      </c>
      <c r="MW586" s="29">
        <v>999</v>
      </c>
      <c r="MX586" s="29">
        <v>14.406411954641801</v>
      </c>
      <c r="MY586" s="29">
        <v>999</v>
      </c>
      <c r="NC586" t="s">
        <v>900</v>
      </c>
      <c r="ND586" s="29">
        <v>999</v>
      </c>
      <c r="NL586" s="29">
        <v>999</v>
      </c>
      <c r="NM586" s="29">
        <v>999</v>
      </c>
      <c r="NP586" s="29">
        <v>999</v>
      </c>
      <c r="NS586" s="29">
        <v>46.431377168064898</v>
      </c>
      <c r="NX586" s="29">
        <v>999</v>
      </c>
      <c r="NY586" s="29">
        <v>999</v>
      </c>
      <c r="OA586" t="s">
        <v>900</v>
      </c>
      <c r="OB586" s="29">
        <v>999</v>
      </c>
      <c r="OC586" s="29">
        <v>999</v>
      </c>
      <c r="OF586" s="29">
        <v>999</v>
      </c>
      <c r="OG586" s="29">
        <v>999</v>
      </c>
      <c r="OI586" t="s">
        <v>900</v>
      </c>
      <c r="OK586" s="29">
        <v>3.0683102957039101</v>
      </c>
      <c r="OL586" s="29">
        <v>999</v>
      </c>
      <c r="OM586" s="29">
        <v>13.141612602952399</v>
      </c>
      <c r="OO586" s="29">
        <v>999</v>
      </c>
      <c r="OP586" s="29">
        <v>-954.126220703125</v>
      </c>
      <c r="PE586" s="29">
        <v>999.80109369019397</v>
      </c>
      <c r="RU586" s="29">
        <v>54.212965318756602</v>
      </c>
      <c r="RW586" s="29">
        <v>542.12965318756596</v>
      </c>
      <c r="WF586" s="29">
        <v>0.73078258533340601</v>
      </c>
      <c r="WG586" s="29">
        <v>0.74154526627570205</v>
      </c>
      <c r="WH586" s="29">
        <v>-2.5356239999999901E-2</v>
      </c>
      <c r="WP586" s="29">
        <v>6.4975578618093701</v>
      </c>
      <c r="WS586" s="29">
        <v>0</v>
      </c>
      <c r="WX586" s="29">
        <v>-4.2999999999999899E-2</v>
      </c>
      <c r="AAA586" s="29">
        <v>0</v>
      </c>
      <c r="AAZ586" s="29">
        <v>-7.8170620587241502E-2</v>
      </c>
      <c r="ABA586" s="29">
        <v>1220.6996715513301</v>
      </c>
      <c r="ABG586" s="29">
        <v>1220.6996715513301</v>
      </c>
      <c r="ABJ586" s="29">
        <v>1.2206996715513301</v>
      </c>
      <c r="ABN586" s="29">
        <v>0</v>
      </c>
      <c r="ABO586" s="29">
        <v>0</v>
      </c>
      <c r="ABQ586" s="29">
        <v>0</v>
      </c>
      <c r="ABR586" s="29">
        <v>0</v>
      </c>
      <c r="AEY586" s="29">
        <v>2835.7866482725899</v>
      </c>
      <c r="AFB586" s="29">
        <v>2740.6067735207298</v>
      </c>
      <c r="AFD586" s="29">
        <v>2.83578664827259</v>
      </c>
      <c r="AFE586" s="29">
        <v>-1563.41241174483</v>
      </c>
      <c r="AFG586" s="29">
        <v>-3040.6716127284199</v>
      </c>
      <c r="AFH586" s="29">
        <v>-2567.7458668271602</v>
      </c>
      <c r="AFI586" s="29">
        <v>3040.6716127284199</v>
      </c>
      <c r="AFJ586" s="29">
        <v>-1.56341241174483</v>
      </c>
      <c r="AFK586" s="29">
        <v>2920.1637922796299</v>
      </c>
      <c r="AFP586" s="29">
        <v>2920.1637922796299</v>
      </c>
      <c r="AFQ586" s="29">
        <v>2920.1637922796299</v>
      </c>
      <c r="AFS586" s="29">
        <v>2.92016379227963</v>
      </c>
      <c r="AFT586" s="29">
        <v>0.74027184487336495</v>
      </c>
      <c r="AGM586" s="29">
        <v>0.123493309279109</v>
      </c>
      <c r="AMH586" s="29">
        <v>0</v>
      </c>
      <c r="ANY586" s="29">
        <v>1.7219621850314499</v>
      </c>
      <c r="AQD586" s="29">
        <v>6.1749588915145104</v>
      </c>
      <c r="ARY586">
        <v>0</v>
      </c>
      <c r="ASB586">
        <v>0</v>
      </c>
    </row>
    <row r="587" spans="13:1022 1065:1175" x14ac:dyDescent="0.25">
      <c r="M587" s="29">
        <v>0.97974438724350399</v>
      </c>
      <c r="N587" s="29">
        <v>0.36221238724350402</v>
      </c>
      <c r="AA587" s="29">
        <v>0.87857838207683803</v>
      </c>
      <c r="AC587" s="29">
        <v>0.58967999999999898</v>
      </c>
      <c r="AD587" s="29">
        <v>0.58967999999999898</v>
      </c>
      <c r="AE587" s="29">
        <v>0.28559999999999902</v>
      </c>
      <c r="AF587" s="29">
        <v>0.30408000000000002</v>
      </c>
      <c r="AH587" s="29">
        <v>0.58967999999999898</v>
      </c>
      <c r="AI587" s="29">
        <v>0</v>
      </c>
      <c r="AV587" s="29">
        <v>3.4057499999999998</v>
      </c>
      <c r="BS587" s="29">
        <v>5.0999999999999899</v>
      </c>
      <c r="BV587" s="29">
        <v>5.0999999999999899</v>
      </c>
      <c r="BW587" s="29">
        <v>5.4299999999999899</v>
      </c>
      <c r="BZ587" s="29">
        <v>5.4299999999999899</v>
      </c>
      <c r="DD587" s="29">
        <v>1145.50989104675</v>
      </c>
      <c r="DF587" s="29">
        <v>1</v>
      </c>
      <c r="DP587" s="29">
        <v>2671.62421118989</v>
      </c>
      <c r="DR587" s="29">
        <v>2671.62421118989</v>
      </c>
      <c r="DW587" s="29">
        <v>-490.862655628467</v>
      </c>
      <c r="DX587" s="29">
        <v>-490.862655628467</v>
      </c>
      <c r="DY587" s="29">
        <v>-490.862655628467</v>
      </c>
      <c r="DZ587" s="29">
        <v>0</v>
      </c>
      <c r="EA587" s="29">
        <v>0</v>
      </c>
      <c r="EB587" s="29">
        <v>-490.862655628467</v>
      </c>
      <c r="FD587" s="29">
        <v>999000</v>
      </c>
      <c r="FE587" s="29">
        <v>999000</v>
      </c>
      <c r="GO587" s="29">
        <v>2838.78933430187</v>
      </c>
      <c r="GP587" s="29">
        <v>6360.4468111327797</v>
      </c>
      <c r="IP587" s="29">
        <v>0</v>
      </c>
      <c r="IU587" t="s">
        <v>767</v>
      </c>
      <c r="JD587" s="29">
        <v>3.40783996985768</v>
      </c>
      <c r="JE587" s="29">
        <v>0.35306470208890001</v>
      </c>
      <c r="JF587" s="29">
        <v>1.51810438685648E-2</v>
      </c>
      <c r="JG587" s="29">
        <v>4.6451857833864102E-2</v>
      </c>
      <c r="JH587" s="29">
        <v>2.7123749999999902E-7</v>
      </c>
      <c r="JI587" s="29">
        <v>2.5098749999999898E-7</v>
      </c>
      <c r="JJ587" s="29">
        <v>7.4636799999999997E-5</v>
      </c>
      <c r="JK587" s="29">
        <v>7.9466240000000004E-5</v>
      </c>
      <c r="JL587" s="29">
        <v>0</v>
      </c>
      <c r="JM587" s="29">
        <v>3.8225375736490101</v>
      </c>
      <c r="LS587" s="29">
        <v>999</v>
      </c>
      <c r="LV587" s="29">
        <v>999</v>
      </c>
      <c r="LY587" s="29">
        <v>999</v>
      </c>
      <c r="MB587" s="29">
        <v>999</v>
      </c>
      <c r="ME587" s="29">
        <v>999</v>
      </c>
      <c r="MF587" s="29">
        <v>16.823585680990899</v>
      </c>
      <c r="MG587" s="29">
        <v>16.823585680990899</v>
      </c>
      <c r="MJ587" s="29">
        <v>999</v>
      </c>
      <c r="MM587" s="29">
        <v>999</v>
      </c>
      <c r="MQ587" s="29">
        <v>999</v>
      </c>
      <c r="MW587" s="29">
        <v>999</v>
      </c>
      <c r="MX587" s="29">
        <v>14.390116057874</v>
      </c>
      <c r="MY587" s="29">
        <v>999</v>
      </c>
      <c r="NC587" t="s">
        <v>900</v>
      </c>
      <c r="ND587" s="29">
        <v>999</v>
      </c>
      <c r="NL587" s="29">
        <v>999</v>
      </c>
      <c r="NM587" s="29">
        <v>999</v>
      </c>
      <c r="NP587" s="29">
        <v>999</v>
      </c>
      <c r="NS587" s="29">
        <v>49.544711121941198</v>
      </c>
      <c r="NX587" s="29">
        <v>999</v>
      </c>
      <c r="NY587" s="29">
        <v>999</v>
      </c>
      <c r="OA587" t="s">
        <v>900</v>
      </c>
      <c r="OB587" s="29">
        <v>999</v>
      </c>
      <c r="OC587" s="29">
        <v>999</v>
      </c>
      <c r="OF587" s="29">
        <v>999</v>
      </c>
      <c r="OG587" s="29">
        <v>999</v>
      </c>
      <c r="OI587" t="s">
        <v>900</v>
      </c>
      <c r="OK587" s="29">
        <v>3.0006605860170601</v>
      </c>
      <c r="OL587" s="29">
        <v>999</v>
      </c>
      <c r="OM587" s="29">
        <v>12.9064594515067</v>
      </c>
      <c r="OO587" s="29">
        <v>999</v>
      </c>
      <c r="OP587" s="29">
        <v>-904.17120361328102</v>
      </c>
      <c r="PE587" s="29">
        <v>1048.2052444793901</v>
      </c>
      <c r="RU587" s="29">
        <v>55.129686766683399</v>
      </c>
      <c r="RW587" s="29">
        <v>551.29686766683403</v>
      </c>
      <c r="WF587" s="29">
        <v>0.73078258533340601</v>
      </c>
      <c r="WG587" s="29">
        <v>0.74154526627570205</v>
      </c>
      <c r="WH587" s="29">
        <v>-2.5356239999999901E-2</v>
      </c>
      <c r="WP587" s="29">
        <v>6.4975578618093701</v>
      </c>
      <c r="WS587" s="29">
        <v>0</v>
      </c>
      <c r="WX587" s="29">
        <v>-4.2999999999999899E-2</v>
      </c>
      <c r="AAA587" s="29">
        <v>0</v>
      </c>
      <c r="AAZ587" s="29">
        <v>-7.9492457237731504E-2</v>
      </c>
      <c r="ABA587" s="29">
        <v>1145.50989104675</v>
      </c>
      <c r="ABG587" s="29">
        <v>1145.50989104675</v>
      </c>
      <c r="ABJ587" s="29">
        <v>1.1455098910467501</v>
      </c>
      <c r="ABN587" s="29">
        <v>0</v>
      </c>
      <c r="ABO587" s="29">
        <v>0</v>
      </c>
      <c r="ABQ587" s="29">
        <v>0</v>
      </c>
      <c r="ABR587" s="29">
        <v>0</v>
      </c>
      <c r="AEY587" s="29">
        <v>2838.78933430187</v>
      </c>
      <c r="AFB587" s="29">
        <v>2739.0014419766499</v>
      </c>
      <c r="AFD587" s="29">
        <v>2.83878933430187</v>
      </c>
      <c r="AFE587" s="29">
        <v>-1589.8491447546301</v>
      </c>
      <c r="AFG587" s="29">
        <v>-3092.0882594124901</v>
      </c>
      <c r="AFH587" s="29">
        <v>-2611.1655118346898</v>
      </c>
      <c r="AFI587" s="29">
        <v>3092.0882594124901</v>
      </c>
      <c r="AFJ587" s="29">
        <v>-1.5898491447546299</v>
      </c>
      <c r="AFK587" s="29">
        <v>2927.2514948461499</v>
      </c>
      <c r="AFP587" s="29">
        <v>2927.2514948461499</v>
      </c>
      <c r="AFQ587" s="29">
        <v>2927.2514948461499</v>
      </c>
      <c r="AFS587" s="29">
        <v>2.9272514948461499</v>
      </c>
      <c r="AFT587" s="29">
        <v>0.74105568519781995</v>
      </c>
      <c r="AGM587" s="29">
        <v>0.115886659556102</v>
      </c>
      <c r="AMH587" s="29">
        <v>0</v>
      </c>
      <c r="ANY587" s="29">
        <v>1.72614166148088</v>
      </c>
      <c r="AQD587" s="29">
        <v>6.1749588915145104</v>
      </c>
      <c r="ARO587">
        <v>0</v>
      </c>
      <c r="ARP587">
        <v>0</v>
      </c>
      <c r="ARY587">
        <v>0</v>
      </c>
      <c r="ARZ587">
        <v>0</v>
      </c>
      <c r="ASB587">
        <v>0</v>
      </c>
      <c r="ASC587">
        <v>0</v>
      </c>
      <c r="ASD587">
        <v>0</v>
      </c>
      <c r="ASE587">
        <v>0</v>
      </c>
    </row>
    <row r="588" spans="13:1022 1065:1175" x14ac:dyDescent="0.25">
      <c r="M588" s="29">
        <v>0.97974438724350399</v>
      </c>
      <c r="N588" s="29">
        <v>0.36221238724350402</v>
      </c>
      <c r="AA588" s="29">
        <v>0.87857838207683803</v>
      </c>
      <c r="AC588" s="29">
        <v>0.58967999999999898</v>
      </c>
      <c r="AD588" s="29">
        <v>0.58967999999999898</v>
      </c>
      <c r="AE588" s="29">
        <v>0.28559999999999902</v>
      </c>
      <c r="AF588" s="29">
        <v>0.30408000000000002</v>
      </c>
      <c r="AH588" s="29">
        <v>0.58967999999999898</v>
      </c>
      <c r="AI588" s="29">
        <v>0</v>
      </c>
      <c r="AV588" s="29">
        <v>3.4057499999999998</v>
      </c>
      <c r="BS588" s="29">
        <v>5.0999999999999899</v>
      </c>
      <c r="BV588" s="29">
        <v>5.0999999999999899</v>
      </c>
      <c r="BW588" s="29">
        <v>5.4299999999999899</v>
      </c>
      <c r="BZ588" s="29">
        <v>5.4299999999999899</v>
      </c>
      <c r="DD588" s="29">
        <v>1011.98575114291</v>
      </c>
      <c r="DF588" s="29">
        <v>1</v>
      </c>
      <c r="DP588" s="29">
        <v>2671.26255371362</v>
      </c>
      <c r="DR588" s="29">
        <v>2671.26255371362</v>
      </c>
      <c r="DW588" s="29">
        <v>-494.42759362660001</v>
      </c>
      <c r="DX588" s="29">
        <v>-494.42759362660001</v>
      </c>
      <c r="DY588" s="29">
        <v>-494.42759362660001</v>
      </c>
      <c r="DZ588" s="29">
        <v>0</v>
      </c>
      <c r="EA588" s="29">
        <v>0</v>
      </c>
      <c r="EB588" s="29">
        <v>-494.42759362660001</v>
      </c>
      <c r="FD588" s="29">
        <v>999000</v>
      </c>
      <c r="FE588" s="29">
        <v>999000</v>
      </c>
      <c r="GO588" s="29">
        <v>2847.8451710766699</v>
      </c>
      <c r="GP588" s="29">
        <v>6360.4468111327797</v>
      </c>
      <c r="IP588" s="29">
        <v>0</v>
      </c>
      <c r="IU588" t="s">
        <v>767</v>
      </c>
      <c r="JD588" s="29">
        <v>3.40783996985768</v>
      </c>
      <c r="JE588" s="29">
        <v>0.35306470208890001</v>
      </c>
      <c r="JF588" s="29">
        <v>1.51810438685648E-2</v>
      </c>
      <c r="JG588" s="29">
        <v>4.6451857833864102E-2</v>
      </c>
      <c r="JH588" s="29">
        <v>2.7123749999999902E-7</v>
      </c>
      <c r="JI588" s="29">
        <v>2.5098749999999898E-7</v>
      </c>
      <c r="JJ588" s="29">
        <v>7.4636799999999997E-5</v>
      </c>
      <c r="JK588" s="29">
        <v>7.9466240000000004E-5</v>
      </c>
      <c r="JL588" s="29">
        <v>0</v>
      </c>
      <c r="JM588" s="29">
        <v>3.8225375736490101</v>
      </c>
      <c r="LS588" s="29">
        <v>999</v>
      </c>
      <c r="LV588" s="29">
        <v>999</v>
      </c>
      <c r="LY588" s="29">
        <v>999</v>
      </c>
      <c r="MB588" s="29">
        <v>999</v>
      </c>
      <c r="ME588" s="29">
        <v>999</v>
      </c>
      <c r="MF588" s="29">
        <v>16.695073480870601</v>
      </c>
      <c r="MG588" s="29">
        <v>16.695073480870601</v>
      </c>
      <c r="MJ588" s="29">
        <v>999</v>
      </c>
      <c r="MM588" s="29">
        <v>999</v>
      </c>
      <c r="MQ588" s="29">
        <v>999</v>
      </c>
      <c r="MW588" s="29">
        <v>999</v>
      </c>
      <c r="MX588" s="29">
        <v>14.341177168786601</v>
      </c>
      <c r="MY588" s="29">
        <v>999</v>
      </c>
      <c r="NC588" t="s">
        <v>900</v>
      </c>
      <c r="ND588" s="29">
        <v>999</v>
      </c>
      <c r="NL588" s="29">
        <v>999</v>
      </c>
      <c r="NM588" s="29">
        <v>999</v>
      </c>
      <c r="NP588" s="29">
        <v>999</v>
      </c>
      <c r="NS588" s="29">
        <v>56.213717154509297</v>
      </c>
      <c r="NX588" s="29">
        <v>999</v>
      </c>
      <c r="NY588" s="29">
        <v>999</v>
      </c>
      <c r="OA588" t="s">
        <v>900</v>
      </c>
      <c r="OB588" s="29">
        <v>999</v>
      </c>
      <c r="OC588" s="29">
        <v>999</v>
      </c>
      <c r="OF588" s="29">
        <v>999</v>
      </c>
      <c r="OG588" s="29">
        <v>999</v>
      </c>
      <c r="OI588" t="s">
        <v>900</v>
      </c>
      <c r="OK588" s="29">
        <v>2.97181489228036</v>
      </c>
      <c r="OL588" s="29">
        <v>999</v>
      </c>
      <c r="OM588" s="29">
        <v>12.806190642974901</v>
      </c>
      <c r="OO588" s="29">
        <v>999</v>
      </c>
      <c r="OP588" s="29">
        <v>-815.64440917968705</v>
      </c>
      <c r="PE588" s="29">
        <v>1136.4677459274701</v>
      </c>
      <c r="RU588" s="29">
        <v>55.530071503485303</v>
      </c>
      <c r="RW588" s="29">
        <v>555.30071503485306</v>
      </c>
      <c r="WF588" s="29">
        <v>0.73078258533340601</v>
      </c>
      <c r="WG588" s="29">
        <v>0.74154526627570205</v>
      </c>
      <c r="WH588" s="29">
        <v>-2.5356239999999901E-2</v>
      </c>
      <c r="WP588" s="29">
        <v>6.4975578618093701</v>
      </c>
      <c r="WS588" s="29">
        <v>0</v>
      </c>
      <c r="WX588" s="29">
        <v>-4.2999999999999899E-2</v>
      </c>
      <c r="AAA588" s="29">
        <v>0</v>
      </c>
      <c r="AAZ588" s="29">
        <v>-8.0069778975537895E-2</v>
      </c>
      <c r="ABA588" s="29">
        <v>1011.98575114291</v>
      </c>
      <c r="ABG588" s="29">
        <v>1011.98575114291</v>
      </c>
      <c r="ABJ588" s="29">
        <v>1.01198575114291</v>
      </c>
      <c r="ABN588" s="29">
        <v>0</v>
      </c>
      <c r="ABO588" s="29">
        <v>0</v>
      </c>
      <c r="ABQ588" s="29">
        <v>0</v>
      </c>
      <c r="ABR588" s="29">
        <v>0</v>
      </c>
      <c r="AEY588" s="29">
        <v>2847.8451710766699</v>
      </c>
      <c r="AFB588" s="29">
        <v>2739.6547936110301</v>
      </c>
      <c r="AFD588" s="29">
        <v>2.8478451710766701</v>
      </c>
      <c r="AFE588" s="29">
        <v>-1601.3955795107499</v>
      </c>
      <c r="AFG588" s="29">
        <v>-3114.5448525208999</v>
      </c>
      <c r="AFH588" s="29">
        <v>-2630.1293564983898</v>
      </c>
      <c r="AFI588" s="29">
        <v>3114.5448525208999</v>
      </c>
      <c r="AFJ588" s="29">
        <v>-1.60139557951075</v>
      </c>
      <c r="AFK588" s="29">
        <v>2943.7561510332498</v>
      </c>
      <c r="AFP588" s="29">
        <v>2943.7561510332498</v>
      </c>
      <c r="AFQ588" s="29">
        <v>2943.7561510332498</v>
      </c>
      <c r="AFS588" s="29">
        <v>2.9437561510332499</v>
      </c>
      <c r="AFT588" s="29">
        <v>0.74341967862456204</v>
      </c>
      <c r="AGM588" s="29">
        <v>0.102378555728716</v>
      </c>
      <c r="AMH588" s="29">
        <v>0</v>
      </c>
      <c r="ANY588" s="29">
        <v>1.7358741271412901</v>
      </c>
      <c r="AQD588" s="29">
        <v>6.1749588915145104</v>
      </c>
      <c r="ARY588">
        <v>0</v>
      </c>
      <c r="ASB588">
        <v>0</v>
      </c>
    </row>
    <row r="589" spans="13:1022 1065:1175" x14ac:dyDescent="0.25">
      <c r="M589" s="29">
        <v>0.97974438724350399</v>
      </c>
      <c r="N589" s="29">
        <v>0.36221238724350402</v>
      </c>
      <c r="AA589" s="29">
        <v>0.87857838207683803</v>
      </c>
      <c r="AC589" s="29">
        <v>0.58967999999999898</v>
      </c>
      <c r="AD589" s="29">
        <v>0.58967999999999898</v>
      </c>
      <c r="AE589" s="29">
        <v>0.28559999999999902</v>
      </c>
      <c r="AF589" s="29">
        <v>0.30408000000000002</v>
      </c>
      <c r="AH589" s="29">
        <v>0.58967999999999898</v>
      </c>
      <c r="AI589" s="29">
        <v>0</v>
      </c>
      <c r="AV589" s="29">
        <v>3.4057499999999998</v>
      </c>
      <c r="BS589" s="29">
        <v>5.0999999999999899</v>
      </c>
      <c r="BV589" s="29">
        <v>5.0999999999999899</v>
      </c>
      <c r="BW589" s="29">
        <v>5.4299999999999899</v>
      </c>
      <c r="BZ589" s="29">
        <v>5.4299999999999899</v>
      </c>
      <c r="DD589" s="29">
        <v>868.57810461976305</v>
      </c>
      <c r="DF589" s="29">
        <v>1</v>
      </c>
      <c r="DP589" s="29">
        <v>2667.3878858205399</v>
      </c>
      <c r="DR589" s="29">
        <v>2667.3878858205399</v>
      </c>
      <c r="DW589" s="29">
        <v>-497.90678846566601</v>
      </c>
      <c r="DX589" s="29">
        <v>-497.90678846566601</v>
      </c>
      <c r="DY589" s="29">
        <v>-497.90678846566601</v>
      </c>
      <c r="DZ589" s="29">
        <v>0</v>
      </c>
      <c r="EA589" s="29">
        <v>0</v>
      </c>
      <c r="EB589" s="29">
        <v>-497.90678846566601</v>
      </c>
      <c r="FD589" s="29">
        <v>999000</v>
      </c>
      <c r="FE589" s="29">
        <v>999000</v>
      </c>
      <c r="GO589" s="29">
        <v>2853.7611434197602</v>
      </c>
      <c r="GP589" s="29">
        <v>6360.4468111327797</v>
      </c>
      <c r="IP589" s="29">
        <v>0</v>
      </c>
      <c r="IU589" t="s">
        <v>767</v>
      </c>
      <c r="JD589" s="29">
        <v>3.40783996985768</v>
      </c>
      <c r="JE589" s="29">
        <v>0.35306470208890001</v>
      </c>
      <c r="JF589" s="29">
        <v>1.51810438685648E-2</v>
      </c>
      <c r="JG589" s="29">
        <v>4.6451857833864102E-2</v>
      </c>
      <c r="JH589" s="29">
        <v>2.7123749999999902E-7</v>
      </c>
      <c r="JI589" s="29">
        <v>2.5098749999999898E-7</v>
      </c>
      <c r="JJ589" s="29">
        <v>7.4636799999999997E-5</v>
      </c>
      <c r="JK589" s="29">
        <v>7.9466240000000004E-5</v>
      </c>
      <c r="JL589" s="29">
        <v>0</v>
      </c>
      <c r="JM589" s="29">
        <v>3.8225375736490101</v>
      </c>
      <c r="LS589" s="29">
        <v>999</v>
      </c>
      <c r="LV589" s="29">
        <v>999</v>
      </c>
      <c r="LY589" s="29">
        <v>999</v>
      </c>
      <c r="MB589" s="29">
        <v>999</v>
      </c>
      <c r="ME589" s="29">
        <v>999</v>
      </c>
      <c r="MF589" s="29">
        <v>16.571426626162602</v>
      </c>
      <c r="MG589" s="29">
        <v>16.571426626162602</v>
      </c>
      <c r="MJ589" s="29">
        <v>999</v>
      </c>
      <c r="MM589" s="29">
        <v>999</v>
      </c>
      <c r="MQ589" s="29">
        <v>999</v>
      </c>
      <c r="MW589" s="29">
        <v>999</v>
      </c>
      <c r="MX589" s="29">
        <v>14.3093742338948</v>
      </c>
      <c r="MY589" s="29">
        <v>999</v>
      </c>
      <c r="NC589" t="s">
        <v>900</v>
      </c>
      <c r="ND589" s="29">
        <v>999</v>
      </c>
      <c r="NL589" s="29">
        <v>999</v>
      </c>
      <c r="NM589" s="29">
        <v>999</v>
      </c>
      <c r="NP589" s="29">
        <v>999</v>
      </c>
      <c r="NS589" s="29">
        <v>65.660057653227298</v>
      </c>
      <c r="NX589" s="29">
        <v>999</v>
      </c>
      <c r="NY589" s="29">
        <v>999</v>
      </c>
      <c r="OA589" t="s">
        <v>900</v>
      </c>
      <c r="OB589" s="29">
        <v>999</v>
      </c>
      <c r="OC589" s="29">
        <v>999</v>
      </c>
      <c r="OF589" s="29">
        <v>999</v>
      </c>
      <c r="OG589" s="29">
        <v>999</v>
      </c>
      <c r="OI589" t="s">
        <v>900</v>
      </c>
      <c r="OK589" s="29">
        <v>2.94406126811803</v>
      </c>
      <c r="OL589" s="29">
        <v>999</v>
      </c>
      <c r="OM589" s="29">
        <v>12.7097179128476</v>
      </c>
      <c r="OO589" s="29">
        <v>999</v>
      </c>
      <c r="OP589" s="29">
        <v>-720.37579345703102</v>
      </c>
      <c r="PE589" s="29">
        <v>1228.9048218299099</v>
      </c>
      <c r="RU589" s="29">
        <v>55.9208262685477</v>
      </c>
      <c r="RW589" s="29">
        <v>559.20826268547705</v>
      </c>
      <c r="WF589" s="29">
        <v>0.73078258533340601</v>
      </c>
      <c r="WG589" s="29">
        <v>0.74154526627570205</v>
      </c>
      <c r="WH589" s="29">
        <v>-2.5356239999999901E-2</v>
      </c>
      <c r="WP589" s="29">
        <v>6.4975578618093701</v>
      </c>
      <c r="WS589" s="29">
        <v>0</v>
      </c>
      <c r="WX589" s="29">
        <v>-4.2999999999999899E-2</v>
      </c>
      <c r="AAA589" s="29">
        <v>0</v>
      </c>
      <c r="AAZ589" s="29">
        <v>-8.06332150890718E-2</v>
      </c>
      <c r="ABA589" s="29">
        <v>868.57810461976305</v>
      </c>
      <c r="ABG589" s="29">
        <v>868.57810461976305</v>
      </c>
      <c r="ABJ589" s="29">
        <v>0.86857810461976304</v>
      </c>
      <c r="ABN589" s="29">
        <v>0</v>
      </c>
      <c r="ABO589" s="29">
        <v>0</v>
      </c>
      <c r="ABQ589" s="29">
        <v>0</v>
      </c>
      <c r="ABR589" s="29">
        <v>0</v>
      </c>
      <c r="AEY589" s="29">
        <v>2853.7611434197602</v>
      </c>
      <c r="AFB589" s="29">
        <v>2736.7708662917198</v>
      </c>
      <c r="AFD589" s="29">
        <v>2.8537611434197601</v>
      </c>
      <c r="AFE589" s="29">
        <v>-1612.6643017814299</v>
      </c>
      <c r="AFG589" s="29">
        <v>-3136.4613242482301</v>
      </c>
      <c r="AFH589" s="29">
        <v>-2648.63708665173</v>
      </c>
      <c r="AFI589" s="29">
        <v>3136.4613242482301</v>
      </c>
      <c r="AFJ589" s="29">
        <v>-1.6126643017814299</v>
      </c>
      <c r="AFK589" s="29">
        <v>2957.4732515349601</v>
      </c>
      <c r="AFP589" s="29">
        <v>2957.4732515349601</v>
      </c>
      <c r="AFQ589" s="29">
        <v>2957.4732515349601</v>
      </c>
      <c r="AFS589" s="29">
        <v>2.9574732515349602</v>
      </c>
      <c r="AFT589" s="29">
        <v>0.74496402180119003</v>
      </c>
      <c r="AGM589" s="29">
        <v>8.7870577019615898E-2</v>
      </c>
      <c r="AMH589" s="29">
        <v>0</v>
      </c>
      <c r="ANY589" s="29">
        <v>1.7439628269651299</v>
      </c>
      <c r="AQD589" s="29">
        <v>6.1749588915145104</v>
      </c>
      <c r="ARO589">
        <v>0</v>
      </c>
      <c r="ARP589">
        <v>0</v>
      </c>
      <c r="ARY589">
        <v>0</v>
      </c>
      <c r="ARZ589">
        <v>0</v>
      </c>
      <c r="ASB589">
        <v>0</v>
      </c>
      <c r="ASC589">
        <v>0</v>
      </c>
      <c r="ASD589">
        <v>0</v>
      </c>
      <c r="ASE589">
        <v>0</v>
      </c>
    </row>
    <row r="590" spans="13:1022 1065:1175" x14ac:dyDescent="0.25">
      <c r="M590" s="29">
        <v>0.97974438724350399</v>
      </c>
      <c r="N590" s="29">
        <v>0.36221238724350402</v>
      </c>
      <c r="AA590" s="29">
        <v>0.87857838207683803</v>
      </c>
      <c r="AC590" s="29">
        <v>0.58967999999999898</v>
      </c>
      <c r="AD590" s="29">
        <v>0.58967999999999898</v>
      </c>
      <c r="AE590" s="29">
        <v>0.28559999999999902</v>
      </c>
      <c r="AF590" s="29">
        <v>0.30408000000000002</v>
      </c>
      <c r="AH590" s="29">
        <v>0.58967999999999898</v>
      </c>
      <c r="AI590" s="29">
        <v>0</v>
      </c>
      <c r="AV590" s="29">
        <v>3.4057499999999998</v>
      </c>
      <c r="BS590" s="29">
        <v>5.0999999999999899</v>
      </c>
      <c r="BV590" s="29">
        <v>5.0999999999999899</v>
      </c>
      <c r="BW590" s="29">
        <v>5.4299999999999899</v>
      </c>
      <c r="BZ590" s="29">
        <v>5.4299999999999899</v>
      </c>
      <c r="DD590" s="29">
        <v>702.25768956105196</v>
      </c>
      <c r="DF590" s="29">
        <v>1</v>
      </c>
      <c r="DP590" s="29">
        <v>2698.7090883109599</v>
      </c>
      <c r="DR590" s="29">
        <v>2698.7090883109599</v>
      </c>
      <c r="DW590" s="29">
        <v>-492.74491610810799</v>
      </c>
      <c r="DX590" s="29">
        <v>-492.74491610810799</v>
      </c>
      <c r="DY590" s="29">
        <v>-492.74491610810799</v>
      </c>
      <c r="DZ590" s="29">
        <v>0</v>
      </c>
      <c r="EA590" s="29">
        <v>0</v>
      </c>
      <c r="EB590" s="29">
        <v>-492.74491610810799</v>
      </c>
      <c r="FD590" s="29">
        <v>999000</v>
      </c>
      <c r="FE590" s="29">
        <v>999000</v>
      </c>
      <c r="GO590" s="29">
        <v>2899.7651867564</v>
      </c>
      <c r="GP590" s="29">
        <v>6360.4468111327797</v>
      </c>
      <c r="IP590" s="29">
        <v>0</v>
      </c>
      <c r="IU590" t="s">
        <v>767</v>
      </c>
      <c r="JD590" s="29">
        <v>3.40783996985768</v>
      </c>
      <c r="JE590" s="29">
        <v>0.35306470208890001</v>
      </c>
      <c r="JF590" s="29">
        <v>1.51810438685648E-2</v>
      </c>
      <c r="JG590" s="29">
        <v>4.6451857833864102E-2</v>
      </c>
      <c r="JH590" s="29">
        <v>2.7123749999999902E-7</v>
      </c>
      <c r="JI590" s="29">
        <v>2.5098749999999898E-7</v>
      </c>
      <c r="JJ590" s="29">
        <v>7.4636799999999997E-5</v>
      </c>
      <c r="JK590" s="29">
        <v>7.9466240000000004E-5</v>
      </c>
      <c r="JL590" s="29">
        <v>0</v>
      </c>
      <c r="JM590" s="29">
        <v>3.8225375736490101</v>
      </c>
      <c r="LS590" s="29">
        <v>999</v>
      </c>
      <c r="LV590" s="29">
        <v>999</v>
      </c>
      <c r="LY590" s="29">
        <v>999</v>
      </c>
      <c r="MB590" s="29">
        <v>999</v>
      </c>
      <c r="ME590" s="29">
        <v>999</v>
      </c>
      <c r="MF590" s="29">
        <v>16.755500491603598</v>
      </c>
      <c r="MG590" s="29">
        <v>16.755500491603598</v>
      </c>
      <c r="MJ590" s="29">
        <v>999</v>
      </c>
      <c r="MM590" s="29">
        <v>999</v>
      </c>
      <c r="MQ590" s="29">
        <v>999</v>
      </c>
      <c r="MW590" s="29">
        <v>999</v>
      </c>
      <c r="MX590" s="29">
        <v>14.066494872859099</v>
      </c>
      <c r="MY590" s="29">
        <v>999</v>
      </c>
      <c r="NC590" t="s">
        <v>900</v>
      </c>
      <c r="ND590" s="29">
        <v>999</v>
      </c>
      <c r="NL590" s="29">
        <v>999</v>
      </c>
      <c r="NM590" s="29">
        <v>999</v>
      </c>
      <c r="NP590" s="29">
        <v>999</v>
      </c>
      <c r="NS590" s="29">
        <v>81.4476077527532</v>
      </c>
      <c r="NX590" s="29">
        <v>999</v>
      </c>
      <c r="NY590" s="29">
        <v>999</v>
      </c>
      <c r="OA590" t="s">
        <v>900</v>
      </c>
      <c r="OB590" s="29">
        <v>999</v>
      </c>
      <c r="OC590" s="29">
        <v>999</v>
      </c>
      <c r="OF590" s="29">
        <v>999</v>
      </c>
      <c r="OG590" s="29">
        <v>999</v>
      </c>
      <c r="OI590" t="s">
        <v>900</v>
      </c>
      <c r="OK590" s="29">
        <v>2.9853782663677899</v>
      </c>
      <c r="OL590" s="29">
        <v>999</v>
      </c>
      <c r="OM590" s="29">
        <v>12.8533374847819</v>
      </c>
      <c r="OO590" s="29">
        <v>999</v>
      </c>
      <c r="OP590" s="29">
        <v>-611.82775878906205</v>
      </c>
      <c r="PE590" s="29">
        <v>1360.3418458295801</v>
      </c>
      <c r="RU590" s="29">
        <v>55.341086899624898</v>
      </c>
      <c r="RW590" s="29">
        <v>553.41086899624895</v>
      </c>
      <c r="WF590" s="29">
        <v>0.73078258533340601</v>
      </c>
      <c r="WG590" s="29">
        <v>0.74154526627570205</v>
      </c>
      <c r="WH590" s="29">
        <v>-2.5356239999999901E-2</v>
      </c>
      <c r="WP590" s="29">
        <v>6.4975578618093701</v>
      </c>
      <c r="WS590" s="29">
        <v>0</v>
      </c>
      <c r="WX590" s="29">
        <v>-4.2999999999999899E-2</v>
      </c>
      <c r="AAA590" s="29">
        <v>0</v>
      </c>
      <c r="AAZ590" s="29">
        <v>-7.9797278777875902E-2</v>
      </c>
      <c r="ABA590" s="29">
        <v>702.25768956105196</v>
      </c>
      <c r="ABG590" s="29">
        <v>702.25768956105196</v>
      </c>
      <c r="ABJ590" s="29">
        <v>0.70225768956105195</v>
      </c>
      <c r="ABN590" s="29">
        <v>0</v>
      </c>
      <c r="ABO590" s="29">
        <v>0</v>
      </c>
      <c r="ABQ590" s="29">
        <v>0</v>
      </c>
      <c r="ABR590" s="29">
        <v>0</v>
      </c>
      <c r="AEY590" s="29">
        <v>2899.7651867564</v>
      </c>
      <c r="AFB590" s="29">
        <v>2770.2622613016201</v>
      </c>
      <c r="AFD590" s="29">
        <v>2.8997651867564</v>
      </c>
      <c r="AFE590" s="29">
        <v>-1595.94557555752</v>
      </c>
      <c r="AFG590" s="29">
        <v>-3103.94517185738</v>
      </c>
      <c r="AFH590" s="29">
        <v>-2621.1782793417901</v>
      </c>
      <c r="AFI590" s="29">
        <v>3103.94517185738</v>
      </c>
      <c r="AFJ590" s="29">
        <v>-1.59594557555752</v>
      </c>
      <c r="AFK590" s="29">
        <v>3014.5697819391498</v>
      </c>
      <c r="AFP590" s="29">
        <v>3014.5697819391498</v>
      </c>
      <c r="AFQ590" s="29">
        <v>3014.5697819391498</v>
      </c>
      <c r="AFS590" s="29">
        <v>3.0145697819391502</v>
      </c>
      <c r="AFT590" s="29">
        <v>0.75697321087512903</v>
      </c>
      <c r="AGM590" s="29">
        <v>7.1044605050464199E-2</v>
      </c>
      <c r="AMH590" s="29">
        <v>0</v>
      </c>
      <c r="ANY590" s="29">
        <v>1.7776315090138799</v>
      </c>
      <c r="AQD590" s="29">
        <v>6.1749588915145104</v>
      </c>
      <c r="ARY590">
        <v>0</v>
      </c>
      <c r="ASB590">
        <v>0</v>
      </c>
    </row>
    <row r="591" spans="13:1022 1065:1175" x14ac:dyDescent="0.25">
      <c r="M591" s="29">
        <v>0.97974438724350399</v>
      </c>
      <c r="N591" s="29">
        <v>0.36221238724350402</v>
      </c>
      <c r="AA591" s="29">
        <v>0.87857838207683803</v>
      </c>
      <c r="AC591" s="29">
        <v>0.58967999999999898</v>
      </c>
      <c r="AD591" s="29">
        <v>0.58967999999999898</v>
      </c>
      <c r="AE591" s="29">
        <v>0.28559999999999902</v>
      </c>
      <c r="AF591" s="29">
        <v>0.30408000000000002</v>
      </c>
      <c r="AH591" s="29">
        <v>0.58967999999999898</v>
      </c>
      <c r="AI591" s="29">
        <v>0</v>
      </c>
      <c r="AV591" s="29">
        <v>3.4057499999999998</v>
      </c>
      <c r="BS591" s="29">
        <v>5.0999999999999899</v>
      </c>
      <c r="BV591" s="29">
        <v>5.0999999999999899</v>
      </c>
      <c r="BW591" s="29">
        <v>5.4299999999999899</v>
      </c>
      <c r="BZ591" s="29">
        <v>5.4299999999999899</v>
      </c>
      <c r="DD591" s="29">
        <v>1183.2288037640501</v>
      </c>
      <c r="DF591" s="29">
        <v>1</v>
      </c>
      <c r="DP591" s="29">
        <v>2663.96516286002</v>
      </c>
      <c r="DR591" s="29">
        <v>2663.96516286002</v>
      </c>
      <c r="DW591" s="29">
        <v>-481.460695087293</v>
      </c>
      <c r="DX591" s="29">
        <v>-481.460695087293</v>
      </c>
      <c r="DY591" s="29">
        <v>-481.460695087293</v>
      </c>
      <c r="DZ591" s="29">
        <v>0</v>
      </c>
      <c r="EA591" s="29">
        <v>0</v>
      </c>
      <c r="EB591" s="29">
        <v>-481.460695087293</v>
      </c>
      <c r="FD591" s="29">
        <v>999000</v>
      </c>
      <c r="FE591" s="29">
        <v>999000</v>
      </c>
      <c r="GO591" s="29">
        <v>2827.7487911162202</v>
      </c>
      <c r="GP591" s="29">
        <v>6360.4468111327797</v>
      </c>
      <c r="IP591" s="29">
        <v>0</v>
      </c>
      <c r="IU591" t="s">
        <v>767</v>
      </c>
      <c r="JD591" s="29">
        <v>3.40783996985768</v>
      </c>
      <c r="JE591" s="29">
        <v>0.35306470208890001</v>
      </c>
      <c r="JF591" s="29">
        <v>1.51810438685648E-2</v>
      </c>
      <c r="JG591" s="29">
        <v>4.6451857833864102E-2</v>
      </c>
      <c r="JH591" s="29">
        <v>2.7123749999999902E-7</v>
      </c>
      <c r="JI591" s="29">
        <v>2.5098749999999898E-7</v>
      </c>
      <c r="JJ591" s="29">
        <v>7.4636799999999997E-5</v>
      </c>
      <c r="JK591" s="29">
        <v>7.9466240000000004E-5</v>
      </c>
      <c r="JL591" s="29">
        <v>0</v>
      </c>
      <c r="JM591" s="29">
        <v>3.8225375736490101</v>
      </c>
      <c r="LS591" s="29">
        <v>999</v>
      </c>
      <c r="LV591" s="29">
        <v>999</v>
      </c>
      <c r="LY591" s="29">
        <v>999</v>
      </c>
      <c r="MB591" s="29">
        <v>999</v>
      </c>
      <c r="ME591" s="29">
        <v>999</v>
      </c>
      <c r="MF591" s="29">
        <v>17.1716445173296</v>
      </c>
      <c r="MG591" s="29">
        <v>17.1716445173296</v>
      </c>
      <c r="MJ591" s="29">
        <v>999</v>
      </c>
      <c r="MM591" s="29">
        <v>999</v>
      </c>
      <c r="MQ591" s="29">
        <v>999</v>
      </c>
      <c r="MW591" s="29">
        <v>999</v>
      </c>
      <c r="MX591" s="29">
        <v>14.450204578291</v>
      </c>
      <c r="MY591" s="29">
        <v>999</v>
      </c>
      <c r="NC591" t="s">
        <v>900</v>
      </c>
      <c r="ND591" s="29">
        <v>999</v>
      </c>
      <c r="NL591" s="29">
        <v>999</v>
      </c>
      <c r="NM591" s="29">
        <v>999</v>
      </c>
      <c r="NP591" s="29">
        <v>999</v>
      </c>
      <c r="NS591" s="29">
        <v>47.933449174070297</v>
      </c>
      <c r="NX591" s="29">
        <v>999</v>
      </c>
      <c r="NY591" s="29">
        <v>999</v>
      </c>
      <c r="OA591" t="s">
        <v>900</v>
      </c>
      <c r="OB591" s="29">
        <v>999</v>
      </c>
      <c r="OC591" s="29">
        <v>999</v>
      </c>
      <c r="OF591" s="29">
        <v>999</v>
      </c>
      <c r="OG591" s="29">
        <v>999</v>
      </c>
      <c r="OI591" t="s">
        <v>900</v>
      </c>
      <c r="OK591" s="29">
        <v>3.0787854534302599</v>
      </c>
      <c r="OL591" s="29">
        <v>999</v>
      </c>
      <c r="OM591" s="29">
        <v>13.1780246786678</v>
      </c>
      <c r="OO591" s="29">
        <v>999</v>
      </c>
      <c r="OP591" s="29">
        <v>-928.75808715820301</v>
      </c>
      <c r="PE591" s="29">
        <v>1018.02126179477</v>
      </c>
      <c r="RU591" s="29">
        <v>54.073735303103398</v>
      </c>
      <c r="RW591" s="29">
        <v>540.73735303103399</v>
      </c>
      <c r="WF591" s="29">
        <v>0.73078258533340601</v>
      </c>
      <c r="WG591" s="29">
        <v>0.74154526627570205</v>
      </c>
      <c r="WH591" s="29">
        <v>-2.5356239999999901E-2</v>
      </c>
      <c r="WP591" s="29">
        <v>6.4975578618093701</v>
      </c>
      <c r="WS591" s="29">
        <v>0</v>
      </c>
      <c r="WX591" s="29">
        <v>-4.2999999999999899E-2</v>
      </c>
      <c r="AAA591" s="29">
        <v>0</v>
      </c>
      <c r="AAZ591" s="29">
        <v>-7.7969862398421005E-2</v>
      </c>
      <c r="ABA591" s="29">
        <v>1183.2288037640501</v>
      </c>
      <c r="ABG591" s="29">
        <v>1183.2288037640501</v>
      </c>
      <c r="ABJ591" s="29">
        <v>1.1832288037640499</v>
      </c>
      <c r="ABN591" s="29">
        <v>0</v>
      </c>
      <c r="ABO591" s="29">
        <v>0</v>
      </c>
      <c r="ABQ591" s="29">
        <v>0</v>
      </c>
      <c r="ABR591" s="29">
        <v>0</v>
      </c>
      <c r="AEY591" s="29">
        <v>2827.7487911162202</v>
      </c>
      <c r="AFB591" s="29">
        <v>2730.8343780355899</v>
      </c>
      <c r="AFD591" s="29">
        <v>2.8277487911162198</v>
      </c>
      <c r="AFE591" s="29">
        <v>-1559.3972479684201</v>
      </c>
      <c r="AFG591" s="29">
        <v>-3032.8625442934599</v>
      </c>
      <c r="AFH591" s="29">
        <v>-2561.15136871901</v>
      </c>
      <c r="AFI591" s="29">
        <v>3032.8625442934599</v>
      </c>
      <c r="AFJ591" s="29">
        <v>-1.5593972479684199</v>
      </c>
      <c r="AFK591" s="29">
        <v>2913.6636067238401</v>
      </c>
      <c r="AFP591" s="29">
        <v>2913.6636067238401</v>
      </c>
      <c r="AFQ591" s="29">
        <v>2913.6636067238401</v>
      </c>
      <c r="AFS591" s="29">
        <v>2.9136636067238402</v>
      </c>
      <c r="AFT591" s="29">
        <v>0.73817359134304406</v>
      </c>
      <c r="AGM591" s="29">
        <v>0.119702531274942</v>
      </c>
      <c r="AMH591" s="29">
        <v>0</v>
      </c>
      <c r="ANY591" s="29">
        <v>1.7181291556129099</v>
      </c>
      <c r="AQD591" s="29">
        <v>6.1749588915145104</v>
      </c>
      <c r="ARO591">
        <v>0</v>
      </c>
      <c r="ARP591">
        <v>0</v>
      </c>
      <c r="ARY591">
        <v>0</v>
      </c>
      <c r="ARZ591">
        <v>0</v>
      </c>
      <c r="ASB591">
        <v>0</v>
      </c>
      <c r="ASC591">
        <v>0</v>
      </c>
      <c r="ASD591">
        <v>0</v>
      </c>
      <c r="ASE591">
        <v>0</v>
      </c>
    </row>
    <row r="592" spans="13:1022 1065:1175" x14ac:dyDescent="0.25">
      <c r="M592" s="29">
        <v>0.97974438724350399</v>
      </c>
      <c r="N592" s="29">
        <v>0.36221238724350402</v>
      </c>
      <c r="AA592" s="29">
        <v>0.87857838207683803</v>
      </c>
      <c r="AC592" s="29">
        <v>0.58967999999999898</v>
      </c>
      <c r="AD592" s="29">
        <v>0.58967999999999898</v>
      </c>
      <c r="AE592" s="29">
        <v>0.28559999999999902</v>
      </c>
      <c r="AF592" s="29">
        <v>0.30408000000000002</v>
      </c>
      <c r="AH592" s="29">
        <v>0.58967999999999898</v>
      </c>
      <c r="AI592" s="29">
        <v>0</v>
      </c>
      <c r="AV592" s="29">
        <v>3.4057499999999998</v>
      </c>
      <c r="BS592" s="29">
        <v>5.0999999999999899</v>
      </c>
      <c r="BV592" s="29">
        <v>5.0999999999999899</v>
      </c>
      <c r="BW592" s="29">
        <v>5.4299999999999899</v>
      </c>
      <c r="BZ592" s="29">
        <v>5.4299999999999899</v>
      </c>
      <c r="DD592" s="29">
        <v>1176.2928778947501</v>
      </c>
      <c r="DF592" s="29">
        <v>1</v>
      </c>
      <c r="DP592" s="29">
        <v>2672.27195551153</v>
      </c>
      <c r="DR592" s="29">
        <v>2672.27195551153</v>
      </c>
      <c r="DW592" s="29">
        <v>-481.514930904408</v>
      </c>
      <c r="DX592" s="29">
        <v>-481.514930904408</v>
      </c>
      <c r="DY592" s="29">
        <v>-481.514930904408</v>
      </c>
      <c r="DZ592" s="29">
        <v>0</v>
      </c>
      <c r="EA592" s="29">
        <v>0</v>
      </c>
      <c r="EB592" s="29">
        <v>-481.514930904408</v>
      </c>
      <c r="FD592" s="29">
        <v>999000</v>
      </c>
      <c r="FE592" s="29">
        <v>999000</v>
      </c>
      <c r="GO592" s="29">
        <v>2837.3183869187501</v>
      </c>
      <c r="GP592" s="29">
        <v>6360.4468111327797</v>
      </c>
      <c r="IP592" s="29">
        <v>0</v>
      </c>
      <c r="IU592" t="s">
        <v>767</v>
      </c>
      <c r="JD592" s="29">
        <v>3.40783996985768</v>
      </c>
      <c r="JE592" s="29">
        <v>0.35306470208890001</v>
      </c>
      <c r="JF592" s="29">
        <v>1.51810438685648E-2</v>
      </c>
      <c r="JG592" s="29">
        <v>4.6451857833864102E-2</v>
      </c>
      <c r="JH592" s="29">
        <v>2.7123749999999902E-7</v>
      </c>
      <c r="JI592" s="29">
        <v>2.5098749999999898E-7</v>
      </c>
      <c r="JJ592" s="29">
        <v>7.4636799999999997E-5</v>
      </c>
      <c r="JK592" s="29">
        <v>7.9466240000000004E-5</v>
      </c>
      <c r="JL592" s="29">
        <v>0</v>
      </c>
      <c r="JM592" s="29">
        <v>3.8225375736490101</v>
      </c>
      <c r="LS592" s="29">
        <v>999</v>
      </c>
      <c r="LV592" s="29">
        <v>999</v>
      </c>
      <c r="LY592" s="29">
        <v>999</v>
      </c>
      <c r="MB592" s="29">
        <v>999</v>
      </c>
      <c r="ME592" s="29">
        <v>999</v>
      </c>
      <c r="MF592" s="29">
        <v>17.1695977397004</v>
      </c>
      <c r="MG592" s="29">
        <v>17.1695977397004</v>
      </c>
      <c r="MJ592" s="29">
        <v>999</v>
      </c>
      <c r="MM592" s="29">
        <v>999</v>
      </c>
      <c r="MQ592" s="29">
        <v>999</v>
      </c>
      <c r="MW592" s="29">
        <v>999</v>
      </c>
      <c r="MX592" s="29">
        <v>14.3980947362788</v>
      </c>
      <c r="MY592" s="29">
        <v>999</v>
      </c>
      <c r="NC592" t="s">
        <v>900</v>
      </c>
      <c r="ND592" s="29">
        <v>999</v>
      </c>
      <c r="NL592" s="29">
        <v>999</v>
      </c>
      <c r="NM592" s="29">
        <v>999</v>
      </c>
      <c r="NP592" s="29">
        <v>999</v>
      </c>
      <c r="NS592" s="29">
        <v>48.221981717604898</v>
      </c>
      <c r="NX592" s="29">
        <v>999</v>
      </c>
      <c r="NY592" s="29">
        <v>999</v>
      </c>
      <c r="OA592" t="s">
        <v>900</v>
      </c>
      <c r="OB592" s="29">
        <v>999</v>
      </c>
      <c r="OC592" s="29">
        <v>999</v>
      </c>
      <c r="OF592" s="29">
        <v>999</v>
      </c>
      <c r="OG592" s="29">
        <v>999</v>
      </c>
      <c r="OI592" t="s">
        <v>900</v>
      </c>
      <c r="OK592" s="29">
        <v>3.0783260361874998</v>
      </c>
      <c r="OL592" s="29">
        <v>999</v>
      </c>
      <c r="OM592" s="29">
        <v>13.176427725584601</v>
      </c>
      <c r="OO592" s="29">
        <v>999</v>
      </c>
      <c r="OP592" s="29">
        <v>-924.61099243164006</v>
      </c>
      <c r="PE592" s="29">
        <v>1028.2388159310301</v>
      </c>
      <c r="RU592" s="29">
        <v>54.079826627376697</v>
      </c>
      <c r="RW592" s="29">
        <v>540.79826627376701</v>
      </c>
      <c r="WF592" s="29">
        <v>0.73078258533340601</v>
      </c>
      <c r="WG592" s="29">
        <v>0.74154526627570205</v>
      </c>
      <c r="WH592" s="29">
        <v>-2.5356239999999901E-2</v>
      </c>
      <c r="WP592" s="29">
        <v>6.4975578618093701</v>
      </c>
      <c r="WS592" s="29">
        <v>0</v>
      </c>
      <c r="WX592" s="29">
        <v>-4.2999999999999899E-2</v>
      </c>
      <c r="AAA592" s="29">
        <v>0</v>
      </c>
      <c r="AAZ592" s="29">
        <v>-7.7978645585170495E-2</v>
      </c>
      <c r="ABA592" s="29">
        <v>1176.2928778947501</v>
      </c>
      <c r="ABG592" s="29">
        <v>1176.2928778947501</v>
      </c>
      <c r="ABJ592" s="29">
        <v>1.1762928778947499</v>
      </c>
      <c r="ABN592" s="29">
        <v>0</v>
      </c>
      <c r="ABO592" s="29">
        <v>0</v>
      </c>
      <c r="ABQ592" s="29">
        <v>0</v>
      </c>
      <c r="ABR592" s="29">
        <v>0</v>
      </c>
      <c r="AEY592" s="29">
        <v>2837.3183869187501</v>
      </c>
      <c r="AFB592" s="29">
        <v>2739.4312748391899</v>
      </c>
      <c r="AFD592" s="29">
        <v>2.8373183869187502</v>
      </c>
      <c r="AFE592" s="29">
        <v>-1559.57291170341</v>
      </c>
      <c r="AFG592" s="29">
        <v>-3033.2041916594098</v>
      </c>
      <c r="AFH592" s="29">
        <v>-2561.4398785364301</v>
      </c>
      <c r="AFI592" s="29">
        <v>3033.2041916594098</v>
      </c>
      <c r="AFJ592" s="29">
        <v>-1.5595729117034101</v>
      </c>
      <c r="AFK592" s="29">
        <v>2924.0955020799502</v>
      </c>
      <c r="AFP592" s="29">
        <v>2924.0955020799502</v>
      </c>
      <c r="AFQ592" s="29">
        <v>2924.0955020799502</v>
      </c>
      <c r="AFS592" s="29">
        <v>2.9240955020799499</v>
      </c>
      <c r="AFT592" s="29">
        <v>0.74067169970523195</v>
      </c>
      <c r="AGM592" s="29">
        <v>0.119000851362612</v>
      </c>
      <c r="AMH592" s="29">
        <v>0</v>
      </c>
      <c r="ANY592" s="29">
        <v>1.7242806356664999</v>
      </c>
      <c r="AQD592" s="29">
        <v>6.1749588915145104</v>
      </c>
      <c r="ARY592">
        <v>0</v>
      </c>
      <c r="ASB592">
        <v>0</v>
      </c>
    </row>
    <row r="593" spans="13:1022 1065:1175" x14ac:dyDescent="0.25">
      <c r="M593" s="29">
        <v>0.97974438724350399</v>
      </c>
      <c r="N593" s="29">
        <v>0.36221238724350402</v>
      </c>
      <c r="AA593" s="29">
        <v>0.87857838207683803</v>
      </c>
      <c r="AC593" s="29">
        <v>0.58967999999999898</v>
      </c>
      <c r="AD593" s="29">
        <v>0.58967999999999898</v>
      </c>
      <c r="AE593" s="29">
        <v>0.28559999999999902</v>
      </c>
      <c r="AF593" s="29">
        <v>0.30408000000000002</v>
      </c>
      <c r="AH593" s="29">
        <v>0.58967999999999898</v>
      </c>
      <c r="AI593" s="29">
        <v>0</v>
      </c>
      <c r="AV593" s="29">
        <v>3.4057499999999998</v>
      </c>
      <c r="BS593" s="29">
        <v>5.0999999999999899</v>
      </c>
      <c r="BV593" s="29">
        <v>5.0999999999999899</v>
      </c>
      <c r="BW593" s="29">
        <v>5.4299999999999899</v>
      </c>
      <c r="BZ593" s="29">
        <v>5.4299999999999899</v>
      </c>
      <c r="DD593" s="29">
        <v>1196.6327970980501</v>
      </c>
      <c r="DF593" s="29">
        <v>1</v>
      </c>
      <c r="DP593" s="29">
        <v>2676.0523540098202</v>
      </c>
      <c r="DR593" s="29">
        <v>2676.0523540098202</v>
      </c>
      <c r="DW593" s="29">
        <v>-478.32754295693201</v>
      </c>
      <c r="DX593" s="29">
        <v>-478.32754295693201</v>
      </c>
      <c r="DY593" s="29">
        <v>-478.32754295693201</v>
      </c>
      <c r="DZ593" s="29">
        <v>0</v>
      </c>
      <c r="EA593" s="29">
        <v>0</v>
      </c>
      <c r="EB593" s="29">
        <v>-478.32754295693201</v>
      </c>
      <c r="FD593" s="29">
        <v>999000</v>
      </c>
      <c r="FE593" s="29">
        <v>999000</v>
      </c>
      <c r="GO593" s="29">
        <v>2840.0103597540001</v>
      </c>
      <c r="GP593" s="29">
        <v>6360.4468111327797</v>
      </c>
      <c r="IP593" s="29">
        <v>0</v>
      </c>
      <c r="IU593" t="s">
        <v>767</v>
      </c>
      <c r="JD593" s="29">
        <v>3.40783996985768</v>
      </c>
      <c r="JE593" s="29">
        <v>0.35306470208890001</v>
      </c>
      <c r="JF593" s="29">
        <v>1.51810438685648E-2</v>
      </c>
      <c r="JG593" s="29">
        <v>4.6451857833864102E-2</v>
      </c>
      <c r="JH593" s="29">
        <v>2.7123749999999902E-7</v>
      </c>
      <c r="JI593" s="29">
        <v>2.5098749999999898E-7</v>
      </c>
      <c r="JJ593" s="29">
        <v>7.4636799999999997E-5</v>
      </c>
      <c r="JK593" s="29">
        <v>7.9466240000000004E-5</v>
      </c>
      <c r="JL593" s="29">
        <v>0</v>
      </c>
      <c r="JM593" s="29">
        <v>3.8225375736490101</v>
      </c>
      <c r="LS593" s="29">
        <v>999</v>
      </c>
      <c r="LV593" s="29">
        <v>999</v>
      </c>
      <c r="LY593" s="29">
        <v>999</v>
      </c>
      <c r="MB593" s="29">
        <v>999</v>
      </c>
      <c r="ME593" s="29">
        <v>999</v>
      </c>
      <c r="MF593" s="29">
        <v>17.290672843358401</v>
      </c>
      <c r="MG593" s="29">
        <v>17.290672843358401</v>
      </c>
      <c r="MJ593" s="29">
        <v>999</v>
      </c>
      <c r="MM593" s="29">
        <v>999</v>
      </c>
      <c r="MQ593" s="29">
        <v>999</v>
      </c>
      <c r="MW593" s="29">
        <v>999</v>
      </c>
      <c r="MX593" s="29">
        <v>14.3834992779903</v>
      </c>
      <c r="MY593" s="29">
        <v>999</v>
      </c>
      <c r="NC593" t="s">
        <v>900</v>
      </c>
      <c r="ND593" s="29">
        <v>999</v>
      </c>
      <c r="NL593" s="29">
        <v>999</v>
      </c>
      <c r="NM593" s="29">
        <v>999</v>
      </c>
      <c r="NP593" s="29">
        <v>999</v>
      </c>
      <c r="NS593" s="29">
        <v>47.385324780246798</v>
      </c>
      <c r="NX593" s="29">
        <v>999</v>
      </c>
      <c r="NY593" s="29">
        <v>999</v>
      </c>
      <c r="OA593" t="s">
        <v>900</v>
      </c>
      <c r="OB593" s="29">
        <v>999</v>
      </c>
      <c r="OC593" s="29">
        <v>999</v>
      </c>
      <c r="OF593" s="29">
        <v>999</v>
      </c>
      <c r="OG593" s="29">
        <v>999</v>
      </c>
      <c r="OI593" t="s">
        <v>900</v>
      </c>
      <c r="OK593" s="29">
        <v>3.10550240820502</v>
      </c>
      <c r="OL593" s="29">
        <v>999</v>
      </c>
      <c r="OM593" s="29">
        <v>13.2708939037006</v>
      </c>
      <c r="OO593" s="29">
        <v>999</v>
      </c>
      <c r="OP593" s="29">
        <v>-938.29840087890602</v>
      </c>
      <c r="PE593" s="29">
        <v>1017.31405687194</v>
      </c>
      <c r="RU593" s="29">
        <v>53.721845230475999</v>
      </c>
      <c r="RW593" s="29">
        <v>537.21845230476004</v>
      </c>
      <c r="WF593" s="29">
        <v>0.73078258533340601</v>
      </c>
      <c r="WG593" s="29">
        <v>0.74154526627570205</v>
      </c>
      <c r="WH593" s="29">
        <v>-2.5356239999999901E-2</v>
      </c>
      <c r="WP593" s="29">
        <v>6.4975578618093701</v>
      </c>
      <c r="WS593" s="29">
        <v>0</v>
      </c>
      <c r="WX593" s="29">
        <v>-4.2999999999999899E-2</v>
      </c>
      <c r="AAA593" s="29">
        <v>0</v>
      </c>
      <c r="AAZ593" s="29">
        <v>-7.7462465963010402E-2</v>
      </c>
      <c r="ABA593" s="29">
        <v>1196.6327970980501</v>
      </c>
      <c r="ABG593" s="29">
        <v>1196.6327970980501</v>
      </c>
      <c r="ABJ593" s="29">
        <v>1.1966327970980499</v>
      </c>
      <c r="ABN593" s="29">
        <v>0</v>
      </c>
      <c r="ABO593" s="29">
        <v>0</v>
      </c>
      <c r="ABQ593" s="29">
        <v>0</v>
      </c>
      <c r="ABR593" s="29">
        <v>0</v>
      </c>
      <c r="AEY593" s="29">
        <v>2840.0103597540001</v>
      </c>
      <c r="AFB593" s="29">
        <v>2743.1632717407301</v>
      </c>
      <c r="AFD593" s="29">
        <v>2.8400103597539998</v>
      </c>
      <c r="AFE593" s="29">
        <v>-1549.2493192602001</v>
      </c>
      <c r="AFG593" s="29">
        <v>-3013.1258973797899</v>
      </c>
      <c r="AFH593" s="29">
        <v>-2544.4844279926701</v>
      </c>
      <c r="AFI593" s="29">
        <v>3013.1258973797899</v>
      </c>
      <c r="AFJ593" s="29">
        <v>-1.5492493192601999</v>
      </c>
      <c r="AFK593" s="29">
        <v>2925.8654915585198</v>
      </c>
      <c r="AFP593" s="29">
        <v>2925.8654915585198</v>
      </c>
      <c r="AFQ593" s="29">
        <v>2925.8654915585198</v>
      </c>
      <c r="AFS593" s="29">
        <v>2.92586549155852</v>
      </c>
      <c r="AFT593" s="29">
        <v>0.74137442947452403</v>
      </c>
      <c r="AGM593" s="29">
        <v>0.121058559733823</v>
      </c>
      <c r="AMH593" s="29">
        <v>0</v>
      </c>
      <c r="ANY593" s="29">
        <v>1.7253243630622299</v>
      </c>
      <c r="AQD593" s="29">
        <v>6.1749588915145104</v>
      </c>
      <c r="ARO593">
        <v>0</v>
      </c>
      <c r="ARP593">
        <v>0</v>
      </c>
      <c r="ARY593">
        <v>0</v>
      </c>
      <c r="ARZ593">
        <v>0</v>
      </c>
      <c r="ASB593">
        <v>0</v>
      </c>
      <c r="ASC593">
        <v>0</v>
      </c>
      <c r="ASD593">
        <v>0</v>
      </c>
      <c r="ASE593">
        <v>0</v>
      </c>
    </row>
    <row r="594" spans="13:1022 1065:1175" x14ac:dyDescent="0.25">
      <c r="M594" s="29">
        <v>0.97974438724350399</v>
      </c>
      <c r="N594" s="29">
        <v>0.36221238724350402</v>
      </c>
      <c r="AA594" s="29">
        <v>0.87857838207683803</v>
      </c>
      <c r="AC594" s="29">
        <v>0.58967999999999898</v>
      </c>
      <c r="AD594" s="29">
        <v>0.58967999999999898</v>
      </c>
      <c r="AE594" s="29">
        <v>0.28559999999999902</v>
      </c>
      <c r="AF594" s="29">
        <v>0.30408000000000002</v>
      </c>
      <c r="AH594" s="29">
        <v>0.58967999999999898</v>
      </c>
      <c r="AI594" s="29">
        <v>0</v>
      </c>
      <c r="AV594" s="29">
        <v>3.4057499999999998</v>
      </c>
      <c r="BS594" s="29">
        <v>5.0999999999999899</v>
      </c>
      <c r="BV594" s="29">
        <v>5.0999999999999899</v>
      </c>
      <c r="BW594" s="29">
        <v>5.4299999999999899</v>
      </c>
      <c r="BZ594" s="29">
        <v>5.4299999999999899</v>
      </c>
      <c r="DD594" s="29">
        <v>1219.9341986977499</v>
      </c>
      <c r="DF594" s="29">
        <v>1</v>
      </c>
      <c r="DP594" s="29">
        <v>2677.4285731724299</v>
      </c>
      <c r="DR594" s="29">
        <v>2677.4285731724299</v>
      </c>
      <c r="DW594" s="29">
        <v>-475.36929136445502</v>
      </c>
      <c r="DX594" s="29">
        <v>-475.36929136445502</v>
      </c>
      <c r="DY594" s="29">
        <v>-475.36929136445502</v>
      </c>
      <c r="DZ594" s="29">
        <v>0</v>
      </c>
      <c r="EA594" s="29">
        <v>0</v>
      </c>
      <c r="EB594" s="29">
        <v>-475.36929136445502</v>
      </c>
      <c r="FD594" s="29">
        <v>999000</v>
      </c>
      <c r="FE594" s="29">
        <v>999000</v>
      </c>
      <c r="GO594" s="29">
        <v>2839.86513809708</v>
      </c>
      <c r="GP594" s="29">
        <v>6360.4468111327797</v>
      </c>
      <c r="IP594" s="29">
        <v>0</v>
      </c>
      <c r="IU594" t="s">
        <v>767</v>
      </c>
      <c r="JD594" s="29">
        <v>3.40783996985768</v>
      </c>
      <c r="JE594" s="29">
        <v>0.35306470208890001</v>
      </c>
      <c r="JF594" s="29">
        <v>1.51810438685648E-2</v>
      </c>
      <c r="JG594" s="29">
        <v>4.6451857833864102E-2</v>
      </c>
      <c r="JH594" s="29">
        <v>2.7123749999999902E-7</v>
      </c>
      <c r="JI594" s="29">
        <v>2.5098749999999898E-7</v>
      </c>
      <c r="JJ594" s="29">
        <v>7.4636799999999997E-5</v>
      </c>
      <c r="JK594" s="29">
        <v>7.9466240000000004E-5</v>
      </c>
      <c r="JL594" s="29">
        <v>0</v>
      </c>
      <c r="JM594" s="29">
        <v>3.8225375736490101</v>
      </c>
      <c r="LS594" s="29">
        <v>999</v>
      </c>
      <c r="LV594" s="29">
        <v>999</v>
      </c>
      <c r="LY594" s="29">
        <v>999</v>
      </c>
      <c r="MB594" s="29">
        <v>999</v>
      </c>
      <c r="ME594" s="29">
        <v>999</v>
      </c>
      <c r="MF594" s="29">
        <v>17.404496796754799</v>
      </c>
      <c r="MG594" s="29">
        <v>17.404496796754799</v>
      </c>
      <c r="MJ594" s="29">
        <v>999</v>
      </c>
      <c r="MM594" s="29">
        <v>999</v>
      </c>
      <c r="MQ594" s="29">
        <v>999</v>
      </c>
      <c r="MW594" s="29">
        <v>999</v>
      </c>
      <c r="MX594" s="29">
        <v>14.38428594114</v>
      </c>
      <c r="MY594" s="29">
        <v>999</v>
      </c>
      <c r="NC594" t="s">
        <v>900</v>
      </c>
      <c r="ND594" s="29">
        <v>999</v>
      </c>
      <c r="NL594" s="29">
        <v>999</v>
      </c>
      <c r="NM594" s="29">
        <v>999</v>
      </c>
      <c r="NP594" s="29">
        <v>999</v>
      </c>
      <c r="NS594" s="29">
        <v>46.461138963142602</v>
      </c>
      <c r="NX594" s="29">
        <v>999</v>
      </c>
      <c r="NY594" s="29">
        <v>999</v>
      </c>
      <c r="OA594" t="s">
        <v>900</v>
      </c>
      <c r="OB594" s="29">
        <v>999</v>
      </c>
      <c r="OC594" s="29">
        <v>999</v>
      </c>
      <c r="OF594" s="29">
        <v>999</v>
      </c>
      <c r="OG594" s="29">
        <v>999</v>
      </c>
      <c r="OI594" t="s">
        <v>900</v>
      </c>
      <c r="OK594" s="29">
        <v>3.13105119576369</v>
      </c>
      <c r="OL594" s="29">
        <v>999</v>
      </c>
      <c r="OM594" s="29">
        <v>13.3597025318211</v>
      </c>
      <c r="OO594" s="29">
        <v>999</v>
      </c>
      <c r="OP594" s="29">
        <v>-953.81848144531205</v>
      </c>
      <c r="PE594" s="29">
        <v>1002.79969330317</v>
      </c>
      <c r="RU594" s="29">
        <v>53.389598558621401</v>
      </c>
      <c r="RW594" s="29">
        <v>533.89598558621401</v>
      </c>
      <c r="WF594" s="29">
        <v>0.73078258533340601</v>
      </c>
      <c r="WG594" s="29">
        <v>0.74154526627570205</v>
      </c>
      <c r="WH594" s="29">
        <v>-2.5356239999999901E-2</v>
      </c>
      <c r="WP594" s="29">
        <v>6.4975578618093701</v>
      </c>
      <c r="WS594" s="29">
        <v>0</v>
      </c>
      <c r="WX594" s="29">
        <v>-4.2999999999999899E-2</v>
      </c>
      <c r="AAA594" s="29">
        <v>0</v>
      </c>
      <c r="AAZ594" s="29">
        <v>-7.6983393689907295E-2</v>
      </c>
      <c r="ABA594" s="29">
        <v>1219.9341986977499</v>
      </c>
      <c r="ABG594" s="29">
        <v>1219.9341986977499</v>
      </c>
      <c r="ABJ594" s="29">
        <v>1.2199341986977501</v>
      </c>
      <c r="ABN594" s="29">
        <v>0</v>
      </c>
      <c r="ABO594" s="29">
        <v>0</v>
      </c>
      <c r="ABQ594" s="29">
        <v>0</v>
      </c>
      <c r="ABR594" s="29">
        <v>0</v>
      </c>
      <c r="AEY594" s="29">
        <v>2839.86513809708</v>
      </c>
      <c r="AFB594" s="29">
        <v>2744.3998002292101</v>
      </c>
      <c r="AFD594" s="29">
        <v>2.8398651380970801</v>
      </c>
      <c r="AFE594" s="29">
        <v>-1539.6678737981399</v>
      </c>
      <c r="AFG594" s="29">
        <v>-2994.4910004028102</v>
      </c>
      <c r="AFH594" s="29">
        <v>-2528.7478783793899</v>
      </c>
      <c r="AFI594" s="29">
        <v>2994.4910004028102</v>
      </c>
      <c r="AFJ594" s="29">
        <v>-1.53966787379814</v>
      </c>
      <c r="AFK594" s="29">
        <v>2924.4953457114302</v>
      </c>
      <c r="AFP594" s="29">
        <v>2924.4953457114302</v>
      </c>
      <c r="AFQ594" s="29">
        <v>2924.4953457114302</v>
      </c>
      <c r="AFS594" s="29">
        <v>2.92449534571143</v>
      </c>
      <c r="AFT594" s="29">
        <v>0.74133651988638405</v>
      </c>
      <c r="AGM594" s="29">
        <v>0.12341586944845</v>
      </c>
      <c r="AMH594" s="29">
        <v>0</v>
      </c>
      <c r="ANY594" s="29">
        <v>1.7245164154591199</v>
      </c>
      <c r="AQD594" s="29">
        <v>6.1749588915145104</v>
      </c>
      <c r="ARY594">
        <v>0</v>
      </c>
      <c r="ASB594">
        <v>0</v>
      </c>
    </row>
    <row r="595" spans="13:1022 1065:1175" x14ac:dyDescent="0.25">
      <c r="M595" s="29">
        <v>0.97974438724350399</v>
      </c>
      <c r="N595" s="29">
        <v>0.36221238724350402</v>
      </c>
      <c r="AA595" s="29">
        <v>0.87857838207683803</v>
      </c>
      <c r="AC595" s="29">
        <v>0.58967999999999898</v>
      </c>
      <c r="AD595" s="29">
        <v>0.58967999999999898</v>
      </c>
      <c r="AE595" s="29">
        <v>0.28559999999999902</v>
      </c>
      <c r="AF595" s="29">
        <v>0.30408000000000002</v>
      </c>
      <c r="AH595" s="29">
        <v>0.58967999999999898</v>
      </c>
      <c r="AI595" s="29">
        <v>0</v>
      </c>
      <c r="AV595" s="29">
        <v>3.4057499999999998</v>
      </c>
      <c r="BS595" s="29">
        <v>5.0999999999999899</v>
      </c>
      <c r="BV595" s="29">
        <v>5.0999999999999899</v>
      </c>
      <c r="BW595" s="29">
        <v>5.4299999999999899</v>
      </c>
      <c r="BZ595" s="29">
        <v>5.4299999999999899</v>
      </c>
      <c r="DD595" s="29">
        <v>1187.40155655439</v>
      </c>
      <c r="DF595" s="29">
        <v>1</v>
      </c>
      <c r="DP595" s="29">
        <v>2672.0477207253898</v>
      </c>
      <c r="DR595" s="29">
        <v>2672.0477207253898</v>
      </c>
      <c r="DW595" s="29">
        <v>-483.19115782517599</v>
      </c>
      <c r="DX595" s="29">
        <v>-483.19115782517599</v>
      </c>
      <c r="DY595" s="29">
        <v>-483.19115782517599</v>
      </c>
      <c r="DZ595" s="29">
        <v>0</v>
      </c>
      <c r="EA595" s="29">
        <v>0</v>
      </c>
      <c r="EB595" s="29">
        <v>-483.19115782517599</v>
      </c>
      <c r="FD595" s="29">
        <v>999000</v>
      </c>
      <c r="FE595" s="29">
        <v>999000</v>
      </c>
      <c r="GO595" s="29">
        <v>2836.2870223332302</v>
      </c>
      <c r="GP595" s="29">
        <v>6360.4468111327797</v>
      </c>
      <c r="IP595" s="29">
        <v>0</v>
      </c>
      <c r="IU595" t="s">
        <v>767</v>
      </c>
      <c r="JD595" s="29">
        <v>3.40783996985768</v>
      </c>
      <c r="JE595" s="29">
        <v>0.35306470208890001</v>
      </c>
      <c r="JF595" s="29">
        <v>1.51810438685648E-2</v>
      </c>
      <c r="JG595" s="29">
        <v>4.6451857833864102E-2</v>
      </c>
      <c r="JH595" s="29">
        <v>2.7123749999999902E-7</v>
      </c>
      <c r="JI595" s="29">
        <v>2.5098749999999898E-7</v>
      </c>
      <c r="JJ595" s="29">
        <v>7.4636799999999997E-5</v>
      </c>
      <c r="JK595" s="29">
        <v>7.9466240000000004E-5</v>
      </c>
      <c r="JL595" s="29">
        <v>0</v>
      </c>
      <c r="JM595" s="29">
        <v>3.8225375736490101</v>
      </c>
      <c r="LS595" s="29">
        <v>999</v>
      </c>
      <c r="LV595" s="29">
        <v>999</v>
      </c>
      <c r="LY595" s="29">
        <v>999</v>
      </c>
      <c r="MB595" s="29">
        <v>999</v>
      </c>
      <c r="ME595" s="29">
        <v>999</v>
      </c>
      <c r="MF595" s="29">
        <v>17.106566021554102</v>
      </c>
      <c r="MG595" s="29">
        <v>17.106566021554102</v>
      </c>
      <c r="MJ595" s="29">
        <v>999</v>
      </c>
      <c r="MM595" s="29">
        <v>999</v>
      </c>
      <c r="MQ595" s="29">
        <v>999</v>
      </c>
      <c r="MW595" s="29">
        <v>999</v>
      </c>
      <c r="MX595" s="29">
        <v>14.4036939755202</v>
      </c>
      <c r="MY595" s="29">
        <v>999</v>
      </c>
      <c r="NC595" t="s">
        <v>900</v>
      </c>
      <c r="ND595" s="29">
        <v>999</v>
      </c>
      <c r="NL595" s="29">
        <v>999</v>
      </c>
      <c r="NM595" s="29">
        <v>999</v>
      </c>
      <c r="NP595" s="29">
        <v>999</v>
      </c>
      <c r="NS595" s="29">
        <v>47.761487814027497</v>
      </c>
      <c r="NX595" s="29">
        <v>999</v>
      </c>
      <c r="NY595" s="29">
        <v>999</v>
      </c>
      <c r="OA595" t="s">
        <v>900</v>
      </c>
      <c r="OB595" s="29">
        <v>999</v>
      </c>
      <c r="OC595" s="29">
        <v>999</v>
      </c>
      <c r="OF595" s="29">
        <v>999</v>
      </c>
      <c r="OG595" s="29">
        <v>999</v>
      </c>
      <c r="OI595" t="s">
        <v>900</v>
      </c>
      <c r="OK595" s="29">
        <v>3.0641780126096299</v>
      </c>
      <c r="OL595" s="29">
        <v>999</v>
      </c>
      <c r="OM595" s="29">
        <v>13.1272486182911</v>
      </c>
      <c r="OO595" s="29">
        <v>999</v>
      </c>
      <c r="OP595" s="29">
        <v>-931.96228027343705</v>
      </c>
      <c r="PE595" s="29">
        <v>1020.7236612125</v>
      </c>
      <c r="RU595" s="29">
        <v>54.2680867527544</v>
      </c>
      <c r="RW595" s="29">
        <v>542.68086752754402</v>
      </c>
      <c r="WF595" s="29">
        <v>0.73078258533340601</v>
      </c>
      <c r="WG595" s="29">
        <v>0.74154526627570205</v>
      </c>
      <c r="WH595" s="29">
        <v>-2.5356239999999901E-2</v>
      </c>
      <c r="WP595" s="29">
        <v>6.4975578618093701</v>
      </c>
      <c r="WS595" s="29">
        <v>0</v>
      </c>
      <c r="WX595" s="29">
        <v>-4.2999999999999899E-2</v>
      </c>
      <c r="AAA595" s="29">
        <v>0</v>
      </c>
      <c r="AAZ595" s="29">
        <v>-7.8250101144667697E-2</v>
      </c>
      <c r="ABA595" s="29">
        <v>1187.40155655439</v>
      </c>
      <c r="ABG595" s="29">
        <v>1187.40155655439</v>
      </c>
      <c r="ABJ595" s="29">
        <v>1.1874015565543901</v>
      </c>
      <c r="ABN595" s="29">
        <v>0</v>
      </c>
      <c r="ABO595" s="29">
        <v>0</v>
      </c>
      <c r="ABQ595" s="29">
        <v>0</v>
      </c>
      <c r="ABR595" s="29">
        <v>0</v>
      </c>
      <c r="AEY595" s="29">
        <v>2836.2870223332302</v>
      </c>
      <c r="AFB595" s="29">
        <v>2739.1153440428202</v>
      </c>
      <c r="AFD595" s="29">
        <v>2.8362870223332299</v>
      </c>
      <c r="AFE595" s="29">
        <v>-1565.0020228933499</v>
      </c>
      <c r="AFG595" s="29">
        <v>-3043.7632381103599</v>
      </c>
      <c r="AFH595" s="29">
        <v>-2570.3566414543898</v>
      </c>
      <c r="AFI595" s="29">
        <v>3043.7632381103599</v>
      </c>
      <c r="AFJ595" s="29">
        <v>-1.5650020228933501</v>
      </c>
      <c r="AFK595" s="29">
        <v>2922.4299040494798</v>
      </c>
      <c r="AFP595" s="29">
        <v>2922.4299040494798</v>
      </c>
      <c r="AFQ595" s="29">
        <v>2922.4299040494798</v>
      </c>
      <c r="AFS595" s="29">
        <v>2.9224299040494799</v>
      </c>
      <c r="AFT595" s="29">
        <v>0.74040246571158097</v>
      </c>
      <c r="AGM595" s="29">
        <v>0.12012467200528799</v>
      </c>
      <c r="AMH595" s="29">
        <v>0</v>
      </c>
      <c r="ANY595" s="29">
        <v>1.72329846581989</v>
      </c>
      <c r="AQD595" s="29">
        <v>6.1749588915145104</v>
      </c>
      <c r="ARO595">
        <v>0</v>
      </c>
      <c r="ARP595">
        <v>0</v>
      </c>
      <c r="ARY595">
        <v>0</v>
      </c>
      <c r="ARZ595">
        <v>0</v>
      </c>
      <c r="ASB595">
        <v>0</v>
      </c>
      <c r="ASC595">
        <v>0</v>
      </c>
      <c r="ASD595">
        <v>0</v>
      </c>
      <c r="ASE595">
        <v>0</v>
      </c>
    </row>
    <row r="596" spans="13:1022 1065:1175" x14ac:dyDescent="0.25">
      <c r="M596" s="29">
        <v>0.97974438724350399</v>
      </c>
      <c r="N596" s="29">
        <v>0.36221238724350402</v>
      </c>
      <c r="AA596" s="29">
        <v>0.87857838207683803</v>
      </c>
      <c r="AC596" s="29">
        <v>0.58967999999999898</v>
      </c>
      <c r="AD596" s="29">
        <v>0.58967999999999898</v>
      </c>
      <c r="AE596" s="29">
        <v>0.28559999999999902</v>
      </c>
      <c r="AF596" s="29">
        <v>0.30408000000000002</v>
      </c>
      <c r="AH596" s="29">
        <v>0.58967999999999898</v>
      </c>
      <c r="AI596" s="29">
        <v>0</v>
      </c>
      <c r="AV596" s="29">
        <v>3.4057499999999998</v>
      </c>
      <c r="BS596" s="29">
        <v>5.0999999999999899</v>
      </c>
      <c r="BV596" s="29">
        <v>5.0999999999999899</v>
      </c>
      <c r="BW596" s="29">
        <v>5.4299999999999899</v>
      </c>
      <c r="BZ596" s="29">
        <v>5.4299999999999899</v>
      </c>
      <c r="DD596" s="29">
        <v>1213.86677199477</v>
      </c>
      <c r="DF596" s="29">
        <v>1</v>
      </c>
      <c r="DP596" s="29">
        <v>2673.7715133870402</v>
      </c>
      <c r="DR596" s="29">
        <v>2673.7715133870402</v>
      </c>
      <c r="DW596" s="29">
        <v>-482.89060496282002</v>
      </c>
      <c r="DX596" s="29">
        <v>-482.89060496282002</v>
      </c>
      <c r="DY596" s="29">
        <v>-482.89060496282002</v>
      </c>
      <c r="DZ596" s="29">
        <v>0</v>
      </c>
      <c r="EA596" s="29">
        <v>0</v>
      </c>
      <c r="EB596" s="29">
        <v>-482.89060496282002</v>
      </c>
      <c r="FD596" s="29">
        <v>999000</v>
      </c>
      <c r="FE596" s="29">
        <v>999000</v>
      </c>
      <c r="GO596" s="29">
        <v>2836.2977296827698</v>
      </c>
      <c r="GP596" s="29">
        <v>6360.4468111327797</v>
      </c>
      <c r="IP596" s="29">
        <v>0</v>
      </c>
      <c r="IU596" t="s">
        <v>767</v>
      </c>
      <c r="JD596" s="29">
        <v>3.40783996985768</v>
      </c>
      <c r="JE596" s="29">
        <v>0.35306470208890001</v>
      </c>
      <c r="JF596" s="29">
        <v>1.51810438685648E-2</v>
      </c>
      <c r="JG596" s="29">
        <v>4.6451857833864102E-2</v>
      </c>
      <c r="JH596" s="29">
        <v>2.7123749999999902E-7</v>
      </c>
      <c r="JI596" s="29">
        <v>2.5098749999999898E-7</v>
      </c>
      <c r="JJ596" s="29">
        <v>7.4636799999999997E-5</v>
      </c>
      <c r="JK596" s="29">
        <v>7.9466240000000004E-5</v>
      </c>
      <c r="JL596" s="29">
        <v>0</v>
      </c>
      <c r="JM596" s="29">
        <v>3.8225375736490101</v>
      </c>
      <c r="LS596" s="29">
        <v>999</v>
      </c>
      <c r="LV596" s="29">
        <v>999</v>
      </c>
      <c r="LY596" s="29">
        <v>999</v>
      </c>
      <c r="MB596" s="29">
        <v>999</v>
      </c>
      <c r="ME596" s="29">
        <v>999</v>
      </c>
      <c r="MF596" s="29">
        <v>17.1178356138578</v>
      </c>
      <c r="MG596" s="29">
        <v>17.1178356138578</v>
      </c>
      <c r="MJ596" s="29">
        <v>999</v>
      </c>
      <c r="MM596" s="29">
        <v>999</v>
      </c>
      <c r="MQ596" s="29">
        <v>999</v>
      </c>
      <c r="MW596" s="29">
        <v>999</v>
      </c>
      <c r="MX596" s="29">
        <v>14.4036358248071</v>
      </c>
      <c r="MY596" s="29">
        <v>999</v>
      </c>
      <c r="NC596" t="s">
        <v>900</v>
      </c>
      <c r="ND596" s="29">
        <v>999</v>
      </c>
      <c r="NL596" s="29">
        <v>999</v>
      </c>
      <c r="NM596" s="29">
        <v>999</v>
      </c>
      <c r="NP596" s="29">
        <v>999</v>
      </c>
      <c r="NS596" s="29">
        <v>46.698370089772403</v>
      </c>
      <c r="NX596" s="29">
        <v>999</v>
      </c>
      <c r="NY596" s="29">
        <v>999</v>
      </c>
      <c r="OA596" t="s">
        <v>900</v>
      </c>
      <c r="OB596" s="29">
        <v>999</v>
      </c>
      <c r="OC596" s="29">
        <v>999</v>
      </c>
      <c r="OF596" s="29">
        <v>999</v>
      </c>
      <c r="OG596" s="29">
        <v>999</v>
      </c>
      <c r="OI596" t="s">
        <v>900</v>
      </c>
      <c r="OK596" s="29">
        <v>3.0667075717318499</v>
      </c>
      <c r="OL596" s="29">
        <v>999</v>
      </c>
      <c r="OM596" s="29">
        <v>13.136041469023301</v>
      </c>
      <c r="OO596" s="29">
        <v>999</v>
      </c>
      <c r="OP596" s="29">
        <v>-949.59835815429597</v>
      </c>
      <c r="PE596" s="29">
        <v>1004.34730098949</v>
      </c>
      <c r="RU596" s="29">
        <v>54.234331108546101</v>
      </c>
      <c r="RW596" s="29">
        <v>542.34331108546098</v>
      </c>
      <c r="WF596" s="29">
        <v>0.73078258533340601</v>
      </c>
      <c r="WG596" s="29">
        <v>0.74154526627570205</v>
      </c>
      <c r="WH596" s="29">
        <v>-2.5356239999999901E-2</v>
      </c>
      <c r="WP596" s="29">
        <v>6.4975578618093701</v>
      </c>
      <c r="WS596" s="29">
        <v>0</v>
      </c>
      <c r="WX596" s="29">
        <v>-4.2999999999999899E-2</v>
      </c>
      <c r="AAA596" s="29">
        <v>0</v>
      </c>
      <c r="AAZ596" s="29">
        <v>-7.8201428292323794E-2</v>
      </c>
      <c r="ABA596" s="29">
        <v>1213.86677199477</v>
      </c>
      <c r="ABG596" s="29">
        <v>1213.86677199477</v>
      </c>
      <c r="ABJ596" s="29">
        <v>1.21386677199477</v>
      </c>
      <c r="ABN596" s="29">
        <v>0</v>
      </c>
      <c r="ABO596" s="29">
        <v>0</v>
      </c>
      <c r="ABQ596" s="29">
        <v>0</v>
      </c>
      <c r="ABR596" s="29">
        <v>0</v>
      </c>
      <c r="AEY596" s="29">
        <v>2836.2977296827698</v>
      </c>
      <c r="AFB596" s="29">
        <v>2740.6850614042</v>
      </c>
      <c r="AFD596" s="29">
        <v>2.8362977296827698</v>
      </c>
      <c r="AFE596" s="29">
        <v>-1564.02856584647</v>
      </c>
      <c r="AFG596" s="29">
        <v>-3041.8699672200901</v>
      </c>
      <c r="AFH596" s="29">
        <v>-2568.7578372681901</v>
      </c>
      <c r="AFI596" s="29">
        <v>3041.8699672200901</v>
      </c>
      <c r="AFJ596" s="29">
        <v>-1.5640285658464701</v>
      </c>
      <c r="AFK596" s="29">
        <v>2921.0585459926401</v>
      </c>
      <c r="AFP596" s="29">
        <v>2921.0585459926401</v>
      </c>
      <c r="AFQ596" s="29">
        <v>2921.0585459926401</v>
      </c>
      <c r="AFS596" s="29">
        <v>2.9210585459926399</v>
      </c>
      <c r="AFT596" s="29">
        <v>0.74040526082643898</v>
      </c>
      <c r="AGM596" s="29">
        <v>0.122802052127268</v>
      </c>
      <c r="AMH596" s="29">
        <v>0</v>
      </c>
      <c r="ANY596" s="29">
        <v>1.7224898034009399</v>
      </c>
      <c r="AQD596" s="29">
        <v>6.1749588915145104</v>
      </c>
      <c r="ARY596">
        <v>0</v>
      </c>
      <c r="ASB596">
        <v>0</v>
      </c>
    </row>
    <row r="597" spans="13:1022 1065:1175" x14ac:dyDescent="0.25">
      <c r="M597" s="29">
        <v>0.97974438724350399</v>
      </c>
      <c r="N597" s="29">
        <v>0.36221238724350402</v>
      </c>
      <c r="AA597" s="29">
        <v>0.87857838207683803</v>
      </c>
      <c r="AC597" s="29">
        <v>0.58967999999999898</v>
      </c>
      <c r="AD597" s="29">
        <v>0.58967999999999898</v>
      </c>
      <c r="AE597" s="29">
        <v>0.28559999999999902</v>
      </c>
      <c r="AF597" s="29">
        <v>0.30408000000000002</v>
      </c>
      <c r="AH597" s="29">
        <v>0.58967999999999898</v>
      </c>
      <c r="AI597" s="29">
        <v>0</v>
      </c>
      <c r="AV597" s="29">
        <v>3.4057499999999998</v>
      </c>
      <c r="BS597" s="29">
        <v>5.0999999999999899</v>
      </c>
      <c r="BV597" s="29">
        <v>5.0999999999999899</v>
      </c>
      <c r="BW597" s="29">
        <v>5.4299999999999899</v>
      </c>
      <c r="BZ597" s="29">
        <v>5.4299999999999899</v>
      </c>
      <c r="DD597" s="29">
        <v>1149.6177578955601</v>
      </c>
      <c r="DF597" s="29">
        <v>1</v>
      </c>
      <c r="DP597" s="29">
        <v>2671.6491517627401</v>
      </c>
      <c r="DR597" s="29">
        <v>2671.6491517627401</v>
      </c>
      <c r="DW597" s="29">
        <v>-490.321339577873</v>
      </c>
      <c r="DX597" s="29">
        <v>-490.321339577873</v>
      </c>
      <c r="DY597" s="29">
        <v>-490.321339577873</v>
      </c>
      <c r="DZ597" s="29">
        <v>0</v>
      </c>
      <c r="EA597" s="29">
        <v>0</v>
      </c>
      <c r="EB597" s="29">
        <v>-490.321339577873</v>
      </c>
      <c r="FD597" s="29">
        <v>999000</v>
      </c>
      <c r="FE597" s="29">
        <v>999000</v>
      </c>
      <c r="GO597" s="29">
        <v>2838.52582950842</v>
      </c>
      <c r="GP597" s="29">
        <v>6360.4468111327797</v>
      </c>
      <c r="IP597" s="29">
        <v>0</v>
      </c>
      <c r="IU597" t="s">
        <v>767</v>
      </c>
      <c r="JD597" s="29">
        <v>3.40783996985768</v>
      </c>
      <c r="JE597" s="29">
        <v>0.35306470208890001</v>
      </c>
      <c r="JF597" s="29">
        <v>1.51810438685648E-2</v>
      </c>
      <c r="JG597" s="29">
        <v>4.6451857833864102E-2</v>
      </c>
      <c r="JH597" s="29">
        <v>2.7123749999999902E-7</v>
      </c>
      <c r="JI597" s="29">
        <v>2.5098749999999898E-7</v>
      </c>
      <c r="JJ597" s="29">
        <v>7.4636799999999997E-5</v>
      </c>
      <c r="JK597" s="29">
        <v>7.9466240000000004E-5</v>
      </c>
      <c r="JL597" s="29">
        <v>0</v>
      </c>
      <c r="JM597" s="29">
        <v>3.8225375736490101</v>
      </c>
      <c r="LS597" s="29">
        <v>999</v>
      </c>
      <c r="LV597" s="29">
        <v>999</v>
      </c>
      <c r="LY597" s="29">
        <v>999</v>
      </c>
      <c r="MB597" s="29">
        <v>999</v>
      </c>
      <c r="ME597" s="29">
        <v>999</v>
      </c>
      <c r="MF597" s="29">
        <v>16.8432629665371</v>
      </c>
      <c r="MG597" s="29">
        <v>16.8432629665371</v>
      </c>
      <c r="MJ597" s="29">
        <v>999</v>
      </c>
      <c r="MM597" s="29">
        <v>999</v>
      </c>
      <c r="MQ597" s="29">
        <v>999</v>
      </c>
      <c r="MW597" s="29">
        <v>999</v>
      </c>
      <c r="MX597" s="29">
        <v>14.391544746424501</v>
      </c>
      <c r="MY597" s="29">
        <v>999</v>
      </c>
      <c r="NC597" t="s">
        <v>900</v>
      </c>
      <c r="ND597" s="29">
        <v>999</v>
      </c>
      <c r="NL597" s="29">
        <v>999</v>
      </c>
      <c r="NM597" s="29">
        <v>999</v>
      </c>
      <c r="NP597" s="29">
        <v>999</v>
      </c>
      <c r="NS597" s="29">
        <v>49.364102444165901</v>
      </c>
      <c r="NX597" s="29">
        <v>999</v>
      </c>
      <c r="NY597" s="29">
        <v>999</v>
      </c>
      <c r="OA597" t="s">
        <v>900</v>
      </c>
      <c r="OB597" s="29">
        <v>999</v>
      </c>
      <c r="OC597" s="29">
        <v>999</v>
      </c>
      <c r="OF597" s="29">
        <v>999</v>
      </c>
      <c r="OG597" s="29">
        <v>999</v>
      </c>
      <c r="OI597" t="s">
        <v>900</v>
      </c>
      <c r="OK597" s="29">
        <v>3.0050773258433399</v>
      </c>
      <c r="OL597" s="29">
        <v>999</v>
      </c>
      <c r="OM597" s="29">
        <v>12.921812219376299</v>
      </c>
      <c r="OO597" s="29">
        <v>999</v>
      </c>
      <c r="OP597" s="29">
        <v>-906.89547729492097</v>
      </c>
      <c r="PE597" s="29">
        <v>1045.4991969340599</v>
      </c>
      <c r="RU597" s="29">
        <v>55.068890566424798</v>
      </c>
      <c r="RW597" s="29">
        <v>550.68890566424795</v>
      </c>
      <c r="WF597" s="29">
        <v>0.73078258533340601</v>
      </c>
      <c r="WG597" s="29">
        <v>0.74154526627570205</v>
      </c>
      <c r="WH597" s="29">
        <v>-2.5356239999999901E-2</v>
      </c>
      <c r="WP597" s="29">
        <v>6.4975578618093701</v>
      </c>
      <c r="WS597" s="29">
        <v>0</v>
      </c>
      <c r="WX597" s="29">
        <v>-4.2999999999999899E-2</v>
      </c>
      <c r="AAA597" s="29">
        <v>0</v>
      </c>
      <c r="AAZ597" s="29">
        <v>-7.9404794135821896E-2</v>
      </c>
      <c r="ABA597" s="29">
        <v>1149.6177578955601</v>
      </c>
      <c r="ABG597" s="29">
        <v>1149.6177578955601</v>
      </c>
      <c r="ABJ597" s="29">
        <v>1.14961775789556</v>
      </c>
      <c r="ABN597" s="29">
        <v>0</v>
      </c>
      <c r="ABO597" s="29">
        <v>0</v>
      </c>
      <c r="ABQ597" s="29">
        <v>0</v>
      </c>
      <c r="ABR597" s="29">
        <v>0</v>
      </c>
      <c r="AEY597" s="29">
        <v>2838.52582950842</v>
      </c>
      <c r="AFB597" s="29">
        <v>2738.9955496903899</v>
      </c>
      <c r="AFD597" s="29">
        <v>2.8385258295084199</v>
      </c>
      <c r="AFE597" s="29">
        <v>-1588.09588271643</v>
      </c>
      <c r="AFG597" s="29">
        <v>-3088.6783503768702</v>
      </c>
      <c r="AFH597" s="29">
        <v>-2608.2859572666098</v>
      </c>
      <c r="AFI597" s="29">
        <v>3088.6783503768702</v>
      </c>
      <c r="AFJ597" s="29">
        <v>-1.58809588271643</v>
      </c>
      <c r="AFK597" s="29">
        <v>2926.7596160642602</v>
      </c>
      <c r="AFP597" s="29">
        <v>2926.7596160642602</v>
      </c>
      <c r="AFQ597" s="29">
        <v>2926.7596160642602</v>
      </c>
      <c r="AFS597" s="29">
        <v>2.9267596160642602</v>
      </c>
      <c r="AFT597" s="29">
        <v>0.74098689822483099</v>
      </c>
      <c r="AGM597" s="29">
        <v>0.116302236034953</v>
      </c>
      <c r="AMH597" s="29">
        <v>0</v>
      </c>
      <c r="ANY597" s="29">
        <v>1.72585161040077</v>
      </c>
      <c r="AQD597" s="29">
        <v>6.1749588915145104</v>
      </c>
      <c r="ARO597">
        <v>0</v>
      </c>
      <c r="ARP597">
        <v>0</v>
      </c>
      <c r="ARY597">
        <v>0</v>
      </c>
      <c r="ARZ597">
        <v>0</v>
      </c>
      <c r="ASB597">
        <v>0</v>
      </c>
      <c r="ASC597">
        <v>0</v>
      </c>
      <c r="ASD597">
        <v>0</v>
      </c>
      <c r="ASE597">
        <v>0</v>
      </c>
    </row>
    <row r="598" spans="13:1022 1065:1175" x14ac:dyDescent="0.25">
      <c r="M598" s="29">
        <v>0.97974438724350399</v>
      </c>
      <c r="N598" s="29">
        <v>0.36221238724350402</v>
      </c>
      <c r="AA598" s="29">
        <v>0.87857838207683803</v>
      </c>
      <c r="AC598" s="29">
        <v>0.58967999999999898</v>
      </c>
      <c r="AD598" s="29">
        <v>0.58967999999999898</v>
      </c>
      <c r="AE598" s="29">
        <v>0.28559999999999902</v>
      </c>
      <c r="AF598" s="29">
        <v>0.30408000000000002</v>
      </c>
      <c r="AH598" s="29">
        <v>0.58967999999999898</v>
      </c>
      <c r="AI598" s="29">
        <v>0</v>
      </c>
      <c r="AV598" s="29">
        <v>3.4057499999999998</v>
      </c>
      <c r="BS598" s="29">
        <v>5.0999999999999899</v>
      </c>
      <c r="BV598" s="29">
        <v>5.0999999999999899</v>
      </c>
      <c r="BW598" s="29">
        <v>5.4299999999999899</v>
      </c>
      <c r="BZ598" s="29">
        <v>5.4299999999999899</v>
      </c>
      <c r="DD598" s="29">
        <v>1027.03972439378</v>
      </c>
      <c r="DF598" s="29">
        <v>1</v>
      </c>
      <c r="DP598" s="29">
        <v>2671.2969070866998</v>
      </c>
      <c r="DR598" s="29">
        <v>2671.2969070866998</v>
      </c>
      <c r="DW598" s="29">
        <v>-493.42428166746799</v>
      </c>
      <c r="DX598" s="29">
        <v>-493.42428166746799</v>
      </c>
      <c r="DY598" s="29">
        <v>-493.42428166746799</v>
      </c>
      <c r="DZ598" s="29">
        <v>0</v>
      </c>
      <c r="EA598" s="29">
        <v>0</v>
      </c>
      <c r="EB598" s="29">
        <v>-493.42428166746799</v>
      </c>
      <c r="FD598" s="29">
        <v>999000</v>
      </c>
      <c r="FE598" s="29">
        <v>999000</v>
      </c>
      <c r="GO598" s="29">
        <v>2846.81716693218</v>
      </c>
      <c r="GP598" s="29">
        <v>6360.4468111327797</v>
      </c>
      <c r="IP598" s="29">
        <v>0</v>
      </c>
      <c r="IU598" t="s">
        <v>767</v>
      </c>
      <c r="JD598" s="29">
        <v>3.40783996985768</v>
      </c>
      <c r="JE598" s="29">
        <v>0.35306470208890001</v>
      </c>
      <c r="JF598" s="29">
        <v>1.51810438685648E-2</v>
      </c>
      <c r="JG598" s="29">
        <v>4.6451857833864102E-2</v>
      </c>
      <c r="JH598" s="29">
        <v>2.7123749999999902E-7</v>
      </c>
      <c r="JI598" s="29">
        <v>2.5098749999999898E-7</v>
      </c>
      <c r="JJ598" s="29">
        <v>7.4636799999999997E-5</v>
      </c>
      <c r="JK598" s="29">
        <v>7.9466240000000004E-5</v>
      </c>
      <c r="JL598" s="29">
        <v>0</v>
      </c>
      <c r="JM598" s="29">
        <v>3.8225375736490101</v>
      </c>
      <c r="LS598" s="29">
        <v>999</v>
      </c>
      <c r="LV598" s="29">
        <v>999</v>
      </c>
      <c r="LY598" s="29">
        <v>999</v>
      </c>
      <c r="MB598" s="29">
        <v>999</v>
      </c>
      <c r="ME598" s="29">
        <v>999</v>
      </c>
      <c r="MF598" s="29">
        <v>16.7310540345253</v>
      </c>
      <c r="MG598" s="29">
        <v>16.7310540345253</v>
      </c>
      <c r="MJ598" s="29">
        <v>999</v>
      </c>
      <c r="MM598" s="29">
        <v>999</v>
      </c>
      <c r="MQ598" s="29">
        <v>999</v>
      </c>
      <c r="MW598" s="29">
        <v>999</v>
      </c>
      <c r="MX598" s="29">
        <v>14.346716967370799</v>
      </c>
      <c r="MY598" s="29">
        <v>999</v>
      </c>
      <c r="NC598" t="s">
        <v>900</v>
      </c>
      <c r="ND598" s="29">
        <v>999</v>
      </c>
      <c r="NL598" s="29">
        <v>999</v>
      </c>
      <c r="NM598" s="29">
        <v>999</v>
      </c>
      <c r="NP598" s="29">
        <v>999</v>
      </c>
      <c r="NS598" s="29">
        <v>55.375099380366898</v>
      </c>
      <c r="NX598" s="29">
        <v>999</v>
      </c>
      <c r="NY598" s="29">
        <v>999</v>
      </c>
      <c r="OA598" t="s">
        <v>900</v>
      </c>
      <c r="OB598" s="29">
        <v>999</v>
      </c>
      <c r="OC598" s="29">
        <v>999</v>
      </c>
      <c r="OF598" s="29">
        <v>999</v>
      </c>
      <c r="OG598" s="29">
        <v>999</v>
      </c>
      <c r="OI598" t="s">
        <v>900</v>
      </c>
      <c r="OK598" s="29">
        <v>2.9798910440405</v>
      </c>
      <c r="OL598" s="29">
        <v>999</v>
      </c>
      <c r="OM598" s="29">
        <v>12.8342636760558</v>
      </c>
      <c r="OO598" s="29">
        <v>999</v>
      </c>
      <c r="OP598" s="29">
        <v>-825.62487792968705</v>
      </c>
      <c r="PE598" s="29">
        <v>1126.51238202426</v>
      </c>
      <c r="RU598" s="29">
        <v>55.417387693865699</v>
      </c>
      <c r="RW598" s="29">
        <v>554.17387693865703</v>
      </c>
      <c r="WF598" s="29">
        <v>0.73078258533340601</v>
      </c>
      <c r="WG598" s="29">
        <v>0.74154526627570205</v>
      </c>
      <c r="WH598" s="29">
        <v>-2.5356239999999901E-2</v>
      </c>
      <c r="WP598" s="29">
        <v>6.4975578618093701</v>
      </c>
      <c r="WS598" s="29">
        <v>0</v>
      </c>
      <c r="WX598" s="29">
        <v>-4.2999999999999899E-2</v>
      </c>
      <c r="AAA598" s="29">
        <v>0</v>
      </c>
      <c r="AAZ598" s="29">
        <v>-7.9907298224368706E-2</v>
      </c>
      <c r="ABA598" s="29">
        <v>1027.03972439378</v>
      </c>
      <c r="ABG598" s="29">
        <v>1027.03972439378</v>
      </c>
      <c r="ABJ598" s="29">
        <v>1.0270397243937801</v>
      </c>
      <c r="ABN598" s="29">
        <v>0</v>
      </c>
      <c r="ABO598" s="29">
        <v>0</v>
      </c>
      <c r="ABQ598" s="29">
        <v>0</v>
      </c>
      <c r="ABR598" s="29">
        <v>0</v>
      </c>
      <c r="AEY598" s="29">
        <v>2846.81716693218</v>
      </c>
      <c r="AFB598" s="29">
        <v>2739.5745282671801</v>
      </c>
      <c r="AFD598" s="29">
        <v>2.8468171669321798</v>
      </c>
      <c r="AFE598" s="29">
        <v>-1598.1459644873701</v>
      </c>
      <c r="AFG598" s="29">
        <v>-3108.2246953571998</v>
      </c>
      <c r="AFH598" s="29">
        <v>-2624.7921943507799</v>
      </c>
      <c r="AFI598" s="29">
        <v>3108.2246953571998</v>
      </c>
      <c r="AFJ598" s="29">
        <v>-1.5981459644873699</v>
      </c>
      <c r="AFK598" s="29">
        <v>2941.88797459948</v>
      </c>
      <c r="AFP598" s="29">
        <v>2941.88797459948</v>
      </c>
      <c r="AFQ598" s="29">
        <v>2941.88797459948</v>
      </c>
      <c r="AFS598" s="29">
        <v>2.9418879745994801</v>
      </c>
      <c r="AFT598" s="29">
        <v>0.74315132186188204</v>
      </c>
      <c r="AGM598" s="29">
        <v>0.103901506064392</v>
      </c>
      <c r="AMH598" s="29">
        <v>0</v>
      </c>
      <c r="ANY598" s="29">
        <v>1.73477250086182</v>
      </c>
      <c r="AQD598" s="29">
        <v>6.1749588915145104</v>
      </c>
      <c r="ARY598">
        <v>0</v>
      </c>
      <c r="ASB598">
        <v>0</v>
      </c>
    </row>
    <row r="599" spans="13:1022 1065:1175" x14ac:dyDescent="0.25">
      <c r="M599" s="29">
        <v>0.97974438724350399</v>
      </c>
      <c r="N599" s="29">
        <v>0.36221238724350402</v>
      </c>
      <c r="AA599" s="29">
        <v>0.87857838207683803</v>
      </c>
      <c r="AC599" s="29">
        <v>0.58967999999999898</v>
      </c>
      <c r="AD599" s="29">
        <v>0.58967999999999898</v>
      </c>
      <c r="AE599" s="29">
        <v>0.28559999999999902</v>
      </c>
      <c r="AF599" s="29">
        <v>0.30408000000000002</v>
      </c>
      <c r="AH599" s="29">
        <v>0.58967999999999898</v>
      </c>
      <c r="AI599" s="29">
        <v>0</v>
      </c>
      <c r="AV599" s="29">
        <v>3.4057499999999998</v>
      </c>
      <c r="BS599" s="29">
        <v>5.0999999999999899</v>
      </c>
      <c r="BV599" s="29">
        <v>5.0999999999999899</v>
      </c>
      <c r="BW599" s="29">
        <v>5.4299999999999899</v>
      </c>
      <c r="BZ599" s="29">
        <v>5.4299999999999899</v>
      </c>
      <c r="DD599" s="29">
        <v>883.08338957712499</v>
      </c>
      <c r="DF599" s="29">
        <v>1</v>
      </c>
      <c r="DP599" s="29">
        <v>2667.16995904434</v>
      </c>
      <c r="DR599" s="29">
        <v>2667.16995904434</v>
      </c>
      <c r="DW599" s="29">
        <v>-497.12630321432499</v>
      </c>
      <c r="DX599" s="29">
        <v>-497.12630321432499</v>
      </c>
      <c r="DY599" s="29">
        <v>-497.12630321432499</v>
      </c>
      <c r="DZ599" s="29">
        <v>0</v>
      </c>
      <c r="EA599" s="29">
        <v>0</v>
      </c>
      <c r="EB599" s="29">
        <v>-497.12630321432499</v>
      </c>
      <c r="FD599" s="29">
        <v>999000</v>
      </c>
      <c r="FE599" s="29">
        <v>999000</v>
      </c>
      <c r="GO599" s="29">
        <v>2852.4962545562198</v>
      </c>
      <c r="GP599" s="29">
        <v>6360.4468111327797</v>
      </c>
      <c r="IP599" s="29">
        <v>0</v>
      </c>
      <c r="IU599" t="s">
        <v>767</v>
      </c>
      <c r="JD599" s="29">
        <v>3.40783996985768</v>
      </c>
      <c r="JE599" s="29">
        <v>0.35306470208890001</v>
      </c>
      <c r="JF599" s="29">
        <v>1.51810438685648E-2</v>
      </c>
      <c r="JG599" s="29">
        <v>4.6451857833864102E-2</v>
      </c>
      <c r="JH599" s="29">
        <v>2.7123749999999902E-7</v>
      </c>
      <c r="JI599" s="29">
        <v>2.5098749999999898E-7</v>
      </c>
      <c r="JJ599" s="29">
        <v>7.4636799999999997E-5</v>
      </c>
      <c r="JK599" s="29">
        <v>7.9466240000000004E-5</v>
      </c>
      <c r="JL599" s="29">
        <v>0</v>
      </c>
      <c r="JM599" s="29">
        <v>3.8225375736490101</v>
      </c>
      <c r="LS599" s="29">
        <v>999</v>
      </c>
      <c r="LV599" s="29">
        <v>999</v>
      </c>
      <c r="LY599" s="29">
        <v>999</v>
      </c>
      <c r="MB599" s="29">
        <v>999</v>
      </c>
      <c r="ME599" s="29">
        <v>999</v>
      </c>
      <c r="MF599" s="29">
        <v>16.599013658347499</v>
      </c>
      <c r="MG599" s="29">
        <v>16.599013658347499</v>
      </c>
      <c r="MJ599" s="29">
        <v>999</v>
      </c>
      <c r="MM599" s="29">
        <v>999</v>
      </c>
      <c r="MQ599" s="29">
        <v>999</v>
      </c>
      <c r="MW599" s="29">
        <v>999</v>
      </c>
      <c r="MX599" s="29">
        <v>14.3161629043252</v>
      </c>
      <c r="MY599" s="29">
        <v>999</v>
      </c>
      <c r="NC599" t="s">
        <v>900</v>
      </c>
      <c r="ND599" s="29">
        <v>999</v>
      </c>
      <c r="NL599" s="29">
        <v>999</v>
      </c>
      <c r="NM599" s="29">
        <v>999</v>
      </c>
      <c r="NP599" s="29">
        <v>999</v>
      </c>
      <c r="NS599" s="29">
        <v>64.565117874100395</v>
      </c>
      <c r="NX599" s="29">
        <v>999</v>
      </c>
      <c r="NY599" s="29">
        <v>999</v>
      </c>
      <c r="OA599" t="s">
        <v>900</v>
      </c>
      <c r="OB599" s="29">
        <v>999</v>
      </c>
      <c r="OC599" s="29">
        <v>999</v>
      </c>
      <c r="OF599" s="29">
        <v>999</v>
      </c>
      <c r="OG599" s="29">
        <v>999</v>
      </c>
      <c r="OI599" t="s">
        <v>900</v>
      </c>
      <c r="OK599" s="29">
        <v>2.9502534201531398</v>
      </c>
      <c r="OL599" s="29">
        <v>999</v>
      </c>
      <c r="OM599" s="29">
        <v>12.7312420860041</v>
      </c>
      <c r="OO599" s="29">
        <v>999</v>
      </c>
      <c r="OP599" s="29">
        <v>-729.97888183593705</v>
      </c>
      <c r="PE599" s="29">
        <v>1219.1424763580801</v>
      </c>
      <c r="RU599" s="29">
        <v>55.8331685359028</v>
      </c>
      <c r="RW599" s="29">
        <v>558.33168535902803</v>
      </c>
      <c r="WF599" s="29">
        <v>0.73078258533340601</v>
      </c>
      <c r="WG599" s="29">
        <v>0.74154526627570205</v>
      </c>
      <c r="WH599" s="29">
        <v>-2.5356239999999901E-2</v>
      </c>
      <c r="WP599" s="29">
        <v>6.4975578618093701</v>
      </c>
      <c r="WS599" s="29">
        <v>0</v>
      </c>
      <c r="WX599" s="29">
        <v>-4.2999999999999899E-2</v>
      </c>
      <c r="AAA599" s="29">
        <v>0</v>
      </c>
      <c r="AAZ599" s="29">
        <v>-8.0506819874941002E-2</v>
      </c>
      <c r="ABA599" s="29">
        <v>883.08338957712499</v>
      </c>
      <c r="ABG599" s="29">
        <v>883.08338957712499</v>
      </c>
      <c r="ABJ599" s="29">
        <v>0.88308338957712496</v>
      </c>
      <c r="ABN599" s="29">
        <v>0</v>
      </c>
      <c r="ABO599" s="29">
        <v>0</v>
      </c>
      <c r="ABQ599" s="29">
        <v>0</v>
      </c>
      <c r="ABR599" s="29">
        <v>0</v>
      </c>
      <c r="AEY599" s="29">
        <v>2852.4962545562198</v>
      </c>
      <c r="AFB599" s="29">
        <v>2736.43534110378</v>
      </c>
      <c r="AFD599" s="29">
        <v>2.85249625455622</v>
      </c>
      <c r="AFE599" s="29">
        <v>-1610.1363974988201</v>
      </c>
      <c r="AFG599" s="29">
        <v>-3131.5448180633598</v>
      </c>
      <c r="AFH599" s="29">
        <v>-2644.4852609884201</v>
      </c>
      <c r="AFI599" s="29">
        <v>3131.5448180633598</v>
      </c>
      <c r="AFJ599" s="29">
        <v>-1.6101363974988201</v>
      </c>
      <c r="AFK599" s="29">
        <v>2955.3844799662402</v>
      </c>
      <c r="AFP599" s="29">
        <v>2955.3844799662402</v>
      </c>
      <c r="AFQ599" s="29">
        <v>2955.3844799662402</v>
      </c>
      <c r="AFS599" s="29">
        <v>2.9553844799662401</v>
      </c>
      <c r="AFT599" s="29">
        <v>0.744633827139636</v>
      </c>
      <c r="AGM599" s="29">
        <v>8.93380187525563E-2</v>
      </c>
      <c r="AMH599" s="29">
        <v>0</v>
      </c>
      <c r="ANY599" s="29">
        <v>1.7427311201464899</v>
      </c>
      <c r="AQD599" s="29">
        <v>6.1749588915145104</v>
      </c>
      <c r="ARO599">
        <v>0</v>
      </c>
      <c r="ARP599">
        <v>0</v>
      </c>
      <c r="ARY599">
        <v>0</v>
      </c>
      <c r="ARZ599">
        <v>0</v>
      </c>
      <c r="ASB599">
        <v>0</v>
      </c>
      <c r="ASC599">
        <v>0</v>
      </c>
      <c r="ASD599">
        <v>0</v>
      </c>
      <c r="ASE599">
        <v>0</v>
      </c>
    </row>
    <row r="600" spans="13:1022 1065:1175" x14ac:dyDescent="0.25">
      <c r="M600" s="29">
        <v>0.97974438724350399</v>
      </c>
      <c r="N600" s="29">
        <v>0.36221238724350402</v>
      </c>
      <c r="AA600" s="29">
        <v>0.87857838207683803</v>
      </c>
      <c r="AC600" s="29">
        <v>0.58967999999999898</v>
      </c>
      <c r="AD600" s="29">
        <v>0.58967999999999898</v>
      </c>
      <c r="AE600" s="29">
        <v>0.28559999999999902</v>
      </c>
      <c r="AF600" s="29">
        <v>0.30408000000000002</v>
      </c>
      <c r="AH600" s="29">
        <v>0.58967999999999898</v>
      </c>
      <c r="AI600" s="29">
        <v>0</v>
      </c>
      <c r="AV600" s="29">
        <v>3.4057499999999998</v>
      </c>
      <c r="BS600" s="29">
        <v>5.0999999999999899</v>
      </c>
      <c r="BV600" s="29">
        <v>5.0999999999999899</v>
      </c>
      <c r="BW600" s="29">
        <v>5.4299999999999899</v>
      </c>
      <c r="BZ600" s="29">
        <v>5.4299999999999899</v>
      </c>
      <c r="DD600" s="29">
        <v>682.93766707961902</v>
      </c>
      <c r="DF600" s="29">
        <v>1</v>
      </c>
      <c r="DP600" s="29">
        <v>2698.3418174015901</v>
      </c>
      <c r="DR600" s="29">
        <v>2698.3418174015901</v>
      </c>
      <c r="DW600" s="29">
        <v>-494.80460897152898</v>
      </c>
      <c r="DX600" s="29">
        <v>-494.80460897152898</v>
      </c>
      <c r="DY600" s="29">
        <v>-494.80460897152898</v>
      </c>
      <c r="DZ600" s="29">
        <v>0</v>
      </c>
      <c r="EA600" s="29">
        <v>0</v>
      </c>
      <c r="EB600" s="29">
        <v>-494.80460897152898</v>
      </c>
      <c r="FD600" s="29">
        <v>999000</v>
      </c>
      <c r="FE600" s="29">
        <v>999000</v>
      </c>
      <c r="GO600" s="29">
        <v>2900.7312980582801</v>
      </c>
      <c r="GP600" s="29">
        <v>6360.4468111327797</v>
      </c>
      <c r="IP600" s="29">
        <v>0</v>
      </c>
      <c r="IU600" t="s">
        <v>767</v>
      </c>
      <c r="JD600" s="29">
        <v>3.40783996985768</v>
      </c>
      <c r="JE600" s="29">
        <v>0.35306470208890001</v>
      </c>
      <c r="JF600" s="29">
        <v>1.51810438685648E-2</v>
      </c>
      <c r="JG600" s="29">
        <v>4.6451857833864102E-2</v>
      </c>
      <c r="JH600" s="29">
        <v>2.7123749999999902E-7</v>
      </c>
      <c r="JI600" s="29">
        <v>2.5098749999999898E-7</v>
      </c>
      <c r="JJ600" s="29">
        <v>7.4636799999999997E-5</v>
      </c>
      <c r="JK600" s="29">
        <v>7.9466240000000004E-5</v>
      </c>
      <c r="JL600" s="29">
        <v>0</v>
      </c>
      <c r="JM600" s="29">
        <v>3.8225375736490101</v>
      </c>
      <c r="LS600" s="29">
        <v>999</v>
      </c>
      <c r="LV600" s="29">
        <v>999</v>
      </c>
      <c r="LY600" s="29">
        <v>999</v>
      </c>
      <c r="MB600" s="29">
        <v>999</v>
      </c>
      <c r="ME600" s="29">
        <v>999</v>
      </c>
      <c r="MF600" s="29">
        <v>16.681590756354701</v>
      </c>
      <c r="MG600" s="29">
        <v>16.681590756354701</v>
      </c>
      <c r="MJ600" s="29">
        <v>999</v>
      </c>
      <c r="MM600" s="29">
        <v>999</v>
      </c>
      <c r="MQ600" s="29">
        <v>999</v>
      </c>
      <c r="MW600" s="29">
        <v>999</v>
      </c>
      <c r="MX600" s="29">
        <v>14.0614768586134</v>
      </c>
      <c r="MY600" s="29">
        <v>999</v>
      </c>
      <c r="NC600" t="s">
        <v>900</v>
      </c>
      <c r="ND600" s="29">
        <v>999</v>
      </c>
      <c r="NL600" s="29">
        <v>999</v>
      </c>
      <c r="NM600" s="29">
        <v>999</v>
      </c>
      <c r="NP600" s="29">
        <v>999</v>
      </c>
      <c r="NS600" s="29">
        <v>83.780016275679003</v>
      </c>
      <c r="NX600" s="29">
        <v>999</v>
      </c>
      <c r="NY600" s="29">
        <v>999</v>
      </c>
      <c r="OA600" t="s">
        <v>900</v>
      </c>
      <c r="OB600" s="29">
        <v>999</v>
      </c>
      <c r="OC600" s="29">
        <v>999</v>
      </c>
      <c r="OF600" s="29">
        <v>999</v>
      </c>
      <c r="OG600" s="29">
        <v>999</v>
      </c>
      <c r="OI600" t="s">
        <v>900</v>
      </c>
      <c r="OK600" s="29">
        <v>2.96878857616597</v>
      </c>
      <c r="OL600" s="29">
        <v>999</v>
      </c>
      <c r="OM600" s="29">
        <v>12.7956710446668</v>
      </c>
      <c r="OO600" s="29">
        <v>999</v>
      </c>
      <c r="OP600" s="29">
        <v>-599.00146484375</v>
      </c>
      <c r="PE600" s="29">
        <v>1372.8997445902201</v>
      </c>
      <c r="RU600" s="29">
        <v>55.572414789603897</v>
      </c>
      <c r="RW600" s="29">
        <v>555.72414789603897</v>
      </c>
      <c r="WF600" s="29">
        <v>0.73078258533340601</v>
      </c>
      <c r="WG600" s="29">
        <v>0.74154526627570205</v>
      </c>
      <c r="WH600" s="29">
        <v>-2.5356239999999901E-2</v>
      </c>
      <c r="WP600" s="29">
        <v>6.4975578618093701</v>
      </c>
      <c r="WS600" s="29">
        <v>0</v>
      </c>
      <c r="WX600" s="29">
        <v>-4.2999999999999899E-2</v>
      </c>
      <c r="AAA600" s="29">
        <v>0</v>
      </c>
      <c r="AAZ600" s="29">
        <v>-8.0130834498587197E-2</v>
      </c>
      <c r="ABA600" s="29">
        <v>682.93766707961902</v>
      </c>
      <c r="ABG600" s="29">
        <v>682.93766707961902</v>
      </c>
      <c r="ABJ600" s="29">
        <v>0.682937667079619</v>
      </c>
      <c r="ABN600" s="29">
        <v>0</v>
      </c>
      <c r="ABO600" s="29">
        <v>0</v>
      </c>
      <c r="ABQ600" s="29">
        <v>0</v>
      </c>
      <c r="ABR600" s="29">
        <v>0</v>
      </c>
      <c r="AEY600" s="29">
        <v>2900.7312980582801</v>
      </c>
      <c r="AFB600" s="29">
        <v>2770.0328755804098</v>
      </c>
      <c r="AFD600" s="29">
        <v>2.9007312980582798</v>
      </c>
      <c r="AFE600" s="29">
        <v>-1602.61668997174</v>
      </c>
      <c r="AFG600" s="29">
        <v>-3116.9197830810199</v>
      </c>
      <c r="AFH600" s="29">
        <v>-2632.1349062276799</v>
      </c>
      <c r="AFI600" s="29">
        <v>3116.9197830810199</v>
      </c>
      <c r="AFJ600" s="29">
        <v>-1.60261668997174</v>
      </c>
      <c r="AFK600" s="29">
        <v>3016.5957036761702</v>
      </c>
      <c r="AFP600" s="29">
        <v>3016.5957036761702</v>
      </c>
      <c r="AFQ600" s="29">
        <v>3016.5957036761702</v>
      </c>
      <c r="AFS600" s="29">
        <v>3.0165957036761699</v>
      </c>
      <c r="AFT600" s="29">
        <v>0.75722541073516703</v>
      </c>
      <c r="AGM600" s="29">
        <v>6.9090075556287503E-2</v>
      </c>
      <c r="AMH600" s="29">
        <v>0</v>
      </c>
      <c r="ANY600" s="29">
        <v>1.77882615454376</v>
      </c>
      <c r="AQD600" s="29">
        <v>6.1749588915145104</v>
      </c>
      <c r="ARY600">
        <v>0</v>
      </c>
      <c r="ASB600">
        <v>0</v>
      </c>
    </row>
    <row r="601" spans="13:1022 1065:1175" x14ac:dyDescent="0.25">
      <c r="M601" s="29">
        <v>0.97974438724350399</v>
      </c>
      <c r="N601" s="29">
        <v>0.36221238724350402</v>
      </c>
      <c r="AA601" s="29">
        <v>0.87857838207683803</v>
      </c>
      <c r="AC601" s="29">
        <v>0.58967999999999898</v>
      </c>
      <c r="AD601" s="29">
        <v>0.58967999999999898</v>
      </c>
      <c r="AE601" s="29">
        <v>0.28559999999999902</v>
      </c>
      <c r="AF601" s="29">
        <v>0.30408000000000002</v>
      </c>
      <c r="AH601" s="29">
        <v>0.58967999999999898</v>
      </c>
      <c r="AI601" s="29">
        <v>0</v>
      </c>
      <c r="AV601" s="29">
        <v>3.4057499999999998</v>
      </c>
      <c r="BS601" s="29">
        <v>5.0999999999999899</v>
      </c>
      <c r="BV601" s="29">
        <v>5.0999999999999899</v>
      </c>
      <c r="BW601" s="29">
        <v>5.4299999999999899</v>
      </c>
      <c r="BZ601" s="29">
        <v>5.4299999999999899</v>
      </c>
      <c r="DD601" s="29">
        <v>1327.42750007412</v>
      </c>
      <c r="DF601" s="29">
        <v>1</v>
      </c>
      <c r="DP601" s="29">
        <v>2684.7124736497499</v>
      </c>
      <c r="DR601" s="29">
        <v>2684.7124736497499</v>
      </c>
      <c r="DW601" s="29">
        <v>-464.07753827299899</v>
      </c>
      <c r="DX601" s="29">
        <v>-464.07753827299899</v>
      </c>
      <c r="DY601" s="29">
        <v>-464.07753827299899</v>
      </c>
      <c r="DZ601" s="29">
        <v>0</v>
      </c>
      <c r="EA601" s="29">
        <v>0</v>
      </c>
      <c r="EB601" s="29">
        <v>-464.07753827299899</v>
      </c>
      <c r="FD601" s="29">
        <v>999000</v>
      </c>
      <c r="FE601" s="29">
        <v>999000</v>
      </c>
      <c r="GO601" s="29">
        <v>2840.2172707259001</v>
      </c>
      <c r="GP601" s="29">
        <v>6360.4468111327797</v>
      </c>
      <c r="IP601" s="29">
        <v>0</v>
      </c>
      <c r="IU601" t="s">
        <v>767</v>
      </c>
      <c r="JD601" s="29">
        <v>3.40783996985768</v>
      </c>
      <c r="JE601" s="29">
        <v>0.35306470208890001</v>
      </c>
      <c r="JF601" s="29">
        <v>1.51810438685648E-2</v>
      </c>
      <c r="JG601" s="29">
        <v>4.6451857833864102E-2</v>
      </c>
      <c r="JH601" s="29">
        <v>2.7123749999999902E-7</v>
      </c>
      <c r="JI601" s="29">
        <v>2.5098749999999898E-7</v>
      </c>
      <c r="JJ601" s="29">
        <v>7.4636799999999997E-5</v>
      </c>
      <c r="JK601" s="29">
        <v>7.9466240000000004E-5</v>
      </c>
      <c r="JL601" s="29">
        <v>0</v>
      </c>
      <c r="JM601" s="29">
        <v>3.8225375736490101</v>
      </c>
      <c r="LS601" s="29">
        <v>999</v>
      </c>
      <c r="LV601" s="29">
        <v>999</v>
      </c>
      <c r="LY601" s="29">
        <v>999</v>
      </c>
      <c r="MB601" s="29">
        <v>999</v>
      </c>
      <c r="ME601" s="29">
        <v>999</v>
      </c>
      <c r="MF601" s="29">
        <v>17.8523078120752</v>
      </c>
      <c r="MG601" s="29">
        <v>17.8523078120752</v>
      </c>
      <c r="MJ601" s="29">
        <v>999</v>
      </c>
      <c r="MM601" s="29">
        <v>999</v>
      </c>
      <c r="MQ601" s="29">
        <v>999</v>
      </c>
      <c r="MW601" s="29">
        <v>999</v>
      </c>
      <c r="MX601" s="29">
        <v>14.3823785838731</v>
      </c>
      <c r="MY601" s="29">
        <v>999</v>
      </c>
      <c r="NC601" t="s">
        <v>900</v>
      </c>
      <c r="ND601" s="29">
        <v>999</v>
      </c>
      <c r="NL601" s="29">
        <v>999</v>
      </c>
      <c r="NM601" s="29">
        <v>999</v>
      </c>
      <c r="NP601" s="29">
        <v>999</v>
      </c>
      <c r="NS601" s="29">
        <v>42.617799485886302</v>
      </c>
      <c r="NX601" s="29">
        <v>999</v>
      </c>
      <c r="NY601" s="29">
        <v>999</v>
      </c>
      <c r="OA601" t="s">
        <v>900</v>
      </c>
      <c r="OB601" s="29">
        <v>999</v>
      </c>
      <c r="OC601" s="29">
        <v>999</v>
      </c>
      <c r="OF601" s="29">
        <v>999</v>
      </c>
      <c r="OG601" s="29">
        <v>999</v>
      </c>
      <c r="OI601" t="s">
        <v>900</v>
      </c>
      <c r="OK601" s="29">
        <v>3.2315663171899902</v>
      </c>
      <c r="OL601" s="29">
        <v>999</v>
      </c>
      <c r="OM601" s="29">
        <v>13.709097195608299</v>
      </c>
      <c r="OO601" s="29">
        <v>999</v>
      </c>
      <c r="OP601" s="29">
        <v>-1025.46594238281</v>
      </c>
      <c r="PE601" s="29">
        <v>936.47517998779801</v>
      </c>
      <c r="RU601" s="29">
        <v>52.121401021406598</v>
      </c>
      <c r="RW601" s="29">
        <v>521.21401021406598</v>
      </c>
      <c r="WF601" s="29">
        <v>0.73078258533340601</v>
      </c>
      <c r="WG601" s="29">
        <v>0.74154526627570205</v>
      </c>
      <c r="WH601" s="29">
        <v>-2.5356239999999901E-2</v>
      </c>
      <c r="WP601" s="29">
        <v>6.4975578618093701</v>
      </c>
      <c r="WS601" s="29">
        <v>0</v>
      </c>
      <c r="WX601" s="29">
        <v>-4.2999999999999899E-2</v>
      </c>
      <c r="AAA601" s="29">
        <v>0</v>
      </c>
      <c r="AAZ601" s="29">
        <v>-7.5154757533807001E-2</v>
      </c>
      <c r="ABA601" s="29">
        <v>1327.42750007412</v>
      </c>
      <c r="ABG601" s="29">
        <v>1327.42750007412</v>
      </c>
      <c r="ABJ601" s="29">
        <v>1.32742750007412</v>
      </c>
      <c r="ABN601" s="29">
        <v>0</v>
      </c>
      <c r="ABO601" s="29">
        <v>0</v>
      </c>
      <c r="ABQ601" s="29">
        <v>0</v>
      </c>
      <c r="ABR601" s="29">
        <v>0</v>
      </c>
      <c r="AEY601" s="29">
        <v>2840.2172707259001</v>
      </c>
      <c r="AFB601" s="29">
        <v>2751.0659476257401</v>
      </c>
      <c r="AFD601" s="29">
        <v>2.8402172707258999</v>
      </c>
      <c r="AFE601" s="29">
        <v>-1503.0951506761401</v>
      </c>
      <c r="AFG601" s="29">
        <v>-2923.3609261102902</v>
      </c>
      <c r="AFH601" s="29">
        <v>-2468.6809005751602</v>
      </c>
      <c r="AFI601" s="29">
        <v>2923.3609261102902</v>
      </c>
      <c r="AFJ601" s="29">
        <v>-1.5030951506761401</v>
      </c>
      <c r="AFK601" s="29">
        <v>2919.2500919735799</v>
      </c>
      <c r="AFP601" s="29">
        <v>2919.2500919735799</v>
      </c>
      <c r="AFQ601" s="29">
        <v>2919.2500919735799</v>
      </c>
      <c r="AFS601" s="29">
        <v>2.9192500919735802</v>
      </c>
      <c r="AFT601" s="29">
        <v>0.74142844283514997</v>
      </c>
      <c r="AGM601" s="29">
        <v>0.13429053733087301</v>
      </c>
      <c r="AMH601" s="29">
        <v>0</v>
      </c>
      <c r="ANY601" s="29">
        <v>1.7214233942349799</v>
      </c>
      <c r="AQD601" s="29">
        <v>6.1749588915145104</v>
      </c>
      <c r="ARO601">
        <v>0</v>
      </c>
      <c r="ARP601">
        <v>0</v>
      </c>
      <c r="ARY601">
        <v>0</v>
      </c>
      <c r="ARZ601">
        <v>0</v>
      </c>
      <c r="ASB601">
        <v>0</v>
      </c>
      <c r="ASC601">
        <v>0</v>
      </c>
      <c r="ASD601">
        <v>0</v>
      </c>
      <c r="ASE601">
        <v>0</v>
      </c>
    </row>
    <row r="602" spans="13:1022 1065:1175" x14ac:dyDescent="0.25">
      <c r="M602" s="29">
        <v>0.97974438724350399</v>
      </c>
      <c r="N602" s="29">
        <v>0.36221238724350402</v>
      </c>
      <c r="AA602" s="29">
        <v>0.87857838207683803</v>
      </c>
      <c r="AC602" s="29">
        <v>0.58967999999999898</v>
      </c>
      <c r="AD602" s="29">
        <v>0.58967999999999898</v>
      </c>
      <c r="AE602" s="29">
        <v>0.28559999999999902</v>
      </c>
      <c r="AF602" s="29">
        <v>0.30408000000000002</v>
      </c>
      <c r="AH602" s="29">
        <v>0.58967999999999898</v>
      </c>
      <c r="AI602" s="29">
        <v>0</v>
      </c>
      <c r="AV602" s="29">
        <v>3.4057499999999998</v>
      </c>
      <c r="BS602" s="29">
        <v>5.0999999999999899</v>
      </c>
      <c r="BV602" s="29">
        <v>5.0999999999999899</v>
      </c>
      <c r="BW602" s="29">
        <v>5.4299999999999899</v>
      </c>
      <c r="BZ602" s="29">
        <v>5.4299999999999899</v>
      </c>
      <c r="DD602" s="29">
        <v>3675.8339191775899</v>
      </c>
      <c r="DF602" s="29">
        <v>1</v>
      </c>
      <c r="DP602" s="29">
        <v>2632.9578768124102</v>
      </c>
      <c r="DR602" s="29">
        <v>2632.9578768124102</v>
      </c>
      <c r="DW602" s="29">
        <v>-339.34700345273802</v>
      </c>
      <c r="DX602" s="29">
        <v>-339.34700345273802</v>
      </c>
      <c r="DY602" s="29">
        <v>-339.34700345273802</v>
      </c>
      <c r="DZ602" s="29">
        <v>0</v>
      </c>
      <c r="EA602" s="29">
        <v>0</v>
      </c>
      <c r="EB602" s="29">
        <v>-339.34700345273802</v>
      </c>
      <c r="FD602" s="29">
        <v>999000</v>
      </c>
      <c r="FE602" s="29">
        <v>999000</v>
      </c>
      <c r="GO602" s="29">
        <v>2617.4288595446901</v>
      </c>
      <c r="GP602" s="29">
        <v>6360.4468111327797</v>
      </c>
      <c r="IP602" s="29">
        <v>0</v>
      </c>
      <c r="IU602" t="s">
        <v>767</v>
      </c>
      <c r="JD602" s="29">
        <v>3.40783996985768</v>
      </c>
      <c r="JE602" s="29">
        <v>0.35306470208890001</v>
      </c>
      <c r="JF602" s="29">
        <v>1.51810438685648E-2</v>
      </c>
      <c r="JG602" s="29">
        <v>4.6451857833864102E-2</v>
      </c>
      <c r="JH602" s="29">
        <v>2.7123749999999902E-7</v>
      </c>
      <c r="JI602" s="29">
        <v>2.5098749999999898E-7</v>
      </c>
      <c r="JJ602" s="29">
        <v>7.4636799999999997E-5</v>
      </c>
      <c r="JK602" s="29">
        <v>7.9466240000000004E-5</v>
      </c>
      <c r="JL602" s="29">
        <v>0</v>
      </c>
      <c r="JM602" s="29">
        <v>3.8225375736490101</v>
      </c>
      <c r="LS602" s="29">
        <v>999</v>
      </c>
      <c r="LV602" s="29">
        <v>999</v>
      </c>
      <c r="LY602" s="29">
        <v>999</v>
      </c>
      <c r="MB602" s="29">
        <v>999</v>
      </c>
      <c r="ME602" s="29">
        <v>999</v>
      </c>
      <c r="MF602" s="29">
        <v>24.7816704175235</v>
      </c>
      <c r="MG602" s="29">
        <v>24.7816704175235</v>
      </c>
      <c r="MJ602" s="29">
        <v>999</v>
      </c>
      <c r="MM602" s="29">
        <v>999</v>
      </c>
      <c r="MQ602" s="29">
        <v>999</v>
      </c>
      <c r="MW602" s="29">
        <v>999</v>
      </c>
      <c r="MX602" s="29">
        <v>15.6916847269577</v>
      </c>
      <c r="MY602" s="29">
        <v>999</v>
      </c>
      <c r="NC602" t="s">
        <v>900</v>
      </c>
      <c r="ND602" s="29">
        <v>999</v>
      </c>
      <c r="NL602" s="29">
        <v>999</v>
      </c>
      <c r="NM602" s="29">
        <v>999</v>
      </c>
      <c r="NP602" s="29">
        <v>999</v>
      </c>
      <c r="NS602" s="29">
        <v>14.7513826259153</v>
      </c>
      <c r="NX602" s="29">
        <v>999</v>
      </c>
      <c r="NY602" s="29">
        <v>999</v>
      </c>
      <c r="OA602" t="s">
        <v>900</v>
      </c>
      <c r="OB602" s="29">
        <v>999</v>
      </c>
      <c r="OC602" s="29">
        <v>999</v>
      </c>
      <c r="OF602" s="29">
        <v>999</v>
      </c>
      <c r="OG602" s="29">
        <v>999</v>
      </c>
      <c r="OI602" t="s">
        <v>900</v>
      </c>
      <c r="OK602" s="29">
        <v>4.7869227060788599</v>
      </c>
      <c r="OL602" s="29">
        <v>999</v>
      </c>
      <c r="OM602" s="29">
        <v>19.115579472641201</v>
      </c>
      <c r="OO602" s="29">
        <v>999</v>
      </c>
      <c r="OP602" s="29">
        <v>-2579.3132934570299</v>
      </c>
      <c r="PE602" s="29">
        <v>-655.19352916609398</v>
      </c>
      <c r="RU602" s="29">
        <v>38.112685475348499</v>
      </c>
      <c r="RW602" s="29">
        <v>381.12685475348502</v>
      </c>
      <c r="WF602" s="29">
        <v>0.73078258533340601</v>
      </c>
      <c r="WG602" s="29">
        <v>0.74154526627570205</v>
      </c>
      <c r="WH602" s="29">
        <v>-2.5356239999999901E-2</v>
      </c>
      <c r="WP602" s="29">
        <v>6.4975578618093701</v>
      </c>
      <c r="WS602" s="29">
        <v>0</v>
      </c>
      <c r="WX602" s="29">
        <v>-4.2999999999999899E-2</v>
      </c>
      <c r="AAA602" s="29">
        <v>0</v>
      </c>
      <c r="AAZ602" s="29">
        <v>-5.4955346167415098E-2</v>
      </c>
      <c r="ABA602" s="29">
        <v>3675.8339191775899</v>
      </c>
      <c r="ABG602" s="29">
        <v>3675.8339191775899</v>
      </c>
      <c r="ABJ602" s="29">
        <v>3.6758339191775899</v>
      </c>
      <c r="ABN602" s="29">
        <v>0</v>
      </c>
      <c r="ABO602" s="29">
        <v>0</v>
      </c>
      <c r="ABQ602" s="29">
        <v>0</v>
      </c>
      <c r="ABR602" s="29">
        <v>0</v>
      </c>
      <c r="AEY602" s="29">
        <v>2617.4288595446901</v>
      </c>
      <c r="AFB602" s="29">
        <v>2679.8025041004198</v>
      </c>
      <c r="AFD602" s="29">
        <v>2.61742885954469</v>
      </c>
      <c r="AFE602" s="29">
        <v>-1099.1069233482999</v>
      </c>
      <c r="AFG602" s="29">
        <v>-2137.6465966831001</v>
      </c>
      <c r="AFH602" s="29">
        <v>-1805.17132806884</v>
      </c>
      <c r="AFI602" s="29">
        <v>2137.6465966831001</v>
      </c>
      <c r="AFJ602" s="29">
        <v>-1.0991069233483</v>
      </c>
      <c r="AFK602" s="29">
        <v>2562.13450238523</v>
      </c>
      <c r="AFP602" s="29">
        <v>2562.13450238523</v>
      </c>
      <c r="AFQ602" s="29">
        <v>2562.13450238523</v>
      </c>
      <c r="AFS602" s="29">
        <v>2.5621345023852302</v>
      </c>
      <c r="AFT602" s="29">
        <v>0.68327033412764904</v>
      </c>
      <c r="AGM602" s="29">
        <v>0.37186943325932498</v>
      </c>
      <c r="AMH602" s="29">
        <v>0</v>
      </c>
      <c r="ANY602" s="29">
        <v>1.51083947336652</v>
      </c>
      <c r="AQD602" s="29">
        <v>6.1749588915145104</v>
      </c>
      <c r="ARY602">
        <v>0</v>
      </c>
      <c r="ASB602">
        <v>0</v>
      </c>
    </row>
    <row r="603" spans="13:1022 1065:1175" x14ac:dyDescent="0.25">
      <c r="M603" s="29">
        <v>0.97974438724350399</v>
      </c>
      <c r="N603" s="29">
        <v>0.36221238724350402</v>
      </c>
      <c r="AA603" s="29">
        <v>0.87857838207683803</v>
      </c>
      <c r="AC603" s="29">
        <v>0.58967999999999898</v>
      </c>
      <c r="AD603" s="29">
        <v>0.58967999999999898</v>
      </c>
      <c r="AE603" s="29">
        <v>0.28559999999999902</v>
      </c>
      <c r="AF603" s="29">
        <v>0.30408000000000002</v>
      </c>
      <c r="AH603" s="29">
        <v>0.58967999999999898</v>
      </c>
      <c r="AI603" s="29">
        <v>0</v>
      </c>
      <c r="AV603" s="29">
        <v>3.4057499999999998</v>
      </c>
      <c r="BS603" s="29">
        <v>5.0999999999999899</v>
      </c>
      <c r="BV603" s="29">
        <v>5.0999999999999899</v>
      </c>
      <c r="BW603" s="29">
        <v>5.4299999999999899</v>
      </c>
      <c r="BZ603" s="29">
        <v>5.4299999999999899</v>
      </c>
      <c r="DD603" s="29">
        <v>1334.23589226542</v>
      </c>
      <c r="DF603" s="29">
        <v>1</v>
      </c>
      <c r="DP603" s="29">
        <v>2678.2191187712401</v>
      </c>
      <c r="DR603" s="29">
        <v>2678.2191187712401</v>
      </c>
      <c r="DW603" s="29">
        <v>-463.88722446678798</v>
      </c>
      <c r="DX603" s="29">
        <v>-463.88722446678798</v>
      </c>
      <c r="DY603" s="29">
        <v>-463.88722446678798</v>
      </c>
      <c r="DZ603" s="29">
        <v>0</v>
      </c>
      <c r="EA603" s="29">
        <v>0</v>
      </c>
      <c r="EB603" s="29">
        <v>-463.88722446678798</v>
      </c>
      <c r="FD603" s="29">
        <v>999000</v>
      </c>
      <c r="FE603" s="29">
        <v>999000</v>
      </c>
      <c r="GO603" s="29">
        <v>2832.63864389325</v>
      </c>
      <c r="GP603" s="29">
        <v>6360.4468111327797</v>
      </c>
      <c r="IP603" s="29">
        <v>0</v>
      </c>
      <c r="IU603" t="s">
        <v>767</v>
      </c>
      <c r="JD603" s="29">
        <v>3.40783996985768</v>
      </c>
      <c r="JE603" s="29">
        <v>0.35306470208890001</v>
      </c>
      <c r="JF603" s="29">
        <v>1.51810438685648E-2</v>
      </c>
      <c r="JG603" s="29">
        <v>4.6451857833864102E-2</v>
      </c>
      <c r="JH603" s="29">
        <v>2.7123749999999902E-7</v>
      </c>
      <c r="JI603" s="29">
        <v>2.5098749999999898E-7</v>
      </c>
      <c r="JJ603" s="29">
        <v>7.4636799999999997E-5</v>
      </c>
      <c r="JK603" s="29">
        <v>7.9466240000000004E-5</v>
      </c>
      <c r="JL603" s="29">
        <v>0</v>
      </c>
      <c r="JM603" s="29">
        <v>3.8225375736490101</v>
      </c>
      <c r="LS603" s="29">
        <v>999</v>
      </c>
      <c r="LV603" s="29">
        <v>999</v>
      </c>
      <c r="LY603" s="29">
        <v>999</v>
      </c>
      <c r="MB603" s="29">
        <v>999</v>
      </c>
      <c r="ME603" s="29">
        <v>999</v>
      </c>
      <c r="MF603" s="29">
        <v>17.8600421368558</v>
      </c>
      <c r="MG603" s="29">
        <v>17.8600421368558</v>
      </c>
      <c r="MJ603" s="29">
        <v>999</v>
      </c>
      <c r="MM603" s="29">
        <v>999</v>
      </c>
      <c r="MQ603" s="29">
        <v>999</v>
      </c>
      <c r="MW603" s="29">
        <v>999</v>
      </c>
      <c r="MX603" s="29">
        <v>14.423533606359699</v>
      </c>
      <c r="MY603" s="29">
        <v>999</v>
      </c>
      <c r="NC603" t="s">
        <v>900</v>
      </c>
      <c r="ND603" s="29">
        <v>999</v>
      </c>
      <c r="NL603" s="29">
        <v>999</v>
      </c>
      <c r="NM603" s="29">
        <v>999</v>
      </c>
      <c r="NP603" s="29">
        <v>999</v>
      </c>
      <c r="NS603" s="29">
        <v>42.395224836873403</v>
      </c>
      <c r="NX603" s="29">
        <v>999</v>
      </c>
      <c r="NY603" s="29">
        <v>999</v>
      </c>
      <c r="OA603" t="s">
        <v>900</v>
      </c>
      <c r="OB603" s="29">
        <v>999</v>
      </c>
      <c r="OC603" s="29">
        <v>999</v>
      </c>
      <c r="OF603" s="29">
        <v>999</v>
      </c>
      <c r="OG603" s="29">
        <v>999</v>
      </c>
      <c r="OI603" t="s">
        <v>900</v>
      </c>
      <c r="OK603" s="29">
        <v>3.2333023544196902</v>
      </c>
      <c r="OL603" s="29">
        <v>999</v>
      </c>
      <c r="OM603" s="29">
        <v>13.715131731861</v>
      </c>
      <c r="OO603" s="29">
        <v>999</v>
      </c>
      <c r="OP603" s="29">
        <v>-1029.62683105468</v>
      </c>
      <c r="PE603" s="29">
        <v>927.56906065031706</v>
      </c>
      <c r="RU603" s="29">
        <v>52.100026528147801</v>
      </c>
      <c r="RW603" s="29">
        <v>521.00026528147805</v>
      </c>
      <c r="WF603" s="29">
        <v>0.73078258533340601</v>
      </c>
      <c r="WG603" s="29">
        <v>0.74154526627570205</v>
      </c>
      <c r="WH603" s="29">
        <v>-2.5356239999999901E-2</v>
      </c>
      <c r="WP603" s="29">
        <v>6.4975578618093701</v>
      </c>
      <c r="WS603" s="29">
        <v>0</v>
      </c>
      <c r="WX603" s="29">
        <v>-4.2999999999999899E-2</v>
      </c>
      <c r="AAA603" s="29">
        <v>0</v>
      </c>
      <c r="AAZ603" s="29">
        <v>-7.5123937279040306E-2</v>
      </c>
      <c r="ABA603" s="29">
        <v>1334.23589226542</v>
      </c>
      <c r="ABG603" s="29">
        <v>1334.23589226542</v>
      </c>
      <c r="ABJ603" s="29">
        <v>1.3342358922654201</v>
      </c>
      <c r="ABN603" s="29">
        <v>0</v>
      </c>
      <c r="ABO603" s="29">
        <v>0</v>
      </c>
      <c r="ABQ603" s="29">
        <v>0</v>
      </c>
      <c r="ABR603" s="29">
        <v>0</v>
      </c>
      <c r="AEY603" s="29">
        <v>2832.63864389325</v>
      </c>
      <c r="AFB603" s="29">
        <v>2744.3351727592599</v>
      </c>
      <c r="AFD603" s="29">
        <v>2.83263864389325</v>
      </c>
      <c r="AFE603" s="29">
        <v>-1502.4787455808</v>
      </c>
      <c r="AFG603" s="29">
        <v>-2922.16208346247</v>
      </c>
      <c r="AFH603" s="29">
        <v>-2467.6685179025199</v>
      </c>
      <c r="AFI603" s="29">
        <v>2922.16208346247</v>
      </c>
      <c r="AFJ603" s="29">
        <v>-1.5024787455808</v>
      </c>
      <c r="AFK603" s="29">
        <v>2910.9198427246001</v>
      </c>
      <c r="AFP603" s="29">
        <v>2910.9198427246001</v>
      </c>
      <c r="AFQ603" s="29">
        <v>2910.9198427246001</v>
      </c>
      <c r="AFS603" s="29">
        <v>2.9109198427246001</v>
      </c>
      <c r="AFT603" s="29">
        <v>0.73945006971937499</v>
      </c>
      <c r="AGM603" s="29">
        <v>0.13497931517047401</v>
      </c>
      <c r="AMH603" s="29">
        <v>0</v>
      </c>
      <c r="ANY603" s="29">
        <v>1.7165112128578399</v>
      </c>
      <c r="AQD603" s="29">
        <v>6.1749588915145104</v>
      </c>
      <c r="ARO603">
        <v>0</v>
      </c>
      <c r="ARP603">
        <v>0</v>
      </c>
      <c r="ARY603">
        <v>0</v>
      </c>
      <c r="ARZ603">
        <v>0</v>
      </c>
      <c r="ASB603">
        <v>0</v>
      </c>
      <c r="ASC603">
        <v>0</v>
      </c>
      <c r="ASD603">
        <v>0</v>
      </c>
      <c r="ASE603">
        <v>0</v>
      </c>
    </row>
    <row r="604" spans="13:1022 1065:1175" x14ac:dyDescent="0.25">
      <c r="M604" s="29">
        <v>0.97974438724350399</v>
      </c>
      <c r="N604" s="29">
        <v>0.36221238724350402</v>
      </c>
      <c r="AA604" s="29">
        <v>0.87857838207683803</v>
      </c>
      <c r="AC604" s="29">
        <v>0.58967999999999898</v>
      </c>
      <c r="AD604" s="29">
        <v>0.58967999999999898</v>
      </c>
      <c r="AE604" s="29">
        <v>0.28559999999999902</v>
      </c>
      <c r="AF604" s="29">
        <v>0.30408000000000002</v>
      </c>
      <c r="AH604" s="29">
        <v>0.58967999999999898</v>
      </c>
      <c r="AI604" s="29">
        <v>0</v>
      </c>
      <c r="AV604" s="29">
        <v>3.4057499999999998</v>
      </c>
      <c r="BS604" s="29">
        <v>5.0999999999999899</v>
      </c>
      <c r="BV604" s="29">
        <v>5.0999999999999899</v>
      </c>
      <c r="BW604" s="29">
        <v>5.4299999999999899</v>
      </c>
      <c r="BZ604" s="29">
        <v>5.4299999999999899</v>
      </c>
      <c r="DD604" s="29">
        <v>3641.4031207749999</v>
      </c>
      <c r="DF604" s="29">
        <v>1</v>
      </c>
      <c r="DP604" s="29">
        <v>2633.2202493231098</v>
      </c>
      <c r="DR604" s="29">
        <v>2633.2202493231098</v>
      </c>
      <c r="DW604" s="29">
        <v>-342.396224646988</v>
      </c>
      <c r="DX604" s="29">
        <v>-342.396224646988</v>
      </c>
      <c r="DY604" s="29">
        <v>-342.396224646988</v>
      </c>
      <c r="DZ604" s="29">
        <v>0</v>
      </c>
      <c r="EA604" s="29">
        <v>0</v>
      </c>
      <c r="EB604" s="29">
        <v>-342.396224646988</v>
      </c>
      <c r="FD604" s="29">
        <v>999000</v>
      </c>
      <c r="FE604" s="29">
        <v>999000</v>
      </c>
      <c r="GO604" s="29">
        <v>2620.15269077837</v>
      </c>
      <c r="GP604" s="29">
        <v>6360.4468111327797</v>
      </c>
      <c r="IP604" s="29">
        <v>0</v>
      </c>
      <c r="IU604" t="s">
        <v>767</v>
      </c>
      <c r="JD604" s="29">
        <v>3.40783996985768</v>
      </c>
      <c r="JE604" s="29">
        <v>0.35306470208890001</v>
      </c>
      <c r="JF604" s="29">
        <v>1.51810438685648E-2</v>
      </c>
      <c r="JG604" s="29">
        <v>4.6451857833864102E-2</v>
      </c>
      <c r="JH604" s="29">
        <v>2.7123749999999902E-7</v>
      </c>
      <c r="JI604" s="29">
        <v>2.5098749999999898E-7</v>
      </c>
      <c r="JJ604" s="29">
        <v>7.4636799999999997E-5</v>
      </c>
      <c r="JK604" s="29">
        <v>7.9466240000000004E-5</v>
      </c>
      <c r="JL604" s="29">
        <v>0</v>
      </c>
      <c r="JM604" s="29">
        <v>3.8225375736490101</v>
      </c>
      <c r="LS604" s="29">
        <v>999</v>
      </c>
      <c r="LV604" s="29">
        <v>999</v>
      </c>
      <c r="LY604" s="29">
        <v>999</v>
      </c>
      <c r="MB604" s="29">
        <v>999</v>
      </c>
      <c r="ME604" s="29">
        <v>999</v>
      </c>
      <c r="MF604" s="29">
        <v>24.552070876987301</v>
      </c>
      <c r="MG604" s="29">
        <v>24.552070876987301</v>
      </c>
      <c r="MJ604" s="29">
        <v>999</v>
      </c>
      <c r="MM604" s="29">
        <v>999</v>
      </c>
      <c r="MQ604" s="29">
        <v>999</v>
      </c>
      <c r="MW604" s="29">
        <v>999</v>
      </c>
      <c r="MX604" s="29">
        <v>15.674332557993701</v>
      </c>
      <c r="MY604" s="29">
        <v>999</v>
      </c>
      <c r="NC604" t="s">
        <v>900</v>
      </c>
      <c r="ND604" s="29">
        <v>999</v>
      </c>
      <c r="NL604" s="29">
        <v>999</v>
      </c>
      <c r="NM604" s="29">
        <v>999</v>
      </c>
      <c r="NP604" s="29">
        <v>999</v>
      </c>
      <c r="NS604" s="29">
        <v>14.9003177099385</v>
      </c>
      <c r="NX604" s="29">
        <v>999</v>
      </c>
      <c r="NY604" s="29">
        <v>999</v>
      </c>
      <c r="OA604" t="s">
        <v>900</v>
      </c>
      <c r="OB604" s="29">
        <v>999</v>
      </c>
      <c r="OC604" s="29">
        <v>999</v>
      </c>
      <c r="OF604" s="29">
        <v>999</v>
      </c>
      <c r="OG604" s="29">
        <v>999</v>
      </c>
      <c r="OI604" t="s">
        <v>900</v>
      </c>
      <c r="OK604" s="29">
        <v>4.7353870696008196</v>
      </c>
      <c r="OL604" s="29">
        <v>999</v>
      </c>
      <c r="OM604" s="29">
        <v>18.936439497234499</v>
      </c>
      <c r="OO604" s="29">
        <v>999</v>
      </c>
      <c r="OP604" s="29">
        <v>-2556.5048828125</v>
      </c>
      <c r="PE604" s="29">
        <v>-632.19338125987895</v>
      </c>
      <c r="RU604" s="29">
        <v>38.455149110326197</v>
      </c>
      <c r="RW604" s="29">
        <v>384.55149110326198</v>
      </c>
      <c r="WF604" s="29">
        <v>0.73078258533340601</v>
      </c>
      <c r="WG604" s="29">
        <v>0.74154526627570205</v>
      </c>
      <c r="WH604" s="29">
        <v>-2.5356239999999901E-2</v>
      </c>
      <c r="WP604" s="29">
        <v>6.4975578618093701</v>
      </c>
      <c r="WS604" s="29">
        <v>0</v>
      </c>
      <c r="WX604" s="29">
        <v>-4.2999999999999899E-2</v>
      </c>
      <c r="AAA604" s="29">
        <v>0</v>
      </c>
      <c r="AAZ604" s="29">
        <v>-5.5449150457908498E-2</v>
      </c>
      <c r="ABA604" s="29">
        <v>3641.4031207749999</v>
      </c>
      <c r="ABG604" s="29">
        <v>3641.4031207749999</v>
      </c>
      <c r="ABJ604" s="29">
        <v>3.6414031207750002</v>
      </c>
      <c r="ABN604" s="29">
        <v>0</v>
      </c>
      <c r="ABO604" s="29">
        <v>0</v>
      </c>
      <c r="ABQ604" s="29">
        <v>0</v>
      </c>
      <c r="ABR604" s="29">
        <v>0</v>
      </c>
      <c r="AEY604" s="29">
        <v>2620.15269077837</v>
      </c>
      <c r="AFB604" s="29">
        <v>2680.3367486144998</v>
      </c>
      <c r="AFD604" s="29">
        <v>2.6201526907783701</v>
      </c>
      <c r="AFE604" s="29">
        <v>-1108.98300915817</v>
      </c>
      <c r="AFG604" s="29">
        <v>-2156.8545379411698</v>
      </c>
      <c r="AFH604" s="29">
        <v>-1821.39179448461</v>
      </c>
      <c r="AFI604" s="29">
        <v>2156.8545379411698</v>
      </c>
      <c r="AFJ604" s="29">
        <v>-1.1089830091581701</v>
      </c>
      <c r="AFK604" s="29">
        <v>2566.7994065026201</v>
      </c>
      <c r="AFP604" s="29">
        <v>2566.7994065026201</v>
      </c>
      <c r="AFQ604" s="29">
        <v>2566.7994065026201</v>
      </c>
      <c r="AFS604" s="29">
        <v>2.5667994065026201</v>
      </c>
      <c r="AFT604" s="29">
        <v>0.68398138041658896</v>
      </c>
      <c r="AGM604" s="29">
        <v>0.36838620693023699</v>
      </c>
      <c r="AMH604" s="29">
        <v>0</v>
      </c>
      <c r="ANY604" s="29">
        <v>1.51359027402646</v>
      </c>
      <c r="AQD604" s="29">
        <v>6.1749588915145104</v>
      </c>
      <c r="ARY604">
        <v>0</v>
      </c>
      <c r="ASB604">
        <v>0</v>
      </c>
    </row>
    <row r="605" spans="13:1022 1065:1175" x14ac:dyDescent="0.25">
      <c r="M605" s="29">
        <v>0.97974438724350399</v>
      </c>
      <c r="N605" s="29">
        <v>0.36221238724350402</v>
      </c>
      <c r="AA605" s="29">
        <v>0.87857838207683803</v>
      </c>
      <c r="AC605" s="29">
        <v>0.58967999999999898</v>
      </c>
      <c r="AD605" s="29">
        <v>0.58967999999999898</v>
      </c>
      <c r="AE605" s="29">
        <v>0.28559999999999902</v>
      </c>
      <c r="AF605" s="29">
        <v>0.30408000000000002</v>
      </c>
      <c r="AH605" s="29">
        <v>0.58967999999999898</v>
      </c>
      <c r="AI605" s="29">
        <v>0</v>
      </c>
      <c r="AV605" s="29">
        <v>3.4057499999999998</v>
      </c>
      <c r="BS605" s="29">
        <v>5.0999999999999899</v>
      </c>
      <c r="BV605" s="29">
        <v>5.0999999999999899</v>
      </c>
      <c r="BW605" s="29">
        <v>5.4299999999999899</v>
      </c>
      <c r="BZ605" s="29">
        <v>5.4299999999999899</v>
      </c>
      <c r="DD605" s="29">
        <v>1076.50014449117</v>
      </c>
      <c r="DF605" s="29">
        <v>1</v>
      </c>
      <c r="DP605" s="29">
        <v>2298.3410112251399</v>
      </c>
      <c r="DR605" s="29">
        <v>2298.3410112251399</v>
      </c>
      <c r="DW605" s="29">
        <v>-410.39155571895799</v>
      </c>
      <c r="DX605" s="29">
        <v>-410.39155571895799</v>
      </c>
      <c r="DY605" s="29">
        <v>-410.39155571895799</v>
      </c>
      <c r="DZ605" s="29">
        <v>0</v>
      </c>
      <c r="EA605" s="29">
        <v>0</v>
      </c>
      <c r="EB605" s="29">
        <v>-410.39155571895799</v>
      </c>
      <c r="FD605" s="29">
        <v>999000</v>
      </c>
      <c r="FE605" s="29">
        <v>999000</v>
      </c>
      <c r="GO605" s="29">
        <v>2435.7054118282999</v>
      </c>
      <c r="GP605" s="29">
        <v>999000</v>
      </c>
      <c r="IP605" s="29">
        <v>0</v>
      </c>
      <c r="IU605" t="s">
        <v>767</v>
      </c>
      <c r="JD605" s="29">
        <v>3.40783996985768</v>
      </c>
      <c r="JE605" s="29">
        <v>0.35306470208890001</v>
      </c>
      <c r="JF605" s="29">
        <v>1.51810438685648E-2</v>
      </c>
      <c r="JG605" s="29">
        <v>4.6451857833864102E-2</v>
      </c>
      <c r="JH605" s="29">
        <v>2.7123749999999902E-7</v>
      </c>
      <c r="JI605" s="29">
        <v>2.5098749999999898E-7</v>
      </c>
      <c r="JJ605" s="29">
        <v>7.4636799999999997E-5</v>
      </c>
      <c r="JK605" s="29">
        <v>7.9466240000000004E-5</v>
      </c>
      <c r="JL605" s="29">
        <v>0</v>
      </c>
      <c r="JM605" s="29">
        <v>3.8225375736490101</v>
      </c>
      <c r="LS605" s="29">
        <v>999</v>
      </c>
      <c r="LV605" s="29">
        <v>999</v>
      </c>
      <c r="LY605" s="29">
        <v>999</v>
      </c>
      <c r="MB605" s="29">
        <v>999</v>
      </c>
      <c r="ME605" s="29">
        <v>999</v>
      </c>
      <c r="MF605" s="29">
        <v>20.318500535094099</v>
      </c>
      <c r="MG605" s="29">
        <v>20.318500535094099</v>
      </c>
      <c r="MJ605" s="29">
        <v>999</v>
      </c>
      <c r="MM605" s="29">
        <v>999</v>
      </c>
      <c r="MQ605" s="29">
        <v>999</v>
      </c>
      <c r="MW605" s="29">
        <v>999</v>
      </c>
      <c r="MX605" s="29">
        <v>16.937020259755599</v>
      </c>
      <c r="MY605" s="29">
        <v>999</v>
      </c>
      <c r="NC605" t="s">
        <v>900</v>
      </c>
      <c r="ND605" s="29">
        <v>999</v>
      </c>
      <c r="NL605" s="29">
        <v>999</v>
      </c>
      <c r="NM605" s="29">
        <v>999</v>
      </c>
      <c r="NP605" s="29">
        <v>999</v>
      </c>
      <c r="NS605" s="29">
        <v>52.784912920426699</v>
      </c>
      <c r="NX605" s="29">
        <v>999</v>
      </c>
      <c r="NY605" s="29">
        <v>999</v>
      </c>
      <c r="OA605" t="s">
        <v>900</v>
      </c>
      <c r="OB605" s="29">
        <v>999</v>
      </c>
      <c r="OC605" s="29">
        <v>999</v>
      </c>
      <c r="OF605" s="29">
        <v>999</v>
      </c>
      <c r="OG605" s="29">
        <v>999</v>
      </c>
      <c r="OI605" t="s">
        <v>900</v>
      </c>
      <c r="OK605" s="29">
        <v>999</v>
      </c>
      <c r="OL605" s="29">
        <v>999</v>
      </c>
      <c r="OM605" s="29">
        <v>999</v>
      </c>
      <c r="OO605" s="29">
        <v>999</v>
      </c>
      <c r="OP605" s="29">
        <v>-838.18713378906205</v>
      </c>
      <c r="PE605" s="29">
        <v>841.40045237184404</v>
      </c>
      <c r="RU605" s="29">
        <v>46.091829677918398</v>
      </c>
      <c r="RW605" s="29">
        <v>460.918296779184</v>
      </c>
      <c r="WF605" s="29">
        <v>0.73078258533340601</v>
      </c>
      <c r="WG605" s="29">
        <v>0.74154526627570205</v>
      </c>
      <c r="WH605" s="29">
        <v>-2.5356239999999901E-2</v>
      </c>
      <c r="WP605" s="29">
        <v>6.4975578618093701</v>
      </c>
      <c r="WS605" s="29">
        <v>0</v>
      </c>
      <c r="WX605" s="29">
        <v>-4.2999999999999899E-2</v>
      </c>
      <c r="AAA605" s="29">
        <v>0</v>
      </c>
      <c r="AAZ605" s="29">
        <v>-6.64606134111934E-2</v>
      </c>
      <c r="ABA605" s="29">
        <v>1076.50014449117</v>
      </c>
      <c r="ABG605" s="29">
        <v>1076.50014449117</v>
      </c>
      <c r="ABJ605" s="29">
        <v>1.0765001444911699</v>
      </c>
      <c r="ABN605" s="29">
        <v>0</v>
      </c>
      <c r="ABO605" s="29">
        <v>0</v>
      </c>
      <c r="ABQ605" s="29">
        <v>0</v>
      </c>
      <c r="ABR605" s="29">
        <v>0</v>
      </c>
      <c r="AEY605" s="29">
        <v>2435.7054118282999</v>
      </c>
      <c r="AFB605" s="29">
        <v>2355.6050896959</v>
      </c>
      <c r="AFD605" s="29">
        <v>2.4357054118282999</v>
      </c>
      <c r="AFE605" s="29">
        <v>-1329.2122682238601</v>
      </c>
      <c r="AFG605" s="29">
        <v>-2585.1771297939099</v>
      </c>
      <c r="AFH605" s="29">
        <v>-2183.0959523077199</v>
      </c>
      <c r="AFI605" s="29">
        <v>2585.1771297939099</v>
      </c>
      <c r="AFJ605" s="29">
        <v>-1.3292122682238601</v>
      </c>
      <c r="AFK605" s="29">
        <v>2506.7145031219902</v>
      </c>
      <c r="AFP605" s="29">
        <v>2506.7145031219902</v>
      </c>
      <c r="AFQ605" s="29">
        <v>2506.7145031219902</v>
      </c>
      <c r="AFS605" s="29">
        <v>2.50671450312199</v>
      </c>
      <c r="AFT605" s="29">
        <v>0.63583208556275495</v>
      </c>
      <c r="AGM605" s="29">
        <v>0.10890521917951</v>
      </c>
      <c r="AMH605" s="29">
        <v>0</v>
      </c>
      <c r="ANY605" s="29">
        <v>1.4781594082009699</v>
      </c>
      <c r="AQD605" s="29">
        <v>6.1749588915145104</v>
      </c>
      <c r="ARO605">
        <v>0</v>
      </c>
      <c r="ARP605">
        <v>0</v>
      </c>
      <c r="ARY605">
        <v>0</v>
      </c>
      <c r="ARZ605">
        <v>0</v>
      </c>
      <c r="ASB605">
        <v>0</v>
      </c>
      <c r="ASC605">
        <v>0</v>
      </c>
      <c r="ASD605">
        <v>0</v>
      </c>
      <c r="ASE605">
        <v>0</v>
      </c>
    </row>
    <row r="606" spans="13:1022 1065:1175" x14ac:dyDescent="0.25">
      <c r="M606" s="29">
        <v>0.97974438724350399</v>
      </c>
      <c r="N606" s="29">
        <v>0.36221238724350402</v>
      </c>
      <c r="AA606" s="29">
        <v>0.87857838207683803</v>
      </c>
      <c r="AC606" s="29">
        <v>0.58967999999999898</v>
      </c>
      <c r="AD606" s="29">
        <v>0.58967999999999898</v>
      </c>
      <c r="AE606" s="29">
        <v>0.28559999999999902</v>
      </c>
      <c r="AF606" s="29">
        <v>0.30408000000000002</v>
      </c>
      <c r="AH606" s="29">
        <v>0.58967999999999898</v>
      </c>
      <c r="AI606" s="29">
        <v>0</v>
      </c>
      <c r="AV606" s="29">
        <v>3.4057499999999998</v>
      </c>
      <c r="BS606" s="29">
        <v>5.0999999999999899</v>
      </c>
      <c r="BV606" s="29">
        <v>5.0999999999999899</v>
      </c>
      <c r="BW606" s="29">
        <v>5.4299999999999899</v>
      </c>
      <c r="BZ606" s="29">
        <v>5.4299999999999899</v>
      </c>
      <c r="DD606" s="29">
        <v>1075.89359217019</v>
      </c>
      <c r="DF606" s="29">
        <v>1</v>
      </c>
      <c r="DP606" s="29">
        <v>2299.8834520908199</v>
      </c>
      <c r="DR606" s="29">
        <v>2299.8834520908199</v>
      </c>
      <c r="DW606" s="29">
        <v>-410.38081259667899</v>
      </c>
      <c r="DX606" s="29">
        <v>-410.38081259667899</v>
      </c>
      <c r="DY606" s="29">
        <v>-410.38081259667899</v>
      </c>
      <c r="DZ606" s="29">
        <v>0</v>
      </c>
      <c r="EA606" s="29">
        <v>0</v>
      </c>
      <c r="EB606" s="29">
        <v>-410.38081259667899</v>
      </c>
      <c r="FD606" s="29">
        <v>999000</v>
      </c>
      <c r="FE606" s="29">
        <v>999000</v>
      </c>
      <c r="GO606" s="29">
        <v>2437.4341088114402</v>
      </c>
      <c r="GP606" s="29">
        <v>999000</v>
      </c>
      <c r="IP606" s="29">
        <v>0</v>
      </c>
      <c r="IU606" t="s">
        <v>767</v>
      </c>
      <c r="JD606" s="29">
        <v>3.40783996985768</v>
      </c>
      <c r="JE606" s="29">
        <v>0.35306470208890001</v>
      </c>
      <c r="JF606" s="29">
        <v>1.51810438685648E-2</v>
      </c>
      <c r="JG606" s="29">
        <v>4.6451857833864102E-2</v>
      </c>
      <c r="JH606" s="29">
        <v>2.7123749999999902E-7</v>
      </c>
      <c r="JI606" s="29">
        <v>2.5098749999999898E-7</v>
      </c>
      <c r="JJ606" s="29">
        <v>7.4636799999999997E-5</v>
      </c>
      <c r="JK606" s="29">
        <v>7.9466240000000004E-5</v>
      </c>
      <c r="JL606" s="29">
        <v>0</v>
      </c>
      <c r="JM606" s="29">
        <v>3.8225375736490101</v>
      </c>
      <c r="LS606" s="29">
        <v>999</v>
      </c>
      <c r="LV606" s="29">
        <v>999</v>
      </c>
      <c r="LY606" s="29">
        <v>999</v>
      </c>
      <c r="MB606" s="29">
        <v>999</v>
      </c>
      <c r="ME606" s="29">
        <v>999</v>
      </c>
      <c r="MF606" s="29">
        <v>20.319058619807201</v>
      </c>
      <c r="MG606" s="29">
        <v>20.319058619807201</v>
      </c>
      <c r="MJ606" s="29">
        <v>999</v>
      </c>
      <c r="MM606" s="29">
        <v>999</v>
      </c>
      <c r="MQ606" s="29">
        <v>999</v>
      </c>
      <c r="MW606" s="29">
        <v>999</v>
      </c>
      <c r="MX606" s="29">
        <v>16.924298819328801</v>
      </c>
      <c r="MY606" s="29">
        <v>999</v>
      </c>
      <c r="NC606" t="s">
        <v>900</v>
      </c>
      <c r="ND606" s="29">
        <v>999</v>
      </c>
      <c r="NL606" s="29">
        <v>999</v>
      </c>
      <c r="NM606" s="29">
        <v>999</v>
      </c>
      <c r="NP606" s="29">
        <v>999</v>
      </c>
      <c r="NS606" s="29">
        <v>52.8152350303478</v>
      </c>
      <c r="NX606" s="29">
        <v>999</v>
      </c>
      <c r="NY606" s="29">
        <v>999</v>
      </c>
      <c r="OA606" t="s">
        <v>900</v>
      </c>
      <c r="OB606" s="29">
        <v>999</v>
      </c>
      <c r="OC606" s="29">
        <v>999</v>
      </c>
      <c r="OF606" s="29">
        <v>999</v>
      </c>
      <c r="OG606" s="29">
        <v>999</v>
      </c>
      <c r="OI606" t="s">
        <v>900</v>
      </c>
      <c r="OK606" s="29">
        <v>999</v>
      </c>
      <c r="OL606" s="29">
        <v>999</v>
      </c>
      <c r="OM606" s="29">
        <v>999</v>
      </c>
      <c r="OO606" s="29">
        <v>999</v>
      </c>
      <c r="OP606" s="29">
        <v>-837.86871337890602</v>
      </c>
      <c r="PE606" s="29">
        <v>842.84606170554605</v>
      </c>
      <c r="RU606" s="29">
        <v>46.090623098115898</v>
      </c>
      <c r="RW606" s="29">
        <v>460.90623098115901</v>
      </c>
      <c r="WF606" s="29">
        <v>0.73078258533340601</v>
      </c>
      <c r="WG606" s="29">
        <v>0.74154526627570205</v>
      </c>
      <c r="WH606" s="29">
        <v>-2.5356239999999901E-2</v>
      </c>
      <c r="WP606" s="29">
        <v>6.4975578618093701</v>
      </c>
      <c r="WS606" s="29">
        <v>0</v>
      </c>
      <c r="WX606" s="29">
        <v>-4.2999999999999899E-2</v>
      </c>
      <c r="AAA606" s="29">
        <v>0</v>
      </c>
      <c r="AAZ606" s="29">
        <v>-6.6458873622723999E-2</v>
      </c>
      <c r="ABA606" s="29">
        <v>1075.89359217019</v>
      </c>
      <c r="ABG606" s="29">
        <v>1075.89359217019</v>
      </c>
      <c r="ABJ606" s="29">
        <v>1.07589359217019</v>
      </c>
      <c r="ABN606" s="29">
        <v>0</v>
      </c>
      <c r="ABO606" s="29">
        <v>0</v>
      </c>
      <c r="ABQ606" s="29">
        <v>0</v>
      </c>
      <c r="ABR606" s="29">
        <v>0</v>
      </c>
      <c r="AEY606" s="29">
        <v>2437.4341088114402</v>
      </c>
      <c r="AFB606" s="29">
        <v>2357.1961663901702</v>
      </c>
      <c r="AFD606" s="29">
        <v>2.43743410881144</v>
      </c>
      <c r="AFE606" s="29">
        <v>-1329.17747245448</v>
      </c>
      <c r="AFG606" s="29">
        <v>-2585.1094557064898</v>
      </c>
      <c r="AFH606" s="29">
        <v>-2183.03880379569</v>
      </c>
      <c r="AFI606" s="29">
        <v>2585.1094557064898</v>
      </c>
      <c r="AFJ606" s="29">
        <v>-1.32917747245448</v>
      </c>
      <c r="AFK606" s="29">
        <v>2508.5652007587501</v>
      </c>
      <c r="AFP606" s="29">
        <v>2508.5652007587501</v>
      </c>
      <c r="AFQ606" s="29">
        <v>2508.5652007587501</v>
      </c>
      <c r="AFS606" s="29">
        <v>2.50856520075875</v>
      </c>
      <c r="AFT606" s="29">
        <v>0.63628335565591099</v>
      </c>
      <c r="AGM606" s="29">
        <v>0.108843856704273</v>
      </c>
      <c r="AMH606" s="29">
        <v>0</v>
      </c>
      <c r="ANY606" s="29">
        <v>1.4792507275834199</v>
      </c>
      <c r="AQD606" s="29">
        <v>6.1749588915145104</v>
      </c>
      <c r="ARY606">
        <v>0</v>
      </c>
      <c r="ASB606">
        <v>0</v>
      </c>
    </row>
    <row r="607" spans="13:1022 1065:1175" x14ac:dyDescent="0.25">
      <c r="M607" s="29">
        <v>0.97974438724350399</v>
      </c>
      <c r="N607" s="29">
        <v>0.36221238724350402</v>
      </c>
      <c r="AA607" s="29">
        <v>0.87857838207683803</v>
      </c>
      <c r="AC607" s="29">
        <v>0.58967999999999898</v>
      </c>
      <c r="AD607" s="29">
        <v>0.58967999999999898</v>
      </c>
      <c r="AE607" s="29">
        <v>0.28559999999999902</v>
      </c>
      <c r="AF607" s="29">
        <v>0.30408000000000002</v>
      </c>
      <c r="AH607" s="29">
        <v>0.58967999999999898</v>
      </c>
      <c r="AI607" s="29">
        <v>0</v>
      </c>
      <c r="AV607" s="29">
        <v>3.4057499999999998</v>
      </c>
      <c r="BS607" s="29">
        <v>5.0999999999999899</v>
      </c>
      <c r="BV607" s="29">
        <v>5.0999999999999899</v>
      </c>
      <c r="BW607" s="29">
        <v>5.4299999999999899</v>
      </c>
      <c r="BZ607" s="29">
        <v>5.4299999999999899</v>
      </c>
      <c r="DD607" s="29">
        <v>1078.1666815143101</v>
      </c>
      <c r="DF607" s="29">
        <v>1</v>
      </c>
      <c r="DP607" s="29">
        <v>2298.6376585273501</v>
      </c>
      <c r="DR607" s="29">
        <v>2298.6376585273501</v>
      </c>
      <c r="DW607" s="29">
        <v>-410.280676502331</v>
      </c>
      <c r="DX607" s="29">
        <v>-410.280676502331</v>
      </c>
      <c r="DY607" s="29">
        <v>-410.280676502331</v>
      </c>
      <c r="DZ607" s="29">
        <v>0</v>
      </c>
      <c r="EA607" s="29">
        <v>0</v>
      </c>
      <c r="EB607" s="29">
        <v>-410.280676502331</v>
      </c>
      <c r="FD607" s="29">
        <v>999000</v>
      </c>
      <c r="FE607" s="29">
        <v>999000</v>
      </c>
      <c r="GO607" s="29">
        <v>2435.9116627673502</v>
      </c>
      <c r="GP607" s="29">
        <v>999000</v>
      </c>
      <c r="IP607" s="29">
        <v>0</v>
      </c>
      <c r="IU607" t="s">
        <v>767</v>
      </c>
      <c r="JD607" s="29">
        <v>3.40783996985768</v>
      </c>
      <c r="JE607" s="29">
        <v>0.35306470208890001</v>
      </c>
      <c r="JF607" s="29">
        <v>1.51810438685648E-2</v>
      </c>
      <c r="JG607" s="29">
        <v>4.6451857833864102E-2</v>
      </c>
      <c r="JH607" s="29">
        <v>2.7123749999999902E-7</v>
      </c>
      <c r="JI607" s="29">
        <v>2.5098749999999898E-7</v>
      </c>
      <c r="JJ607" s="29">
        <v>7.4636799999999997E-5</v>
      </c>
      <c r="JK607" s="29">
        <v>7.9466240000000004E-5</v>
      </c>
      <c r="JL607" s="29">
        <v>0</v>
      </c>
      <c r="JM607" s="29">
        <v>3.8225375736490101</v>
      </c>
      <c r="LS607" s="29">
        <v>999</v>
      </c>
      <c r="LV607" s="29">
        <v>999</v>
      </c>
      <c r="LY607" s="29">
        <v>999</v>
      </c>
      <c r="MB607" s="29">
        <v>999</v>
      </c>
      <c r="ME607" s="29">
        <v>999</v>
      </c>
      <c r="MF607" s="29">
        <v>20.324261904747601</v>
      </c>
      <c r="MG607" s="29">
        <v>20.324261904747601</v>
      </c>
      <c r="MJ607" s="29">
        <v>999</v>
      </c>
      <c r="MM607" s="29">
        <v>999</v>
      </c>
      <c r="MQ607" s="29">
        <v>999</v>
      </c>
      <c r="MW607" s="29">
        <v>999</v>
      </c>
      <c r="MX607" s="29">
        <v>16.9355015153245</v>
      </c>
      <c r="MY607" s="29">
        <v>999</v>
      </c>
      <c r="NC607" t="s">
        <v>900</v>
      </c>
      <c r="ND607" s="29">
        <v>999</v>
      </c>
      <c r="NL607" s="29">
        <v>999</v>
      </c>
      <c r="NM607" s="29">
        <v>999</v>
      </c>
      <c r="NP607" s="29">
        <v>999</v>
      </c>
      <c r="NS607" s="29">
        <v>52.7017768430416</v>
      </c>
      <c r="NX607" s="29">
        <v>999</v>
      </c>
      <c r="NY607" s="29">
        <v>999</v>
      </c>
      <c r="OA607" t="s">
        <v>900</v>
      </c>
      <c r="OB607" s="29">
        <v>999</v>
      </c>
      <c r="OC607" s="29">
        <v>999</v>
      </c>
      <c r="OF607" s="29">
        <v>999</v>
      </c>
      <c r="OG607" s="29">
        <v>999</v>
      </c>
      <c r="OI607" t="s">
        <v>900</v>
      </c>
      <c r="OK607" s="29">
        <v>999</v>
      </c>
      <c r="OL607" s="29">
        <v>999</v>
      </c>
      <c r="OM607" s="29">
        <v>999</v>
      </c>
      <c r="OO607" s="29">
        <v>999</v>
      </c>
      <c r="OP607" s="29">
        <v>-839.30789184570301</v>
      </c>
      <c r="PE607" s="29">
        <v>840.49647899764204</v>
      </c>
      <c r="RU607" s="29">
        <v>46.079376629369101</v>
      </c>
      <c r="RW607" s="29">
        <v>460.79376629369102</v>
      </c>
      <c r="WF607" s="29">
        <v>0.73078258533340601</v>
      </c>
      <c r="WG607" s="29">
        <v>0.74154526627570205</v>
      </c>
      <c r="WH607" s="29">
        <v>-2.5356239999999901E-2</v>
      </c>
      <c r="WP607" s="29">
        <v>6.4975578618093701</v>
      </c>
      <c r="WS607" s="29">
        <v>0</v>
      </c>
      <c r="WX607" s="29">
        <v>-4.2999999999999899E-2</v>
      </c>
      <c r="AAA607" s="29">
        <v>0</v>
      </c>
      <c r="AAZ607" s="29">
        <v>-6.64426571432125E-2</v>
      </c>
      <c r="ABA607" s="29">
        <v>1078.1666815143101</v>
      </c>
      <c r="ABG607" s="29">
        <v>1078.1666815143101</v>
      </c>
      <c r="ABJ607" s="29">
        <v>1.0781666815143101</v>
      </c>
      <c r="ABN607" s="29">
        <v>0</v>
      </c>
      <c r="ABO607" s="29">
        <v>0</v>
      </c>
      <c r="ABQ607" s="29">
        <v>0</v>
      </c>
      <c r="ABR607" s="29">
        <v>0</v>
      </c>
      <c r="AEY607" s="29">
        <v>2435.9116627673502</v>
      </c>
      <c r="AFB607" s="29">
        <v>2355.8973978248</v>
      </c>
      <c r="AFD607" s="29">
        <v>2.4359116627673498</v>
      </c>
      <c r="AFE607" s="29">
        <v>-1328.85314286425</v>
      </c>
      <c r="AFG607" s="29">
        <v>-2584.4786689922698</v>
      </c>
      <c r="AFH607" s="29">
        <v>-2182.50612543229</v>
      </c>
      <c r="AFI607" s="29">
        <v>2584.4786689922698</v>
      </c>
      <c r="AFJ607" s="29">
        <v>-1.32885314286425</v>
      </c>
      <c r="AFK607" s="29">
        <v>2506.84446419493</v>
      </c>
      <c r="AFP607" s="29">
        <v>2506.84446419493</v>
      </c>
      <c r="AFQ607" s="29">
        <v>2506.84446419493</v>
      </c>
      <c r="AFS607" s="29">
        <v>2.5068444641949301</v>
      </c>
      <c r="AFT607" s="29">
        <v>0.63588592662419396</v>
      </c>
      <c r="AGM607" s="29">
        <v>0.109073816072604</v>
      </c>
      <c r="AMH607" s="29">
        <v>0</v>
      </c>
      <c r="ANY607" s="29">
        <v>1.4782360436464601</v>
      </c>
      <c r="AQD607" s="29">
        <v>6.1749588915145104</v>
      </c>
      <c r="ARO607">
        <v>0</v>
      </c>
      <c r="ARP607">
        <v>0</v>
      </c>
      <c r="ARY607">
        <v>0</v>
      </c>
      <c r="ARZ607">
        <v>0</v>
      </c>
      <c r="ASB607">
        <v>0</v>
      </c>
      <c r="ASC607">
        <v>0</v>
      </c>
      <c r="ASD607">
        <v>0</v>
      </c>
      <c r="ASE607">
        <v>0</v>
      </c>
    </row>
    <row r="608" spans="13:1022 1065:1175" x14ac:dyDescent="0.25">
      <c r="M608" s="29">
        <v>0.97974438724350399</v>
      </c>
      <c r="N608" s="29">
        <v>0.36221238724350402</v>
      </c>
      <c r="AA608" s="29">
        <v>0.87857838207683803</v>
      </c>
      <c r="AC608" s="29">
        <v>0.58967999999999898</v>
      </c>
      <c r="AD608" s="29">
        <v>0.58967999999999898</v>
      </c>
      <c r="AE608" s="29">
        <v>0.28559999999999902</v>
      </c>
      <c r="AF608" s="29">
        <v>0.30408000000000002</v>
      </c>
      <c r="AH608" s="29">
        <v>0.58967999999999898</v>
      </c>
      <c r="AI608" s="29">
        <v>0</v>
      </c>
      <c r="AV608" s="29">
        <v>3.4057499999999998</v>
      </c>
      <c r="BS608" s="29">
        <v>5.0999999999999899</v>
      </c>
      <c r="BV608" s="29">
        <v>5.0999999999999899</v>
      </c>
      <c r="BW608" s="29">
        <v>5.4299999999999899</v>
      </c>
      <c r="BZ608" s="29">
        <v>5.4299999999999899</v>
      </c>
      <c r="DD608" s="29">
        <v>1071.52470918777</v>
      </c>
      <c r="DF608" s="29">
        <v>1</v>
      </c>
      <c r="DP608" s="29">
        <v>2297.6001541842402</v>
      </c>
      <c r="DR608" s="29">
        <v>2297.6001541842402</v>
      </c>
      <c r="DW608" s="29">
        <v>-411.27181020247201</v>
      </c>
      <c r="DX608" s="29">
        <v>-411.27181020247201</v>
      </c>
      <c r="DY608" s="29">
        <v>-411.27181020247201</v>
      </c>
      <c r="DZ608" s="29">
        <v>0</v>
      </c>
      <c r="EA608" s="29">
        <v>0</v>
      </c>
      <c r="EB608" s="29">
        <v>-411.27181020247201</v>
      </c>
      <c r="FD608" s="29">
        <v>999000</v>
      </c>
      <c r="FE608" s="29">
        <v>999000</v>
      </c>
      <c r="GO608" s="29">
        <v>2435.2478855916102</v>
      </c>
      <c r="GP608" s="29">
        <v>999000</v>
      </c>
      <c r="IP608" s="29">
        <v>0</v>
      </c>
      <c r="IU608" t="s">
        <v>767</v>
      </c>
      <c r="JD608" s="29">
        <v>3.40783996985768</v>
      </c>
      <c r="JE608" s="29">
        <v>0.35306470208890001</v>
      </c>
      <c r="JF608" s="29">
        <v>1.51810438685648E-2</v>
      </c>
      <c r="JG608" s="29">
        <v>4.6451857833864102E-2</v>
      </c>
      <c r="JH608" s="29">
        <v>2.7123749999999902E-7</v>
      </c>
      <c r="JI608" s="29">
        <v>2.5098749999999898E-7</v>
      </c>
      <c r="JJ608" s="29">
        <v>7.4636799999999997E-5</v>
      </c>
      <c r="JK608" s="29">
        <v>7.9466240000000004E-5</v>
      </c>
      <c r="JL608" s="29">
        <v>0</v>
      </c>
      <c r="JM608" s="29">
        <v>3.8225375736490101</v>
      </c>
      <c r="LS608" s="29">
        <v>999</v>
      </c>
      <c r="LV608" s="29">
        <v>999</v>
      </c>
      <c r="LY608" s="29">
        <v>999</v>
      </c>
      <c r="MB608" s="29">
        <v>999</v>
      </c>
      <c r="ME608" s="29">
        <v>999</v>
      </c>
      <c r="MF608" s="29">
        <v>20.272872059686101</v>
      </c>
      <c r="MG608" s="29">
        <v>20.272872059686101</v>
      </c>
      <c r="MJ608" s="29">
        <v>999</v>
      </c>
      <c r="MM608" s="29">
        <v>999</v>
      </c>
      <c r="MQ608" s="29">
        <v>999</v>
      </c>
      <c r="MW608" s="29">
        <v>999</v>
      </c>
      <c r="MX608" s="29">
        <v>16.9403902071952</v>
      </c>
      <c r="MY608" s="29">
        <v>999</v>
      </c>
      <c r="NC608" t="s">
        <v>900</v>
      </c>
      <c r="ND608" s="29">
        <v>999</v>
      </c>
      <c r="NL608" s="29">
        <v>999</v>
      </c>
      <c r="NM608" s="29">
        <v>999</v>
      </c>
      <c r="NP608" s="29">
        <v>999</v>
      </c>
      <c r="NS608" s="29">
        <v>53.034653642446301</v>
      </c>
      <c r="NX608" s="29">
        <v>999</v>
      </c>
      <c r="NY608" s="29">
        <v>999</v>
      </c>
      <c r="OA608" t="s">
        <v>900</v>
      </c>
      <c r="OB608" s="29">
        <v>999</v>
      </c>
      <c r="OC608" s="29">
        <v>999</v>
      </c>
      <c r="OF608" s="29">
        <v>999</v>
      </c>
      <c r="OG608" s="29">
        <v>999</v>
      </c>
      <c r="OI608" t="s">
        <v>900</v>
      </c>
      <c r="OK608" s="29">
        <v>999</v>
      </c>
      <c r="OL608" s="29">
        <v>999</v>
      </c>
      <c r="OM608" s="29">
        <v>999</v>
      </c>
      <c r="OO608" s="29">
        <v>999</v>
      </c>
      <c r="OP608" s="29">
        <v>-834.84896850585903</v>
      </c>
      <c r="PE608" s="29">
        <v>844.19721223134002</v>
      </c>
      <c r="RU608" s="29">
        <v>46.190692676345101</v>
      </c>
      <c r="RW608" s="29">
        <v>461.906926763451</v>
      </c>
      <c r="WF608" s="29">
        <v>0.73078258533340601</v>
      </c>
      <c r="WG608" s="29">
        <v>0.74154526627570205</v>
      </c>
      <c r="WH608" s="29">
        <v>-2.5356239999999901E-2</v>
      </c>
      <c r="WP608" s="29">
        <v>6.4975578618093701</v>
      </c>
      <c r="WS608" s="29">
        <v>0</v>
      </c>
      <c r="WX608" s="29">
        <v>-4.2999999999999899E-2</v>
      </c>
      <c r="AAA608" s="29">
        <v>0</v>
      </c>
      <c r="AAZ608" s="29">
        <v>-6.6603165693561506E-2</v>
      </c>
      <c r="ABA608" s="29">
        <v>1071.52470918777</v>
      </c>
      <c r="ABG608" s="29">
        <v>1071.52470918777</v>
      </c>
      <c r="ABJ608" s="29">
        <v>1.07152470918777</v>
      </c>
      <c r="ABN608" s="29">
        <v>0</v>
      </c>
      <c r="ABO608" s="29">
        <v>0</v>
      </c>
      <c r="ABQ608" s="29">
        <v>0</v>
      </c>
      <c r="ABR608" s="29">
        <v>0</v>
      </c>
      <c r="AEY608" s="29">
        <v>2435.2478855916102</v>
      </c>
      <c r="AFB608" s="29">
        <v>2354.88131524763</v>
      </c>
      <c r="AFD608" s="29">
        <v>2.4352478855916102</v>
      </c>
      <c r="AFE608" s="29">
        <v>-1332.0633138712301</v>
      </c>
      <c r="AFG608" s="29">
        <v>-2590.7221117202398</v>
      </c>
      <c r="AFH608" s="29">
        <v>-2187.7785047949301</v>
      </c>
      <c r="AFI608" s="29">
        <v>2590.7221117202398</v>
      </c>
      <c r="AFJ608" s="29">
        <v>-1.3320633138712299</v>
      </c>
      <c r="AFK608" s="29">
        <v>2506.4930064424798</v>
      </c>
      <c r="AFP608" s="29">
        <v>2506.4930064424798</v>
      </c>
      <c r="AFQ608" s="29">
        <v>2506.4930064424798</v>
      </c>
      <c r="AFS608" s="29">
        <v>2.5064930064424802</v>
      </c>
      <c r="AFT608" s="29">
        <v>0.63571264999396304</v>
      </c>
      <c r="AGM608" s="29">
        <v>0.10840187426590001</v>
      </c>
      <c r="AMH608" s="29">
        <v>0</v>
      </c>
      <c r="ANY608" s="29">
        <v>1.4780287960389999</v>
      </c>
      <c r="AQD608" s="29">
        <v>6.1749588915145104</v>
      </c>
      <c r="ARY608">
        <v>0</v>
      </c>
      <c r="ASB608">
        <v>0</v>
      </c>
    </row>
    <row r="609" spans="13:1022 1065:1175" x14ac:dyDescent="0.25">
      <c r="M609" s="29">
        <v>0.97974438724350399</v>
      </c>
      <c r="N609" s="29">
        <v>0.36221238724350402</v>
      </c>
      <c r="AA609" s="29">
        <v>0.87857838207683803</v>
      </c>
      <c r="AC609" s="29">
        <v>0.58967999999999898</v>
      </c>
      <c r="AD609" s="29">
        <v>0.58967999999999898</v>
      </c>
      <c r="AE609" s="29">
        <v>0.28559999999999902</v>
      </c>
      <c r="AF609" s="29">
        <v>0.30408000000000002</v>
      </c>
      <c r="AH609" s="29">
        <v>0.58967999999999898</v>
      </c>
      <c r="AI609" s="29">
        <v>0</v>
      </c>
      <c r="AV609" s="29">
        <v>3.4057499999999998</v>
      </c>
      <c r="BS609" s="29">
        <v>5.0999999999999899</v>
      </c>
      <c r="BV609" s="29">
        <v>5.0999999999999899</v>
      </c>
      <c r="BW609" s="29">
        <v>5.4299999999999899</v>
      </c>
      <c r="BZ609" s="29">
        <v>5.4299999999999899</v>
      </c>
      <c r="DD609" s="29">
        <v>1061.7979363157201</v>
      </c>
      <c r="DF609" s="29">
        <v>1</v>
      </c>
      <c r="DP609" s="29">
        <v>2296.9432436236798</v>
      </c>
      <c r="DR609" s="29">
        <v>2296.9432436236798</v>
      </c>
      <c r="DW609" s="29">
        <v>-412.494773290534</v>
      </c>
      <c r="DX609" s="29">
        <v>-412.494773290534</v>
      </c>
      <c r="DY609" s="29">
        <v>-412.494773290534</v>
      </c>
      <c r="DZ609" s="29">
        <v>0</v>
      </c>
      <c r="EA609" s="29">
        <v>0</v>
      </c>
      <c r="EB609" s="29">
        <v>-412.494773290534</v>
      </c>
      <c r="FD609" s="29">
        <v>999000</v>
      </c>
      <c r="FE609" s="29">
        <v>999000</v>
      </c>
      <c r="GO609" s="29">
        <v>2435.2184150691601</v>
      </c>
      <c r="GP609" s="29">
        <v>999000</v>
      </c>
      <c r="IP609" s="29">
        <v>0</v>
      </c>
      <c r="IU609" t="s">
        <v>767</v>
      </c>
      <c r="JD609" s="29">
        <v>3.40783996985768</v>
      </c>
      <c r="JE609" s="29">
        <v>0.35306470208890001</v>
      </c>
      <c r="JF609" s="29">
        <v>1.51810438685648E-2</v>
      </c>
      <c r="JG609" s="29">
        <v>4.6451857833864102E-2</v>
      </c>
      <c r="JH609" s="29">
        <v>2.7123749999999902E-7</v>
      </c>
      <c r="JI609" s="29">
        <v>2.5098749999999898E-7</v>
      </c>
      <c r="JJ609" s="29">
        <v>7.4636799999999997E-5</v>
      </c>
      <c r="JK609" s="29">
        <v>7.9466240000000004E-5</v>
      </c>
      <c r="JL609" s="29">
        <v>0</v>
      </c>
      <c r="JM609" s="29">
        <v>3.8225375736490101</v>
      </c>
      <c r="LS609" s="29">
        <v>999</v>
      </c>
      <c r="LV609" s="29">
        <v>999</v>
      </c>
      <c r="LY609" s="29">
        <v>999</v>
      </c>
      <c r="MB609" s="29">
        <v>999</v>
      </c>
      <c r="ME609" s="29">
        <v>999</v>
      </c>
      <c r="MF609" s="29">
        <v>20.209802321617602</v>
      </c>
      <c r="MG609" s="29">
        <v>20.209802321617602</v>
      </c>
      <c r="MJ609" s="29">
        <v>999</v>
      </c>
      <c r="MM609" s="29">
        <v>999</v>
      </c>
      <c r="MQ609" s="29">
        <v>999</v>
      </c>
      <c r="MW609" s="29">
        <v>999</v>
      </c>
      <c r="MX609" s="29">
        <v>16.940607318181701</v>
      </c>
      <c r="MY609" s="29">
        <v>999</v>
      </c>
      <c r="NC609" t="s">
        <v>900</v>
      </c>
      <c r="ND609" s="29">
        <v>999</v>
      </c>
      <c r="NL609" s="29">
        <v>999</v>
      </c>
      <c r="NM609" s="29">
        <v>999</v>
      </c>
      <c r="NP609" s="29">
        <v>999</v>
      </c>
      <c r="NS609" s="29">
        <v>53.529646884779702</v>
      </c>
      <c r="NX609" s="29">
        <v>999</v>
      </c>
      <c r="NY609" s="29">
        <v>999</v>
      </c>
      <c r="OA609" t="s">
        <v>900</v>
      </c>
      <c r="OB609" s="29">
        <v>999</v>
      </c>
      <c r="OC609" s="29">
        <v>999</v>
      </c>
      <c r="OF609" s="29">
        <v>999</v>
      </c>
      <c r="OG609" s="29">
        <v>999</v>
      </c>
      <c r="OI609" t="s">
        <v>900</v>
      </c>
      <c r="OK609" s="29">
        <v>999</v>
      </c>
      <c r="OL609" s="29">
        <v>999</v>
      </c>
      <c r="OM609" s="29">
        <v>999</v>
      </c>
      <c r="OO609" s="29">
        <v>999</v>
      </c>
      <c r="OP609" s="29">
        <v>-828.36590576171795</v>
      </c>
      <c r="PE609" s="29">
        <v>850.20021617769805</v>
      </c>
      <c r="RU609" s="29">
        <v>46.3280459078427</v>
      </c>
      <c r="RW609" s="29">
        <v>463.28045907842699</v>
      </c>
      <c r="WF609" s="29">
        <v>0.73078258533340601</v>
      </c>
      <c r="WG609" s="29">
        <v>0.74154526627570205</v>
      </c>
      <c r="WH609" s="29">
        <v>-2.5356239999999901E-2</v>
      </c>
      <c r="WP609" s="29">
        <v>6.4975578618093701</v>
      </c>
      <c r="WS609" s="29">
        <v>0</v>
      </c>
      <c r="WX609" s="29">
        <v>-4.2999999999999899E-2</v>
      </c>
      <c r="AAA609" s="29">
        <v>0</v>
      </c>
      <c r="AAZ609" s="29">
        <v>-6.6801217714562405E-2</v>
      </c>
      <c r="ABA609" s="29">
        <v>1061.7979363157201</v>
      </c>
      <c r="ABG609" s="29">
        <v>1061.7979363157201</v>
      </c>
      <c r="ABJ609" s="29">
        <v>1.0617979363157199</v>
      </c>
      <c r="ABN609" s="29">
        <v>0</v>
      </c>
      <c r="ABO609" s="29">
        <v>0</v>
      </c>
      <c r="ABQ609" s="29">
        <v>0</v>
      </c>
      <c r="ABR609" s="29">
        <v>0</v>
      </c>
      <c r="AEY609" s="29">
        <v>2435.2184150691601</v>
      </c>
      <c r="AFB609" s="29">
        <v>2354.2803658906801</v>
      </c>
      <c r="AFD609" s="29">
        <v>2.4352184150691598</v>
      </c>
      <c r="AFE609" s="29">
        <v>-1336.0243542912399</v>
      </c>
      <c r="AFG609" s="29">
        <v>-2598.4259159573899</v>
      </c>
      <c r="AFH609" s="29">
        <v>-2194.2841107952599</v>
      </c>
      <c r="AFI609" s="29">
        <v>2598.4259159573899</v>
      </c>
      <c r="AFJ609" s="29">
        <v>-1.33602435429124</v>
      </c>
      <c r="AFK609" s="29">
        <v>2506.9701530178299</v>
      </c>
      <c r="AFP609" s="29">
        <v>2506.9701530178299</v>
      </c>
      <c r="AFQ609" s="29">
        <v>2506.9701530178299</v>
      </c>
      <c r="AFS609" s="29">
        <v>2.5069701530178299</v>
      </c>
      <c r="AFT609" s="29">
        <v>0.63570495682069905</v>
      </c>
      <c r="AGM609" s="29">
        <v>0.107417855511271</v>
      </c>
      <c r="AMH609" s="29">
        <v>0</v>
      </c>
      <c r="ANY609" s="29">
        <v>1.47831015983155</v>
      </c>
      <c r="AQD609" s="29">
        <v>6.1749588915145104</v>
      </c>
      <c r="ARO609">
        <v>0</v>
      </c>
      <c r="ARP609">
        <v>0</v>
      </c>
      <c r="ARY609">
        <v>0</v>
      </c>
      <c r="ARZ609">
        <v>0</v>
      </c>
      <c r="ASB609">
        <v>0</v>
      </c>
      <c r="ASC609">
        <v>0</v>
      </c>
      <c r="ASD609">
        <v>0</v>
      </c>
      <c r="ASE609">
        <v>0</v>
      </c>
    </row>
    <row r="610" spans="13:1022 1065:1175" x14ac:dyDescent="0.25">
      <c r="M610" s="29">
        <v>0.97974438724350399</v>
      </c>
      <c r="N610" s="29">
        <v>0.36221238724350402</v>
      </c>
      <c r="AA610" s="29">
        <v>0.87857838207683803</v>
      </c>
      <c r="AC610" s="29">
        <v>0.58967999999999898</v>
      </c>
      <c r="AD610" s="29">
        <v>0.58967999999999898</v>
      </c>
      <c r="AE610" s="29">
        <v>0.28559999999999902</v>
      </c>
      <c r="AF610" s="29">
        <v>0.30408000000000002</v>
      </c>
      <c r="AH610" s="29">
        <v>0.58967999999999898</v>
      </c>
      <c r="AI610" s="29">
        <v>0</v>
      </c>
      <c r="AV610" s="29">
        <v>3.4057499999999998</v>
      </c>
      <c r="BS610" s="29">
        <v>5.0999999999999899</v>
      </c>
      <c r="BV610" s="29">
        <v>5.0999999999999899</v>
      </c>
      <c r="BW610" s="29">
        <v>5.4299999999999899</v>
      </c>
      <c r="BZ610" s="29">
        <v>5.4299999999999899</v>
      </c>
      <c r="DD610" s="29">
        <v>1070.53194576807</v>
      </c>
      <c r="DF610" s="29">
        <v>1</v>
      </c>
      <c r="DP610" s="29">
        <v>2298.6595178604498</v>
      </c>
      <c r="DR610" s="29">
        <v>2298.6595178604498</v>
      </c>
      <c r="DW610" s="29">
        <v>-410.11032154935202</v>
      </c>
      <c r="DX610" s="29">
        <v>-410.11032154935202</v>
      </c>
      <c r="DY610" s="29">
        <v>-410.11032154935202</v>
      </c>
      <c r="DZ610" s="29">
        <v>0</v>
      </c>
      <c r="EA610" s="29">
        <v>0</v>
      </c>
      <c r="EB610" s="29">
        <v>-410.11032154935202</v>
      </c>
      <c r="FD610" s="29">
        <v>999000</v>
      </c>
      <c r="FE610" s="29">
        <v>999000</v>
      </c>
      <c r="GO610" s="29">
        <v>2436.4759547680901</v>
      </c>
      <c r="GP610" s="29">
        <v>999000</v>
      </c>
      <c r="IP610" s="29">
        <v>0</v>
      </c>
      <c r="IU610" t="s">
        <v>767</v>
      </c>
      <c r="JD610" s="29">
        <v>3.40783996985768</v>
      </c>
      <c r="JE610" s="29">
        <v>0.35306470208890001</v>
      </c>
      <c r="JF610" s="29">
        <v>1.51810438685648E-2</v>
      </c>
      <c r="JG610" s="29">
        <v>4.6451857833864102E-2</v>
      </c>
      <c r="JH610" s="29">
        <v>2.7123749999999902E-7</v>
      </c>
      <c r="JI610" s="29">
        <v>2.5098749999999898E-7</v>
      </c>
      <c r="JJ610" s="29">
        <v>7.4636799999999997E-5</v>
      </c>
      <c r="JK610" s="29">
        <v>7.9466240000000004E-5</v>
      </c>
      <c r="JL610" s="29">
        <v>0</v>
      </c>
      <c r="JM610" s="29">
        <v>3.8225375736490101</v>
      </c>
      <c r="LS610" s="29">
        <v>999</v>
      </c>
      <c r="LV610" s="29">
        <v>999</v>
      </c>
      <c r="LY610" s="29">
        <v>999</v>
      </c>
      <c r="MB610" s="29">
        <v>999</v>
      </c>
      <c r="ME610" s="29">
        <v>999</v>
      </c>
      <c r="MF610" s="29">
        <v>20.333119749681501</v>
      </c>
      <c r="MG610" s="29">
        <v>20.333119749681501</v>
      </c>
      <c r="MJ610" s="29">
        <v>999</v>
      </c>
      <c r="MM610" s="29">
        <v>999</v>
      </c>
      <c r="MQ610" s="29">
        <v>999</v>
      </c>
      <c r="MW610" s="29">
        <v>999</v>
      </c>
      <c r="MX610" s="29">
        <v>16.931347622480001</v>
      </c>
      <c r="MY610" s="29">
        <v>999</v>
      </c>
      <c r="NC610" t="s">
        <v>900</v>
      </c>
      <c r="ND610" s="29">
        <v>999</v>
      </c>
      <c r="NL610" s="29">
        <v>999</v>
      </c>
      <c r="NM610" s="29">
        <v>999</v>
      </c>
      <c r="NP610" s="29">
        <v>999</v>
      </c>
      <c r="NS610" s="29">
        <v>53.084762962158003</v>
      </c>
      <c r="NX610" s="29">
        <v>999</v>
      </c>
      <c r="NY610" s="29">
        <v>999</v>
      </c>
      <c r="OA610" t="s">
        <v>900</v>
      </c>
      <c r="OB610" s="29">
        <v>999</v>
      </c>
      <c r="OC610" s="29">
        <v>999</v>
      </c>
      <c r="OF610" s="29">
        <v>999</v>
      </c>
      <c r="OG610" s="29">
        <v>999</v>
      </c>
      <c r="OI610" t="s">
        <v>900</v>
      </c>
      <c r="OK610" s="29">
        <v>999</v>
      </c>
      <c r="OL610" s="29">
        <v>999</v>
      </c>
      <c r="OM610" s="29">
        <v>999</v>
      </c>
      <c r="OO610" s="29">
        <v>999</v>
      </c>
      <c r="OP610" s="29">
        <v>-834.24835205078102</v>
      </c>
      <c r="PE610" s="29">
        <v>845.57199321252301</v>
      </c>
      <c r="RU610" s="29">
        <v>46.060243751589297</v>
      </c>
      <c r="RW610" s="29">
        <v>460.60243751589297</v>
      </c>
      <c r="WF610" s="29">
        <v>0.73078258533340601</v>
      </c>
      <c r="WG610" s="29">
        <v>0.74154526627570205</v>
      </c>
      <c r="WH610" s="29">
        <v>-2.5356239999999901E-2</v>
      </c>
      <c r="WP610" s="29">
        <v>6.4975578618093701</v>
      </c>
      <c r="WS610" s="29">
        <v>0</v>
      </c>
      <c r="WX610" s="29">
        <v>-4.2999999999999899E-2</v>
      </c>
      <c r="AAA610" s="29">
        <v>0</v>
      </c>
      <c r="AAZ610" s="29">
        <v>-6.64150691129161E-2</v>
      </c>
      <c r="ABA610" s="29">
        <v>1070.53194576807</v>
      </c>
      <c r="ABG610" s="29">
        <v>1070.53194576807</v>
      </c>
      <c r="ABJ610" s="29">
        <v>1.07053194576807</v>
      </c>
      <c r="ABN610" s="29">
        <v>0</v>
      </c>
      <c r="ABO610" s="29">
        <v>0</v>
      </c>
      <c r="ABQ610" s="29">
        <v>0</v>
      </c>
      <c r="ABR610" s="29">
        <v>0</v>
      </c>
      <c r="AEY610" s="29">
        <v>2436.4759547680901</v>
      </c>
      <c r="AFB610" s="29">
        <v>2355.9785069101399</v>
      </c>
      <c r="AFD610" s="29">
        <v>2.4364759547680901</v>
      </c>
      <c r="AFE610" s="29">
        <v>-1328.30138225832</v>
      </c>
      <c r="AFG610" s="29">
        <v>-2583.4055530320402</v>
      </c>
      <c r="AFH610" s="29">
        <v>-2181.5999147583102</v>
      </c>
      <c r="AFI610" s="29">
        <v>2583.4055530320402</v>
      </c>
      <c r="AFJ610" s="29">
        <v>-1.3283013822583201</v>
      </c>
      <c r="AFK610" s="29">
        <v>2507.83709878953</v>
      </c>
      <c r="AFP610" s="29">
        <v>2507.83709878953</v>
      </c>
      <c r="AFQ610" s="29">
        <v>2507.83709878953</v>
      </c>
      <c r="AFS610" s="29">
        <v>2.5078370987895302</v>
      </c>
      <c r="AFT610" s="29">
        <v>0.63603323300942205</v>
      </c>
      <c r="AGM610" s="29">
        <v>0.108301440356654</v>
      </c>
      <c r="AMH610" s="29">
        <v>0</v>
      </c>
      <c r="ANY610" s="29">
        <v>1.4788213804142101</v>
      </c>
      <c r="AQD610" s="29">
        <v>6.1749588915145104</v>
      </c>
      <c r="ARY610">
        <v>0</v>
      </c>
      <c r="ASB610">
        <v>0</v>
      </c>
    </row>
    <row r="611" spans="13:1022 1065:1175" x14ac:dyDescent="0.25">
      <c r="M611" s="29">
        <v>0.97974438724350399</v>
      </c>
      <c r="N611" s="29">
        <v>0.36221238724350402</v>
      </c>
      <c r="AA611" s="29">
        <v>0.87857838207683803</v>
      </c>
      <c r="AC611" s="29">
        <v>0.58967999999999898</v>
      </c>
      <c r="AD611" s="29">
        <v>0.58967999999999898</v>
      </c>
      <c r="AE611" s="29">
        <v>0.28559999999999902</v>
      </c>
      <c r="AF611" s="29">
        <v>0.30408000000000002</v>
      </c>
      <c r="AH611" s="29">
        <v>0.58967999999999898</v>
      </c>
      <c r="AI611" s="29">
        <v>0</v>
      </c>
      <c r="AV611" s="29">
        <v>3.4057499999999998</v>
      </c>
      <c r="BS611" s="29">
        <v>5.0999999999999899</v>
      </c>
      <c r="BV611" s="29">
        <v>5.0999999999999899</v>
      </c>
      <c r="BW611" s="29">
        <v>5.4299999999999899</v>
      </c>
      <c r="BZ611" s="29">
        <v>5.4299999999999899</v>
      </c>
      <c r="DD611" s="29">
        <v>1062.87515359954</v>
      </c>
      <c r="DF611" s="29">
        <v>1</v>
      </c>
      <c r="DP611" s="29">
        <v>2298.1242332028701</v>
      </c>
      <c r="DR611" s="29">
        <v>2298.1242332028701</v>
      </c>
      <c r="DW611" s="29">
        <v>-410.00212067989702</v>
      </c>
      <c r="DX611" s="29">
        <v>-410.00212067989702</v>
      </c>
      <c r="DY611" s="29">
        <v>-410.00212067989702</v>
      </c>
      <c r="DZ611" s="29">
        <v>0</v>
      </c>
      <c r="EA611" s="29">
        <v>0</v>
      </c>
      <c r="EB611" s="29">
        <v>-410.00212067989702</v>
      </c>
      <c r="FD611" s="29">
        <v>999000</v>
      </c>
      <c r="FE611" s="29">
        <v>999000</v>
      </c>
      <c r="GO611" s="29">
        <v>2436.4328943160799</v>
      </c>
      <c r="GP611" s="29">
        <v>999000</v>
      </c>
      <c r="IP611" s="29">
        <v>0</v>
      </c>
      <c r="IU611" t="s">
        <v>767</v>
      </c>
      <c r="JD611" s="29">
        <v>3.40783996985768</v>
      </c>
      <c r="JE611" s="29">
        <v>0.35306470208890001</v>
      </c>
      <c r="JF611" s="29">
        <v>1.51810438685648E-2</v>
      </c>
      <c r="JG611" s="29">
        <v>4.6451857833864102E-2</v>
      </c>
      <c r="JH611" s="29">
        <v>2.7123749999999902E-7</v>
      </c>
      <c r="JI611" s="29">
        <v>2.5098749999999898E-7</v>
      </c>
      <c r="JJ611" s="29">
        <v>7.4636799999999997E-5</v>
      </c>
      <c r="JK611" s="29">
        <v>7.9466240000000004E-5</v>
      </c>
      <c r="JL611" s="29">
        <v>0</v>
      </c>
      <c r="JM611" s="29">
        <v>3.8225375736490101</v>
      </c>
      <c r="LS611" s="29">
        <v>999</v>
      </c>
      <c r="LV611" s="29">
        <v>999</v>
      </c>
      <c r="LY611" s="29">
        <v>999</v>
      </c>
      <c r="MB611" s="29">
        <v>999</v>
      </c>
      <c r="ME611" s="29">
        <v>999</v>
      </c>
      <c r="MF611" s="29">
        <v>20.338749628135002</v>
      </c>
      <c r="MG611" s="29">
        <v>20.338749628135002</v>
      </c>
      <c r="MJ611" s="29">
        <v>999</v>
      </c>
      <c r="MM611" s="29">
        <v>999</v>
      </c>
      <c r="MQ611" s="29">
        <v>999</v>
      </c>
      <c r="MW611" s="29">
        <v>999</v>
      </c>
      <c r="MX611" s="29">
        <v>16.9316645332948</v>
      </c>
      <c r="MY611" s="29">
        <v>999</v>
      </c>
      <c r="NC611" t="s">
        <v>900</v>
      </c>
      <c r="ND611" s="29">
        <v>999</v>
      </c>
      <c r="NL611" s="29">
        <v>999</v>
      </c>
      <c r="NM611" s="29">
        <v>999</v>
      </c>
      <c r="NP611" s="29">
        <v>999</v>
      </c>
      <c r="NS611" s="29">
        <v>53.4743814305954</v>
      </c>
      <c r="NX611" s="29">
        <v>999</v>
      </c>
      <c r="NY611" s="29">
        <v>999</v>
      </c>
      <c r="OA611" t="s">
        <v>900</v>
      </c>
      <c r="OB611" s="29">
        <v>999</v>
      </c>
      <c r="OC611" s="29">
        <v>999</v>
      </c>
      <c r="OF611" s="29">
        <v>999</v>
      </c>
      <c r="OG611" s="29">
        <v>999</v>
      </c>
      <c r="OI611" t="s">
        <v>900</v>
      </c>
      <c r="OK611" s="29">
        <v>999</v>
      </c>
      <c r="OL611" s="29">
        <v>999</v>
      </c>
      <c r="OM611" s="29">
        <v>999</v>
      </c>
      <c r="OO611" s="29">
        <v>999</v>
      </c>
      <c r="OP611" s="29">
        <v>-829.14398193359295</v>
      </c>
      <c r="PE611" s="29">
        <v>850.28518662375302</v>
      </c>
      <c r="RU611" s="29">
        <v>46.048091513132</v>
      </c>
      <c r="RW611" s="29">
        <v>460.48091513131999</v>
      </c>
      <c r="WF611" s="29">
        <v>0.73078258533340601</v>
      </c>
      <c r="WG611" s="29">
        <v>0.74154526627570205</v>
      </c>
      <c r="WH611" s="29">
        <v>-2.5356239999999901E-2</v>
      </c>
      <c r="WP611" s="29">
        <v>6.4975578618093701</v>
      </c>
      <c r="WS611" s="29">
        <v>0</v>
      </c>
      <c r="WX611" s="29">
        <v>-4.2999999999999899E-2</v>
      </c>
      <c r="AAA611" s="29">
        <v>0</v>
      </c>
      <c r="AAZ611" s="29">
        <v>-6.6397546588255293E-2</v>
      </c>
      <c r="ABA611" s="29">
        <v>1062.87515359954</v>
      </c>
      <c r="ABG611" s="29">
        <v>1062.87515359954</v>
      </c>
      <c r="ABJ611" s="29">
        <v>1.06287515359954</v>
      </c>
      <c r="ABN611" s="29">
        <v>0</v>
      </c>
      <c r="ABO611" s="29">
        <v>0</v>
      </c>
      <c r="ABQ611" s="29">
        <v>0</v>
      </c>
      <c r="ABR611" s="29">
        <v>0</v>
      </c>
      <c r="AEY611" s="29">
        <v>2436.4328943160799</v>
      </c>
      <c r="AFB611" s="29">
        <v>2355.4867560522198</v>
      </c>
      <c r="AFD611" s="29">
        <v>2.4364328943160798</v>
      </c>
      <c r="AFE611" s="29">
        <v>-1327.9509317651</v>
      </c>
      <c r="AFG611" s="29">
        <v>-2582.7239639270902</v>
      </c>
      <c r="AFH611" s="29">
        <v>-2181.0243354685999</v>
      </c>
      <c r="AFI611" s="29">
        <v>2582.7239639270902</v>
      </c>
      <c r="AFJ611" s="29">
        <v>-1.3279509317650999</v>
      </c>
      <c r="AFK611" s="29">
        <v>2508.19180325467</v>
      </c>
      <c r="AFP611" s="29">
        <v>2508.19180325467</v>
      </c>
      <c r="AFQ611" s="29">
        <v>2508.19180325467</v>
      </c>
      <c r="AFS611" s="29">
        <v>2.5081918032546602</v>
      </c>
      <c r="AFT611" s="29">
        <v>0.63602199223421496</v>
      </c>
      <c r="AGM611" s="29">
        <v>0.107526833280572</v>
      </c>
      <c r="AMH611" s="29">
        <v>0</v>
      </c>
      <c r="ANY611" s="29">
        <v>1.47903054254321</v>
      </c>
      <c r="AQD611" s="29">
        <v>6.1749588915145104</v>
      </c>
      <c r="ARO611">
        <v>0</v>
      </c>
      <c r="ARP611">
        <v>0</v>
      </c>
      <c r="ARY611">
        <v>0</v>
      </c>
      <c r="ARZ611">
        <v>0</v>
      </c>
      <c r="ASB611">
        <v>0</v>
      </c>
      <c r="ASC611">
        <v>0</v>
      </c>
      <c r="ASD611">
        <v>0</v>
      </c>
      <c r="ASE611">
        <v>0</v>
      </c>
    </row>
    <row r="612" spans="13:1022 1065:1175" x14ac:dyDescent="0.25">
      <c r="M612" s="29">
        <v>0.97974438724350399</v>
      </c>
      <c r="N612" s="29">
        <v>0.36221238724350402</v>
      </c>
      <c r="AA612" s="29">
        <v>0.87857838207683803</v>
      </c>
      <c r="AC612" s="29">
        <v>0.58967999999999898</v>
      </c>
      <c r="AD612" s="29">
        <v>0.58967999999999898</v>
      </c>
      <c r="AE612" s="29">
        <v>0.28559999999999902</v>
      </c>
      <c r="AF612" s="29">
        <v>0.30408000000000002</v>
      </c>
      <c r="AH612" s="29">
        <v>0.58967999999999898</v>
      </c>
      <c r="AI612" s="29">
        <v>0</v>
      </c>
      <c r="AV612" s="29">
        <v>3.4057499999999998</v>
      </c>
      <c r="BS612" s="29">
        <v>5.0999999999999899</v>
      </c>
      <c r="BV612" s="29">
        <v>5.0999999999999899</v>
      </c>
      <c r="BW612" s="29">
        <v>5.4299999999999899</v>
      </c>
      <c r="BZ612" s="29">
        <v>5.4299999999999899</v>
      </c>
      <c r="DD612" s="29">
        <v>1087.2118852600599</v>
      </c>
      <c r="DF612" s="29">
        <v>1</v>
      </c>
      <c r="DP612" s="29">
        <v>2298.8139159830898</v>
      </c>
      <c r="DR612" s="29">
        <v>2298.8139159830898</v>
      </c>
      <c r="DW612" s="29">
        <v>-407.33301048710399</v>
      </c>
      <c r="DX612" s="29">
        <v>-407.33301048710399</v>
      </c>
      <c r="DY612" s="29">
        <v>-407.33301048710399</v>
      </c>
      <c r="DZ612" s="29">
        <v>0</v>
      </c>
      <c r="EA612" s="29">
        <v>0</v>
      </c>
      <c r="EB612" s="29">
        <v>-407.33301048710399</v>
      </c>
      <c r="FD612" s="29">
        <v>999000</v>
      </c>
      <c r="FE612" s="29">
        <v>999000</v>
      </c>
      <c r="GO612" s="29">
        <v>2435.4640608309901</v>
      </c>
      <c r="GP612" s="29">
        <v>999000</v>
      </c>
      <c r="IP612" s="29">
        <v>0</v>
      </c>
      <c r="IU612" t="s">
        <v>767</v>
      </c>
      <c r="JD612" s="29">
        <v>3.40783996985768</v>
      </c>
      <c r="JE612" s="29">
        <v>0.35306470208890001</v>
      </c>
      <c r="JF612" s="29">
        <v>1.51810438685648E-2</v>
      </c>
      <c r="JG612" s="29">
        <v>4.6451857833864102E-2</v>
      </c>
      <c r="JH612" s="29">
        <v>2.7123749999999902E-7</v>
      </c>
      <c r="JI612" s="29">
        <v>2.5098749999999898E-7</v>
      </c>
      <c r="JJ612" s="29">
        <v>7.4636799999999997E-5</v>
      </c>
      <c r="JK612" s="29">
        <v>7.9466240000000004E-5</v>
      </c>
      <c r="JL612" s="29">
        <v>0</v>
      </c>
      <c r="JM612" s="29">
        <v>3.8225375736490101</v>
      </c>
      <c r="LS612" s="29">
        <v>999</v>
      </c>
      <c r="LV612" s="29">
        <v>999</v>
      </c>
      <c r="LY612" s="29">
        <v>999</v>
      </c>
      <c r="MB612" s="29">
        <v>999</v>
      </c>
      <c r="ME612" s="29">
        <v>999</v>
      </c>
      <c r="MF612" s="29">
        <v>20.4785749618731</v>
      </c>
      <c r="MG612" s="29">
        <v>20.4785749618731</v>
      </c>
      <c r="MJ612" s="29">
        <v>999</v>
      </c>
      <c r="MM612" s="29">
        <v>999</v>
      </c>
      <c r="MQ612" s="29">
        <v>999</v>
      </c>
      <c r="MW612" s="29">
        <v>999</v>
      </c>
      <c r="MX612" s="29">
        <v>16.938797792751501</v>
      </c>
      <c r="MY612" s="29">
        <v>999</v>
      </c>
      <c r="NC612" t="s">
        <v>900</v>
      </c>
      <c r="ND612" s="29">
        <v>999</v>
      </c>
      <c r="NL612" s="29">
        <v>999</v>
      </c>
      <c r="NM612" s="29">
        <v>999</v>
      </c>
      <c r="NP612" s="29">
        <v>999</v>
      </c>
      <c r="NS612" s="29">
        <v>52.254997774821597</v>
      </c>
      <c r="NX612" s="29">
        <v>999</v>
      </c>
      <c r="NY612" s="29">
        <v>999</v>
      </c>
      <c r="OA612" t="s">
        <v>900</v>
      </c>
      <c r="OB612" s="29">
        <v>999</v>
      </c>
      <c r="OC612" s="29">
        <v>999</v>
      </c>
      <c r="OF612" s="29">
        <v>999</v>
      </c>
      <c r="OG612" s="29">
        <v>999</v>
      </c>
      <c r="OI612" t="s">
        <v>900</v>
      </c>
      <c r="OK612" s="29">
        <v>999</v>
      </c>
      <c r="OL612" s="29">
        <v>999</v>
      </c>
      <c r="OM612" s="29">
        <v>999</v>
      </c>
      <c r="OO612" s="29">
        <v>999</v>
      </c>
      <c r="OP612" s="29">
        <v>-845.31311035156205</v>
      </c>
      <c r="PE612" s="29">
        <v>834.62006637097795</v>
      </c>
      <c r="RU612" s="29">
        <v>45.748318843145398</v>
      </c>
      <c r="RW612" s="29">
        <v>457.48318843145398</v>
      </c>
      <c r="WF612" s="29">
        <v>0.73078258533340601</v>
      </c>
      <c r="WG612" s="29">
        <v>0.74154526627570205</v>
      </c>
      <c r="WH612" s="29">
        <v>-2.5356239999999901E-2</v>
      </c>
      <c r="WP612" s="29">
        <v>6.4975578618093701</v>
      </c>
      <c r="WS612" s="29">
        <v>0</v>
      </c>
      <c r="WX612" s="29">
        <v>-4.2999999999999899E-2</v>
      </c>
      <c r="AAA612" s="29">
        <v>0</v>
      </c>
      <c r="AAZ612" s="29">
        <v>-6.5965299145043899E-2</v>
      </c>
      <c r="ABA612" s="29">
        <v>1087.2118852600599</v>
      </c>
      <c r="ABG612" s="29">
        <v>1087.2118852600599</v>
      </c>
      <c r="ABJ612" s="29">
        <v>1.0872118852600601</v>
      </c>
      <c r="ABN612" s="29">
        <v>0</v>
      </c>
      <c r="ABO612" s="29">
        <v>0</v>
      </c>
      <c r="ABQ612" s="29">
        <v>0</v>
      </c>
      <c r="ABR612" s="29">
        <v>0</v>
      </c>
      <c r="AEY612" s="29">
        <v>2435.4640608309901</v>
      </c>
      <c r="AFB612" s="29">
        <v>2356.0092233799</v>
      </c>
      <c r="AFD612" s="29">
        <v>2.4354640608309901</v>
      </c>
      <c r="AFE612" s="29">
        <v>-1319.30598290087</v>
      </c>
      <c r="AFG612" s="29">
        <v>-2565.9104536802201</v>
      </c>
      <c r="AFH612" s="29">
        <v>-2166.8258862633202</v>
      </c>
      <c r="AFI612" s="29">
        <v>2565.9104536802201</v>
      </c>
      <c r="AFJ612" s="29">
        <v>-1.31930598290087</v>
      </c>
      <c r="AFK612" s="29">
        <v>2505.9009286998098</v>
      </c>
      <c r="AFP612" s="29">
        <v>2505.9009286998098</v>
      </c>
      <c r="AFQ612" s="29">
        <v>2505.9009286998098</v>
      </c>
      <c r="AFS612" s="29">
        <v>2.50590092869981</v>
      </c>
      <c r="AFT612" s="29">
        <v>0.63576908175809699</v>
      </c>
      <c r="AGM612" s="29">
        <v>0.10998888320147999</v>
      </c>
      <c r="AMH612" s="29">
        <v>0</v>
      </c>
      <c r="ANY612" s="29">
        <v>1.4776796596357</v>
      </c>
      <c r="AQD612" s="29">
        <v>6.1749588915145104</v>
      </c>
      <c r="ARY612">
        <v>0</v>
      </c>
      <c r="ASB612">
        <v>0</v>
      </c>
    </row>
    <row r="613" spans="13:1022 1065:1175" x14ac:dyDescent="0.25">
      <c r="M613" s="29">
        <v>0.97974438724350399</v>
      </c>
      <c r="N613" s="29">
        <v>0.36221238724350402</v>
      </c>
      <c r="AA613" s="29">
        <v>0.87857838207683803</v>
      </c>
      <c r="AC613" s="29">
        <v>0.58967999999999898</v>
      </c>
      <c r="AD613" s="29">
        <v>0.58967999999999898</v>
      </c>
      <c r="AE613" s="29">
        <v>0.28559999999999902</v>
      </c>
      <c r="AF613" s="29">
        <v>0.30408000000000002</v>
      </c>
      <c r="AH613" s="29">
        <v>0.58967999999999898</v>
      </c>
      <c r="AI613" s="29">
        <v>0</v>
      </c>
      <c r="AV613" s="29">
        <v>3.4057499999999998</v>
      </c>
      <c r="BS613" s="29">
        <v>5.0999999999999899</v>
      </c>
      <c r="BV613" s="29">
        <v>5.0999999999999899</v>
      </c>
      <c r="BW613" s="29">
        <v>5.4299999999999899</v>
      </c>
      <c r="BZ613" s="29">
        <v>5.4299999999999899</v>
      </c>
      <c r="DD613" s="29">
        <v>1123.42591998785</v>
      </c>
      <c r="DF613" s="29">
        <v>1</v>
      </c>
      <c r="DP613" s="29">
        <v>2298.8511396476001</v>
      </c>
      <c r="DR613" s="29">
        <v>2298.8511396476001</v>
      </c>
      <c r="DW613" s="29">
        <v>-406.74081347953</v>
      </c>
      <c r="DX613" s="29">
        <v>-406.74081347953</v>
      </c>
      <c r="DY613" s="29">
        <v>-406.74081347953</v>
      </c>
      <c r="DZ613" s="29">
        <v>0</v>
      </c>
      <c r="EA613" s="29">
        <v>0</v>
      </c>
      <c r="EB613" s="29">
        <v>-406.74081347953</v>
      </c>
      <c r="FD613" s="29">
        <v>999000</v>
      </c>
      <c r="FE613" s="29">
        <v>999000</v>
      </c>
      <c r="GO613" s="29">
        <v>2432.9414432132899</v>
      </c>
      <c r="GP613" s="29">
        <v>999000</v>
      </c>
      <c r="IP613" s="29">
        <v>0</v>
      </c>
      <c r="IU613" t="s">
        <v>767</v>
      </c>
      <c r="JD613" s="29">
        <v>3.40783996985768</v>
      </c>
      <c r="JE613" s="29">
        <v>0.35306470208890001</v>
      </c>
      <c r="JF613" s="29">
        <v>1.51810438685648E-2</v>
      </c>
      <c r="JG613" s="29">
        <v>4.6451857833864102E-2</v>
      </c>
      <c r="JH613" s="29">
        <v>2.7123749999999902E-7</v>
      </c>
      <c r="JI613" s="29">
        <v>2.5098749999999898E-7</v>
      </c>
      <c r="JJ613" s="29">
        <v>7.4636799999999997E-5</v>
      </c>
      <c r="JK613" s="29">
        <v>7.9466240000000004E-5</v>
      </c>
      <c r="JL613" s="29">
        <v>0</v>
      </c>
      <c r="JM613" s="29">
        <v>3.8225375736490101</v>
      </c>
      <c r="LS613" s="29">
        <v>999</v>
      </c>
      <c r="LV613" s="29">
        <v>999</v>
      </c>
      <c r="LY613" s="29">
        <v>999</v>
      </c>
      <c r="MB613" s="29">
        <v>999</v>
      </c>
      <c r="ME613" s="29">
        <v>999</v>
      </c>
      <c r="MF613" s="29">
        <v>20.509846836732599</v>
      </c>
      <c r="MG613" s="29">
        <v>20.509846836732599</v>
      </c>
      <c r="MJ613" s="29">
        <v>999</v>
      </c>
      <c r="MM613" s="29">
        <v>999</v>
      </c>
      <c r="MQ613" s="29">
        <v>999</v>
      </c>
      <c r="MW613" s="29">
        <v>999</v>
      </c>
      <c r="MX613" s="29">
        <v>16.957397799536899</v>
      </c>
      <c r="MY613" s="29">
        <v>999</v>
      </c>
      <c r="NC613" t="s">
        <v>900</v>
      </c>
      <c r="ND613" s="29">
        <v>999</v>
      </c>
      <c r="NL613" s="29">
        <v>999</v>
      </c>
      <c r="NM613" s="29">
        <v>999</v>
      </c>
      <c r="NP613" s="29">
        <v>999</v>
      </c>
      <c r="NS613" s="29">
        <v>50.538303950571503</v>
      </c>
      <c r="NX613" s="29">
        <v>999</v>
      </c>
      <c r="NY613" s="29">
        <v>999</v>
      </c>
      <c r="OA613" t="s">
        <v>900</v>
      </c>
      <c r="OB613" s="29">
        <v>999</v>
      </c>
      <c r="OC613" s="29">
        <v>999</v>
      </c>
      <c r="OF613" s="29">
        <v>999</v>
      </c>
      <c r="OG613" s="29">
        <v>999</v>
      </c>
      <c r="OI613" t="s">
        <v>900</v>
      </c>
      <c r="OK613" s="29">
        <v>999</v>
      </c>
      <c r="OL613" s="29">
        <v>999</v>
      </c>
      <c r="OM613" s="29">
        <v>999</v>
      </c>
      <c r="OO613" s="29">
        <v>999</v>
      </c>
      <c r="OP613" s="29">
        <v>-869.31979370117097</v>
      </c>
      <c r="PE613" s="29">
        <v>810.64058542714895</v>
      </c>
      <c r="RU613" s="29">
        <v>45.681808109119601</v>
      </c>
      <c r="RW613" s="29">
        <v>456.81808109119601</v>
      </c>
      <c r="WF613" s="29">
        <v>0.73078258533340601</v>
      </c>
      <c r="WG613" s="29">
        <v>0.74154526627570205</v>
      </c>
      <c r="WH613" s="29">
        <v>-2.5356239999999901E-2</v>
      </c>
      <c r="WP613" s="29">
        <v>6.4975578618093701</v>
      </c>
      <c r="WS613" s="29">
        <v>0</v>
      </c>
      <c r="WX613" s="29">
        <v>-4.2999999999999899E-2</v>
      </c>
      <c r="AAA613" s="29">
        <v>0</v>
      </c>
      <c r="AAZ613" s="29">
        <v>-6.5869396157189702E-2</v>
      </c>
      <c r="ABA613" s="29">
        <v>1123.42591998785</v>
      </c>
      <c r="ABG613" s="29">
        <v>1123.42591998785</v>
      </c>
      <c r="ABJ613" s="29">
        <v>1.12342591998785</v>
      </c>
      <c r="ABN613" s="29">
        <v>0</v>
      </c>
      <c r="ABO613" s="29">
        <v>0</v>
      </c>
      <c r="ABQ613" s="29">
        <v>0</v>
      </c>
      <c r="ABR613" s="29">
        <v>0</v>
      </c>
      <c r="AEY613" s="29">
        <v>2432.9414432132899</v>
      </c>
      <c r="AFB613" s="29">
        <v>2355.7694238219601</v>
      </c>
      <c r="AFD613" s="29">
        <v>2.4329414432132901</v>
      </c>
      <c r="AFE613" s="29">
        <v>-1317.38792314379</v>
      </c>
      <c r="AFG613" s="29">
        <v>-2562.1800305295101</v>
      </c>
      <c r="AFH613" s="29">
        <v>-2163.67566820404</v>
      </c>
      <c r="AFI613" s="29">
        <v>2562.1800305295101</v>
      </c>
      <c r="AFJ613" s="29">
        <v>-1.3173879231437899</v>
      </c>
      <c r="AFK613" s="29">
        <v>2501.3545884340901</v>
      </c>
      <c r="AFP613" s="29">
        <v>2501.3545884340901</v>
      </c>
      <c r="AFQ613" s="29">
        <v>2501.3545884340901</v>
      </c>
      <c r="AFS613" s="29">
        <v>2.50135458843409</v>
      </c>
      <c r="AFT613" s="29">
        <v>0.63511056155563295</v>
      </c>
      <c r="AGM613" s="29">
        <v>0.113652512425857</v>
      </c>
      <c r="AMH613" s="29">
        <v>0</v>
      </c>
      <c r="ANY613" s="29">
        <v>1.4749987737078101</v>
      </c>
      <c r="AQD613" s="29">
        <v>6.1749588915145104</v>
      </c>
      <c r="ARO613">
        <v>0</v>
      </c>
      <c r="ARP613">
        <v>0</v>
      </c>
      <c r="ARY613">
        <v>0</v>
      </c>
      <c r="ARZ613">
        <v>0</v>
      </c>
      <c r="ASB613">
        <v>0</v>
      </c>
      <c r="ASC613">
        <v>0</v>
      </c>
      <c r="ASD613">
        <v>0</v>
      </c>
      <c r="ASE613">
        <v>0</v>
      </c>
    </row>
    <row r="614" spans="13:1022 1065:1175" x14ac:dyDescent="0.25">
      <c r="M614" s="29">
        <v>0.97974438724350399</v>
      </c>
      <c r="N614" s="29">
        <v>0.36221238724350402</v>
      </c>
      <c r="AA614" s="29">
        <v>0.87857838207683803</v>
      </c>
      <c r="AC614" s="29">
        <v>0.58967999999999898</v>
      </c>
      <c r="AD614" s="29">
        <v>0.58967999999999898</v>
      </c>
      <c r="AE614" s="29">
        <v>0.28559999999999902</v>
      </c>
      <c r="AF614" s="29">
        <v>0.30408000000000002</v>
      </c>
      <c r="AH614" s="29">
        <v>0.58967999999999898</v>
      </c>
      <c r="AI614" s="29">
        <v>0</v>
      </c>
      <c r="AV614" s="29">
        <v>3.4057499999999998</v>
      </c>
      <c r="BS614" s="29">
        <v>5.0999999999999899</v>
      </c>
      <c r="BV614" s="29">
        <v>5.0999999999999899</v>
      </c>
      <c r="BW614" s="29">
        <v>5.4299999999999899</v>
      </c>
      <c r="BZ614" s="29">
        <v>5.4299999999999899</v>
      </c>
      <c r="DD614" s="29">
        <v>1153.5766740557101</v>
      </c>
      <c r="DF614" s="29">
        <v>1</v>
      </c>
      <c r="DP614" s="29">
        <v>2299.7551760635702</v>
      </c>
      <c r="DR614" s="29">
        <v>2299.7551760635702</v>
      </c>
      <c r="DW614" s="29">
        <v>-406.305984696476</v>
      </c>
      <c r="DX614" s="29">
        <v>-406.305984696476</v>
      </c>
      <c r="DY614" s="29">
        <v>-406.305984696476</v>
      </c>
      <c r="DZ614" s="29">
        <v>0</v>
      </c>
      <c r="EA614" s="29">
        <v>0</v>
      </c>
      <c r="EB614" s="29">
        <v>-406.305984696476</v>
      </c>
      <c r="FD614" s="29">
        <v>999000</v>
      </c>
      <c r="FE614" s="29">
        <v>999000</v>
      </c>
      <c r="GO614" s="29">
        <v>2431.7953531826502</v>
      </c>
      <c r="GP614" s="29">
        <v>999000</v>
      </c>
      <c r="IP614" s="29">
        <v>0</v>
      </c>
      <c r="IU614" t="s">
        <v>767</v>
      </c>
      <c r="JD614" s="29">
        <v>3.40783996985768</v>
      </c>
      <c r="JE614" s="29">
        <v>0.35306470208890001</v>
      </c>
      <c r="JF614" s="29">
        <v>1.51810438685648E-2</v>
      </c>
      <c r="JG614" s="29">
        <v>4.6451857833864102E-2</v>
      </c>
      <c r="JH614" s="29">
        <v>2.7123749999999902E-7</v>
      </c>
      <c r="JI614" s="29">
        <v>2.5098749999999898E-7</v>
      </c>
      <c r="JJ614" s="29">
        <v>7.4636799999999997E-5</v>
      </c>
      <c r="JK614" s="29">
        <v>7.9466240000000004E-5</v>
      </c>
      <c r="JL614" s="29">
        <v>0</v>
      </c>
      <c r="JM614" s="29">
        <v>3.8225375736490101</v>
      </c>
      <c r="LS614" s="29">
        <v>999</v>
      </c>
      <c r="LV614" s="29">
        <v>999</v>
      </c>
      <c r="LY614" s="29">
        <v>999</v>
      </c>
      <c r="MB614" s="29">
        <v>999</v>
      </c>
      <c r="ME614" s="29">
        <v>999</v>
      </c>
      <c r="MF614" s="29">
        <v>20.532866681076399</v>
      </c>
      <c r="MG614" s="29">
        <v>20.532866681076399</v>
      </c>
      <c r="MJ614" s="29">
        <v>999</v>
      </c>
      <c r="MM614" s="29">
        <v>999</v>
      </c>
      <c r="MQ614" s="29">
        <v>999</v>
      </c>
      <c r="MW614" s="29">
        <v>999</v>
      </c>
      <c r="MX614" s="29">
        <v>16.965861009472501</v>
      </c>
      <c r="MY614" s="29">
        <v>999</v>
      </c>
      <c r="NC614" t="s">
        <v>900</v>
      </c>
      <c r="ND614" s="29">
        <v>999</v>
      </c>
      <c r="NL614" s="29">
        <v>999</v>
      </c>
      <c r="NM614" s="29">
        <v>999</v>
      </c>
      <c r="NP614" s="29">
        <v>999</v>
      </c>
      <c r="NS614" s="29">
        <v>49.191259785726402</v>
      </c>
      <c r="NX614" s="29">
        <v>999</v>
      </c>
      <c r="NY614" s="29">
        <v>999</v>
      </c>
      <c r="OA614" t="s">
        <v>900</v>
      </c>
      <c r="OB614" s="29">
        <v>999</v>
      </c>
      <c r="OC614" s="29">
        <v>999</v>
      </c>
      <c r="OF614" s="29">
        <v>999</v>
      </c>
      <c r="OG614" s="29">
        <v>999</v>
      </c>
      <c r="OI614" t="s">
        <v>900</v>
      </c>
      <c r="OK614" s="29">
        <v>999</v>
      </c>
      <c r="OL614" s="29">
        <v>999</v>
      </c>
      <c r="OM614" s="29">
        <v>999</v>
      </c>
      <c r="OO614" s="29">
        <v>999</v>
      </c>
      <c r="OP614" s="29">
        <v>-889.35440063476506</v>
      </c>
      <c r="PE614" s="29">
        <v>791.26663256285406</v>
      </c>
      <c r="RU614" s="29">
        <v>45.6329716895386</v>
      </c>
      <c r="RW614" s="29">
        <v>456.32971689538601</v>
      </c>
      <c r="WF614" s="29">
        <v>0.73078258533340601</v>
      </c>
      <c r="WG614" s="29">
        <v>0.74154526627570205</v>
      </c>
      <c r="WH614" s="29">
        <v>-2.5356239999999901E-2</v>
      </c>
      <c r="WP614" s="29">
        <v>6.4975578618093701</v>
      </c>
      <c r="WS614" s="29">
        <v>0</v>
      </c>
      <c r="WX614" s="29">
        <v>-4.2999999999999899E-2</v>
      </c>
      <c r="AAA614" s="29">
        <v>0</v>
      </c>
      <c r="AAZ614" s="29">
        <v>-6.5798978071710298E-2</v>
      </c>
      <c r="ABA614" s="29">
        <v>1153.5766740557101</v>
      </c>
      <c r="ABG614" s="29">
        <v>1153.5766740557101</v>
      </c>
      <c r="ABJ614" s="29">
        <v>1.1535766740557101</v>
      </c>
      <c r="ABN614" s="29">
        <v>0</v>
      </c>
      <c r="ABO614" s="29">
        <v>0</v>
      </c>
      <c r="ABQ614" s="29">
        <v>0</v>
      </c>
      <c r="ABR614" s="29">
        <v>0</v>
      </c>
      <c r="AEY614" s="29">
        <v>2431.7953531826502</v>
      </c>
      <c r="AFB614" s="29">
        <v>2356.4677110566699</v>
      </c>
      <c r="AFD614" s="29">
        <v>2.4317953531826499</v>
      </c>
      <c r="AFE614" s="29">
        <v>-1315.9795614341999</v>
      </c>
      <c r="AFG614" s="29">
        <v>-2559.4409161162998</v>
      </c>
      <c r="AFH614" s="29">
        <v>-2161.3625773448298</v>
      </c>
      <c r="AFI614" s="29">
        <v>2559.4409161162998</v>
      </c>
      <c r="AFJ614" s="29">
        <v>-1.3159795614342</v>
      </c>
      <c r="AFK614" s="29">
        <v>2498.57345437206</v>
      </c>
      <c r="AFP614" s="29">
        <v>2498.57345437206</v>
      </c>
      <c r="AFQ614" s="29">
        <v>2498.57345437206</v>
      </c>
      <c r="AFS614" s="29">
        <v>2.4985734543720599</v>
      </c>
      <c r="AFT614" s="29">
        <v>0.63481137889959904</v>
      </c>
      <c r="AGM614" s="29">
        <v>0.116702743767665</v>
      </c>
      <c r="AMH614" s="29">
        <v>0</v>
      </c>
      <c r="ANY614" s="29">
        <v>1.47335879457411</v>
      </c>
      <c r="AQD614" s="29">
        <v>6.1749588915145104</v>
      </c>
      <c r="ARY614">
        <v>0</v>
      </c>
      <c r="ASB614">
        <v>0</v>
      </c>
    </row>
    <row r="615" spans="13:1022 1065:1175" x14ac:dyDescent="0.25">
      <c r="M615" s="29">
        <v>0.97974438724350399</v>
      </c>
      <c r="N615" s="29">
        <v>0.36221238724350402</v>
      </c>
      <c r="AA615" s="29">
        <v>0.87857838207683803</v>
      </c>
      <c r="AC615" s="29">
        <v>0.58967999999999898</v>
      </c>
      <c r="AD615" s="29">
        <v>0.58967999999999898</v>
      </c>
      <c r="AE615" s="29">
        <v>0.28559999999999902</v>
      </c>
      <c r="AF615" s="29">
        <v>0.30408000000000002</v>
      </c>
      <c r="AH615" s="29">
        <v>0.58967999999999898</v>
      </c>
      <c r="AI615" s="29">
        <v>0</v>
      </c>
      <c r="AV615" s="29">
        <v>3.4057499999999998</v>
      </c>
      <c r="BS615" s="29">
        <v>5.0999999999999899</v>
      </c>
      <c r="BV615" s="29">
        <v>5.0999999999999899</v>
      </c>
      <c r="BW615" s="29">
        <v>5.4299999999999899</v>
      </c>
      <c r="BZ615" s="29">
        <v>5.4299999999999899</v>
      </c>
      <c r="DD615" s="29">
        <v>1159.0087150301699</v>
      </c>
      <c r="DF615" s="29">
        <v>1</v>
      </c>
      <c r="DP615" s="29">
        <v>2293.8972148594999</v>
      </c>
      <c r="DR615" s="29">
        <v>2293.8972148594999</v>
      </c>
      <c r="DW615" s="29">
        <v>-408.44005727265898</v>
      </c>
      <c r="DX615" s="29">
        <v>-408.44005727265898</v>
      </c>
      <c r="DY615" s="29">
        <v>-408.44005727265898</v>
      </c>
      <c r="DZ615" s="29">
        <v>0</v>
      </c>
      <c r="EA615" s="29">
        <v>0</v>
      </c>
      <c r="EB615" s="29">
        <v>-408.44005727265898</v>
      </c>
      <c r="FD615" s="29">
        <v>999000</v>
      </c>
      <c r="FE615" s="29">
        <v>999000</v>
      </c>
      <c r="GO615" s="29">
        <v>2425.0085814479198</v>
      </c>
      <c r="GP615" s="29">
        <v>999000</v>
      </c>
      <c r="IP615" s="29">
        <v>0</v>
      </c>
      <c r="IU615" t="s">
        <v>767</v>
      </c>
      <c r="JD615" s="29">
        <v>3.40783996985768</v>
      </c>
      <c r="JE615" s="29">
        <v>0.35306470208890001</v>
      </c>
      <c r="JF615" s="29">
        <v>1.51810438685648E-2</v>
      </c>
      <c r="JG615" s="29">
        <v>4.6451857833864102E-2</v>
      </c>
      <c r="JH615" s="29">
        <v>2.7123749999999902E-7</v>
      </c>
      <c r="JI615" s="29">
        <v>2.5098749999999898E-7</v>
      </c>
      <c r="JJ615" s="29">
        <v>7.4636799999999997E-5</v>
      </c>
      <c r="JK615" s="29">
        <v>7.9466240000000004E-5</v>
      </c>
      <c r="JL615" s="29">
        <v>0</v>
      </c>
      <c r="JM615" s="29">
        <v>3.8225375736490101</v>
      </c>
      <c r="LS615" s="29">
        <v>999</v>
      </c>
      <c r="LV615" s="29">
        <v>999</v>
      </c>
      <c r="LY615" s="29">
        <v>999</v>
      </c>
      <c r="MB615" s="29">
        <v>999</v>
      </c>
      <c r="ME615" s="29">
        <v>999</v>
      </c>
      <c r="MF615" s="29">
        <v>20.4203588615018</v>
      </c>
      <c r="MG615" s="29">
        <v>20.4203588615018</v>
      </c>
      <c r="MJ615" s="29">
        <v>999</v>
      </c>
      <c r="MM615" s="29">
        <v>999</v>
      </c>
      <c r="MQ615" s="29">
        <v>999</v>
      </c>
      <c r="MW615" s="29">
        <v>999</v>
      </c>
      <c r="MX615" s="29">
        <v>17.0161413254359</v>
      </c>
      <c r="MY615" s="29">
        <v>999</v>
      </c>
      <c r="NC615" t="s">
        <v>900</v>
      </c>
      <c r="ND615" s="29">
        <v>999</v>
      </c>
      <c r="NL615" s="29">
        <v>999</v>
      </c>
      <c r="NM615" s="29">
        <v>999</v>
      </c>
      <c r="NP615" s="29">
        <v>999</v>
      </c>
      <c r="NS615" s="29">
        <v>48.956023435748399</v>
      </c>
      <c r="NX615" s="29">
        <v>999</v>
      </c>
      <c r="NY615" s="29">
        <v>999</v>
      </c>
      <c r="OA615" t="s">
        <v>900</v>
      </c>
      <c r="OB615" s="29">
        <v>999</v>
      </c>
      <c r="OC615" s="29">
        <v>999</v>
      </c>
      <c r="OF615" s="29">
        <v>999</v>
      </c>
      <c r="OG615" s="29">
        <v>999</v>
      </c>
      <c r="OI615" t="s">
        <v>900</v>
      </c>
      <c r="OK615" s="29">
        <v>999</v>
      </c>
      <c r="OL615" s="29">
        <v>999</v>
      </c>
      <c r="OM615" s="29">
        <v>999</v>
      </c>
      <c r="OO615" s="29">
        <v>999</v>
      </c>
      <c r="OP615" s="29">
        <v>-892.63742065429597</v>
      </c>
      <c r="PE615" s="29">
        <v>783.70271650983102</v>
      </c>
      <c r="RU615" s="29">
        <v>45.872653301723403</v>
      </c>
      <c r="RW615" s="29">
        <v>458.72653301723398</v>
      </c>
      <c r="WF615" s="29">
        <v>0.73078258533340601</v>
      </c>
      <c r="WG615" s="29">
        <v>0.74154526627570205</v>
      </c>
      <c r="WH615" s="29">
        <v>-2.5356239999999901E-2</v>
      </c>
      <c r="WP615" s="29">
        <v>6.4975578618093701</v>
      </c>
      <c r="WS615" s="29">
        <v>0</v>
      </c>
      <c r="WX615" s="29">
        <v>-4.2999999999999899E-2</v>
      </c>
      <c r="AAA615" s="29">
        <v>0</v>
      </c>
      <c r="AAZ615" s="29">
        <v>-6.6144579170223802E-2</v>
      </c>
      <c r="ABA615" s="29">
        <v>1159.0087150301699</v>
      </c>
      <c r="ABG615" s="29">
        <v>1159.0087150301699</v>
      </c>
      <c r="ABJ615" s="29">
        <v>1.15900871503018</v>
      </c>
      <c r="ABN615" s="29">
        <v>0</v>
      </c>
      <c r="ABO615" s="29">
        <v>0</v>
      </c>
      <c r="ABQ615" s="29">
        <v>0</v>
      </c>
      <c r="ABR615" s="29">
        <v>0</v>
      </c>
      <c r="AEY615" s="29">
        <v>2425.0085814479198</v>
      </c>
      <c r="AFB615" s="29">
        <v>2350.4010151321199</v>
      </c>
      <c r="AFD615" s="29">
        <v>2.4250085814479201</v>
      </c>
      <c r="AFE615" s="29">
        <v>-1322.8915834044701</v>
      </c>
      <c r="AFG615" s="29">
        <v>-2572.8840670300801</v>
      </c>
      <c r="AFH615" s="29">
        <v>-2172.7148703880798</v>
      </c>
      <c r="AFI615" s="29">
        <v>2572.8840670300801</v>
      </c>
      <c r="AFJ615" s="29">
        <v>-1.3228915834044701</v>
      </c>
      <c r="AFK615" s="29">
        <v>2491.1483340317</v>
      </c>
      <c r="AFP615" s="29">
        <v>2491.1483340317</v>
      </c>
      <c r="AFQ615" s="29">
        <v>2491.1483340317</v>
      </c>
      <c r="AFS615" s="29">
        <v>2.4911483340317</v>
      </c>
      <c r="AFT615" s="29">
        <v>0.633039716692267</v>
      </c>
      <c r="AGM615" s="29">
        <v>0.117252281652954</v>
      </c>
      <c r="AMH615" s="29">
        <v>0</v>
      </c>
      <c r="ANY615" s="29">
        <v>1.4689803496118099</v>
      </c>
      <c r="AQD615" s="29">
        <v>6.1749588915145104</v>
      </c>
      <c r="ARO615">
        <v>0</v>
      </c>
      <c r="ARP615">
        <v>0</v>
      </c>
      <c r="ARY615">
        <v>0</v>
      </c>
      <c r="ARZ615">
        <v>0</v>
      </c>
      <c r="ASB615">
        <v>0</v>
      </c>
      <c r="ASC615">
        <v>0</v>
      </c>
      <c r="ASD615">
        <v>0</v>
      </c>
      <c r="ASE615">
        <v>0</v>
      </c>
    </row>
    <row r="616" spans="13:1022 1065:1175" x14ac:dyDescent="0.25">
      <c r="M616" s="29">
        <v>0.97974438724350399</v>
      </c>
      <c r="N616" s="29">
        <v>0.36221238724350402</v>
      </c>
      <c r="AA616" s="29">
        <v>0.87857838207683803</v>
      </c>
      <c r="AC616" s="29">
        <v>0.58967999999999898</v>
      </c>
      <c r="AD616" s="29">
        <v>0.58967999999999898</v>
      </c>
      <c r="AE616" s="29">
        <v>0.28559999999999902</v>
      </c>
      <c r="AF616" s="29">
        <v>0.30408000000000002</v>
      </c>
      <c r="AH616" s="29">
        <v>0.58967999999999898</v>
      </c>
      <c r="AI616" s="29">
        <v>0</v>
      </c>
      <c r="AV616" s="29">
        <v>3.4057499999999998</v>
      </c>
      <c r="BS616" s="29">
        <v>5.0999999999999899</v>
      </c>
      <c r="BV616" s="29">
        <v>5.0999999999999899</v>
      </c>
      <c r="BW616" s="29">
        <v>5.4299999999999899</v>
      </c>
      <c r="BZ616" s="29">
        <v>5.4299999999999899</v>
      </c>
      <c r="DD616" s="29">
        <v>1075.6490422391701</v>
      </c>
      <c r="DF616" s="29">
        <v>1</v>
      </c>
      <c r="DP616" s="29">
        <v>2299.9142564657</v>
      </c>
      <c r="DR616" s="29">
        <v>2299.9142564657</v>
      </c>
      <c r="DW616" s="29">
        <v>-410.397258603343</v>
      </c>
      <c r="DX616" s="29">
        <v>-410.397258603343</v>
      </c>
      <c r="DY616" s="29">
        <v>-410.397258603343</v>
      </c>
      <c r="DZ616" s="29">
        <v>0</v>
      </c>
      <c r="EA616" s="29">
        <v>0</v>
      </c>
      <c r="EB616" s="29">
        <v>-410.397258603343</v>
      </c>
      <c r="FD616" s="29">
        <v>999000</v>
      </c>
      <c r="FE616" s="29">
        <v>999000</v>
      </c>
      <c r="GO616" s="29">
        <v>2437.4850852415998</v>
      </c>
      <c r="GP616" s="29">
        <v>999000</v>
      </c>
      <c r="IP616" s="29">
        <v>0</v>
      </c>
      <c r="IU616" t="s">
        <v>767</v>
      </c>
      <c r="JD616" s="29">
        <v>3.40783996985768</v>
      </c>
      <c r="JE616" s="29">
        <v>0.35306470208890001</v>
      </c>
      <c r="JF616" s="29">
        <v>1.51810438685648E-2</v>
      </c>
      <c r="JG616" s="29">
        <v>4.6451857833864102E-2</v>
      </c>
      <c r="JH616" s="29">
        <v>2.7123749999999902E-7</v>
      </c>
      <c r="JI616" s="29">
        <v>2.5098749999999898E-7</v>
      </c>
      <c r="JJ616" s="29">
        <v>7.4636799999999997E-5</v>
      </c>
      <c r="JK616" s="29">
        <v>7.9466240000000004E-5</v>
      </c>
      <c r="JL616" s="29">
        <v>0</v>
      </c>
      <c r="JM616" s="29">
        <v>3.8225375736490101</v>
      </c>
      <c r="LS616" s="29">
        <v>999</v>
      </c>
      <c r="LV616" s="29">
        <v>999</v>
      </c>
      <c r="LY616" s="29">
        <v>999</v>
      </c>
      <c r="MB616" s="29">
        <v>999</v>
      </c>
      <c r="ME616" s="29">
        <v>999</v>
      </c>
      <c r="MF616" s="29">
        <v>20.318204292998701</v>
      </c>
      <c r="MG616" s="29">
        <v>20.318204292998701</v>
      </c>
      <c r="MJ616" s="29">
        <v>999</v>
      </c>
      <c r="MM616" s="29">
        <v>999</v>
      </c>
      <c r="MQ616" s="29">
        <v>999</v>
      </c>
      <c r="MW616" s="29">
        <v>999</v>
      </c>
      <c r="MX616" s="29">
        <v>16.923923958874301</v>
      </c>
      <c r="MY616" s="29">
        <v>999</v>
      </c>
      <c r="NC616" t="s">
        <v>900</v>
      </c>
      <c r="ND616" s="29">
        <v>999</v>
      </c>
      <c r="NL616" s="29">
        <v>999</v>
      </c>
      <c r="NM616" s="29">
        <v>999</v>
      </c>
      <c r="NP616" s="29">
        <v>999</v>
      </c>
      <c r="NS616" s="29">
        <v>52.827469980129401</v>
      </c>
      <c r="NX616" s="29">
        <v>999</v>
      </c>
      <c r="NY616" s="29">
        <v>999</v>
      </c>
      <c r="OA616" t="s">
        <v>900</v>
      </c>
      <c r="OB616" s="29">
        <v>999</v>
      </c>
      <c r="OC616" s="29">
        <v>999</v>
      </c>
      <c r="OF616" s="29">
        <v>999</v>
      </c>
      <c r="OG616" s="29">
        <v>999</v>
      </c>
      <c r="OI616" t="s">
        <v>900</v>
      </c>
      <c r="OK616" s="29">
        <v>999</v>
      </c>
      <c r="OL616" s="29">
        <v>999</v>
      </c>
      <c r="OM616" s="29">
        <v>999</v>
      </c>
      <c r="OO616" s="29">
        <v>999</v>
      </c>
      <c r="OP616" s="29">
        <v>-837.70828247070301</v>
      </c>
      <c r="PE616" s="29">
        <v>843.02900391446406</v>
      </c>
      <c r="RU616" s="29">
        <v>46.0924701793423</v>
      </c>
      <c r="RW616" s="29">
        <v>460.92470179342303</v>
      </c>
      <c r="WF616" s="29">
        <v>0.73078258533340601</v>
      </c>
      <c r="WG616" s="29">
        <v>0.74154526627570205</v>
      </c>
      <c r="WH616" s="29">
        <v>-2.5356239999999901E-2</v>
      </c>
      <c r="WP616" s="29">
        <v>6.4975578618093701</v>
      </c>
      <c r="WS616" s="29">
        <v>0</v>
      </c>
      <c r="WX616" s="29">
        <v>-4.2999999999999899E-2</v>
      </c>
      <c r="AAA616" s="29">
        <v>0</v>
      </c>
      <c r="AAZ616" s="29">
        <v>-6.6461536961371803E-2</v>
      </c>
      <c r="ABA616" s="29">
        <v>1075.6490422391701</v>
      </c>
      <c r="ABG616" s="29">
        <v>1075.6490422391701</v>
      </c>
      <c r="ABJ616" s="29">
        <v>1.07564904223917</v>
      </c>
      <c r="ABN616" s="29">
        <v>0</v>
      </c>
      <c r="ABO616" s="29">
        <v>0</v>
      </c>
      <c r="ABQ616" s="29">
        <v>0</v>
      </c>
      <c r="ABR616" s="29">
        <v>0</v>
      </c>
      <c r="AEY616" s="29">
        <v>2437.4850852415998</v>
      </c>
      <c r="AFB616" s="29">
        <v>2357.2297269396699</v>
      </c>
      <c r="AFD616" s="29">
        <v>2.4374850852416001</v>
      </c>
      <c r="AFE616" s="29">
        <v>-1329.2307392274299</v>
      </c>
      <c r="AFG616" s="29">
        <v>-2585.2130539402101</v>
      </c>
      <c r="AFH616" s="29">
        <v>-2183.1262890523399</v>
      </c>
      <c r="AFI616" s="29">
        <v>2585.2130539402101</v>
      </c>
      <c r="AFJ616" s="29">
        <v>-1.3292307392274301</v>
      </c>
      <c r="AFK616" s="29">
        <v>2508.63161640097</v>
      </c>
      <c r="AFP616" s="29">
        <v>2508.63161640097</v>
      </c>
      <c r="AFQ616" s="29">
        <v>2508.63161640097</v>
      </c>
      <c r="AFS616" s="29">
        <v>2.5086316164009701</v>
      </c>
      <c r="AFT616" s="29">
        <v>0.636296662868574</v>
      </c>
      <c r="AGM616" s="29">
        <v>0.108819116564688</v>
      </c>
      <c r="AMH616" s="29">
        <v>0</v>
      </c>
      <c r="ANY616" s="29">
        <v>1.47928989155932</v>
      </c>
      <c r="AQD616" s="29">
        <v>6.1749588915145104</v>
      </c>
      <c r="ARY616">
        <v>0</v>
      </c>
      <c r="ASB616">
        <v>0</v>
      </c>
    </row>
    <row r="617" spans="13:1022 1065:1175" x14ac:dyDescent="0.25">
      <c r="M617" s="29">
        <v>0.97974438724350399</v>
      </c>
      <c r="N617" s="29">
        <v>0.36221238724350402</v>
      </c>
      <c r="AA617" s="29">
        <v>0.87857838207683803</v>
      </c>
      <c r="AC617" s="29">
        <v>0.58967999999999898</v>
      </c>
      <c r="AD617" s="29">
        <v>0.58967999999999898</v>
      </c>
      <c r="AE617" s="29">
        <v>0.28559999999999902</v>
      </c>
      <c r="AF617" s="29">
        <v>0.30408000000000002</v>
      </c>
      <c r="AH617" s="29">
        <v>0.58967999999999898</v>
      </c>
      <c r="AI617" s="29">
        <v>0</v>
      </c>
      <c r="AV617" s="29">
        <v>3.4057499999999998</v>
      </c>
      <c r="BS617" s="29">
        <v>5.0999999999999899</v>
      </c>
      <c r="BV617" s="29">
        <v>5.0999999999999899</v>
      </c>
      <c r="BW617" s="29">
        <v>5.4299999999999899</v>
      </c>
      <c r="BZ617" s="29">
        <v>5.4299999999999899</v>
      </c>
      <c r="DD617" s="29">
        <v>1077.1682440219399</v>
      </c>
      <c r="DF617" s="29">
        <v>1</v>
      </c>
      <c r="DP617" s="29">
        <v>2298.60473625136</v>
      </c>
      <c r="DR617" s="29">
        <v>2298.60473625136</v>
      </c>
      <c r="DW617" s="29">
        <v>-410.38123820030302</v>
      </c>
      <c r="DX617" s="29">
        <v>-410.38123820030302</v>
      </c>
      <c r="DY617" s="29">
        <v>-410.38123820030302</v>
      </c>
      <c r="DZ617" s="29">
        <v>0</v>
      </c>
      <c r="EA617" s="29">
        <v>0</v>
      </c>
      <c r="EB617" s="29">
        <v>-410.38123820030302</v>
      </c>
      <c r="FD617" s="29">
        <v>999000</v>
      </c>
      <c r="FE617" s="29">
        <v>999000</v>
      </c>
      <c r="GO617" s="29">
        <v>2435.9463527183798</v>
      </c>
      <c r="GP617" s="29">
        <v>999000</v>
      </c>
      <c r="IP617" s="29">
        <v>0</v>
      </c>
      <c r="IU617" t="s">
        <v>767</v>
      </c>
      <c r="JD617" s="29">
        <v>3.40783996985768</v>
      </c>
      <c r="JE617" s="29">
        <v>0.35306470208890001</v>
      </c>
      <c r="JF617" s="29">
        <v>1.51810438685648E-2</v>
      </c>
      <c r="JG617" s="29">
        <v>4.6451857833864102E-2</v>
      </c>
      <c r="JH617" s="29">
        <v>2.7123749999999902E-7</v>
      </c>
      <c r="JI617" s="29">
        <v>2.5098749999999898E-7</v>
      </c>
      <c r="JJ617" s="29">
        <v>7.4636799999999997E-5</v>
      </c>
      <c r="JK617" s="29">
        <v>7.9466240000000004E-5</v>
      </c>
      <c r="JL617" s="29">
        <v>0</v>
      </c>
      <c r="JM617" s="29">
        <v>3.8225375736490101</v>
      </c>
      <c r="LS617" s="29">
        <v>999</v>
      </c>
      <c r="LV617" s="29">
        <v>999</v>
      </c>
      <c r="LY617" s="29">
        <v>999</v>
      </c>
      <c r="MB617" s="29">
        <v>999</v>
      </c>
      <c r="ME617" s="29">
        <v>999</v>
      </c>
      <c r="MF617" s="29">
        <v>20.319036509954699</v>
      </c>
      <c r="MG617" s="29">
        <v>20.319036509954699</v>
      </c>
      <c r="MJ617" s="29">
        <v>999</v>
      </c>
      <c r="MM617" s="29">
        <v>999</v>
      </c>
      <c r="MQ617" s="29">
        <v>999</v>
      </c>
      <c r="MW617" s="29">
        <v>999</v>
      </c>
      <c r="MX617" s="29">
        <v>16.935246098505299</v>
      </c>
      <c r="MY617" s="29">
        <v>999</v>
      </c>
      <c r="NC617" t="s">
        <v>900</v>
      </c>
      <c r="ND617" s="29">
        <v>999</v>
      </c>
      <c r="NL617" s="29">
        <v>999</v>
      </c>
      <c r="NM617" s="29">
        <v>999</v>
      </c>
      <c r="NP617" s="29">
        <v>999</v>
      </c>
      <c r="NS617" s="29">
        <v>52.751553530856697</v>
      </c>
      <c r="NX617" s="29">
        <v>999</v>
      </c>
      <c r="NY617" s="29">
        <v>999</v>
      </c>
      <c r="OA617" t="s">
        <v>900</v>
      </c>
      <c r="OB617" s="29">
        <v>999</v>
      </c>
      <c r="OC617" s="29">
        <v>999</v>
      </c>
      <c r="OF617" s="29">
        <v>999</v>
      </c>
      <c r="OG617" s="29">
        <v>999</v>
      </c>
      <c r="OI617" t="s">
        <v>900</v>
      </c>
      <c r="OK617" s="29">
        <v>999</v>
      </c>
      <c r="OL617" s="29">
        <v>999</v>
      </c>
      <c r="OM617" s="29">
        <v>999</v>
      </c>
      <c r="OO617" s="29">
        <v>999</v>
      </c>
      <c r="OP617" s="29">
        <v>-838.644287109375</v>
      </c>
      <c r="PE617" s="29">
        <v>841.13602470800902</v>
      </c>
      <c r="RU617" s="29">
        <v>46.090670898440898</v>
      </c>
      <c r="RW617" s="29">
        <v>460.90670898440902</v>
      </c>
      <c r="WF617" s="29">
        <v>0.73078258533340601</v>
      </c>
      <c r="WG617" s="29">
        <v>0.74154526627570205</v>
      </c>
      <c r="WH617" s="29">
        <v>-2.5356239999999901E-2</v>
      </c>
      <c r="WP617" s="29">
        <v>6.4975578618093701</v>
      </c>
      <c r="WS617" s="29">
        <v>0</v>
      </c>
      <c r="WX617" s="29">
        <v>-4.2999999999999899E-2</v>
      </c>
      <c r="AAA617" s="29">
        <v>0</v>
      </c>
      <c r="AAZ617" s="29">
        <v>-6.64589425468467E-2</v>
      </c>
      <c r="ABA617" s="29">
        <v>1077.1682440219399</v>
      </c>
      <c r="ABG617" s="29">
        <v>1077.1682440219399</v>
      </c>
      <c r="ABJ617" s="29">
        <v>1.0771682440219399</v>
      </c>
      <c r="ABN617" s="29">
        <v>0</v>
      </c>
      <c r="ABO617" s="29">
        <v>0</v>
      </c>
      <c r="ABQ617" s="29">
        <v>0</v>
      </c>
      <c r="ABR617" s="29">
        <v>0</v>
      </c>
      <c r="AEY617" s="29">
        <v>2435.9463527183798</v>
      </c>
      <c r="AFB617" s="29">
        <v>2355.87120378501</v>
      </c>
      <c r="AFD617" s="29">
        <v>2.4359463527183798</v>
      </c>
      <c r="AFE617" s="29">
        <v>-1329.1788509369301</v>
      </c>
      <c r="AFG617" s="29">
        <v>-2585.1121367089199</v>
      </c>
      <c r="AFH617" s="29">
        <v>-2183.0410678129101</v>
      </c>
      <c r="AFI617" s="29">
        <v>2585.1121367089199</v>
      </c>
      <c r="AFJ617" s="29">
        <v>-1.32917885093693</v>
      </c>
      <c r="AFK617" s="29">
        <v>2506.9331279221801</v>
      </c>
      <c r="AFP617" s="29">
        <v>2506.9331279221801</v>
      </c>
      <c r="AFQ617" s="29">
        <v>2506.9331279221801</v>
      </c>
      <c r="AFS617" s="29">
        <v>2.50693312792218</v>
      </c>
      <c r="AFT617" s="29">
        <v>0.63589498231040498</v>
      </c>
      <c r="AGM617" s="29">
        <v>0.108972808140092</v>
      </c>
      <c r="AMH617" s="29">
        <v>0</v>
      </c>
      <c r="ANY617" s="29">
        <v>1.4782883268731499</v>
      </c>
      <c r="AQD617" s="29">
        <v>6.1749588915145104</v>
      </c>
      <c r="ARO617">
        <v>0</v>
      </c>
      <c r="ARP617">
        <v>0</v>
      </c>
      <c r="ARY617">
        <v>0</v>
      </c>
      <c r="ARZ617">
        <v>0</v>
      </c>
      <c r="ASB617">
        <v>0</v>
      </c>
      <c r="ASC617">
        <v>0</v>
      </c>
      <c r="ASD617">
        <v>0</v>
      </c>
      <c r="ASE617">
        <v>0</v>
      </c>
    </row>
    <row r="618" spans="13:1022 1065:1175" x14ac:dyDescent="0.25">
      <c r="M618" s="29">
        <v>0.97974438724350399</v>
      </c>
      <c r="N618" s="29">
        <v>0.36221238724350402</v>
      </c>
      <c r="AA618" s="29">
        <v>0.87857838207683803</v>
      </c>
      <c r="AC618" s="29">
        <v>0.58967999999999898</v>
      </c>
      <c r="AD618" s="29">
        <v>0.58967999999999898</v>
      </c>
      <c r="AE618" s="29">
        <v>0.28559999999999902</v>
      </c>
      <c r="AF618" s="29">
        <v>0.30408000000000002</v>
      </c>
      <c r="AH618" s="29">
        <v>0.58967999999999898</v>
      </c>
      <c r="AI618" s="29">
        <v>0</v>
      </c>
      <c r="AV618" s="29">
        <v>3.4057499999999998</v>
      </c>
      <c r="BS618" s="29">
        <v>5.0999999999999899</v>
      </c>
      <c r="BV618" s="29">
        <v>5.0999999999999899</v>
      </c>
      <c r="BW618" s="29">
        <v>5.4299999999999899</v>
      </c>
      <c r="BZ618" s="29">
        <v>5.4299999999999899</v>
      </c>
      <c r="DD618" s="29">
        <v>1071.24551955685</v>
      </c>
      <c r="DF618" s="29">
        <v>1</v>
      </c>
      <c r="DP618" s="29">
        <v>2297.4854088857701</v>
      </c>
      <c r="DR618" s="29">
        <v>2297.4854088857701</v>
      </c>
      <c r="DW618" s="29">
        <v>-411.29904932440701</v>
      </c>
      <c r="DX618" s="29">
        <v>-411.29904932440701</v>
      </c>
      <c r="DY618" s="29">
        <v>-411.29904932440701</v>
      </c>
      <c r="DZ618" s="29">
        <v>0</v>
      </c>
      <c r="EA618" s="29">
        <v>0</v>
      </c>
      <c r="EB618" s="29">
        <v>-411.29904932440701</v>
      </c>
      <c r="FD618" s="29">
        <v>999000</v>
      </c>
      <c r="FE618" s="29">
        <v>999000</v>
      </c>
      <c r="GO618" s="29">
        <v>2435.1422397803999</v>
      </c>
      <c r="GP618" s="29">
        <v>999000</v>
      </c>
      <c r="IP618" s="29">
        <v>0</v>
      </c>
      <c r="IU618" t="s">
        <v>767</v>
      </c>
      <c r="JD618" s="29">
        <v>3.40783996985768</v>
      </c>
      <c r="JE618" s="29">
        <v>0.35306470208890001</v>
      </c>
      <c r="JF618" s="29">
        <v>1.51810438685648E-2</v>
      </c>
      <c r="JG618" s="29">
        <v>4.6451857833864102E-2</v>
      </c>
      <c r="JH618" s="29">
        <v>2.7123749999999902E-7</v>
      </c>
      <c r="JI618" s="29">
        <v>2.5098749999999898E-7</v>
      </c>
      <c r="JJ618" s="29">
        <v>7.4636799999999997E-5</v>
      </c>
      <c r="JK618" s="29">
        <v>7.9466240000000004E-5</v>
      </c>
      <c r="JL618" s="29">
        <v>0</v>
      </c>
      <c r="JM618" s="29">
        <v>3.8225375736490101</v>
      </c>
      <c r="LS618" s="29">
        <v>999</v>
      </c>
      <c r="LV618" s="29">
        <v>999</v>
      </c>
      <c r="LY618" s="29">
        <v>999</v>
      </c>
      <c r="MB618" s="29">
        <v>999</v>
      </c>
      <c r="ME618" s="29">
        <v>999</v>
      </c>
      <c r="MF618" s="29">
        <v>20.271463220164399</v>
      </c>
      <c r="MG618" s="29">
        <v>20.271463220164399</v>
      </c>
      <c r="MJ618" s="29">
        <v>999</v>
      </c>
      <c r="MM618" s="29">
        <v>999</v>
      </c>
      <c r="MQ618" s="29">
        <v>999</v>
      </c>
      <c r="MW618" s="29">
        <v>999</v>
      </c>
      <c r="MX618" s="29">
        <v>16.941168530139102</v>
      </c>
      <c r="MY618" s="29">
        <v>999</v>
      </c>
      <c r="NC618" t="s">
        <v>900</v>
      </c>
      <c r="ND618" s="29">
        <v>999</v>
      </c>
      <c r="NL618" s="29">
        <v>999</v>
      </c>
      <c r="NM618" s="29">
        <v>999</v>
      </c>
      <c r="NP618" s="29">
        <v>999</v>
      </c>
      <c r="NS618" s="29">
        <v>53.048736235775003</v>
      </c>
      <c r="NX618" s="29">
        <v>999</v>
      </c>
      <c r="NY618" s="29">
        <v>999</v>
      </c>
      <c r="OA618" t="s">
        <v>900</v>
      </c>
      <c r="OB618" s="29">
        <v>999</v>
      </c>
      <c r="OC618" s="29">
        <v>999</v>
      </c>
      <c r="OF618" s="29">
        <v>999</v>
      </c>
      <c r="OG618" s="29">
        <v>999</v>
      </c>
      <c r="OI618" t="s">
        <v>900</v>
      </c>
      <c r="OK618" s="29">
        <v>999</v>
      </c>
      <c r="OL618" s="29">
        <v>999</v>
      </c>
      <c r="OM618" s="29">
        <v>999</v>
      </c>
      <c r="OO618" s="29">
        <v>999</v>
      </c>
      <c r="OP618" s="29">
        <v>-834.65768432617097</v>
      </c>
      <c r="PE618" s="29">
        <v>844.304642545153</v>
      </c>
      <c r="RU618" s="29">
        <v>46.1937519521789</v>
      </c>
      <c r="RW618" s="29">
        <v>461.937519521789</v>
      </c>
      <c r="WF618" s="29">
        <v>0.73078258533340601</v>
      </c>
      <c r="WG618" s="29">
        <v>0.74154526627570205</v>
      </c>
      <c r="WH618" s="29">
        <v>-2.5356239999999901E-2</v>
      </c>
      <c r="WP618" s="29">
        <v>6.4975578618093701</v>
      </c>
      <c r="WS618" s="29">
        <v>0</v>
      </c>
      <c r="WX618" s="29">
        <v>-4.2999999999999899E-2</v>
      </c>
      <c r="AAA618" s="29">
        <v>0</v>
      </c>
      <c r="AAZ618" s="29">
        <v>-6.6607576916763694E-2</v>
      </c>
      <c r="ABA618" s="29">
        <v>1071.24551955685</v>
      </c>
      <c r="ABG618" s="29">
        <v>1071.24551955685</v>
      </c>
      <c r="ABJ618" s="29">
        <v>1.07124551955685</v>
      </c>
      <c r="ABN618" s="29">
        <v>0</v>
      </c>
      <c r="ABO618" s="29">
        <v>0</v>
      </c>
      <c r="ABQ618" s="29">
        <v>0</v>
      </c>
      <c r="ABR618" s="29">
        <v>0</v>
      </c>
      <c r="AEY618" s="29">
        <v>2435.1422397803999</v>
      </c>
      <c r="AFB618" s="29">
        <v>2354.7654421983402</v>
      </c>
      <c r="AFD618" s="29">
        <v>2.4351422397803999</v>
      </c>
      <c r="AFE618" s="29">
        <v>-1332.1515383352701</v>
      </c>
      <c r="AFG618" s="29">
        <v>-2590.8936989619401</v>
      </c>
      <c r="AFH618" s="29">
        <v>-2187.92340450354</v>
      </c>
      <c r="AFI618" s="29">
        <v>2590.8936989619401</v>
      </c>
      <c r="AFJ618" s="29">
        <v>-1.33215153833527</v>
      </c>
      <c r="AFK618" s="29">
        <v>2506.3964270977099</v>
      </c>
      <c r="AFP618" s="29">
        <v>2506.3964270977099</v>
      </c>
      <c r="AFQ618" s="29">
        <v>2506.3964270977099</v>
      </c>
      <c r="AFS618" s="29">
        <v>2.5063964270977102</v>
      </c>
      <c r="AFT618" s="29">
        <v>0.63568507153716503</v>
      </c>
      <c r="AGM618" s="29">
        <v>0.108373629766256</v>
      </c>
      <c r="AMH618" s="29">
        <v>0</v>
      </c>
      <c r="ANY618" s="29">
        <v>1.47797184513098</v>
      </c>
      <c r="AQD618" s="29">
        <v>6.1749588915145104</v>
      </c>
      <c r="ARY618">
        <v>0</v>
      </c>
      <c r="ASB618">
        <v>0</v>
      </c>
    </row>
    <row r="619" spans="13:1022 1065:1175" x14ac:dyDescent="0.25">
      <c r="M619" s="29">
        <v>0.97974438724350399</v>
      </c>
      <c r="N619" s="29">
        <v>0.36221238724350402</v>
      </c>
      <c r="AA619" s="29">
        <v>0.87857838207683803</v>
      </c>
      <c r="AC619" s="29">
        <v>0.58967999999999898</v>
      </c>
      <c r="AD619" s="29">
        <v>0.58967999999999898</v>
      </c>
      <c r="AE619" s="29">
        <v>0.28559999999999902</v>
      </c>
      <c r="AF619" s="29">
        <v>0.30408000000000002</v>
      </c>
      <c r="AH619" s="29">
        <v>0.58967999999999898</v>
      </c>
      <c r="AI619" s="29">
        <v>0</v>
      </c>
      <c r="AV619" s="29">
        <v>3.4057499999999998</v>
      </c>
      <c r="BS619" s="29">
        <v>5.0999999999999899</v>
      </c>
      <c r="BV619" s="29">
        <v>5.0999999999999899</v>
      </c>
      <c r="BW619" s="29">
        <v>5.4299999999999899</v>
      </c>
      <c r="BZ619" s="29">
        <v>5.4299999999999899</v>
      </c>
      <c r="DD619" s="29">
        <v>1063.4660748255001</v>
      </c>
      <c r="DF619" s="29">
        <v>1</v>
      </c>
      <c r="DP619" s="29">
        <v>2296.9760519361898</v>
      </c>
      <c r="DR619" s="29">
        <v>2296.9760519361898</v>
      </c>
      <c r="DW619" s="29">
        <v>-412.30572122909803</v>
      </c>
      <c r="DX619" s="29">
        <v>-412.30572122909803</v>
      </c>
      <c r="DY619" s="29">
        <v>-412.30572122909803</v>
      </c>
      <c r="DZ619" s="29">
        <v>0</v>
      </c>
      <c r="EA619" s="29">
        <v>0</v>
      </c>
      <c r="EB619" s="29">
        <v>-412.30572122909803</v>
      </c>
      <c r="FD619" s="29">
        <v>999000</v>
      </c>
      <c r="FE619" s="29">
        <v>999000</v>
      </c>
      <c r="GO619" s="29">
        <v>2435.13619781944</v>
      </c>
      <c r="GP619" s="29">
        <v>999000</v>
      </c>
      <c r="IP619" s="29">
        <v>0</v>
      </c>
      <c r="IU619" t="s">
        <v>767</v>
      </c>
      <c r="JD619" s="29">
        <v>3.40783996985768</v>
      </c>
      <c r="JE619" s="29">
        <v>0.35306470208890001</v>
      </c>
      <c r="JF619" s="29">
        <v>1.51810438685648E-2</v>
      </c>
      <c r="JG619" s="29">
        <v>4.6451857833864102E-2</v>
      </c>
      <c r="JH619" s="29">
        <v>2.7123749999999902E-7</v>
      </c>
      <c r="JI619" s="29">
        <v>2.5098749999999898E-7</v>
      </c>
      <c r="JJ619" s="29">
        <v>7.4636799999999997E-5</v>
      </c>
      <c r="JK619" s="29">
        <v>7.9466240000000004E-5</v>
      </c>
      <c r="JL619" s="29">
        <v>0</v>
      </c>
      <c r="JM619" s="29">
        <v>3.8225375736490101</v>
      </c>
      <c r="LS619" s="29">
        <v>999</v>
      </c>
      <c r="LV619" s="29">
        <v>999</v>
      </c>
      <c r="LY619" s="29">
        <v>999</v>
      </c>
      <c r="MB619" s="29">
        <v>999</v>
      </c>
      <c r="ME619" s="29">
        <v>999</v>
      </c>
      <c r="MF619" s="29">
        <v>20.2195275246529</v>
      </c>
      <c r="MG619" s="29">
        <v>20.2195275246529</v>
      </c>
      <c r="MJ619" s="29">
        <v>999</v>
      </c>
      <c r="MM619" s="29">
        <v>999</v>
      </c>
      <c r="MQ619" s="29">
        <v>999</v>
      </c>
      <c r="MW619" s="29">
        <v>999</v>
      </c>
      <c r="MX619" s="29">
        <v>16.941213045037198</v>
      </c>
      <c r="MY619" s="29">
        <v>999</v>
      </c>
      <c r="NC619" t="s">
        <v>900</v>
      </c>
      <c r="ND619" s="29">
        <v>999</v>
      </c>
      <c r="NL619" s="29">
        <v>999</v>
      </c>
      <c r="NM619" s="29">
        <v>999</v>
      </c>
      <c r="NP619" s="29">
        <v>999</v>
      </c>
      <c r="NS619" s="29">
        <v>53.444112417769702</v>
      </c>
      <c r="NX619" s="29">
        <v>999</v>
      </c>
      <c r="NY619" s="29">
        <v>999</v>
      </c>
      <c r="OA619" t="s">
        <v>900</v>
      </c>
      <c r="OB619" s="29">
        <v>999</v>
      </c>
      <c r="OC619" s="29">
        <v>999</v>
      </c>
      <c r="OF619" s="29">
        <v>999</v>
      </c>
      <c r="OG619" s="29">
        <v>999</v>
      </c>
      <c r="OI619" t="s">
        <v>900</v>
      </c>
      <c r="OK619" s="29">
        <v>999</v>
      </c>
      <c r="OL619" s="29">
        <v>999</v>
      </c>
      <c r="OM619" s="29">
        <v>999</v>
      </c>
      <c r="OO619" s="29">
        <v>999</v>
      </c>
      <c r="OP619" s="29">
        <v>-829.47341918945301</v>
      </c>
      <c r="PE619" s="29">
        <v>849.11667849340097</v>
      </c>
      <c r="RU619" s="29">
        <v>46.3068131234579</v>
      </c>
      <c r="RW619" s="29">
        <v>463.06813123457903</v>
      </c>
      <c r="WF619" s="29">
        <v>0.73078258533340601</v>
      </c>
      <c r="WG619" s="29">
        <v>0.74154526627570205</v>
      </c>
      <c r="WH619" s="29">
        <v>-2.5356239999999901E-2</v>
      </c>
      <c r="WP619" s="29">
        <v>6.4975578618093701</v>
      </c>
      <c r="WS619" s="29">
        <v>0</v>
      </c>
      <c r="WX619" s="29">
        <v>-4.2999999999999899E-2</v>
      </c>
      <c r="AAA619" s="29">
        <v>0</v>
      </c>
      <c r="AAZ619" s="29">
        <v>-6.6770601792293605E-2</v>
      </c>
      <c r="ABA619" s="29">
        <v>1063.4660748255001</v>
      </c>
      <c r="ABG619" s="29">
        <v>1063.4660748255001</v>
      </c>
      <c r="ABJ619" s="29">
        <v>1.0634660748255</v>
      </c>
      <c r="ABN619" s="29">
        <v>0</v>
      </c>
      <c r="ABO619" s="29">
        <v>0</v>
      </c>
      <c r="ABQ619" s="29">
        <v>0</v>
      </c>
      <c r="ABR619" s="29">
        <v>0</v>
      </c>
      <c r="AEY619" s="29">
        <v>2435.13619781944</v>
      </c>
      <c r="AFB619" s="29">
        <v>2354.3013001395302</v>
      </c>
      <c r="AFD619" s="29">
        <v>2.4351361978194399</v>
      </c>
      <c r="AFE619" s="29">
        <v>-1335.4120358458699</v>
      </c>
      <c r="AFG619" s="29">
        <v>-2597.2350214110602</v>
      </c>
      <c r="AFH619" s="29">
        <v>-2193.27844002951</v>
      </c>
      <c r="AFI619" s="29">
        <v>2597.2350214110602</v>
      </c>
      <c r="AFJ619" s="29">
        <v>-1.3354120358458701</v>
      </c>
      <c r="AFK619" s="29">
        <v>2506.7964917640902</v>
      </c>
      <c r="AFP619" s="29">
        <v>2506.7964917640902</v>
      </c>
      <c r="AFQ619" s="29">
        <v>2506.7964917640902</v>
      </c>
      <c r="AFS619" s="29">
        <v>2.5067964917640899</v>
      </c>
      <c r="AFT619" s="29">
        <v>0.63568349430511595</v>
      </c>
      <c r="AGM619" s="29">
        <v>0.107586614420371</v>
      </c>
      <c r="AMH619" s="29">
        <v>0</v>
      </c>
      <c r="ANY619" s="29">
        <v>1.4782077552634501</v>
      </c>
      <c r="AQD619" s="29">
        <v>6.1749588915145104</v>
      </c>
      <c r="ARO619">
        <v>0</v>
      </c>
      <c r="ARP619">
        <v>0</v>
      </c>
      <c r="ARY619">
        <v>0</v>
      </c>
      <c r="ARZ619">
        <v>0</v>
      </c>
      <c r="ASB619">
        <v>0</v>
      </c>
      <c r="ASC619">
        <v>0</v>
      </c>
      <c r="ASD619">
        <v>0</v>
      </c>
      <c r="ASE619">
        <v>0</v>
      </c>
    </row>
    <row r="620" spans="13:1022 1065:1175" x14ac:dyDescent="0.25">
      <c r="M620" s="29">
        <v>0.97974438724350399</v>
      </c>
      <c r="N620" s="29">
        <v>0.36221238724350402</v>
      </c>
      <c r="AA620" s="29">
        <v>0.87857838207683803</v>
      </c>
      <c r="AC620" s="29">
        <v>0.58967999999999898</v>
      </c>
      <c r="AD620" s="29">
        <v>0.58967999999999898</v>
      </c>
      <c r="AE620" s="29">
        <v>0.28559999999999902</v>
      </c>
      <c r="AF620" s="29">
        <v>0.30408000000000002</v>
      </c>
      <c r="AH620" s="29">
        <v>0.58967999999999898</v>
      </c>
      <c r="AI620" s="29">
        <v>0</v>
      </c>
      <c r="AV620" s="29">
        <v>3.4057499999999998</v>
      </c>
      <c r="BS620" s="29">
        <v>5.0999999999999899</v>
      </c>
      <c r="BV620" s="29">
        <v>5.0999999999999899</v>
      </c>
      <c r="BW620" s="29">
        <v>5.4299999999999899</v>
      </c>
      <c r="BZ620" s="29">
        <v>5.4299999999999899</v>
      </c>
      <c r="DD620" s="29">
        <v>1073.57477599199</v>
      </c>
      <c r="DF620" s="29">
        <v>1</v>
      </c>
      <c r="DP620" s="29">
        <v>2298.6721141370599</v>
      </c>
      <c r="DR620" s="29">
        <v>2298.6721141370599</v>
      </c>
      <c r="DW620" s="29">
        <v>-409.84263047871201</v>
      </c>
      <c r="DX620" s="29">
        <v>-409.84263047871201</v>
      </c>
      <c r="DY620" s="29">
        <v>-409.84263047871201</v>
      </c>
      <c r="DZ620" s="29">
        <v>0</v>
      </c>
      <c r="EA620" s="29">
        <v>0</v>
      </c>
      <c r="EB620" s="29">
        <v>-409.84263047871201</v>
      </c>
      <c r="FD620" s="29">
        <v>999000</v>
      </c>
      <c r="FE620" s="29">
        <v>999000</v>
      </c>
      <c r="GO620" s="29">
        <v>2436.2743440220002</v>
      </c>
      <c r="GP620" s="29">
        <v>999000</v>
      </c>
      <c r="IP620" s="29">
        <v>0</v>
      </c>
      <c r="IU620" t="s">
        <v>767</v>
      </c>
      <c r="JD620" s="29">
        <v>3.40783996985768</v>
      </c>
      <c r="JE620" s="29">
        <v>0.35306470208890001</v>
      </c>
      <c r="JF620" s="29">
        <v>1.51810438685648E-2</v>
      </c>
      <c r="JG620" s="29">
        <v>4.6451857833864102E-2</v>
      </c>
      <c r="JH620" s="29">
        <v>2.7123749999999902E-7</v>
      </c>
      <c r="JI620" s="29">
        <v>2.5098749999999898E-7</v>
      </c>
      <c r="JJ620" s="29">
        <v>7.4636799999999997E-5</v>
      </c>
      <c r="JK620" s="29">
        <v>7.9466240000000004E-5</v>
      </c>
      <c r="JL620" s="29">
        <v>0</v>
      </c>
      <c r="JM620" s="29">
        <v>3.8225375736490101</v>
      </c>
      <c r="LS620" s="29">
        <v>999</v>
      </c>
      <c r="LV620" s="29">
        <v>999</v>
      </c>
      <c r="LY620" s="29">
        <v>999</v>
      </c>
      <c r="MB620" s="29">
        <v>999</v>
      </c>
      <c r="ME620" s="29">
        <v>999</v>
      </c>
      <c r="MF620" s="29">
        <v>20.347053599508701</v>
      </c>
      <c r="MG620" s="29">
        <v>20.347053599508701</v>
      </c>
      <c r="MJ620" s="29">
        <v>999</v>
      </c>
      <c r="MM620" s="29">
        <v>999</v>
      </c>
      <c r="MQ620" s="29">
        <v>999</v>
      </c>
      <c r="MW620" s="29">
        <v>999</v>
      </c>
      <c r="MX620" s="29">
        <v>16.932831508061899</v>
      </c>
      <c r="MY620" s="29">
        <v>999</v>
      </c>
      <c r="NC620" t="s">
        <v>900</v>
      </c>
      <c r="ND620" s="29">
        <v>999</v>
      </c>
      <c r="NL620" s="29">
        <v>999</v>
      </c>
      <c r="NM620" s="29">
        <v>999</v>
      </c>
      <c r="NP620" s="29">
        <v>999</v>
      </c>
      <c r="NS620" s="29">
        <v>52.931470657723402</v>
      </c>
      <c r="NX620" s="29">
        <v>999</v>
      </c>
      <c r="NY620" s="29">
        <v>999</v>
      </c>
      <c r="OA620" t="s">
        <v>900</v>
      </c>
      <c r="OB620" s="29">
        <v>999</v>
      </c>
      <c r="OC620" s="29">
        <v>999</v>
      </c>
      <c r="OF620" s="29">
        <v>999</v>
      </c>
      <c r="OG620" s="29">
        <v>999</v>
      </c>
      <c r="OI620" t="s">
        <v>900</v>
      </c>
      <c r="OK620" s="29">
        <v>999</v>
      </c>
      <c r="OL620" s="29">
        <v>999</v>
      </c>
      <c r="OM620" s="29">
        <v>999</v>
      </c>
      <c r="OO620" s="29">
        <v>999</v>
      </c>
      <c r="OP620" s="29">
        <v>-836.26599121093705</v>
      </c>
      <c r="PE620" s="29">
        <v>843.56355919195096</v>
      </c>
      <c r="RU620" s="29">
        <v>46.030178875588902</v>
      </c>
      <c r="RW620" s="29">
        <v>460.30178875588899</v>
      </c>
      <c r="WF620" s="29">
        <v>0.73078258533340601</v>
      </c>
      <c r="WG620" s="29">
        <v>0.74154526627570205</v>
      </c>
      <c r="WH620" s="29">
        <v>-2.5356239999999901E-2</v>
      </c>
      <c r="WP620" s="29">
        <v>6.4975578618093701</v>
      </c>
      <c r="WS620" s="29">
        <v>0</v>
      </c>
      <c r="WX620" s="29">
        <v>-4.2999999999999899E-2</v>
      </c>
      <c r="AAA620" s="29">
        <v>0</v>
      </c>
      <c r="AAZ620" s="29">
        <v>-6.6371718043646902E-2</v>
      </c>
      <c r="ABA620" s="29">
        <v>1073.57477599199</v>
      </c>
      <c r="ABG620" s="29">
        <v>1073.57477599199</v>
      </c>
      <c r="ABJ620" s="29">
        <v>1.07357477599199</v>
      </c>
      <c r="ABN620" s="29">
        <v>0</v>
      </c>
      <c r="ABO620" s="29">
        <v>0</v>
      </c>
      <c r="ABQ620" s="29">
        <v>0</v>
      </c>
      <c r="ABR620" s="29">
        <v>0</v>
      </c>
      <c r="AEY620" s="29">
        <v>2436.2743440220002</v>
      </c>
      <c r="AFB620" s="29">
        <v>2355.9680966935598</v>
      </c>
      <c r="AFD620" s="29">
        <v>2.4362743440219998</v>
      </c>
      <c r="AFE620" s="29">
        <v>-1327.43436087293</v>
      </c>
      <c r="AFG620" s="29">
        <v>-2581.7192882343702</v>
      </c>
      <c r="AFH620" s="29">
        <v>-2180.17592032022</v>
      </c>
      <c r="AFI620" s="29">
        <v>2581.7192882343702</v>
      </c>
      <c r="AFJ620" s="29">
        <v>-1.32743436087293</v>
      </c>
      <c r="AFK620" s="29">
        <v>2507.4659884022999</v>
      </c>
      <c r="AFP620" s="29">
        <v>2507.4659884022999</v>
      </c>
      <c r="AFQ620" s="29">
        <v>2507.4659884022999</v>
      </c>
      <c r="AFS620" s="29">
        <v>2.5074659884023101</v>
      </c>
      <c r="AFT620" s="29">
        <v>0.63598060325356698</v>
      </c>
      <c r="AGM620" s="29">
        <v>0.10860927133480799</v>
      </c>
      <c r="AMH620" s="29">
        <v>0</v>
      </c>
      <c r="ANY620" s="29">
        <v>1.4786025440410699</v>
      </c>
      <c r="AQD620" s="29">
        <v>6.1749588915145104</v>
      </c>
      <c r="ARY620">
        <v>0</v>
      </c>
      <c r="ASB620">
        <v>0</v>
      </c>
    </row>
    <row r="621" spans="13:1022 1065:1175" x14ac:dyDescent="0.25">
      <c r="M621" s="29">
        <v>0.97974438724350399</v>
      </c>
      <c r="N621" s="29">
        <v>0.36221238724350402</v>
      </c>
      <c r="AA621" s="29">
        <v>0.87857838207683803</v>
      </c>
      <c r="AC621" s="29">
        <v>0.58967999999999898</v>
      </c>
      <c r="AD621" s="29">
        <v>0.58967999999999898</v>
      </c>
      <c r="AE621" s="29">
        <v>0.28559999999999902</v>
      </c>
      <c r="AF621" s="29">
        <v>0.30408000000000002</v>
      </c>
      <c r="AH621" s="29">
        <v>0.58967999999999898</v>
      </c>
      <c r="AI621" s="29">
        <v>0</v>
      </c>
      <c r="AV621" s="29">
        <v>3.4057499999999998</v>
      </c>
      <c r="BS621" s="29">
        <v>5.0999999999999899</v>
      </c>
      <c r="BV621" s="29">
        <v>5.0999999999999899</v>
      </c>
      <c r="BW621" s="29">
        <v>5.4299999999999899</v>
      </c>
      <c r="BZ621" s="29">
        <v>5.4299999999999899</v>
      </c>
      <c r="DD621" s="29">
        <v>1065.15562325836</v>
      </c>
      <c r="DF621" s="29">
        <v>1</v>
      </c>
      <c r="DP621" s="29">
        <v>2298.1164605886502</v>
      </c>
      <c r="DR621" s="29">
        <v>2298.1164605886502</v>
      </c>
      <c r="DW621" s="29">
        <v>-409.9435495724</v>
      </c>
      <c r="DX621" s="29">
        <v>-409.9435495724</v>
      </c>
      <c r="DY621" s="29">
        <v>-409.9435495724</v>
      </c>
      <c r="DZ621" s="29">
        <v>0</v>
      </c>
      <c r="EA621" s="29">
        <v>0</v>
      </c>
      <c r="EB621" s="29">
        <v>-409.9435495724</v>
      </c>
      <c r="FD621" s="29">
        <v>999000</v>
      </c>
      <c r="FE621" s="29">
        <v>999000</v>
      </c>
      <c r="GO621" s="29">
        <v>2436.2629833771998</v>
      </c>
      <c r="GP621" s="29">
        <v>999000</v>
      </c>
      <c r="IP621" s="29">
        <v>0</v>
      </c>
      <c r="IU621" t="s">
        <v>767</v>
      </c>
      <c r="JD621" s="29">
        <v>3.40783996985768</v>
      </c>
      <c r="JE621" s="29">
        <v>0.35306470208890001</v>
      </c>
      <c r="JF621" s="29">
        <v>1.51810438685648E-2</v>
      </c>
      <c r="JG621" s="29">
        <v>4.6451857833864102E-2</v>
      </c>
      <c r="JH621" s="29">
        <v>2.7123749999999902E-7</v>
      </c>
      <c r="JI621" s="29">
        <v>2.5098749999999898E-7</v>
      </c>
      <c r="JJ621" s="29">
        <v>7.4636799999999997E-5</v>
      </c>
      <c r="JK621" s="29">
        <v>7.9466240000000004E-5</v>
      </c>
      <c r="JL621" s="29">
        <v>0</v>
      </c>
      <c r="JM621" s="29">
        <v>3.8225375736490101</v>
      </c>
      <c r="LS621" s="29">
        <v>999</v>
      </c>
      <c r="LV621" s="29">
        <v>999</v>
      </c>
      <c r="LY621" s="29">
        <v>999</v>
      </c>
      <c r="MB621" s="29">
        <v>999</v>
      </c>
      <c r="ME621" s="29">
        <v>999</v>
      </c>
      <c r="MF621" s="29">
        <v>20.3417984239987</v>
      </c>
      <c r="MG621" s="29">
        <v>20.3417984239987</v>
      </c>
      <c r="MJ621" s="29">
        <v>999</v>
      </c>
      <c r="MM621" s="29">
        <v>999</v>
      </c>
      <c r="MQ621" s="29">
        <v>999</v>
      </c>
      <c r="MW621" s="29">
        <v>999</v>
      </c>
      <c r="MX621" s="29">
        <v>16.932915131435301</v>
      </c>
      <c r="MY621" s="29">
        <v>999</v>
      </c>
      <c r="NC621" t="s">
        <v>900</v>
      </c>
      <c r="ND621" s="29">
        <v>999</v>
      </c>
      <c r="NL621" s="29">
        <v>999</v>
      </c>
      <c r="NM621" s="29">
        <v>999</v>
      </c>
      <c r="NP621" s="29">
        <v>999</v>
      </c>
      <c r="NS621" s="29">
        <v>53.357753239068302</v>
      </c>
      <c r="NX621" s="29">
        <v>999</v>
      </c>
      <c r="NY621" s="29">
        <v>999</v>
      </c>
      <c r="OA621" t="s">
        <v>900</v>
      </c>
      <c r="OB621" s="29">
        <v>999</v>
      </c>
      <c r="OC621" s="29">
        <v>999</v>
      </c>
      <c r="OF621" s="29">
        <v>999</v>
      </c>
      <c r="OG621" s="29">
        <v>999</v>
      </c>
      <c r="OI621" t="s">
        <v>900</v>
      </c>
      <c r="OK621" s="29">
        <v>999</v>
      </c>
      <c r="OL621" s="29">
        <v>999</v>
      </c>
      <c r="OM621" s="29">
        <v>999</v>
      </c>
      <c r="OO621" s="29">
        <v>999</v>
      </c>
      <c r="OP621" s="29">
        <v>-830.65518188476506</v>
      </c>
      <c r="PE621" s="29">
        <v>848.76830658146798</v>
      </c>
      <c r="RU621" s="29">
        <v>46.041513284430302</v>
      </c>
      <c r="RW621" s="29">
        <v>460.415132844303</v>
      </c>
      <c r="WF621" s="29">
        <v>0.73078258533340601</v>
      </c>
      <c r="WG621" s="29">
        <v>0.74154526627570205</v>
      </c>
      <c r="WH621" s="29">
        <v>-2.5356239999999901E-2</v>
      </c>
      <c r="WP621" s="29">
        <v>6.4975578618093701</v>
      </c>
      <c r="WS621" s="29">
        <v>0</v>
      </c>
      <c r="WX621" s="29">
        <v>-4.2999999999999899E-2</v>
      </c>
      <c r="AAA621" s="29">
        <v>0</v>
      </c>
      <c r="AAZ621" s="29">
        <v>-6.6388061325515099E-2</v>
      </c>
      <c r="ABA621" s="29">
        <v>1065.15562325836</v>
      </c>
      <c r="ABG621" s="29">
        <v>1065.15562325836</v>
      </c>
      <c r="ABJ621" s="29">
        <v>1.0651556232583601</v>
      </c>
      <c r="ABN621" s="29">
        <v>0</v>
      </c>
      <c r="ABO621" s="29">
        <v>0</v>
      </c>
      <c r="ABQ621" s="29">
        <v>0</v>
      </c>
      <c r="ABR621" s="29">
        <v>0</v>
      </c>
      <c r="AEY621" s="29">
        <v>2436.2629833771998</v>
      </c>
      <c r="AFB621" s="29">
        <v>2355.4612502888699</v>
      </c>
      <c r="AFD621" s="29">
        <v>2.4362629833771998</v>
      </c>
      <c r="AFE621" s="29">
        <v>-1327.7612265103</v>
      </c>
      <c r="AFG621" s="29">
        <v>-2582.3550072917601</v>
      </c>
      <c r="AFH621" s="29">
        <v>-2180.7127638830798</v>
      </c>
      <c r="AFI621" s="29">
        <v>2582.3550072917601</v>
      </c>
      <c r="AFJ621" s="29">
        <v>-1.3277612265103</v>
      </c>
      <c r="AFK621" s="29">
        <v>2507.8938768469302</v>
      </c>
      <c r="AFP621" s="29">
        <v>2507.8938768469302</v>
      </c>
      <c r="AFQ621" s="29">
        <v>2507.8938768469302</v>
      </c>
      <c r="AFS621" s="29">
        <v>2.5078938768469299</v>
      </c>
      <c r="AFT621" s="29">
        <v>0.63597763759834403</v>
      </c>
      <c r="AGM621" s="29">
        <v>0.107757539285859</v>
      </c>
      <c r="AMH621" s="29">
        <v>0</v>
      </c>
      <c r="ANY621" s="29">
        <v>1.4788548612990899</v>
      </c>
      <c r="AQD621" s="29">
        <v>6.1749588915145104</v>
      </c>
      <c r="ARO621">
        <v>0</v>
      </c>
      <c r="ARP621">
        <v>0</v>
      </c>
      <c r="ARY621">
        <v>0</v>
      </c>
      <c r="ARZ621">
        <v>0</v>
      </c>
      <c r="ASB621">
        <v>0</v>
      </c>
      <c r="ASC621">
        <v>0</v>
      </c>
      <c r="ASD621">
        <v>0</v>
      </c>
      <c r="ASE621">
        <v>0</v>
      </c>
    </row>
    <row r="622" spans="13:1022 1065:1175" x14ac:dyDescent="0.25">
      <c r="M622" s="29">
        <v>0.97974438724350399</v>
      </c>
      <c r="N622" s="29">
        <v>0.36221238724350402</v>
      </c>
      <c r="AA622" s="29">
        <v>0.87857838207683803</v>
      </c>
      <c r="AC622" s="29">
        <v>0.58967999999999898</v>
      </c>
      <c r="AD622" s="29">
        <v>0.58967999999999898</v>
      </c>
      <c r="AE622" s="29">
        <v>0.28559999999999902</v>
      </c>
      <c r="AF622" s="29">
        <v>0.30408000000000002</v>
      </c>
      <c r="AH622" s="29">
        <v>0.58967999999999898</v>
      </c>
      <c r="AI622" s="29">
        <v>0</v>
      </c>
      <c r="AV622" s="29">
        <v>3.4057499999999998</v>
      </c>
      <c r="BS622" s="29">
        <v>5.0999999999999899</v>
      </c>
      <c r="BV622" s="29">
        <v>5.0999999999999899</v>
      </c>
      <c r="BW622" s="29">
        <v>5.4299999999999899</v>
      </c>
      <c r="BZ622" s="29">
        <v>5.4299999999999899</v>
      </c>
      <c r="DD622" s="29">
        <v>1085.6222235564301</v>
      </c>
      <c r="DF622" s="29">
        <v>1</v>
      </c>
      <c r="DP622" s="29">
        <v>2298.7937423149201</v>
      </c>
      <c r="DR622" s="29">
        <v>2298.7937423149201</v>
      </c>
      <c r="DW622" s="29">
        <v>-407.58492975234702</v>
      </c>
      <c r="DX622" s="29">
        <v>-407.58492975234702</v>
      </c>
      <c r="DY622" s="29">
        <v>-407.58492975234702</v>
      </c>
      <c r="DZ622" s="29">
        <v>0</v>
      </c>
      <c r="EA622" s="29">
        <v>0</v>
      </c>
      <c r="EB622" s="29">
        <v>-407.58492975234702</v>
      </c>
      <c r="FD622" s="29">
        <v>999000</v>
      </c>
      <c r="FE622" s="29">
        <v>999000</v>
      </c>
      <c r="GO622" s="29">
        <v>2435.5545319909602</v>
      </c>
      <c r="GP622" s="29">
        <v>999000</v>
      </c>
      <c r="IP622" s="29">
        <v>0</v>
      </c>
      <c r="IU622" t="s">
        <v>767</v>
      </c>
      <c r="JD622" s="29">
        <v>3.40783996985768</v>
      </c>
      <c r="JE622" s="29">
        <v>0.35306470208890001</v>
      </c>
      <c r="JF622" s="29">
        <v>1.51810438685648E-2</v>
      </c>
      <c r="JG622" s="29">
        <v>4.6451857833864102E-2</v>
      </c>
      <c r="JH622" s="29">
        <v>2.7123749999999902E-7</v>
      </c>
      <c r="JI622" s="29">
        <v>2.5098749999999898E-7</v>
      </c>
      <c r="JJ622" s="29">
        <v>7.4636799999999997E-5</v>
      </c>
      <c r="JK622" s="29">
        <v>7.9466240000000004E-5</v>
      </c>
      <c r="JL622" s="29">
        <v>0</v>
      </c>
      <c r="JM622" s="29">
        <v>3.8225375736490101</v>
      </c>
      <c r="LS622" s="29">
        <v>999</v>
      </c>
      <c r="LV622" s="29">
        <v>999</v>
      </c>
      <c r="LY622" s="29">
        <v>999</v>
      </c>
      <c r="MB622" s="29">
        <v>999</v>
      </c>
      <c r="ME622" s="29">
        <v>999</v>
      </c>
      <c r="MF622" s="29">
        <v>20.465299527901202</v>
      </c>
      <c r="MG622" s="29">
        <v>20.465299527901202</v>
      </c>
      <c r="MJ622" s="29">
        <v>999</v>
      </c>
      <c r="MM622" s="29">
        <v>999</v>
      </c>
      <c r="MQ622" s="29">
        <v>999</v>
      </c>
      <c r="MW622" s="29">
        <v>999</v>
      </c>
      <c r="MX622" s="29">
        <v>16.938131437790599</v>
      </c>
      <c r="MY622" s="29">
        <v>999</v>
      </c>
      <c r="NC622" t="s">
        <v>900</v>
      </c>
      <c r="ND622" s="29">
        <v>999</v>
      </c>
      <c r="NL622" s="29">
        <v>999</v>
      </c>
      <c r="NM622" s="29">
        <v>999</v>
      </c>
      <c r="NP622" s="29">
        <v>999</v>
      </c>
      <c r="NS622" s="29">
        <v>52.332978336247699</v>
      </c>
      <c r="NX622" s="29">
        <v>999</v>
      </c>
      <c r="NY622" s="29">
        <v>999</v>
      </c>
      <c r="OA622" t="s">
        <v>900</v>
      </c>
      <c r="OB622" s="29">
        <v>999</v>
      </c>
      <c r="OC622" s="29">
        <v>999</v>
      </c>
      <c r="OF622" s="29">
        <v>999</v>
      </c>
      <c r="OG622" s="29">
        <v>999</v>
      </c>
      <c r="OI622" t="s">
        <v>900</v>
      </c>
      <c r="OK622" s="29">
        <v>999</v>
      </c>
      <c r="OL622" s="29">
        <v>999</v>
      </c>
      <c r="OM622" s="29">
        <v>999</v>
      </c>
      <c r="OO622" s="29">
        <v>999</v>
      </c>
      <c r="OP622" s="29">
        <v>-844.25830078125</v>
      </c>
      <c r="PE622" s="29">
        <v>835.66013337590596</v>
      </c>
      <c r="RU622" s="29">
        <v>45.776612358702302</v>
      </c>
      <c r="RW622" s="29">
        <v>457.766123587023</v>
      </c>
      <c r="WF622" s="29">
        <v>0.73078258533340601</v>
      </c>
      <c r="WG622" s="29">
        <v>0.74154526627570205</v>
      </c>
      <c r="WH622" s="29">
        <v>-2.5356239999999901E-2</v>
      </c>
      <c r="WP622" s="29">
        <v>6.4975578618093701</v>
      </c>
      <c r="WS622" s="29">
        <v>0</v>
      </c>
      <c r="WX622" s="29">
        <v>-4.2999999999999899E-2</v>
      </c>
      <c r="AAA622" s="29">
        <v>0</v>
      </c>
      <c r="AAZ622" s="29">
        <v>-6.6006096058783603E-2</v>
      </c>
      <c r="ABA622" s="29">
        <v>1085.6222235564301</v>
      </c>
      <c r="ABG622" s="29">
        <v>1085.6222235564301</v>
      </c>
      <c r="ABJ622" s="29">
        <v>1.0856222235564299</v>
      </c>
      <c r="ABN622" s="29">
        <v>0</v>
      </c>
      <c r="ABO622" s="29">
        <v>0</v>
      </c>
      <c r="ABQ622" s="29">
        <v>0</v>
      </c>
      <c r="ABR622" s="29">
        <v>0</v>
      </c>
      <c r="AEY622" s="29">
        <v>2435.5545319909602</v>
      </c>
      <c r="AFB622" s="29">
        <v>2356.00068139827</v>
      </c>
      <c r="AFD622" s="29">
        <v>2.4355545319909599</v>
      </c>
      <c r="AFE622" s="29">
        <v>-1320.12192117567</v>
      </c>
      <c r="AFG622" s="29">
        <v>-2567.4973672362798</v>
      </c>
      <c r="AFH622" s="29">
        <v>-2168.1659818880898</v>
      </c>
      <c r="AFI622" s="29">
        <v>2567.4973672362798</v>
      </c>
      <c r="AFJ622" s="29">
        <v>-1.3201219211756701</v>
      </c>
      <c r="AFK622" s="29">
        <v>2506.0791752023001</v>
      </c>
      <c r="AFP622" s="29">
        <v>2506.0791752023001</v>
      </c>
      <c r="AFQ622" s="29">
        <v>2506.0791752023001</v>
      </c>
      <c r="AFS622" s="29">
        <v>2.5060791752022999</v>
      </c>
      <c r="AFT622" s="29">
        <v>0.63579269892709001</v>
      </c>
      <c r="AGM622" s="29">
        <v>0.109828063477357</v>
      </c>
      <c r="AMH622" s="29">
        <v>0</v>
      </c>
      <c r="ANY622" s="29">
        <v>1.4777847680332901</v>
      </c>
      <c r="AQD622" s="29">
        <v>6.1749588915145104</v>
      </c>
      <c r="ARY622">
        <v>0</v>
      </c>
      <c r="ASB622">
        <v>0</v>
      </c>
    </row>
    <row r="623" spans="13:1022 1065:1175" x14ac:dyDescent="0.25">
      <c r="M623" s="29">
        <v>0.97974438724350399</v>
      </c>
      <c r="N623" s="29">
        <v>0.36221238724350402</v>
      </c>
      <c r="AA623" s="29">
        <v>0.87857838207683803</v>
      </c>
      <c r="AC623" s="29">
        <v>0.58967999999999898</v>
      </c>
      <c r="AD623" s="29">
        <v>0.58967999999999898</v>
      </c>
      <c r="AE623" s="29">
        <v>0.28559999999999902</v>
      </c>
      <c r="AF623" s="29">
        <v>0.30408000000000002</v>
      </c>
      <c r="AH623" s="29">
        <v>0.58967999999999898</v>
      </c>
      <c r="AI623" s="29">
        <v>0</v>
      </c>
      <c r="AV623" s="29">
        <v>3.4057499999999998</v>
      </c>
      <c r="BS623" s="29">
        <v>5.0999999999999899</v>
      </c>
      <c r="BV623" s="29">
        <v>5.0999999999999899</v>
      </c>
      <c r="BW623" s="29">
        <v>5.4299999999999899</v>
      </c>
      <c r="BZ623" s="29">
        <v>5.4299999999999899</v>
      </c>
      <c r="DD623" s="29">
        <v>1118.01811572259</v>
      </c>
      <c r="DF623" s="29">
        <v>1</v>
      </c>
      <c r="DP623" s="29">
        <v>2298.8280090861899</v>
      </c>
      <c r="DR623" s="29">
        <v>2298.8280090861899</v>
      </c>
      <c r="DW623" s="29">
        <v>-407.11660901901598</v>
      </c>
      <c r="DX623" s="29">
        <v>-407.11660901901598</v>
      </c>
      <c r="DY623" s="29">
        <v>-407.11660901901598</v>
      </c>
      <c r="DZ623" s="29">
        <v>0</v>
      </c>
      <c r="EA623" s="29">
        <v>0</v>
      </c>
      <c r="EB623" s="29">
        <v>-407.11660901901598</v>
      </c>
      <c r="FD623" s="29">
        <v>999000</v>
      </c>
      <c r="FE623" s="29">
        <v>999000</v>
      </c>
      <c r="GO623" s="29">
        <v>2433.2989383126901</v>
      </c>
      <c r="GP623" s="29">
        <v>999000</v>
      </c>
      <c r="IP623" s="29">
        <v>0</v>
      </c>
      <c r="IU623" t="s">
        <v>767</v>
      </c>
      <c r="JD623" s="29">
        <v>3.40783996985768</v>
      </c>
      <c r="JE623" s="29">
        <v>0.35306470208890001</v>
      </c>
      <c r="JF623" s="29">
        <v>1.51810438685648E-2</v>
      </c>
      <c r="JG623" s="29">
        <v>4.6451857833864102E-2</v>
      </c>
      <c r="JH623" s="29">
        <v>2.7123749999999902E-7</v>
      </c>
      <c r="JI623" s="29">
        <v>2.5098749999999898E-7</v>
      </c>
      <c r="JJ623" s="29">
        <v>7.4636799999999997E-5</v>
      </c>
      <c r="JK623" s="29">
        <v>7.9466240000000004E-5</v>
      </c>
      <c r="JL623" s="29">
        <v>0</v>
      </c>
      <c r="JM623" s="29">
        <v>3.8225375736490101</v>
      </c>
      <c r="LS623" s="29">
        <v>999</v>
      </c>
      <c r="LV623" s="29">
        <v>999</v>
      </c>
      <c r="LY623" s="29">
        <v>999</v>
      </c>
      <c r="MB623" s="29">
        <v>999</v>
      </c>
      <c r="ME623" s="29">
        <v>999</v>
      </c>
      <c r="MF623" s="29">
        <v>20.4899918263567</v>
      </c>
      <c r="MG623" s="29">
        <v>20.4899918263567</v>
      </c>
      <c r="MJ623" s="29">
        <v>999</v>
      </c>
      <c r="MM623" s="29">
        <v>999</v>
      </c>
      <c r="MQ623" s="29">
        <v>999</v>
      </c>
      <c r="MW623" s="29">
        <v>999</v>
      </c>
      <c r="MX623" s="29">
        <v>16.954759536884399</v>
      </c>
      <c r="MY623" s="29">
        <v>999</v>
      </c>
      <c r="NC623" t="s">
        <v>900</v>
      </c>
      <c r="ND623" s="29">
        <v>999</v>
      </c>
      <c r="NL623" s="29">
        <v>999</v>
      </c>
      <c r="NM623" s="29">
        <v>999</v>
      </c>
      <c r="NP623" s="29">
        <v>999</v>
      </c>
      <c r="NS623" s="29">
        <v>50.787592451364802</v>
      </c>
      <c r="NX623" s="29">
        <v>999</v>
      </c>
      <c r="NY623" s="29">
        <v>999</v>
      </c>
      <c r="OA623" t="s">
        <v>900</v>
      </c>
      <c r="OB623" s="29">
        <v>999</v>
      </c>
      <c r="OC623" s="29">
        <v>999</v>
      </c>
      <c r="OF623" s="29">
        <v>999</v>
      </c>
      <c r="OG623" s="29">
        <v>999</v>
      </c>
      <c r="OI623" t="s">
        <v>900</v>
      </c>
      <c r="OK623" s="29">
        <v>999</v>
      </c>
      <c r="OL623" s="29">
        <v>999</v>
      </c>
      <c r="OM623" s="29">
        <v>999</v>
      </c>
      <c r="OO623" s="29">
        <v>999</v>
      </c>
      <c r="OP623" s="29">
        <v>-865.73394775390602</v>
      </c>
      <c r="PE623" s="29">
        <v>814.20952796295103</v>
      </c>
      <c r="RU623" s="29">
        <v>45.724014396647497</v>
      </c>
      <c r="RW623" s="29">
        <v>457.24014396647499</v>
      </c>
      <c r="WF623" s="29">
        <v>0.73078258533340601</v>
      </c>
      <c r="WG623" s="29">
        <v>0.74154526627570205</v>
      </c>
      <c r="WH623" s="29">
        <v>-2.5356239999999901E-2</v>
      </c>
      <c r="WP623" s="29">
        <v>6.4975578618093701</v>
      </c>
      <c r="WS623" s="29">
        <v>0</v>
      </c>
      <c r="WX623" s="29">
        <v>-4.2999999999999899E-2</v>
      </c>
      <c r="AAA623" s="29">
        <v>0</v>
      </c>
      <c r="AAZ623" s="29">
        <v>-6.5930254139580799E-2</v>
      </c>
      <c r="ABA623" s="29">
        <v>1118.01811572259</v>
      </c>
      <c r="ABG623" s="29">
        <v>1118.01811572259</v>
      </c>
      <c r="ABJ623" s="29">
        <v>1.1180181157225899</v>
      </c>
      <c r="ABN623" s="29">
        <v>0</v>
      </c>
      <c r="ABO623" s="29">
        <v>0</v>
      </c>
      <c r="ABQ623" s="29">
        <v>0</v>
      </c>
      <c r="ABR623" s="29">
        <v>0</v>
      </c>
      <c r="AEY623" s="29">
        <v>2433.2989383126901</v>
      </c>
      <c r="AFB623" s="29">
        <v>2355.78715983759</v>
      </c>
      <c r="AFD623" s="29">
        <v>2.43329893831269</v>
      </c>
      <c r="AFE623" s="29">
        <v>-1318.6050827916099</v>
      </c>
      <c r="AFG623" s="29">
        <v>-2564.5472771763202</v>
      </c>
      <c r="AFH623" s="29">
        <v>-2165.6747291245601</v>
      </c>
      <c r="AFI623" s="29">
        <v>2564.5472771763202</v>
      </c>
      <c r="AFJ623" s="29">
        <v>-1.31860508279161</v>
      </c>
      <c r="AFK623" s="29">
        <v>2502.0132806217898</v>
      </c>
      <c r="AFP623" s="29">
        <v>2502.0132806217898</v>
      </c>
      <c r="AFQ623" s="29">
        <v>2502.0132806217898</v>
      </c>
      <c r="AFS623" s="29">
        <v>2.5020132806217901</v>
      </c>
      <c r="AFT623" s="29">
        <v>0.63520388435794195</v>
      </c>
      <c r="AGM623" s="29">
        <v>0.113105426471617</v>
      </c>
      <c r="AMH623" s="29">
        <v>0</v>
      </c>
      <c r="ANY623" s="29">
        <v>1.47538719131706</v>
      </c>
      <c r="AQD623" s="29">
        <v>6.1749588915145104</v>
      </c>
      <c r="ARO623">
        <v>0</v>
      </c>
      <c r="ARP623">
        <v>0</v>
      </c>
      <c r="ARY623">
        <v>0</v>
      </c>
      <c r="ARZ623">
        <v>0</v>
      </c>
      <c r="ASB623">
        <v>0</v>
      </c>
      <c r="ASC623">
        <v>0</v>
      </c>
      <c r="ASD623">
        <v>0</v>
      </c>
      <c r="ASE623">
        <v>0</v>
      </c>
    </row>
    <row r="624" spans="13:1022 1065:1175" x14ac:dyDescent="0.25">
      <c r="M624" s="29">
        <v>0.97974438724350399</v>
      </c>
      <c r="N624" s="29">
        <v>0.36221238724350402</v>
      </c>
      <c r="AA624" s="29">
        <v>0.87857838207683803</v>
      </c>
      <c r="AC624" s="29">
        <v>0.58967999999999898</v>
      </c>
      <c r="AD624" s="29">
        <v>0.58967999999999898</v>
      </c>
      <c r="AE624" s="29">
        <v>0.28559999999999902</v>
      </c>
      <c r="AF624" s="29">
        <v>0.30408000000000002</v>
      </c>
      <c r="AH624" s="29">
        <v>0.58967999999999898</v>
      </c>
      <c r="AI624" s="29">
        <v>0</v>
      </c>
      <c r="AV624" s="29">
        <v>3.4057499999999998</v>
      </c>
      <c r="BS624" s="29">
        <v>5.0999999999999899</v>
      </c>
      <c r="BV624" s="29">
        <v>5.0999999999999899</v>
      </c>
      <c r="BW624" s="29">
        <v>5.4299999999999899</v>
      </c>
      <c r="BZ624" s="29">
        <v>5.4299999999999899</v>
      </c>
      <c r="DD624" s="29">
        <v>1148.9757544295401</v>
      </c>
      <c r="DF624" s="29">
        <v>1</v>
      </c>
      <c r="DP624" s="29">
        <v>2299.79007647961</v>
      </c>
      <c r="DR624" s="29">
        <v>2299.79007647961</v>
      </c>
      <c r="DW624" s="29">
        <v>-406.55383757220898</v>
      </c>
      <c r="DX624" s="29">
        <v>-406.55383757220898</v>
      </c>
      <c r="DY624" s="29">
        <v>-406.55383757220898</v>
      </c>
      <c r="DZ624" s="29">
        <v>0</v>
      </c>
      <c r="EA624" s="29">
        <v>0</v>
      </c>
      <c r="EB624" s="29">
        <v>-406.55383757220898</v>
      </c>
      <c r="FD624" s="29">
        <v>999000</v>
      </c>
      <c r="FE624" s="29">
        <v>999000</v>
      </c>
      <c r="GO624" s="29">
        <v>2432.1591586107802</v>
      </c>
      <c r="GP624" s="29">
        <v>999000</v>
      </c>
      <c r="IP624" s="29">
        <v>0</v>
      </c>
      <c r="IU624" t="s">
        <v>767</v>
      </c>
      <c r="JD624" s="29">
        <v>3.40783996985768</v>
      </c>
      <c r="JE624" s="29">
        <v>0.35306470208890001</v>
      </c>
      <c r="JF624" s="29">
        <v>1.51810438685648E-2</v>
      </c>
      <c r="JG624" s="29">
        <v>4.6451857833864102E-2</v>
      </c>
      <c r="JH624" s="29">
        <v>2.7123749999999902E-7</v>
      </c>
      <c r="JI624" s="29">
        <v>2.5098749999999898E-7</v>
      </c>
      <c r="JJ624" s="29">
        <v>7.4636799999999997E-5</v>
      </c>
      <c r="JK624" s="29">
        <v>7.9466240000000004E-5</v>
      </c>
      <c r="JL624" s="29">
        <v>0</v>
      </c>
      <c r="JM624" s="29">
        <v>3.8225375736490101</v>
      </c>
      <c r="LS624" s="29">
        <v>999</v>
      </c>
      <c r="LV624" s="29">
        <v>999</v>
      </c>
      <c r="LY624" s="29">
        <v>999</v>
      </c>
      <c r="MB624" s="29">
        <v>999</v>
      </c>
      <c r="ME624" s="29">
        <v>999</v>
      </c>
      <c r="MF624" s="29">
        <v>20.5197393103903</v>
      </c>
      <c r="MG624" s="29">
        <v>20.5197393103903</v>
      </c>
      <c r="MJ624" s="29">
        <v>999</v>
      </c>
      <c r="MM624" s="29">
        <v>999</v>
      </c>
      <c r="MQ624" s="29">
        <v>999</v>
      </c>
      <c r="MW624" s="29">
        <v>999</v>
      </c>
      <c r="MX624" s="29">
        <v>16.963173653370401</v>
      </c>
      <c r="MY624" s="29">
        <v>999</v>
      </c>
      <c r="NC624" t="s">
        <v>900</v>
      </c>
      <c r="ND624" s="29">
        <v>999</v>
      </c>
      <c r="NL624" s="29">
        <v>999</v>
      </c>
      <c r="NM624" s="29">
        <v>999</v>
      </c>
      <c r="NP624" s="29">
        <v>999</v>
      </c>
      <c r="NS624" s="29">
        <v>49.392243967785603</v>
      </c>
      <c r="NX624" s="29">
        <v>999</v>
      </c>
      <c r="NY624" s="29">
        <v>999</v>
      </c>
      <c r="OA624" t="s">
        <v>900</v>
      </c>
      <c r="OB624" s="29">
        <v>999</v>
      </c>
      <c r="OC624" s="29">
        <v>999</v>
      </c>
      <c r="OF624" s="29">
        <v>999</v>
      </c>
      <c r="OG624" s="29">
        <v>999</v>
      </c>
      <c r="OI624" t="s">
        <v>900</v>
      </c>
      <c r="OK624" s="29">
        <v>999</v>
      </c>
      <c r="OL624" s="29">
        <v>999</v>
      </c>
      <c r="OM624" s="29">
        <v>999</v>
      </c>
      <c r="OO624" s="29">
        <v>999</v>
      </c>
      <c r="OP624" s="29">
        <v>-886.30654907226506</v>
      </c>
      <c r="PE624" s="29">
        <v>794.33998874162103</v>
      </c>
      <c r="RU624" s="29">
        <v>45.660808501418003</v>
      </c>
      <c r="RW624" s="29">
        <v>456.60808501418001</v>
      </c>
      <c r="WF624" s="29">
        <v>0.73078258533340601</v>
      </c>
      <c r="WG624" s="29">
        <v>0.74154526627570205</v>
      </c>
      <c r="WH624" s="29">
        <v>-2.5356239999999901E-2</v>
      </c>
      <c r="WP624" s="29">
        <v>6.4975578618093701</v>
      </c>
      <c r="WS624" s="29">
        <v>0</v>
      </c>
      <c r="WX624" s="29">
        <v>-4.2999999999999899E-2</v>
      </c>
      <c r="AAA624" s="29">
        <v>0</v>
      </c>
      <c r="AAZ624" s="29">
        <v>-6.5839116456448896E-2</v>
      </c>
      <c r="ABA624" s="29">
        <v>1148.9757544295401</v>
      </c>
      <c r="ABG624" s="29">
        <v>1148.9757544295401</v>
      </c>
      <c r="ABJ624" s="29">
        <v>1.14897575442954</v>
      </c>
      <c r="ABN624" s="29">
        <v>0</v>
      </c>
      <c r="ABO624" s="29">
        <v>0</v>
      </c>
      <c r="ABQ624" s="29">
        <v>0</v>
      </c>
      <c r="ABR624" s="29">
        <v>0</v>
      </c>
      <c r="AEY624" s="29">
        <v>2432.1591586107802</v>
      </c>
      <c r="AFB624" s="29">
        <v>2356.5389366326599</v>
      </c>
      <c r="AFD624" s="29">
        <v>2.43215915861078</v>
      </c>
      <c r="AFE624" s="29">
        <v>-1316.7823291289701</v>
      </c>
      <c r="AFG624" s="29">
        <v>-2561.0022142886701</v>
      </c>
      <c r="AFH624" s="29">
        <v>-2162.6810416315302</v>
      </c>
      <c r="AFI624" s="29">
        <v>2561.0022142886701</v>
      </c>
      <c r="AFJ624" s="29">
        <v>-1.31678232912897</v>
      </c>
      <c r="AFK624" s="29">
        <v>2499.1966324079199</v>
      </c>
      <c r="AFP624" s="29">
        <v>2499.1966324079199</v>
      </c>
      <c r="AFQ624" s="29">
        <v>2499.1966324079199</v>
      </c>
      <c r="AFS624" s="29">
        <v>2.4991966324079198</v>
      </c>
      <c r="AFT624" s="29">
        <v>0.634906348990392</v>
      </c>
      <c r="AGM624" s="29">
        <v>0.116237287108993</v>
      </c>
      <c r="AMH624" s="29">
        <v>0</v>
      </c>
      <c r="ANY624" s="29">
        <v>1.4737262701983</v>
      </c>
      <c r="AQD624" s="29">
        <v>6.1749588915145104</v>
      </c>
      <c r="ARY624">
        <v>0</v>
      </c>
      <c r="ASB624">
        <v>0</v>
      </c>
    </row>
    <row r="625" spans="13:1022 1065:1175" x14ac:dyDescent="0.25">
      <c r="M625" s="29">
        <v>0.97974438724350399</v>
      </c>
      <c r="N625" s="29">
        <v>0.36221238724350402</v>
      </c>
      <c r="AA625" s="29">
        <v>0.87857838207683803</v>
      </c>
      <c r="AC625" s="29">
        <v>0.58967999999999898</v>
      </c>
      <c r="AD625" s="29">
        <v>0.58967999999999898</v>
      </c>
      <c r="AE625" s="29">
        <v>0.28559999999999902</v>
      </c>
      <c r="AF625" s="29">
        <v>0.30408000000000002</v>
      </c>
      <c r="AH625" s="29">
        <v>0.58967999999999898</v>
      </c>
      <c r="AI625" s="29">
        <v>0</v>
      </c>
      <c r="AV625" s="29">
        <v>3.4057499999999998</v>
      </c>
      <c r="BS625" s="29">
        <v>5.0999999999999899</v>
      </c>
      <c r="BV625" s="29">
        <v>5.0999999999999899</v>
      </c>
      <c r="BW625" s="29">
        <v>5.4299999999999899</v>
      </c>
      <c r="BZ625" s="29">
        <v>5.4299999999999899</v>
      </c>
      <c r="DD625" s="29">
        <v>1163.6929902752399</v>
      </c>
      <c r="DF625" s="29">
        <v>1</v>
      </c>
      <c r="DP625" s="29">
        <v>2293.8941016804802</v>
      </c>
      <c r="DR625" s="29">
        <v>2293.8941016804802</v>
      </c>
      <c r="DW625" s="29">
        <v>-408.04755708456099</v>
      </c>
      <c r="DX625" s="29">
        <v>-408.04755708456099</v>
      </c>
      <c r="DY625" s="29">
        <v>-408.04755708456099</v>
      </c>
      <c r="DZ625" s="29">
        <v>0</v>
      </c>
      <c r="EA625" s="29">
        <v>0</v>
      </c>
      <c r="EB625" s="29">
        <v>-408.04755708456099</v>
      </c>
      <c r="FD625" s="29">
        <v>999000</v>
      </c>
      <c r="FE625" s="29">
        <v>999000</v>
      </c>
      <c r="GO625" s="29">
        <v>2424.6736168442199</v>
      </c>
      <c r="GP625" s="29">
        <v>999000</v>
      </c>
      <c r="IP625" s="29">
        <v>0</v>
      </c>
      <c r="IU625" t="s">
        <v>767</v>
      </c>
      <c r="JD625" s="29">
        <v>3.40783996985768</v>
      </c>
      <c r="JE625" s="29">
        <v>0.35306470208890001</v>
      </c>
      <c r="JF625" s="29">
        <v>1.51810438685648E-2</v>
      </c>
      <c r="JG625" s="29">
        <v>4.6451857833864102E-2</v>
      </c>
      <c r="JH625" s="29">
        <v>2.7123749999999902E-7</v>
      </c>
      <c r="JI625" s="29">
        <v>2.5098749999999898E-7</v>
      </c>
      <c r="JJ625" s="29">
        <v>7.4636799999999997E-5</v>
      </c>
      <c r="JK625" s="29">
        <v>7.9466240000000004E-5</v>
      </c>
      <c r="JL625" s="29">
        <v>0</v>
      </c>
      <c r="JM625" s="29">
        <v>3.8225375736490101</v>
      </c>
      <c r="LS625" s="29">
        <v>999</v>
      </c>
      <c r="LV625" s="29">
        <v>999</v>
      </c>
      <c r="LY625" s="29">
        <v>999</v>
      </c>
      <c r="MB625" s="29">
        <v>999</v>
      </c>
      <c r="ME625" s="29">
        <v>999</v>
      </c>
      <c r="MF625" s="29">
        <v>20.4409630649489</v>
      </c>
      <c r="MG625" s="29">
        <v>20.4409630649489</v>
      </c>
      <c r="MJ625" s="29">
        <v>999</v>
      </c>
      <c r="MM625" s="29">
        <v>999</v>
      </c>
      <c r="MQ625" s="29">
        <v>999</v>
      </c>
      <c r="MW625" s="29">
        <v>999</v>
      </c>
      <c r="MX625" s="29">
        <v>17.018630225219098</v>
      </c>
      <c r="MY625" s="29">
        <v>999</v>
      </c>
      <c r="NC625" t="s">
        <v>900</v>
      </c>
      <c r="ND625" s="29">
        <v>999</v>
      </c>
      <c r="NL625" s="29">
        <v>999</v>
      </c>
      <c r="NM625" s="29">
        <v>999</v>
      </c>
      <c r="NP625" s="29">
        <v>999</v>
      </c>
      <c r="NS625" s="29">
        <v>48.754932799405601</v>
      </c>
      <c r="NX625" s="29">
        <v>999</v>
      </c>
      <c r="NY625" s="29">
        <v>999</v>
      </c>
      <c r="OA625" t="s">
        <v>900</v>
      </c>
      <c r="OB625" s="29">
        <v>999</v>
      </c>
      <c r="OC625" s="29">
        <v>999</v>
      </c>
      <c r="OF625" s="29">
        <v>999</v>
      </c>
      <c r="OG625" s="29">
        <v>999</v>
      </c>
      <c r="OI625" t="s">
        <v>900</v>
      </c>
      <c r="OK625" s="29">
        <v>999</v>
      </c>
      <c r="OL625" s="29">
        <v>999</v>
      </c>
      <c r="OM625" s="29">
        <v>999</v>
      </c>
      <c r="OO625" s="29">
        <v>999</v>
      </c>
      <c r="OP625" s="29">
        <v>-895.74224853515602</v>
      </c>
      <c r="PE625" s="29">
        <v>780.59561357195798</v>
      </c>
      <c r="RU625" s="29">
        <v>45.828570884416699</v>
      </c>
      <c r="RW625" s="29">
        <v>458.285708844167</v>
      </c>
      <c r="WF625" s="29">
        <v>0.73078258533340601</v>
      </c>
      <c r="WG625" s="29">
        <v>0.74154526627570205</v>
      </c>
      <c r="WH625" s="29">
        <v>-2.5356239999999901E-2</v>
      </c>
      <c r="WP625" s="29">
        <v>6.4975578618093701</v>
      </c>
      <c r="WS625" s="29">
        <v>0</v>
      </c>
      <c r="WX625" s="29">
        <v>-4.2999999999999899E-2</v>
      </c>
      <c r="AAA625" s="29">
        <v>0</v>
      </c>
      <c r="AAZ625" s="29">
        <v>-6.60810159635703E-2</v>
      </c>
      <c r="ABA625" s="29">
        <v>1163.6929902752399</v>
      </c>
      <c r="ABG625" s="29">
        <v>1163.6929902752399</v>
      </c>
      <c r="ABJ625" s="29">
        <v>1.16369299027524</v>
      </c>
      <c r="ABN625" s="29">
        <v>0</v>
      </c>
      <c r="ABO625" s="29">
        <v>0</v>
      </c>
      <c r="ABQ625" s="29">
        <v>0</v>
      </c>
      <c r="ABR625" s="29">
        <v>0</v>
      </c>
      <c r="AEY625" s="29">
        <v>2424.6736168442199</v>
      </c>
      <c r="AFB625" s="29">
        <v>2350.3618430318902</v>
      </c>
      <c r="AFD625" s="29">
        <v>2.42467361684422</v>
      </c>
      <c r="AFE625" s="29">
        <v>-1321.6203192713999</v>
      </c>
      <c r="AFG625" s="29">
        <v>-2570.41159288783</v>
      </c>
      <c r="AFH625" s="29">
        <v>-2170.6269483536798</v>
      </c>
      <c r="AFI625" s="29">
        <v>2570.41159288783</v>
      </c>
      <c r="AFJ625" s="29">
        <v>-1.3216203192714</v>
      </c>
      <c r="AFK625" s="29">
        <v>2490.55114879863</v>
      </c>
      <c r="AFP625" s="29">
        <v>2490.55114879863</v>
      </c>
      <c r="AFQ625" s="29">
        <v>2490.55114879863</v>
      </c>
      <c r="AFS625" s="29">
        <v>2.4905511487986298</v>
      </c>
      <c r="AFT625" s="29">
        <v>0.63295227539434795</v>
      </c>
      <c r="AGM625" s="29">
        <v>0.117726171066598</v>
      </c>
      <c r="AMH625" s="29">
        <v>0</v>
      </c>
      <c r="ANY625" s="29">
        <v>1.4686282014235701</v>
      </c>
      <c r="AQD625" s="29">
        <v>6.1749588915145104</v>
      </c>
      <c r="ARO625">
        <v>0</v>
      </c>
      <c r="ARP625">
        <v>0</v>
      </c>
      <c r="ARY625">
        <v>0</v>
      </c>
      <c r="ARZ625">
        <v>0</v>
      </c>
      <c r="ASB625">
        <v>0</v>
      </c>
      <c r="ASC625">
        <v>0</v>
      </c>
      <c r="ASD625">
        <v>0</v>
      </c>
      <c r="ASE625">
        <v>0</v>
      </c>
    </row>
    <row r="626" spans="13:1022 1065:1175" x14ac:dyDescent="0.25">
      <c r="M626" s="29">
        <v>0.97974438724350399</v>
      </c>
      <c r="N626" s="29">
        <v>0.36221238724350402</v>
      </c>
      <c r="AA626" s="29">
        <v>0.87857838207683803</v>
      </c>
      <c r="AC626" s="29">
        <v>0.58967999999999898</v>
      </c>
      <c r="AD626" s="29">
        <v>0.58967999999999898</v>
      </c>
      <c r="AE626" s="29">
        <v>0.28559999999999902</v>
      </c>
      <c r="AF626" s="29">
        <v>0.30408000000000002</v>
      </c>
      <c r="AH626" s="29">
        <v>0.58967999999999898</v>
      </c>
      <c r="AI626" s="29">
        <v>0</v>
      </c>
      <c r="AV626" s="29">
        <v>3.4057499999999998</v>
      </c>
      <c r="BS626" s="29">
        <v>5.0999999999999899</v>
      </c>
      <c r="BV626" s="29">
        <v>5.0999999999999899</v>
      </c>
      <c r="BW626" s="29">
        <v>5.4299999999999899</v>
      </c>
      <c r="BZ626" s="29">
        <v>5.4299999999999899</v>
      </c>
      <c r="DD626" s="29">
        <v>1059.85125934603</v>
      </c>
      <c r="DF626" s="29">
        <v>1</v>
      </c>
      <c r="DP626" s="29">
        <v>2297.0409962410199</v>
      </c>
      <c r="DR626" s="29">
        <v>2297.0409962410199</v>
      </c>
      <c r="DW626" s="29">
        <v>-412.336737310687</v>
      </c>
      <c r="DX626" s="29">
        <v>-412.336737310687</v>
      </c>
      <c r="DY626" s="29">
        <v>-412.336737310687</v>
      </c>
      <c r="DZ626" s="29">
        <v>0</v>
      </c>
      <c r="EA626" s="29">
        <v>0</v>
      </c>
      <c r="EB626" s="29">
        <v>-412.336737310687</v>
      </c>
      <c r="FD626" s="29">
        <v>999000</v>
      </c>
      <c r="FE626" s="29">
        <v>999000</v>
      </c>
      <c r="GO626" s="29">
        <v>2435.46304042872</v>
      </c>
      <c r="GP626" s="29">
        <v>999000</v>
      </c>
      <c r="IP626" s="29">
        <v>0</v>
      </c>
      <c r="IU626" t="s">
        <v>767</v>
      </c>
      <c r="JD626" s="29">
        <v>3.40783996985768</v>
      </c>
      <c r="JE626" s="29">
        <v>0.35306470208890001</v>
      </c>
      <c r="JF626" s="29">
        <v>1.51810438685648E-2</v>
      </c>
      <c r="JG626" s="29">
        <v>4.6451857833864102E-2</v>
      </c>
      <c r="JH626" s="29">
        <v>2.7123749999999902E-7</v>
      </c>
      <c r="JI626" s="29">
        <v>2.5098749999999898E-7</v>
      </c>
      <c r="JJ626" s="29">
        <v>7.4636799999999997E-5</v>
      </c>
      <c r="JK626" s="29">
        <v>7.9466240000000004E-5</v>
      </c>
      <c r="JL626" s="29">
        <v>0</v>
      </c>
      <c r="JM626" s="29">
        <v>3.8225375736490101</v>
      </c>
      <c r="LS626" s="29">
        <v>999</v>
      </c>
      <c r="LV626" s="29">
        <v>999</v>
      </c>
      <c r="LY626" s="29">
        <v>999</v>
      </c>
      <c r="MB626" s="29">
        <v>999</v>
      </c>
      <c r="ME626" s="29">
        <v>999</v>
      </c>
      <c r="MF626" s="29">
        <v>20.217931386018101</v>
      </c>
      <c r="MG626" s="29">
        <v>20.217931386018101</v>
      </c>
      <c r="MJ626" s="29">
        <v>999</v>
      </c>
      <c r="MM626" s="29">
        <v>999</v>
      </c>
      <c r="MQ626" s="29">
        <v>999</v>
      </c>
      <c r="MW626" s="29">
        <v>999</v>
      </c>
      <c r="MX626" s="29">
        <v>16.938805308689801</v>
      </c>
      <c r="MY626" s="29">
        <v>999</v>
      </c>
      <c r="NC626" t="s">
        <v>900</v>
      </c>
      <c r="ND626" s="29">
        <v>999</v>
      </c>
      <c r="NL626" s="29">
        <v>999</v>
      </c>
      <c r="NM626" s="29">
        <v>999</v>
      </c>
      <c r="NP626" s="29">
        <v>999</v>
      </c>
      <c r="NS626" s="29">
        <v>53.629803965143303</v>
      </c>
      <c r="NX626" s="29">
        <v>999</v>
      </c>
      <c r="NY626" s="29">
        <v>999</v>
      </c>
      <c r="OA626" t="s">
        <v>900</v>
      </c>
      <c r="OB626" s="29">
        <v>999</v>
      </c>
      <c r="OC626" s="29">
        <v>999</v>
      </c>
      <c r="OF626" s="29">
        <v>999</v>
      </c>
      <c r="OG626" s="29">
        <v>999</v>
      </c>
      <c r="OI626" t="s">
        <v>900</v>
      </c>
      <c r="OK626" s="29">
        <v>999</v>
      </c>
      <c r="OL626" s="29">
        <v>999</v>
      </c>
      <c r="OM626" s="29">
        <v>999</v>
      </c>
      <c r="OO626" s="29">
        <v>999</v>
      </c>
      <c r="OP626" s="29">
        <v>-827.08084106445301</v>
      </c>
      <c r="PE626" s="29">
        <v>851.55671678538295</v>
      </c>
      <c r="RU626" s="29">
        <v>46.310296596570097</v>
      </c>
      <c r="RW626" s="29">
        <v>463.102965965701</v>
      </c>
      <c r="WF626" s="29">
        <v>0.73078258533340601</v>
      </c>
      <c r="WG626" s="29">
        <v>0.74154526627570205</v>
      </c>
      <c r="WH626" s="29">
        <v>-2.5356239999999901E-2</v>
      </c>
      <c r="WP626" s="29">
        <v>6.4975578618093701</v>
      </c>
      <c r="WS626" s="29">
        <v>0</v>
      </c>
      <c r="WX626" s="29">
        <v>-4.2999999999999899E-2</v>
      </c>
      <c r="AAA626" s="29">
        <v>0</v>
      </c>
      <c r="AAZ626" s="29">
        <v>-6.6775624672952894E-2</v>
      </c>
      <c r="ABA626" s="29">
        <v>1059.85125934603</v>
      </c>
      <c r="ABG626" s="29">
        <v>1059.85125934603</v>
      </c>
      <c r="ABJ626" s="29">
        <v>1.0598512593460301</v>
      </c>
      <c r="ABN626" s="29">
        <v>0</v>
      </c>
      <c r="ABO626" s="29">
        <v>0</v>
      </c>
      <c r="ABQ626" s="29">
        <v>0</v>
      </c>
      <c r="ABR626" s="29">
        <v>0</v>
      </c>
      <c r="AEY626" s="29">
        <v>2435.46304042872</v>
      </c>
      <c r="AFB626" s="29">
        <v>2354.3958540060798</v>
      </c>
      <c r="AFD626" s="29">
        <v>2.4354630404287199</v>
      </c>
      <c r="AFE626" s="29">
        <v>-1335.5124934590499</v>
      </c>
      <c r="AFG626" s="29">
        <v>-2597.4304008326399</v>
      </c>
      <c r="AFH626" s="29">
        <v>-2193.4434314413202</v>
      </c>
      <c r="AFI626" s="29">
        <v>2597.4304008326399</v>
      </c>
      <c r="AFJ626" s="29">
        <v>-1.3355124934590501</v>
      </c>
      <c r="AFK626" s="29">
        <v>2507.3292587953802</v>
      </c>
      <c r="AFP626" s="29">
        <v>2507.3292587953802</v>
      </c>
      <c r="AFQ626" s="29">
        <v>2507.3292587953802</v>
      </c>
      <c r="AFS626" s="29">
        <v>2.5073292587953802</v>
      </c>
      <c r="AFT626" s="29">
        <v>0.63576881538577601</v>
      </c>
      <c r="AGM626" s="29">
        <v>0.107220917978898</v>
      </c>
      <c r="AMH626" s="29">
        <v>0</v>
      </c>
      <c r="ANY626" s="29">
        <v>1.4785219173264601</v>
      </c>
      <c r="AQD626" s="29">
        <v>6.1749588915145104</v>
      </c>
      <c r="ARY626">
        <v>0</v>
      </c>
      <c r="ASB626">
        <v>0</v>
      </c>
    </row>
    <row r="627" spans="13:1022 1065:1175" x14ac:dyDescent="0.25">
      <c r="M627" s="29">
        <v>0.97974438724350399</v>
      </c>
      <c r="N627" s="29">
        <v>0.36221238724350402</v>
      </c>
      <c r="AA627" s="29">
        <v>0.87857838207683803</v>
      </c>
      <c r="AC627" s="29">
        <v>0.58967999999999898</v>
      </c>
      <c r="AD627" s="29">
        <v>0.58967999999999898</v>
      </c>
      <c r="AE627" s="29">
        <v>0.28559999999999902</v>
      </c>
      <c r="AF627" s="29">
        <v>0.30408000000000002</v>
      </c>
      <c r="AH627" s="29">
        <v>0.58967999999999898</v>
      </c>
      <c r="AI627" s="29">
        <v>0</v>
      </c>
      <c r="AV627" s="29">
        <v>3.4057499999999998</v>
      </c>
      <c r="BS627" s="29">
        <v>5.0999999999999899</v>
      </c>
      <c r="BV627" s="29">
        <v>5.0999999999999899</v>
      </c>
      <c r="BW627" s="29">
        <v>5.4299999999999899</v>
      </c>
      <c r="BZ627" s="29">
        <v>5.4299999999999899</v>
      </c>
      <c r="DD627" s="29">
        <v>729.6391731146</v>
      </c>
      <c r="DF627" s="29">
        <v>1</v>
      </c>
      <c r="DP627" s="29">
        <v>2303.9116415183098</v>
      </c>
      <c r="DR627" s="29">
        <v>2303.9116415183098</v>
      </c>
      <c r="DW627" s="29">
        <v>-430.13299467348799</v>
      </c>
      <c r="DX627" s="29">
        <v>-430.13299467348799</v>
      </c>
      <c r="DY627" s="29">
        <v>-430.13299467348799</v>
      </c>
      <c r="DZ627" s="29">
        <v>0</v>
      </c>
      <c r="EA627" s="29">
        <v>0</v>
      </c>
      <c r="EB627" s="29">
        <v>-430.13299467348799</v>
      </c>
      <c r="FD627" s="29">
        <v>999000</v>
      </c>
      <c r="FE627" s="29">
        <v>999000</v>
      </c>
      <c r="GO627" s="29">
        <v>2466.3451603601202</v>
      </c>
      <c r="GP627" s="29">
        <v>999000</v>
      </c>
      <c r="IP627" s="29">
        <v>0</v>
      </c>
      <c r="IU627" t="s">
        <v>767</v>
      </c>
      <c r="JD627" s="29">
        <v>3.40783996985768</v>
      </c>
      <c r="JE627" s="29">
        <v>0.35306470208890001</v>
      </c>
      <c r="JF627" s="29">
        <v>1.51810438685648E-2</v>
      </c>
      <c r="JG627" s="29">
        <v>4.6451857833864102E-2</v>
      </c>
      <c r="JH627" s="29">
        <v>2.7123749999999902E-7</v>
      </c>
      <c r="JI627" s="29">
        <v>2.5098749999999898E-7</v>
      </c>
      <c r="JJ627" s="29">
        <v>7.4636799999999997E-5</v>
      </c>
      <c r="JK627" s="29">
        <v>7.9466240000000004E-5</v>
      </c>
      <c r="JL627" s="29">
        <v>0</v>
      </c>
      <c r="JM627" s="29">
        <v>3.8225375736490101</v>
      </c>
      <c r="LS627" s="29">
        <v>999</v>
      </c>
      <c r="LV627" s="29">
        <v>999</v>
      </c>
      <c r="LY627" s="29">
        <v>999</v>
      </c>
      <c r="MB627" s="29">
        <v>999</v>
      </c>
      <c r="ME627" s="29">
        <v>999</v>
      </c>
      <c r="MF627" s="29">
        <v>19.340063907057299</v>
      </c>
      <c r="MG627" s="29">
        <v>19.340063907057299</v>
      </c>
      <c r="MJ627" s="29">
        <v>999</v>
      </c>
      <c r="MM627" s="29">
        <v>999</v>
      </c>
      <c r="MQ627" s="29">
        <v>999</v>
      </c>
      <c r="MW627" s="29">
        <v>999</v>
      </c>
      <c r="MX627" s="29">
        <v>16.714186165403301</v>
      </c>
      <c r="MY627" s="29">
        <v>999</v>
      </c>
      <c r="NC627" t="s">
        <v>900</v>
      </c>
      <c r="ND627" s="29">
        <v>999</v>
      </c>
      <c r="NL627" s="29">
        <v>999</v>
      </c>
      <c r="NM627" s="29">
        <v>999</v>
      </c>
      <c r="NP627" s="29">
        <v>999</v>
      </c>
      <c r="NS627" s="29">
        <v>78.353560860952399</v>
      </c>
      <c r="NX627" s="29">
        <v>999</v>
      </c>
      <c r="NY627" s="29">
        <v>999</v>
      </c>
      <c r="OA627" t="s">
        <v>900</v>
      </c>
      <c r="OB627" s="29">
        <v>999</v>
      </c>
      <c r="OC627" s="29">
        <v>999</v>
      </c>
      <c r="OF627" s="29">
        <v>999</v>
      </c>
      <c r="OG627" s="29">
        <v>999</v>
      </c>
      <c r="OI627" t="s">
        <v>900</v>
      </c>
      <c r="OK627" s="29">
        <v>999</v>
      </c>
      <c r="OL627" s="29">
        <v>999</v>
      </c>
      <c r="OM627" s="29">
        <v>999</v>
      </c>
      <c r="OO627" s="29">
        <v>999</v>
      </c>
      <c r="OP627" s="29">
        <v>-608.570556640625</v>
      </c>
      <c r="PE627" s="29">
        <v>1075.0879491278599</v>
      </c>
      <c r="RU627" s="29">
        <v>48.309026959902397</v>
      </c>
      <c r="RW627" s="29">
        <v>483.090269599024</v>
      </c>
      <c r="WF627" s="29">
        <v>0.73078258533340601</v>
      </c>
      <c r="WG627" s="29">
        <v>0.74154526627570205</v>
      </c>
      <c r="WH627" s="29">
        <v>-2.5356239999999901E-2</v>
      </c>
      <c r="WP627" s="29">
        <v>6.4975578618093701</v>
      </c>
      <c r="WS627" s="29">
        <v>0</v>
      </c>
      <c r="WX627" s="29">
        <v>-4.2999999999999899E-2</v>
      </c>
      <c r="AAA627" s="29">
        <v>0</v>
      </c>
      <c r="AAZ627" s="29">
        <v>-6.9657628857184295E-2</v>
      </c>
      <c r="ABA627" s="29">
        <v>729.6391731146</v>
      </c>
      <c r="ABG627" s="29">
        <v>729.6391731146</v>
      </c>
      <c r="ABJ627" s="29">
        <v>0.72963917311460003</v>
      </c>
      <c r="ABN627" s="29">
        <v>0</v>
      </c>
      <c r="ABO627" s="29">
        <v>0</v>
      </c>
      <c r="ABQ627" s="29">
        <v>0</v>
      </c>
      <c r="ABR627" s="29">
        <v>0</v>
      </c>
      <c r="AEY627" s="29">
        <v>2466.3451603601202</v>
      </c>
      <c r="AFB627" s="29">
        <v>2363.99806653214</v>
      </c>
      <c r="AFD627" s="29">
        <v>2.4663451603601199</v>
      </c>
      <c r="AFE627" s="29">
        <v>-1393.15257714368</v>
      </c>
      <c r="AFG627" s="29">
        <v>-2709.5342608880601</v>
      </c>
      <c r="AFH627" s="29">
        <v>-2288.1114061439098</v>
      </c>
      <c r="AFI627" s="29">
        <v>2709.5342608880601</v>
      </c>
      <c r="AFJ627" s="29">
        <v>-1.3931525771436799</v>
      </c>
      <c r="AFK627" s="29">
        <v>2557.07605801196</v>
      </c>
      <c r="AFP627" s="29">
        <v>2557.07605801196</v>
      </c>
      <c r="AFQ627" s="29">
        <v>2557.07605801196</v>
      </c>
      <c r="AFS627" s="29">
        <v>2.55707605801196</v>
      </c>
      <c r="AFT627" s="29">
        <v>0.64383048106472995</v>
      </c>
      <c r="AGM627" s="29">
        <v>7.3814680357113402E-2</v>
      </c>
      <c r="AMH627" s="29">
        <v>0</v>
      </c>
      <c r="ANY627" s="29">
        <v>1.50785660988849</v>
      </c>
      <c r="AQD627" s="29">
        <v>6.1749588915145104</v>
      </c>
      <c r="ARO627">
        <v>0</v>
      </c>
      <c r="ARP627">
        <v>0</v>
      </c>
      <c r="ARY627">
        <v>0</v>
      </c>
      <c r="ARZ627">
        <v>0</v>
      </c>
      <c r="ASB627">
        <v>0</v>
      </c>
      <c r="ASC627">
        <v>0</v>
      </c>
      <c r="ASD627">
        <v>0</v>
      </c>
      <c r="ASE627">
        <v>0</v>
      </c>
    </row>
    <row r="628" spans="13:1022 1065:1175" x14ac:dyDescent="0.25">
      <c r="M628" s="29">
        <v>0.97974438724350399</v>
      </c>
      <c r="N628" s="29">
        <v>0.36221238724350402</v>
      </c>
      <c r="AA628" s="29">
        <v>0.87857838207683803</v>
      </c>
      <c r="AC628" s="29">
        <v>0.58967999999999898</v>
      </c>
      <c r="AD628" s="29">
        <v>0.58967999999999898</v>
      </c>
      <c r="AE628" s="29">
        <v>0.28559999999999902</v>
      </c>
      <c r="AF628" s="29">
        <v>0.30408000000000002</v>
      </c>
      <c r="AH628" s="29">
        <v>0.58967999999999898</v>
      </c>
      <c r="AI628" s="29">
        <v>0</v>
      </c>
      <c r="AV628" s="29">
        <v>3.4057499999999998</v>
      </c>
      <c r="BS628" s="29">
        <v>5.0999999999999899</v>
      </c>
      <c r="BV628" s="29">
        <v>5.0999999999999899</v>
      </c>
      <c r="BW628" s="29">
        <v>5.4299999999999899</v>
      </c>
      <c r="BZ628" s="29">
        <v>5.4299999999999899</v>
      </c>
      <c r="DD628" s="29">
        <v>1060.37180857767</v>
      </c>
      <c r="DF628" s="29">
        <v>1</v>
      </c>
      <c r="DP628" s="29">
        <v>2297.8072345734199</v>
      </c>
      <c r="DR628" s="29">
        <v>2297.8072345734199</v>
      </c>
      <c r="DW628" s="29">
        <v>-412.21215683014202</v>
      </c>
      <c r="DX628" s="29">
        <v>-412.21215683014202</v>
      </c>
      <c r="DY628" s="29">
        <v>-412.21215683014202</v>
      </c>
      <c r="DZ628" s="29">
        <v>0</v>
      </c>
      <c r="EA628" s="29">
        <v>0</v>
      </c>
      <c r="EB628" s="29">
        <v>-412.21215683014202</v>
      </c>
      <c r="FD628" s="29">
        <v>999000</v>
      </c>
      <c r="FE628" s="29">
        <v>999000</v>
      </c>
      <c r="GO628" s="29">
        <v>2436.2636319145599</v>
      </c>
      <c r="GP628" s="29">
        <v>999000</v>
      </c>
      <c r="IP628" s="29">
        <v>0</v>
      </c>
      <c r="IU628" t="s">
        <v>767</v>
      </c>
      <c r="JD628" s="29">
        <v>3.40783996985768</v>
      </c>
      <c r="JE628" s="29">
        <v>0.35306470208890001</v>
      </c>
      <c r="JF628" s="29">
        <v>1.51810438685648E-2</v>
      </c>
      <c r="JG628" s="29">
        <v>4.6451857833864102E-2</v>
      </c>
      <c r="JH628" s="29">
        <v>2.7123749999999902E-7</v>
      </c>
      <c r="JI628" s="29">
        <v>2.5098749999999898E-7</v>
      </c>
      <c r="JJ628" s="29">
        <v>7.4636799999999997E-5</v>
      </c>
      <c r="JK628" s="29">
        <v>7.9466240000000004E-5</v>
      </c>
      <c r="JL628" s="29">
        <v>0</v>
      </c>
      <c r="JM628" s="29">
        <v>3.8225375736490101</v>
      </c>
      <c r="LS628" s="29">
        <v>999</v>
      </c>
      <c r="LV628" s="29">
        <v>999</v>
      </c>
      <c r="LY628" s="29">
        <v>999</v>
      </c>
      <c r="MB628" s="29">
        <v>999</v>
      </c>
      <c r="ME628" s="29">
        <v>999</v>
      </c>
      <c r="MF628" s="29">
        <v>20.224343957904701</v>
      </c>
      <c r="MG628" s="29">
        <v>20.224343957904701</v>
      </c>
      <c r="MJ628" s="29">
        <v>999</v>
      </c>
      <c r="MM628" s="29">
        <v>999</v>
      </c>
      <c r="MQ628" s="29">
        <v>999</v>
      </c>
      <c r="MW628" s="29">
        <v>999</v>
      </c>
      <c r="MX628" s="29">
        <v>16.9329103576639</v>
      </c>
      <c r="MY628" s="29">
        <v>999</v>
      </c>
      <c r="NC628" t="s">
        <v>900</v>
      </c>
      <c r="ND628" s="29">
        <v>999</v>
      </c>
      <c r="NL628" s="29">
        <v>999</v>
      </c>
      <c r="NM628" s="29">
        <v>999</v>
      </c>
      <c r="NP628" s="29">
        <v>999</v>
      </c>
      <c r="NS628" s="29">
        <v>53.602985539522599</v>
      </c>
      <c r="NX628" s="29">
        <v>999</v>
      </c>
      <c r="NY628" s="29">
        <v>999</v>
      </c>
      <c r="OA628" t="s">
        <v>900</v>
      </c>
      <c r="OB628" s="29">
        <v>999</v>
      </c>
      <c r="OC628" s="29">
        <v>999</v>
      </c>
      <c r="OF628" s="29">
        <v>999</v>
      </c>
      <c r="OG628" s="29">
        <v>999</v>
      </c>
      <c r="OI628" t="s">
        <v>900</v>
      </c>
      <c r="OK628" s="29">
        <v>999</v>
      </c>
      <c r="OL628" s="29">
        <v>999</v>
      </c>
      <c r="OM628" s="29">
        <v>999</v>
      </c>
      <c r="OO628" s="29">
        <v>999</v>
      </c>
      <c r="OP628" s="29">
        <v>-827.46743774414006</v>
      </c>
      <c r="PE628" s="29">
        <v>851.73007373523296</v>
      </c>
      <c r="RU628" s="29">
        <v>46.296304733895397</v>
      </c>
      <c r="RW628" s="29">
        <v>462.96304733895403</v>
      </c>
      <c r="WF628" s="29">
        <v>0.73078258533340601</v>
      </c>
      <c r="WG628" s="29">
        <v>0.74154526627570205</v>
      </c>
      <c r="WH628" s="29">
        <v>-2.5356239999999901E-2</v>
      </c>
      <c r="WP628" s="29">
        <v>6.4975578618093701</v>
      </c>
      <c r="WS628" s="29">
        <v>0</v>
      </c>
      <c r="WX628" s="29">
        <v>-4.2999999999999899E-2</v>
      </c>
      <c r="AAA628" s="29">
        <v>0</v>
      </c>
      <c r="AAZ628" s="29">
        <v>-6.6755449562035801E-2</v>
      </c>
      <c r="ABA628" s="29">
        <v>1060.37180857767</v>
      </c>
      <c r="ABG628" s="29">
        <v>1060.37180857767</v>
      </c>
      <c r="ABJ628" s="29">
        <v>1.0603718085776701</v>
      </c>
      <c r="ABN628" s="29">
        <v>0</v>
      </c>
      <c r="ABO628" s="29">
        <v>0</v>
      </c>
      <c r="ABQ628" s="29">
        <v>0</v>
      </c>
      <c r="ABR628" s="29">
        <v>0</v>
      </c>
      <c r="AEY628" s="29">
        <v>2436.2636319145599</v>
      </c>
      <c r="AFB628" s="29">
        <v>2355.1799421165201</v>
      </c>
      <c r="AFD628" s="29">
        <v>2.4362636319145601</v>
      </c>
      <c r="AFE628" s="29">
        <v>-1335.1089912407101</v>
      </c>
      <c r="AFG628" s="29">
        <v>-2596.6456317392399</v>
      </c>
      <c r="AFH628" s="29">
        <v>-2192.7807200891398</v>
      </c>
      <c r="AFI628" s="29">
        <v>2596.6456317392399</v>
      </c>
      <c r="AFJ628" s="29">
        <v>-1.3351089912407099</v>
      </c>
      <c r="AFK628" s="29">
        <v>2508.1444805555998</v>
      </c>
      <c r="AFP628" s="29">
        <v>2508.1444805555998</v>
      </c>
      <c r="AFQ628" s="29">
        <v>2508.1444805555998</v>
      </c>
      <c r="AFS628" s="29">
        <v>2.5081444805555999</v>
      </c>
      <c r="AFT628" s="29">
        <v>0.63597780689667505</v>
      </c>
      <c r="AGM628" s="29">
        <v>0.107273579865156</v>
      </c>
      <c r="AMH628" s="29">
        <v>0</v>
      </c>
      <c r="ANY628" s="29">
        <v>1.4790026372940199</v>
      </c>
      <c r="AQD628" s="29">
        <v>6.1749588915145104</v>
      </c>
      <c r="ARY628">
        <v>0</v>
      </c>
      <c r="ASB628">
        <v>0</v>
      </c>
    </row>
    <row r="629" spans="13:1022 1065:1175" x14ac:dyDescent="0.25">
      <c r="M629" s="29">
        <v>0.97974438724350399</v>
      </c>
      <c r="N629" s="29">
        <v>0.36221238724350402</v>
      </c>
      <c r="AA629" s="29">
        <v>0.87857838207683803</v>
      </c>
      <c r="AC629" s="29">
        <v>0.58967999999999898</v>
      </c>
      <c r="AD629" s="29">
        <v>0.58967999999999898</v>
      </c>
      <c r="AE629" s="29">
        <v>0.28559999999999902</v>
      </c>
      <c r="AF629" s="29">
        <v>0.30408000000000002</v>
      </c>
      <c r="AH629" s="29">
        <v>0.58967999999999898</v>
      </c>
      <c r="AI629" s="29">
        <v>0</v>
      </c>
      <c r="AV629" s="29">
        <v>3.4057499999999998</v>
      </c>
      <c r="BS629" s="29">
        <v>5.0999999999999899</v>
      </c>
      <c r="BV629" s="29">
        <v>5.0999999999999899</v>
      </c>
      <c r="BW629" s="29">
        <v>5.4299999999999899</v>
      </c>
      <c r="BZ629" s="29">
        <v>5.4299999999999899</v>
      </c>
      <c r="DD629" s="29">
        <v>740.12925558926997</v>
      </c>
      <c r="DF629" s="29">
        <v>1</v>
      </c>
      <c r="DP629" s="29">
        <v>2303.7826253255198</v>
      </c>
      <c r="DR629" s="29">
        <v>2303.7826253255198</v>
      </c>
      <c r="DW629" s="29">
        <v>-429.38655927598199</v>
      </c>
      <c r="DX629" s="29">
        <v>-429.38655927598199</v>
      </c>
      <c r="DY629" s="29">
        <v>-429.38655927598199</v>
      </c>
      <c r="DZ629" s="29">
        <v>0</v>
      </c>
      <c r="EA629" s="29">
        <v>0</v>
      </c>
      <c r="EB629" s="29">
        <v>-429.38655927598199</v>
      </c>
      <c r="FD629" s="29">
        <v>999000</v>
      </c>
      <c r="FE629" s="29">
        <v>999000</v>
      </c>
      <c r="GO629" s="29">
        <v>2465.4616474980598</v>
      </c>
      <c r="GP629" s="29">
        <v>999000</v>
      </c>
      <c r="IP629" s="29">
        <v>0</v>
      </c>
      <c r="IU629" t="s">
        <v>767</v>
      </c>
      <c r="JD629" s="29">
        <v>3.40783996985768</v>
      </c>
      <c r="JE629" s="29">
        <v>0.35306470208890001</v>
      </c>
      <c r="JF629" s="29">
        <v>1.51810438685648E-2</v>
      </c>
      <c r="JG629" s="29">
        <v>4.6451857833864102E-2</v>
      </c>
      <c r="JH629" s="29">
        <v>2.7123749999999902E-7</v>
      </c>
      <c r="JI629" s="29">
        <v>2.5098749999999898E-7</v>
      </c>
      <c r="JJ629" s="29">
        <v>7.4636799999999997E-5</v>
      </c>
      <c r="JK629" s="29">
        <v>7.9466240000000004E-5</v>
      </c>
      <c r="JL629" s="29">
        <v>0</v>
      </c>
      <c r="JM629" s="29">
        <v>3.8225375736490101</v>
      </c>
      <c r="LS629" s="29">
        <v>999</v>
      </c>
      <c r="LV629" s="29">
        <v>999</v>
      </c>
      <c r="LY629" s="29">
        <v>999</v>
      </c>
      <c r="MB629" s="29">
        <v>999</v>
      </c>
      <c r="ME629" s="29">
        <v>999</v>
      </c>
      <c r="MF629" s="29">
        <v>19.3754225911144</v>
      </c>
      <c r="MG629" s="29">
        <v>19.3754225911144</v>
      </c>
      <c r="MJ629" s="29">
        <v>999</v>
      </c>
      <c r="MM629" s="29">
        <v>999</v>
      </c>
      <c r="MQ629" s="29">
        <v>999</v>
      </c>
      <c r="MW629" s="29">
        <v>999</v>
      </c>
      <c r="MX629" s="29">
        <v>16.7205341494954</v>
      </c>
      <c r="MY629" s="29">
        <v>999</v>
      </c>
      <c r="NC629" t="s">
        <v>900</v>
      </c>
      <c r="ND629" s="29">
        <v>999</v>
      </c>
      <c r="NL629" s="29">
        <v>999</v>
      </c>
      <c r="NM629" s="29">
        <v>999</v>
      </c>
      <c r="NP629" s="29">
        <v>999</v>
      </c>
      <c r="NS629" s="29">
        <v>77.228858125850493</v>
      </c>
      <c r="NX629" s="29">
        <v>999</v>
      </c>
      <c r="NY629" s="29">
        <v>999</v>
      </c>
      <c r="OA629" t="s">
        <v>900</v>
      </c>
      <c r="OB629" s="29">
        <v>999</v>
      </c>
      <c r="OC629" s="29">
        <v>999</v>
      </c>
      <c r="OF629" s="29">
        <v>999</v>
      </c>
      <c r="OG629" s="29">
        <v>999</v>
      </c>
      <c r="OI629" t="s">
        <v>900</v>
      </c>
      <c r="OK629" s="29">
        <v>999</v>
      </c>
      <c r="OL629" s="29">
        <v>999</v>
      </c>
      <c r="OM629" s="29">
        <v>999</v>
      </c>
      <c r="OO629" s="29">
        <v>999</v>
      </c>
      <c r="OP629" s="29">
        <v>-615.51696777343705</v>
      </c>
      <c r="PE629" s="29">
        <v>1068.0472552081201</v>
      </c>
      <c r="RU629" s="29">
        <v>48.225193428905001</v>
      </c>
      <c r="RW629" s="29">
        <v>482.25193428904998</v>
      </c>
      <c r="WF629" s="29">
        <v>0.73078258533340601</v>
      </c>
      <c r="WG629" s="29">
        <v>0.74154526627570205</v>
      </c>
      <c r="WH629" s="29">
        <v>-2.5356239999999901E-2</v>
      </c>
      <c r="WP629" s="29">
        <v>6.4975578618093701</v>
      </c>
      <c r="WS629" s="29">
        <v>0</v>
      </c>
      <c r="WX629" s="29">
        <v>-4.2999999999999899E-2</v>
      </c>
      <c r="AAA629" s="29">
        <v>0</v>
      </c>
      <c r="AAZ629" s="29">
        <v>-6.9536747826132797E-2</v>
      </c>
      <c r="ABA629" s="29">
        <v>740.12925558926997</v>
      </c>
      <c r="ABG629" s="29">
        <v>740.12925558926997</v>
      </c>
      <c r="ABJ629" s="29">
        <v>0.74012925558927001</v>
      </c>
      <c r="ABN629" s="29">
        <v>0</v>
      </c>
      <c r="ABO629" s="29">
        <v>0</v>
      </c>
      <c r="ABQ629" s="29">
        <v>0</v>
      </c>
      <c r="ABR629" s="29">
        <v>0</v>
      </c>
      <c r="AEY629" s="29">
        <v>2465.4616474980598</v>
      </c>
      <c r="AFB629" s="29">
        <v>2363.7848193556101</v>
      </c>
      <c r="AFD629" s="29">
        <v>2.46546164749806</v>
      </c>
      <c r="AFE629" s="29">
        <v>-1390.73495652265</v>
      </c>
      <c r="AFG629" s="29">
        <v>-2704.8322447485598</v>
      </c>
      <c r="AFH629" s="29">
        <v>-2284.1407101774698</v>
      </c>
      <c r="AFI629" s="29">
        <v>2704.8322447485598</v>
      </c>
      <c r="AFJ629" s="29">
        <v>-1.3907349565226499</v>
      </c>
      <c r="AFK629" s="29">
        <v>2555.59835331662</v>
      </c>
      <c r="AFP629" s="29">
        <v>2555.59835331662</v>
      </c>
      <c r="AFQ629" s="29">
        <v>2555.59835331662</v>
      </c>
      <c r="AFS629" s="29">
        <v>2.5555983533166202</v>
      </c>
      <c r="AFT629" s="29">
        <v>0.643599843228573</v>
      </c>
      <c r="AGM629" s="29">
        <v>7.4875920094944703E-2</v>
      </c>
      <c r="AMH629" s="29">
        <v>0</v>
      </c>
      <c r="ANY629" s="29">
        <v>1.50698523698374</v>
      </c>
      <c r="AQD629" s="29">
        <v>6.1749588915145104</v>
      </c>
      <c r="ARO629">
        <v>0</v>
      </c>
      <c r="ARP629">
        <v>0</v>
      </c>
      <c r="ARY629">
        <v>0</v>
      </c>
      <c r="ARZ629">
        <v>0</v>
      </c>
      <c r="ASB629">
        <v>0</v>
      </c>
      <c r="ASC629">
        <v>0</v>
      </c>
      <c r="ASD629">
        <v>0</v>
      </c>
      <c r="ASE629">
        <v>0</v>
      </c>
    </row>
    <row r="630" spans="13:1022 1065:1175" x14ac:dyDescent="0.25">
      <c r="M630" s="29">
        <v>0.97974438724350399</v>
      </c>
      <c r="N630" s="29">
        <v>0.36221238724350402</v>
      </c>
      <c r="AA630" s="29">
        <v>0.87857838207683803</v>
      </c>
      <c r="AC630" s="29">
        <v>0.58967999999999898</v>
      </c>
      <c r="AD630" s="29">
        <v>0.58967999999999898</v>
      </c>
      <c r="AE630" s="29">
        <v>0.28559999999999902</v>
      </c>
      <c r="AF630" s="29">
        <v>0.30408000000000002</v>
      </c>
      <c r="AH630" s="29">
        <v>0.58967999999999898</v>
      </c>
      <c r="AI630" s="29">
        <v>0</v>
      </c>
      <c r="AV630" s="29">
        <v>3.4057499999999998</v>
      </c>
      <c r="BS630" s="29">
        <v>5.0999999999999899</v>
      </c>
      <c r="BV630" s="29">
        <v>5.0999999999999899</v>
      </c>
      <c r="BW630" s="29">
        <v>5.4299999999999899</v>
      </c>
      <c r="BZ630" s="29">
        <v>5.4299999999999899</v>
      </c>
      <c r="DD630" s="29">
        <v>1187.94145040423</v>
      </c>
      <c r="DF630" s="29">
        <v>1</v>
      </c>
      <c r="DP630" s="29">
        <v>2666.9594649943301</v>
      </c>
      <c r="DR630" s="29">
        <v>2666.9594649943301</v>
      </c>
      <c r="DW630" s="29">
        <v>-480.52620988766301</v>
      </c>
      <c r="DX630" s="29">
        <v>-480.52620988766301</v>
      </c>
      <c r="DY630" s="29">
        <v>-480.52620988766301</v>
      </c>
      <c r="DZ630" s="29">
        <v>0</v>
      </c>
      <c r="EA630" s="29">
        <v>0</v>
      </c>
      <c r="EB630" s="29">
        <v>-480.52620988766301</v>
      </c>
      <c r="FD630" s="29">
        <v>999000</v>
      </c>
      <c r="FE630" s="29">
        <v>999000</v>
      </c>
      <c r="GO630" s="29">
        <v>2830.6877526082999</v>
      </c>
      <c r="GP630" s="29">
        <v>6360.4468111327797</v>
      </c>
      <c r="IP630" s="29">
        <v>0</v>
      </c>
      <c r="IU630" t="s">
        <v>767</v>
      </c>
      <c r="JD630" s="29">
        <v>3.40783996985768</v>
      </c>
      <c r="JE630" s="29">
        <v>0.35306470208890001</v>
      </c>
      <c r="JF630" s="29">
        <v>1.51810438685648E-2</v>
      </c>
      <c r="JG630" s="29">
        <v>4.6451857833864102E-2</v>
      </c>
      <c r="JH630" s="29">
        <v>2.7123749999999902E-7</v>
      </c>
      <c r="JI630" s="29">
        <v>2.5098749999999898E-7</v>
      </c>
      <c r="JJ630" s="29">
        <v>7.4636799999999997E-5</v>
      </c>
      <c r="JK630" s="29">
        <v>7.9466240000000004E-5</v>
      </c>
      <c r="JL630" s="29">
        <v>0</v>
      </c>
      <c r="JM630" s="29">
        <v>3.8225375736490101</v>
      </c>
      <c r="LS630" s="29">
        <v>999</v>
      </c>
      <c r="LV630" s="29">
        <v>999</v>
      </c>
      <c r="LY630" s="29">
        <v>999</v>
      </c>
      <c r="MB630" s="29">
        <v>999</v>
      </c>
      <c r="ME630" s="29">
        <v>999</v>
      </c>
      <c r="MF630" s="29">
        <v>17.206983136753401</v>
      </c>
      <c r="MG630" s="29">
        <v>17.206983136753401</v>
      </c>
      <c r="MJ630" s="29">
        <v>999</v>
      </c>
      <c r="MM630" s="29">
        <v>999</v>
      </c>
      <c r="MQ630" s="29">
        <v>999</v>
      </c>
      <c r="MW630" s="29">
        <v>999</v>
      </c>
      <c r="MX630" s="29">
        <v>14.434163403753599</v>
      </c>
      <c r="MY630" s="29">
        <v>999</v>
      </c>
      <c r="NC630" t="s">
        <v>900</v>
      </c>
      <c r="ND630" s="29">
        <v>999</v>
      </c>
      <c r="NL630" s="29">
        <v>999</v>
      </c>
      <c r="NM630" s="29">
        <v>999</v>
      </c>
      <c r="NP630" s="29">
        <v>999</v>
      </c>
      <c r="NS630" s="29">
        <v>47.739326766131697</v>
      </c>
      <c r="NX630" s="29">
        <v>999</v>
      </c>
      <c r="NY630" s="29">
        <v>999</v>
      </c>
      <c r="OA630" t="s">
        <v>900</v>
      </c>
      <c r="OB630" s="29">
        <v>999</v>
      </c>
      <c r="OC630" s="29">
        <v>999</v>
      </c>
      <c r="OF630" s="29">
        <v>999</v>
      </c>
      <c r="OG630" s="29">
        <v>999</v>
      </c>
      <c r="OI630" t="s">
        <v>900</v>
      </c>
      <c r="OK630" s="29">
        <v>3.0867175174056798</v>
      </c>
      <c r="OL630" s="29">
        <v>999</v>
      </c>
      <c r="OM630" s="29">
        <v>13.205596856729199</v>
      </c>
      <c r="OO630" s="29">
        <v>999</v>
      </c>
      <c r="OP630" s="29">
        <v>-932.04425048828102</v>
      </c>
      <c r="PE630" s="29">
        <v>1016.92328231967</v>
      </c>
      <c r="RU630" s="29">
        <v>53.968781553306002</v>
      </c>
      <c r="RW630" s="29">
        <v>539.68781553305996</v>
      </c>
      <c r="WF630" s="29">
        <v>0.73078258533340601</v>
      </c>
      <c r="WG630" s="29">
        <v>0.74154526627570205</v>
      </c>
      <c r="WH630" s="29">
        <v>-2.5356239999999901E-2</v>
      </c>
      <c r="WP630" s="29">
        <v>6.4975578618093701</v>
      </c>
      <c r="WS630" s="29">
        <v>0</v>
      </c>
      <c r="WX630" s="29">
        <v>-4.2999999999999899E-2</v>
      </c>
      <c r="AAA630" s="29">
        <v>0</v>
      </c>
      <c r="AAZ630" s="29">
        <v>-7.7818527755381603E-2</v>
      </c>
      <c r="ABA630" s="29">
        <v>1187.94145040423</v>
      </c>
      <c r="ABG630" s="29">
        <v>1187.94145040423</v>
      </c>
      <c r="ABJ630" s="29">
        <v>1.18794145040423</v>
      </c>
      <c r="ABN630" s="29">
        <v>0</v>
      </c>
      <c r="ABO630" s="29">
        <v>0</v>
      </c>
      <c r="ABQ630" s="29">
        <v>0</v>
      </c>
      <c r="ABR630" s="29">
        <v>0</v>
      </c>
      <c r="AEY630" s="29">
        <v>2830.6877526082999</v>
      </c>
      <c r="AFB630" s="29">
        <v>2733.8778658675301</v>
      </c>
      <c r="AFD630" s="29">
        <v>2.8306877526082999</v>
      </c>
      <c r="AFE630" s="29">
        <v>-1556.37055510763</v>
      </c>
      <c r="AFG630" s="29">
        <v>-3026.9759471338698</v>
      </c>
      <c r="AFH630" s="29">
        <v>-2556.1803335493601</v>
      </c>
      <c r="AFI630" s="29">
        <v>3026.9759471338698</v>
      </c>
      <c r="AFJ630" s="29">
        <v>-1.5563705551076299</v>
      </c>
      <c r="AFK630" s="29">
        <v>2916.5099054124098</v>
      </c>
      <c r="AFP630" s="29">
        <v>2916.5099054124098</v>
      </c>
      <c r="AFQ630" s="29">
        <v>2916.5099054124098</v>
      </c>
      <c r="AFS630" s="29">
        <v>2.91650990541241</v>
      </c>
      <c r="AFT630" s="29">
        <v>0.73894079660761403</v>
      </c>
      <c r="AGM630" s="29">
        <v>0.120179290909291</v>
      </c>
      <c r="AMH630" s="29">
        <v>0</v>
      </c>
      <c r="ANY630" s="29">
        <v>1.7198075610235899</v>
      </c>
      <c r="AQD630" s="29">
        <v>6.1749588915145104</v>
      </c>
      <c r="ARY630">
        <v>0</v>
      </c>
      <c r="ASB630">
        <v>0</v>
      </c>
    </row>
    <row r="631" spans="13:1022 1065:1175" x14ac:dyDescent="0.25">
      <c r="M631" s="29">
        <v>0.97974438724350399</v>
      </c>
      <c r="N631" s="29">
        <v>0.36221238724350402</v>
      </c>
      <c r="AA631" s="29">
        <v>0.87857838207683803</v>
      </c>
      <c r="AC631" s="29">
        <v>0.58967999999999898</v>
      </c>
      <c r="AD631" s="29">
        <v>0.58967999999999898</v>
      </c>
      <c r="AE631" s="29">
        <v>0.28559999999999902</v>
      </c>
      <c r="AF631" s="29">
        <v>0.30408000000000002</v>
      </c>
      <c r="AH631" s="29">
        <v>0.58967999999999898</v>
      </c>
      <c r="AI631" s="29">
        <v>0</v>
      </c>
      <c r="AV631" s="29">
        <v>3.4057499999999998</v>
      </c>
      <c r="BS631" s="29">
        <v>5.0999999999999899</v>
      </c>
      <c r="BV631" s="29">
        <v>5.0999999999999899</v>
      </c>
      <c r="BW631" s="29">
        <v>5.4299999999999899</v>
      </c>
      <c r="BZ631" s="29">
        <v>5.4299999999999899</v>
      </c>
      <c r="DD631" s="29">
        <v>1185.37237287632</v>
      </c>
      <c r="DF631" s="29">
        <v>1</v>
      </c>
      <c r="DP631" s="29">
        <v>2673.7152092292699</v>
      </c>
      <c r="DR631" s="29">
        <v>2673.7152092292699</v>
      </c>
      <c r="DW631" s="29">
        <v>-480.63176034368701</v>
      </c>
      <c r="DX631" s="29">
        <v>-480.63176034368701</v>
      </c>
      <c r="DY631" s="29">
        <v>-480.63176034368701</v>
      </c>
      <c r="DZ631" s="29">
        <v>0</v>
      </c>
      <c r="EA631" s="29">
        <v>0</v>
      </c>
      <c r="EB631" s="29">
        <v>-480.63176034368701</v>
      </c>
      <c r="FD631" s="29">
        <v>999000</v>
      </c>
      <c r="FE631" s="29">
        <v>999000</v>
      </c>
      <c r="GO631" s="29">
        <v>2838.2530829704701</v>
      </c>
      <c r="GP631" s="29">
        <v>6360.4468111327797</v>
      </c>
      <c r="IP631" s="29">
        <v>0</v>
      </c>
      <c r="IU631" t="s">
        <v>767</v>
      </c>
      <c r="JD631" s="29">
        <v>3.40783996985768</v>
      </c>
      <c r="JE631" s="29">
        <v>0.35306470208890001</v>
      </c>
      <c r="JF631" s="29">
        <v>1.51810438685648E-2</v>
      </c>
      <c r="JG631" s="29">
        <v>4.6451857833864102E-2</v>
      </c>
      <c r="JH631" s="29">
        <v>2.7123749999999902E-7</v>
      </c>
      <c r="JI631" s="29">
        <v>2.5098749999999898E-7</v>
      </c>
      <c r="JJ631" s="29">
        <v>7.4636799999999997E-5</v>
      </c>
      <c r="JK631" s="29">
        <v>7.9466240000000004E-5</v>
      </c>
      <c r="JL631" s="29">
        <v>0</v>
      </c>
      <c r="JM631" s="29">
        <v>3.8225375736490101</v>
      </c>
      <c r="LS631" s="29">
        <v>999</v>
      </c>
      <c r="LV631" s="29">
        <v>999</v>
      </c>
      <c r="LY631" s="29">
        <v>999</v>
      </c>
      <c r="MB631" s="29">
        <v>999</v>
      </c>
      <c r="ME631" s="29">
        <v>999</v>
      </c>
      <c r="MF631" s="29">
        <v>17.202984742282901</v>
      </c>
      <c r="MG631" s="29">
        <v>17.202984742282901</v>
      </c>
      <c r="MJ631" s="29">
        <v>999</v>
      </c>
      <c r="MM631" s="29">
        <v>999</v>
      </c>
      <c r="MQ631" s="29">
        <v>999</v>
      </c>
      <c r="MW631" s="29">
        <v>999</v>
      </c>
      <c r="MX631" s="29">
        <v>14.393023821905301</v>
      </c>
      <c r="MY631" s="29">
        <v>999</v>
      </c>
      <c r="NC631" t="s">
        <v>900</v>
      </c>
      <c r="ND631" s="29">
        <v>999</v>
      </c>
      <c r="NL631" s="29">
        <v>999</v>
      </c>
      <c r="NM631" s="29">
        <v>999</v>
      </c>
      <c r="NP631" s="29">
        <v>999</v>
      </c>
      <c r="NS631" s="29">
        <v>47.844960330727403</v>
      </c>
      <c r="NX631" s="29">
        <v>999</v>
      </c>
      <c r="NY631" s="29">
        <v>999</v>
      </c>
      <c r="OA631" t="s">
        <v>900</v>
      </c>
      <c r="OB631" s="29">
        <v>999</v>
      </c>
      <c r="OC631" s="29">
        <v>999</v>
      </c>
      <c r="OF631" s="29">
        <v>999</v>
      </c>
      <c r="OG631" s="29">
        <v>999</v>
      </c>
      <c r="OI631" t="s">
        <v>900</v>
      </c>
      <c r="OK631" s="29">
        <v>3.08582004259608</v>
      </c>
      <c r="OL631" s="29">
        <v>999</v>
      </c>
      <c r="OM631" s="29">
        <v>13.2024771976679</v>
      </c>
      <c r="OO631" s="29">
        <v>999</v>
      </c>
      <c r="OP631" s="29">
        <v>-930.70764160156205</v>
      </c>
      <c r="PE631" s="29">
        <v>1023.19687144425</v>
      </c>
      <c r="RU631" s="29">
        <v>53.980636118960902</v>
      </c>
      <c r="RW631" s="29">
        <v>539.80636118960899</v>
      </c>
      <c r="WF631" s="29">
        <v>0.73078258533340601</v>
      </c>
      <c r="WG631" s="29">
        <v>0.74154526627570205</v>
      </c>
      <c r="WH631" s="29">
        <v>-2.5356239999999901E-2</v>
      </c>
      <c r="WP631" s="29">
        <v>6.4975578618093701</v>
      </c>
      <c r="WS631" s="29">
        <v>0</v>
      </c>
      <c r="WX631" s="29">
        <v>-4.2999999999999899E-2</v>
      </c>
      <c r="AAA631" s="29">
        <v>0</v>
      </c>
      <c r="AAZ631" s="29">
        <v>-7.7835621060434901E-2</v>
      </c>
      <c r="ABA631" s="29">
        <v>1185.37237287632</v>
      </c>
      <c r="ABG631" s="29">
        <v>1185.37237287632</v>
      </c>
      <c r="ABJ631" s="29">
        <v>1.1853723728763199</v>
      </c>
      <c r="ABN631" s="29">
        <v>0</v>
      </c>
      <c r="ABO631" s="29">
        <v>0</v>
      </c>
      <c r="ABQ631" s="29">
        <v>0</v>
      </c>
      <c r="ABR631" s="29">
        <v>0</v>
      </c>
      <c r="AEY631" s="29">
        <v>2838.2530829704701</v>
      </c>
      <c r="AFB631" s="29">
        <v>2740.8459580081399</v>
      </c>
      <c r="AFD631" s="29">
        <v>2.83825308297047</v>
      </c>
      <c r="AFE631" s="29">
        <v>-1556.7124212086901</v>
      </c>
      <c r="AFG631" s="29">
        <v>-3027.6408405049701</v>
      </c>
      <c r="AFH631" s="29">
        <v>-2556.7418138481198</v>
      </c>
      <c r="AFI631" s="29">
        <v>3027.6408405049701</v>
      </c>
      <c r="AFJ631" s="29">
        <v>-1.55671242120869</v>
      </c>
      <c r="AFK631" s="29">
        <v>2924.6046886191102</v>
      </c>
      <c r="AFP631" s="29">
        <v>2924.6046886191102</v>
      </c>
      <c r="AFQ631" s="29">
        <v>2924.6046886191102</v>
      </c>
      <c r="AFS631" s="29">
        <v>2.9246046886191102</v>
      </c>
      <c r="AFT631" s="29">
        <v>0.74091569872787599</v>
      </c>
      <c r="AGM631" s="29">
        <v>0.119919387598829</v>
      </c>
      <c r="AMH631" s="29">
        <v>0</v>
      </c>
      <c r="ANY631" s="29">
        <v>1.72458089278491</v>
      </c>
      <c r="AQD631" s="29">
        <v>6.1749588915145104</v>
      </c>
      <c r="ARO631">
        <v>0</v>
      </c>
      <c r="ARP631">
        <v>0</v>
      </c>
      <c r="ARY631">
        <v>0</v>
      </c>
      <c r="ARZ631">
        <v>0</v>
      </c>
      <c r="ASB631">
        <v>0</v>
      </c>
      <c r="ASC631">
        <v>0</v>
      </c>
      <c r="ASD631">
        <v>0</v>
      </c>
      <c r="ASE631">
        <v>0</v>
      </c>
    </row>
    <row r="632" spans="13:1022 1065:1175" x14ac:dyDescent="0.25">
      <c r="M632" s="29">
        <v>0.97974438724350399</v>
      </c>
      <c r="N632" s="29">
        <v>0.36221238724350402</v>
      </c>
      <c r="AA632" s="29">
        <v>0.87857838207683803</v>
      </c>
      <c r="AC632" s="29">
        <v>0.58967999999999898</v>
      </c>
      <c r="AD632" s="29">
        <v>0.58967999999999898</v>
      </c>
      <c r="AE632" s="29">
        <v>0.28559999999999902</v>
      </c>
      <c r="AF632" s="29">
        <v>0.30408000000000002</v>
      </c>
      <c r="AH632" s="29">
        <v>0.58967999999999898</v>
      </c>
      <c r="AI632" s="29">
        <v>0</v>
      </c>
      <c r="AV632" s="29">
        <v>3.4057499999999998</v>
      </c>
      <c r="BS632" s="29">
        <v>5.0999999999999899</v>
      </c>
      <c r="BV632" s="29">
        <v>5.0999999999999899</v>
      </c>
      <c r="BW632" s="29">
        <v>5.4299999999999899</v>
      </c>
      <c r="BZ632" s="29">
        <v>5.4299999999999899</v>
      </c>
      <c r="DD632" s="29">
        <v>1184.9698837041601</v>
      </c>
      <c r="DF632" s="29">
        <v>1</v>
      </c>
      <c r="DP632" s="29">
        <v>2673.6995871590502</v>
      </c>
      <c r="DR632" s="29">
        <v>2673.6995871590502</v>
      </c>
      <c r="DW632" s="29">
        <v>-480.67138229563801</v>
      </c>
      <c r="DX632" s="29">
        <v>-480.67138229563801</v>
      </c>
      <c r="DY632" s="29">
        <v>-480.67138229563801</v>
      </c>
      <c r="DZ632" s="29">
        <v>0</v>
      </c>
      <c r="EA632" s="29">
        <v>0</v>
      </c>
      <c r="EB632" s="29">
        <v>-480.67138229563801</v>
      </c>
      <c r="FD632" s="29">
        <v>999000</v>
      </c>
      <c r="FE632" s="29">
        <v>999000</v>
      </c>
      <c r="GO632" s="29">
        <v>2838.2644982715601</v>
      </c>
      <c r="GP632" s="29">
        <v>6360.4468111327797</v>
      </c>
      <c r="IP632" s="29">
        <v>0</v>
      </c>
      <c r="IU632" t="s">
        <v>767</v>
      </c>
      <c r="JD632" s="29">
        <v>3.40783996985768</v>
      </c>
      <c r="JE632" s="29">
        <v>0.35306470208890001</v>
      </c>
      <c r="JF632" s="29">
        <v>1.51810438685648E-2</v>
      </c>
      <c r="JG632" s="29">
        <v>4.6451857833864102E-2</v>
      </c>
      <c r="JH632" s="29">
        <v>2.7123749999999902E-7</v>
      </c>
      <c r="JI632" s="29">
        <v>2.5098749999999898E-7</v>
      </c>
      <c r="JJ632" s="29">
        <v>7.4636799999999997E-5</v>
      </c>
      <c r="JK632" s="29">
        <v>7.9466240000000004E-5</v>
      </c>
      <c r="JL632" s="29">
        <v>0</v>
      </c>
      <c r="JM632" s="29">
        <v>3.8225375736490101</v>
      </c>
      <c r="LS632" s="29">
        <v>999</v>
      </c>
      <c r="LV632" s="29">
        <v>999</v>
      </c>
      <c r="LY632" s="29">
        <v>999</v>
      </c>
      <c r="MB632" s="29">
        <v>999</v>
      </c>
      <c r="ME632" s="29">
        <v>999</v>
      </c>
      <c r="MF632" s="29">
        <v>17.201484262301399</v>
      </c>
      <c r="MG632" s="29">
        <v>17.201484262301399</v>
      </c>
      <c r="MJ632" s="29">
        <v>999</v>
      </c>
      <c r="MM632" s="29">
        <v>999</v>
      </c>
      <c r="MQ632" s="29">
        <v>999</v>
      </c>
      <c r="MW632" s="29">
        <v>999</v>
      </c>
      <c r="MX632" s="29">
        <v>14.3929619122412</v>
      </c>
      <c r="MY632" s="29">
        <v>999</v>
      </c>
      <c r="NC632" t="s">
        <v>900</v>
      </c>
      <c r="ND632" s="29">
        <v>999</v>
      </c>
      <c r="NL632" s="29">
        <v>999</v>
      </c>
      <c r="NM632" s="29">
        <v>999</v>
      </c>
      <c r="NP632" s="29">
        <v>999</v>
      </c>
      <c r="NS632" s="29">
        <v>47.861551104820599</v>
      </c>
      <c r="NX632" s="29">
        <v>999</v>
      </c>
      <c r="NY632" s="29">
        <v>999</v>
      </c>
      <c r="OA632" t="s">
        <v>900</v>
      </c>
      <c r="OB632" s="29">
        <v>999</v>
      </c>
      <c r="OC632" s="29">
        <v>999</v>
      </c>
      <c r="OF632" s="29">
        <v>999</v>
      </c>
      <c r="OG632" s="29">
        <v>999</v>
      </c>
      <c r="OI632" t="s">
        <v>900</v>
      </c>
      <c r="OK632" s="29">
        <v>3.0854832466656998</v>
      </c>
      <c r="OL632" s="29">
        <v>999</v>
      </c>
      <c r="OM632" s="29">
        <v>13.201306481270301</v>
      </c>
      <c r="OO632" s="29">
        <v>999</v>
      </c>
      <c r="OP632" s="29">
        <v>-930.44000244140602</v>
      </c>
      <c r="PE632" s="29">
        <v>1023.45309426754</v>
      </c>
      <c r="RU632" s="29">
        <v>53.985086133186101</v>
      </c>
      <c r="RW632" s="29">
        <v>539.85086133185996</v>
      </c>
      <c r="WF632" s="29">
        <v>0.73078258533340601</v>
      </c>
      <c r="WG632" s="29">
        <v>0.74154526627570205</v>
      </c>
      <c r="WH632" s="29">
        <v>-2.5356239999999901E-2</v>
      </c>
      <c r="WP632" s="29">
        <v>6.4975578618093701</v>
      </c>
      <c r="WS632" s="29">
        <v>0</v>
      </c>
      <c r="WX632" s="29">
        <v>-4.2999999999999899E-2</v>
      </c>
      <c r="AAA632" s="29">
        <v>0</v>
      </c>
      <c r="AAZ632" s="29">
        <v>-7.7842037613588794E-2</v>
      </c>
      <c r="ABA632" s="29">
        <v>1184.9698837041601</v>
      </c>
      <c r="ABG632" s="29">
        <v>1184.9698837041601</v>
      </c>
      <c r="ABJ632" s="29">
        <v>1.18496988370416</v>
      </c>
      <c r="ABN632" s="29">
        <v>0</v>
      </c>
      <c r="ABO632" s="29">
        <v>0</v>
      </c>
      <c r="ABQ632" s="29">
        <v>0</v>
      </c>
      <c r="ABR632" s="29">
        <v>0</v>
      </c>
      <c r="AEY632" s="29">
        <v>2838.2644982715601</v>
      </c>
      <c r="AFB632" s="29">
        <v>2740.8329812012498</v>
      </c>
      <c r="AFD632" s="29">
        <v>2.8382644982715601</v>
      </c>
      <c r="AFE632" s="29">
        <v>-1556.84075227177</v>
      </c>
      <c r="AFG632" s="29">
        <v>-3027.8904308354499</v>
      </c>
      <c r="AFH632" s="29">
        <v>-2556.9525845662802</v>
      </c>
      <c r="AFI632" s="29">
        <v>3027.8904308354499</v>
      </c>
      <c r="AFJ632" s="29">
        <v>-1.55684075227177</v>
      </c>
      <c r="AFK632" s="29">
        <v>2924.6377275713298</v>
      </c>
      <c r="AFP632" s="29">
        <v>2924.6377275713298</v>
      </c>
      <c r="AFQ632" s="29">
        <v>2924.6377275713298</v>
      </c>
      <c r="AFS632" s="29">
        <v>2.92463772757133</v>
      </c>
      <c r="AFT632" s="29">
        <v>0.74091867865092398</v>
      </c>
      <c r="AGM632" s="29">
        <v>0.11987866937715801</v>
      </c>
      <c r="AMH632" s="29">
        <v>0</v>
      </c>
      <c r="ANY632" s="29">
        <v>1.72460037519426</v>
      </c>
      <c r="AQD632" s="29">
        <v>6.1749588915145104</v>
      </c>
      <c r="ARY632">
        <v>0</v>
      </c>
      <c r="ASB632">
        <v>0</v>
      </c>
    </row>
    <row r="633" spans="13:1022 1065:1175" x14ac:dyDescent="0.25">
      <c r="M633" s="29">
        <v>0.97974438724350399</v>
      </c>
      <c r="N633" s="29">
        <v>0.36221238724350402</v>
      </c>
      <c r="AA633" s="29">
        <v>0.87857838207683803</v>
      </c>
      <c r="AC633" s="29">
        <v>0.58967999999999898</v>
      </c>
      <c r="AD633" s="29">
        <v>0.58967999999999898</v>
      </c>
      <c r="AE633" s="29">
        <v>0.28559999999999902</v>
      </c>
      <c r="AF633" s="29">
        <v>0.30408000000000002</v>
      </c>
      <c r="AH633" s="29">
        <v>0.58967999999999898</v>
      </c>
      <c r="AI633" s="29">
        <v>0</v>
      </c>
      <c r="AV633" s="29">
        <v>3.4057499999999998</v>
      </c>
      <c r="BS633" s="29">
        <v>5.0999999999999899</v>
      </c>
      <c r="BV633" s="29">
        <v>5.0999999999999899</v>
      </c>
      <c r="BW633" s="29">
        <v>5.4299999999999899</v>
      </c>
      <c r="BZ633" s="29">
        <v>5.4299999999999899</v>
      </c>
      <c r="DD633" s="29">
        <v>1190.2284308708699</v>
      </c>
      <c r="DF633" s="29">
        <v>1</v>
      </c>
      <c r="DP633" s="29">
        <v>2667.6335884946802</v>
      </c>
      <c r="DR633" s="29">
        <v>2667.6335884946802</v>
      </c>
      <c r="DW633" s="29">
        <v>-480.40152437036102</v>
      </c>
      <c r="DX633" s="29">
        <v>-480.40152437036102</v>
      </c>
      <c r="DY633" s="29">
        <v>-480.40152437036102</v>
      </c>
      <c r="DZ633" s="29">
        <v>0</v>
      </c>
      <c r="EA633" s="29">
        <v>0</v>
      </c>
      <c r="EB633" s="29">
        <v>-480.40152437036102</v>
      </c>
      <c r="FD633" s="29">
        <v>999000</v>
      </c>
      <c r="FE633" s="29">
        <v>999000</v>
      </c>
      <c r="GO633" s="29">
        <v>2831.2626385263002</v>
      </c>
      <c r="GP633" s="29">
        <v>6360.4468111327797</v>
      </c>
      <c r="IP633" s="29">
        <v>0</v>
      </c>
      <c r="IU633" t="s">
        <v>767</v>
      </c>
      <c r="JD633" s="29">
        <v>3.40783996985768</v>
      </c>
      <c r="JE633" s="29">
        <v>0.35306470208890001</v>
      </c>
      <c r="JF633" s="29">
        <v>1.51810438685648E-2</v>
      </c>
      <c r="JG633" s="29">
        <v>4.6451857833864102E-2</v>
      </c>
      <c r="JH633" s="29">
        <v>2.7123749999999902E-7</v>
      </c>
      <c r="JI633" s="29">
        <v>2.5098749999999898E-7</v>
      </c>
      <c r="JJ633" s="29">
        <v>7.4636799999999997E-5</v>
      </c>
      <c r="JK633" s="29">
        <v>7.9466240000000004E-5</v>
      </c>
      <c r="JL633" s="29">
        <v>0</v>
      </c>
      <c r="JM633" s="29">
        <v>3.8225375736490101</v>
      </c>
      <c r="LS633" s="29">
        <v>999</v>
      </c>
      <c r="LV633" s="29">
        <v>999</v>
      </c>
      <c r="LY633" s="29">
        <v>999</v>
      </c>
      <c r="MB633" s="29">
        <v>999</v>
      </c>
      <c r="ME633" s="29">
        <v>999</v>
      </c>
      <c r="MF633" s="29">
        <v>17.2117086569605</v>
      </c>
      <c r="MG633" s="29">
        <v>17.2117086569605</v>
      </c>
      <c r="MJ633" s="29">
        <v>999</v>
      </c>
      <c r="MM633" s="29">
        <v>999</v>
      </c>
      <c r="MQ633" s="29">
        <v>999</v>
      </c>
      <c r="MW633" s="29">
        <v>999</v>
      </c>
      <c r="MX633" s="29">
        <v>14.431029507563199</v>
      </c>
      <c r="MY633" s="29">
        <v>999</v>
      </c>
      <c r="NC633" t="s">
        <v>900</v>
      </c>
      <c r="ND633" s="29">
        <v>999</v>
      </c>
      <c r="NL633" s="29">
        <v>999</v>
      </c>
      <c r="NM633" s="29">
        <v>999</v>
      </c>
      <c r="NP633" s="29">
        <v>999</v>
      </c>
      <c r="NS633" s="29">
        <v>47.645675929552397</v>
      </c>
      <c r="NX633" s="29">
        <v>999</v>
      </c>
      <c r="NY633" s="29">
        <v>999</v>
      </c>
      <c r="OA633" t="s">
        <v>900</v>
      </c>
      <c r="OB633" s="29">
        <v>999</v>
      </c>
      <c r="OC633" s="29">
        <v>999</v>
      </c>
      <c r="OF633" s="29">
        <v>999</v>
      </c>
      <c r="OG633" s="29">
        <v>999</v>
      </c>
      <c r="OI633" t="s">
        <v>900</v>
      </c>
      <c r="OK633" s="29">
        <v>3.0877782019828</v>
      </c>
      <c r="OL633" s="29">
        <v>999</v>
      </c>
      <c r="OM633" s="29">
        <v>13.209283839602501</v>
      </c>
      <c r="OO633" s="29">
        <v>999</v>
      </c>
      <c r="OP633" s="29">
        <v>-933.59674072265602</v>
      </c>
      <c r="PE633" s="29">
        <v>1015.8634297997201</v>
      </c>
      <c r="RU633" s="29">
        <v>53.954777893760202</v>
      </c>
      <c r="RW633" s="29">
        <v>539.54777893760195</v>
      </c>
      <c r="WF633" s="29">
        <v>0.73078258533340601</v>
      </c>
      <c r="WG633" s="29">
        <v>0.74154526627570205</v>
      </c>
      <c r="WH633" s="29">
        <v>-2.5356239999999901E-2</v>
      </c>
      <c r="WP633" s="29">
        <v>6.4975578618093701</v>
      </c>
      <c r="WS633" s="29">
        <v>0</v>
      </c>
      <c r="WX633" s="29">
        <v>-4.2999999999999899E-2</v>
      </c>
      <c r="AAA633" s="29">
        <v>0</v>
      </c>
      <c r="AAZ633" s="29">
        <v>-7.7798335634350096E-2</v>
      </c>
      <c r="ABA633" s="29">
        <v>1190.2284308708699</v>
      </c>
      <c r="ABG633" s="29">
        <v>1190.2284308708699</v>
      </c>
      <c r="ABJ633" s="29">
        <v>1.1902284308708699</v>
      </c>
      <c r="ABN633" s="29">
        <v>0</v>
      </c>
      <c r="ABO633" s="29">
        <v>0</v>
      </c>
      <c r="ABQ633" s="29">
        <v>0</v>
      </c>
      <c r="ABR633" s="29">
        <v>0</v>
      </c>
      <c r="AEY633" s="29">
        <v>2831.2626385263002</v>
      </c>
      <c r="AFB633" s="29">
        <v>2734.5536484846398</v>
      </c>
      <c r="AFD633" s="29">
        <v>2.8312626385263</v>
      </c>
      <c r="AFE633" s="29">
        <v>-1555.9667126869999</v>
      </c>
      <c r="AFG633" s="29">
        <v>-3026.1905163830302</v>
      </c>
      <c r="AFH633" s="29">
        <v>-2555.5170634495298</v>
      </c>
      <c r="AFI633" s="29">
        <v>3026.1905163830302</v>
      </c>
      <c r="AFJ633" s="29">
        <v>-1.555966712687</v>
      </c>
      <c r="AFK633" s="29">
        <v>2916.99534621052</v>
      </c>
      <c r="AFP633" s="29">
        <v>2916.99534621052</v>
      </c>
      <c r="AFQ633" s="29">
        <v>2916.99534621052</v>
      </c>
      <c r="AFS633" s="29">
        <v>2.9169953462105198</v>
      </c>
      <c r="AFT633" s="29">
        <v>0.73909086849661698</v>
      </c>
      <c r="AGM633" s="29">
        <v>0.120410655586995</v>
      </c>
      <c r="AMH633" s="29">
        <v>0</v>
      </c>
      <c r="ANY633" s="29">
        <v>1.72009381575342</v>
      </c>
      <c r="AQD633" s="29">
        <v>6.1749588915145104</v>
      </c>
      <c r="ARO633">
        <v>0</v>
      </c>
      <c r="ARP633">
        <v>0</v>
      </c>
      <c r="ARY633">
        <v>0</v>
      </c>
      <c r="ARZ633">
        <v>0</v>
      </c>
      <c r="ASB633">
        <v>0</v>
      </c>
      <c r="ASC633">
        <v>0</v>
      </c>
      <c r="ASD633">
        <v>0</v>
      </c>
      <c r="ASE633">
        <v>0</v>
      </c>
    </row>
    <row r="634" spans="13:1022 1065:1175" x14ac:dyDescent="0.25">
      <c r="M634" s="29">
        <v>0.97974438724350399</v>
      </c>
      <c r="N634" s="29">
        <v>0.36221238724350402</v>
      </c>
      <c r="AA634" s="29">
        <v>0.87857838207683803</v>
      </c>
      <c r="AC634" s="29">
        <v>0.58967999999999898</v>
      </c>
      <c r="AD634" s="29">
        <v>0.58967999999999898</v>
      </c>
      <c r="AE634" s="29">
        <v>0.28559999999999902</v>
      </c>
      <c r="AF634" s="29">
        <v>0.30408000000000002</v>
      </c>
      <c r="AH634" s="29">
        <v>0.58967999999999898</v>
      </c>
      <c r="AI634" s="29">
        <v>0</v>
      </c>
      <c r="AV634" s="29">
        <v>3.4057499999999998</v>
      </c>
      <c r="BS634" s="29">
        <v>5.0999999999999899</v>
      </c>
      <c r="BV634" s="29">
        <v>5.0999999999999899</v>
      </c>
      <c r="BW634" s="29">
        <v>5.4299999999999899</v>
      </c>
      <c r="BZ634" s="29">
        <v>5.4299999999999899</v>
      </c>
      <c r="DD634" s="29">
        <v>1177.74851450336</v>
      </c>
      <c r="DF634" s="29">
        <v>1</v>
      </c>
      <c r="DP634" s="29">
        <v>2673.09587576078</v>
      </c>
      <c r="DR634" s="29">
        <v>2673.09587576078</v>
      </c>
      <c r="DW634" s="29">
        <v>-481.319267087409</v>
      </c>
      <c r="DX634" s="29">
        <v>-481.319267087409</v>
      </c>
      <c r="DY634" s="29">
        <v>-481.319267087409</v>
      </c>
      <c r="DZ634" s="29">
        <v>0</v>
      </c>
      <c r="EA634" s="29">
        <v>0</v>
      </c>
      <c r="EB634" s="29">
        <v>-481.319267087409</v>
      </c>
      <c r="FD634" s="29">
        <v>999000</v>
      </c>
      <c r="FE634" s="29">
        <v>999000</v>
      </c>
      <c r="GO634" s="29">
        <v>2838.1158327979601</v>
      </c>
      <c r="GP634" s="29">
        <v>6360.4468111327797</v>
      </c>
      <c r="IP634" s="29">
        <v>0</v>
      </c>
      <c r="IU634" t="s">
        <v>767</v>
      </c>
      <c r="JD634" s="29">
        <v>3.40783996985768</v>
      </c>
      <c r="JE634" s="29">
        <v>0.35306470208890001</v>
      </c>
      <c r="JF634" s="29">
        <v>1.51810438685648E-2</v>
      </c>
      <c r="JG634" s="29">
        <v>4.6451857833864102E-2</v>
      </c>
      <c r="JH634" s="29">
        <v>2.7123749999999902E-7</v>
      </c>
      <c r="JI634" s="29">
        <v>2.5098749999999898E-7</v>
      </c>
      <c r="JJ634" s="29">
        <v>7.4636799999999997E-5</v>
      </c>
      <c r="JK634" s="29">
        <v>7.9466240000000004E-5</v>
      </c>
      <c r="JL634" s="29">
        <v>0</v>
      </c>
      <c r="JM634" s="29">
        <v>3.8225375736490101</v>
      </c>
      <c r="LS634" s="29">
        <v>999</v>
      </c>
      <c r="LV634" s="29">
        <v>999</v>
      </c>
      <c r="LY634" s="29">
        <v>999</v>
      </c>
      <c r="MB634" s="29">
        <v>999</v>
      </c>
      <c r="ME634" s="29">
        <v>999</v>
      </c>
      <c r="MF634" s="29">
        <v>17.176983965621901</v>
      </c>
      <c r="MG634" s="29">
        <v>17.176983965621901</v>
      </c>
      <c r="MJ634" s="29">
        <v>999</v>
      </c>
      <c r="MM634" s="29">
        <v>999</v>
      </c>
      <c r="MQ634" s="29">
        <v>999</v>
      </c>
      <c r="MW634" s="29">
        <v>999</v>
      </c>
      <c r="MX634" s="29">
        <v>14.393768222521601</v>
      </c>
      <c r="MY634" s="29">
        <v>999</v>
      </c>
      <c r="NC634" t="s">
        <v>900</v>
      </c>
      <c r="ND634" s="29">
        <v>999</v>
      </c>
      <c r="NL634" s="29">
        <v>999</v>
      </c>
      <c r="NM634" s="29">
        <v>999</v>
      </c>
      <c r="NP634" s="29">
        <v>999</v>
      </c>
      <c r="NS634" s="29">
        <v>48.161145879007599</v>
      </c>
      <c r="NX634" s="29">
        <v>999</v>
      </c>
      <c r="NY634" s="29">
        <v>999</v>
      </c>
      <c r="OA634" t="s">
        <v>900</v>
      </c>
      <c r="OB634" s="29">
        <v>999</v>
      </c>
      <c r="OC634" s="29">
        <v>999</v>
      </c>
      <c r="OF634" s="29">
        <v>999</v>
      </c>
      <c r="OG634" s="29">
        <v>999</v>
      </c>
      <c r="OI634" t="s">
        <v>900</v>
      </c>
      <c r="OK634" s="29">
        <v>3.0799839395663402</v>
      </c>
      <c r="OL634" s="29">
        <v>999</v>
      </c>
      <c r="OM634" s="29">
        <v>13.182190665383301</v>
      </c>
      <c r="OO634" s="29">
        <v>999</v>
      </c>
      <c r="OP634" s="29">
        <v>-925.62054443359295</v>
      </c>
      <c r="PE634" s="29">
        <v>1027.83137049893</v>
      </c>
      <c r="RU634" s="29">
        <v>54.057851264576101</v>
      </c>
      <c r="RW634" s="29">
        <v>540.57851264576095</v>
      </c>
      <c r="WF634" s="29">
        <v>0.73078258533340601</v>
      </c>
      <c r="WG634" s="29">
        <v>0.74154526627570205</v>
      </c>
      <c r="WH634" s="29">
        <v>-2.5356239999999901E-2</v>
      </c>
      <c r="WP634" s="29">
        <v>6.4975578618093701</v>
      </c>
      <c r="WS634" s="29">
        <v>0</v>
      </c>
      <c r="WX634" s="29">
        <v>-4.2999999999999899E-2</v>
      </c>
      <c r="AAA634" s="29">
        <v>0</v>
      </c>
      <c r="AAZ634" s="29">
        <v>-7.7946958926127699E-2</v>
      </c>
      <c r="ABA634" s="29">
        <v>1177.74851450336</v>
      </c>
      <c r="ABG634" s="29">
        <v>1177.74851450336</v>
      </c>
      <c r="ABJ634" s="29">
        <v>1.1777485145033599</v>
      </c>
      <c r="ABN634" s="29">
        <v>0</v>
      </c>
      <c r="ABO634" s="29">
        <v>0</v>
      </c>
      <c r="ABQ634" s="29">
        <v>0</v>
      </c>
      <c r="ABR634" s="29">
        <v>0</v>
      </c>
      <c r="AEY634" s="29">
        <v>2838.1158327979601</v>
      </c>
      <c r="AFB634" s="29">
        <v>2740.2675090388402</v>
      </c>
      <c r="AFD634" s="29">
        <v>2.8381158327979601</v>
      </c>
      <c r="AFE634" s="29">
        <v>-1558.93917852255</v>
      </c>
      <c r="AFG634" s="29">
        <v>-3031.9716477198899</v>
      </c>
      <c r="AFH634" s="29">
        <v>-2560.3990362458198</v>
      </c>
      <c r="AFI634" s="29">
        <v>3031.9716477198899</v>
      </c>
      <c r="AFJ634" s="29">
        <v>-1.5589391785225499</v>
      </c>
      <c r="AFK634" s="29">
        <v>2924.8585620376798</v>
      </c>
      <c r="AFP634" s="29">
        <v>2924.8585620376798</v>
      </c>
      <c r="AFQ634" s="29">
        <v>2924.8585620376798</v>
      </c>
      <c r="AFS634" s="29">
        <v>2.9248585620376799</v>
      </c>
      <c r="AFT634" s="29">
        <v>0.74087987006690303</v>
      </c>
      <c r="AGM634" s="29">
        <v>0.11914811230328</v>
      </c>
      <c r="AMH634" s="29">
        <v>0</v>
      </c>
      <c r="ANY634" s="29">
        <v>1.7247305968623801</v>
      </c>
      <c r="AQD634" s="29">
        <v>6.1749588915145104</v>
      </c>
      <c r="ARY634">
        <v>0</v>
      </c>
      <c r="ASB634">
        <v>0</v>
      </c>
    </row>
    <row r="635" spans="13:1022 1065:1175" x14ac:dyDescent="0.25">
      <c r="M635" s="29">
        <v>0.97974438724350399</v>
      </c>
      <c r="N635" s="29">
        <v>0.36221238724350402</v>
      </c>
      <c r="AA635" s="29">
        <v>0.87857838207683803</v>
      </c>
      <c r="AC635" s="29">
        <v>0.58967999999999898</v>
      </c>
      <c r="AD635" s="29">
        <v>0.58967999999999898</v>
      </c>
      <c r="AE635" s="29">
        <v>0.28559999999999902</v>
      </c>
      <c r="AF635" s="29">
        <v>0.30408000000000002</v>
      </c>
      <c r="AH635" s="29">
        <v>0.58967999999999898</v>
      </c>
      <c r="AI635" s="29">
        <v>0</v>
      </c>
      <c r="AV635" s="29">
        <v>3.4057499999999998</v>
      </c>
      <c r="BS635" s="29">
        <v>5.0999999999999899</v>
      </c>
      <c r="BV635" s="29">
        <v>5.0999999999999899</v>
      </c>
      <c r="BW635" s="29">
        <v>5.4299999999999899</v>
      </c>
      <c r="BZ635" s="29">
        <v>5.4299999999999899</v>
      </c>
      <c r="DD635" s="29">
        <v>1195.78219576983</v>
      </c>
      <c r="DF635" s="29">
        <v>1</v>
      </c>
      <c r="DP635" s="29">
        <v>2676.8928821617901</v>
      </c>
      <c r="DR635" s="29">
        <v>2676.8928821617901</v>
      </c>
      <c r="DW635" s="29">
        <v>-479.22276843493597</v>
      </c>
      <c r="DX635" s="29">
        <v>-479.22276843493597</v>
      </c>
      <c r="DY635" s="29">
        <v>-479.22276843493597</v>
      </c>
      <c r="DZ635" s="29">
        <v>0</v>
      </c>
      <c r="EA635" s="29">
        <v>0</v>
      </c>
      <c r="EB635" s="29">
        <v>-479.22276843493597</v>
      </c>
      <c r="FD635" s="29">
        <v>999000</v>
      </c>
      <c r="FE635" s="29">
        <v>999000</v>
      </c>
      <c r="GO635" s="29">
        <v>2840.9891967620902</v>
      </c>
      <c r="GP635" s="29">
        <v>6360.4468111327797</v>
      </c>
      <c r="IP635" s="29">
        <v>0</v>
      </c>
      <c r="IU635" t="s">
        <v>767</v>
      </c>
      <c r="JD635" s="29">
        <v>3.40783996985768</v>
      </c>
      <c r="JE635" s="29">
        <v>0.35306470208890001</v>
      </c>
      <c r="JF635" s="29">
        <v>1.51810438685648E-2</v>
      </c>
      <c r="JG635" s="29">
        <v>4.6451857833864102E-2</v>
      </c>
      <c r="JH635" s="29">
        <v>2.7123749999999902E-7</v>
      </c>
      <c r="JI635" s="29">
        <v>2.5098749999999898E-7</v>
      </c>
      <c r="JJ635" s="29">
        <v>7.4636799999999997E-5</v>
      </c>
      <c r="JK635" s="29">
        <v>7.9466240000000004E-5</v>
      </c>
      <c r="JL635" s="29">
        <v>0</v>
      </c>
      <c r="JM635" s="29">
        <v>3.8225375736490101</v>
      </c>
      <c r="LS635" s="29">
        <v>999</v>
      </c>
      <c r="LV635" s="29">
        <v>999</v>
      </c>
      <c r="LY635" s="29">
        <v>999</v>
      </c>
      <c r="MB635" s="29">
        <v>999</v>
      </c>
      <c r="ME635" s="29">
        <v>999</v>
      </c>
      <c r="MF635" s="29">
        <v>17.256504441066699</v>
      </c>
      <c r="MG635" s="29">
        <v>17.256504441066699</v>
      </c>
      <c r="MJ635" s="29">
        <v>999</v>
      </c>
      <c r="MM635" s="29">
        <v>999</v>
      </c>
      <c r="MQ635" s="29">
        <v>999</v>
      </c>
      <c r="MW635" s="29">
        <v>999</v>
      </c>
      <c r="MX635" s="29">
        <v>14.3781990331233</v>
      </c>
      <c r="MY635" s="29">
        <v>999</v>
      </c>
      <c r="NC635" t="s">
        <v>900</v>
      </c>
      <c r="ND635" s="29">
        <v>999</v>
      </c>
      <c r="NL635" s="29">
        <v>999</v>
      </c>
      <c r="NM635" s="29">
        <v>999</v>
      </c>
      <c r="NP635" s="29">
        <v>999</v>
      </c>
      <c r="NS635" s="29">
        <v>47.419742939063703</v>
      </c>
      <c r="NX635" s="29">
        <v>999</v>
      </c>
      <c r="NY635" s="29">
        <v>999</v>
      </c>
      <c r="OA635" t="s">
        <v>900</v>
      </c>
      <c r="OB635" s="29">
        <v>999</v>
      </c>
      <c r="OC635" s="29">
        <v>999</v>
      </c>
      <c r="OF635" s="29">
        <v>999</v>
      </c>
      <c r="OG635" s="29">
        <v>999</v>
      </c>
      <c r="OI635" t="s">
        <v>900</v>
      </c>
      <c r="OK635" s="29">
        <v>3.0978330097583702</v>
      </c>
      <c r="OL635" s="29">
        <v>999</v>
      </c>
      <c r="OM635" s="29">
        <v>13.2442347617358</v>
      </c>
      <c r="OO635" s="29">
        <v>999</v>
      </c>
      <c r="OP635" s="29">
        <v>-937.78015136718705</v>
      </c>
      <c r="PE635" s="29">
        <v>1018.4465497195901</v>
      </c>
      <c r="RU635" s="29">
        <v>53.822389648801597</v>
      </c>
      <c r="RW635" s="29">
        <v>538.22389648801595</v>
      </c>
      <c r="WF635" s="29">
        <v>0.73078258533340601</v>
      </c>
      <c r="WG635" s="29">
        <v>0.74154526627570205</v>
      </c>
      <c r="WH635" s="29">
        <v>-2.5356239999999901E-2</v>
      </c>
      <c r="WP635" s="29">
        <v>6.4975578618093701</v>
      </c>
      <c r="WS635" s="29">
        <v>0</v>
      </c>
      <c r="WX635" s="29">
        <v>-4.2999999999999899E-2</v>
      </c>
      <c r="AAA635" s="29">
        <v>0</v>
      </c>
      <c r="AAZ635" s="29">
        <v>-7.7607442714067804E-2</v>
      </c>
      <c r="ABA635" s="29">
        <v>1195.78219576983</v>
      </c>
      <c r="ABG635" s="29">
        <v>1195.78219576983</v>
      </c>
      <c r="ABJ635" s="29">
        <v>1.19578219576983</v>
      </c>
      <c r="ABN635" s="29">
        <v>0</v>
      </c>
      <c r="ABO635" s="29">
        <v>0</v>
      </c>
      <c r="ABQ635" s="29">
        <v>0</v>
      </c>
      <c r="ABR635" s="29">
        <v>0</v>
      </c>
      <c r="AEY635" s="29">
        <v>2840.9891967620902</v>
      </c>
      <c r="AFB635" s="29">
        <v>2744.0342967769402</v>
      </c>
      <c r="AFD635" s="29">
        <v>2.8409891967620902</v>
      </c>
      <c r="AFE635" s="29">
        <v>-1552.1488542813499</v>
      </c>
      <c r="AFG635" s="29">
        <v>-3018.7651860042602</v>
      </c>
      <c r="AFH635" s="29">
        <v>-2549.2466193443202</v>
      </c>
      <c r="AFI635" s="29">
        <v>3018.7651860042602</v>
      </c>
      <c r="AFJ635" s="29">
        <v>-1.55214885428135</v>
      </c>
      <c r="AFK635" s="29">
        <v>2926.9399040892699</v>
      </c>
      <c r="AFP635" s="29">
        <v>2926.9399040892699</v>
      </c>
      <c r="AFQ635" s="29">
        <v>2926.9399040892699</v>
      </c>
      <c r="AFS635" s="29">
        <v>2.9269399040892701</v>
      </c>
      <c r="AFT635" s="29">
        <v>0.74162995133412701</v>
      </c>
      <c r="AGM635" s="29">
        <v>0.120972507795457</v>
      </c>
      <c r="AMH635" s="29">
        <v>0</v>
      </c>
      <c r="ANY635" s="29">
        <v>1.7259579226433599</v>
      </c>
      <c r="AQD635" s="29">
        <v>6.1749588915145104</v>
      </c>
      <c r="ARO635">
        <v>0</v>
      </c>
      <c r="ARP635">
        <v>0</v>
      </c>
      <c r="ARY635">
        <v>0</v>
      </c>
      <c r="ARZ635">
        <v>0</v>
      </c>
      <c r="ASB635">
        <v>0</v>
      </c>
      <c r="ASC635">
        <v>0</v>
      </c>
      <c r="ASD635">
        <v>0</v>
      </c>
      <c r="ASE635">
        <v>0</v>
      </c>
    </row>
    <row r="636" spans="13:1022 1065:1175" x14ac:dyDescent="0.25">
      <c r="M636" s="29">
        <v>0.97974438724350399</v>
      </c>
      <c r="N636" s="29">
        <v>0.36221238724350402</v>
      </c>
      <c r="AA636" s="29">
        <v>0.87857838207683803</v>
      </c>
      <c r="AC636" s="29">
        <v>0.58967999999999898</v>
      </c>
      <c r="AD636" s="29">
        <v>0.58967999999999898</v>
      </c>
      <c r="AE636" s="29">
        <v>0.28559999999999902</v>
      </c>
      <c r="AF636" s="29">
        <v>0.30408000000000002</v>
      </c>
      <c r="AH636" s="29">
        <v>0.58967999999999898</v>
      </c>
      <c r="AI636" s="29">
        <v>0</v>
      </c>
      <c r="AV636" s="29">
        <v>3.4057499999999998</v>
      </c>
      <c r="BS636" s="29">
        <v>5.0999999999999899</v>
      </c>
      <c r="BV636" s="29">
        <v>5.0999999999999899</v>
      </c>
      <c r="BW636" s="29">
        <v>5.4299999999999899</v>
      </c>
      <c r="BZ636" s="29">
        <v>5.4299999999999899</v>
      </c>
      <c r="DD636" s="29">
        <v>1192.43583711525</v>
      </c>
      <c r="DF636" s="29">
        <v>1</v>
      </c>
      <c r="DP636" s="29">
        <v>2676.9178660481002</v>
      </c>
      <c r="DR636" s="29">
        <v>2676.9178660481002</v>
      </c>
      <c r="DW636" s="29">
        <v>-479.61369012499699</v>
      </c>
      <c r="DX636" s="29">
        <v>-479.61369012499699</v>
      </c>
      <c r="DY636" s="29">
        <v>-479.61369012499699</v>
      </c>
      <c r="DZ636" s="29">
        <v>0</v>
      </c>
      <c r="EA636" s="29">
        <v>0</v>
      </c>
      <c r="EB636" s="29">
        <v>-479.61369012499699</v>
      </c>
      <c r="FD636" s="29">
        <v>999000</v>
      </c>
      <c r="FE636" s="29">
        <v>999000</v>
      </c>
      <c r="GO636" s="29">
        <v>2841.2533639440098</v>
      </c>
      <c r="GP636" s="29">
        <v>6360.4468111327797</v>
      </c>
      <c r="IP636" s="29">
        <v>0</v>
      </c>
      <c r="IU636" t="s">
        <v>767</v>
      </c>
      <c r="JD636" s="29">
        <v>3.40783996985768</v>
      </c>
      <c r="JE636" s="29">
        <v>0.35306470208890001</v>
      </c>
      <c r="JF636" s="29">
        <v>1.51810438685648E-2</v>
      </c>
      <c r="JG636" s="29">
        <v>4.6451857833864102E-2</v>
      </c>
      <c r="JH636" s="29">
        <v>2.7123749999999902E-7</v>
      </c>
      <c r="JI636" s="29">
        <v>2.5098749999999898E-7</v>
      </c>
      <c r="JJ636" s="29">
        <v>7.4636799999999997E-5</v>
      </c>
      <c r="JK636" s="29">
        <v>7.9466240000000004E-5</v>
      </c>
      <c r="JL636" s="29">
        <v>0</v>
      </c>
      <c r="JM636" s="29">
        <v>3.8225375736490101</v>
      </c>
      <c r="LS636" s="29">
        <v>999</v>
      </c>
      <c r="LV636" s="29">
        <v>999</v>
      </c>
      <c r="LY636" s="29">
        <v>999</v>
      </c>
      <c r="MB636" s="29">
        <v>999</v>
      </c>
      <c r="ME636" s="29">
        <v>999</v>
      </c>
      <c r="MF636" s="29">
        <v>17.241623999332798</v>
      </c>
      <c r="MG636" s="29">
        <v>17.241623999332798</v>
      </c>
      <c r="MJ636" s="29">
        <v>999</v>
      </c>
      <c r="MM636" s="29">
        <v>999</v>
      </c>
      <c r="MQ636" s="29">
        <v>999</v>
      </c>
      <c r="MW636" s="29">
        <v>999</v>
      </c>
      <c r="MX636" s="29">
        <v>14.3767692361354</v>
      </c>
      <c r="MY636" s="29">
        <v>999</v>
      </c>
      <c r="NC636" t="s">
        <v>900</v>
      </c>
      <c r="ND636" s="29">
        <v>999</v>
      </c>
      <c r="NL636" s="29">
        <v>999</v>
      </c>
      <c r="NM636" s="29">
        <v>999</v>
      </c>
      <c r="NP636" s="29">
        <v>999</v>
      </c>
      <c r="NS636" s="29">
        <v>47.555624317997001</v>
      </c>
      <c r="NX636" s="29">
        <v>999</v>
      </c>
      <c r="NY636" s="29">
        <v>999</v>
      </c>
      <c r="OA636" t="s">
        <v>900</v>
      </c>
      <c r="OB636" s="29">
        <v>999</v>
      </c>
      <c r="OC636" s="29">
        <v>999</v>
      </c>
      <c r="OF636" s="29">
        <v>999</v>
      </c>
      <c r="OG636" s="29">
        <v>999</v>
      </c>
      <c r="OI636" t="s">
        <v>900</v>
      </c>
      <c r="OK636" s="29">
        <v>3.0944929637197598</v>
      </c>
      <c r="OL636" s="29">
        <v>999</v>
      </c>
      <c r="OM636" s="29">
        <v>13.2326246254087</v>
      </c>
      <c r="OO636" s="29">
        <v>999</v>
      </c>
      <c r="OP636" s="29">
        <v>-935.56335449218705</v>
      </c>
      <c r="PE636" s="29">
        <v>1020.68160438363</v>
      </c>
      <c r="RU636" s="29">
        <v>53.866294782093497</v>
      </c>
      <c r="RW636" s="29">
        <v>538.66294782093496</v>
      </c>
      <c r="WF636" s="29">
        <v>0.73078258533340601</v>
      </c>
      <c r="WG636" s="29">
        <v>0.74154526627570205</v>
      </c>
      <c r="WH636" s="29">
        <v>-2.5356239999999901E-2</v>
      </c>
      <c r="WP636" s="29">
        <v>6.4975578618093701</v>
      </c>
      <c r="WS636" s="29">
        <v>0</v>
      </c>
      <c r="WX636" s="29">
        <v>-4.2999999999999899E-2</v>
      </c>
      <c r="AAA636" s="29">
        <v>0</v>
      </c>
      <c r="AAZ636" s="29">
        <v>-7.7670750291807006E-2</v>
      </c>
      <c r="ABA636" s="29">
        <v>1192.43583711525</v>
      </c>
      <c r="ABG636" s="29">
        <v>1192.43583711525</v>
      </c>
      <c r="ABJ636" s="29">
        <v>1.1924358371152499</v>
      </c>
      <c r="ABN636" s="29">
        <v>0</v>
      </c>
      <c r="ABO636" s="29">
        <v>0</v>
      </c>
      <c r="ABQ636" s="29">
        <v>0</v>
      </c>
      <c r="ABR636" s="29">
        <v>0</v>
      </c>
      <c r="AEY636" s="29">
        <v>2841.2533639440098</v>
      </c>
      <c r="AFB636" s="29">
        <v>2744.08568941368</v>
      </c>
      <c r="AFD636" s="29">
        <v>2.8412533639440101</v>
      </c>
      <c r="AFE636" s="29">
        <v>-1553.4150058361399</v>
      </c>
      <c r="AFG636" s="29">
        <v>-3021.22771672305</v>
      </c>
      <c r="AFH636" s="29">
        <v>-2551.3261444888999</v>
      </c>
      <c r="AFI636" s="29">
        <v>3021.22771672305</v>
      </c>
      <c r="AFJ636" s="29">
        <v>-1.55341500583614</v>
      </c>
      <c r="AFK636" s="29">
        <v>2927.3926963191702</v>
      </c>
      <c r="AFP636" s="29">
        <v>2927.3926963191702</v>
      </c>
      <c r="AFQ636" s="29">
        <v>2927.3926963191702</v>
      </c>
      <c r="AFS636" s="29">
        <v>2.9273926963191701</v>
      </c>
      <c r="AFT636" s="29">
        <v>0.74169891122123299</v>
      </c>
      <c r="AGM636" s="29">
        <v>0.120633970058519</v>
      </c>
      <c r="AMH636" s="29">
        <v>0</v>
      </c>
      <c r="ANY636" s="29">
        <v>1.72622492516548</v>
      </c>
      <c r="AQD636" s="29">
        <v>6.1749588915145104</v>
      </c>
      <c r="ARY636">
        <v>0</v>
      </c>
      <c r="ASB636">
        <v>0</v>
      </c>
    </row>
    <row r="637" spans="13:1022 1065:1175" x14ac:dyDescent="0.25">
      <c r="M637" s="29">
        <v>0.97974438724350399</v>
      </c>
      <c r="N637" s="29">
        <v>0.36221238724350402</v>
      </c>
      <c r="AA637" s="29">
        <v>0.87857838207683803</v>
      </c>
      <c r="AC637" s="29">
        <v>0.58967999999999898</v>
      </c>
      <c r="AD637" s="29">
        <v>0.58967999999999898</v>
      </c>
      <c r="AE637" s="29">
        <v>0.28559999999999902</v>
      </c>
      <c r="AF637" s="29">
        <v>0.30408000000000002</v>
      </c>
      <c r="AH637" s="29">
        <v>0.58967999999999898</v>
      </c>
      <c r="AI637" s="29">
        <v>0</v>
      </c>
      <c r="AV637" s="29">
        <v>3.4057499999999998</v>
      </c>
      <c r="BS637" s="29">
        <v>5.0999999999999899</v>
      </c>
      <c r="BV637" s="29">
        <v>5.0999999999999899</v>
      </c>
      <c r="BW637" s="29">
        <v>5.4299999999999899</v>
      </c>
      <c r="BZ637" s="29">
        <v>5.4299999999999899</v>
      </c>
      <c r="DD637" s="29">
        <v>1180.3379536673599</v>
      </c>
      <c r="DF637" s="29">
        <v>1</v>
      </c>
      <c r="DP637" s="29">
        <v>2673.1978776400501</v>
      </c>
      <c r="DR637" s="29">
        <v>2673.1978776400501</v>
      </c>
      <c r="DW637" s="29">
        <v>-481.06536436159399</v>
      </c>
      <c r="DX637" s="29">
        <v>-481.06536436159399</v>
      </c>
      <c r="DY637" s="29">
        <v>-481.06536436159399</v>
      </c>
      <c r="DZ637" s="29">
        <v>0</v>
      </c>
      <c r="EA637" s="29">
        <v>0</v>
      </c>
      <c r="EB637" s="29">
        <v>-481.06536436159399</v>
      </c>
      <c r="FD637" s="29">
        <v>999000</v>
      </c>
      <c r="FE637" s="29">
        <v>999000</v>
      </c>
      <c r="GO637" s="29">
        <v>2838.0440271018801</v>
      </c>
      <c r="GP637" s="29">
        <v>6360.4468111327797</v>
      </c>
      <c r="IP637" s="29">
        <v>0</v>
      </c>
      <c r="IU637" t="s">
        <v>767</v>
      </c>
      <c r="JD637" s="29">
        <v>3.40783996985768</v>
      </c>
      <c r="JE637" s="29">
        <v>0.35306470208890001</v>
      </c>
      <c r="JF637" s="29">
        <v>1.51810438685648E-2</v>
      </c>
      <c r="JG637" s="29">
        <v>4.6451857833864102E-2</v>
      </c>
      <c r="JH637" s="29">
        <v>2.7123749999999902E-7</v>
      </c>
      <c r="JI637" s="29">
        <v>2.5098749999999898E-7</v>
      </c>
      <c r="JJ637" s="29">
        <v>7.4636799999999997E-5</v>
      </c>
      <c r="JK637" s="29">
        <v>7.9466240000000004E-5</v>
      </c>
      <c r="JL637" s="29">
        <v>0</v>
      </c>
      <c r="JM637" s="29">
        <v>3.8225375736490101</v>
      </c>
      <c r="LS637" s="29">
        <v>999</v>
      </c>
      <c r="LV637" s="29">
        <v>999</v>
      </c>
      <c r="LY637" s="29">
        <v>999</v>
      </c>
      <c r="MB637" s="29">
        <v>999</v>
      </c>
      <c r="ME637" s="29">
        <v>999</v>
      </c>
      <c r="MF637" s="29">
        <v>17.1865776427349</v>
      </c>
      <c r="MG637" s="29">
        <v>17.1865776427349</v>
      </c>
      <c r="MJ637" s="29">
        <v>999</v>
      </c>
      <c r="MM637" s="29">
        <v>999</v>
      </c>
      <c r="MQ637" s="29">
        <v>999</v>
      </c>
      <c r="MW637" s="29">
        <v>999</v>
      </c>
      <c r="MX637" s="29">
        <v>14.394157702117999</v>
      </c>
      <c r="MY637" s="29">
        <v>999</v>
      </c>
      <c r="NC637" t="s">
        <v>900</v>
      </c>
      <c r="ND637" s="29">
        <v>999</v>
      </c>
      <c r="NL637" s="29">
        <v>999</v>
      </c>
      <c r="NM637" s="29">
        <v>999</v>
      </c>
      <c r="NP637" s="29">
        <v>999</v>
      </c>
      <c r="NS637" s="29">
        <v>48.053295584021697</v>
      </c>
      <c r="NX637" s="29">
        <v>999</v>
      </c>
      <c r="NY637" s="29">
        <v>999</v>
      </c>
      <c r="OA637" t="s">
        <v>900</v>
      </c>
      <c r="OB637" s="29">
        <v>999</v>
      </c>
      <c r="OC637" s="29">
        <v>999</v>
      </c>
      <c r="OF637" s="29">
        <v>999</v>
      </c>
      <c r="OG637" s="29">
        <v>999</v>
      </c>
      <c r="OI637" t="s">
        <v>900</v>
      </c>
      <c r="OK637" s="29">
        <v>3.0821373247823201</v>
      </c>
      <c r="OL637" s="29">
        <v>999</v>
      </c>
      <c r="OM637" s="29">
        <v>13.189675920267</v>
      </c>
      <c r="OO637" s="29">
        <v>999</v>
      </c>
      <c r="OP637" s="29">
        <v>-927.34249877929597</v>
      </c>
      <c r="PE637" s="29">
        <v>1026.18395735027</v>
      </c>
      <c r="RU637" s="29">
        <v>54.029334982917902</v>
      </c>
      <c r="RW637" s="29">
        <v>540.29334982917896</v>
      </c>
      <c r="WF637" s="29">
        <v>0.73078258533340601</v>
      </c>
      <c r="WG637" s="29">
        <v>0.74154526627570205</v>
      </c>
      <c r="WH637" s="29">
        <v>-2.5356239999999901E-2</v>
      </c>
      <c r="WP637" s="29">
        <v>6.4975578618093701</v>
      </c>
      <c r="WS637" s="29">
        <v>0</v>
      </c>
      <c r="WX637" s="29">
        <v>-4.2999999999999899E-2</v>
      </c>
      <c r="AAA637" s="29">
        <v>0</v>
      </c>
      <c r="AAZ637" s="29">
        <v>-7.7905840802059895E-2</v>
      </c>
      <c r="ABA637" s="29">
        <v>1180.3379536673599</v>
      </c>
      <c r="ABG637" s="29">
        <v>1180.3379536673599</v>
      </c>
      <c r="ABJ637" s="29">
        <v>1.1803379536673599</v>
      </c>
      <c r="ABN637" s="29">
        <v>0</v>
      </c>
      <c r="ABO637" s="29">
        <v>0</v>
      </c>
      <c r="ABQ637" s="29">
        <v>0</v>
      </c>
      <c r="ABR637" s="29">
        <v>0</v>
      </c>
      <c r="AEY637" s="29">
        <v>2838.0440271018801</v>
      </c>
      <c r="AFB637" s="29">
        <v>2740.35253511474</v>
      </c>
      <c r="AFD637" s="29">
        <v>2.8380440271018799</v>
      </c>
      <c r="AFE637" s="29">
        <v>-1558.1168160411901</v>
      </c>
      <c r="AFG637" s="29">
        <v>-3030.37223976224</v>
      </c>
      <c r="AFH637" s="29">
        <v>-2559.0483895152001</v>
      </c>
      <c r="AFI637" s="29">
        <v>3030.37223976224</v>
      </c>
      <c r="AFJ637" s="29">
        <v>-1.55811681604119</v>
      </c>
      <c r="AFK637" s="29">
        <v>2924.64772467084</v>
      </c>
      <c r="AFP637" s="29">
        <v>2924.64772467084</v>
      </c>
      <c r="AFQ637" s="29">
        <v>2924.64772467084</v>
      </c>
      <c r="AFS637" s="29">
        <v>2.92464772467084</v>
      </c>
      <c r="AFT637" s="29">
        <v>0.74086112544972904</v>
      </c>
      <c r="AGM637" s="29">
        <v>0.119410075519124</v>
      </c>
      <c r="AMH637" s="29">
        <v>0</v>
      </c>
      <c r="ANY637" s="29">
        <v>1.7246062702839</v>
      </c>
      <c r="AQD637" s="29">
        <v>6.1749588915145104</v>
      </c>
      <c r="ARO637">
        <v>0</v>
      </c>
      <c r="ARP637">
        <v>0</v>
      </c>
      <c r="ARY637">
        <v>0</v>
      </c>
      <c r="ARZ637">
        <v>0</v>
      </c>
      <c r="ASB637">
        <v>0</v>
      </c>
      <c r="ASC637">
        <v>0</v>
      </c>
      <c r="ASD637">
        <v>0</v>
      </c>
      <c r="ASE637">
        <v>0</v>
      </c>
    </row>
    <row r="638" spans="13:1022 1065:1175" x14ac:dyDescent="0.25">
      <c r="M638" s="29">
        <v>0.97974438724350399</v>
      </c>
      <c r="N638" s="29">
        <v>0.36221238724350402</v>
      </c>
      <c r="AA638" s="29">
        <v>0.87857838207683803</v>
      </c>
      <c r="AC638" s="29">
        <v>0.58967999999999898</v>
      </c>
      <c r="AD638" s="29">
        <v>0.58967999999999898</v>
      </c>
      <c r="AE638" s="29">
        <v>0.28559999999999902</v>
      </c>
      <c r="AF638" s="29">
        <v>0.30408000000000002</v>
      </c>
      <c r="AH638" s="29">
        <v>0.58967999999999898</v>
      </c>
      <c r="AI638" s="29">
        <v>0</v>
      </c>
      <c r="AV638" s="29">
        <v>3.4057499999999998</v>
      </c>
      <c r="BS638" s="29">
        <v>5.0999999999999899</v>
      </c>
      <c r="BV638" s="29">
        <v>5.0999999999999899</v>
      </c>
      <c r="BW638" s="29">
        <v>5.4299999999999899</v>
      </c>
      <c r="BZ638" s="29">
        <v>5.4299999999999899</v>
      </c>
      <c r="DD638" s="29">
        <v>1259.0029832689499</v>
      </c>
      <c r="DF638" s="29">
        <v>1</v>
      </c>
      <c r="DP638" s="29">
        <v>2681.5071256599399</v>
      </c>
      <c r="DR638" s="29">
        <v>2681.5071256599399</v>
      </c>
      <c r="DW638" s="29">
        <v>-471.11116914182401</v>
      </c>
      <c r="DX638" s="29">
        <v>-471.11116914182401</v>
      </c>
      <c r="DY638" s="29">
        <v>-471.11116914182401</v>
      </c>
      <c r="DZ638" s="29">
        <v>0</v>
      </c>
      <c r="EA638" s="29">
        <v>0</v>
      </c>
      <c r="EB638" s="29">
        <v>-471.11116914182401</v>
      </c>
      <c r="FD638" s="29">
        <v>999000</v>
      </c>
      <c r="FE638" s="29">
        <v>999000</v>
      </c>
      <c r="GO638" s="29">
        <v>2841.55730364091</v>
      </c>
      <c r="GP638" s="29">
        <v>6360.4468111327797</v>
      </c>
      <c r="IP638" s="29">
        <v>0</v>
      </c>
      <c r="IU638" t="s">
        <v>767</v>
      </c>
      <c r="JD638" s="29">
        <v>3.40783996985768</v>
      </c>
      <c r="JE638" s="29">
        <v>0.35306470208890001</v>
      </c>
      <c r="JF638" s="29">
        <v>1.51810438685648E-2</v>
      </c>
      <c r="JG638" s="29">
        <v>4.6451857833864102E-2</v>
      </c>
      <c r="JH638" s="29">
        <v>2.7123749999999902E-7</v>
      </c>
      <c r="JI638" s="29">
        <v>2.5098749999999898E-7</v>
      </c>
      <c r="JJ638" s="29">
        <v>7.4636799999999997E-5</v>
      </c>
      <c r="JK638" s="29">
        <v>7.9466240000000004E-5</v>
      </c>
      <c r="JL638" s="29">
        <v>0</v>
      </c>
      <c r="JM638" s="29">
        <v>3.8225375736490101</v>
      </c>
      <c r="LS638" s="29">
        <v>999</v>
      </c>
      <c r="LV638" s="29">
        <v>999</v>
      </c>
      <c r="LY638" s="29">
        <v>999</v>
      </c>
      <c r="MB638" s="29">
        <v>999</v>
      </c>
      <c r="ME638" s="29">
        <v>999</v>
      </c>
      <c r="MF638" s="29">
        <v>17.570845212881999</v>
      </c>
      <c r="MG638" s="29">
        <v>17.570845212881999</v>
      </c>
      <c r="MJ638" s="29">
        <v>999</v>
      </c>
      <c r="MM638" s="29">
        <v>999</v>
      </c>
      <c r="MQ638" s="29">
        <v>999</v>
      </c>
      <c r="MW638" s="29">
        <v>999</v>
      </c>
      <c r="MX638" s="29">
        <v>14.375124500491699</v>
      </c>
      <c r="MY638" s="29">
        <v>999</v>
      </c>
      <c r="NC638" t="s">
        <v>900</v>
      </c>
      <c r="ND638" s="29">
        <v>999</v>
      </c>
      <c r="NL638" s="29">
        <v>999</v>
      </c>
      <c r="NM638" s="29">
        <v>999</v>
      </c>
      <c r="NP638" s="29">
        <v>999</v>
      </c>
      <c r="NS638" s="29">
        <v>44.988347366700097</v>
      </c>
      <c r="NX638" s="29">
        <v>999</v>
      </c>
      <c r="NY638" s="29">
        <v>999</v>
      </c>
      <c r="OA638" t="s">
        <v>900</v>
      </c>
      <c r="OB638" s="29">
        <v>999</v>
      </c>
      <c r="OC638" s="29">
        <v>999</v>
      </c>
      <c r="OF638" s="29">
        <v>999</v>
      </c>
      <c r="OG638" s="29">
        <v>999</v>
      </c>
      <c r="OI638" t="s">
        <v>900</v>
      </c>
      <c r="OK638" s="29">
        <v>3.1683895609982802</v>
      </c>
      <c r="OL638" s="29">
        <v>999</v>
      </c>
      <c r="OM638" s="29">
        <v>13.4894922130391</v>
      </c>
      <c r="OO638" s="29">
        <v>999</v>
      </c>
      <c r="OP638" s="29">
        <v>-979.93658447265602</v>
      </c>
      <c r="PE638" s="29">
        <v>979.66212540706897</v>
      </c>
      <c r="RU638" s="29">
        <v>52.911361027906501</v>
      </c>
      <c r="RW638" s="29">
        <v>529.11361027906503</v>
      </c>
      <c r="WF638" s="29">
        <v>0.73078258533340601</v>
      </c>
      <c r="WG638" s="29">
        <v>0.74154526627570205</v>
      </c>
      <c r="WH638" s="29">
        <v>-2.5356239999999901E-2</v>
      </c>
      <c r="WP638" s="29">
        <v>6.4975578618093701</v>
      </c>
      <c r="WS638" s="29">
        <v>0</v>
      </c>
      <c r="WX638" s="29">
        <v>-4.2999999999999899E-2</v>
      </c>
      <c r="AAA638" s="29">
        <v>0</v>
      </c>
      <c r="AAZ638" s="29">
        <v>-7.6293814650201797E-2</v>
      </c>
      <c r="ABA638" s="29">
        <v>1259.0029832689499</v>
      </c>
      <c r="ABG638" s="29">
        <v>1259.0029832689499</v>
      </c>
      <c r="ABJ638" s="29">
        <v>1.25900298326895</v>
      </c>
      <c r="ABN638" s="29">
        <v>0</v>
      </c>
      <c r="ABO638" s="29">
        <v>0</v>
      </c>
      <c r="ABQ638" s="29">
        <v>0</v>
      </c>
      <c r="ABR638" s="29">
        <v>0</v>
      </c>
      <c r="AEY638" s="29">
        <v>2841.55730364091</v>
      </c>
      <c r="AFB638" s="29">
        <v>2748.2946347122001</v>
      </c>
      <c r="AFD638" s="29">
        <v>2.8415573036409101</v>
      </c>
      <c r="AFE638" s="29">
        <v>-1525.87629300403</v>
      </c>
      <c r="AFG638" s="29">
        <v>-2967.6678359579901</v>
      </c>
      <c r="AFH638" s="29">
        <v>-2506.0966097089799</v>
      </c>
      <c r="AFI638" s="29">
        <v>2967.6678359579901</v>
      </c>
      <c r="AFJ638" s="29">
        <v>-1.5258762930040299</v>
      </c>
      <c r="AFK638" s="29">
        <v>2924.2348409584802</v>
      </c>
      <c r="AFP638" s="29">
        <v>2924.2348409584802</v>
      </c>
      <c r="AFQ638" s="29">
        <v>2924.2348409584802</v>
      </c>
      <c r="AFS638" s="29">
        <v>2.92423484095848</v>
      </c>
      <c r="AFT638" s="29">
        <v>0.74177825357947702</v>
      </c>
      <c r="AGM638" s="29">
        <v>0.12736830231023399</v>
      </c>
      <c r="AMH638" s="29">
        <v>0</v>
      </c>
      <c r="ANY638" s="29">
        <v>1.7243628010164</v>
      </c>
      <c r="AQD638" s="29">
        <v>6.1749588915145104</v>
      </c>
      <c r="ARY638">
        <v>0</v>
      </c>
      <c r="ASB638">
        <v>0</v>
      </c>
    </row>
    <row r="639" spans="13:1022 1065:1175" x14ac:dyDescent="0.25">
      <c r="M639" s="29">
        <v>0.97974438724350399</v>
      </c>
      <c r="N639" s="29">
        <v>0.36221238724350402</v>
      </c>
      <c r="AA639" s="29">
        <v>0.87857838207683803</v>
      </c>
      <c r="AC639" s="29">
        <v>0.58967999999999898</v>
      </c>
      <c r="AD639" s="29">
        <v>0.58967999999999898</v>
      </c>
      <c r="AE639" s="29">
        <v>0.28559999999999902</v>
      </c>
      <c r="AF639" s="29">
        <v>0.30408000000000002</v>
      </c>
      <c r="AH639" s="29">
        <v>0.58967999999999898</v>
      </c>
      <c r="AI639" s="29">
        <v>0</v>
      </c>
      <c r="AV639" s="29">
        <v>3.4057499999999998</v>
      </c>
      <c r="BS639" s="29">
        <v>5.0999999999999899</v>
      </c>
      <c r="BV639" s="29">
        <v>5.0999999999999899</v>
      </c>
      <c r="BW639" s="29">
        <v>5.4299999999999899</v>
      </c>
      <c r="BZ639" s="29">
        <v>5.4299999999999899</v>
      </c>
      <c r="DD639" s="29">
        <v>1251.6695370146199</v>
      </c>
      <c r="DF639" s="29">
        <v>1</v>
      </c>
      <c r="DP639" s="29">
        <v>2695.6414789016399</v>
      </c>
      <c r="DR639" s="29">
        <v>2695.6414789016399</v>
      </c>
      <c r="DW639" s="29">
        <v>-471.572706514103</v>
      </c>
      <c r="DX639" s="29">
        <v>-471.572706514103</v>
      </c>
      <c r="DY639" s="29">
        <v>-471.572706514103</v>
      </c>
      <c r="DZ639" s="29">
        <v>0</v>
      </c>
      <c r="EA639" s="29">
        <v>0</v>
      </c>
      <c r="EB639" s="29">
        <v>-471.572706514103</v>
      </c>
      <c r="FD639" s="29">
        <v>999000</v>
      </c>
      <c r="FE639" s="29">
        <v>999000</v>
      </c>
      <c r="GO639" s="29">
        <v>2857.52409254963</v>
      </c>
      <c r="GP639" s="29">
        <v>6360.4468111327797</v>
      </c>
      <c r="IP639" s="29">
        <v>0</v>
      </c>
      <c r="IU639" t="s">
        <v>767</v>
      </c>
      <c r="JD639" s="29">
        <v>3.40783996985768</v>
      </c>
      <c r="JE639" s="29">
        <v>0.35306470208890001</v>
      </c>
      <c r="JF639" s="29">
        <v>1.51810438685648E-2</v>
      </c>
      <c r="JG639" s="29">
        <v>4.6451857833864102E-2</v>
      </c>
      <c r="JH639" s="29">
        <v>2.7123749999999902E-7</v>
      </c>
      <c r="JI639" s="29">
        <v>2.5098749999999898E-7</v>
      </c>
      <c r="JJ639" s="29">
        <v>7.4636799999999997E-5</v>
      </c>
      <c r="JK639" s="29">
        <v>7.9466240000000004E-5</v>
      </c>
      <c r="JL639" s="29">
        <v>0</v>
      </c>
      <c r="JM639" s="29">
        <v>3.8225375736490101</v>
      </c>
      <c r="LS639" s="29">
        <v>999</v>
      </c>
      <c r="LV639" s="29">
        <v>999</v>
      </c>
      <c r="LY639" s="29">
        <v>999</v>
      </c>
      <c r="MB639" s="29">
        <v>999</v>
      </c>
      <c r="ME639" s="29">
        <v>999</v>
      </c>
      <c r="MF639" s="29">
        <v>17.552669565771499</v>
      </c>
      <c r="MG639" s="29">
        <v>17.552669565771499</v>
      </c>
      <c r="MJ639" s="29">
        <v>999</v>
      </c>
      <c r="MM639" s="29">
        <v>999</v>
      </c>
      <c r="MQ639" s="29">
        <v>999</v>
      </c>
      <c r="MW639" s="29">
        <v>999</v>
      </c>
      <c r="MX639" s="29">
        <v>14.2892139851667</v>
      </c>
      <c r="MY639" s="29">
        <v>999</v>
      </c>
      <c r="NC639" t="s">
        <v>900</v>
      </c>
      <c r="ND639" s="29">
        <v>999</v>
      </c>
      <c r="NL639" s="29">
        <v>999</v>
      </c>
      <c r="NM639" s="29">
        <v>999</v>
      </c>
      <c r="NP639" s="29">
        <v>999</v>
      </c>
      <c r="NS639" s="29">
        <v>45.257789950198202</v>
      </c>
      <c r="NX639" s="29">
        <v>999</v>
      </c>
      <c r="NY639" s="29">
        <v>999</v>
      </c>
      <c r="OA639" t="s">
        <v>900</v>
      </c>
      <c r="OB639" s="29">
        <v>999</v>
      </c>
      <c r="OC639" s="29">
        <v>999</v>
      </c>
      <c r="OF639" s="29">
        <v>999</v>
      </c>
      <c r="OG639" s="29">
        <v>999</v>
      </c>
      <c r="OI639" t="s">
        <v>900</v>
      </c>
      <c r="OK639" s="29">
        <v>3.1643098771275899</v>
      </c>
      <c r="OL639" s="29">
        <v>999</v>
      </c>
      <c r="OM639" s="29">
        <v>13.4753110654254</v>
      </c>
      <c r="OO639" s="29">
        <v>999</v>
      </c>
      <c r="OP639" s="29">
        <v>-975.84197998046795</v>
      </c>
      <c r="PE639" s="29">
        <v>994.08586910324402</v>
      </c>
      <c r="RU639" s="29">
        <v>52.9631971382179</v>
      </c>
      <c r="RW639" s="29">
        <v>529.63197138217902</v>
      </c>
      <c r="WF639" s="29">
        <v>0.73078258533340601</v>
      </c>
      <c r="WG639" s="29">
        <v>0.74154526627570205</v>
      </c>
      <c r="WH639" s="29">
        <v>-2.5356239999999901E-2</v>
      </c>
      <c r="WP639" s="29">
        <v>6.4975578618093701</v>
      </c>
      <c r="WS639" s="29">
        <v>0</v>
      </c>
      <c r="WX639" s="29">
        <v>-4.2999999999999899E-2</v>
      </c>
      <c r="AAA639" s="29">
        <v>0</v>
      </c>
      <c r="AAZ639" s="29">
        <v>-7.6368558042083104E-2</v>
      </c>
      <c r="ABA639" s="29">
        <v>1251.6695370146199</v>
      </c>
      <c r="ABG639" s="29">
        <v>1251.6695370146199</v>
      </c>
      <c r="ABJ639" s="29">
        <v>1.25166953701462</v>
      </c>
      <c r="ABN639" s="29">
        <v>0</v>
      </c>
      <c r="ABO639" s="29">
        <v>0</v>
      </c>
      <c r="ABQ639" s="29">
        <v>0</v>
      </c>
      <c r="ABR639" s="29">
        <v>0</v>
      </c>
      <c r="AEY639" s="29">
        <v>2857.52409254963</v>
      </c>
      <c r="AFB639" s="29">
        <v>2762.88830037959</v>
      </c>
      <c r="AFD639" s="29">
        <v>2.8575240925496299</v>
      </c>
      <c r="AFE639" s="29">
        <v>-1527.37116084166</v>
      </c>
      <c r="AFG639" s="29">
        <v>-2970.5751956313002</v>
      </c>
      <c r="AFH639" s="29">
        <v>-2508.5517780846999</v>
      </c>
      <c r="AFI639" s="29">
        <v>2970.5751956313002</v>
      </c>
      <c r="AFJ639" s="29">
        <v>-1.52737116084166</v>
      </c>
      <c r="AFK639" s="29">
        <v>2941.4189062901401</v>
      </c>
      <c r="AFP639" s="29">
        <v>2941.4189062901401</v>
      </c>
      <c r="AFQ639" s="29">
        <v>2941.4189062901401</v>
      </c>
      <c r="AFS639" s="29">
        <v>2.9414189062901399</v>
      </c>
      <c r="AFT639" s="29">
        <v>0.74594632605748401</v>
      </c>
      <c r="AGM639" s="29">
        <v>0.12662640684857901</v>
      </c>
      <c r="AMH639" s="29">
        <v>0</v>
      </c>
      <c r="ANY639" s="29">
        <v>1.73449590066117</v>
      </c>
      <c r="AQD639" s="29">
        <v>6.1749588915145104</v>
      </c>
      <c r="ARO639">
        <v>0</v>
      </c>
      <c r="ARP639">
        <v>0</v>
      </c>
      <c r="ARY639">
        <v>0</v>
      </c>
      <c r="ARZ639">
        <v>0</v>
      </c>
      <c r="ASB639">
        <v>0</v>
      </c>
      <c r="ASC639">
        <v>0</v>
      </c>
      <c r="ASD639">
        <v>0</v>
      </c>
      <c r="ASE639">
        <v>0</v>
      </c>
    </row>
    <row r="640" spans="13:1022 1065:1175" x14ac:dyDescent="0.25">
      <c r="M640" s="29">
        <v>0.97974438724350399</v>
      </c>
      <c r="N640" s="29">
        <v>0.36221238724350402</v>
      </c>
      <c r="AA640" s="29">
        <v>0.87857838207683803</v>
      </c>
      <c r="AC640" s="29">
        <v>0.58967999999999898</v>
      </c>
      <c r="AD640" s="29">
        <v>0.58967999999999898</v>
      </c>
      <c r="AE640" s="29">
        <v>0.28559999999999902</v>
      </c>
      <c r="AF640" s="29">
        <v>0.30408000000000002</v>
      </c>
      <c r="AH640" s="29">
        <v>0.58967999999999898</v>
      </c>
      <c r="AI640" s="29">
        <v>0</v>
      </c>
      <c r="AV640" s="29">
        <v>3.4057499999999998</v>
      </c>
      <c r="BS640" s="29">
        <v>5.0999999999999899</v>
      </c>
      <c r="BV640" s="29">
        <v>5.0999999999999899</v>
      </c>
      <c r="BW640" s="29">
        <v>5.4299999999999899</v>
      </c>
      <c r="BZ640" s="29">
        <v>5.4299999999999899</v>
      </c>
      <c r="DD640" s="29">
        <v>1235.3089150430201</v>
      </c>
      <c r="DF640" s="29">
        <v>1</v>
      </c>
      <c r="DP640" s="29">
        <v>2691.70287494181</v>
      </c>
      <c r="DR640" s="29">
        <v>2691.70287494181</v>
      </c>
      <c r="DW640" s="29">
        <v>-473.625256066595</v>
      </c>
      <c r="DX640" s="29">
        <v>-473.625256066595</v>
      </c>
      <c r="DY640" s="29">
        <v>-473.625256066595</v>
      </c>
      <c r="DZ640" s="29">
        <v>0</v>
      </c>
      <c r="EA640" s="29">
        <v>0</v>
      </c>
      <c r="EB640" s="29">
        <v>-473.625256066595</v>
      </c>
      <c r="FD640" s="29">
        <v>999000</v>
      </c>
      <c r="FE640" s="29">
        <v>999000</v>
      </c>
      <c r="GO640" s="29">
        <v>2854.3775514184799</v>
      </c>
      <c r="GP640" s="29">
        <v>6360.4468111327797</v>
      </c>
      <c r="IP640" s="29">
        <v>0</v>
      </c>
      <c r="IU640" t="s">
        <v>767</v>
      </c>
      <c r="JD640" s="29">
        <v>3.40783996985768</v>
      </c>
      <c r="JE640" s="29">
        <v>0.35306470208890001</v>
      </c>
      <c r="JF640" s="29">
        <v>1.51810438685648E-2</v>
      </c>
      <c r="JG640" s="29">
        <v>4.6451857833864102E-2</v>
      </c>
      <c r="JH640" s="29">
        <v>2.7123749999999902E-7</v>
      </c>
      <c r="JI640" s="29">
        <v>2.5098749999999898E-7</v>
      </c>
      <c r="JJ640" s="29">
        <v>7.4636799999999997E-5</v>
      </c>
      <c r="JK640" s="29">
        <v>7.9466240000000004E-5</v>
      </c>
      <c r="JL640" s="29">
        <v>0</v>
      </c>
      <c r="JM640" s="29">
        <v>3.8225375736490101</v>
      </c>
      <c r="LS640" s="29">
        <v>999</v>
      </c>
      <c r="LV640" s="29">
        <v>999</v>
      </c>
      <c r="LY640" s="29">
        <v>999</v>
      </c>
      <c r="MB640" s="29">
        <v>999</v>
      </c>
      <c r="ME640" s="29">
        <v>999</v>
      </c>
      <c r="MF640" s="29">
        <v>17.4722678702813</v>
      </c>
      <c r="MG640" s="29">
        <v>17.4722678702813</v>
      </c>
      <c r="MJ640" s="29">
        <v>999</v>
      </c>
      <c r="MM640" s="29">
        <v>999</v>
      </c>
      <c r="MQ640" s="29">
        <v>999</v>
      </c>
      <c r="MW640" s="29">
        <v>999</v>
      </c>
      <c r="MX640" s="29">
        <v>14.3060681468186</v>
      </c>
      <c r="MY640" s="29">
        <v>999</v>
      </c>
      <c r="NC640" t="s">
        <v>900</v>
      </c>
      <c r="ND640" s="29">
        <v>999</v>
      </c>
      <c r="NL640" s="29">
        <v>999</v>
      </c>
      <c r="NM640" s="29">
        <v>999</v>
      </c>
      <c r="NP640" s="29">
        <v>999</v>
      </c>
      <c r="NS640" s="29">
        <v>45.870435261343196</v>
      </c>
      <c r="NX640" s="29">
        <v>999</v>
      </c>
      <c r="NY640" s="29">
        <v>999</v>
      </c>
      <c r="OA640" t="s">
        <v>900</v>
      </c>
      <c r="OB640" s="29">
        <v>999</v>
      </c>
      <c r="OC640" s="29">
        <v>999</v>
      </c>
      <c r="OF640" s="29">
        <v>999</v>
      </c>
      <c r="OG640" s="29">
        <v>999</v>
      </c>
      <c r="OI640" t="s">
        <v>900</v>
      </c>
      <c r="OK640" s="29">
        <v>3.1462630093449899</v>
      </c>
      <c r="OL640" s="29">
        <v>999</v>
      </c>
      <c r="OM640" s="29">
        <v>13.4125794165765</v>
      </c>
      <c r="OO640" s="29">
        <v>999</v>
      </c>
      <c r="OP640" s="29">
        <v>-964.78369140625</v>
      </c>
      <c r="PE640" s="29">
        <v>1002.2658944930899</v>
      </c>
      <c r="RU640" s="29">
        <v>53.193722749821099</v>
      </c>
      <c r="RW640" s="29">
        <v>531.93722749821097</v>
      </c>
      <c r="WF640" s="29">
        <v>0.73078258533340601</v>
      </c>
      <c r="WG640" s="29">
        <v>0.74154526627570205</v>
      </c>
      <c r="WH640" s="29">
        <v>-2.5356239999999901E-2</v>
      </c>
      <c r="WP640" s="29">
        <v>6.4975578618093701</v>
      </c>
      <c r="WS640" s="29">
        <v>0</v>
      </c>
      <c r="WX640" s="29">
        <v>-4.2999999999999899E-2</v>
      </c>
      <c r="AAA640" s="29">
        <v>0</v>
      </c>
      <c r="AAZ640" s="29">
        <v>-7.6700956943606499E-2</v>
      </c>
      <c r="ABA640" s="29">
        <v>1235.3089150430201</v>
      </c>
      <c r="ABG640" s="29">
        <v>1235.3089150430201</v>
      </c>
      <c r="ABJ640" s="29">
        <v>1.2353089150430201</v>
      </c>
      <c r="ABN640" s="29">
        <v>0</v>
      </c>
      <c r="ABO640" s="29">
        <v>0</v>
      </c>
      <c r="ABQ640" s="29">
        <v>0</v>
      </c>
      <c r="ABR640" s="29">
        <v>0</v>
      </c>
      <c r="AEY640" s="29">
        <v>2854.3775514184799</v>
      </c>
      <c r="AFB640" s="29">
        <v>2758.96303056232</v>
      </c>
      <c r="AFD640" s="29">
        <v>2.8543775514184802</v>
      </c>
      <c r="AFE640" s="29">
        <v>-1534.01913887213</v>
      </c>
      <c r="AFG640" s="29">
        <v>-2983.5048090381201</v>
      </c>
      <c r="AFH640" s="29">
        <v>-2519.4704058135399</v>
      </c>
      <c r="AFI640" s="29">
        <v>2983.5048090381201</v>
      </c>
      <c r="AFJ640" s="29">
        <v>-1.53401913887213</v>
      </c>
      <c r="AFK640" s="29">
        <v>2938.9627096531599</v>
      </c>
      <c r="AFP640" s="29">
        <v>2938.9627096531599</v>
      </c>
      <c r="AFQ640" s="29">
        <v>2938.9627096531599</v>
      </c>
      <c r="AFS640" s="29">
        <v>2.9389627096531599</v>
      </c>
      <c r="AFT640" s="29">
        <v>0.74512493287914106</v>
      </c>
      <c r="AGM640" s="29">
        <v>0.124971268081671</v>
      </c>
      <c r="AMH640" s="29">
        <v>0</v>
      </c>
      <c r="ANY640" s="29">
        <v>1.73304753062827</v>
      </c>
      <c r="AQD640" s="29">
        <v>6.1749588915145104</v>
      </c>
      <c r="ARY640">
        <v>0</v>
      </c>
      <c r="ASB640">
        <v>0</v>
      </c>
    </row>
    <row r="641" spans="13:1022 1065:1175" x14ac:dyDescent="0.25">
      <c r="M641" s="29">
        <v>0.97974438724350399</v>
      </c>
      <c r="N641" s="29">
        <v>0.36221238724350402</v>
      </c>
      <c r="AA641" s="29">
        <v>0.87857838207683803</v>
      </c>
      <c r="AC641" s="29">
        <v>0.58967999999999898</v>
      </c>
      <c r="AD641" s="29">
        <v>0.58967999999999898</v>
      </c>
      <c r="AE641" s="29">
        <v>0.28559999999999902</v>
      </c>
      <c r="AF641" s="29">
        <v>0.30408000000000002</v>
      </c>
      <c r="AH641" s="29">
        <v>0.58967999999999898</v>
      </c>
      <c r="AI641" s="29">
        <v>0</v>
      </c>
      <c r="AV641" s="29">
        <v>3.4057499999999998</v>
      </c>
      <c r="BS641" s="29">
        <v>5.0999999999999899</v>
      </c>
      <c r="BV641" s="29">
        <v>5.0999999999999899</v>
      </c>
      <c r="BW641" s="29">
        <v>5.4299999999999899</v>
      </c>
      <c r="BZ641" s="29">
        <v>5.4299999999999899</v>
      </c>
      <c r="DD641" s="29">
        <v>1260.3103602606</v>
      </c>
      <c r="DF641" s="29">
        <v>1</v>
      </c>
      <c r="DP641" s="29">
        <v>2682.0475362685902</v>
      </c>
      <c r="DR641" s="29">
        <v>2682.0475362685902</v>
      </c>
      <c r="DW641" s="29">
        <v>-471.00065451012102</v>
      </c>
      <c r="DX641" s="29">
        <v>-471.00065451012102</v>
      </c>
      <c r="DY641" s="29">
        <v>-471.00065451012102</v>
      </c>
      <c r="DZ641" s="29">
        <v>0</v>
      </c>
      <c r="EA641" s="29">
        <v>0</v>
      </c>
      <c r="EB641" s="29">
        <v>-471.00065451012102</v>
      </c>
      <c r="FD641" s="29">
        <v>999000</v>
      </c>
      <c r="FE641" s="29">
        <v>999000</v>
      </c>
      <c r="GO641" s="29">
        <v>2842.0553903507998</v>
      </c>
      <c r="GP641" s="29">
        <v>6360.4468111327797</v>
      </c>
      <c r="IP641" s="29">
        <v>0</v>
      </c>
      <c r="IU641" t="s">
        <v>767</v>
      </c>
      <c r="JD641" s="29">
        <v>3.40783996985768</v>
      </c>
      <c r="JE641" s="29">
        <v>0.35306470208890001</v>
      </c>
      <c r="JF641" s="29">
        <v>1.51810438685648E-2</v>
      </c>
      <c r="JG641" s="29">
        <v>4.6451857833864102E-2</v>
      </c>
      <c r="JH641" s="29">
        <v>2.7123749999999902E-7</v>
      </c>
      <c r="JI641" s="29">
        <v>2.5098749999999898E-7</v>
      </c>
      <c r="JJ641" s="29">
        <v>7.4636799999999997E-5</v>
      </c>
      <c r="JK641" s="29">
        <v>7.9466240000000004E-5</v>
      </c>
      <c r="JL641" s="29">
        <v>0</v>
      </c>
      <c r="JM641" s="29">
        <v>3.8225375736490101</v>
      </c>
      <c r="LS641" s="29">
        <v>999</v>
      </c>
      <c r="LV641" s="29">
        <v>999</v>
      </c>
      <c r="LY641" s="29">
        <v>999</v>
      </c>
      <c r="MB641" s="29">
        <v>999</v>
      </c>
      <c r="ME641" s="29">
        <v>999</v>
      </c>
      <c r="MF641" s="29">
        <v>17.575202638077599</v>
      </c>
      <c r="MG641" s="29">
        <v>17.575202638077599</v>
      </c>
      <c r="MJ641" s="29">
        <v>999</v>
      </c>
      <c r="MM641" s="29">
        <v>999</v>
      </c>
      <c r="MQ641" s="29">
        <v>999</v>
      </c>
      <c r="MW641" s="29">
        <v>999</v>
      </c>
      <c r="MX641" s="29">
        <v>14.3724299206455</v>
      </c>
      <c r="MY641" s="29">
        <v>999</v>
      </c>
      <c r="NC641" t="s">
        <v>900</v>
      </c>
      <c r="ND641" s="29">
        <v>999</v>
      </c>
      <c r="NL641" s="29">
        <v>999</v>
      </c>
      <c r="NM641" s="29">
        <v>999</v>
      </c>
      <c r="NP641" s="29">
        <v>999</v>
      </c>
      <c r="NS641" s="29">
        <v>44.940641572058603</v>
      </c>
      <c r="NX641" s="29">
        <v>999</v>
      </c>
      <c r="NY641" s="29">
        <v>999</v>
      </c>
      <c r="OA641" t="s">
        <v>900</v>
      </c>
      <c r="OB641" s="29">
        <v>999</v>
      </c>
      <c r="OC641" s="29">
        <v>999</v>
      </c>
      <c r="OF641" s="29">
        <v>999</v>
      </c>
      <c r="OG641" s="29">
        <v>999</v>
      </c>
      <c r="OI641" t="s">
        <v>900</v>
      </c>
      <c r="OK641" s="29">
        <v>3.1693676234122399</v>
      </c>
      <c r="OL641" s="29">
        <v>999</v>
      </c>
      <c r="OM641" s="29">
        <v>13.492891997901699</v>
      </c>
      <c r="OO641" s="29">
        <v>999</v>
      </c>
      <c r="OP641" s="29">
        <v>-980.83248901367097</v>
      </c>
      <c r="PE641" s="29">
        <v>979.16114352778402</v>
      </c>
      <c r="RU641" s="29">
        <v>52.898948926559903</v>
      </c>
      <c r="RW641" s="29">
        <v>528.98948926559899</v>
      </c>
      <c r="WF641" s="29">
        <v>0.73078258533340601</v>
      </c>
      <c r="WG641" s="29">
        <v>0.74154526627570205</v>
      </c>
      <c r="WH641" s="29">
        <v>-2.5356239999999901E-2</v>
      </c>
      <c r="WP641" s="29">
        <v>6.4975578618093701</v>
      </c>
      <c r="WS641" s="29">
        <v>0</v>
      </c>
      <c r="WX641" s="29">
        <v>-4.2999999999999899E-2</v>
      </c>
      <c r="AAA641" s="29">
        <v>0</v>
      </c>
      <c r="AAZ641" s="29">
        <v>-7.6275917424707004E-2</v>
      </c>
      <c r="ABA641" s="29">
        <v>1260.3103602606</v>
      </c>
      <c r="ABG641" s="29">
        <v>1260.3103602606</v>
      </c>
      <c r="ABJ641" s="29">
        <v>1.2603103602606001</v>
      </c>
      <c r="ABN641" s="29">
        <v>0</v>
      </c>
      <c r="ABO641" s="29">
        <v>0</v>
      </c>
      <c r="ABQ641" s="29">
        <v>0</v>
      </c>
      <c r="ABR641" s="29">
        <v>0</v>
      </c>
      <c r="AEY641" s="29">
        <v>2842.0553903507998</v>
      </c>
      <c r="AFB641" s="29">
        <v>2748.8404143010398</v>
      </c>
      <c r="AFD641" s="29">
        <v>2.8420553903507999</v>
      </c>
      <c r="AFE641" s="29">
        <v>-1525.5183484941399</v>
      </c>
      <c r="AFG641" s="29">
        <v>-2966.9716717840402</v>
      </c>
      <c r="AFH641" s="29">
        <v>-2505.5087222591101</v>
      </c>
      <c r="AFI641" s="29">
        <v>2966.9716717840402</v>
      </c>
      <c r="AFJ641" s="29">
        <v>-1.5255183484941399</v>
      </c>
      <c r="AFK641" s="29">
        <v>2924.6906478384799</v>
      </c>
      <c r="AFP641" s="29">
        <v>2924.6906478384799</v>
      </c>
      <c r="AFQ641" s="29">
        <v>2924.6906478384799</v>
      </c>
      <c r="AFS641" s="29">
        <v>2.9246906478384802</v>
      </c>
      <c r="AFT641" s="29">
        <v>0.74190827731305597</v>
      </c>
      <c r="AGM641" s="29">
        <v>0.127500564417726</v>
      </c>
      <c r="AMH641" s="29">
        <v>0</v>
      </c>
      <c r="ANY641" s="29">
        <v>1.72463158121739</v>
      </c>
      <c r="AQD641" s="29">
        <v>6.1749588915145104</v>
      </c>
      <c r="ARO641">
        <v>0</v>
      </c>
      <c r="ARP641">
        <v>0</v>
      </c>
      <c r="ARY641">
        <v>0</v>
      </c>
      <c r="ARZ641">
        <v>0</v>
      </c>
      <c r="ASB641">
        <v>0</v>
      </c>
      <c r="ASC641">
        <v>0</v>
      </c>
      <c r="ASD641">
        <v>0</v>
      </c>
      <c r="ASE641">
        <v>0</v>
      </c>
    </row>
    <row r="642" spans="13:1022 1065:1175" x14ac:dyDescent="0.25">
      <c r="M642" s="29">
        <v>0.97974438724350399</v>
      </c>
      <c r="N642" s="29">
        <v>0.36221238724350402</v>
      </c>
      <c r="AA642" s="29">
        <v>0.87857838207683803</v>
      </c>
      <c r="AC642" s="29">
        <v>0.58967999999999898</v>
      </c>
      <c r="AD642" s="29">
        <v>0.58967999999999898</v>
      </c>
      <c r="AE642" s="29">
        <v>0.28559999999999902</v>
      </c>
      <c r="AF642" s="29">
        <v>0.30408000000000002</v>
      </c>
      <c r="AH642" s="29">
        <v>0.58967999999999898</v>
      </c>
      <c r="AI642" s="29">
        <v>0</v>
      </c>
      <c r="AV642" s="29">
        <v>3.4057499999999998</v>
      </c>
      <c r="BS642" s="29">
        <v>5.0999999999999899</v>
      </c>
      <c r="BV642" s="29">
        <v>5.0999999999999899</v>
      </c>
      <c r="BW642" s="29">
        <v>5.4299999999999899</v>
      </c>
      <c r="BZ642" s="29">
        <v>5.4299999999999899</v>
      </c>
      <c r="DD642" s="29">
        <v>1165.7332458204301</v>
      </c>
      <c r="DF642" s="29">
        <v>1</v>
      </c>
      <c r="DP642" s="29">
        <v>2671.5379790290499</v>
      </c>
      <c r="DR642" s="29">
        <v>2671.5379790290499</v>
      </c>
      <c r="DW642" s="29">
        <v>-488.62815342508497</v>
      </c>
      <c r="DX642" s="29">
        <v>-488.62815342508497</v>
      </c>
      <c r="DY642" s="29">
        <v>-488.62815342508497</v>
      </c>
      <c r="DZ642" s="29">
        <v>0</v>
      </c>
      <c r="EA642" s="29">
        <v>0</v>
      </c>
      <c r="EB642" s="29">
        <v>-488.62815342508497</v>
      </c>
      <c r="FD642" s="29">
        <v>999000</v>
      </c>
      <c r="FE642" s="29">
        <v>999000</v>
      </c>
      <c r="GO642" s="29">
        <v>2837.2636409318602</v>
      </c>
      <c r="GP642" s="29">
        <v>6360.4468111327797</v>
      </c>
      <c r="IP642" s="29">
        <v>0</v>
      </c>
      <c r="IU642" t="s">
        <v>767</v>
      </c>
      <c r="JD642" s="29">
        <v>3.40783996985768</v>
      </c>
      <c r="JE642" s="29">
        <v>0.35306470208890001</v>
      </c>
      <c r="JF642" s="29">
        <v>1.51810438685648E-2</v>
      </c>
      <c r="JG642" s="29">
        <v>4.6451857833864102E-2</v>
      </c>
      <c r="JH642" s="29">
        <v>2.7123749999999902E-7</v>
      </c>
      <c r="JI642" s="29">
        <v>2.5098749999999898E-7</v>
      </c>
      <c r="JJ642" s="29">
        <v>7.4636799999999997E-5</v>
      </c>
      <c r="JK642" s="29">
        <v>7.9466240000000004E-5</v>
      </c>
      <c r="JL642" s="29">
        <v>0</v>
      </c>
      <c r="JM642" s="29">
        <v>3.8225375736490101</v>
      </c>
      <c r="LS642" s="29">
        <v>999</v>
      </c>
      <c r="LV642" s="29">
        <v>999</v>
      </c>
      <c r="LY642" s="29">
        <v>999</v>
      </c>
      <c r="MB642" s="29">
        <v>999</v>
      </c>
      <c r="ME642" s="29">
        <v>999</v>
      </c>
      <c r="MF642" s="29">
        <v>16.905093144687299</v>
      </c>
      <c r="MG642" s="29">
        <v>16.905093144687299</v>
      </c>
      <c r="MJ642" s="29">
        <v>999</v>
      </c>
      <c r="MM642" s="29">
        <v>999</v>
      </c>
      <c r="MQ642" s="29">
        <v>999</v>
      </c>
      <c r="MW642" s="29">
        <v>999</v>
      </c>
      <c r="MX642" s="29">
        <v>14.398391847862101</v>
      </c>
      <c r="MY642" s="29">
        <v>999</v>
      </c>
      <c r="NC642" t="s">
        <v>900</v>
      </c>
      <c r="ND642" s="29">
        <v>999</v>
      </c>
      <c r="NL642" s="29">
        <v>999</v>
      </c>
      <c r="NM642" s="29">
        <v>999</v>
      </c>
      <c r="NP642" s="29">
        <v>999</v>
      </c>
      <c r="NS642" s="29">
        <v>48.667852176194302</v>
      </c>
      <c r="NX642" s="29">
        <v>999</v>
      </c>
      <c r="NY642" s="29">
        <v>999</v>
      </c>
      <c r="OA642" t="s">
        <v>900</v>
      </c>
      <c r="OB642" s="29">
        <v>999</v>
      </c>
      <c r="OC642" s="29">
        <v>999</v>
      </c>
      <c r="OF642" s="29">
        <v>999</v>
      </c>
      <c r="OG642" s="29">
        <v>999</v>
      </c>
      <c r="OI642" t="s">
        <v>900</v>
      </c>
      <c r="OK642" s="29">
        <v>3.0189556532000998</v>
      </c>
      <c r="OL642" s="29">
        <v>999</v>
      </c>
      <c r="OM642" s="29">
        <v>12.970053851599699</v>
      </c>
      <c r="OO642" s="29">
        <v>999</v>
      </c>
      <c r="OP642" s="29">
        <v>-917.57168579101506</v>
      </c>
      <c r="PE642" s="29">
        <v>1034.7417453402099</v>
      </c>
      <c r="RU642" s="29">
        <v>54.878725718538099</v>
      </c>
      <c r="RW642" s="29">
        <v>548.78725718538101</v>
      </c>
      <c r="WF642" s="29">
        <v>0.73078258533340601</v>
      </c>
      <c r="WG642" s="29">
        <v>0.74154526627570205</v>
      </c>
      <c r="WH642" s="29">
        <v>-2.5356239999999901E-2</v>
      </c>
      <c r="WP642" s="29">
        <v>6.4975578618093701</v>
      </c>
      <c r="WS642" s="29">
        <v>0</v>
      </c>
      <c r="WX642" s="29">
        <v>-4.2999999999999899E-2</v>
      </c>
      <c r="AAA642" s="29">
        <v>0</v>
      </c>
      <c r="AAZ642" s="29">
        <v>-7.9130592123705795E-2</v>
      </c>
      <c r="ABA642" s="29">
        <v>1165.7332458204301</v>
      </c>
      <c r="ABG642" s="29">
        <v>1165.7332458204301</v>
      </c>
      <c r="ABJ642" s="29">
        <v>1.1657332458204299</v>
      </c>
      <c r="ABN642" s="29">
        <v>0</v>
      </c>
      <c r="ABO642" s="29">
        <v>0</v>
      </c>
      <c r="ABQ642" s="29">
        <v>0</v>
      </c>
      <c r="ABR642" s="29">
        <v>0</v>
      </c>
      <c r="AEY642" s="29">
        <v>2837.2636409318602</v>
      </c>
      <c r="AFB642" s="29">
        <v>2738.7574577084602</v>
      </c>
      <c r="AFD642" s="29">
        <v>2.8372636409318601</v>
      </c>
      <c r="AFE642" s="29">
        <v>-1582.6118424741101</v>
      </c>
      <c r="AFG642" s="29">
        <v>-3078.0124727347202</v>
      </c>
      <c r="AFH642" s="29">
        <v>-2599.2789789671201</v>
      </c>
      <c r="AFI642" s="29">
        <v>3078.0124727347202</v>
      </c>
      <c r="AFJ642" s="29">
        <v>-1.58261184247411</v>
      </c>
      <c r="AFK642" s="29">
        <v>2924.5895638656102</v>
      </c>
      <c r="AFP642" s="29">
        <v>2924.5895638656102</v>
      </c>
      <c r="AFQ642" s="29">
        <v>2924.5895638656102</v>
      </c>
      <c r="AFS642" s="29">
        <v>2.9245895638656099</v>
      </c>
      <c r="AFT642" s="29">
        <v>0.74065740846342099</v>
      </c>
      <c r="AGM642" s="29">
        <v>0.117932575569623</v>
      </c>
      <c r="AMH642" s="29">
        <v>0</v>
      </c>
      <c r="ANY642" s="29">
        <v>1.7245719740202701</v>
      </c>
      <c r="AQD642" s="29">
        <v>6.1749588915145104</v>
      </c>
      <c r="ARY642">
        <v>0</v>
      </c>
      <c r="ASB642">
        <v>0</v>
      </c>
    </row>
    <row r="643" spans="13:1022 1065:1175" x14ac:dyDescent="0.25">
      <c r="M643" s="29">
        <v>0.97974438724350399</v>
      </c>
      <c r="N643" s="29">
        <v>0.36221238724350402</v>
      </c>
      <c r="AA643" s="29">
        <v>0.87857838207683803</v>
      </c>
      <c r="AC643" s="29">
        <v>0.58967999999999898</v>
      </c>
      <c r="AD643" s="29">
        <v>0.58967999999999898</v>
      </c>
      <c r="AE643" s="29">
        <v>0.28559999999999902</v>
      </c>
      <c r="AF643" s="29">
        <v>0.30408000000000002</v>
      </c>
      <c r="AH643" s="29">
        <v>0.58967999999999898</v>
      </c>
      <c r="AI643" s="29">
        <v>0</v>
      </c>
      <c r="AV643" s="29">
        <v>3.4057499999999998</v>
      </c>
      <c r="BS643" s="29">
        <v>5.0999999999999899</v>
      </c>
      <c r="BV643" s="29">
        <v>5.0999999999999899</v>
      </c>
      <c r="BW643" s="29">
        <v>5.4299999999999899</v>
      </c>
      <c r="BZ643" s="29">
        <v>5.4299999999999899</v>
      </c>
      <c r="DD643" s="29">
        <v>1609.84249826467</v>
      </c>
      <c r="DF643" s="29">
        <v>1</v>
      </c>
      <c r="DP643" s="29">
        <v>2771.32216662169</v>
      </c>
      <c r="DR643" s="29">
        <v>2771.32216662169</v>
      </c>
      <c r="DW643" s="29">
        <v>-426.15513022303702</v>
      </c>
      <c r="DX643" s="29">
        <v>-426.15513022303702</v>
      </c>
      <c r="DY643" s="29">
        <v>-426.15513022303702</v>
      </c>
      <c r="DZ643" s="29">
        <v>0</v>
      </c>
      <c r="EA643" s="29">
        <v>0</v>
      </c>
      <c r="EB643" s="29">
        <v>-426.15513022303702</v>
      </c>
      <c r="FD643" s="29">
        <v>999000</v>
      </c>
      <c r="FE643" s="29">
        <v>999000</v>
      </c>
      <c r="GO643" s="29">
        <v>2914.88482630096</v>
      </c>
      <c r="GP643" s="29">
        <v>6360.4468111327797</v>
      </c>
      <c r="IP643" s="29">
        <v>0</v>
      </c>
      <c r="IU643" t="s">
        <v>767</v>
      </c>
      <c r="JD643" s="29">
        <v>3.40783996985768</v>
      </c>
      <c r="JE643" s="29">
        <v>0.35306470208890001</v>
      </c>
      <c r="JF643" s="29">
        <v>1.51810438685648E-2</v>
      </c>
      <c r="JG643" s="29">
        <v>4.6451857833864102E-2</v>
      </c>
      <c r="JH643" s="29">
        <v>2.7123749999999902E-7</v>
      </c>
      <c r="JI643" s="29">
        <v>2.5098749999999898E-7</v>
      </c>
      <c r="JJ643" s="29">
        <v>7.4636799999999997E-5</v>
      </c>
      <c r="JK643" s="29">
        <v>7.9466240000000004E-5</v>
      </c>
      <c r="JL643" s="29">
        <v>0</v>
      </c>
      <c r="JM643" s="29">
        <v>3.8225375736490101</v>
      </c>
      <c r="LS643" s="29">
        <v>999</v>
      </c>
      <c r="LV643" s="29">
        <v>999</v>
      </c>
      <c r="LY643" s="29">
        <v>999</v>
      </c>
      <c r="MB643" s="29">
        <v>999</v>
      </c>
      <c r="ME643" s="29">
        <v>999</v>
      </c>
      <c r="MF643" s="29">
        <v>19.529924386018202</v>
      </c>
      <c r="MG643" s="29">
        <v>19.529924386018202</v>
      </c>
      <c r="MJ643" s="29">
        <v>999</v>
      </c>
      <c r="MM643" s="29">
        <v>999</v>
      </c>
      <c r="MQ643" s="29">
        <v>999</v>
      </c>
      <c r="MW643" s="29">
        <v>999</v>
      </c>
      <c r="MX643" s="29">
        <v>13.988344281925899</v>
      </c>
      <c r="MY643" s="29">
        <v>999</v>
      </c>
      <c r="NC643" t="s">
        <v>900</v>
      </c>
      <c r="ND643" s="29">
        <v>999</v>
      </c>
      <c r="NL643" s="29">
        <v>999</v>
      </c>
      <c r="NM643" s="29">
        <v>999</v>
      </c>
      <c r="NP643" s="29">
        <v>999</v>
      </c>
      <c r="NS643" s="29">
        <v>34.965920015589603</v>
      </c>
      <c r="NX643" s="29">
        <v>999</v>
      </c>
      <c r="NY643" s="29">
        <v>999</v>
      </c>
      <c r="OA643" t="s">
        <v>900</v>
      </c>
      <c r="OB643" s="29">
        <v>999</v>
      </c>
      <c r="OC643" s="29">
        <v>999</v>
      </c>
      <c r="OF643" s="29">
        <v>999</v>
      </c>
      <c r="OG643" s="29">
        <v>999</v>
      </c>
      <c r="OI643" t="s">
        <v>900</v>
      </c>
      <c r="OK643" s="29">
        <v>3.6081221138712798</v>
      </c>
      <c r="OL643" s="29">
        <v>999</v>
      </c>
      <c r="OM643" s="29">
        <v>15.018020510943</v>
      </c>
      <c r="OO643" s="29">
        <v>999</v>
      </c>
      <c r="OP643" s="29">
        <v>-1217.3624725341699</v>
      </c>
      <c r="PE643" s="29">
        <v>807.87150518139902</v>
      </c>
      <c r="RU643" s="29">
        <v>47.8622656945278</v>
      </c>
      <c r="RW643" s="29">
        <v>478.622656945279</v>
      </c>
      <c r="WF643" s="29">
        <v>0.73078258533340601</v>
      </c>
      <c r="WG643" s="29">
        <v>0.74154526627570205</v>
      </c>
      <c r="WH643" s="29">
        <v>-2.5356239999999901E-2</v>
      </c>
      <c r="WP643" s="29">
        <v>6.4975578618093701</v>
      </c>
      <c r="WS643" s="29">
        <v>0</v>
      </c>
      <c r="WX643" s="29">
        <v>-4.2999999999999899E-2</v>
      </c>
      <c r="AAA643" s="29">
        <v>0</v>
      </c>
      <c r="AAZ643" s="29">
        <v>-6.9013435993662997E-2</v>
      </c>
      <c r="ABA643" s="29">
        <v>1609.84249826467</v>
      </c>
      <c r="ABG643" s="29">
        <v>1609.84249826467</v>
      </c>
      <c r="ABJ643" s="29">
        <v>1.60984249826467</v>
      </c>
      <c r="ABN643" s="29">
        <v>0</v>
      </c>
      <c r="ABO643" s="29">
        <v>0</v>
      </c>
      <c r="ABQ643" s="29">
        <v>0</v>
      </c>
      <c r="ABR643" s="29">
        <v>0</v>
      </c>
      <c r="AEY643" s="29">
        <v>2914.88482630096</v>
      </c>
      <c r="AFB643" s="29">
        <v>2837.9764200549198</v>
      </c>
      <c r="AFD643" s="29">
        <v>2.9148848263009599</v>
      </c>
      <c r="AFE643" s="29">
        <v>-1380.2687198732599</v>
      </c>
      <c r="AFG643" s="29">
        <v>-2684.4765225905198</v>
      </c>
      <c r="AFH643" s="29">
        <v>-2266.95098103381</v>
      </c>
      <c r="AFI643" s="29">
        <v>2684.4765225905198</v>
      </c>
      <c r="AFJ643" s="29">
        <v>-1.3802687198732599</v>
      </c>
      <c r="AFK643" s="29">
        <v>2983.0642779559798</v>
      </c>
      <c r="AFP643" s="29">
        <v>2983.0642779559798</v>
      </c>
      <c r="AFQ643" s="29">
        <v>2983.0642779559798</v>
      </c>
      <c r="AFS643" s="29">
        <v>2.9830642779559802</v>
      </c>
      <c r="AFT643" s="29">
        <v>0.76092013807654202</v>
      </c>
      <c r="AGM643" s="29">
        <v>0.162861334496962</v>
      </c>
      <c r="AMH643" s="29">
        <v>0</v>
      </c>
      <c r="ANY643" s="29">
        <v>1.7590533434250799</v>
      </c>
      <c r="AQD643" s="29">
        <v>6.1749588915145104</v>
      </c>
      <c r="ARO643">
        <v>0</v>
      </c>
      <c r="ARP643">
        <v>0</v>
      </c>
      <c r="ARY643">
        <v>0</v>
      </c>
      <c r="ARZ643">
        <v>0</v>
      </c>
      <c r="ASB643">
        <v>0</v>
      </c>
      <c r="ASC643">
        <v>0</v>
      </c>
      <c r="ASD643">
        <v>0</v>
      </c>
      <c r="ASE643">
        <v>0</v>
      </c>
    </row>
    <row r="644" spans="13:1022 1065:1175" x14ac:dyDescent="0.25">
      <c r="M644" s="29">
        <v>0.97974438724350399</v>
      </c>
      <c r="N644" s="29">
        <v>0.36221238724350402</v>
      </c>
      <c r="AA644" s="29">
        <v>0.87857838207683803</v>
      </c>
      <c r="AC644" s="29">
        <v>0.58967999999999898</v>
      </c>
      <c r="AD644" s="29">
        <v>0.58967999999999898</v>
      </c>
      <c r="AE644" s="29">
        <v>0.28559999999999902</v>
      </c>
      <c r="AF644" s="29">
        <v>0.30408000000000002</v>
      </c>
      <c r="AH644" s="29">
        <v>0.58967999999999898</v>
      </c>
      <c r="AI644" s="29">
        <v>0</v>
      </c>
      <c r="AV644" s="29">
        <v>3.4057499999999998</v>
      </c>
      <c r="BS644" s="29">
        <v>5.0999999999999899</v>
      </c>
      <c r="BV644" s="29">
        <v>5.0999999999999899</v>
      </c>
      <c r="BW644" s="29">
        <v>5.4299999999999899</v>
      </c>
      <c r="BZ644" s="29">
        <v>5.4299999999999899</v>
      </c>
      <c r="DD644" s="29">
        <v>1606.84171978428</v>
      </c>
      <c r="DF644" s="29">
        <v>1</v>
      </c>
      <c r="DP644" s="29">
        <v>2771.5609331564401</v>
      </c>
      <c r="DR644" s="29">
        <v>2771.5609331564401</v>
      </c>
      <c r="DW644" s="29">
        <v>-426.47592111677801</v>
      </c>
      <c r="DX644" s="29">
        <v>-426.47592111677801</v>
      </c>
      <c r="DY644" s="29">
        <v>-426.47592111677801</v>
      </c>
      <c r="DZ644" s="29">
        <v>0</v>
      </c>
      <c r="EA644" s="29">
        <v>0</v>
      </c>
      <c r="EB644" s="29">
        <v>-426.47592111677801</v>
      </c>
      <c r="FD644" s="29">
        <v>999000</v>
      </c>
      <c r="FE644" s="29">
        <v>999000</v>
      </c>
      <c r="GO644" s="29">
        <v>2915.3581799137201</v>
      </c>
      <c r="GP644" s="29">
        <v>6360.4468111327797</v>
      </c>
      <c r="IP644" s="29">
        <v>0</v>
      </c>
      <c r="IU644" t="s">
        <v>767</v>
      </c>
      <c r="JD644" s="29">
        <v>3.40783996985768</v>
      </c>
      <c r="JE644" s="29">
        <v>0.35306470208890001</v>
      </c>
      <c r="JF644" s="29">
        <v>1.51810438685648E-2</v>
      </c>
      <c r="JG644" s="29">
        <v>4.6451857833864102E-2</v>
      </c>
      <c r="JH644" s="29">
        <v>2.7123749999999902E-7</v>
      </c>
      <c r="JI644" s="29">
        <v>2.5098749999999898E-7</v>
      </c>
      <c r="JJ644" s="29">
        <v>7.4636799999999997E-5</v>
      </c>
      <c r="JK644" s="29">
        <v>7.9466240000000004E-5</v>
      </c>
      <c r="JL644" s="29">
        <v>0</v>
      </c>
      <c r="JM644" s="29">
        <v>3.8225375736490101</v>
      </c>
      <c r="LS644" s="29">
        <v>999</v>
      </c>
      <c r="LV644" s="29">
        <v>999</v>
      </c>
      <c r="LY644" s="29">
        <v>999</v>
      </c>
      <c r="MB644" s="29">
        <v>999</v>
      </c>
      <c r="ME644" s="29">
        <v>999</v>
      </c>
      <c r="MF644" s="29">
        <v>19.514481983607801</v>
      </c>
      <c r="MG644" s="29">
        <v>19.514481983607801</v>
      </c>
      <c r="MJ644" s="29">
        <v>999</v>
      </c>
      <c r="MM644" s="29">
        <v>999</v>
      </c>
      <c r="MQ644" s="29">
        <v>999</v>
      </c>
      <c r="MW644" s="29">
        <v>999</v>
      </c>
      <c r="MX644" s="29">
        <v>13.985910691788</v>
      </c>
      <c r="MY644" s="29">
        <v>999</v>
      </c>
      <c r="NC644" t="s">
        <v>900</v>
      </c>
      <c r="ND644" s="29">
        <v>999</v>
      </c>
      <c r="NL644" s="29">
        <v>999</v>
      </c>
      <c r="NM644" s="29">
        <v>999</v>
      </c>
      <c r="NP644" s="29">
        <v>999</v>
      </c>
      <c r="NS644" s="29">
        <v>35.033086406330703</v>
      </c>
      <c r="NX644" s="29">
        <v>999</v>
      </c>
      <c r="NY644" s="29">
        <v>999</v>
      </c>
      <c r="OA644" t="s">
        <v>900</v>
      </c>
      <c r="OB644" s="29">
        <v>999</v>
      </c>
      <c r="OC644" s="29">
        <v>999</v>
      </c>
      <c r="OF644" s="29">
        <v>999</v>
      </c>
      <c r="OG644" s="29">
        <v>999</v>
      </c>
      <c r="OI644" t="s">
        <v>900</v>
      </c>
      <c r="OK644" s="29">
        <v>3.6046559308157202</v>
      </c>
      <c r="OL644" s="29">
        <v>999</v>
      </c>
      <c r="OM644" s="29">
        <v>15.0059719171977</v>
      </c>
      <c r="OO644" s="29">
        <v>999</v>
      </c>
      <c r="OP644" s="29">
        <v>-1215.38633728027</v>
      </c>
      <c r="PE644" s="29">
        <v>810.02212686086102</v>
      </c>
      <c r="RU644" s="29">
        <v>47.898294309226401</v>
      </c>
      <c r="RW644" s="29">
        <v>478.98294309226401</v>
      </c>
      <c r="WF644" s="29">
        <v>0.73078258533340601</v>
      </c>
      <c r="WG644" s="29">
        <v>0.74154526627570205</v>
      </c>
      <c r="WH644" s="29">
        <v>-2.5356239999999901E-2</v>
      </c>
      <c r="WP644" s="29">
        <v>6.4975578618093701</v>
      </c>
      <c r="WS644" s="29">
        <v>0</v>
      </c>
      <c r="WX644" s="29">
        <v>-4.2999999999999899E-2</v>
      </c>
      <c r="AAA644" s="29">
        <v>0</v>
      </c>
      <c r="AAZ644" s="29">
        <v>-6.9065386281814994E-2</v>
      </c>
      <c r="ABA644" s="29">
        <v>1606.84171978428</v>
      </c>
      <c r="ABG644" s="29">
        <v>1606.84171978428</v>
      </c>
      <c r="ABJ644" s="29">
        <v>1.6068417197842799</v>
      </c>
      <c r="ABN644" s="29">
        <v>0</v>
      </c>
      <c r="ABO644" s="29">
        <v>0</v>
      </c>
      <c r="ABQ644" s="29">
        <v>0</v>
      </c>
      <c r="ABR644" s="29">
        <v>0</v>
      </c>
      <c r="AEY644" s="29">
        <v>2915.3581799137201</v>
      </c>
      <c r="AFB644" s="29">
        <v>2838.2450370421798</v>
      </c>
      <c r="AFD644" s="29">
        <v>2.9153581799137198</v>
      </c>
      <c r="AFE644" s="29">
        <v>-1381.3077256362999</v>
      </c>
      <c r="AFG644" s="29">
        <v>-2686.4972787936799</v>
      </c>
      <c r="AFH644" s="29">
        <v>-2268.6574423191501</v>
      </c>
      <c r="AFI644" s="29">
        <v>2686.4972787936799</v>
      </c>
      <c r="AFJ644" s="29">
        <v>-1.3813077256363</v>
      </c>
      <c r="AFK644" s="29">
        <v>2983.7191309852601</v>
      </c>
      <c r="AFP644" s="29">
        <v>2983.7191309852601</v>
      </c>
      <c r="AFQ644" s="29">
        <v>2983.7191309852601</v>
      </c>
      <c r="AFS644" s="29">
        <v>2.9837191309852602</v>
      </c>
      <c r="AFT644" s="29">
        <v>0.76104370532459498</v>
      </c>
      <c r="AGM644" s="29">
        <v>0.16255775772571099</v>
      </c>
      <c r="AMH644" s="29">
        <v>0</v>
      </c>
      <c r="ANY644" s="29">
        <v>1.7594394971593901</v>
      </c>
      <c r="AQD644" s="29">
        <v>6.1749588915145104</v>
      </c>
      <c r="ARY644">
        <v>0</v>
      </c>
      <c r="ASB644">
        <v>0</v>
      </c>
    </row>
    <row r="645" spans="13:1022 1065:1175" x14ac:dyDescent="0.25">
      <c r="M645" s="29">
        <v>0.97974438724350399</v>
      </c>
      <c r="N645" s="29">
        <v>0.36221238724350402</v>
      </c>
      <c r="AA645" s="29">
        <v>0.87857838207683803</v>
      </c>
      <c r="AC645" s="29">
        <v>0.58967999999999898</v>
      </c>
      <c r="AD645" s="29">
        <v>0.58967999999999898</v>
      </c>
      <c r="AE645" s="29">
        <v>0.28559999999999902</v>
      </c>
      <c r="AF645" s="29">
        <v>0.30408000000000002</v>
      </c>
      <c r="AH645" s="29">
        <v>0.58967999999999898</v>
      </c>
      <c r="AI645" s="29">
        <v>0</v>
      </c>
      <c r="AV645" s="29">
        <v>3.4057499999999998</v>
      </c>
      <c r="BS645" s="29">
        <v>5.0999999999999899</v>
      </c>
      <c r="BV645" s="29">
        <v>5.0999999999999899</v>
      </c>
      <c r="BW645" s="29">
        <v>5.4299999999999899</v>
      </c>
      <c r="BZ645" s="29">
        <v>5.4299999999999899</v>
      </c>
      <c r="DD645" s="29">
        <v>1252.6208290749901</v>
      </c>
      <c r="DF645" s="29">
        <v>1</v>
      </c>
      <c r="DP645" s="29">
        <v>2679.9876467835302</v>
      </c>
      <c r="DR645" s="29">
        <v>2679.9876467835302</v>
      </c>
      <c r="DW645" s="29">
        <v>-472.80286617938202</v>
      </c>
      <c r="DX645" s="29">
        <v>-472.80286617938202</v>
      </c>
      <c r="DY645" s="29">
        <v>-472.80286617938202</v>
      </c>
      <c r="DZ645" s="29">
        <v>0</v>
      </c>
      <c r="EA645" s="29">
        <v>0</v>
      </c>
      <c r="EB645" s="29">
        <v>-472.80286617938202</v>
      </c>
      <c r="FD645" s="29">
        <v>999000</v>
      </c>
      <c r="FE645" s="29">
        <v>999000</v>
      </c>
      <c r="GO645" s="29">
        <v>2840.3483765626602</v>
      </c>
      <c r="GP645" s="29">
        <v>6360.4468111327797</v>
      </c>
      <c r="IP645" s="29">
        <v>0</v>
      </c>
      <c r="IU645" t="s">
        <v>767</v>
      </c>
      <c r="JD645" s="29">
        <v>3.40783996985768</v>
      </c>
      <c r="JE645" s="29">
        <v>0.35306470208890001</v>
      </c>
      <c r="JF645" s="29">
        <v>1.51810438685648E-2</v>
      </c>
      <c r="JG645" s="29">
        <v>4.6451857833864102E-2</v>
      </c>
      <c r="JH645" s="29">
        <v>2.7123749999999902E-7</v>
      </c>
      <c r="JI645" s="29">
        <v>2.5098749999999898E-7</v>
      </c>
      <c r="JJ645" s="29">
        <v>7.4636799999999997E-5</v>
      </c>
      <c r="JK645" s="29">
        <v>7.9466240000000004E-5</v>
      </c>
      <c r="JL645" s="29">
        <v>0</v>
      </c>
      <c r="JM645" s="29">
        <v>3.8225375736490101</v>
      </c>
      <c r="LS645" s="29">
        <v>999</v>
      </c>
      <c r="LV645" s="29">
        <v>999</v>
      </c>
      <c r="LY645" s="29">
        <v>999</v>
      </c>
      <c r="MB645" s="29">
        <v>999</v>
      </c>
      <c r="ME645" s="29">
        <v>999</v>
      </c>
      <c r="MF645" s="29">
        <v>17.504398399466002</v>
      </c>
      <c r="MG645" s="29">
        <v>17.504398399466002</v>
      </c>
      <c r="MJ645" s="29">
        <v>999</v>
      </c>
      <c r="MM645" s="29">
        <v>999</v>
      </c>
      <c r="MQ645" s="29">
        <v>999</v>
      </c>
      <c r="MW645" s="29">
        <v>999</v>
      </c>
      <c r="MX645" s="29">
        <v>14.381668558429601</v>
      </c>
      <c r="MY645" s="29">
        <v>999</v>
      </c>
      <c r="NC645" t="s">
        <v>900</v>
      </c>
      <c r="ND645" s="29">
        <v>999</v>
      </c>
      <c r="NL645" s="29">
        <v>999</v>
      </c>
      <c r="NM645" s="29">
        <v>999</v>
      </c>
      <c r="NP645" s="29">
        <v>999</v>
      </c>
      <c r="NS645" s="29">
        <v>45.222659871495701</v>
      </c>
      <c r="NX645" s="29">
        <v>999</v>
      </c>
      <c r="NY645" s="29">
        <v>999</v>
      </c>
      <c r="OA645" t="s">
        <v>900</v>
      </c>
      <c r="OB645" s="29">
        <v>999</v>
      </c>
      <c r="OC645" s="29">
        <v>999</v>
      </c>
      <c r="OF645" s="29">
        <v>999</v>
      </c>
      <c r="OG645" s="29">
        <v>999</v>
      </c>
      <c r="OI645" t="s">
        <v>900</v>
      </c>
      <c r="OK645" s="29">
        <v>3.1534749892472398</v>
      </c>
      <c r="OL645" s="29">
        <v>999</v>
      </c>
      <c r="OM645" s="29">
        <v>13.437648553015199</v>
      </c>
      <c r="OO645" s="29">
        <v>999</v>
      </c>
      <c r="OP645" s="29">
        <v>-975.62374877929597</v>
      </c>
      <c r="PE645" s="29">
        <v>982.86455239877</v>
      </c>
      <c r="RU645" s="29">
        <v>53.101358630525702</v>
      </c>
      <c r="RW645" s="29">
        <v>531.01358630525704</v>
      </c>
      <c r="WF645" s="29">
        <v>0.73078258533340601</v>
      </c>
      <c r="WG645" s="29">
        <v>0.74154526627570205</v>
      </c>
      <c r="WH645" s="29">
        <v>-2.5356239999999901E-2</v>
      </c>
      <c r="WP645" s="29">
        <v>6.4975578618093701</v>
      </c>
      <c r="WS645" s="29">
        <v>0</v>
      </c>
      <c r="WX645" s="29">
        <v>-4.2999999999999899E-2</v>
      </c>
      <c r="AAA645" s="29">
        <v>0</v>
      </c>
      <c r="AAZ645" s="29">
        <v>-7.6567775508448593E-2</v>
      </c>
      <c r="ABA645" s="29">
        <v>1252.6208290749901</v>
      </c>
      <c r="ABG645" s="29">
        <v>1252.6208290749901</v>
      </c>
      <c r="ABJ645" s="29">
        <v>1.2526208290749901</v>
      </c>
      <c r="ABN645" s="29">
        <v>0</v>
      </c>
      <c r="ABO645" s="29">
        <v>0</v>
      </c>
      <c r="ABQ645" s="29">
        <v>0</v>
      </c>
      <c r="ABR645" s="29">
        <v>0</v>
      </c>
      <c r="AEY645" s="29">
        <v>2840.3483765626602</v>
      </c>
      <c r="AFB645" s="29">
        <v>2746.7808403939598</v>
      </c>
      <c r="AFD645" s="29">
        <v>2.8403483765626598</v>
      </c>
      <c r="AFE645" s="29">
        <v>-1531.3555101689701</v>
      </c>
      <c r="AFG645" s="29">
        <v>-2978.32433322528</v>
      </c>
      <c r="AFH645" s="29">
        <v>-2515.09566659443</v>
      </c>
      <c r="AFI645" s="29">
        <v>2978.32433322528</v>
      </c>
      <c r="AFJ645" s="29">
        <v>-1.53135551016897</v>
      </c>
      <c r="AFK645" s="29">
        <v>2923.2961792811798</v>
      </c>
      <c r="AFP645" s="29">
        <v>2923.2961792811798</v>
      </c>
      <c r="AFQ645" s="29">
        <v>2923.2961792811798</v>
      </c>
      <c r="AFS645" s="29">
        <v>2.9232961792811798</v>
      </c>
      <c r="AFT645" s="29">
        <v>0.74146266753950496</v>
      </c>
      <c r="AGM645" s="29">
        <v>0.12672264526607399</v>
      </c>
      <c r="AMH645" s="29">
        <v>0</v>
      </c>
      <c r="ANY645" s="29">
        <v>1.7238092909985201</v>
      </c>
      <c r="AQD645" s="29">
        <v>6.1749588915145104</v>
      </c>
      <c r="ARO645">
        <v>0</v>
      </c>
      <c r="ARP645">
        <v>0</v>
      </c>
      <c r="ARY645">
        <v>0</v>
      </c>
      <c r="ARZ645">
        <v>0</v>
      </c>
      <c r="ASB645">
        <v>0</v>
      </c>
      <c r="ASC645">
        <v>0</v>
      </c>
      <c r="ASD645">
        <v>0</v>
      </c>
      <c r="ASE645">
        <v>0</v>
      </c>
    </row>
    <row r="646" spans="13:1022 1065:1175" x14ac:dyDescent="0.25">
      <c r="M646" s="29">
        <v>0.97974438724350399</v>
      </c>
      <c r="N646" s="29">
        <v>0.36221238724350402</v>
      </c>
      <c r="AA646" s="29">
        <v>0.87857838207683803</v>
      </c>
      <c r="AC646" s="29">
        <v>0.58967999999999898</v>
      </c>
      <c r="AD646" s="29">
        <v>0.58967999999999898</v>
      </c>
      <c r="AE646" s="29">
        <v>0.28559999999999902</v>
      </c>
      <c r="AF646" s="29">
        <v>0.30408000000000002</v>
      </c>
      <c r="AH646" s="29">
        <v>0.58967999999999898</v>
      </c>
      <c r="AI646" s="29">
        <v>0</v>
      </c>
      <c r="AV646" s="29">
        <v>3.4057499999999998</v>
      </c>
      <c r="BS646" s="29">
        <v>5.0999999999999899</v>
      </c>
      <c r="BV646" s="29">
        <v>5.0999999999999899</v>
      </c>
      <c r="BW646" s="29">
        <v>5.4299999999999899</v>
      </c>
      <c r="BZ646" s="29">
        <v>5.4299999999999899</v>
      </c>
      <c r="DD646" s="29">
        <v>1165.7332458204301</v>
      </c>
      <c r="DF646" s="29">
        <v>1</v>
      </c>
      <c r="DP646" s="29">
        <v>2671.5379790290499</v>
      </c>
      <c r="DR646" s="29">
        <v>2671.5379790290499</v>
      </c>
      <c r="DW646" s="29">
        <v>-488.62815342508497</v>
      </c>
      <c r="DX646" s="29">
        <v>-488.62815342508497</v>
      </c>
      <c r="DY646" s="29">
        <v>-488.62815342508497</v>
      </c>
      <c r="DZ646" s="29">
        <v>0</v>
      </c>
      <c r="EA646" s="29">
        <v>0</v>
      </c>
      <c r="EB646" s="29">
        <v>-488.62815342508497</v>
      </c>
      <c r="FD646" s="29">
        <v>999000</v>
      </c>
      <c r="FE646" s="29">
        <v>999000</v>
      </c>
      <c r="GO646" s="29">
        <v>2837.2636409318602</v>
      </c>
      <c r="GP646" s="29">
        <v>6360.4468111327797</v>
      </c>
      <c r="IP646" s="29">
        <v>0</v>
      </c>
      <c r="IU646" t="s">
        <v>767</v>
      </c>
      <c r="JD646" s="29">
        <v>3.40783996985768</v>
      </c>
      <c r="JE646" s="29">
        <v>0.35306470208890001</v>
      </c>
      <c r="JF646" s="29">
        <v>1.51810438685648E-2</v>
      </c>
      <c r="JG646" s="29">
        <v>4.6451857833864102E-2</v>
      </c>
      <c r="JH646" s="29">
        <v>2.7123749999999902E-7</v>
      </c>
      <c r="JI646" s="29">
        <v>2.5098749999999898E-7</v>
      </c>
      <c r="JJ646" s="29">
        <v>7.4636799999999997E-5</v>
      </c>
      <c r="JK646" s="29">
        <v>7.9466240000000004E-5</v>
      </c>
      <c r="JL646" s="29">
        <v>0</v>
      </c>
      <c r="JM646" s="29">
        <v>3.8225375736490101</v>
      </c>
      <c r="LS646" s="29">
        <v>999</v>
      </c>
      <c r="LV646" s="29">
        <v>999</v>
      </c>
      <c r="LY646" s="29">
        <v>999</v>
      </c>
      <c r="MB646" s="29">
        <v>999</v>
      </c>
      <c r="ME646" s="29">
        <v>999</v>
      </c>
      <c r="MF646" s="29">
        <v>16.905093144687299</v>
      </c>
      <c r="MG646" s="29">
        <v>16.905093144687299</v>
      </c>
      <c r="MJ646" s="29">
        <v>999</v>
      </c>
      <c r="MM646" s="29">
        <v>999</v>
      </c>
      <c r="MQ646" s="29">
        <v>999</v>
      </c>
      <c r="MW646" s="29">
        <v>999</v>
      </c>
      <c r="MX646" s="29">
        <v>14.398391847862101</v>
      </c>
      <c r="MY646" s="29">
        <v>999</v>
      </c>
      <c r="NC646" t="s">
        <v>900</v>
      </c>
      <c r="ND646" s="29">
        <v>999</v>
      </c>
      <c r="NL646" s="29">
        <v>999</v>
      </c>
      <c r="NM646" s="29">
        <v>999</v>
      </c>
      <c r="NP646" s="29">
        <v>999</v>
      </c>
      <c r="NS646" s="29">
        <v>48.667852176194302</v>
      </c>
      <c r="NX646" s="29">
        <v>999</v>
      </c>
      <c r="NY646" s="29">
        <v>999</v>
      </c>
      <c r="OA646" t="s">
        <v>900</v>
      </c>
      <c r="OB646" s="29">
        <v>999</v>
      </c>
      <c r="OC646" s="29">
        <v>999</v>
      </c>
      <c r="OF646" s="29">
        <v>999</v>
      </c>
      <c r="OG646" s="29">
        <v>999</v>
      </c>
      <c r="OI646" t="s">
        <v>900</v>
      </c>
      <c r="OK646" s="29">
        <v>3.0189556532000998</v>
      </c>
      <c r="OL646" s="29">
        <v>999</v>
      </c>
      <c r="OM646" s="29">
        <v>12.970053851599699</v>
      </c>
      <c r="OO646" s="29">
        <v>999</v>
      </c>
      <c r="OP646" s="29">
        <v>-917.57168579101506</v>
      </c>
      <c r="PE646" s="29">
        <v>1034.7417453402099</v>
      </c>
      <c r="RU646" s="29">
        <v>54.878725718538099</v>
      </c>
      <c r="RW646" s="29">
        <v>548.78725718538101</v>
      </c>
      <c r="WF646" s="29">
        <v>0.73078258533340601</v>
      </c>
      <c r="WG646" s="29">
        <v>0.74154526627570205</v>
      </c>
      <c r="WH646" s="29">
        <v>-2.5356239999999901E-2</v>
      </c>
      <c r="WP646" s="29">
        <v>6.4975578618093701</v>
      </c>
      <c r="WS646" s="29">
        <v>0</v>
      </c>
      <c r="WX646" s="29">
        <v>-4.2999999999999899E-2</v>
      </c>
      <c r="AAA646" s="29">
        <v>0</v>
      </c>
      <c r="AAZ646" s="29">
        <v>-7.9130592123705795E-2</v>
      </c>
      <c r="ABA646" s="29">
        <v>1165.7332458204301</v>
      </c>
      <c r="ABG646" s="29">
        <v>1165.7332458204301</v>
      </c>
      <c r="ABJ646" s="29">
        <v>1.1657332458204299</v>
      </c>
      <c r="ABN646" s="29">
        <v>0</v>
      </c>
      <c r="ABO646" s="29">
        <v>0</v>
      </c>
      <c r="ABQ646" s="29">
        <v>0</v>
      </c>
      <c r="ABR646" s="29">
        <v>0</v>
      </c>
      <c r="AEY646" s="29">
        <v>2837.2636409318602</v>
      </c>
      <c r="AFB646" s="29">
        <v>2738.7574577084602</v>
      </c>
      <c r="AFD646" s="29">
        <v>2.8372636409318601</v>
      </c>
      <c r="AFE646" s="29">
        <v>-1582.6118424741101</v>
      </c>
      <c r="AFG646" s="29">
        <v>-3078.0124727347202</v>
      </c>
      <c r="AFH646" s="29">
        <v>-2599.2789789671201</v>
      </c>
      <c r="AFI646" s="29">
        <v>3078.0124727347202</v>
      </c>
      <c r="AFJ646" s="29">
        <v>-1.58261184247411</v>
      </c>
      <c r="AFK646" s="29">
        <v>2924.5895638656102</v>
      </c>
      <c r="AFP646" s="29">
        <v>2924.5895638656102</v>
      </c>
      <c r="AFQ646" s="29">
        <v>2924.5895638656102</v>
      </c>
      <c r="AFS646" s="29">
        <v>2.9245895638656099</v>
      </c>
      <c r="AFT646" s="29">
        <v>0.74065740846342099</v>
      </c>
      <c r="AGM646" s="29">
        <v>0.117932575569623</v>
      </c>
      <c r="AMH646" s="29">
        <v>0</v>
      </c>
      <c r="ANY646" s="29">
        <v>1.7245719740202701</v>
      </c>
      <c r="AQD646" s="29">
        <v>6.1749588915145104</v>
      </c>
      <c r="ARO646">
        <v>0</v>
      </c>
      <c r="ARP646">
        <v>0</v>
      </c>
      <c r="ARY646">
        <v>0</v>
      </c>
      <c r="ARZ646">
        <v>0</v>
      </c>
      <c r="ASB646">
        <v>0</v>
      </c>
      <c r="ASC646">
        <v>0</v>
      </c>
      <c r="ASD646">
        <v>0</v>
      </c>
      <c r="ASE646">
        <v>0</v>
      </c>
    </row>
    <row r="647" spans="13:1022 1065:1175" x14ac:dyDescent="0.25">
      <c r="M647" s="29">
        <v>0.97974438724350399</v>
      </c>
      <c r="N647" s="29">
        <v>0.36221238724350402</v>
      </c>
      <c r="AA647" s="29">
        <v>0.87857838207683803</v>
      </c>
      <c r="AC647" s="29">
        <v>0.58967999999999898</v>
      </c>
      <c r="AD647" s="29">
        <v>0.58967999999999898</v>
      </c>
      <c r="AE647" s="29">
        <v>0.28559999999999902</v>
      </c>
      <c r="AF647" s="29">
        <v>0.30408000000000002</v>
      </c>
      <c r="AH647" s="29">
        <v>0.58967999999999898</v>
      </c>
      <c r="AI647" s="29">
        <v>0</v>
      </c>
      <c r="AV647" s="29">
        <v>3.4057499999999998</v>
      </c>
      <c r="BS647" s="29">
        <v>5.0999999999999899</v>
      </c>
      <c r="BV647" s="29">
        <v>5.0999999999999899</v>
      </c>
      <c r="BW647" s="29">
        <v>5.4299999999999899</v>
      </c>
      <c r="BZ647" s="29">
        <v>5.4299999999999899</v>
      </c>
      <c r="DD647" s="29">
        <v>4315.3968666252404</v>
      </c>
      <c r="DF647" s="29">
        <v>1</v>
      </c>
      <c r="DP647" s="29">
        <v>3012.0785696660801</v>
      </c>
      <c r="DR647" s="29">
        <v>3012.0785696660801</v>
      </c>
      <c r="DW647" s="29">
        <v>-35.250098554727501</v>
      </c>
      <c r="DX647" s="29">
        <v>-35.250098554727501</v>
      </c>
      <c r="DY647" s="29">
        <v>-35.250098554727501</v>
      </c>
      <c r="DZ647" s="29">
        <v>0</v>
      </c>
      <c r="EA647" s="29">
        <v>0</v>
      </c>
      <c r="EB647" s="29">
        <v>-35.250098554727501</v>
      </c>
      <c r="FD647" s="29">
        <v>999000</v>
      </c>
      <c r="FE647" s="29">
        <v>999000</v>
      </c>
      <c r="GO647" s="29">
        <v>2986.5078233634799</v>
      </c>
      <c r="GP647" s="29">
        <v>6360.4468111327797</v>
      </c>
      <c r="IP647" s="29">
        <v>0</v>
      </c>
      <c r="IU647" t="s">
        <v>767</v>
      </c>
      <c r="JD647" s="29">
        <v>3.40783996985768</v>
      </c>
      <c r="JE647" s="29">
        <v>0.35306470208890001</v>
      </c>
      <c r="JF647" s="29">
        <v>1.51810438685648E-2</v>
      </c>
      <c r="JG647" s="29">
        <v>4.6451857833864102E-2</v>
      </c>
      <c r="JH647" s="29">
        <v>2.7123749999999902E-7</v>
      </c>
      <c r="JI647" s="29">
        <v>2.5098749999999898E-7</v>
      </c>
      <c r="JJ647" s="29">
        <v>7.4636799999999997E-5</v>
      </c>
      <c r="JK647" s="29">
        <v>7.9466240000000004E-5</v>
      </c>
      <c r="JL647" s="29">
        <v>0</v>
      </c>
      <c r="JM647" s="29">
        <v>3.8225375736490101</v>
      </c>
      <c r="LS647" s="29">
        <v>999</v>
      </c>
      <c r="LV647" s="29">
        <v>999</v>
      </c>
      <c r="LY647" s="29">
        <v>999</v>
      </c>
      <c r="MB647" s="29">
        <v>999</v>
      </c>
      <c r="ME647" s="29">
        <v>999</v>
      </c>
      <c r="MF647" s="29">
        <v>247.195975583148</v>
      </c>
      <c r="MG647" s="29">
        <v>247.195975583148</v>
      </c>
      <c r="MJ647" s="29">
        <v>999</v>
      </c>
      <c r="MM647" s="29">
        <v>999</v>
      </c>
      <c r="MQ647" s="29">
        <v>999</v>
      </c>
      <c r="MW647" s="29">
        <v>999</v>
      </c>
      <c r="MX647" s="29">
        <v>13.6288909665593</v>
      </c>
      <c r="MY647" s="29">
        <v>999</v>
      </c>
      <c r="NC647" t="s">
        <v>900</v>
      </c>
      <c r="ND647" s="29">
        <v>999</v>
      </c>
      <c r="NL647" s="29">
        <v>999</v>
      </c>
      <c r="NM647" s="29">
        <v>999</v>
      </c>
      <c r="NP647" s="29">
        <v>999</v>
      </c>
      <c r="NS647" s="29">
        <v>12.416950588733</v>
      </c>
      <c r="NX647" s="29">
        <v>999</v>
      </c>
      <c r="NY647" s="29">
        <v>999</v>
      </c>
      <c r="OA647" t="s">
        <v>900</v>
      </c>
      <c r="OB647" s="29">
        <v>999</v>
      </c>
      <c r="OC647" s="29">
        <v>999</v>
      </c>
      <c r="OF647" s="29">
        <v>999</v>
      </c>
      <c r="OG647" s="29">
        <v>999</v>
      </c>
      <c r="OI647" t="s">
        <v>900</v>
      </c>
      <c r="OK647" s="29">
        <v>54.709769902391002</v>
      </c>
      <c r="OL647" s="29">
        <v>999</v>
      </c>
      <c r="OM647" s="29">
        <v>192.64943352309299</v>
      </c>
      <c r="OO647" s="29">
        <v>999</v>
      </c>
      <c r="OP647" s="29">
        <v>-3023.80810546875</v>
      </c>
      <c r="PE647" s="29">
        <v>-822.63354110081798</v>
      </c>
      <c r="RU647" s="29">
        <v>3.95900333735664</v>
      </c>
      <c r="RW647" s="29">
        <v>39.590033373566399</v>
      </c>
      <c r="WF647" s="29">
        <v>0.73078258533340601</v>
      </c>
      <c r="WG647" s="29">
        <v>0.74154526627570205</v>
      </c>
      <c r="WH647" s="29">
        <v>-2.5356239999999901E-2</v>
      </c>
      <c r="WP647" s="29">
        <v>6.4975578618093701</v>
      </c>
      <c r="WS647" s="29">
        <v>0</v>
      </c>
      <c r="WX647" s="29">
        <v>-4.2999999999999899E-2</v>
      </c>
      <c r="AAA647" s="29">
        <v>0</v>
      </c>
      <c r="AAZ647" s="29">
        <v>-5.7085559878248503E-3</v>
      </c>
      <c r="ABA647" s="29">
        <v>4315.3968666252404</v>
      </c>
      <c r="ABG647" s="29">
        <v>4315.3968666252404</v>
      </c>
      <c r="ABJ647" s="29">
        <v>4.3153968666252398</v>
      </c>
      <c r="ABN647" s="29">
        <v>0</v>
      </c>
      <c r="ABO647" s="29">
        <v>0</v>
      </c>
      <c r="ABQ647" s="29">
        <v>0</v>
      </c>
      <c r="ABR647" s="29">
        <v>0</v>
      </c>
      <c r="AEY647" s="29">
        <v>2986.5078233634799</v>
      </c>
      <c r="AFB647" s="29">
        <v>3064.8215578680702</v>
      </c>
      <c r="AFD647" s="29">
        <v>2.9865078233634801</v>
      </c>
      <c r="AFE647" s="29">
        <v>-114.17111975649701</v>
      </c>
      <c r="AFG647" s="29">
        <v>-222.05073992572201</v>
      </c>
      <c r="AFH647" s="29">
        <v>-187.51445150585201</v>
      </c>
      <c r="AFI647" s="29">
        <v>222.05073992572201</v>
      </c>
      <c r="AFJ647" s="29">
        <v>-0.11417111975649701</v>
      </c>
      <c r="AFK647" s="29">
        <v>2917.0825454751498</v>
      </c>
      <c r="AFP647" s="29">
        <v>2917.0825454751498</v>
      </c>
      <c r="AFQ647" s="29">
        <v>2917.0825454751498</v>
      </c>
      <c r="AFS647" s="29">
        <v>2.9170825454751501</v>
      </c>
      <c r="AFT647" s="29">
        <v>0.77961706233321104</v>
      </c>
      <c r="AGM647" s="29">
        <v>0.43657146170522299</v>
      </c>
      <c r="AMH647" s="29">
        <v>0</v>
      </c>
      <c r="ANY647" s="29">
        <v>1.72014523541579</v>
      </c>
      <c r="AQD647" s="29">
        <v>6.1749588915145104</v>
      </c>
      <c r="ARO647">
        <v>0</v>
      </c>
      <c r="ARP647">
        <v>0</v>
      </c>
      <c r="ARY647">
        <v>0</v>
      </c>
      <c r="ARZ647">
        <v>0</v>
      </c>
      <c r="ASB647">
        <v>0</v>
      </c>
      <c r="ASC647">
        <v>0</v>
      </c>
      <c r="ASD647">
        <v>0</v>
      </c>
      <c r="ASE647">
        <v>0</v>
      </c>
    </row>
    <row r="648" spans="13:1022 1065:1175" x14ac:dyDescent="0.25">
      <c r="M648" s="29">
        <v>0.97974438724350399</v>
      </c>
      <c r="N648" s="29">
        <v>0.36221238724350402</v>
      </c>
      <c r="AA648" s="29">
        <v>0.87857838207683803</v>
      </c>
      <c r="AC648" s="29">
        <v>0.58967999999999898</v>
      </c>
      <c r="AD648" s="29">
        <v>0.58967999999999898</v>
      </c>
      <c r="AE648" s="29">
        <v>0.28559999999999902</v>
      </c>
      <c r="AF648" s="29">
        <v>0.30408000000000002</v>
      </c>
      <c r="AH648" s="29">
        <v>0.58967999999999898</v>
      </c>
      <c r="AI648" s="29">
        <v>0</v>
      </c>
      <c r="AV648" s="29">
        <v>3.4057499999999998</v>
      </c>
      <c r="BS648" s="29">
        <v>5.0999999999999899</v>
      </c>
      <c r="BV648" s="29">
        <v>5.0999999999999899</v>
      </c>
      <c r="BW648" s="29">
        <v>5.4299999999999899</v>
      </c>
      <c r="BZ648" s="29">
        <v>5.4299999999999899</v>
      </c>
      <c r="DD648" s="29">
        <v>4314.0149624487003</v>
      </c>
      <c r="DF648" s="29">
        <v>1</v>
      </c>
      <c r="DP648" s="29">
        <v>3011.7046190066199</v>
      </c>
      <c r="DR648" s="29">
        <v>3011.7046190066199</v>
      </c>
      <c r="DW648" s="29">
        <v>-35.382661147324399</v>
      </c>
      <c r="DX648" s="29">
        <v>-35.382661147324399</v>
      </c>
      <c r="DY648" s="29">
        <v>-35.382661147324399</v>
      </c>
      <c r="DZ648" s="29">
        <v>0</v>
      </c>
      <c r="EA648" s="29">
        <v>0</v>
      </c>
      <c r="EB648" s="29">
        <v>-35.382661147324399</v>
      </c>
      <c r="FD648" s="29">
        <v>999000</v>
      </c>
      <c r="FE648" s="29">
        <v>999000</v>
      </c>
      <c r="GO648" s="29">
        <v>2986.1969391928401</v>
      </c>
      <c r="GP648" s="29">
        <v>6360.4468111327797</v>
      </c>
      <c r="IP648" s="29">
        <v>0</v>
      </c>
      <c r="IU648" t="s">
        <v>767</v>
      </c>
      <c r="JD648" s="29">
        <v>3.40783996985768</v>
      </c>
      <c r="JE648" s="29">
        <v>0.35306470208890001</v>
      </c>
      <c r="JF648" s="29">
        <v>1.51810438685648E-2</v>
      </c>
      <c r="JG648" s="29">
        <v>4.6451857833864102E-2</v>
      </c>
      <c r="JH648" s="29">
        <v>2.7123749999999902E-7</v>
      </c>
      <c r="JI648" s="29">
        <v>2.5098749999999898E-7</v>
      </c>
      <c r="JJ648" s="29">
        <v>7.4636799999999997E-5</v>
      </c>
      <c r="JK648" s="29">
        <v>7.9466240000000004E-5</v>
      </c>
      <c r="JL648" s="29">
        <v>0</v>
      </c>
      <c r="JM648" s="29">
        <v>3.8225375736490101</v>
      </c>
      <c r="LS648" s="29">
        <v>999</v>
      </c>
      <c r="LV648" s="29">
        <v>999</v>
      </c>
      <c r="LY648" s="29">
        <v>999</v>
      </c>
      <c r="MB648" s="29">
        <v>999</v>
      </c>
      <c r="ME648" s="29">
        <v>999</v>
      </c>
      <c r="MF648" s="29">
        <v>246.266099171127</v>
      </c>
      <c r="MG648" s="29">
        <v>246.266099171127</v>
      </c>
      <c r="MJ648" s="29">
        <v>999</v>
      </c>
      <c r="MM648" s="29">
        <v>999</v>
      </c>
      <c r="MQ648" s="29">
        <v>999</v>
      </c>
      <c r="MW648" s="29">
        <v>999</v>
      </c>
      <c r="MX648" s="29">
        <v>13.6304139373238</v>
      </c>
      <c r="MY648" s="29">
        <v>999</v>
      </c>
      <c r="NC648" t="s">
        <v>900</v>
      </c>
      <c r="ND648" s="29">
        <v>999</v>
      </c>
      <c r="NL648" s="29">
        <v>999</v>
      </c>
      <c r="NM648" s="29">
        <v>999</v>
      </c>
      <c r="NP648" s="29">
        <v>999</v>
      </c>
      <c r="NS648" s="29">
        <v>12.4212484273396</v>
      </c>
      <c r="NX648" s="29">
        <v>999</v>
      </c>
      <c r="NY648" s="29">
        <v>999</v>
      </c>
      <c r="OA648" t="s">
        <v>900</v>
      </c>
      <c r="OB648" s="29">
        <v>999</v>
      </c>
      <c r="OC648" s="29">
        <v>999</v>
      </c>
      <c r="OF648" s="29">
        <v>999</v>
      </c>
      <c r="OG648" s="29">
        <v>999</v>
      </c>
      <c r="OI648" t="s">
        <v>900</v>
      </c>
      <c r="OK648" s="29">
        <v>54.501050962329003</v>
      </c>
      <c r="OL648" s="29">
        <v>999</v>
      </c>
      <c r="OM648" s="29">
        <v>191.92391797026701</v>
      </c>
      <c r="OO648" s="29">
        <v>999</v>
      </c>
      <c r="OP648" s="29">
        <v>-3022.87182617187</v>
      </c>
      <c r="PE648" s="29">
        <v>-821.97053843365404</v>
      </c>
      <c r="RU648" s="29">
        <v>3.9738916857022599</v>
      </c>
      <c r="RW648" s="29">
        <v>39.738916857022602</v>
      </c>
      <c r="WF648" s="29">
        <v>0.73078258533340601</v>
      </c>
      <c r="WG648" s="29">
        <v>0.74154526627570205</v>
      </c>
      <c r="WH648" s="29">
        <v>-2.5356239999999901E-2</v>
      </c>
      <c r="WP648" s="29">
        <v>6.4975578618093701</v>
      </c>
      <c r="WS648" s="29">
        <v>0</v>
      </c>
      <c r="WX648" s="29">
        <v>-4.2999999999999899E-2</v>
      </c>
      <c r="AAA648" s="29">
        <v>0</v>
      </c>
      <c r="AAZ648" s="29">
        <v>-5.7300237570725304E-3</v>
      </c>
      <c r="ABA648" s="29">
        <v>4314.0149624487003</v>
      </c>
      <c r="ABG648" s="29">
        <v>4314.0149624487003</v>
      </c>
      <c r="ABJ648" s="29">
        <v>4.3140149624486996</v>
      </c>
      <c r="ABN648" s="29">
        <v>0</v>
      </c>
      <c r="ABO648" s="29">
        <v>0</v>
      </c>
      <c r="ABQ648" s="29">
        <v>0</v>
      </c>
      <c r="ABR648" s="29">
        <v>0</v>
      </c>
      <c r="AEY648" s="29">
        <v>2986.1969391928401</v>
      </c>
      <c r="AFB648" s="29">
        <v>3064.4475566322299</v>
      </c>
      <c r="AFD648" s="29">
        <v>2.98619693919284</v>
      </c>
      <c r="AFE648" s="29">
        <v>-114.60047514145</v>
      </c>
      <c r="AFG648" s="29">
        <v>-222.885790690954</v>
      </c>
      <c r="AFH648" s="29">
        <v>-188.219624054588</v>
      </c>
      <c r="AFI648" s="29">
        <v>222.885790690954</v>
      </c>
      <c r="AFJ648" s="29">
        <v>-0.11460047514145</v>
      </c>
      <c r="AFK648" s="29">
        <v>2916.8276147055299</v>
      </c>
      <c r="AFP648" s="29">
        <v>2916.8276147055299</v>
      </c>
      <c r="AFQ648" s="29">
        <v>2916.8276147055299</v>
      </c>
      <c r="AFS648" s="29">
        <v>2.9168276147055301</v>
      </c>
      <c r="AFT648" s="29">
        <v>0.77953590714522203</v>
      </c>
      <c r="AGM648" s="29">
        <v>0.43643165998015898</v>
      </c>
      <c r="AMH648" s="29">
        <v>0</v>
      </c>
      <c r="ANY648" s="29">
        <v>1.71999490783956</v>
      </c>
      <c r="AQD648" s="29">
        <v>6.1749588915145104</v>
      </c>
      <c r="ARY648">
        <v>0</v>
      </c>
      <c r="ASB648">
        <v>0</v>
      </c>
    </row>
    <row r="649" spans="13:1022 1065:1175" x14ac:dyDescent="0.25">
      <c r="M649" s="29">
        <v>0.97974438724350399</v>
      </c>
      <c r="N649" s="29">
        <v>0.36221238724350402</v>
      </c>
      <c r="AA649" s="29">
        <v>0.87857838207683803</v>
      </c>
      <c r="AC649" s="29">
        <v>0.58967999999999898</v>
      </c>
      <c r="AD649" s="29">
        <v>0.58967999999999898</v>
      </c>
      <c r="AE649" s="29">
        <v>0.28559999999999902</v>
      </c>
      <c r="AF649" s="29">
        <v>0.30408000000000002</v>
      </c>
      <c r="AH649" s="29">
        <v>0.58967999999999898</v>
      </c>
      <c r="AI649" s="29">
        <v>0</v>
      </c>
      <c r="AV649" s="29">
        <v>3.4057499999999998</v>
      </c>
      <c r="BS649" s="29">
        <v>5.0999999999999899</v>
      </c>
      <c r="BV649" s="29">
        <v>5.0999999999999899</v>
      </c>
      <c r="BW649" s="29">
        <v>5.4299999999999899</v>
      </c>
      <c r="BZ649" s="29">
        <v>5.4299999999999899</v>
      </c>
      <c r="DD649" s="29">
        <v>1162.9806164594499</v>
      </c>
      <c r="DF649" s="29">
        <v>1</v>
      </c>
      <c r="DP649" s="29">
        <v>2671.4818821577701</v>
      </c>
      <c r="DR649" s="29">
        <v>2671.4818821577701</v>
      </c>
      <c r="DW649" s="29">
        <v>-488.98398901143997</v>
      </c>
      <c r="DX649" s="29">
        <v>-488.98398901143997</v>
      </c>
      <c r="DY649" s="29">
        <v>-488.98398901143997</v>
      </c>
      <c r="DZ649" s="29">
        <v>0</v>
      </c>
      <c r="EA649" s="29">
        <v>0</v>
      </c>
      <c r="EB649" s="29">
        <v>-488.98398901143997</v>
      </c>
      <c r="FD649" s="29">
        <v>999000</v>
      </c>
      <c r="FE649" s="29">
        <v>999000</v>
      </c>
      <c r="GO649" s="29">
        <v>2837.3971680368199</v>
      </c>
      <c r="GP649" s="29">
        <v>6360.4468111327797</v>
      </c>
      <c r="IP649" s="29">
        <v>0</v>
      </c>
      <c r="IU649" t="s">
        <v>767</v>
      </c>
      <c r="JD649" s="29">
        <v>3.40783996985768</v>
      </c>
      <c r="JE649" s="29">
        <v>0.35306470208890001</v>
      </c>
      <c r="JF649" s="29">
        <v>1.51810438685648E-2</v>
      </c>
      <c r="JG649" s="29">
        <v>4.6451857833864102E-2</v>
      </c>
      <c r="JH649" s="29">
        <v>2.7123749999999902E-7</v>
      </c>
      <c r="JI649" s="29">
        <v>2.5098749999999898E-7</v>
      </c>
      <c r="JJ649" s="29">
        <v>7.4636799999999997E-5</v>
      </c>
      <c r="JK649" s="29">
        <v>7.9466240000000004E-5</v>
      </c>
      <c r="JL649" s="29">
        <v>0</v>
      </c>
      <c r="JM649" s="29">
        <v>3.8225375736490101</v>
      </c>
      <c r="LS649" s="29">
        <v>999</v>
      </c>
      <c r="LV649" s="29">
        <v>999</v>
      </c>
      <c r="LY649" s="29">
        <v>999</v>
      </c>
      <c r="MB649" s="29">
        <v>999</v>
      </c>
      <c r="ME649" s="29">
        <v>999</v>
      </c>
      <c r="MF649" s="29">
        <v>16.8920635374587</v>
      </c>
      <c r="MG649" s="29">
        <v>16.8920635374587</v>
      </c>
      <c r="MJ649" s="29">
        <v>999</v>
      </c>
      <c r="MM649" s="29">
        <v>999</v>
      </c>
      <c r="MQ649" s="29">
        <v>999</v>
      </c>
      <c r="MW649" s="29">
        <v>999</v>
      </c>
      <c r="MX649" s="29">
        <v>14.3976672039145</v>
      </c>
      <c r="MY649" s="29">
        <v>999</v>
      </c>
      <c r="NC649" t="s">
        <v>900</v>
      </c>
      <c r="ND649" s="29">
        <v>999</v>
      </c>
      <c r="NL649" s="29">
        <v>999</v>
      </c>
      <c r="NM649" s="29">
        <v>999</v>
      </c>
      <c r="NP649" s="29">
        <v>999</v>
      </c>
      <c r="NS649" s="29">
        <v>48.785409757345697</v>
      </c>
      <c r="NX649" s="29">
        <v>999</v>
      </c>
      <c r="NY649" s="29">
        <v>999</v>
      </c>
      <c r="OA649" t="s">
        <v>900</v>
      </c>
      <c r="OB649" s="29">
        <v>999</v>
      </c>
      <c r="OC649" s="29">
        <v>999</v>
      </c>
      <c r="OF649" s="29">
        <v>999</v>
      </c>
      <c r="OG649" s="29">
        <v>999</v>
      </c>
      <c r="OI649" t="s">
        <v>900</v>
      </c>
      <c r="OK649" s="29">
        <v>3.0160310432465498</v>
      </c>
      <c r="OL649" s="29">
        <v>999</v>
      </c>
      <c r="OM649" s="29">
        <v>12.959887788056999</v>
      </c>
      <c r="OO649" s="29">
        <v>999</v>
      </c>
      <c r="OP649" s="29">
        <v>-915.74404907226506</v>
      </c>
      <c r="PE649" s="29">
        <v>1036.5283874423401</v>
      </c>
      <c r="RU649" s="29">
        <v>54.918690267055297</v>
      </c>
      <c r="RW649" s="29">
        <v>549.18690267055297</v>
      </c>
      <c r="WF649" s="29">
        <v>0.73078258533340601</v>
      </c>
      <c r="WG649" s="29">
        <v>0.74154526627570205</v>
      </c>
      <c r="WH649" s="29">
        <v>-2.5356239999999901E-2</v>
      </c>
      <c r="WP649" s="29">
        <v>6.4975578618093701</v>
      </c>
      <c r="WS649" s="29">
        <v>0</v>
      </c>
      <c r="WX649" s="29">
        <v>-4.2999999999999899E-2</v>
      </c>
      <c r="AAA649" s="29">
        <v>0</v>
      </c>
      <c r="AAZ649" s="29">
        <v>-7.9188217703504094E-2</v>
      </c>
      <c r="ABA649" s="29">
        <v>1162.9806164594499</v>
      </c>
      <c r="ABG649" s="29">
        <v>1162.9806164594499</v>
      </c>
      <c r="ABJ649" s="29">
        <v>1.1629806164594501</v>
      </c>
      <c r="ABN649" s="29">
        <v>0</v>
      </c>
      <c r="ABO649" s="29">
        <v>0</v>
      </c>
      <c r="ABQ649" s="29">
        <v>0</v>
      </c>
      <c r="ABR649" s="29">
        <v>0</v>
      </c>
      <c r="AEY649" s="29">
        <v>2837.3971680368199</v>
      </c>
      <c r="AFB649" s="29">
        <v>2738.7208986106898</v>
      </c>
      <c r="AFD649" s="29">
        <v>2.8373971680368202</v>
      </c>
      <c r="AFE649" s="29">
        <v>-1583.7643540700799</v>
      </c>
      <c r="AFG649" s="29">
        <v>-3080.2539857653701</v>
      </c>
      <c r="AFH649" s="29">
        <v>-2601.1718620380102</v>
      </c>
      <c r="AFI649" s="29">
        <v>3080.2539857653701</v>
      </c>
      <c r="AFJ649" s="29">
        <v>-1.5837643540700801</v>
      </c>
      <c r="AFK649" s="29">
        <v>2924.8738727199602</v>
      </c>
      <c r="AFP649" s="29">
        <v>2924.8738727199602</v>
      </c>
      <c r="AFQ649" s="29">
        <v>2924.8738727199602</v>
      </c>
      <c r="AFS649" s="29">
        <v>2.9248738727199601</v>
      </c>
      <c r="AFT649" s="29">
        <v>0.740692265231081</v>
      </c>
      <c r="AGM649" s="29">
        <v>0.117654103053469</v>
      </c>
      <c r="AMH649" s="29">
        <v>0</v>
      </c>
      <c r="ANY649" s="29">
        <v>1.7247396252655001</v>
      </c>
      <c r="AQD649" s="29">
        <v>6.1749588915145104</v>
      </c>
      <c r="ARO649">
        <v>0</v>
      </c>
      <c r="ARP649">
        <v>0</v>
      </c>
      <c r="ARY649">
        <v>0</v>
      </c>
      <c r="ARZ649">
        <v>0</v>
      </c>
      <c r="ASB649">
        <v>0</v>
      </c>
      <c r="ASC649">
        <v>0</v>
      </c>
      <c r="ASD649">
        <v>0</v>
      </c>
      <c r="ASE649">
        <v>0</v>
      </c>
    </row>
    <row r="650" spans="13:1022 1065:1175" x14ac:dyDescent="0.25">
      <c r="M650" s="29">
        <v>0.97974438724350399</v>
      </c>
      <c r="N650" s="29">
        <v>0.36221238724350402</v>
      </c>
      <c r="AA650" s="29">
        <v>0.87857838207683803</v>
      </c>
      <c r="AC650" s="29">
        <v>0.58967999999999898</v>
      </c>
      <c r="AD650" s="29">
        <v>0.58967999999999898</v>
      </c>
      <c r="AE650" s="29">
        <v>0.28559999999999902</v>
      </c>
      <c r="AF650" s="29">
        <v>0.30408000000000002</v>
      </c>
      <c r="AH650" s="29">
        <v>0.58967999999999898</v>
      </c>
      <c r="AI650" s="29">
        <v>0</v>
      </c>
      <c r="AV650" s="29">
        <v>3.4057499999999998</v>
      </c>
      <c r="BS650" s="29">
        <v>5.0999999999999899</v>
      </c>
      <c r="BV650" s="29">
        <v>5.0999999999999899</v>
      </c>
      <c r="BW650" s="29">
        <v>5.4299999999999899</v>
      </c>
      <c r="BZ650" s="29">
        <v>5.4299999999999899</v>
      </c>
      <c r="DD650" s="29">
        <v>1201.4725191671801</v>
      </c>
      <c r="DF650" s="29">
        <v>1</v>
      </c>
      <c r="DP650" s="29">
        <v>2678.7145198647199</v>
      </c>
      <c r="DR650" s="29">
        <v>2678.7145198647199</v>
      </c>
      <c r="DW650" s="29">
        <v>-486.17380090883398</v>
      </c>
      <c r="DX650" s="29">
        <v>-486.17380090883398</v>
      </c>
      <c r="DY650" s="29">
        <v>-486.17380090883398</v>
      </c>
      <c r="DZ650" s="29">
        <v>0</v>
      </c>
      <c r="EA650" s="29">
        <v>0</v>
      </c>
      <c r="EB650" s="29">
        <v>-486.17380090883398</v>
      </c>
      <c r="FD650" s="29">
        <v>999000</v>
      </c>
      <c r="FE650" s="29">
        <v>999000</v>
      </c>
      <c r="GO650" s="29">
        <v>2842.5773283125</v>
      </c>
      <c r="GP650" s="29">
        <v>6360.4468111327797</v>
      </c>
      <c r="IP650" s="29">
        <v>0</v>
      </c>
      <c r="IU650" t="s">
        <v>767</v>
      </c>
      <c r="JD650" s="29">
        <v>3.40783996985768</v>
      </c>
      <c r="JE650" s="29">
        <v>0.35306470208890001</v>
      </c>
      <c r="JF650" s="29">
        <v>1.51810438685648E-2</v>
      </c>
      <c r="JG650" s="29">
        <v>4.6451857833864102E-2</v>
      </c>
      <c r="JH650" s="29">
        <v>2.7123749999999902E-7</v>
      </c>
      <c r="JI650" s="29">
        <v>2.5098749999999898E-7</v>
      </c>
      <c r="JJ650" s="29">
        <v>7.4636799999999997E-5</v>
      </c>
      <c r="JK650" s="29">
        <v>7.9466240000000004E-5</v>
      </c>
      <c r="JL650" s="29">
        <v>0</v>
      </c>
      <c r="JM650" s="29">
        <v>3.8225375736490101</v>
      </c>
      <c r="LS650" s="29">
        <v>999</v>
      </c>
      <c r="LV650" s="29">
        <v>999</v>
      </c>
      <c r="LY650" s="29">
        <v>999</v>
      </c>
      <c r="MB650" s="29">
        <v>999</v>
      </c>
      <c r="ME650" s="29">
        <v>999</v>
      </c>
      <c r="MF650" s="29">
        <v>16.9954834749174</v>
      </c>
      <c r="MG650" s="29">
        <v>16.9954834749174</v>
      </c>
      <c r="MJ650" s="29">
        <v>999</v>
      </c>
      <c r="MM650" s="29">
        <v>999</v>
      </c>
      <c r="MQ650" s="29">
        <v>999</v>
      </c>
      <c r="MW650" s="29">
        <v>999</v>
      </c>
      <c r="MX650" s="29">
        <v>14.3696073220624</v>
      </c>
      <c r="MY650" s="29">
        <v>999</v>
      </c>
      <c r="NC650" t="s">
        <v>900</v>
      </c>
      <c r="ND650" s="29">
        <v>999</v>
      </c>
      <c r="NL650" s="29">
        <v>999</v>
      </c>
      <c r="NM650" s="29">
        <v>999</v>
      </c>
      <c r="NP650" s="29">
        <v>999</v>
      </c>
      <c r="NS650" s="29">
        <v>47.190421009727103</v>
      </c>
      <c r="NX650" s="29">
        <v>999</v>
      </c>
      <c r="NY650" s="29">
        <v>999</v>
      </c>
      <c r="OA650" t="s">
        <v>900</v>
      </c>
      <c r="OB650" s="29">
        <v>999</v>
      </c>
      <c r="OC650" s="29">
        <v>999</v>
      </c>
      <c r="OF650" s="29">
        <v>999</v>
      </c>
      <c r="OG650" s="29">
        <v>999</v>
      </c>
      <c r="OI650" t="s">
        <v>900</v>
      </c>
      <c r="OK650" s="29">
        <v>3.0392445579121499</v>
      </c>
      <c r="OL650" s="29">
        <v>999</v>
      </c>
      <c r="OM650" s="29">
        <v>13.0405789123059</v>
      </c>
      <c r="OO650" s="29">
        <v>999</v>
      </c>
      <c r="OP650" s="29">
        <v>-941.65078735351506</v>
      </c>
      <c r="PE650" s="29">
        <v>1015.90713484336</v>
      </c>
      <c r="RU650" s="29">
        <v>54.603072877800599</v>
      </c>
      <c r="RW650" s="29">
        <v>546.03072877800605</v>
      </c>
      <c r="WF650" s="29">
        <v>0.73078258533340601</v>
      </c>
      <c r="WG650" s="29">
        <v>0.74154526627570205</v>
      </c>
      <c r="WH650" s="29">
        <v>-2.5356239999999901E-2</v>
      </c>
      <c r="WP650" s="29">
        <v>6.4975578618093701</v>
      </c>
      <c r="WS650" s="29">
        <v>0</v>
      </c>
      <c r="WX650" s="29">
        <v>-4.2999999999999899E-2</v>
      </c>
      <c r="AAA650" s="29">
        <v>0</v>
      </c>
      <c r="AAZ650" s="29">
        <v>-7.8733123483125195E-2</v>
      </c>
      <c r="ABA650" s="29">
        <v>1201.4725191671801</v>
      </c>
      <c r="ABG650" s="29">
        <v>1201.4725191671801</v>
      </c>
      <c r="ABJ650" s="29">
        <v>1.20147251916718</v>
      </c>
      <c r="ABN650" s="29">
        <v>0</v>
      </c>
      <c r="ABO650" s="29">
        <v>0</v>
      </c>
      <c r="ABQ650" s="29">
        <v>0</v>
      </c>
      <c r="ABR650" s="29">
        <v>0</v>
      </c>
      <c r="AEY650" s="29">
        <v>2842.5773283125</v>
      </c>
      <c r="AFB650" s="29">
        <v>2745.8641776026702</v>
      </c>
      <c r="AFD650" s="29">
        <v>2.8425773283125002</v>
      </c>
      <c r="AFE650" s="29">
        <v>-1574.6624696624999</v>
      </c>
      <c r="AFG650" s="29">
        <v>-3062.5517842652698</v>
      </c>
      <c r="AFH650" s="29">
        <v>-2586.2229426791</v>
      </c>
      <c r="AFI650" s="29">
        <v>3062.5517842652698</v>
      </c>
      <c r="AFJ650" s="29">
        <v>-1.5746624696625</v>
      </c>
      <c r="AFK650" s="29">
        <v>2928.3137244371401</v>
      </c>
      <c r="AFP650" s="29">
        <v>2928.3137244371401</v>
      </c>
      <c r="AFQ650" s="29">
        <v>2928.3137244371401</v>
      </c>
      <c r="AFS650" s="29">
        <v>2.9283137244371402</v>
      </c>
      <c r="AFT650" s="29">
        <v>0.742044527329626</v>
      </c>
      <c r="AGM650" s="29">
        <v>0.12154817508167499</v>
      </c>
      <c r="AMH650" s="29">
        <v>0</v>
      </c>
      <c r="ANY650" s="29">
        <v>1.7267680370260901</v>
      </c>
      <c r="AQD650" s="29">
        <v>6.1749588915145104</v>
      </c>
      <c r="ARO650">
        <v>0</v>
      </c>
      <c r="ARP650">
        <v>0</v>
      </c>
      <c r="ARY650">
        <v>0</v>
      </c>
      <c r="ARZ650">
        <v>0</v>
      </c>
      <c r="ASB650">
        <v>0</v>
      </c>
      <c r="ASC650">
        <v>0</v>
      </c>
      <c r="ASD650">
        <v>0</v>
      </c>
      <c r="ASE650">
        <v>0</v>
      </c>
    </row>
    <row r="651" spans="13:1022 1065:1175" x14ac:dyDescent="0.25">
      <c r="M651" s="29">
        <v>0.97974438724350399</v>
      </c>
      <c r="N651" s="29">
        <v>0.36221238724350402</v>
      </c>
      <c r="AA651" s="29">
        <v>0.87857838207683803</v>
      </c>
      <c r="AC651" s="29">
        <v>0.58967999999999898</v>
      </c>
      <c r="AD651" s="29">
        <v>0.58967999999999898</v>
      </c>
      <c r="AE651" s="29">
        <v>0.28559999999999902</v>
      </c>
      <c r="AF651" s="29">
        <v>0.30408000000000002</v>
      </c>
      <c r="AH651" s="29">
        <v>0.58967999999999898</v>
      </c>
      <c r="AI651" s="29">
        <v>0</v>
      </c>
      <c r="AV651" s="29">
        <v>3.4057499999999998</v>
      </c>
      <c r="BS651" s="29">
        <v>5.0999999999999899</v>
      </c>
      <c r="BV651" s="29">
        <v>5.0999999999999899</v>
      </c>
      <c r="BW651" s="29">
        <v>5.4299999999999899</v>
      </c>
      <c r="BZ651" s="29">
        <v>5.4299999999999899</v>
      </c>
      <c r="DD651" s="29">
        <v>2537.4352720991801</v>
      </c>
      <c r="DF651" s="29">
        <v>1</v>
      </c>
      <c r="DP651" s="29">
        <v>2835.26376083489</v>
      </c>
      <c r="DR651" s="29">
        <v>2835.26376083489</v>
      </c>
      <c r="DW651" s="29">
        <v>-373.04521647476099</v>
      </c>
      <c r="DX651" s="29">
        <v>-373.04521647476099</v>
      </c>
      <c r="DY651" s="29">
        <v>-373.04521647476099</v>
      </c>
      <c r="DZ651" s="29">
        <v>0</v>
      </c>
      <c r="EA651" s="29">
        <v>0</v>
      </c>
      <c r="EB651" s="29">
        <v>-373.04521647476099</v>
      </c>
      <c r="FD651" s="29">
        <v>999000</v>
      </c>
      <c r="FE651" s="29">
        <v>999000</v>
      </c>
      <c r="GO651" s="29">
        <v>2919.1110271080101</v>
      </c>
      <c r="GP651" s="29">
        <v>6360.4468111327797</v>
      </c>
      <c r="IP651" s="29">
        <v>0</v>
      </c>
      <c r="IU651" t="s">
        <v>767</v>
      </c>
      <c r="JD651" s="29">
        <v>3.40783996985768</v>
      </c>
      <c r="JE651" s="29">
        <v>0.35306470208890001</v>
      </c>
      <c r="JF651" s="29">
        <v>1.51810438685648E-2</v>
      </c>
      <c r="JG651" s="29">
        <v>4.6451857833864102E-2</v>
      </c>
      <c r="JH651" s="29">
        <v>2.7123749999999902E-7</v>
      </c>
      <c r="JI651" s="29">
        <v>2.5098749999999898E-7</v>
      </c>
      <c r="JJ651" s="29">
        <v>7.4636799999999997E-5</v>
      </c>
      <c r="JK651" s="29">
        <v>7.9466240000000004E-5</v>
      </c>
      <c r="JL651" s="29">
        <v>0</v>
      </c>
      <c r="JM651" s="29">
        <v>3.8225375736490101</v>
      </c>
      <c r="LS651" s="29">
        <v>999</v>
      </c>
      <c r="LV651" s="29">
        <v>999</v>
      </c>
      <c r="LY651" s="29">
        <v>999</v>
      </c>
      <c r="MB651" s="29">
        <v>999</v>
      </c>
      <c r="ME651" s="29">
        <v>999</v>
      </c>
      <c r="MF651" s="29">
        <v>22.452740348393199</v>
      </c>
      <c r="MG651" s="29">
        <v>22.452740348393199</v>
      </c>
      <c r="MJ651" s="29">
        <v>999</v>
      </c>
      <c r="MM651" s="29">
        <v>999</v>
      </c>
      <c r="MQ651" s="29">
        <v>999</v>
      </c>
      <c r="MW651" s="29">
        <v>999</v>
      </c>
      <c r="MX651" s="29">
        <v>13.966644609624201</v>
      </c>
      <c r="MY651" s="29">
        <v>999</v>
      </c>
      <c r="NC651" t="s">
        <v>900</v>
      </c>
      <c r="ND651" s="29">
        <v>999</v>
      </c>
      <c r="NL651" s="29">
        <v>999</v>
      </c>
      <c r="NM651" s="29">
        <v>999</v>
      </c>
      <c r="NP651" s="29">
        <v>999</v>
      </c>
      <c r="NS651" s="29">
        <v>21.818105812167101</v>
      </c>
      <c r="NX651" s="29">
        <v>999</v>
      </c>
      <c r="NY651" s="29">
        <v>999</v>
      </c>
      <c r="OA651" t="s">
        <v>900</v>
      </c>
      <c r="OB651" s="29">
        <v>999</v>
      </c>
      <c r="OC651" s="29">
        <v>999</v>
      </c>
      <c r="OF651" s="29">
        <v>999</v>
      </c>
      <c r="OG651" s="29">
        <v>999</v>
      </c>
      <c r="OI651" t="s">
        <v>900</v>
      </c>
      <c r="OK651" s="29">
        <v>4.2641738663155797</v>
      </c>
      <c r="OL651" s="29">
        <v>999</v>
      </c>
      <c r="OM651" s="29">
        <v>17.298483173870199</v>
      </c>
      <c r="OO651" s="29">
        <v>999</v>
      </c>
      <c r="OP651" s="29">
        <v>-1835.6893768310499</v>
      </c>
      <c r="PE651" s="29">
        <v>236.27200441398301</v>
      </c>
      <c r="RU651" s="29">
        <v>41.897393697086301</v>
      </c>
      <c r="RW651" s="29">
        <v>418.97393697086301</v>
      </c>
      <c r="WF651" s="29">
        <v>0.73078258533340601</v>
      </c>
      <c r="WG651" s="29">
        <v>0.74154526627570205</v>
      </c>
      <c r="WH651" s="29">
        <v>-2.5356239999999901E-2</v>
      </c>
      <c r="WP651" s="29">
        <v>6.4975578618093701</v>
      </c>
      <c r="WS651" s="29">
        <v>0</v>
      </c>
      <c r="WX651" s="29">
        <v>-4.2999999999999899E-2</v>
      </c>
      <c r="AAA651" s="29">
        <v>0</v>
      </c>
      <c r="AAZ651" s="29">
        <v>-6.0412582986971899E-2</v>
      </c>
      <c r="ABA651" s="29">
        <v>2537.4352720991801</v>
      </c>
      <c r="ABG651" s="29">
        <v>2537.4352720991801</v>
      </c>
      <c r="ABJ651" s="29">
        <v>2.53743527209918</v>
      </c>
      <c r="ABN651" s="29">
        <v>0</v>
      </c>
      <c r="ABO651" s="29">
        <v>0</v>
      </c>
      <c r="ABQ651" s="29">
        <v>0</v>
      </c>
      <c r="ABR651" s="29">
        <v>0</v>
      </c>
      <c r="AEY651" s="29">
        <v>2919.1110271080101</v>
      </c>
      <c r="AFB651" s="29">
        <v>2896.61821335793</v>
      </c>
      <c r="AFD651" s="29">
        <v>2.9191110271080101</v>
      </c>
      <c r="AFE651" s="29">
        <v>-1208.2516597394299</v>
      </c>
      <c r="AFG651" s="29">
        <v>-2349.9215531374002</v>
      </c>
      <c r="AFH651" s="29">
        <v>-1984.4304561459301</v>
      </c>
      <c r="AFI651" s="29">
        <v>2349.9215531374002</v>
      </c>
      <c r="AFJ651" s="29">
        <v>-1.2082516597394299</v>
      </c>
      <c r="AFK651" s="29">
        <v>2939.0509502258101</v>
      </c>
      <c r="AFP651" s="29">
        <v>2939.0509502258101</v>
      </c>
      <c r="AFQ651" s="29">
        <v>2939.0509502258101</v>
      </c>
      <c r="AFS651" s="29">
        <v>2.93905095022581</v>
      </c>
      <c r="AFT651" s="29">
        <v>0.76202337250715102</v>
      </c>
      <c r="AGM651" s="29">
        <v>0.256702189847266</v>
      </c>
      <c r="AMH651" s="29">
        <v>0</v>
      </c>
      <c r="ANY651" s="29">
        <v>1.73309956432915</v>
      </c>
      <c r="AQD651" s="29">
        <v>6.1749588915145104</v>
      </c>
      <c r="ARO651">
        <v>0</v>
      </c>
      <c r="ARP651">
        <v>0</v>
      </c>
      <c r="ARY651">
        <v>0</v>
      </c>
      <c r="ARZ651">
        <v>0</v>
      </c>
      <c r="ASB651">
        <v>0</v>
      </c>
      <c r="ASC651">
        <v>0</v>
      </c>
      <c r="ASD651">
        <v>0</v>
      </c>
      <c r="ASE651">
        <v>0</v>
      </c>
    </row>
    <row r="652" spans="13:1022 1065:1175" x14ac:dyDescent="0.25">
      <c r="M652" s="29">
        <v>0.97974438724350399</v>
      </c>
      <c r="N652" s="29">
        <v>0.36221238724350402</v>
      </c>
      <c r="AA652" s="29">
        <v>0.87857838207683803</v>
      </c>
      <c r="AC652" s="29">
        <v>0.58967999999999898</v>
      </c>
      <c r="AD652" s="29">
        <v>0.58967999999999898</v>
      </c>
      <c r="AE652" s="29">
        <v>0.28559999999999902</v>
      </c>
      <c r="AF652" s="29">
        <v>0.30408000000000002</v>
      </c>
      <c r="AH652" s="29">
        <v>0.58967999999999898</v>
      </c>
      <c r="AI652" s="29">
        <v>0</v>
      </c>
      <c r="AV652" s="29">
        <v>3.4057499999999998</v>
      </c>
      <c r="BS652" s="29">
        <v>5.0999999999999899</v>
      </c>
      <c r="BV652" s="29">
        <v>5.0999999999999899</v>
      </c>
      <c r="BW652" s="29">
        <v>5.4299999999999899</v>
      </c>
      <c r="BZ652" s="29">
        <v>5.4299999999999899</v>
      </c>
      <c r="DD652" s="29">
        <v>2536.1439791998901</v>
      </c>
      <c r="DF652" s="29">
        <v>1</v>
      </c>
      <c r="DP652" s="29">
        <v>2834.4462464838198</v>
      </c>
      <c r="DR652" s="29">
        <v>2834.4462464838198</v>
      </c>
      <c r="DW652" s="29">
        <v>-372.56453622072701</v>
      </c>
      <c r="DX652" s="29">
        <v>-372.56453622072701</v>
      </c>
      <c r="DY652" s="29">
        <v>-372.56453622072701</v>
      </c>
      <c r="DZ652" s="29">
        <v>0</v>
      </c>
      <c r="EA652" s="29">
        <v>0</v>
      </c>
      <c r="EB652" s="29">
        <v>-372.56453622072701</v>
      </c>
      <c r="FD652" s="29">
        <v>999000</v>
      </c>
      <c r="FE652" s="29">
        <v>999000</v>
      </c>
      <c r="GO652" s="29">
        <v>2918.3089497925198</v>
      </c>
      <c r="GP652" s="29">
        <v>6360.4468111327797</v>
      </c>
      <c r="IP652" s="29">
        <v>0</v>
      </c>
      <c r="IU652" t="s">
        <v>767</v>
      </c>
      <c r="JD652" s="29">
        <v>3.40783996985768</v>
      </c>
      <c r="JE652" s="29">
        <v>0.35306470208890001</v>
      </c>
      <c r="JF652" s="29">
        <v>1.51810438685648E-2</v>
      </c>
      <c r="JG652" s="29">
        <v>4.6451857833864102E-2</v>
      </c>
      <c r="JH652" s="29">
        <v>2.7123749999999902E-7</v>
      </c>
      <c r="JI652" s="29">
        <v>2.5098749999999898E-7</v>
      </c>
      <c r="JJ652" s="29">
        <v>7.4636799999999997E-5</v>
      </c>
      <c r="JK652" s="29">
        <v>7.9466240000000004E-5</v>
      </c>
      <c r="JL652" s="29">
        <v>0</v>
      </c>
      <c r="JM652" s="29">
        <v>3.8225375736490101</v>
      </c>
      <c r="LS652" s="29">
        <v>999</v>
      </c>
      <c r="LV652" s="29">
        <v>999</v>
      </c>
      <c r="LY652" s="29">
        <v>999</v>
      </c>
      <c r="MB652" s="29">
        <v>999</v>
      </c>
      <c r="ME652" s="29">
        <v>999</v>
      </c>
      <c r="MF652" s="29">
        <v>22.482998915949899</v>
      </c>
      <c r="MG652" s="29">
        <v>22.482998915949899</v>
      </c>
      <c r="MJ652" s="29">
        <v>999</v>
      </c>
      <c r="MM652" s="29">
        <v>999</v>
      </c>
      <c r="MQ652" s="29">
        <v>999</v>
      </c>
      <c r="MW652" s="29">
        <v>999</v>
      </c>
      <c r="MX652" s="29">
        <v>13.970758089840601</v>
      </c>
      <c r="MY652" s="29">
        <v>999</v>
      </c>
      <c r="NC652" t="s">
        <v>900</v>
      </c>
      <c r="ND652" s="29">
        <v>999</v>
      </c>
      <c r="NL652" s="29">
        <v>999</v>
      </c>
      <c r="NM652" s="29">
        <v>999</v>
      </c>
      <c r="NP652" s="29">
        <v>999</v>
      </c>
      <c r="NS652" s="29">
        <v>21.8297237874289</v>
      </c>
      <c r="NX652" s="29">
        <v>999</v>
      </c>
      <c r="NY652" s="29">
        <v>999</v>
      </c>
      <c r="OA652" t="s">
        <v>900</v>
      </c>
      <c r="OB652" s="29">
        <v>999</v>
      </c>
      <c r="OC652" s="29">
        <v>999</v>
      </c>
      <c r="OF652" s="29">
        <v>999</v>
      </c>
      <c r="OG652" s="29">
        <v>999</v>
      </c>
      <c r="OI652" t="s">
        <v>900</v>
      </c>
      <c r="OK652" s="29">
        <v>4.2709656679642398</v>
      </c>
      <c r="OL652" s="29">
        <v>999</v>
      </c>
      <c r="OM652" s="29">
        <v>17.322091753553298</v>
      </c>
      <c r="OO652" s="29">
        <v>999</v>
      </c>
      <c r="OP652" s="29">
        <v>-1834.7891082763599</v>
      </c>
      <c r="PE652" s="29">
        <v>236.57484771764899</v>
      </c>
      <c r="RU652" s="29">
        <v>41.8434076145519</v>
      </c>
      <c r="RW652" s="29">
        <v>418.43407614551899</v>
      </c>
      <c r="WF652" s="29">
        <v>0.73078258533340601</v>
      </c>
      <c r="WG652" s="29">
        <v>0.74154526627570205</v>
      </c>
      <c r="WH652" s="29">
        <v>-2.5356239999999901E-2</v>
      </c>
      <c r="WP652" s="29">
        <v>6.4975578618093701</v>
      </c>
      <c r="WS652" s="29">
        <v>0</v>
      </c>
      <c r="WX652" s="29">
        <v>-4.2999999999999899E-2</v>
      </c>
      <c r="AAA652" s="29">
        <v>0</v>
      </c>
      <c r="AAZ652" s="29">
        <v>-6.0334739512630103E-2</v>
      </c>
      <c r="ABA652" s="29">
        <v>2536.1439791998901</v>
      </c>
      <c r="ABG652" s="29">
        <v>2536.1439791998901</v>
      </c>
      <c r="ABJ652" s="29">
        <v>2.5361439791998901</v>
      </c>
      <c r="ABN652" s="29">
        <v>0</v>
      </c>
      <c r="ABO652" s="29">
        <v>0</v>
      </c>
      <c r="ABQ652" s="29">
        <v>0</v>
      </c>
      <c r="ABR652" s="29">
        <v>0</v>
      </c>
      <c r="AEY652" s="29">
        <v>2918.3089497925198</v>
      </c>
      <c r="AFB652" s="29">
        <v>2895.7873057202</v>
      </c>
      <c r="AFD652" s="29">
        <v>2.9183089497925199</v>
      </c>
      <c r="AFE652" s="29">
        <v>-1206.6947902525999</v>
      </c>
      <c r="AFG652" s="29">
        <v>-2346.89360682088</v>
      </c>
      <c r="AFH652" s="29">
        <v>-1981.8734563677599</v>
      </c>
      <c r="AFI652" s="29">
        <v>2346.89360682088</v>
      </c>
      <c r="AFJ652" s="29">
        <v>-1.2066947902526</v>
      </c>
      <c r="AFK652" s="29">
        <v>2938.2744310470298</v>
      </c>
      <c r="AFP652" s="29">
        <v>2938.2744310470298</v>
      </c>
      <c r="AFQ652" s="29">
        <v>2938.2744310470298</v>
      </c>
      <c r="AFS652" s="29">
        <v>2.9382744310470299</v>
      </c>
      <c r="AFT652" s="29">
        <v>0.76181399312579601</v>
      </c>
      <c r="AGM652" s="29">
        <v>0.25657155490314498</v>
      </c>
      <c r="AMH652" s="29">
        <v>0</v>
      </c>
      <c r="ANY652" s="29">
        <v>1.7326416664998101</v>
      </c>
      <c r="AQD652" s="29">
        <v>6.1749588915145104</v>
      </c>
      <c r="ARO652">
        <v>0</v>
      </c>
      <c r="ARP652">
        <v>0</v>
      </c>
      <c r="ARY652">
        <v>0</v>
      </c>
      <c r="ARZ652">
        <v>0</v>
      </c>
      <c r="ASB652">
        <v>0</v>
      </c>
      <c r="ASC652">
        <v>0</v>
      </c>
      <c r="ASD652">
        <v>0</v>
      </c>
      <c r="ASE652">
        <v>0</v>
      </c>
    </row>
    <row r="653" spans="13:1022 1065:1175" x14ac:dyDescent="0.25">
      <c r="M653" s="29">
        <v>0.97974438724350399</v>
      </c>
      <c r="N653" s="29">
        <v>0.36221238724350402</v>
      </c>
      <c r="AA653" s="29">
        <v>0.87857838207683803</v>
      </c>
      <c r="AC653" s="29">
        <v>0.58967999999999898</v>
      </c>
      <c r="AD653" s="29">
        <v>0.58967999999999898</v>
      </c>
      <c r="AE653" s="29">
        <v>0.28559999999999902</v>
      </c>
      <c r="AF653" s="29">
        <v>0.30408000000000002</v>
      </c>
      <c r="AH653" s="29">
        <v>0.58967999999999898</v>
      </c>
      <c r="AI653" s="29">
        <v>0</v>
      </c>
      <c r="AV653" s="29">
        <v>3.4057499999999998</v>
      </c>
      <c r="BS653" s="29">
        <v>5.0999999999999899</v>
      </c>
      <c r="BV653" s="29">
        <v>5.0999999999999899</v>
      </c>
      <c r="BW653" s="29">
        <v>5.4299999999999899</v>
      </c>
      <c r="BZ653" s="29">
        <v>5.4299999999999899</v>
      </c>
      <c r="DD653" s="29">
        <v>1200.52353096617</v>
      </c>
      <c r="DF653" s="29">
        <v>1</v>
      </c>
      <c r="DP653" s="29">
        <v>2678.7249002580402</v>
      </c>
      <c r="DR653" s="29">
        <v>2678.7249002580402</v>
      </c>
      <c r="DW653" s="29">
        <v>-485.94643159499202</v>
      </c>
      <c r="DX653" s="29">
        <v>-485.94643159499202</v>
      </c>
      <c r="DY653" s="29">
        <v>-485.94643159499202</v>
      </c>
      <c r="DZ653" s="29">
        <v>0</v>
      </c>
      <c r="EA653" s="29">
        <v>0</v>
      </c>
      <c r="EB653" s="29">
        <v>-485.94643159499202</v>
      </c>
      <c r="FD653" s="29">
        <v>999000</v>
      </c>
      <c r="FE653" s="29">
        <v>999000</v>
      </c>
      <c r="GO653" s="29">
        <v>2842.6558444869502</v>
      </c>
      <c r="GP653" s="29">
        <v>6360.4468111327797</v>
      </c>
      <c r="IP653" s="29">
        <v>0</v>
      </c>
      <c r="IU653" t="s">
        <v>767</v>
      </c>
      <c r="JD653" s="29">
        <v>3.40783996985768</v>
      </c>
      <c r="JE653" s="29">
        <v>0.35306470208890001</v>
      </c>
      <c r="JF653" s="29">
        <v>1.51810438685648E-2</v>
      </c>
      <c r="JG653" s="29">
        <v>4.6451857833864102E-2</v>
      </c>
      <c r="JH653" s="29">
        <v>2.7123749999999902E-7</v>
      </c>
      <c r="JI653" s="29">
        <v>2.5098749999999898E-7</v>
      </c>
      <c r="JJ653" s="29">
        <v>7.4636799999999997E-5</v>
      </c>
      <c r="JK653" s="29">
        <v>7.9466240000000004E-5</v>
      </c>
      <c r="JL653" s="29">
        <v>0</v>
      </c>
      <c r="JM653" s="29">
        <v>3.8225375736490101</v>
      </c>
      <c r="LS653" s="29">
        <v>999</v>
      </c>
      <c r="LV653" s="29">
        <v>999</v>
      </c>
      <c r="LY653" s="29">
        <v>999</v>
      </c>
      <c r="MB653" s="29">
        <v>999</v>
      </c>
      <c r="ME653" s="29">
        <v>999</v>
      </c>
      <c r="MF653" s="29">
        <v>17.00390337568</v>
      </c>
      <c r="MG653" s="29">
        <v>17.00390337568</v>
      </c>
      <c r="MJ653" s="29">
        <v>999</v>
      </c>
      <c r="MM653" s="29">
        <v>999</v>
      </c>
      <c r="MQ653" s="29">
        <v>999</v>
      </c>
      <c r="MW653" s="29">
        <v>999</v>
      </c>
      <c r="MX653" s="29">
        <v>14.369182802586399</v>
      </c>
      <c r="MY653" s="29">
        <v>999</v>
      </c>
      <c r="NC653" t="s">
        <v>900</v>
      </c>
      <c r="ND653" s="29">
        <v>999</v>
      </c>
      <c r="NL653" s="29">
        <v>999</v>
      </c>
      <c r="NM653" s="29">
        <v>999</v>
      </c>
      <c r="NP653" s="29">
        <v>999</v>
      </c>
      <c r="NS653" s="29">
        <v>47.2285145079057</v>
      </c>
      <c r="NX653" s="29">
        <v>999</v>
      </c>
      <c r="NY653" s="29">
        <v>999</v>
      </c>
      <c r="OA653" t="s">
        <v>900</v>
      </c>
      <c r="OB653" s="29">
        <v>999</v>
      </c>
      <c r="OC653" s="29">
        <v>999</v>
      </c>
      <c r="OF653" s="29">
        <v>999</v>
      </c>
      <c r="OG653" s="29">
        <v>999</v>
      </c>
      <c r="OI653" t="s">
        <v>900</v>
      </c>
      <c r="OK653" s="29">
        <v>3.0411344787014798</v>
      </c>
      <c r="OL653" s="29">
        <v>999</v>
      </c>
      <c r="OM653" s="29">
        <v>13.0471483540914</v>
      </c>
      <c r="OO653" s="29">
        <v>999</v>
      </c>
      <c r="OP653" s="29">
        <v>-941.02230834960903</v>
      </c>
      <c r="PE653" s="29">
        <v>1016.54319965793</v>
      </c>
      <c r="RU653" s="29">
        <v>54.577536612393601</v>
      </c>
      <c r="RW653" s="29">
        <v>545.77536612393601</v>
      </c>
      <c r="WF653" s="29">
        <v>0.73078258533340601</v>
      </c>
      <c r="WG653" s="29">
        <v>0.74154526627570205</v>
      </c>
      <c r="WH653" s="29">
        <v>-2.5356239999999901E-2</v>
      </c>
      <c r="WP653" s="29">
        <v>6.4975578618093701</v>
      </c>
      <c r="WS653" s="29">
        <v>0</v>
      </c>
      <c r="WX653" s="29">
        <v>-4.2999999999999899E-2</v>
      </c>
      <c r="AAA653" s="29">
        <v>0</v>
      </c>
      <c r="AAZ653" s="29">
        <v>-7.8696302296484597E-2</v>
      </c>
      <c r="ABA653" s="29">
        <v>1200.52353096617</v>
      </c>
      <c r="ABG653" s="29">
        <v>1200.52353096617</v>
      </c>
      <c r="ABJ653" s="29">
        <v>1.2005235309661699</v>
      </c>
      <c r="ABN653" s="29">
        <v>0</v>
      </c>
      <c r="ABO653" s="29">
        <v>0</v>
      </c>
      <c r="ABQ653" s="29">
        <v>0</v>
      </c>
      <c r="ABR653" s="29">
        <v>0</v>
      </c>
      <c r="AEY653" s="29">
        <v>2842.6558444869502</v>
      </c>
      <c r="AFB653" s="29">
        <v>2745.8821411634399</v>
      </c>
      <c r="AFD653" s="29">
        <v>2.8426558444869499</v>
      </c>
      <c r="AFE653" s="29">
        <v>-1573.92604592969</v>
      </c>
      <c r="AFG653" s="29">
        <v>-3061.1195180746799</v>
      </c>
      <c r="AFH653" s="29">
        <v>-2585.01344160187</v>
      </c>
      <c r="AFI653" s="29">
        <v>3061.1195180746799</v>
      </c>
      <c r="AFJ653" s="29">
        <v>-1.57392604592969</v>
      </c>
      <c r="AFK653" s="29">
        <v>2928.4459206213301</v>
      </c>
      <c r="AFP653" s="29">
        <v>2928.4459206213301</v>
      </c>
      <c r="AFQ653" s="29">
        <v>2928.4459206213301</v>
      </c>
      <c r="AFS653" s="29">
        <v>2.9284459206213298</v>
      </c>
      <c r="AFT653" s="29">
        <v>0.74206502369289995</v>
      </c>
      <c r="AGM653" s="29">
        <v>0.121452169736428</v>
      </c>
      <c r="AMH653" s="29">
        <v>0</v>
      </c>
      <c r="ANY653" s="29">
        <v>1.7268459904719899</v>
      </c>
      <c r="AQD653" s="29">
        <v>6.1749588915145104</v>
      </c>
      <c r="ARO653">
        <v>0</v>
      </c>
      <c r="ARP653">
        <v>0</v>
      </c>
      <c r="ARY653">
        <v>0</v>
      </c>
      <c r="ARZ653">
        <v>0</v>
      </c>
      <c r="ASB653">
        <v>0</v>
      </c>
      <c r="ASC653">
        <v>0</v>
      </c>
      <c r="ASD653">
        <v>0</v>
      </c>
      <c r="ASE653">
        <v>0</v>
      </c>
    </row>
    <row r="654" spans="13:1022 1065:1175" x14ac:dyDescent="0.25">
      <c r="M654" s="29">
        <v>0.97974438724350399</v>
      </c>
      <c r="N654" s="29">
        <v>0.36221238724350402</v>
      </c>
      <c r="AA654" s="29">
        <v>0.87857838207683803</v>
      </c>
      <c r="AC654" s="29">
        <v>0.58967999999999898</v>
      </c>
      <c r="AD654" s="29">
        <v>0.58967999999999898</v>
      </c>
      <c r="AE654" s="29">
        <v>0.28559999999999902</v>
      </c>
      <c r="AF654" s="29">
        <v>0.30408000000000002</v>
      </c>
      <c r="AH654" s="29">
        <v>0.58967999999999898</v>
      </c>
      <c r="AI654" s="29">
        <v>0</v>
      </c>
      <c r="AV654" s="29">
        <v>3.4057499999999998</v>
      </c>
      <c r="BS654" s="29">
        <v>5.0999999999999899</v>
      </c>
      <c r="BV654" s="29">
        <v>5.0999999999999899</v>
      </c>
      <c r="BW654" s="29">
        <v>5.4299999999999899</v>
      </c>
      <c r="BZ654" s="29">
        <v>5.4299999999999899</v>
      </c>
      <c r="DD654" s="29">
        <v>1157.9934815572799</v>
      </c>
      <c r="DF654" s="29">
        <v>1</v>
      </c>
      <c r="DP654" s="29">
        <v>2680.1952507105598</v>
      </c>
      <c r="DR654" s="29">
        <v>2680.1952507105598</v>
      </c>
      <c r="DW654" s="29">
        <v>-489.72697273619002</v>
      </c>
      <c r="DX654" s="29">
        <v>-489.72697273619002</v>
      </c>
      <c r="DY654" s="29">
        <v>-489.72697273619002</v>
      </c>
      <c r="DZ654" s="29">
        <v>0</v>
      </c>
      <c r="EA654" s="29">
        <v>0</v>
      </c>
      <c r="EB654" s="29">
        <v>-489.72697273619002</v>
      </c>
      <c r="FD654" s="29">
        <v>999000</v>
      </c>
      <c r="FE654" s="29">
        <v>999000</v>
      </c>
      <c r="GO654" s="29">
        <v>2847.2731794258302</v>
      </c>
      <c r="GP654" s="29">
        <v>6360.4468111327797</v>
      </c>
      <c r="IP654" s="29">
        <v>0</v>
      </c>
      <c r="IU654" t="s">
        <v>767</v>
      </c>
      <c r="JD654" s="29">
        <v>3.40783996985768</v>
      </c>
      <c r="JE654" s="29">
        <v>0.35306470208890001</v>
      </c>
      <c r="JF654" s="29">
        <v>1.51810438685648E-2</v>
      </c>
      <c r="JG654" s="29">
        <v>4.6451857833864102E-2</v>
      </c>
      <c r="JH654" s="29">
        <v>2.7123749999999902E-7</v>
      </c>
      <c r="JI654" s="29">
        <v>2.5098749999999898E-7</v>
      </c>
      <c r="JJ654" s="29">
        <v>7.4636799999999997E-5</v>
      </c>
      <c r="JK654" s="29">
        <v>7.9466240000000004E-5</v>
      </c>
      <c r="JL654" s="29">
        <v>0</v>
      </c>
      <c r="JM654" s="29">
        <v>3.8225375736490101</v>
      </c>
      <c r="LS654" s="29">
        <v>999</v>
      </c>
      <c r="LV654" s="29">
        <v>999</v>
      </c>
      <c r="LY654" s="29">
        <v>999</v>
      </c>
      <c r="MB654" s="29">
        <v>999</v>
      </c>
      <c r="ME654" s="29">
        <v>999</v>
      </c>
      <c r="MF654" s="29">
        <v>16.864918796101598</v>
      </c>
      <c r="MG654" s="29">
        <v>16.864918796101598</v>
      </c>
      <c r="MJ654" s="29">
        <v>999</v>
      </c>
      <c r="MM654" s="29">
        <v>999</v>
      </c>
      <c r="MQ654" s="29">
        <v>999</v>
      </c>
      <c r="MW654" s="29">
        <v>999</v>
      </c>
      <c r="MX654" s="29">
        <v>14.3442590737187</v>
      </c>
      <c r="MY654" s="29">
        <v>999</v>
      </c>
      <c r="NC654" t="s">
        <v>900</v>
      </c>
      <c r="ND654" s="29">
        <v>999</v>
      </c>
      <c r="NL654" s="29">
        <v>999</v>
      </c>
      <c r="NM654" s="29">
        <v>999</v>
      </c>
      <c r="NP654" s="29">
        <v>999</v>
      </c>
      <c r="NS654" s="29">
        <v>48.9998207696474</v>
      </c>
      <c r="NX654" s="29">
        <v>999</v>
      </c>
      <c r="NY654" s="29">
        <v>999</v>
      </c>
      <c r="OA654" t="s">
        <v>900</v>
      </c>
      <c r="OB654" s="29">
        <v>999</v>
      </c>
      <c r="OC654" s="29">
        <v>999</v>
      </c>
      <c r="OF654" s="29">
        <v>999</v>
      </c>
      <c r="OG654" s="29">
        <v>999</v>
      </c>
      <c r="OI654" t="s">
        <v>900</v>
      </c>
      <c r="OK654" s="29">
        <v>3.0099381672782202</v>
      </c>
      <c r="OL654" s="29">
        <v>999</v>
      </c>
      <c r="OM654" s="29">
        <v>12.938708702559801</v>
      </c>
      <c r="OO654" s="29">
        <v>999</v>
      </c>
      <c r="OP654" s="29">
        <v>-912.91076660156205</v>
      </c>
      <c r="PE654" s="29">
        <v>1045.7292479110199</v>
      </c>
      <c r="RU654" s="29">
        <v>55.002136134343402</v>
      </c>
      <c r="RW654" s="29">
        <v>550.02136134343402</v>
      </c>
      <c r="WF654" s="29">
        <v>0.73078258533340601</v>
      </c>
      <c r="WG654" s="29">
        <v>0.74154526627570205</v>
      </c>
      <c r="WH654" s="29">
        <v>-2.5356239999999901E-2</v>
      </c>
      <c r="WP654" s="29">
        <v>6.4975578618093701</v>
      </c>
      <c r="WS654" s="29">
        <v>0</v>
      </c>
      <c r="WX654" s="29">
        <v>-4.2999999999999899E-2</v>
      </c>
      <c r="AAA654" s="29">
        <v>0</v>
      </c>
      <c r="AAZ654" s="29">
        <v>-7.9308539755489196E-2</v>
      </c>
      <c r="ABA654" s="29">
        <v>1157.9934815572799</v>
      </c>
      <c r="ABG654" s="29">
        <v>1157.9934815572799</v>
      </c>
      <c r="ABJ654" s="29">
        <v>1.1579934815572801</v>
      </c>
      <c r="ABN654" s="29">
        <v>0</v>
      </c>
      <c r="ABO654" s="29">
        <v>0</v>
      </c>
      <c r="ABQ654" s="29">
        <v>0</v>
      </c>
      <c r="ABR654" s="29">
        <v>0</v>
      </c>
      <c r="AEY654" s="29">
        <v>2847.2731794258302</v>
      </c>
      <c r="AFB654" s="29">
        <v>2747.72099902846</v>
      </c>
      <c r="AFD654" s="29">
        <v>2.8472731794258301</v>
      </c>
      <c r="AFE654" s="29">
        <v>-1586.1707951097801</v>
      </c>
      <c r="AFG654" s="29">
        <v>-3084.9342588028298</v>
      </c>
      <c r="AFH654" s="29">
        <v>-2605.12419667923</v>
      </c>
      <c r="AFI654" s="29">
        <v>3084.9342588028298</v>
      </c>
      <c r="AFJ654" s="29">
        <v>-1.5861707951097801</v>
      </c>
      <c r="AFK654" s="29">
        <v>2935.5263808878299</v>
      </c>
      <c r="AFP654" s="29">
        <v>2935.5263808878299</v>
      </c>
      <c r="AFQ654" s="29">
        <v>2935.5263808878299</v>
      </c>
      <c r="AFS654" s="29">
        <v>2.93552638088783</v>
      </c>
      <c r="AFT654" s="29">
        <v>0.74327036227353105</v>
      </c>
      <c r="AGM654" s="29">
        <v>0.11714957453819</v>
      </c>
      <c r="AMH654" s="29">
        <v>0</v>
      </c>
      <c r="ANY654" s="29">
        <v>1.73102119628193</v>
      </c>
      <c r="AQD654" s="29">
        <v>6.1749588915145104</v>
      </c>
      <c r="ARY654">
        <v>0</v>
      </c>
      <c r="ASB654">
        <v>0</v>
      </c>
    </row>
    <row r="655" spans="13:1022 1065:1175" x14ac:dyDescent="0.25">
      <c r="M655" s="29">
        <v>0.97974438724350399</v>
      </c>
      <c r="N655" s="29">
        <v>0.36221238724350402</v>
      </c>
      <c r="AA655" s="29">
        <v>0.87857838207683803</v>
      </c>
      <c r="AC655" s="29">
        <v>0.58967999999999898</v>
      </c>
      <c r="AD655" s="29">
        <v>0.58967999999999898</v>
      </c>
      <c r="AE655" s="29">
        <v>0.28559999999999902</v>
      </c>
      <c r="AF655" s="29">
        <v>0.30408000000000002</v>
      </c>
      <c r="AH655" s="29">
        <v>0.58967999999999898</v>
      </c>
      <c r="AI655" s="29">
        <v>0</v>
      </c>
      <c r="AV655" s="29">
        <v>3.4057499999999998</v>
      </c>
      <c r="BS655" s="29">
        <v>5.0999999999999899</v>
      </c>
      <c r="BV655" s="29">
        <v>5.0999999999999899</v>
      </c>
      <c r="BW655" s="29">
        <v>5.4299999999999899</v>
      </c>
      <c r="BZ655" s="29">
        <v>5.4299999999999899</v>
      </c>
      <c r="DD655" s="29">
        <v>2181.8065138478</v>
      </c>
      <c r="DF655" s="29">
        <v>1</v>
      </c>
      <c r="DP655" s="29">
        <v>2846.6078610790601</v>
      </c>
      <c r="DR655" s="29">
        <v>2846.6078610790601</v>
      </c>
      <c r="DW655" s="29">
        <v>-478.10419066460901</v>
      </c>
      <c r="DX655" s="29">
        <v>-478.10419066460901</v>
      </c>
      <c r="DY655" s="29">
        <v>-478.10419066460901</v>
      </c>
      <c r="DZ655" s="29">
        <v>0</v>
      </c>
      <c r="EA655" s="29">
        <v>0</v>
      </c>
      <c r="EB655" s="29">
        <v>-478.10419066460901</v>
      </c>
      <c r="FD655" s="29">
        <v>999000</v>
      </c>
      <c r="FE655" s="29">
        <v>999000</v>
      </c>
      <c r="GO655" s="29">
        <v>2956.6813158272998</v>
      </c>
      <c r="GP655" s="29">
        <v>6360.4468111327797</v>
      </c>
      <c r="IP655" s="29">
        <v>0</v>
      </c>
      <c r="IU655" t="s">
        <v>767</v>
      </c>
      <c r="JD655" s="29">
        <v>3.40783996985768</v>
      </c>
      <c r="JE655" s="29">
        <v>0.35306470208890001</v>
      </c>
      <c r="JF655" s="29">
        <v>1.51810438685648E-2</v>
      </c>
      <c r="JG655" s="29">
        <v>4.6451857833864102E-2</v>
      </c>
      <c r="JH655" s="29">
        <v>2.7123749999999902E-7</v>
      </c>
      <c r="JI655" s="29">
        <v>2.5098749999999898E-7</v>
      </c>
      <c r="JJ655" s="29">
        <v>7.4636799999999997E-5</v>
      </c>
      <c r="JK655" s="29">
        <v>7.9466240000000004E-5</v>
      </c>
      <c r="JL655" s="29">
        <v>0</v>
      </c>
      <c r="JM655" s="29">
        <v>3.8225375736490101</v>
      </c>
      <c r="LS655" s="29">
        <v>999</v>
      </c>
      <c r="LV655" s="29">
        <v>999</v>
      </c>
      <c r="LY655" s="29">
        <v>999</v>
      </c>
      <c r="MB655" s="29">
        <v>999</v>
      </c>
      <c r="ME655" s="29">
        <v>999</v>
      </c>
      <c r="MF655" s="29">
        <v>17.299217557643399</v>
      </c>
      <c r="MG655" s="29">
        <v>17.299217557643399</v>
      </c>
      <c r="MJ655" s="29">
        <v>999</v>
      </c>
      <c r="MM655" s="29">
        <v>999</v>
      </c>
      <c r="MQ655" s="29">
        <v>999</v>
      </c>
      <c r="MW655" s="29">
        <v>999</v>
      </c>
      <c r="MX655" s="29">
        <v>13.7764647765348</v>
      </c>
      <c r="MY655" s="29">
        <v>999</v>
      </c>
      <c r="NC655" t="s">
        <v>900</v>
      </c>
      <c r="ND655" s="29">
        <v>999</v>
      </c>
      <c r="NL655" s="29">
        <v>999</v>
      </c>
      <c r="NM655" s="29">
        <v>999</v>
      </c>
      <c r="NP655" s="29">
        <v>999</v>
      </c>
      <c r="NS655" s="29">
        <v>25.5373974102651</v>
      </c>
      <c r="NX655" s="29">
        <v>999</v>
      </c>
      <c r="NY655" s="29">
        <v>999</v>
      </c>
      <c r="OA655" t="s">
        <v>900</v>
      </c>
      <c r="OB655" s="29">
        <v>999</v>
      </c>
      <c r="OC655" s="29">
        <v>999</v>
      </c>
      <c r="OF655" s="29">
        <v>999</v>
      </c>
      <c r="OG655" s="29">
        <v>999</v>
      </c>
      <c r="OI655" t="s">
        <v>900</v>
      </c>
      <c r="OK655" s="29">
        <v>3.1074203444873501</v>
      </c>
      <c r="OL655" s="29">
        <v>999</v>
      </c>
      <c r="OM655" s="29">
        <v>13.277560728483</v>
      </c>
      <c r="OO655" s="29">
        <v>999</v>
      </c>
      <c r="OP655" s="29">
        <v>-1600.57408142089</v>
      </c>
      <c r="PE655" s="29">
        <v>479.67737072885899</v>
      </c>
      <c r="RU655" s="29">
        <v>53.696760124136802</v>
      </c>
      <c r="RW655" s="29">
        <v>536.96760124136802</v>
      </c>
      <c r="WF655" s="29">
        <v>0.73078258533340601</v>
      </c>
      <c r="WG655" s="29">
        <v>0.74154526627570205</v>
      </c>
      <c r="WH655" s="29">
        <v>-2.5356239999999901E-2</v>
      </c>
      <c r="WP655" s="29">
        <v>6.4975578618093701</v>
      </c>
      <c r="WS655" s="29">
        <v>0</v>
      </c>
      <c r="WX655" s="29">
        <v>-4.2999999999999899E-2</v>
      </c>
      <c r="AAA655" s="29">
        <v>0</v>
      </c>
      <c r="AAZ655" s="29">
        <v>-7.7426295310501297E-2</v>
      </c>
      <c r="ABA655" s="29">
        <v>2181.8065138478</v>
      </c>
      <c r="ABG655" s="29">
        <v>2181.8065138478</v>
      </c>
      <c r="ABJ655" s="29">
        <v>2.1818065138478002</v>
      </c>
      <c r="ABN655" s="29">
        <v>0</v>
      </c>
      <c r="ABO655" s="29">
        <v>0</v>
      </c>
      <c r="ABQ655" s="29">
        <v>0</v>
      </c>
      <c r="ABR655" s="29">
        <v>0</v>
      </c>
      <c r="AEY655" s="29">
        <v>2956.6813158272998</v>
      </c>
      <c r="AFB655" s="29">
        <v>2911.0166007600601</v>
      </c>
      <c r="AFD655" s="29">
        <v>2.9566813158273</v>
      </c>
      <c r="AFE655" s="29">
        <v>-1548.5259062100199</v>
      </c>
      <c r="AFG655" s="29">
        <v>-3011.7189355893902</v>
      </c>
      <c r="AFH655" s="29">
        <v>-2543.2962956383099</v>
      </c>
      <c r="AFI655" s="29">
        <v>3011.7189355893902</v>
      </c>
      <c r="AFJ655" s="29">
        <v>-1.5485259062100201</v>
      </c>
      <c r="AFK655" s="29">
        <v>2997.16317451133</v>
      </c>
      <c r="AFP655" s="29">
        <v>2997.16317451133</v>
      </c>
      <c r="AFQ655" s="29">
        <v>2997.16317451133</v>
      </c>
      <c r="AFS655" s="29">
        <v>2.9971631745113299</v>
      </c>
      <c r="AFT655" s="29">
        <v>0.77183096045090405</v>
      </c>
      <c r="AGM655" s="29">
        <v>0.22072464905259201</v>
      </c>
      <c r="AMH655" s="29">
        <v>0</v>
      </c>
      <c r="ANY655" s="29">
        <v>1.76736718074584</v>
      </c>
      <c r="AQD655" s="29">
        <v>6.1749588915145104</v>
      </c>
      <c r="ARO655">
        <v>0</v>
      </c>
      <c r="ARP655">
        <v>0</v>
      </c>
      <c r="ARY655">
        <v>0</v>
      </c>
      <c r="ARZ655">
        <v>0</v>
      </c>
      <c r="ASB655">
        <v>0</v>
      </c>
      <c r="ASC655">
        <v>0</v>
      </c>
      <c r="ASD655">
        <v>0</v>
      </c>
      <c r="ASE655">
        <v>0</v>
      </c>
    </row>
    <row r="656" spans="13:1022 1065:1175" x14ac:dyDescent="0.25">
      <c r="M656" s="29">
        <v>0.97974438724350399</v>
      </c>
      <c r="N656" s="29">
        <v>0.36221238724350402</v>
      </c>
      <c r="AA656" s="29">
        <v>0.87857838207683803</v>
      </c>
      <c r="AC656" s="29">
        <v>0.58967999999999898</v>
      </c>
      <c r="AD656" s="29">
        <v>0.58967999999999898</v>
      </c>
      <c r="AE656" s="29">
        <v>0.28559999999999902</v>
      </c>
      <c r="AF656" s="29">
        <v>0.30408000000000002</v>
      </c>
      <c r="AH656" s="29">
        <v>0.58967999999999898</v>
      </c>
      <c r="AI656" s="29">
        <v>0</v>
      </c>
      <c r="AV656" s="29">
        <v>3.4057499999999998</v>
      </c>
      <c r="BS656" s="29">
        <v>5.0999999999999899</v>
      </c>
      <c r="BV656" s="29">
        <v>5.0999999999999899</v>
      </c>
      <c r="BW656" s="29">
        <v>5.4299999999999899</v>
      </c>
      <c r="BZ656" s="29">
        <v>5.4299999999999899</v>
      </c>
      <c r="DD656" s="29">
        <v>2174.73282952421</v>
      </c>
      <c r="DF656" s="29">
        <v>1</v>
      </c>
      <c r="DP656" s="29">
        <v>2846.5646955247098</v>
      </c>
      <c r="DR656" s="29">
        <v>2846.5646955247098</v>
      </c>
      <c r="DW656" s="29">
        <v>-478.210086037824</v>
      </c>
      <c r="DX656" s="29">
        <v>-478.210086037824</v>
      </c>
      <c r="DY656" s="29">
        <v>-478.210086037824</v>
      </c>
      <c r="DZ656" s="29">
        <v>0</v>
      </c>
      <c r="EA656" s="29">
        <v>0</v>
      </c>
      <c r="EB656" s="29">
        <v>-478.210086037824</v>
      </c>
      <c r="FD656" s="29">
        <v>999000</v>
      </c>
      <c r="FE656" s="29">
        <v>999000</v>
      </c>
      <c r="GO656" s="29">
        <v>2957.1348285315398</v>
      </c>
      <c r="GP656" s="29">
        <v>6360.4468111327797</v>
      </c>
      <c r="IP656" s="29">
        <v>0</v>
      </c>
      <c r="IU656" t="s">
        <v>767</v>
      </c>
      <c r="JD656" s="29">
        <v>3.40783996985768</v>
      </c>
      <c r="JE656" s="29">
        <v>0.35306470208890001</v>
      </c>
      <c r="JF656" s="29">
        <v>1.51810438685648E-2</v>
      </c>
      <c r="JG656" s="29">
        <v>4.6451857833864102E-2</v>
      </c>
      <c r="JH656" s="29">
        <v>2.7123749999999902E-7</v>
      </c>
      <c r="JI656" s="29">
        <v>2.5098749999999898E-7</v>
      </c>
      <c r="JJ656" s="29">
        <v>7.4636799999999997E-5</v>
      </c>
      <c r="JK656" s="29">
        <v>7.9466240000000004E-5</v>
      </c>
      <c r="JL656" s="29">
        <v>0</v>
      </c>
      <c r="JM656" s="29">
        <v>3.8225375736490101</v>
      </c>
      <c r="LS656" s="29">
        <v>999</v>
      </c>
      <c r="LV656" s="29">
        <v>999</v>
      </c>
      <c r="LY656" s="29">
        <v>999</v>
      </c>
      <c r="MB656" s="29">
        <v>999</v>
      </c>
      <c r="ME656" s="29">
        <v>999</v>
      </c>
      <c r="MF656" s="29">
        <v>17.295165358559</v>
      </c>
      <c r="MG656" s="29">
        <v>17.295165358559</v>
      </c>
      <c r="MJ656" s="29">
        <v>999</v>
      </c>
      <c r="MM656" s="29">
        <v>999</v>
      </c>
      <c r="MQ656" s="29">
        <v>999</v>
      </c>
      <c r="MW656" s="29">
        <v>999</v>
      </c>
      <c r="MX656" s="29">
        <v>13.7741986253822</v>
      </c>
      <c r="MY656" s="29">
        <v>999</v>
      </c>
      <c r="NC656" t="s">
        <v>900</v>
      </c>
      <c r="ND656" s="29">
        <v>999</v>
      </c>
      <c r="NL656" s="29">
        <v>999</v>
      </c>
      <c r="NM656" s="29">
        <v>999</v>
      </c>
      <c r="NP656" s="29">
        <v>999</v>
      </c>
      <c r="NS656" s="29">
        <v>25.623714758999402</v>
      </c>
      <c r="NX656" s="29">
        <v>999</v>
      </c>
      <c r="NY656" s="29">
        <v>999</v>
      </c>
      <c r="OA656" t="s">
        <v>900</v>
      </c>
      <c r="OB656" s="29">
        <v>999</v>
      </c>
      <c r="OC656" s="29">
        <v>999</v>
      </c>
      <c r="OF656" s="29">
        <v>999</v>
      </c>
      <c r="OG656" s="29">
        <v>999</v>
      </c>
      <c r="OI656" t="s">
        <v>900</v>
      </c>
      <c r="OK656" s="29">
        <v>3.1065107927588702</v>
      </c>
      <c r="OL656" s="29">
        <v>999</v>
      </c>
      <c r="OM656" s="29">
        <v>13.2743990895589</v>
      </c>
      <c r="OO656" s="29">
        <v>999</v>
      </c>
      <c r="OP656" s="29">
        <v>-1595.88291168212</v>
      </c>
      <c r="PE656" s="29">
        <v>484.33699583222102</v>
      </c>
      <c r="RU656" s="29">
        <v>53.708653428075202</v>
      </c>
      <c r="RW656" s="29">
        <v>537.08653428075195</v>
      </c>
      <c r="WF656" s="29">
        <v>0.73078258533340601</v>
      </c>
      <c r="WG656" s="29">
        <v>0.74154526627570205</v>
      </c>
      <c r="WH656" s="29">
        <v>-2.5356239999999901E-2</v>
      </c>
      <c r="WP656" s="29">
        <v>6.4975578618093701</v>
      </c>
      <c r="WS656" s="29">
        <v>0</v>
      </c>
      <c r="WX656" s="29">
        <v>-4.2999999999999899E-2</v>
      </c>
      <c r="AAA656" s="29">
        <v>0</v>
      </c>
      <c r="AAZ656" s="29">
        <v>-7.7443444472961406E-2</v>
      </c>
      <c r="ABA656" s="29">
        <v>2174.73282952421</v>
      </c>
      <c r="ABG656" s="29">
        <v>2174.73282952421</v>
      </c>
      <c r="ABJ656" s="29">
        <v>2.1747328295242099</v>
      </c>
      <c r="ABN656" s="29">
        <v>0</v>
      </c>
      <c r="ABO656" s="29">
        <v>0</v>
      </c>
      <c r="ABQ656" s="29">
        <v>0</v>
      </c>
      <c r="ABR656" s="29">
        <v>0</v>
      </c>
      <c r="AEY656" s="29">
        <v>2957.1348285315398</v>
      </c>
      <c r="AFB656" s="29">
        <v>2911.0265226975698</v>
      </c>
      <c r="AFD656" s="29">
        <v>2.9571348285315402</v>
      </c>
      <c r="AFE656" s="29">
        <v>-1548.8688894592201</v>
      </c>
      <c r="AFG656" s="29">
        <v>-3012.3860016953299</v>
      </c>
      <c r="AFH656" s="29">
        <v>-2543.85961073924</v>
      </c>
      <c r="AFI656" s="29">
        <v>3012.3860016953299</v>
      </c>
      <c r="AFJ656" s="29">
        <v>-1.54886888945922</v>
      </c>
      <c r="AFK656" s="29">
        <v>2998.00993129267</v>
      </c>
      <c r="AFP656" s="29">
        <v>2998.00993129267</v>
      </c>
      <c r="AFQ656" s="29">
        <v>2998.00993129267</v>
      </c>
      <c r="AFS656" s="29">
        <v>2.9980099312926698</v>
      </c>
      <c r="AFT656" s="29">
        <v>0.77194934830157202</v>
      </c>
      <c r="AGM656" s="29">
        <v>0.220009032667764</v>
      </c>
      <c r="AMH656" s="29">
        <v>0</v>
      </c>
      <c r="ANY656" s="29">
        <v>1.76786649628466</v>
      </c>
      <c r="AQD656" s="29">
        <v>6.1749588915145104</v>
      </c>
      <c r="ARO656">
        <v>0</v>
      </c>
      <c r="ARP656">
        <v>0</v>
      </c>
      <c r="ARY656">
        <v>0</v>
      </c>
      <c r="ARZ656">
        <v>0</v>
      </c>
      <c r="ASB656">
        <v>0</v>
      </c>
      <c r="ASC656">
        <v>0</v>
      </c>
      <c r="ASD656">
        <v>0</v>
      </c>
      <c r="ASE656">
        <v>0</v>
      </c>
    </row>
    <row r="657" spans="13:1022 1065:1175" x14ac:dyDescent="0.25">
      <c r="M657" s="29">
        <v>0.97974438724350399</v>
      </c>
      <c r="N657" s="29">
        <v>0.36221238724350402</v>
      </c>
      <c r="AA657" s="29">
        <v>0.87857838207683803</v>
      </c>
      <c r="AC657" s="29">
        <v>0.58967999999999898</v>
      </c>
      <c r="AD657" s="29">
        <v>0.58967999999999898</v>
      </c>
      <c r="AE657" s="29">
        <v>0.28559999999999902</v>
      </c>
      <c r="AF657" s="29">
        <v>0.30408000000000002</v>
      </c>
      <c r="AH657" s="29">
        <v>0.58967999999999898</v>
      </c>
      <c r="AI657" s="29">
        <v>0</v>
      </c>
      <c r="AV657" s="29">
        <v>3.4057499999999998</v>
      </c>
      <c r="BS657" s="29">
        <v>5.0999999999999899</v>
      </c>
      <c r="BV657" s="29">
        <v>5.0999999999999899</v>
      </c>
      <c r="BW657" s="29">
        <v>5.4299999999999899</v>
      </c>
      <c r="BZ657" s="29">
        <v>5.4299999999999899</v>
      </c>
      <c r="DD657" s="29">
        <v>1159.0221210024799</v>
      </c>
      <c r="DF657" s="29">
        <v>1</v>
      </c>
      <c r="DP657" s="29">
        <v>2680.2675701235498</v>
      </c>
      <c r="DR657" s="29">
        <v>2680.2675701235498</v>
      </c>
      <c r="DW657" s="29">
        <v>-489.45686138227398</v>
      </c>
      <c r="DX657" s="29">
        <v>-489.45686138227398</v>
      </c>
      <c r="DY657" s="29">
        <v>-489.45686138227398</v>
      </c>
      <c r="DZ657" s="29">
        <v>0</v>
      </c>
      <c r="EA657" s="29">
        <v>0</v>
      </c>
      <c r="EB657" s="29">
        <v>-489.45686138227398</v>
      </c>
      <c r="FD657" s="29">
        <v>999000</v>
      </c>
      <c r="FE657" s="29">
        <v>999000</v>
      </c>
      <c r="GO657" s="29">
        <v>2847.27940962919</v>
      </c>
      <c r="GP657" s="29">
        <v>6360.4468111327797</v>
      </c>
      <c r="IP657" s="29">
        <v>0</v>
      </c>
      <c r="IU657" t="s">
        <v>767</v>
      </c>
      <c r="JD657" s="29">
        <v>3.40783996985768</v>
      </c>
      <c r="JE657" s="29">
        <v>0.35306470208890001</v>
      </c>
      <c r="JF657" s="29">
        <v>1.51810438685648E-2</v>
      </c>
      <c r="JG657" s="29">
        <v>4.6451857833864102E-2</v>
      </c>
      <c r="JH657" s="29">
        <v>2.7123749999999902E-7</v>
      </c>
      <c r="JI657" s="29">
        <v>2.5098749999999898E-7</v>
      </c>
      <c r="JJ657" s="29">
        <v>7.4636799999999997E-5</v>
      </c>
      <c r="JK657" s="29">
        <v>7.9466240000000004E-5</v>
      </c>
      <c r="JL657" s="29">
        <v>0</v>
      </c>
      <c r="JM657" s="29">
        <v>3.8225375736490101</v>
      </c>
      <c r="LS657" s="29">
        <v>999</v>
      </c>
      <c r="LV657" s="29">
        <v>999</v>
      </c>
      <c r="LY657" s="29">
        <v>999</v>
      </c>
      <c r="MB657" s="29">
        <v>999</v>
      </c>
      <c r="ME657" s="29">
        <v>999</v>
      </c>
      <c r="MF657" s="29">
        <v>16.874777718888001</v>
      </c>
      <c r="MG657" s="29">
        <v>16.874777718888001</v>
      </c>
      <c r="MJ657" s="29">
        <v>999</v>
      </c>
      <c r="MM657" s="29">
        <v>999</v>
      </c>
      <c r="MQ657" s="29">
        <v>999</v>
      </c>
      <c r="MW657" s="29">
        <v>999</v>
      </c>
      <c r="MX657" s="29">
        <v>14.344225498561199</v>
      </c>
      <c r="MY657" s="29">
        <v>999</v>
      </c>
      <c r="NC657" t="s">
        <v>900</v>
      </c>
      <c r="ND657" s="29">
        <v>999</v>
      </c>
      <c r="NL657" s="29">
        <v>999</v>
      </c>
      <c r="NM657" s="29">
        <v>999</v>
      </c>
      <c r="NP657" s="29">
        <v>999</v>
      </c>
      <c r="NS657" s="29">
        <v>48.955445613242198</v>
      </c>
      <c r="NX657" s="29">
        <v>999</v>
      </c>
      <c r="NY657" s="29">
        <v>999</v>
      </c>
      <c r="OA657" t="s">
        <v>900</v>
      </c>
      <c r="OB657" s="29">
        <v>999</v>
      </c>
      <c r="OC657" s="29">
        <v>999</v>
      </c>
      <c r="OF657" s="29">
        <v>999</v>
      </c>
      <c r="OG657" s="29">
        <v>999</v>
      </c>
      <c r="OI657" t="s">
        <v>900</v>
      </c>
      <c r="OK657" s="29">
        <v>3.01215108921873</v>
      </c>
      <c r="OL657" s="29">
        <v>999</v>
      </c>
      <c r="OM657" s="29">
        <v>12.9464009095274</v>
      </c>
      <c r="OO657" s="29">
        <v>999</v>
      </c>
      <c r="OP657" s="29">
        <v>-913.59652709960903</v>
      </c>
      <c r="PE657" s="29">
        <v>1045.0963371805601</v>
      </c>
      <c r="RU657" s="29">
        <v>54.971799431881301</v>
      </c>
      <c r="RW657" s="29">
        <v>549.717994318813</v>
      </c>
      <c r="WF657" s="29">
        <v>0.73078258533340601</v>
      </c>
      <c r="WG657" s="29">
        <v>0.74154526627570205</v>
      </c>
      <c r="WH657" s="29">
        <v>-2.5356239999999901E-2</v>
      </c>
      <c r="WP657" s="29">
        <v>6.4975578618093701</v>
      </c>
      <c r="WS657" s="29">
        <v>0</v>
      </c>
      <c r="WX657" s="29">
        <v>-4.2999999999999899E-2</v>
      </c>
      <c r="AAA657" s="29">
        <v>0</v>
      </c>
      <c r="AAZ657" s="29">
        <v>-7.9264796734901999E-2</v>
      </c>
      <c r="ABA657" s="29">
        <v>1159.0221210024799</v>
      </c>
      <c r="ABG657" s="29">
        <v>1159.0221210024799</v>
      </c>
      <c r="ABJ657" s="29">
        <v>1.15902212100248</v>
      </c>
      <c r="ABN657" s="29">
        <v>0</v>
      </c>
      <c r="ABO657" s="29">
        <v>0</v>
      </c>
      <c r="ABQ657" s="29">
        <v>0</v>
      </c>
      <c r="ABR657" s="29">
        <v>0</v>
      </c>
      <c r="AEY657" s="29">
        <v>2847.27940962919</v>
      </c>
      <c r="AFB657" s="29">
        <v>2747.7874815804498</v>
      </c>
      <c r="AFD657" s="29">
        <v>2.84727940962919</v>
      </c>
      <c r="AFE657" s="29">
        <v>-1585.2959346980399</v>
      </c>
      <c r="AFG657" s="29">
        <v>-3083.2327479288601</v>
      </c>
      <c r="AFH657" s="29">
        <v>-2603.6873274376799</v>
      </c>
      <c r="AFI657" s="29">
        <v>3083.2327479288601</v>
      </c>
      <c r="AFJ657" s="29">
        <v>-1.58529593469804</v>
      </c>
      <c r="AFK657" s="29">
        <v>2935.479197267</v>
      </c>
      <c r="AFP657" s="29">
        <v>2935.479197267</v>
      </c>
      <c r="AFQ657" s="29">
        <v>2935.479197267</v>
      </c>
      <c r="AFS657" s="29">
        <v>2.935479197267</v>
      </c>
      <c r="AFT657" s="29">
        <v>0.74327198864557797</v>
      </c>
      <c r="AGM657" s="29">
        <v>0.117253637881617</v>
      </c>
      <c r="AMH657" s="29">
        <v>0</v>
      </c>
      <c r="ANY657" s="29">
        <v>1.7309933730444</v>
      </c>
      <c r="AQD657" s="29">
        <v>6.1749588915145104</v>
      </c>
      <c r="ARO657">
        <v>0</v>
      </c>
      <c r="ARP657">
        <v>0</v>
      </c>
      <c r="ARY657">
        <v>0</v>
      </c>
      <c r="ARZ657">
        <v>0</v>
      </c>
      <c r="ASB657">
        <v>0</v>
      </c>
      <c r="ASC657">
        <v>0</v>
      </c>
      <c r="ASD657">
        <v>0</v>
      </c>
      <c r="ASE657">
        <v>0</v>
      </c>
    </row>
    <row r="658" spans="13:1022 1065:1175" x14ac:dyDescent="0.25">
      <c r="M658" s="29">
        <v>0.97974438724350399</v>
      </c>
      <c r="N658" s="29">
        <v>0.36221238724350402</v>
      </c>
      <c r="AA658" s="29">
        <v>0.87857838207683803</v>
      </c>
      <c r="AC658" s="29">
        <v>0.58967999999999898</v>
      </c>
      <c r="AD658" s="29">
        <v>0.58967999999999898</v>
      </c>
      <c r="AE658" s="29">
        <v>0.28559999999999902</v>
      </c>
      <c r="AF658" s="29">
        <v>0.30408000000000002</v>
      </c>
      <c r="AH658" s="29">
        <v>0.58967999999999898</v>
      </c>
      <c r="AI658" s="29">
        <v>0</v>
      </c>
      <c r="AV658" s="29">
        <v>3.4057499999999998</v>
      </c>
      <c r="BS658" s="29">
        <v>5.0999999999999899</v>
      </c>
      <c r="BV658" s="29">
        <v>5.0999999999999899</v>
      </c>
      <c r="BW658" s="29">
        <v>5.4299999999999899</v>
      </c>
      <c r="BZ658" s="29">
        <v>5.4299999999999899</v>
      </c>
      <c r="DD658" s="29">
        <v>957.52958695924599</v>
      </c>
      <c r="DF658" s="29">
        <v>1</v>
      </c>
      <c r="DP658" s="29">
        <v>2680.8033775086801</v>
      </c>
      <c r="DR658" s="29">
        <v>2680.8033775086801</v>
      </c>
      <c r="DW658" s="29">
        <v>-494.50915371778802</v>
      </c>
      <c r="DX658" s="29">
        <v>-494.50915371778802</v>
      </c>
      <c r="DY658" s="29">
        <v>-494.50915371778802</v>
      </c>
      <c r="DZ658" s="29">
        <v>0</v>
      </c>
      <c r="EA658" s="29">
        <v>0</v>
      </c>
      <c r="EB658" s="29">
        <v>-494.50915371778802</v>
      </c>
      <c r="FD658" s="29">
        <v>999000</v>
      </c>
      <c r="FE658" s="29">
        <v>999000</v>
      </c>
      <c r="GO658" s="29">
        <v>2862.1270391024</v>
      </c>
      <c r="GP658" s="29">
        <v>6360.4468111327797</v>
      </c>
      <c r="IP658" s="29">
        <v>0</v>
      </c>
      <c r="IU658" t="s">
        <v>767</v>
      </c>
      <c r="JD658" s="29">
        <v>3.40783996985768</v>
      </c>
      <c r="JE658" s="29">
        <v>0.35306470208890001</v>
      </c>
      <c r="JF658" s="29">
        <v>1.51810438685648E-2</v>
      </c>
      <c r="JG658" s="29">
        <v>4.6451857833864102E-2</v>
      </c>
      <c r="JH658" s="29">
        <v>2.7123749999999902E-7</v>
      </c>
      <c r="JI658" s="29">
        <v>2.5098749999999898E-7</v>
      </c>
      <c r="JJ658" s="29">
        <v>7.4636799999999997E-5</v>
      </c>
      <c r="JK658" s="29">
        <v>7.9466240000000004E-5</v>
      </c>
      <c r="JL658" s="29">
        <v>0</v>
      </c>
      <c r="JM658" s="29">
        <v>3.8225375736490101</v>
      </c>
      <c r="LS658" s="29">
        <v>999</v>
      </c>
      <c r="LV658" s="29">
        <v>999</v>
      </c>
      <c r="LY658" s="29">
        <v>999</v>
      </c>
      <c r="MB658" s="29">
        <v>999</v>
      </c>
      <c r="ME658" s="29">
        <v>999</v>
      </c>
      <c r="MF658" s="29">
        <v>16.692155007479698</v>
      </c>
      <c r="MG658" s="29">
        <v>16.692155007479698</v>
      </c>
      <c r="MJ658" s="29">
        <v>999</v>
      </c>
      <c r="MM658" s="29">
        <v>999</v>
      </c>
      <c r="MQ658" s="29">
        <v>999</v>
      </c>
      <c r="MW658" s="29">
        <v>999</v>
      </c>
      <c r="MX658" s="29">
        <v>14.264625476744101</v>
      </c>
      <c r="MY658" s="29">
        <v>999</v>
      </c>
      <c r="NC658" t="s">
        <v>900</v>
      </c>
      <c r="ND658" s="29">
        <v>999</v>
      </c>
      <c r="NL658" s="29">
        <v>999</v>
      </c>
      <c r="NM658" s="29">
        <v>999</v>
      </c>
      <c r="NP658" s="29">
        <v>999</v>
      </c>
      <c r="NS658" s="29">
        <v>59.467548281355199</v>
      </c>
      <c r="NX658" s="29">
        <v>999</v>
      </c>
      <c r="NY658" s="29">
        <v>999</v>
      </c>
      <c r="OA658" t="s">
        <v>900</v>
      </c>
      <c r="OB658" s="29">
        <v>999</v>
      </c>
      <c r="OC658" s="29">
        <v>999</v>
      </c>
      <c r="OF658" s="29">
        <v>999</v>
      </c>
      <c r="OG658" s="29">
        <v>999</v>
      </c>
      <c r="OI658" t="s">
        <v>900</v>
      </c>
      <c r="OK658" s="29">
        <v>2.9711598152562799</v>
      </c>
      <c r="OL658" s="29">
        <v>999</v>
      </c>
      <c r="OM658" s="29">
        <v>12.8039135685076</v>
      </c>
      <c r="OO658" s="29">
        <v>999</v>
      </c>
      <c r="OP658" s="29">
        <v>-780.065185546875</v>
      </c>
      <c r="PE658" s="29">
        <v>1179.0192374394401</v>
      </c>
      <c r="RU658" s="29">
        <v>55.539231667185597</v>
      </c>
      <c r="RW658" s="29">
        <v>555.39231667185595</v>
      </c>
      <c r="WF658" s="29">
        <v>0.73078258533340601</v>
      </c>
      <c r="WG658" s="29">
        <v>0.74154526627570205</v>
      </c>
      <c r="WH658" s="29">
        <v>-2.5356239999999901E-2</v>
      </c>
      <c r="WP658" s="29">
        <v>6.4975578618093701</v>
      </c>
      <c r="WS658" s="29">
        <v>0</v>
      </c>
      <c r="WX658" s="29">
        <v>-4.2999999999999899E-2</v>
      </c>
      <c r="AAA658" s="29">
        <v>0</v>
      </c>
      <c r="AAZ658" s="29">
        <v>-8.0082987175401493E-2</v>
      </c>
      <c r="ABA658" s="29">
        <v>957.52958695924599</v>
      </c>
      <c r="ABG658" s="29">
        <v>957.52958695924599</v>
      </c>
      <c r="ABJ658" s="29">
        <v>0.95752958695924595</v>
      </c>
      <c r="ABN658" s="29">
        <v>0</v>
      </c>
      <c r="ABO658" s="29">
        <v>0</v>
      </c>
      <c r="ABQ658" s="29">
        <v>0</v>
      </c>
      <c r="ABR658" s="29">
        <v>0</v>
      </c>
      <c r="AEY658" s="29">
        <v>2862.1270391024</v>
      </c>
      <c r="AFB658" s="29">
        <v>2749.8858102642398</v>
      </c>
      <c r="AFD658" s="29">
        <v>2.8621270391024001</v>
      </c>
      <c r="AFE658" s="29">
        <v>-1601.65974350803</v>
      </c>
      <c r="AFG658" s="29">
        <v>-3115.0586235269202</v>
      </c>
      <c r="AFH658" s="29">
        <v>-2630.5632189949802</v>
      </c>
      <c r="AFI658" s="29">
        <v>3115.0586235269202</v>
      </c>
      <c r="AFJ658" s="29">
        <v>-1.60165974350803</v>
      </c>
      <c r="AFK658" s="29">
        <v>2961.62910667598</v>
      </c>
      <c r="AFP658" s="29">
        <v>2961.62910667598</v>
      </c>
      <c r="AFQ658" s="29">
        <v>2961.62910667598</v>
      </c>
      <c r="AFS658" s="29">
        <v>2.9616291066759799</v>
      </c>
      <c r="AFT658" s="29">
        <v>0.747147908601976</v>
      </c>
      <c r="AGM658" s="29">
        <v>9.6869443141554601E-2</v>
      </c>
      <c r="AMH658" s="29">
        <v>0</v>
      </c>
      <c r="ANY658" s="29">
        <v>1.7464134516246901</v>
      </c>
      <c r="AQD658" s="29">
        <v>6.1749588915145104</v>
      </c>
      <c r="ARO658">
        <v>0</v>
      </c>
      <c r="ARP658">
        <v>0</v>
      </c>
      <c r="ARY658">
        <v>0</v>
      </c>
      <c r="ARZ658">
        <v>0</v>
      </c>
      <c r="ASB658">
        <v>0</v>
      </c>
      <c r="ASC658">
        <v>0</v>
      </c>
      <c r="ASD658">
        <v>0</v>
      </c>
      <c r="ASE658">
        <v>0</v>
      </c>
    </row>
    <row r="659" spans="13:1022 1065:1175" x14ac:dyDescent="0.25">
      <c r="M659" s="29">
        <v>0.97974438724350399</v>
      </c>
      <c r="N659" s="29">
        <v>0.36221238724350402</v>
      </c>
      <c r="AA659" s="29">
        <v>0.87857838207683803</v>
      </c>
      <c r="AC659" s="29">
        <v>0.58967999999999898</v>
      </c>
      <c r="AD659" s="29">
        <v>0.58967999999999898</v>
      </c>
      <c r="AE659" s="29">
        <v>0.28559999999999902</v>
      </c>
      <c r="AF659" s="29">
        <v>0.30408000000000002</v>
      </c>
      <c r="AH659" s="29">
        <v>0.58967999999999898</v>
      </c>
      <c r="AI659" s="29">
        <v>0</v>
      </c>
      <c r="AV659" s="29">
        <v>3.4057499999999998</v>
      </c>
      <c r="BS659" s="29">
        <v>5.0999999999999899</v>
      </c>
      <c r="BV659" s="29">
        <v>5.0999999999999899</v>
      </c>
      <c r="BW659" s="29">
        <v>5.4299999999999899</v>
      </c>
      <c r="BZ659" s="29">
        <v>5.4299999999999899</v>
      </c>
      <c r="DD659" s="29">
        <v>1614.9751687570999</v>
      </c>
      <c r="DF659" s="29">
        <v>1</v>
      </c>
      <c r="DP659" s="29">
        <v>2875.2946161076402</v>
      </c>
      <c r="DR659" s="29">
        <v>2875.2946161076402</v>
      </c>
      <c r="DW659" s="29">
        <v>-581.80535601702195</v>
      </c>
      <c r="DX659" s="29">
        <v>-581.80535601702195</v>
      </c>
      <c r="DY659" s="29">
        <v>-581.80535601702195</v>
      </c>
      <c r="DZ659" s="29">
        <v>0</v>
      </c>
      <c r="EA659" s="29">
        <v>0</v>
      </c>
      <c r="EB659" s="29">
        <v>-581.80535601702195</v>
      </c>
      <c r="FD659" s="29">
        <v>999000</v>
      </c>
      <c r="FE659" s="29">
        <v>999000</v>
      </c>
      <c r="GO659" s="29">
        <v>3028.1550653232298</v>
      </c>
      <c r="GP659" s="29">
        <v>6360.4468111327797</v>
      </c>
      <c r="IP659" s="29">
        <v>0</v>
      </c>
      <c r="IU659" t="s">
        <v>767</v>
      </c>
      <c r="JD659" s="29">
        <v>3.40783996985768</v>
      </c>
      <c r="JE659" s="29">
        <v>0.35306470208890001</v>
      </c>
      <c r="JF659" s="29">
        <v>1.51810438685648E-2</v>
      </c>
      <c r="JG659" s="29">
        <v>4.6451857833864102E-2</v>
      </c>
      <c r="JH659" s="29">
        <v>2.7123749999999902E-7</v>
      </c>
      <c r="JI659" s="29">
        <v>2.5098749999999898E-7</v>
      </c>
      <c r="JJ659" s="29">
        <v>7.4636799999999997E-5</v>
      </c>
      <c r="JK659" s="29">
        <v>7.9466240000000004E-5</v>
      </c>
      <c r="JL659" s="29">
        <v>0</v>
      </c>
      <c r="JM659" s="29">
        <v>3.8225375736490101</v>
      </c>
      <c r="LS659" s="29">
        <v>999</v>
      </c>
      <c r="LV659" s="29">
        <v>999</v>
      </c>
      <c r="LY659" s="29">
        <v>999</v>
      </c>
      <c r="MB659" s="29">
        <v>999</v>
      </c>
      <c r="ME659" s="29">
        <v>999</v>
      </c>
      <c r="MF659" s="29">
        <v>14.037559399739701</v>
      </c>
      <c r="MG659" s="29">
        <v>14.037559399739701</v>
      </c>
      <c r="MJ659" s="29">
        <v>999</v>
      </c>
      <c r="MM659" s="29">
        <v>999</v>
      </c>
      <c r="MQ659" s="29">
        <v>999</v>
      </c>
      <c r="MW659" s="29">
        <v>999</v>
      </c>
      <c r="MX659" s="29">
        <v>13.4276948756906</v>
      </c>
      <c r="MY659" s="29">
        <v>999</v>
      </c>
      <c r="NC659" t="s">
        <v>900</v>
      </c>
      <c r="ND659" s="29">
        <v>999</v>
      </c>
      <c r="NL659" s="29">
        <v>999</v>
      </c>
      <c r="NM659" s="29">
        <v>999</v>
      </c>
      <c r="NP659" s="29">
        <v>999</v>
      </c>
      <c r="NS659" s="29">
        <v>34.8516140993326</v>
      </c>
      <c r="NX659" s="29">
        <v>999</v>
      </c>
      <c r="NY659" s="29">
        <v>999</v>
      </c>
      <c r="OA659" t="s">
        <v>900</v>
      </c>
      <c r="OB659" s="29">
        <v>999</v>
      </c>
      <c r="OC659" s="29">
        <v>999</v>
      </c>
      <c r="OF659" s="29">
        <v>999</v>
      </c>
      <c r="OG659" s="29">
        <v>999</v>
      </c>
      <c r="OI659" t="s">
        <v>900</v>
      </c>
      <c r="OK659" s="29">
        <v>2.3753124807311301</v>
      </c>
      <c r="OL659" s="29">
        <v>999</v>
      </c>
      <c r="OM659" s="29">
        <v>10.7327239190223</v>
      </c>
      <c r="OO659" s="29">
        <v>999</v>
      </c>
      <c r="OP659" s="29">
        <v>-1226.4024047851501</v>
      </c>
      <c r="PE659" s="29">
        <v>874.81282836921605</v>
      </c>
      <c r="RU659" s="29">
        <v>65.343628545811498</v>
      </c>
      <c r="RW659" s="29">
        <v>653.43628545811498</v>
      </c>
      <c r="WF659" s="29">
        <v>0.73078258533340601</v>
      </c>
      <c r="WG659" s="29">
        <v>0.74154526627570205</v>
      </c>
      <c r="WH659" s="29">
        <v>-2.5356239999999901E-2</v>
      </c>
      <c r="WP659" s="29">
        <v>6.4975578618093701</v>
      </c>
      <c r="WS659" s="29">
        <v>0</v>
      </c>
      <c r="WX659" s="29">
        <v>-4.2999999999999899E-2</v>
      </c>
      <c r="AAA659" s="29">
        <v>0</v>
      </c>
      <c r="AAZ659" s="29">
        <v>-9.42201180993327E-2</v>
      </c>
      <c r="ABA659" s="29">
        <v>1614.9751687570999</v>
      </c>
      <c r="ABG659" s="29">
        <v>1614.9751687570999</v>
      </c>
      <c r="ABJ659" s="29">
        <v>1.6149751687570999</v>
      </c>
      <c r="ABN659" s="29">
        <v>0</v>
      </c>
      <c r="ABO659" s="29">
        <v>0</v>
      </c>
      <c r="ABQ659" s="29">
        <v>0</v>
      </c>
      <c r="ABR659" s="29">
        <v>0</v>
      </c>
      <c r="AEY659" s="29">
        <v>3028.1550653232298</v>
      </c>
      <c r="AFB659" s="29">
        <v>2944.87392474338</v>
      </c>
      <c r="AFD659" s="29">
        <v>3.0281550653232299</v>
      </c>
      <c r="AFE659" s="29">
        <v>-1884.40236198665</v>
      </c>
      <c r="AFG659" s="29">
        <v>-3664.96308076285</v>
      </c>
      <c r="AFH659" s="29">
        <v>-3094.93921122861</v>
      </c>
      <c r="AFI659" s="29">
        <v>3664.96308076285</v>
      </c>
      <c r="AFJ659" s="29">
        <v>-1.8844023619866499</v>
      </c>
      <c r="AFK659" s="29">
        <v>3101.9839583544199</v>
      </c>
      <c r="AFP659" s="29">
        <v>3101.9839583544199</v>
      </c>
      <c r="AFQ659" s="29">
        <v>3101.9839583544199</v>
      </c>
      <c r="AFS659" s="29">
        <v>3.10198395835442</v>
      </c>
      <c r="AFT659" s="29">
        <v>0.79048892417028405</v>
      </c>
      <c r="AGM659" s="29">
        <v>0.163380586266518</v>
      </c>
      <c r="AMH659" s="29">
        <v>0</v>
      </c>
      <c r="ANY659" s="29">
        <v>1.82917790056243</v>
      </c>
      <c r="AQD659" s="29">
        <v>6.1749588915145104</v>
      </c>
      <c r="ARY659">
        <v>0</v>
      </c>
      <c r="ASB659">
        <v>0</v>
      </c>
    </row>
    <row r="660" spans="13:1022 1065:1175" x14ac:dyDescent="0.25">
      <c r="M660" s="29">
        <v>0.97974438724350399</v>
      </c>
      <c r="N660" s="29">
        <v>0.36221238724350402</v>
      </c>
      <c r="AA660" s="29">
        <v>0.87857838207683803</v>
      </c>
      <c r="AC660" s="29">
        <v>0.58967999999999898</v>
      </c>
      <c r="AD660" s="29">
        <v>0.58967999999999898</v>
      </c>
      <c r="AE660" s="29">
        <v>0.28559999999999902</v>
      </c>
      <c r="AF660" s="29">
        <v>0.30408000000000002</v>
      </c>
      <c r="AH660" s="29">
        <v>0.58967999999999898</v>
      </c>
      <c r="AI660" s="29">
        <v>0</v>
      </c>
      <c r="AV660" s="29">
        <v>3.4057499999999998</v>
      </c>
      <c r="BS660" s="29">
        <v>5.0999999999999899</v>
      </c>
      <c r="BV660" s="29">
        <v>5.0999999999999899</v>
      </c>
      <c r="BW660" s="29">
        <v>5.4299999999999899</v>
      </c>
      <c r="BZ660" s="29">
        <v>5.4299999999999899</v>
      </c>
      <c r="DD660" s="29">
        <v>1607.9100363827499</v>
      </c>
      <c r="DF660" s="29">
        <v>1</v>
      </c>
      <c r="DP660" s="29">
        <v>2875.2365347749001</v>
      </c>
      <c r="DR660" s="29">
        <v>2875.2365347749001</v>
      </c>
      <c r="DW660" s="29">
        <v>-582.68352698972899</v>
      </c>
      <c r="DX660" s="29">
        <v>-582.68352698972899</v>
      </c>
      <c r="DY660" s="29">
        <v>-582.68352698972899</v>
      </c>
      <c r="DZ660" s="29">
        <v>0</v>
      </c>
      <c r="EA660" s="29">
        <v>0</v>
      </c>
      <c r="EB660" s="29">
        <v>-582.68352698972899</v>
      </c>
      <c r="FD660" s="29">
        <v>999000</v>
      </c>
      <c r="FE660" s="29">
        <v>999000</v>
      </c>
      <c r="GO660" s="29">
        <v>3028.59167095559</v>
      </c>
      <c r="GP660" s="29">
        <v>6360.4468111327797</v>
      </c>
      <c r="IP660" s="29">
        <v>0</v>
      </c>
      <c r="IU660" t="s">
        <v>767</v>
      </c>
      <c r="JD660" s="29">
        <v>3.40783996985768</v>
      </c>
      <c r="JE660" s="29">
        <v>0.35306470208890001</v>
      </c>
      <c r="JF660" s="29">
        <v>1.51810438685648E-2</v>
      </c>
      <c r="JG660" s="29">
        <v>4.6451857833864102E-2</v>
      </c>
      <c r="JH660" s="29">
        <v>2.7123749999999902E-7</v>
      </c>
      <c r="JI660" s="29">
        <v>2.5098749999999898E-7</v>
      </c>
      <c r="JJ660" s="29">
        <v>7.4636799999999997E-5</v>
      </c>
      <c r="JK660" s="29">
        <v>7.9466240000000004E-5</v>
      </c>
      <c r="JL660" s="29">
        <v>0</v>
      </c>
      <c r="JM660" s="29">
        <v>3.8225375736490101</v>
      </c>
      <c r="LS660" s="29">
        <v>999</v>
      </c>
      <c r="LV660" s="29">
        <v>999</v>
      </c>
      <c r="LY660" s="29">
        <v>999</v>
      </c>
      <c r="MB660" s="29">
        <v>999</v>
      </c>
      <c r="ME660" s="29">
        <v>999</v>
      </c>
      <c r="MF660" s="29">
        <v>14.014896071271499</v>
      </c>
      <c r="MG660" s="29">
        <v>14.014896071271499</v>
      </c>
      <c r="MJ660" s="29">
        <v>999</v>
      </c>
      <c r="MM660" s="29">
        <v>999</v>
      </c>
      <c r="MQ660" s="29">
        <v>999</v>
      </c>
      <c r="MW660" s="29">
        <v>999</v>
      </c>
      <c r="MX660" s="29">
        <v>13.4256149608229</v>
      </c>
      <c r="MY660" s="29">
        <v>999</v>
      </c>
      <c r="NC660" t="s">
        <v>900</v>
      </c>
      <c r="ND660" s="29">
        <v>999</v>
      </c>
      <c r="NL660" s="29">
        <v>999</v>
      </c>
      <c r="NM660" s="29">
        <v>999</v>
      </c>
      <c r="NP660" s="29">
        <v>999</v>
      </c>
      <c r="NS660" s="29">
        <v>35.009145549298402</v>
      </c>
      <c r="NX660" s="29">
        <v>999</v>
      </c>
      <c r="NY660" s="29">
        <v>999</v>
      </c>
      <c r="OA660" t="s">
        <v>900</v>
      </c>
      <c r="OB660" s="29">
        <v>999</v>
      </c>
      <c r="OC660" s="29">
        <v>999</v>
      </c>
      <c r="OF660" s="29">
        <v>999</v>
      </c>
      <c r="OG660" s="29">
        <v>999</v>
      </c>
      <c r="OI660" t="s">
        <v>900</v>
      </c>
      <c r="OK660" s="29">
        <v>2.3702254973051402</v>
      </c>
      <c r="OL660" s="29">
        <v>999</v>
      </c>
      <c r="OM660" s="29">
        <v>10.7150413570496</v>
      </c>
      <c r="OO660" s="29">
        <v>999</v>
      </c>
      <c r="OP660" s="29">
        <v>-1221.7160949706999</v>
      </c>
      <c r="PE660" s="29">
        <v>879.45669335716605</v>
      </c>
      <c r="RU660" s="29">
        <v>65.442257541311093</v>
      </c>
      <c r="RW660" s="29">
        <v>654.42257541311096</v>
      </c>
      <c r="WF660" s="29">
        <v>0.73078258533340601</v>
      </c>
      <c r="WG660" s="29">
        <v>0.74154526627570205</v>
      </c>
      <c r="WH660" s="29">
        <v>-2.5356239999999901E-2</v>
      </c>
      <c r="WP660" s="29">
        <v>6.4975578618093701</v>
      </c>
      <c r="WS660" s="29">
        <v>0</v>
      </c>
      <c r="WX660" s="29">
        <v>-4.2999999999999899E-2</v>
      </c>
      <c r="AAA660" s="29">
        <v>0</v>
      </c>
      <c r="AAZ660" s="29">
        <v>-9.4362332968797397E-2</v>
      </c>
      <c r="ABA660" s="29">
        <v>1607.9100363827499</v>
      </c>
      <c r="ABG660" s="29">
        <v>1607.9100363827499</v>
      </c>
      <c r="ABJ660" s="29">
        <v>1.6079100363827501</v>
      </c>
      <c r="ABN660" s="29">
        <v>0</v>
      </c>
      <c r="ABO660" s="29">
        <v>0</v>
      </c>
      <c r="ABQ660" s="29">
        <v>0</v>
      </c>
      <c r="ABR660" s="29">
        <v>0</v>
      </c>
      <c r="AEY660" s="29">
        <v>3028.59167095559</v>
      </c>
      <c r="AFB660" s="29">
        <v>2944.8684399532499</v>
      </c>
      <c r="AFD660" s="29">
        <v>3.0285916709555898</v>
      </c>
      <c r="AFE660" s="29">
        <v>-1887.24665937594</v>
      </c>
      <c r="AFG660" s="29">
        <v>-3670.4949380417102</v>
      </c>
      <c r="AFH660" s="29">
        <v>-3099.6106803883299</v>
      </c>
      <c r="AFI660" s="29">
        <v>3670.4949380417102</v>
      </c>
      <c r="AFJ660" s="29">
        <v>-1.88724665937594</v>
      </c>
      <c r="AFK660" s="29">
        <v>3102.8124780057901</v>
      </c>
      <c r="AFP660" s="29">
        <v>3102.8124780057901</v>
      </c>
      <c r="AFQ660" s="29">
        <v>3102.8124780057901</v>
      </c>
      <c r="AFS660" s="29">
        <v>3.1028124780057902</v>
      </c>
      <c r="AFT660" s="29">
        <v>0.79060289849100596</v>
      </c>
      <c r="AGM660" s="29">
        <v>0.16266583504823101</v>
      </c>
      <c r="AMH660" s="29">
        <v>0</v>
      </c>
      <c r="ANY660" s="29">
        <v>1.8296664620304499</v>
      </c>
      <c r="AQD660" s="29">
        <v>6.1749588915145104</v>
      </c>
      <c r="ARO660">
        <v>0</v>
      </c>
      <c r="ARP660">
        <v>0</v>
      </c>
      <c r="ARY660">
        <v>0</v>
      </c>
      <c r="ARZ660">
        <v>0</v>
      </c>
      <c r="ASB660">
        <v>0</v>
      </c>
      <c r="ASC660">
        <v>0</v>
      </c>
      <c r="ASD660">
        <v>0</v>
      </c>
      <c r="ASE660">
        <v>0</v>
      </c>
    </row>
    <row r="661" spans="13:1022 1065:1175" x14ac:dyDescent="0.25">
      <c r="M661" s="29">
        <v>0.97974438724350399</v>
      </c>
      <c r="N661" s="29">
        <v>0.36221238724350402</v>
      </c>
      <c r="AA661" s="29">
        <v>0.87857838207683803</v>
      </c>
      <c r="AC661" s="29">
        <v>0.58967999999999898</v>
      </c>
      <c r="AD661" s="29">
        <v>0.58967999999999898</v>
      </c>
      <c r="AE661" s="29">
        <v>0.28559999999999902</v>
      </c>
      <c r="AF661" s="29">
        <v>0.30408000000000002</v>
      </c>
      <c r="AH661" s="29">
        <v>0.58967999999999898</v>
      </c>
      <c r="AI661" s="29">
        <v>0</v>
      </c>
      <c r="AV661" s="29">
        <v>3.4057499999999998</v>
      </c>
      <c r="BS661" s="29">
        <v>5.0999999999999899</v>
      </c>
      <c r="BV661" s="29">
        <v>5.0999999999999899</v>
      </c>
      <c r="BW661" s="29">
        <v>5.4299999999999899</v>
      </c>
      <c r="BZ661" s="29">
        <v>5.4299999999999899</v>
      </c>
      <c r="DD661" s="29">
        <v>965.60220463568896</v>
      </c>
      <c r="DF661" s="29">
        <v>1</v>
      </c>
      <c r="DP661" s="29">
        <v>2680.9841374037701</v>
      </c>
      <c r="DR661" s="29">
        <v>2680.9841374037701</v>
      </c>
      <c r="DW661" s="29">
        <v>-494.07084082416702</v>
      </c>
      <c r="DX661" s="29">
        <v>-494.07084082416702</v>
      </c>
      <c r="DY661" s="29">
        <v>-494.07084082416702</v>
      </c>
      <c r="DZ661" s="29">
        <v>0</v>
      </c>
      <c r="EA661" s="29">
        <v>0</v>
      </c>
      <c r="EB661" s="29">
        <v>-494.07084082416702</v>
      </c>
      <c r="FD661" s="29">
        <v>999000</v>
      </c>
      <c r="FE661" s="29">
        <v>999000</v>
      </c>
      <c r="GO661" s="29">
        <v>2861.7531995119298</v>
      </c>
      <c r="GP661" s="29">
        <v>6360.4468111327797</v>
      </c>
      <c r="IP661" s="29">
        <v>0</v>
      </c>
      <c r="IU661" t="s">
        <v>767</v>
      </c>
      <c r="JD661" s="29">
        <v>3.40783996985768</v>
      </c>
      <c r="JE661" s="29">
        <v>0.35306470208890001</v>
      </c>
      <c r="JF661" s="29">
        <v>1.51810438685648E-2</v>
      </c>
      <c r="JG661" s="29">
        <v>4.6451857833864102E-2</v>
      </c>
      <c r="JH661" s="29">
        <v>2.7123749999999902E-7</v>
      </c>
      <c r="JI661" s="29">
        <v>2.5098749999999898E-7</v>
      </c>
      <c r="JJ661" s="29">
        <v>7.4636799999999997E-5</v>
      </c>
      <c r="JK661" s="29">
        <v>7.9466240000000004E-5</v>
      </c>
      <c r="JL661" s="29">
        <v>0</v>
      </c>
      <c r="JM661" s="29">
        <v>3.8225375736490101</v>
      </c>
      <c r="LS661" s="29">
        <v>999</v>
      </c>
      <c r="LV661" s="29">
        <v>999</v>
      </c>
      <c r="LY661" s="29">
        <v>999</v>
      </c>
      <c r="MB661" s="29">
        <v>999</v>
      </c>
      <c r="ME661" s="29">
        <v>999</v>
      </c>
      <c r="MF661" s="29">
        <v>16.707850529285398</v>
      </c>
      <c r="MG661" s="29">
        <v>16.707850529285398</v>
      </c>
      <c r="MJ661" s="29">
        <v>999</v>
      </c>
      <c r="MM661" s="29">
        <v>999</v>
      </c>
      <c r="MQ661" s="29">
        <v>999</v>
      </c>
      <c r="MW661" s="29">
        <v>999</v>
      </c>
      <c r="MX661" s="29">
        <v>14.266619541549501</v>
      </c>
      <c r="MY661" s="29">
        <v>999</v>
      </c>
      <c r="NC661" t="s">
        <v>900</v>
      </c>
      <c r="ND661" s="29">
        <v>999</v>
      </c>
      <c r="NL661" s="29">
        <v>999</v>
      </c>
      <c r="NM661" s="29">
        <v>999</v>
      </c>
      <c r="NP661" s="29">
        <v>999</v>
      </c>
      <c r="NS661" s="29">
        <v>58.962028102586203</v>
      </c>
      <c r="NX661" s="29">
        <v>999</v>
      </c>
      <c r="NY661" s="29">
        <v>999</v>
      </c>
      <c r="OA661" t="s">
        <v>900</v>
      </c>
      <c r="OB661" s="29">
        <v>999</v>
      </c>
      <c r="OC661" s="29">
        <v>999</v>
      </c>
      <c r="OF661" s="29">
        <v>999</v>
      </c>
      <c r="OG661" s="29">
        <v>999</v>
      </c>
      <c r="OI661" t="s">
        <v>900</v>
      </c>
      <c r="OK661" s="29">
        <v>2.9746828131866101</v>
      </c>
      <c r="OL661" s="29">
        <v>999</v>
      </c>
      <c r="OM661" s="29">
        <v>12.816159653075999</v>
      </c>
      <c r="OO661" s="29">
        <v>999</v>
      </c>
      <c r="OP661" s="29">
        <v>-785.42596435546795</v>
      </c>
      <c r="PE661" s="29">
        <v>1173.7905548143101</v>
      </c>
      <c r="RU661" s="29">
        <v>55.490003940744998</v>
      </c>
      <c r="RW661" s="29">
        <v>554.90003940744998</v>
      </c>
      <c r="WF661" s="29">
        <v>0.73078258533340601</v>
      </c>
      <c r="WG661" s="29">
        <v>0.74154526627570205</v>
      </c>
      <c r="WH661" s="29">
        <v>-2.5356239999999901E-2</v>
      </c>
      <c r="WP661" s="29">
        <v>6.4975578618093701</v>
      </c>
      <c r="WS661" s="29">
        <v>0</v>
      </c>
      <c r="WX661" s="29">
        <v>-4.2999999999999899E-2</v>
      </c>
      <c r="AAA661" s="29">
        <v>0</v>
      </c>
      <c r="AAZ661" s="29">
        <v>-8.0012004857734007E-2</v>
      </c>
      <c r="ABA661" s="29">
        <v>965.60220463568896</v>
      </c>
      <c r="ABG661" s="29">
        <v>965.60220463568896</v>
      </c>
      <c r="ABJ661" s="29">
        <v>0.96560220463568902</v>
      </c>
      <c r="ABN661" s="29">
        <v>0</v>
      </c>
      <c r="ABO661" s="29">
        <v>0</v>
      </c>
      <c r="ABQ661" s="29">
        <v>0</v>
      </c>
      <c r="ABR661" s="29">
        <v>0</v>
      </c>
      <c r="AEY661" s="29">
        <v>2861.7531995119298</v>
      </c>
      <c r="AFB661" s="29">
        <v>2750.00973503962</v>
      </c>
      <c r="AFD661" s="29">
        <v>2.8617531995119299</v>
      </c>
      <c r="AFE661" s="29">
        <v>-1600.2400971546799</v>
      </c>
      <c r="AFG661" s="29">
        <v>-3112.2975616763702</v>
      </c>
      <c r="AFH661" s="29">
        <v>-2628.23159425618</v>
      </c>
      <c r="AFI661" s="29">
        <v>3112.2975616763702</v>
      </c>
      <c r="AFJ661" s="29">
        <v>-1.60024009715468</v>
      </c>
      <c r="AFK661" s="29">
        <v>2960.8139980074802</v>
      </c>
      <c r="AFP661" s="29">
        <v>2960.8139980074802</v>
      </c>
      <c r="AFQ661" s="29">
        <v>2960.8139980074802</v>
      </c>
      <c r="AFS661" s="29">
        <v>2.9608139980074801</v>
      </c>
      <c r="AFT661" s="29">
        <v>0.747050319129408</v>
      </c>
      <c r="AGM661" s="29">
        <v>9.7686117623118102E-2</v>
      </c>
      <c r="AMH661" s="29">
        <v>0</v>
      </c>
      <c r="ANY661" s="29">
        <v>1.7459327983450501</v>
      </c>
      <c r="AQD661" s="29">
        <v>6.1749588915145104</v>
      </c>
      <c r="ARY661">
        <v>0</v>
      </c>
      <c r="ASB661">
        <v>0</v>
      </c>
    </row>
    <row r="662" spans="13:1022 1065:1175" x14ac:dyDescent="0.25">
      <c r="M662" s="29">
        <v>0.97974438724350399</v>
      </c>
      <c r="N662" s="29">
        <v>0.36221238724350402</v>
      </c>
      <c r="AA662" s="29">
        <v>0.87857838207683803</v>
      </c>
      <c r="AC662" s="29">
        <v>0.58967999999999898</v>
      </c>
      <c r="AD662" s="29">
        <v>0.58967999999999898</v>
      </c>
      <c r="AE662" s="29">
        <v>0.28559999999999902</v>
      </c>
      <c r="AF662" s="29">
        <v>0.30408000000000002</v>
      </c>
      <c r="AH662" s="29">
        <v>0.58967999999999898</v>
      </c>
      <c r="AI662" s="29">
        <v>0</v>
      </c>
      <c r="AV662" s="29">
        <v>3.4057499999999998</v>
      </c>
      <c r="BS662" s="29">
        <v>5.0999999999999899</v>
      </c>
      <c r="BV662" s="29">
        <v>5.0999999999999899</v>
      </c>
      <c r="BW662" s="29">
        <v>5.4299999999999899</v>
      </c>
      <c r="BZ662" s="29">
        <v>5.4299999999999899</v>
      </c>
      <c r="DD662" s="29">
        <v>282.70704016528998</v>
      </c>
      <c r="DF662" s="29">
        <v>1</v>
      </c>
      <c r="DP662" s="29">
        <v>2637.8687214832798</v>
      </c>
      <c r="DR662" s="29">
        <v>2637.8687214832798</v>
      </c>
      <c r="DW662" s="29">
        <v>-519.95372388909004</v>
      </c>
      <c r="DX662" s="29">
        <v>-519.95372388909004</v>
      </c>
      <c r="DY662" s="29">
        <v>-519.95372388909004</v>
      </c>
      <c r="DZ662" s="29">
        <v>0</v>
      </c>
      <c r="EA662" s="29">
        <v>0</v>
      </c>
      <c r="EB662" s="29">
        <v>-519.95372388909004</v>
      </c>
      <c r="FD662" s="29">
        <v>999000</v>
      </c>
      <c r="FE662" s="29">
        <v>999000</v>
      </c>
      <c r="GO662" s="29">
        <v>2862.9681648496799</v>
      </c>
      <c r="GP662" s="29">
        <v>6360.4468111327797</v>
      </c>
      <c r="IP662" s="29">
        <v>0</v>
      </c>
      <c r="IU662" t="s">
        <v>767</v>
      </c>
      <c r="JD662" s="29">
        <v>3.40783996985768</v>
      </c>
      <c r="JE662" s="29">
        <v>0.35306470208890001</v>
      </c>
      <c r="JF662" s="29">
        <v>1.51810438685648E-2</v>
      </c>
      <c r="JG662" s="29">
        <v>4.6451857833864102E-2</v>
      </c>
      <c r="JH662" s="29">
        <v>2.7123749999999902E-7</v>
      </c>
      <c r="JI662" s="29">
        <v>2.5098749999999898E-7</v>
      </c>
      <c r="JJ662" s="29">
        <v>7.4636799999999997E-5</v>
      </c>
      <c r="JK662" s="29">
        <v>7.9466240000000004E-5</v>
      </c>
      <c r="JL662" s="29">
        <v>0</v>
      </c>
      <c r="JM662" s="29">
        <v>3.8225375736490101</v>
      </c>
      <c r="LS662" s="29">
        <v>999</v>
      </c>
      <c r="LV662" s="29">
        <v>999</v>
      </c>
      <c r="LY662" s="29">
        <v>999</v>
      </c>
      <c r="MB662" s="29">
        <v>999</v>
      </c>
      <c r="ME662" s="29">
        <v>999</v>
      </c>
      <c r="MF662" s="29">
        <v>15.826367805875901</v>
      </c>
      <c r="MG662" s="29">
        <v>15.826367805875901</v>
      </c>
      <c r="MJ662" s="29">
        <v>999</v>
      </c>
      <c r="MM662" s="29">
        <v>999</v>
      </c>
      <c r="MQ662" s="29">
        <v>999</v>
      </c>
      <c r="MW662" s="29">
        <v>999</v>
      </c>
      <c r="MX662" s="29">
        <v>14.260140806020599</v>
      </c>
      <c r="MY662" s="29">
        <v>999</v>
      </c>
      <c r="NC662" t="s">
        <v>900</v>
      </c>
      <c r="ND662" s="29">
        <v>999</v>
      </c>
      <c r="NL662" s="29">
        <v>999</v>
      </c>
      <c r="NM662" s="29">
        <v>999</v>
      </c>
      <c r="NP662" s="29">
        <v>999</v>
      </c>
      <c r="NS662" s="29">
        <v>203.80376610512499</v>
      </c>
      <c r="NX662" s="29">
        <v>999</v>
      </c>
      <c r="NY662" s="29">
        <v>999</v>
      </c>
      <c r="OA662" t="s">
        <v>900</v>
      </c>
      <c r="OB662" s="29">
        <v>999</v>
      </c>
      <c r="OC662" s="29">
        <v>999</v>
      </c>
      <c r="OF662" s="29">
        <v>999</v>
      </c>
      <c r="OG662" s="29">
        <v>999</v>
      </c>
      <c r="OI662" t="s">
        <v>900</v>
      </c>
      <c r="OK662" s="29">
        <v>2.7768262622143598</v>
      </c>
      <c r="OL662" s="29">
        <v>999</v>
      </c>
      <c r="OM662" s="29">
        <v>12.1284022079862</v>
      </c>
      <c r="OO662" s="29">
        <v>999</v>
      </c>
      <c r="OP662" s="29">
        <v>-330.42742919921801</v>
      </c>
      <c r="PE662" s="29">
        <v>1597.28109485646</v>
      </c>
      <c r="RU662" s="29">
        <v>58.3969580950818</v>
      </c>
      <c r="RW662" s="29">
        <v>583.969580950818</v>
      </c>
      <c r="WF662" s="29">
        <v>0.73078258533340601</v>
      </c>
      <c r="WG662" s="29">
        <v>0.74154526627570205</v>
      </c>
      <c r="WH662" s="29">
        <v>-2.5356239999999901E-2</v>
      </c>
      <c r="WP662" s="29">
        <v>6.4975578618093701</v>
      </c>
      <c r="WS662" s="29">
        <v>0</v>
      </c>
      <c r="WX662" s="29">
        <v>-4.2999999999999899E-2</v>
      </c>
      <c r="AAA662" s="29">
        <v>0</v>
      </c>
      <c r="AAZ662" s="29">
        <v>-8.4203592772673905E-2</v>
      </c>
      <c r="ABA662" s="29">
        <v>282.70704016528998</v>
      </c>
      <c r="ABG662" s="29">
        <v>282.70704016528998</v>
      </c>
      <c r="ABJ662" s="29">
        <v>0.28270704016529002</v>
      </c>
      <c r="ABN662" s="29">
        <v>0</v>
      </c>
      <c r="ABO662" s="29">
        <v>0</v>
      </c>
      <c r="ABQ662" s="29">
        <v>0</v>
      </c>
      <c r="ABR662" s="29">
        <v>0</v>
      </c>
      <c r="AEY662" s="29">
        <v>2862.9681648496799</v>
      </c>
      <c r="AFB662" s="29">
        <v>2710.9089047514299</v>
      </c>
      <c r="AFD662" s="29">
        <v>2.8629681648496801</v>
      </c>
      <c r="AFE662" s="29">
        <v>-1684.0718554534701</v>
      </c>
      <c r="AFG662" s="29">
        <v>-3275.3414557821998</v>
      </c>
      <c r="AFH662" s="29">
        <v>-2765.9167304771199</v>
      </c>
      <c r="AFI662" s="29">
        <v>3275.3414557821998</v>
      </c>
      <c r="AFJ662" s="29">
        <v>-1.6840718554534699</v>
      </c>
      <c r="AFK662" s="29">
        <v>2997.76899454571</v>
      </c>
      <c r="AFP662" s="29">
        <v>2997.76899454571</v>
      </c>
      <c r="AFQ662" s="29">
        <v>2997.76899454571</v>
      </c>
      <c r="AFS662" s="29">
        <v>2.99776899454571</v>
      </c>
      <c r="AFT662" s="29">
        <v>0.74736748143517495</v>
      </c>
      <c r="AGM662" s="29">
        <v>2.86003418860146E-2</v>
      </c>
      <c r="AMH662" s="29">
        <v>0</v>
      </c>
      <c r="ANY662" s="29">
        <v>1.7677244207037099</v>
      </c>
      <c r="AQD662" s="29">
        <v>6.1749588915145104</v>
      </c>
      <c r="ARO662">
        <v>0</v>
      </c>
      <c r="ARP662">
        <v>0</v>
      </c>
      <c r="ARY662">
        <v>0</v>
      </c>
      <c r="ARZ662">
        <v>0</v>
      </c>
      <c r="ASB662">
        <v>0</v>
      </c>
      <c r="ASC662">
        <v>0</v>
      </c>
      <c r="ASD662">
        <v>0</v>
      </c>
      <c r="ASE662">
        <v>0</v>
      </c>
    </row>
    <row r="663" spans="13:1022 1065:1175" x14ac:dyDescent="0.25">
      <c r="M663" s="29">
        <v>0.97974438724350399</v>
      </c>
      <c r="N663" s="29">
        <v>0.36221238724350402</v>
      </c>
      <c r="AA663" s="29">
        <v>0.87857838207683803</v>
      </c>
      <c r="AC663" s="29">
        <v>0.58967999999999898</v>
      </c>
      <c r="AD663" s="29">
        <v>0.58967999999999898</v>
      </c>
      <c r="AE663" s="29">
        <v>0.28559999999999902</v>
      </c>
      <c r="AF663" s="29">
        <v>0.30408000000000002</v>
      </c>
      <c r="AH663" s="29">
        <v>0.58967999999999898</v>
      </c>
      <c r="AI663" s="29">
        <v>0</v>
      </c>
      <c r="AV663" s="29">
        <v>3.4057499999999998</v>
      </c>
      <c r="BS663" s="29">
        <v>5.0999999999999899</v>
      </c>
      <c r="BV663" s="29">
        <v>5.0999999999999899</v>
      </c>
      <c r="BW663" s="29">
        <v>5.4299999999999899</v>
      </c>
      <c r="BZ663" s="29">
        <v>5.4299999999999899</v>
      </c>
      <c r="DD663" s="29">
        <v>822.56322974180796</v>
      </c>
      <c r="DF663" s="29">
        <v>1</v>
      </c>
      <c r="DP663" s="29">
        <v>2940.79047179907</v>
      </c>
      <c r="DR663" s="29">
        <v>2940.79047179907</v>
      </c>
      <c r="DW663" s="29">
        <v>-1007.09476744482</v>
      </c>
      <c r="DX663" s="29">
        <v>-1007.09476744482</v>
      </c>
      <c r="DY663" s="29">
        <v>-1007.09476744482</v>
      </c>
      <c r="DZ663" s="29">
        <v>0</v>
      </c>
      <c r="EA663" s="29">
        <v>0</v>
      </c>
      <c r="EB663" s="29">
        <v>-1007.09476744482</v>
      </c>
      <c r="FD663" s="29">
        <v>999000</v>
      </c>
      <c r="FE663" s="29">
        <v>999000</v>
      </c>
      <c r="GO663" s="29">
        <v>3155.82524142079</v>
      </c>
      <c r="GP663" s="29">
        <v>6360.4468111327797</v>
      </c>
      <c r="IP663" s="29">
        <v>0</v>
      </c>
      <c r="IU663" t="s">
        <v>767</v>
      </c>
      <c r="JD663" s="29">
        <v>3.40783996985768</v>
      </c>
      <c r="JE663" s="29">
        <v>0.35306470208890001</v>
      </c>
      <c r="JF663" s="29">
        <v>1.51810438685648E-2</v>
      </c>
      <c r="JG663" s="29">
        <v>4.6451857833864102E-2</v>
      </c>
      <c r="JH663" s="29">
        <v>2.7123749999999902E-7</v>
      </c>
      <c r="JI663" s="29">
        <v>2.5098749999999898E-7</v>
      </c>
      <c r="JJ663" s="29">
        <v>7.4636799999999997E-5</v>
      </c>
      <c r="JK663" s="29">
        <v>7.9466240000000004E-5</v>
      </c>
      <c r="JL663" s="29">
        <v>0</v>
      </c>
      <c r="JM663" s="29">
        <v>3.8225375736490101</v>
      </c>
      <c r="LS663" s="29">
        <v>999</v>
      </c>
      <c r="LV663" s="29">
        <v>999</v>
      </c>
      <c r="LY663" s="29">
        <v>999</v>
      </c>
      <c r="MB663" s="29">
        <v>999</v>
      </c>
      <c r="ME663" s="29">
        <v>999</v>
      </c>
      <c r="MF663" s="29">
        <v>7.6872982394599596</v>
      </c>
      <c r="MG663" s="29">
        <v>7.6872982394599596</v>
      </c>
      <c r="MJ663" s="29">
        <v>999</v>
      </c>
      <c r="MM663" s="29">
        <v>999</v>
      </c>
      <c r="MQ663" s="29">
        <v>999</v>
      </c>
      <c r="MW663" s="29">
        <v>999</v>
      </c>
      <c r="MX663" s="29">
        <v>12.8440166918404</v>
      </c>
      <c r="MY663" s="29">
        <v>999</v>
      </c>
      <c r="NC663" t="s">
        <v>900</v>
      </c>
      <c r="ND663" s="29">
        <v>999</v>
      </c>
      <c r="NL663" s="29">
        <v>999</v>
      </c>
      <c r="NM663" s="29">
        <v>999</v>
      </c>
      <c r="NP663" s="29">
        <v>999</v>
      </c>
      <c r="NS663" s="29">
        <v>69.389077017773104</v>
      </c>
      <c r="NX663" s="29">
        <v>999</v>
      </c>
      <c r="NY663" s="29">
        <v>999</v>
      </c>
      <c r="OA663" t="s">
        <v>900</v>
      </c>
      <c r="OB663" s="29">
        <v>999</v>
      </c>
      <c r="OC663" s="29">
        <v>999</v>
      </c>
      <c r="OF663" s="29">
        <v>999</v>
      </c>
      <c r="OG663" s="29">
        <v>999</v>
      </c>
      <c r="OI663" t="s">
        <v>900</v>
      </c>
      <c r="OK663" s="29">
        <v>0.94994050510551598</v>
      </c>
      <c r="OL663" s="29">
        <v>999</v>
      </c>
      <c r="OM663" s="29">
        <v>5.7780727667520297</v>
      </c>
      <c r="OO663" s="29">
        <v>999</v>
      </c>
      <c r="OP663" s="29">
        <v>-704.69934082031205</v>
      </c>
      <c r="PE663" s="29">
        <v>1444.3791230848601</v>
      </c>
      <c r="RU663" s="29">
        <v>113.10866377177</v>
      </c>
      <c r="RW663" s="29">
        <v>1131.0866377176999</v>
      </c>
      <c r="WF663" s="29">
        <v>0.73078258533340601</v>
      </c>
      <c r="WG663" s="29">
        <v>0.74154526627570205</v>
      </c>
      <c r="WH663" s="29">
        <v>-2.5356239999999901E-2</v>
      </c>
      <c r="WP663" s="29">
        <v>6.4975578618093701</v>
      </c>
      <c r="WS663" s="29">
        <v>0</v>
      </c>
      <c r="WX663" s="29">
        <v>-4.2999999999999899E-2</v>
      </c>
      <c r="AAA663" s="29">
        <v>0</v>
      </c>
      <c r="AAZ663" s="29">
        <v>-0.16309335578391401</v>
      </c>
      <c r="ABA663" s="29">
        <v>822.56322974180796</v>
      </c>
      <c r="ABG663" s="29">
        <v>822.56322974180796</v>
      </c>
      <c r="ABJ663" s="29">
        <v>0.82256322974180796</v>
      </c>
      <c r="ABN663" s="29">
        <v>0</v>
      </c>
      <c r="ABO663" s="29">
        <v>0</v>
      </c>
      <c r="ABQ663" s="29">
        <v>0</v>
      </c>
      <c r="ABR663" s="29">
        <v>0</v>
      </c>
      <c r="AEY663" s="29">
        <v>3155.82524142079</v>
      </c>
      <c r="AFB663" s="29">
        <v>3018.3220671423901</v>
      </c>
      <c r="AFD663" s="29">
        <v>3.1558252414207901</v>
      </c>
      <c r="AFE663" s="29">
        <v>-3261.8671156782798</v>
      </c>
      <c r="AFG663" s="29">
        <v>-6343.9861860032797</v>
      </c>
      <c r="AFH663" s="29">
        <v>-5357.2849630090795</v>
      </c>
      <c r="AFI663" s="29">
        <v>6343.9861860032797</v>
      </c>
      <c r="AFJ663" s="29">
        <v>-3.2618671156782799</v>
      </c>
      <c r="AFK663" s="29">
        <v>3277.7220727389899</v>
      </c>
      <c r="AFP663" s="29">
        <v>3277.7220727389899</v>
      </c>
      <c r="AFQ663" s="29">
        <v>3277.7220727389899</v>
      </c>
      <c r="AFS663" s="29">
        <v>3.2777220727389902</v>
      </c>
      <c r="AFT663" s="29">
        <v>0.82381676173966401</v>
      </c>
      <c r="AGM663" s="29">
        <v>8.3215435949969205E-2</v>
      </c>
      <c r="AMH663" s="29">
        <v>0</v>
      </c>
      <c r="ANY663" s="29">
        <v>1.9328071518527199</v>
      </c>
      <c r="AQD663" s="29">
        <v>6.1749588915145104</v>
      </c>
      <c r="ARY663">
        <v>0</v>
      </c>
      <c r="ASB663">
        <v>0</v>
      </c>
    </row>
    <row r="664" spans="13:1022 1065:1175" x14ac:dyDescent="0.25">
      <c r="M664" s="29">
        <v>0.97974438724350399</v>
      </c>
      <c r="N664" s="29">
        <v>0.36221238724350402</v>
      </c>
      <c r="AA664" s="29">
        <v>0.87857838207683803</v>
      </c>
      <c r="AC664" s="29">
        <v>0.58967999999999898</v>
      </c>
      <c r="AD664" s="29">
        <v>0.58967999999999898</v>
      </c>
      <c r="AE664" s="29">
        <v>0.28559999999999902</v>
      </c>
      <c r="AF664" s="29">
        <v>0.30408000000000002</v>
      </c>
      <c r="AH664" s="29">
        <v>0.58967999999999898</v>
      </c>
      <c r="AI664" s="29">
        <v>0</v>
      </c>
      <c r="AV664" s="29">
        <v>3.4057499999999998</v>
      </c>
      <c r="BS664" s="29">
        <v>5.0999999999999899</v>
      </c>
      <c r="BV664" s="29">
        <v>5.0999999999999899</v>
      </c>
      <c r="BW664" s="29">
        <v>5.4299999999999899</v>
      </c>
      <c r="BZ664" s="29">
        <v>5.4299999999999899</v>
      </c>
      <c r="DD664" s="29">
        <v>809.22662075460403</v>
      </c>
      <c r="DF664" s="29">
        <v>1</v>
      </c>
      <c r="DP664" s="29">
        <v>2942.1305610144</v>
      </c>
      <c r="DR664" s="29">
        <v>2942.1305610144</v>
      </c>
      <c r="DW664" s="29">
        <v>-1010.94293922675</v>
      </c>
      <c r="DX664" s="29">
        <v>-1010.94293922675</v>
      </c>
      <c r="DY664" s="29">
        <v>-1010.94293922675</v>
      </c>
      <c r="DZ664" s="29">
        <v>0</v>
      </c>
      <c r="EA664" s="29">
        <v>0</v>
      </c>
      <c r="EB664" s="29">
        <v>-1010.94293922675</v>
      </c>
      <c r="FD664" s="29">
        <v>999000</v>
      </c>
      <c r="FE664" s="29">
        <v>999000</v>
      </c>
      <c r="GO664" s="29">
        <v>3158.23384256591</v>
      </c>
      <c r="GP664" s="29">
        <v>6360.4468111327797</v>
      </c>
      <c r="IP664" s="29">
        <v>0</v>
      </c>
      <c r="IU664" t="s">
        <v>767</v>
      </c>
      <c r="JD664" s="29">
        <v>3.40783996985768</v>
      </c>
      <c r="JE664" s="29">
        <v>0.35306470208890001</v>
      </c>
      <c r="JF664" s="29">
        <v>1.51810438685648E-2</v>
      </c>
      <c r="JG664" s="29">
        <v>4.6451857833864102E-2</v>
      </c>
      <c r="JH664" s="29">
        <v>2.7123749999999902E-7</v>
      </c>
      <c r="JI664" s="29">
        <v>2.5098749999999898E-7</v>
      </c>
      <c r="JJ664" s="29">
        <v>7.4636799999999997E-5</v>
      </c>
      <c r="JK664" s="29">
        <v>7.9466240000000004E-5</v>
      </c>
      <c r="JL664" s="29">
        <v>0</v>
      </c>
      <c r="JM664" s="29">
        <v>3.8225375736490101</v>
      </c>
      <c r="LS664" s="29">
        <v>999</v>
      </c>
      <c r="LV664" s="29">
        <v>999</v>
      </c>
      <c r="LY664" s="29">
        <v>999</v>
      </c>
      <c r="MB664" s="29">
        <v>999</v>
      </c>
      <c r="ME664" s="29">
        <v>999</v>
      </c>
      <c r="MF664" s="29">
        <v>7.6542298884688602</v>
      </c>
      <c r="MG664" s="29">
        <v>7.6542298884688602</v>
      </c>
      <c r="MJ664" s="29">
        <v>999</v>
      </c>
      <c r="MM664" s="29">
        <v>999</v>
      </c>
      <c r="MQ664" s="29">
        <v>999</v>
      </c>
      <c r="MW664" s="29">
        <v>999</v>
      </c>
      <c r="MX664" s="29">
        <v>12.833458666019901</v>
      </c>
      <c r="MY664" s="29">
        <v>999</v>
      </c>
      <c r="NC664" t="s">
        <v>900</v>
      </c>
      <c r="ND664" s="29">
        <v>999</v>
      </c>
      <c r="NL664" s="29">
        <v>999</v>
      </c>
      <c r="NM664" s="29">
        <v>999</v>
      </c>
      <c r="NP664" s="29">
        <v>999</v>
      </c>
      <c r="NS664" s="29">
        <v>70.5491372197977</v>
      </c>
      <c r="NX664" s="29">
        <v>999</v>
      </c>
      <c r="NY664" s="29">
        <v>999</v>
      </c>
      <c r="OA664" t="s">
        <v>900</v>
      </c>
      <c r="OB664" s="29">
        <v>999</v>
      </c>
      <c r="OC664" s="29">
        <v>999</v>
      </c>
      <c r="OF664" s="29">
        <v>999</v>
      </c>
      <c r="OG664" s="29">
        <v>999</v>
      </c>
      <c r="OI664" t="s">
        <v>900</v>
      </c>
      <c r="OK664" s="29">
        <v>0.94251802284956099</v>
      </c>
      <c r="OL664" s="29">
        <v>999</v>
      </c>
      <c r="OM664" s="29">
        <v>5.75227191554192</v>
      </c>
      <c r="OO664" s="29">
        <v>999</v>
      </c>
      <c r="OP664" s="29">
        <v>-695.93176269531205</v>
      </c>
      <c r="PE664" s="29">
        <v>1454.1260150712201</v>
      </c>
      <c r="RU664" s="29">
        <v>113.540859015246</v>
      </c>
      <c r="RW664" s="29">
        <v>1135.40859015246</v>
      </c>
      <c r="WF664" s="29">
        <v>0.73078258533340601</v>
      </c>
      <c r="WG664" s="29">
        <v>0.74154526627570205</v>
      </c>
      <c r="WH664" s="29">
        <v>-2.5356239999999901E-2</v>
      </c>
      <c r="WP664" s="29">
        <v>6.4975578618093701</v>
      </c>
      <c r="WS664" s="29">
        <v>0</v>
      </c>
      <c r="WX664" s="29">
        <v>-4.2999999999999899E-2</v>
      </c>
      <c r="AAA664" s="29">
        <v>0</v>
      </c>
      <c r="AAZ664" s="29">
        <v>-0.16371654564631399</v>
      </c>
      <c r="ABA664" s="29">
        <v>809.22662075460403</v>
      </c>
      <c r="ABG664" s="29">
        <v>809.22662075460403</v>
      </c>
      <c r="ABJ664" s="29">
        <v>0.80922662075460405</v>
      </c>
      <c r="ABN664" s="29">
        <v>0</v>
      </c>
      <c r="ABO664" s="29">
        <v>0</v>
      </c>
      <c r="ABQ664" s="29">
        <v>0</v>
      </c>
      <c r="ABR664" s="29">
        <v>0</v>
      </c>
      <c r="AEY664" s="29">
        <v>3158.23384256591</v>
      </c>
      <c r="AFB664" s="29">
        <v>3019.8027757653399</v>
      </c>
      <c r="AFD664" s="29">
        <v>3.15823384256591</v>
      </c>
      <c r="AFE664" s="29">
        <v>-3274.3309129262898</v>
      </c>
      <c r="AFG664" s="29">
        <v>-6368.2269520315704</v>
      </c>
      <c r="AFH664" s="29">
        <v>-5377.7554822579496</v>
      </c>
      <c r="AFI664" s="29">
        <v>6368.2269520315704</v>
      </c>
      <c r="AFJ664" s="29">
        <v>-3.2743309129262901</v>
      </c>
      <c r="AFK664" s="29">
        <v>3280.95325240891</v>
      </c>
      <c r="AFP664" s="29">
        <v>3280.95325240891</v>
      </c>
      <c r="AFQ664" s="29">
        <v>3280.95325240891</v>
      </c>
      <c r="AFS664" s="29">
        <v>3.28095325240891</v>
      </c>
      <c r="AFT664" s="29">
        <v>0.824445518354463</v>
      </c>
      <c r="AGM664" s="29">
        <v>8.1866224496263795E-2</v>
      </c>
      <c r="AMH664" s="29">
        <v>0</v>
      </c>
      <c r="ANY664" s="29">
        <v>1.9347125138804899</v>
      </c>
      <c r="AQD664" s="29">
        <v>6.1749588915145104</v>
      </c>
      <c r="ARO664">
        <v>0</v>
      </c>
      <c r="ARP664">
        <v>0</v>
      </c>
      <c r="ARY664">
        <v>0</v>
      </c>
      <c r="ARZ664">
        <v>0</v>
      </c>
      <c r="ASB664">
        <v>0</v>
      </c>
      <c r="ASC664">
        <v>0</v>
      </c>
      <c r="ASD664">
        <v>0</v>
      </c>
      <c r="ASE664">
        <v>0</v>
      </c>
    </row>
    <row r="665" spans="13:1022 1065:1175" x14ac:dyDescent="0.25">
      <c r="M665" s="29">
        <v>0.97974438724350399</v>
      </c>
      <c r="N665" s="29">
        <v>0.36221238724350402</v>
      </c>
      <c r="AA665" s="29">
        <v>0.87857838207683803</v>
      </c>
      <c r="AC665" s="29">
        <v>0.58967999999999898</v>
      </c>
      <c r="AD665" s="29">
        <v>0.58967999999999898</v>
      </c>
      <c r="AE665" s="29">
        <v>0.28559999999999902</v>
      </c>
      <c r="AF665" s="29">
        <v>0.30408000000000002</v>
      </c>
      <c r="AH665" s="29">
        <v>0.58967999999999898</v>
      </c>
      <c r="AI665" s="29">
        <v>0</v>
      </c>
      <c r="AV665" s="29">
        <v>3.4057499999999998</v>
      </c>
      <c r="BS665" s="29">
        <v>5.0999999999999899</v>
      </c>
      <c r="BV665" s="29">
        <v>5.0999999999999899</v>
      </c>
      <c r="BW665" s="29">
        <v>5.4299999999999899</v>
      </c>
      <c r="BZ665" s="29">
        <v>5.4299999999999899</v>
      </c>
      <c r="DD665" s="29">
        <v>297.67298809123599</v>
      </c>
      <c r="DF665" s="29">
        <v>1</v>
      </c>
      <c r="DP665" s="29">
        <v>2637.4111462973201</v>
      </c>
      <c r="DR665" s="29">
        <v>2637.4111462973201</v>
      </c>
      <c r="DW665" s="29">
        <v>-518.64418906284197</v>
      </c>
      <c r="DX665" s="29">
        <v>-518.64418906284197</v>
      </c>
      <c r="DY665" s="29">
        <v>-518.64418906284197</v>
      </c>
      <c r="DZ665" s="29">
        <v>0</v>
      </c>
      <c r="EA665" s="29">
        <v>0</v>
      </c>
      <c r="EB665" s="29">
        <v>-518.64418906284197</v>
      </c>
      <c r="FD665" s="29">
        <v>999000</v>
      </c>
      <c r="FE665" s="29">
        <v>999000</v>
      </c>
      <c r="GO665" s="29">
        <v>2861.4087528908999</v>
      </c>
      <c r="GP665" s="29">
        <v>6360.4468111327797</v>
      </c>
      <c r="IP665" s="29">
        <v>0</v>
      </c>
      <c r="IU665" t="s">
        <v>767</v>
      </c>
      <c r="JD665" s="29">
        <v>3.40783996985768</v>
      </c>
      <c r="JE665" s="29">
        <v>0.35306470208890001</v>
      </c>
      <c r="JF665" s="29">
        <v>1.51810438685648E-2</v>
      </c>
      <c r="JG665" s="29">
        <v>4.6451857833864102E-2</v>
      </c>
      <c r="JH665" s="29">
        <v>2.7123749999999902E-7</v>
      </c>
      <c r="JI665" s="29">
        <v>2.5098749999999898E-7</v>
      </c>
      <c r="JJ665" s="29">
        <v>7.4636799999999997E-5</v>
      </c>
      <c r="JK665" s="29">
        <v>7.9466240000000004E-5</v>
      </c>
      <c r="JL665" s="29">
        <v>0</v>
      </c>
      <c r="JM665" s="29">
        <v>3.8225375736490101</v>
      </c>
      <c r="LS665" s="29">
        <v>999</v>
      </c>
      <c r="LV665" s="29">
        <v>999</v>
      </c>
      <c r="LY665" s="29">
        <v>999</v>
      </c>
      <c r="MB665" s="29">
        <v>999</v>
      </c>
      <c r="ME665" s="29">
        <v>999</v>
      </c>
      <c r="MF665" s="29">
        <v>15.868853030054099</v>
      </c>
      <c r="MG665" s="29">
        <v>15.868853030054099</v>
      </c>
      <c r="MJ665" s="29">
        <v>999</v>
      </c>
      <c r="MM665" s="29">
        <v>999</v>
      </c>
      <c r="MQ665" s="29">
        <v>999</v>
      </c>
      <c r="MW665" s="29">
        <v>999</v>
      </c>
      <c r="MX665" s="29">
        <v>14.268457285112101</v>
      </c>
      <c r="MY665" s="29">
        <v>999</v>
      </c>
      <c r="NC665" t="s">
        <v>900</v>
      </c>
      <c r="ND665" s="29">
        <v>999</v>
      </c>
      <c r="NL665" s="29">
        <v>999</v>
      </c>
      <c r="NM665" s="29">
        <v>999</v>
      </c>
      <c r="NP665" s="29">
        <v>999</v>
      </c>
      <c r="NS665" s="29">
        <v>193.50695510382701</v>
      </c>
      <c r="NX665" s="29">
        <v>999</v>
      </c>
      <c r="NY665" s="29">
        <v>999</v>
      </c>
      <c r="OA665" t="s">
        <v>900</v>
      </c>
      <c r="OB665" s="29">
        <v>999</v>
      </c>
      <c r="OC665" s="29">
        <v>999</v>
      </c>
      <c r="OF665" s="29">
        <v>999</v>
      </c>
      <c r="OG665" s="29">
        <v>999</v>
      </c>
      <c r="OI665" t="s">
        <v>900</v>
      </c>
      <c r="OK665" s="29">
        <v>2.7863624444899102</v>
      </c>
      <c r="OL665" s="29">
        <v>999</v>
      </c>
      <c r="OM665" s="29">
        <v>12.161550366717901</v>
      </c>
      <c r="OO665" s="29">
        <v>999</v>
      </c>
      <c r="OP665" s="29">
        <v>-340.32287597656199</v>
      </c>
      <c r="PE665" s="29">
        <v>1587.0512601017299</v>
      </c>
      <c r="RU665" s="29">
        <v>58.249881832601197</v>
      </c>
      <c r="RW665" s="29">
        <v>582.49881832601204</v>
      </c>
      <c r="WF665" s="29">
        <v>0.73078258533340601</v>
      </c>
      <c r="WG665" s="29">
        <v>0.74154526627570205</v>
      </c>
      <c r="WH665" s="29">
        <v>-2.5356239999999901E-2</v>
      </c>
      <c r="WP665" s="29">
        <v>6.4975578618093701</v>
      </c>
      <c r="WS665" s="29">
        <v>0</v>
      </c>
      <c r="WX665" s="29">
        <v>-4.2999999999999899E-2</v>
      </c>
      <c r="AAA665" s="29">
        <v>0</v>
      </c>
      <c r="AAZ665" s="29">
        <v>-8.3991520943653697E-2</v>
      </c>
      <c r="ABA665" s="29">
        <v>297.67298809123599</v>
      </c>
      <c r="ABG665" s="29">
        <v>297.67298809123599</v>
      </c>
      <c r="ABJ665" s="29">
        <v>0.29767298809123599</v>
      </c>
      <c r="ABN665" s="29">
        <v>0</v>
      </c>
      <c r="ABO665" s="29">
        <v>0</v>
      </c>
      <c r="ABQ665" s="29">
        <v>0</v>
      </c>
      <c r="ABR665" s="29">
        <v>0</v>
      </c>
      <c r="AEY665" s="29">
        <v>2861.4087528908999</v>
      </c>
      <c r="AFB665" s="29">
        <v>2710.3233608918499</v>
      </c>
      <c r="AFD665" s="29">
        <v>2.8614087528908998</v>
      </c>
      <c r="AFE665" s="29">
        <v>-1679.8304188730699</v>
      </c>
      <c r="AFG665" s="29">
        <v>-3267.09231070037</v>
      </c>
      <c r="AFH665" s="29">
        <v>-2758.95060230331</v>
      </c>
      <c r="AFI665" s="29">
        <v>3267.09231070037</v>
      </c>
      <c r="AFJ665" s="29">
        <v>-1.6798304188730699</v>
      </c>
      <c r="AFK665" s="29">
        <v>2995.3462466236901</v>
      </c>
      <c r="AFP665" s="29">
        <v>2995.3462466236901</v>
      </c>
      <c r="AFQ665" s="29">
        <v>2995.3462466236901</v>
      </c>
      <c r="AFS665" s="29">
        <v>2.99534624662369</v>
      </c>
      <c r="AFT665" s="29">
        <v>0.74696040258517005</v>
      </c>
      <c r="AGM665" s="29">
        <v>3.0114387051214799E-2</v>
      </c>
      <c r="AMH665" s="29">
        <v>0</v>
      </c>
      <c r="ANY665" s="29">
        <v>1.76629577470906</v>
      </c>
      <c r="AQD665" s="29">
        <v>6.1749588915145104</v>
      </c>
      <c r="ARY665">
        <v>0</v>
      </c>
      <c r="ASB665">
        <v>0</v>
      </c>
    </row>
    <row r="666" spans="13:1022 1065:1175" x14ac:dyDescent="0.25">
      <c r="M666" s="29">
        <v>0.97974438724350399</v>
      </c>
      <c r="N666" s="29">
        <v>0.36221238724350402</v>
      </c>
      <c r="AA666" s="29">
        <v>0.87857838207683803</v>
      </c>
      <c r="AC666" s="29">
        <v>0.58967999999999898</v>
      </c>
      <c r="AD666" s="29">
        <v>0.58967999999999898</v>
      </c>
      <c r="AE666" s="29">
        <v>0.28559999999999902</v>
      </c>
      <c r="AF666" s="29">
        <v>0.30408000000000002</v>
      </c>
      <c r="AH666" s="29">
        <v>0.58967999999999898</v>
      </c>
      <c r="AI666" s="29">
        <v>0</v>
      </c>
      <c r="AV666" s="29">
        <v>3.4057499999999998</v>
      </c>
      <c r="BS666" s="29">
        <v>5.0999999999999899</v>
      </c>
      <c r="BV666" s="29">
        <v>5.0999999999999899</v>
      </c>
      <c r="BW666" s="29">
        <v>5.4299999999999899</v>
      </c>
      <c r="BZ666" s="29">
        <v>5.4299999999999899</v>
      </c>
      <c r="DD666" s="29">
        <v>908.95841749069996</v>
      </c>
      <c r="DF666" s="29">
        <v>1</v>
      </c>
      <c r="DP666" s="29">
        <v>2683.00358653479</v>
      </c>
      <c r="DR666" s="29">
        <v>2683.00358653479</v>
      </c>
      <c r="DW666" s="29">
        <v>-489.82470306067898</v>
      </c>
      <c r="DX666" s="29">
        <v>-489.82470306067898</v>
      </c>
      <c r="DY666" s="29">
        <v>-489.82470306067898</v>
      </c>
      <c r="DZ666" s="29">
        <v>0</v>
      </c>
      <c r="EA666" s="29">
        <v>0</v>
      </c>
      <c r="EB666" s="29">
        <v>-489.82470306067898</v>
      </c>
      <c r="FD666" s="29">
        <v>999000</v>
      </c>
      <c r="FE666" s="29">
        <v>999000</v>
      </c>
      <c r="GO666" s="29">
        <v>2867.9696531372301</v>
      </c>
      <c r="GP666" s="29">
        <v>6360.4468111327797</v>
      </c>
      <c r="IP666" s="29">
        <v>0</v>
      </c>
      <c r="IU666" t="s">
        <v>767</v>
      </c>
      <c r="JD666" s="29">
        <v>3.40783996985768</v>
      </c>
      <c r="JE666" s="29">
        <v>0.35306470208890001</v>
      </c>
      <c r="JF666" s="29">
        <v>1.51810438685648E-2</v>
      </c>
      <c r="JG666" s="29">
        <v>4.6451857833864102E-2</v>
      </c>
      <c r="JH666" s="29">
        <v>2.7123749999999902E-7</v>
      </c>
      <c r="JI666" s="29">
        <v>2.5098749999999898E-7</v>
      </c>
      <c r="JJ666" s="29">
        <v>7.4636799999999997E-5</v>
      </c>
      <c r="JK666" s="29">
        <v>7.9466240000000004E-5</v>
      </c>
      <c r="JL666" s="29">
        <v>0</v>
      </c>
      <c r="JM666" s="29">
        <v>3.8225375736490101</v>
      </c>
      <c r="LS666" s="29">
        <v>999</v>
      </c>
      <c r="LV666" s="29">
        <v>999</v>
      </c>
      <c r="LY666" s="29">
        <v>999</v>
      </c>
      <c r="MB666" s="29">
        <v>999</v>
      </c>
      <c r="ME666" s="29">
        <v>999</v>
      </c>
      <c r="MF666" s="29">
        <v>16.861354369276999</v>
      </c>
      <c r="MG666" s="29">
        <v>16.861354369276999</v>
      </c>
      <c r="MJ666" s="29">
        <v>999</v>
      </c>
      <c r="MM666" s="29">
        <v>999</v>
      </c>
      <c r="MQ666" s="29">
        <v>999</v>
      </c>
      <c r="MW666" s="29">
        <v>999</v>
      </c>
      <c r="MX666" s="29">
        <v>14.2335284548668</v>
      </c>
      <c r="MY666" s="29">
        <v>999</v>
      </c>
      <c r="NC666" t="s">
        <v>900</v>
      </c>
      <c r="ND666" s="29">
        <v>999</v>
      </c>
      <c r="NL666" s="29">
        <v>999</v>
      </c>
      <c r="NM666" s="29">
        <v>999</v>
      </c>
      <c r="NP666" s="29">
        <v>999</v>
      </c>
      <c r="NS666" s="29">
        <v>62.698696679792597</v>
      </c>
      <c r="NX666" s="29">
        <v>999</v>
      </c>
      <c r="NY666" s="29">
        <v>999</v>
      </c>
      <c r="OA666" t="s">
        <v>900</v>
      </c>
      <c r="OB666" s="29">
        <v>999</v>
      </c>
      <c r="OC666" s="29">
        <v>999</v>
      </c>
      <c r="OF666" s="29">
        <v>999</v>
      </c>
      <c r="OG666" s="29">
        <v>999</v>
      </c>
      <c r="OI666" t="s">
        <v>900</v>
      </c>
      <c r="OK666" s="29">
        <v>3.0091381003240301</v>
      </c>
      <c r="OL666" s="29">
        <v>999</v>
      </c>
      <c r="OM666" s="29">
        <v>12.9359276371787</v>
      </c>
      <c r="OO666" s="29">
        <v>999</v>
      </c>
      <c r="OP666" s="29">
        <v>-747.98883056640602</v>
      </c>
      <c r="PE666" s="29">
        <v>1212.7034668602901</v>
      </c>
      <c r="RU666" s="29">
        <v>55.013112406656901</v>
      </c>
      <c r="RW666" s="29">
        <v>550.13112406656899</v>
      </c>
      <c r="WF666" s="29">
        <v>0.73078258533340601</v>
      </c>
      <c r="WG666" s="29">
        <v>0.74154526627570205</v>
      </c>
      <c r="WH666" s="29">
        <v>-2.5356239999999901E-2</v>
      </c>
      <c r="WP666" s="29">
        <v>6.4975578618093701</v>
      </c>
      <c r="WS666" s="29">
        <v>0</v>
      </c>
      <c r="WX666" s="29">
        <v>-4.2999999999999899E-2</v>
      </c>
      <c r="AAA666" s="29">
        <v>0</v>
      </c>
      <c r="AAZ666" s="29">
        <v>-7.9324366634049195E-2</v>
      </c>
      <c r="ABA666" s="29">
        <v>908.95841749069996</v>
      </c>
      <c r="ABG666" s="29">
        <v>908.95841749069996</v>
      </c>
      <c r="ABJ666" s="29">
        <v>0.90895841749070005</v>
      </c>
      <c r="ABN666" s="29">
        <v>0</v>
      </c>
      <c r="ABO666" s="29">
        <v>0</v>
      </c>
      <c r="ABQ666" s="29">
        <v>0</v>
      </c>
      <c r="ABR666" s="29">
        <v>0</v>
      </c>
      <c r="AEY666" s="29">
        <v>2867.9696531372301</v>
      </c>
      <c r="AFB666" s="29">
        <v>2752.5217257291001</v>
      </c>
      <c r="AFD666" s="29">
        <v>2.8679696531372301</v>
      </c>
      <c r="AFE666" s="29">
        <v>-1586.48733268098</v>
      </c>
      <c r="AFG666" s="29">
        <v>-3085.5498908650302</v>
      </c>
      <c r="AFH666" s="29">
        <v>-2605.6440774439302</v>
      </c>
      <c r="AFI666" s="29">
        <v>3085.5498908650302</v>
      </c>
      <c r="AFJ666" s="29">
        <v>-1.5864873326809801</v>
      </c>
      <c r="AFK666" s="29">
        <v>2970.3144652272399</v>
      </c>
      <c r="AFP666" s="29">
        <v>2970.3144652272399</v>
      </c>
      <c r="AFQ666" s="29">
        <v>2970.3144652272399</v>
      </c>
      <c r="AFS666" s="29">
        <v>2.97031446522724</v>
      </c>
      <c r="AFT666" s="29">
        <v>0.74867310185764102</v>
      </c>
      <c r="AGM666" s="29">
        <v>9.1955691960148606E-2</v>
      </c>
      <c r="AMH666" s="29">
        <v>0</v>
      </c>
      <c r="ANY666" s="29">
        <v>1.7515350338552</v>
      </c>
      <c r="AQD666" s="29">
        <v>6.1749588915145104</v>
      </c>
      <c r="ARO666">
        <v>0</v>
      </c>
      <c r="ARP666">
        <v>0</v>
      </c>
      <c r="ARY666">
        <v>0</v>
      </c>
      <c r="ARZ666">
        <v>0</v>
      </c>
      <c r="ASB666">
        <v>0</v>
      </c>
      <c r="ASC666">
        <v>0</v>
      </c>
      <c r="ASD666">
        <v>0</v>
      </c>
      <c r="ASE666">
        <v>0</v>
      </c>
    </row>
    <row r="667" spans="13:1022 1065:1175" x14ac:dyDescent="0.25">
      <c r="M667" s="29">
        <v>0.97974438724350399</v>
      </c>
      <c r="N667" s="29">
        <v>0.36221238724350402</v>
      </c>
      <c r="AA667" s="29">
        <v>0.87857838207683803</v>
      </c>
      <c r="AC667" s="29">
        <v>0.58967999999999898</v>
      </c>
      <c r="AD667" s="29">
        <v>0.58967999999999898</v>
      </c>
      <c r="AE667" s="29">
        <v>0.28559999999999902</v>
      </c>
      <c r="AF667" s="29">
        <v>0.30408000000000002</v>
      </c>
      <c r="AH667" s="29">
        <v>0.58967999999999898</v>
      </c>
      <c r="AI667" s="29">
        <v>0</v>
      </c>
      <c r="AV667" s="29">
        <v>3.4057499999999998</v>
      </c>
      <c r="BS667" s="29">
        <v>5.0999999999999899</v>
      </c>
      <c r="BV667" s="29">
        <v>5.0999999999999899</v>
      </c>
      <c r="BW667" s="29">
        <v>5.4299999999999899</v>
      </c>
      <c r="BZ667" s="29">
        <v>5.4299999999999899</v>
      </c>
      <c r="DD667" s="29">
        <v>1806.90398842277</v>
      </c>
      <c r="DF667" s="29">
        <v>1</v>
      </c>
      <c r="DP667" s="29">
        <v>2866.08871280429</v>
      </c>
      <c r="DR667" s="29">
        <v>2866.08871280429</v>
      </c>
      <c r="DW667" s="29">
        <v>-84.521353058882397</v>
      </c>
      <c r="DX667" s="29">
        <v>-84.521353058882397</v>
      </c>
      <c r="DY667" s="29">
        <v>-84.521353058882397</v>
      </c>
      <c r="DZ667" s="29">
        <v>0</v>
      </c>
      <c r="EA667" s="29">
        <v>0</v>
      </c>
      <c r="EB667" s="29">
        <v>-84.521353058882397</v>
      </c>
      <c r="FD667" s="29">
        <v>999000</v>
      </c>
      <c r="FE667" s="29">
        <v>999000</v>
      </c>
      <c r="GO667" s="29">
        <v>3004.5086555022399</v>
      </c>
      <c r="GP667" s="29">
        <v>6360.4468111327797</v>
      </c>
      <c r="IP667" s="29">
        <v>0</v>
      </c>
      <c r="IU667" t="s">
        <v>767</v>
      </c>
      <c r="JD667" s="29">
        <v>3.40783996985768</v>
      </c>
      <c r="JE667" s="29">
        <v>0.35306470208890001</v>
      </c>
      <c r="JF667" s="29">
        <v>1.51810438685648E-2</v>
      </c>
      <c r="JG667" s="29">
        <v>4.6451857833864102E-2</v>
      </c>
      <c r="JH667" s="29">
        <v>2.7123749999999902E-7</v>
      </c>
      <c r="JI667" s="29">
        <v>2.5098749999999898E-7</v>
      </c>
      <c r="JJ667" s="29">
        <v>7.4636799999999997E-5</v>
      </c>
      <c r="JK667" s="29">
        <v>7.9466240000000004E-5</v>
      </c>
      <c r="JL667" s="29">
        <v>0</v>
      </c>
      <c r="JM667" s="29">
        <v>3.8225375736490101</v>
      </c>
      <c r="LS667" s="29">
        <v>999</v>
      </c>
      <c r="LV667" s="29">
        <v>999</v>
      </c>
      <c r="LY667" s="29">
        <v>999</v>
      </c>
      <c r="MB667" s="29">
        <v>999</v>
      </c>
      <c r="ME667" s="29">
        <v>999</v>
      </c>
      <c r="MF667" s="29">
        <v>102.51150666149</v>
      </c>
      <c r="MG667" s="29">
        <v>102.51150666149</v>
      </c>
      <c r="MJ667" s="29">
        <v>999</v>
      </c>
      <c r="MM667" s="29">
        <v>999</v>
      </c>
      <c r="MQ667" s="29">
        <v>999</v>
      </c>
      <c r="MW667" s="29">
        <v>999</v>
      </c>
      <c r="MX667" s="29">
        <v>13.541245284399899</v>
      </c>
      <c r="MY667" s="29">
        <v>999</v>
      </c>
      <c r="NC667" t="s">
        <v>900</v>
      </c>
      <c r="ND667" s="29">
        <v>999</v>
      </c>
      <c r="NL667" s="29">
        <v>999</v>
      </c>
      <c r="NM667" s="29">
        <v>999</v>
      </c>
      <c r="NP667" s="29">
        <v>999</v>
      </c>
      <c r="NS667" s="29">
        <v>31.043466006638202</v>
      </c>
      <c r="NX667" s="29">
        <v>999</v>
      </c>
      <c r="NY667" s="29">
        <v>999</v>
      </c>
      <c r="OA667" t="s">
        <v>900</v>
      </c>
      <c r="OB667" s="29">
        <v>999</v>
      </c>
      <c r="OC667" s="29">
        <v>999</v>
      </c>
      <c r="OF667" s="29">
        <v>999</v>
      </c>
      <c r="OG667" s="29">
        <v>999</v>
      </c>
      <c r="OI667" t="s">
        <v>900</v>
      </c>
      <c r="OK667" s="29">
        <v>22.234068178634001</v>
      </c>
      <c r="OL667" s="29">
        <v>999</v>
      </c>
      <c r="OM667" s="29">
        <v>79.762569098967305</v>
      </c>
      <c r="OO667" s="29">
        <v>999</v>
      </c>
      <c r="OP667" s="29">
        <v>-1353.12426757812</v>
      </c>
      <c r="PE667" s="29">
        <v>741.36345175989595</v>
      </c>
      <c r="RU667" s="29">
        <v>9.4927484619227496</v>
      </c>
      <c r="RW667" s="29">
        <v>94.927484619227499</v>
      </c>
      <c r="WF667" s="29">
        <v>0.73078258533340601</v>
      </c>
      <c r="WG667" s="29">
        <v>0.74154526627570205</v>
      </c>
      <c r="WH667" s="29">
        <v>-2.5356239999999901E-2</v>
      </c>
      <c r="WP667" s="29">
        <v>6.4975578618093701</v>
      </c>
      <c r="WS667" s="29">
        <v>0</v>
      </c>
      <c r="WX667" s="29">
        <v>-4.2999999999999899E-2</v>
      </c>
      <c r="AAA667" s="29">
        <v>0</v>
      </c>
      <c r="AAZ667" s="29">
        <v>-1.36877596343239E-2</v>
      </c>
      <c r="ABA667" s="29">
        <v>1806.90398842277</v>
      </c>
      <c r="ABG667" s="29">
        <v>1806.90398842277</v>
      </c>
      <c r="ABJ667" s="29">
        <v>1.80690398842277</v>
      </c>
      <c r="ABN667" s="29">
        <v>0</v>
      </c>
      <c r="ABO667" s="29">
        <v>0</v>
      </c>
      <c r="ABQ667" s="29">
        <v>0</v>
      </c>
      <c r="ABR667" s="29">
        <v>0</v>
      </c>
      <c r="AEY667" s="29">
        <v>3004.5086555022399</v>
      </c>
      <c r="AFB667" s="29">
        <v>2933.9317368236698</v>
      </c>
      <c r="AFD667" s="29">
        <v>3.00450865550224</v>
      </c>
      <c r="AFE667" s="29">
        <v>-273.75519268647901</v>
      </c>
      <c r="AFG667" s="29">
        <v>-532.42486562441195</v>
      </c>
      <c r="AFH667" s="29">
        <v>-449.61505950862897</v>
      </c>
      <c r="AFI667" s="29">
        <v>532.42486562441195</v>
      </c>
      <c r="AFJ667" s="29">
        <v>-0.27375519268647902</v>
      </c>
      <c r="AFK667" s="29">
        <v>3067.0752311196102</v>
      </c>
      <c r="AFP667" s="29">
        <v>3067.0752311196102</v>
      </c>
      <c r="AFQ667" s="29">
        <v>3067.0752311196102</v>
      </c>
      <c r="AFS667" s="29">
        <v>3.0670752311196101</v>
      </c>
      <c r="AFT667" s="29">
        <v>0.78431611443740701</v>
      </c>
      <c r="AGM667" s="29">
        <v>0.182797258228448</v>
      </c>
      <c r="AMH667" s="29">
        <v>0</v>
      </c>
      <c r="ANY667" s="29">
        <v>1.8085929222866099</v>
      </c>
      <c r="AQD667" s="29">
        <v>6.1749588915145104</v>
      </c>
      <c r="ARY667">
        <v>0</v>
      </c>
      <c r="ASB667">
        <v>0</v>
      </c>
    </row>
    <row r="668" spans="13:1022 1065:1175" x14ac:dyDescent="0.25">
      <c r="M668" s="29">
        <v>0.97974438724350399</v>
      </c>
      <c r="N668" s="29">
        <v>0.36221238724350402</v>
      </c>
      <c r="AA668" s="29">
        <v>0.87857838207683803</v>
      </c>
      <c r="AC668" s="29">
        <v>0.58967999999999898</v>
      </c>
      <c r="AD668" s="29">
        <v>0.58967999999999898</v>
      </c>
      <c r="AE668" s="29">
        <v>0.28559999999999902</v>
      </c>
      <c r="AF668" s="29">
        <v>0.30408000000000002</v>
      </c>
      <c r="AH668" s="29">
        <v>0.58967999999999898</v>
      </c>
      <c r="AI668" s="29">
        <v>0</v>
      </c>
      <c r="AV668" s="29">
        <v>3.4057499999999998</v>
      </c>
      <c r="BS668" s="29">
        <v>5.0999999999999899</v>
      </c>
      <c r="BV668" s="29">
        <v>5.0999999999999899</v>
      </c>
      <c r="BW668" s="29">
        <v>5.4299999999999899</v>
      </c>
      <c r="BZ668" s="29">
        <v>5.4299999999999899</v>
      </c>
      <c r="DD668" s="29">
        <v>1797.5788296145199</v>
      </c>
      <c r="DF668" s="29">
        <v>1</v>
      </c>
      <c r="DP668" s="29">
        <v>2867.14150028429</v>
      </c>
      <c r="DR668" s="29">
        <v>2867.14150028429</v>
      </c>
      <c r="DW668" s="29">
        <v>-76.945877648861298</v>
      </c>
      <c r="DX668" s="29">
        <v>-76.945877648861298</v>
      </c>
      <c r="DY668" s="29">
        <v>-76.945877648861298</v>
      </c>
      <c r="DZ668" s="29">
        <v>0</v>
      </c>
      <c r="EA668" s="29">
        <v>0</v>
      </c>
      <c r="EB668" s="29">
        <v>-76.945877648861298</v>
      </c>
      <c r="FD668" s="29">
        <v>999000</v>
      </c>
      <c r="FE668" s="29">
        <v>999000</v>
      </c>
      <c r="GO668" s="29">
        <v>3006.31932064079</v>
      </c>
      <c r="GP668" s="29">
        <v>6360.4468111327797</v>
      </c>
      <c r="IP668" s="29">
        <v>0</v>
      </c>
      <c r="IU668" t="s">
        <v>767</v>
      </c>
      <c r="JD668" s="29">
        <v>3.40783996985768</v>
      </c>
      <c r="JE668" s="29">
        <v>0.35306470208890001</v>
      </c>
      <c r="JF668" s="29">
        <v>1.51810438685648E-2</v>
      </c>
      <c r="JG668" s="29">
        <v>4.6451857833864102E-2</v>
      </c>
      <c r="JH668" s="29">
        <v>2.7123749999999902E-7</v>
      </c>
      <c r="JI668" s="29">
        <v>2.5098749999999898E-7</v>
      </c>
      <c r="JJ668" s="29">
        <v>7.4636799999999997E-5</v>
      </c>
      <c r="JK668" s="29">
        <v>7.9466240000000004E-5</v>
      </c>
      <c r="JL668" s="29">
        <v>0</v>
      </c>
      <c r="JM668" s="29">
        <v>3.8225375736490101</v>
      </c>
      <c r="LS668" s="29">
        <v>999</v>
      </c>
      <c r="LV668" s="29">
        <v>999</v>
      </c>
      <c r="LY668" s="29">
        <v>999</v>
      </c>
      <c r="MB668" s="29">
        <v>999</v>
      </c>
      <c r="ME668" s="29">
        <v>999</v>
      </c>
      <c r="MF668" s="29">
        <v>112.702421332017</v>
      </c>
      <c r="MG668" s="29">
        <v>112.702421332017</v>
      </c>
      <c r="MJ668" s="29">
        <v>999</v>
      </c>
      <c r="MM668" s="29">
        <v>999</v>
      </c>
      <c r="MQ668" s="29">
        <v>999</v>
      </c>
      <c r="MW668" s="29">
        <v>999</v>
      </c>
      <c r="MX668" s="29">
        <v>13.532487290621001</v>
      </c>
      <c r="MY668" s="29">
        <v>999</v>
      </c>
      <c r="NC668" t="s">
        <v>900</v>
      </c>
      <c r="ND668" s="29">
        <v>999</v>
      </c>
      <c r="NL668" s="29">
        <v>999</v>
      </c>
      <c r="NM668" s="29">
        <v>999</v>
      </c>
      <c r="NP668" s="29">
        <v>999</v>
      </c>
      <c r="NS668" s="29">
        <v>31.2096953838182</v>
      </c>
      <c r="NX668" s="29">
        <v>999</v>
      </c>
      <c r="NY668" s="29">
        <v>999</v>
      </c>
      <c r="OA668" t="s">
        <v>900</v>
      </c>
      <c r="OB668" s="29">
        <v>999</v>
      </c>
      <c r="OC668" s="29">
        <v>999</v>
      </c>
      <c r="OF668" s="29">
        <v>999</v>
      </c>
      <c r="OG668" s="29">
        <v>999</v>
      </c>
      <c r="OI668" t="s">
        <v>900</v>
      </c>
      <c r="OK668" s="29">
        <v>24.5215086178113</v>
      </c>
      <c r="OL668" s="29">
        <v>999</v>
      </c>
      <c r="OM668" s="29">
        <v>87.713805408875203</v>
      </c>
      <c r="OO668" s="29">
        <v>999</v>
      </c>
      <c r="OP668" s="29">
        <v>-1347.00012207031</v>
      </c>
      <c r="PE668" s="29">
        <v>748.25695602414305</v>
      </c>
      <c r="RU668" s="29">
        <v>8.6419328994137903</v>
      </c>
      <c r="RW668" s="29">
        <v>86.419328994137899</v>
      </c>
      <c r="WF668" s="29">
        <v>0.73078258533340601</v>
      </c>
      <c r="WG668" s="29">
        <v>0.74154526627570205</v>
      </c>
      <c r="WH668" s="29">
        <v>-2.5356239999999901E-2</v>
      </c>
      <c r="WP668" s="29">
        <v>6.4975578618093701</v>
      </c>
      <c r="WS668" s="29">
        <v>0</v>
      </c>
      <c r="WX668" s="29">
        <v>-4.2999999999999899E-2</v>
      </c>
      <c r="AAA668" s="29">
        <v>0</v>
      </c>
      <c r="AAZ668" s="29">
        <v>-1.24609538299272E-2</v>
      </c>
      <c r="ABA668" s="29">
        <v>1797.5788296145199</v>
      </c>
      <c r="ABG668" s="29">
        <v>1797.5788296145199</v>
      </c>
      <c r="ABJ668" s="29">
        <v>1.7975788296145201</v>
      </c>
      <c r="ABN668" s="29">
        <v>0</v>
      </c>
      <c r="ABO668" s="29">
        <v>0</v>
      </c>
      <c r="ABQ668" s="29">
        <v>0</v>
      </c>
      <c r="ABR668" s="29">
        <v>0</v>
      </c>
      <c r="AEY668" s="29">
        <v>3006.31932064079</v>
      </c>
      <c r="AFB668" s="29">
        <v>2935.0861485568098</v>
      </c>
      <c r="AFD668" s="29">
        <v>3.0063193206407899</v>
      </c>
      <c r="AFE668" s="29">
        <v>-249.219076598545</v>
      </c>
      <c r="AFG668" s="29">
        <v>-484.70471762333</v>
      </c>
      <c r="AFH668" s="29">
        <v>-409.31698447769702</v>
      </c>
      <c r="AFI668" s="29">
        <v>484.70471762333</v>
      </c>
      <c r="AFJ668" s="29">
        <v>-0.249219076598545</v>
      </c>
      <c r="AFK668" s="29">
        <v>3069.4676661778899</v>
      </c>
      <c r="AFP668" s="29">
        <v>3069.4676661778899</v>
      </c>
      <c r="AFQ668" s="29">
        <v>3069.4676661778899</v>
      </c>
      <c r="AFS668" s="29">
        <v>3.0694676661778901</v>
      </c>
      <c r="AFT668" s="29">
        <v>0.78478878202097802</v>
      </c>
      <c r="AGM668" s="29">
        <v>0.18185386916427199</v>
      </c>
      <c r="AMH668" s="29">
        <v>0</v>
      </c>
      <c r="ANY668" s="29">
        <v>1.81000369339178</v>
      </c>
      <c r="AQD668" s="29">
        <v>6.1749588915145104</v>
      </c>
      <c r="ARO668">
        <v>0</v>
      </c>
      <c r="ARP668">
        <v>0</v>
      </c>
      <c r="ARY668">
        <v>0</v>
      </c>
      <c r="ARZ668">
        <v>0</v>
      </c>
      <c r="ASB668">
        <v>0</v>
      </c>
      <c r="ASC668">
        <v>0</v>
      </c>
      <c r="ASD668">
        <v>0</v>
      </c>
      <c r="ASE668">
        <v>0</v>
      </c>
    </row>
    <row r="669" spans="13:1022 1065:1175" x14ac:dyDescent="0.25">
      <c r="M669" s="29">
        <v>0.97974438724350399</v>
      </c>
      <c r="N669" s="29">
        <v>0.36221238724350402</v>
      </c>
      <c r="AA669" s="29">
        <v>0.87857838207683803</v>
      </c>
      <c r="AC669" s="29">
        <v>0.58967999999999898</v>
      </c>
      <c r="AD669" s="29">
        <v>0.58967999999999898</v>
      </c>
      <c r="AE669" s="29">
        <v>0.28559999999999902</v>
      </c>
      <c r="AF669" s="29">
        <v>0.30408000000000002</v>
      </c>
      <c r="AH669" s="29">
        <v>0.58967999999999898</v>
      </c>
      <c r="AI669" s="29">
        <v>0</v>
      </c>
      <c r="AV669" s="29">
        <v>3.4057499999999998</v>
      </c>
      <c r="BS669" s="29">
        <v>5.0999999999999899</v>
      </c>
      <c r="BV669" s="29">
        <v>5.0999999999999899</v>
      </c>
      <c r="BW669" s="29">
        <v>5.4299999999999899</v>
      </c>
      <c r="BZ669" s="29">
        <v>5.4299999999999899</v>
      </c>
      <c r="DD669" s="29">
        <v>897.04443728876004</v>
      </c>
      <c r="DF669" s="29">
        <v>1</v>
      </c>
      <c r="DP669" s="29">
        <v>2682.85889974474</v>
      </c>
      <c r="DR669" s="29">
        <v>2682.85889974474</v>
      </c>
      <c r="DW669" s="29">
        <v>-491.29081533546002</v>
      </c>
      <c r="DX669" s="29">
        <v>-491.29081533546002</v>
      </c>
      <c r="DY669" s="29">
        <v>-491.29081533546002</v>
      </c>
      <c r="DZ669" s="29">
        <v>0</v>
      </c>
      <c r="EA669" s="29">
        <v>0</v>
      </c>
      <c r="EB669" s="29">
        <v>-491.29081533546002</v>
      </c>
      <c r="FD669" s="29">
        <v>999000</v>
      </c>
      <c r="FE669" s="29">
        <v>999000</v>
      </c>
      <c r="GO669" s="29">
        <v>2868.65481687595</v>
      </c>
      <c r="GP669" s="29">
        <v>6360.4468111327797</v>
      </c>
      <c r="IP669" s="29">
        <v>0</v>
      </c>
      <c r="IU669" t="s">
        <v>767</v>
      </c>
      <c r="JD669" s="29">
        <v>3.40783996985768</v>
      </c>
      <c r="JE669" s="29">
        <v>0.35306470208890001</v>
      </c>
      <c r="JF669" s="29">
        <v>1.51810438685648E-2</v>
      </c>
      <c r="JG669" s="29">
        <v>4.6451857833864102E-2</v>
      </c>
      <c r="JH669" s="29">
        <v>2.7123749999999902E-7</v>
      </c>
      <c r="JI669" s="29">
        <v>2.5098749999999898E-7</v>
      </c>
      <c r="JJ669" s="29">
        <v>7.4636799999999997E-5</v>
      </c>
      <c r="JK669" s="29">
        <v>7.9466240000000004E-5</v>
      </c>
      <c r="JL669" s="29">
        <v>0</v>
      </c>
      <c r="JM669" s="29">
        <v>3.8225375736490101</v>
      </c>
      <c r="LS669" s="29">
        <v>999</v>
      </c>
      <c r="LV669" s="29">
        <v>999</v>
      </c>
      <c r="LY669" s="29">
        <v>999</v>
      </c>
      <c r="MB669" s="29">
        <v>999</v>
      </c>
      <c r="ME669" s="29">
        <v>999</v>
      </c>
      <c r="MF669" s="29">
        <v>16.808052434725099</v>
      </c>
      <c r="MG669" s="29">
        <v>16.808052434725099</v>
      </c>
      <c r="MJ669" s="29">
        <v>999</v>
      </c>
      <c r="MM669" s="29">
        <v>999</v>
      </c>
      <c r="MQ669" s="29">
        <v>999</v>
      </c>
      <c r="MW669" s="29">
        <v>999</v>
      </c>
      <c r="MX669" s="29">
        <v>14.2298900034057</v>
      </c>
      <c r="MY669" s="29">
        <v>999</v>
      </c>
      <c r="NC669" t="s">
        <v>900</v>
      </c>
      <c r="ND669" s="29">
        <v>999</v>
      </c>
      <c r="NL669" s="29">
        <v>999</v>
      </c>
      <c r="NM669" s="29">
        <v>999</v>
      </c>
      <c r="NP669" s="29">
        <v>999</v>
      </c>
      <c r="NS669" s="29">
        <v>63.544702718719797</v>
      </c>
      <c r="NX669" s="29">
        <v>999</v>
      </c>
      <c r="NY669" s="29">
        <v>999</v>
      </c>
      <c r="OA669" t="s">
        <v>900</v>
      </c>
      <c r="OB669" s="29">
        <v>999</v>
      </c>
      <c r="OC669" s="29">
        <v>999</v>
      </c>
      <c r="OF669" s="29">
        <v>999</v>
      </c>
      <c r="OG669" s="29">
        <v>999</v>
      </c>
      <c r="OI669" t="s">
        <v>900</v>
      </c>
      <c r="OK669" s="29">
        <v>2.9971740122590802</v>
      </c>
      <c r="OL669" s="29">
        <v>999</v>
      </c>
      <c r="OM669" s="29">
        <v>12.8943399788477</v>
      </c>
      <c r="OO669" s="29">
        <v>999</v>
      </c>
      <c r="OP669" s="29">
        <v>-740.083740234375</v>
      </c>
      <c r="PE669" s="29">
        <v>1220.50282260583</v>
      </c>
      <c r="RU669" s="29">
        <v>55.177774170078102</v>
      </c>
      <c r="RW669" s="29">
        <v>551.77774170078101</v>
      </c>
      <c r="WF669" s="29">
        <v>0.73078258533340601</v>
      </c>
      <c r="WG669" s="29">
        <v>0.74154526627570205</v>
      </c>
      <c r="WH669" s="29">
        <v>-2.5356239999999901E-2</v>
      </c>
      <c r="WP669" s="29">
        <v>6.4975578618093701</v>
      </c>
      <c r="WS669" s="29">
        <v>0</v>
      </c>
      <c r="WX669" s="29">
        <v>-4.2999999999999899E-2</v>
      </c>
      <c r="AAA669" s="29">
        <v>0</v>
      </c>
      <c r="AAZ669" s="29">
        <v>-7.9561795303703206E-2</v>
      </c>
      <c r="ABA669" s="29">
        <v>897.04443728876004</v>
      </c>
      <c r="ABG669" s="29">
        <v>897.04443728876004</v>
      </c>
      <c r="ABJ669" s="29">
        <v>0.89704443728876004</v>
      </c>
      <c r="ABN669" s="29">
        <v>0</v>
      </c>
      <c r="ABO669" s="29">
        <v>0</v>
      </c>
      <c r="ABQ669" s="29">
        <v>0</v>
      </c>
      <c r="ABR669" s="29">
        <v>0</v>
      </c>
      <c r="AEY669" s="29">
        <v>2868.65481687595</v>
      </c>
      <c r="AFB669" s="29">
        <v>2752.4644000789899</v>
      </c>
      <c r="AFD669" s="29">
        <v>2.8686548168759498</v>
      </c>
      <c r="AFE669" s="29">
        <v>-1591.23590607406</v>
      </c>
      <c r="AFG669" s="29">
        <v>-3094.7853633538198</v>
      </c>
      <c r="AFH669" s="29">
        <v>-2613.4431262501198</v>
      </c>
      <c r="AFI669" s="29">
        <v>3094.7853633538198</v>
      </c>
      <c r="AFJ669" s="29">
        <v>-1.59123590607406</v>
      </c>
      <c r="AFK669" s="29">
        <v>2971.6578472526398</v>
      </c>
      <c r="AFP669" s="29">
        <v>2971.6578472526398</v>
      </c>
      <c r="AFQ669" s="29">
        <v>2971.6578472526398</v>
      </c>
      <c r="AFS669" s="29">
        <v>2.97165784725264</v>
      </c>
      <c r="AFT669" s="29">
        <v>0.748851961372763</v>
      </c>
      <c r="AGM669" s="29">
        <v>9.0750402177483605E-2</v>
      </c>
      <c r="AMH669" s="29">
        <v>0</v>
      </c>
      <c r="ANY669" s="29">
        <v>1.7523271993679299</v>
      </c>
      <c r="AQD669" s="29">
        <v>6.1749588915145104</v>
      </c>
      <c r="ARY669">
        <v>0</v>
      </c>
      <c r="ASB669">
        <v>0</v>
      </c>
    </row>
    <row r="670" spans="13:1022 1065:1175" x14ac:dyDescent="0.25">
      <c r="ARO670">
        <v>0</v>
      </c>
      <c r="ARP670">
        <v>0</v>
      </c>
      <c r="ARY670">
        <v>0</v>
      </c>
      <c r="ARZ670">
        <v>0</v>
      </c>
      <c r="ASB670">
        <v>0</v>
      </c>
      <c r="ASC670">
        <v>0</v>
      </c>
      <c r="ASD670">
        <v>0</v>
      </c>
      <c r="ASE670">
        <v>0</v>
      </c>
    </row>
    <row r="671" spans="13:1022 1065:1175" x14ac:dyDescent="0.25">
      <c r="ARY671">
        <v>0</v>
      </c>
      <c r="ASB671">
        <v>0</v>
      </c>
    </row>
    <row r="672" spans="13:1022 1065:1175" x14ac:dyDescent="0.25">
      <c r="ARO672">
        <v>0</v>
      </c>
      <c r="ARP672">
        <v>0</v>
      </c>
      <c r="ARY672">
        <v>0</v>
      </c>
      <c r="ARZ672">
        <v>0</v>
      </c>
      <c r="ASB672">
        <v>0</v>
      </c>
      <c r="ASC672">
        <v>0</v>
      </c>
      <c r="ASD672">
        <v>0</v>
      </c>
      <c r="ASE672">
        <v>0</v>
      </c>
    </row>
    <row r="673" spans="1159:1175" x14ac:dyDescent="0.25">
      <c r="ARY673">
        <v>0</v>
      </c>
      <c r="ASB673">
        <v>0</v>
      </c>
    </row>
    <row r="674" spans="1159:1175" x14ac:dyDescent="0.25">
      <c r="ARO674">
        <v>0</v>
      </c>
      <c r="ARP674">
        <v>0</v>
      </c>
      <c r="ARY674">
        <v>0</v>
      </c>
      <c r="ARZ674">
        <v>0</v>
      </c>
      <c r="ASB674">
        <v>0</v>
      </c>
      <c r="ASC674">
        <v>0</v>
      </c>
      <c r="ASD674">
        <v>0</v>
      </c>
      <c r="ASE674">
        <v>0</v>
      </c>
    </row>
    <row r="675" spans="1159:1175" x14ac:dyDescent="0.25">
      <c r="ARY675">
        <v>0</v>
      </c>
      <c r="ASB675">
        <v>0</v>
      </c>
    </row>
    <row r="676" spans="1159:1175" x14ac:dyDescent="0.25">
      <c r="ARO676">
        <v>0</v>
      </c>
      <c r="ARP676">
        <v>0</v>
      </c>
      <c r="ARY676">
        <v>0</v>
      </c>
      <c r="ARZ676">
        <v>0</v>
      </c>
      <c r="ASB676">
        <v>0</v>
      </c>
      <c r="ASC676">
        <v>0</v>
      </c>
      <c r="ASD676">
        <v>0</v>
      </c>
      <c r="ASE676">
        <v>0</v>
      </c>
    </row>
    <row r="677" spans="1159:1175" x14ac:dyDescent="0.25">
      <c r="ARY677">
        <v>0</v>
      </c>
      <c r="ASB677">
        <v>0</v>
      </c>
    </row>
    <row r="678" spans="1159:1175" x14ac:dyDescent="0.25">
      <c r="ARO678">
        <v>0</v>
      </c>
      <c r="ARP678">
        <v>0</v>
      </c>
      <c r="ARY678">
        <v>0</v>
      </c>
      <c r="ARZ678">
        <v>0</v>
      </c>
      <c r="ASB678">
        <v>0</v>
      </c>
      <c r="ASC678">
        <v>0</v>
      </c>
      <c r="ASD678">
        <v>0</v>
      </c>
      <c r="ASE678">
        <v>0</v>
      </c>
    </row>
    <row r="679" spans="1159:1175" x14ac:dyDescent="0.25">
      <c r="ARY679">
        <v>0</v>
      </c>
      <c r="ASB679">
        <v>0</v>
      </c>
    </row>
    <row r="680" spans="1159:1175" x14ac:dyDescent="0.25">
      <c r="ARO680">
        <v>0</v>
      </c>
      <c r="ARP680">
        <v>0</v>
      </c>
      <c r="ARY680">
        <v>0</v>
      </c>
      <c r="ARZ680">
        <v>0</v>
      </c>
      <c r="ASB680">
        <v>0</v>
      </c>
      <c r="ASC680">
        <v>0</v>
      </c>
      <c r="ASD680">
        <v>0</v>
      </c>
      <c r="ASE680">
        <v>0</v>
      </c>
    </row>
    <row r="681" spans="1159:1175" x14ac:dyDescent="0.25">
      <c r="ARY681">
        <v>0</v>
      </c>
      <c r="ASB681">
        <v>0</v>
      </c>
    </row>
    <row r="682" spans="1159:1175" x14ac:dyDescent="0.25">
      <c r="ARO682">
        <v>0</v>
      </c>
      <c r="ARP682">
        <v>0</v>
      </c>
      <c r="ARY682">
        <v>0</v>
      </c>
      <c r="ARZ682">
        <v>0</v>
      </c>
      <c r="ASB682">
        <v>0</v>
      </c>
      <c r="ASC682">
        <v>0</v>
      </c>
      <c r="ASD682">
        <v>0</v>
      </c>
      <c r="ASE682">
        <v>0</v>
      </c>
    </row>
    <row r="683" spans="1159:1175" x14ac:dyDescent="0.25">
      <c r="ARY683">
        <v>0</v>
      </c>
      <c r="ASB683">
        <v>0</v>
      </c>
    </row>
    <row r="684" spans="1159:1175" x14ac:dyDescent="0.25">
      <c r="ARO684">
        <v>0</v>
      </c>
      <c r="ARP684">
        <v>0</v>
      </c>
      <c r="ARY684">
        <v>0</v>
      </c>
      <c r="ARZ684">
        <v>0</v>
      </c>
      <c r="ASB684">
        <v>0</v>
      </c>
      <c r="ASC684">
        <v>0</v>
      </c>
      <c r="ASD684">
        <v>0</v>
      </c>
      <c r="ASE684">
        <v>0</v>
      </c>
    </row>
    <row r="685" spans="1159:1175" x14ac:dyDescent="0.25">
      <c r="ARY685">
        <v>0</v>
      </c>
      <c r="ASB685">
        <v>0</v>
      </c>
    </row>
    <row r="686" spans="1159:1175" x14ac:dyDescent="0.25">
      <c r="ARO686">
        <v>0</v>
      </c>
      <c r="ARP686">
        <v>0</v>
      </c>
      <c r="ARY686">
        <v>0</v>
      </c>
      <c r="ARZ686">
        <v>0</v>
      </c>
      <c r="ASB686">
        <v>0</v>
      </c>
      <c r="ASC686">
        <v>0</v>
      </c>
      <c r="ASD686">
        <v>0</v>
      </c>
      <c r="ASE686">
        <v>0</v>
      </c>
    </row>
    <row r="687" spans="1159:1175" x14ac:dyDescent="0.25">
      <c r="ARY687">
        <v>0</v>
      </c>
      <c r="ASB687">
        <v>0</v>
      </c>
    </row>
    <row r="688" spans="1159:1175" x14ac:dyDescent="0.25">
      <c r="ARO688">
        <v>0</v>
      </c>
      <c r="ARP688">
        <v>0</v>
      </c>
      <c r="ARY688">
        <v>0</v>
      </c>
      <c r="ARZ688">
        <v>0</v>
      </c>
      <c r="ASB688">
        <v>0</v>
      </c>
      <c r="ASC688">
        <v>0</v>
      </c>
      <c r="ASD688">
        <v>0</v>
      </c>
      <c r="ASE688">
        <v>0</v>
      </c>
    </row>
    <row r="689" spans="1159:1175" x14ac:dyDescent="0.25">
      <c r="ARY689">
        <v>0</v>
      </c>
      <c r="ASB689">
        <v>0</v>
      </c>
    </row>
    <row r="690" spans="1159:1175" x14ac:dyDescent="0.25">
      <c r="ARO690">
        <v>0</v>
      </c>
      <c r="ARP690">
        <v>0</v>
      </c>
      <c r="ARY690">
        <v>0</v>
      </c>
      <c r="ARZ690">
        <v>0</v>
      </c>
      <c r="ASB690">
        <v>0</v>
      </c>
      <c r="ASC690">
        <v>0</v>
      </c>
      <c r="ASD690">
        <v>0</v>
      </c>
      <c r="ASE690">
        <v>0</v>
      </c>
    </row>
    <row r="691" spans="1159:1175" x14ac:dyDescent="0.25">
      <c r="ARY691">
        <v>1</v>
      </c>
      <c r="ASB691">
        <v>1</v>
      </c>
    </row>
    <row r="692" spans="1159:1175" x14ac:dyDescent="0.25">
      <c r="ARO692">
        <v>0</v>
      </c>
      <c r="ARP692">
        <v>0</v>
      </c>
      <c r="ARY692">
        <v>1</v>
      </c>
      <c r="ARZ692">
        <v>0</v>
      </c>
      <c r="ASB692">
        <v>1</v>
      </c>
      <c r="ASC692">
        <v>0</v>
      </c>
      <c r="ASD692">
        <v>0</v>
      </c>
      <c r="ASE692">
        <v>0</v>
      </c>
    </row>
    <row r="694" spans="1159:1175" x14ac:dyDescent="0.25">
      <c r="ARO694">
        <v>0</v>
      </c>
      <c r="ARP694">
        <v>0</v>
      </c>
      <c r="ARZ694">
        <v>0</v>
      </c>
      <c r="ASC694">
        <v>0</v>
      </c>
      <c r="ASD694">
        <v>0</v>
      </c>
      <c r="ASE694">
        <v>0</v>
      </c>
    </row>
    <row r="696" spans="1159:1175" x14ac:dyDescent="0.25">
      <c r="ARO696">
        <v>0</v>
      </c>
      <c r="ARP696">
        <v>0</v>
      </c>
      <c r="ARZ696">
        <v>0</v>
      </c>
      <c r="ASC696">
        <v>0</v>
      </c>
      <c r="ASD696">
        <v>0</v>
      </c>
      <c r="ASE696">
        <v>0</v>
      </c>
    </row>
    <row r="698" spans="1159:1175" x14ac:dyDescent="0.25">
      <c r="ARO698">
        <v>0</v>
      </c>
      <c r="ARP698">
        <v>0</v>
      </c>
      <c r="ARZ698">
        <v>0</v>
      </c>
      <c r="ASC698">
        <v>0</v>
      </c>
      <c r="ASD698">
        <v>0</v>
      </c>
      <c r="ASE698">
        <v>0</v>
      </c>
    </row>
    <row r="700" spans="1159:1175" x14ac:dyDescent="0.25">
      <c r="ARO700">
        <v>0</v>
      </c>
      <c r="ARP700">
        <v>0</v>
      </c>
      <c r="ARZ700">
        <v>0</v>
      </c>
      <c r="ASC700">
        <v>0</v>
      </c>
      <c r="ASD700">
        <v>0</v>
      </c>
      <c r="ASE700">
        <v>0</v>
      </c>
    </row>
    <row r="702" spans="1159:1175" x14ac:dyDescent="0.25">
      <c r="ARO702">
        <v>0</v>
      </c>
      <c r="ARP702">
        <v>0</v>
      </c>
      <c r="ARZ702">
        <v>0</v>
      </c>
      <c r="ASC702">
        <v>0</v>
      </c>
      <c r="ASD702">
        <v>0</v>
      </c>
      <c r="ASE702">
        <v>0</v>
      </c>
    </row>
    <row r="703" spans="1159:1175" x14ac:dyDescent="0.25">
      <c r="ARO703">
        <v>0</v>
      </c>
      <c r="ARP703">
        <v>0</v>
      </c>
      <c r="ARZ703">
        <v>0</v>
      </c>
      <c r="ASC703">
        <v>0</v>
      </c>
      <c r="ASD703">
        <v>0</v>
      </c>
      <c r="ASE703">
        <v>0</v>
      </c>
    </row>
    <row r="704" spans="1159:1175" x14ac:dyDescent="0.25">
      <c r="ARO704">
        <v>0</v>
      </c>
      <c r="ARP704">
        <v>0</v>
      </c>
      <c r="ARZ704">
        <v>0</v>
      </c>
      <c r="ASC704">
        <v>0</v>
      </c>
      <c r="ASD704">
        <v>0</v>
      </c>
      <c r="ASE704">
        <v>0</v>
      </c>
    </row>
    <row r="705" spans="1159:1175" x14ac:dyDescent="0.25">
      <c r="ARO705">
        <v>0</v>
      </c>
      <c r="ARP705">
        <v>0</v>
      </c>
      <c r="ARZ705">
        <v>0</v>
      </c>
      <c r="ASC705">
        <v>0</v>
      </c>
      <c r="ASD705">
        <v>0</v>
      </c>
      <c r="ASE705">
        <v>0</v>
      </c>
    </row>
    <row r="706" spans="1159:1175" x14ac:dyDescent="0.25">
      <c r="ARO706">
        <v>0</v>
      </c>
      <c r="ARP706">
        <v>0</v>
      </c>
      <c r="ARZ706">
        <v>0</v>
      </c>
      <c r="ASC706">
        <v>0</v>
      </c>
      <c r="ASD706">
        <v>0</v>
      </c>
      <c r="ASE706">
        <v>0</v>
      </c>
    </row>
    <row r="707" spans="1159:1175" x14ac:dyDescent="0.25">
      <c r="ARO707">
        <v>0</v>
      </c>
      <c r="ARP707">
        <v>0</v>
      </c>
      <c r="ARZ707">
        <v>0</v>
      </c>
      <c r="ASC707">
        <v>0</v>
      </c>
      <c r="ASD707">
        <v>0</v>
      </c>
      <c r="ASE707">
        <v>0</v>
      </c>
    </row>
    <row r="708" spans="1159:1175" x14ac:dyDescent="0.25">
      <c r="ARO708">
        <v>0</v>
      </c>
      <c r="ARP708">
        <v>0</v>
      </c>
      <c r="ARZ708">
        <v>0</v>
      </c>
      <c r="ASC708">
        <v>0</v>
      </c>
      <c r="ASD708">
        <v>0</v>
      </c>
      <c r="ASE708">
        <v>0</v>
      </c>
    </row>
    <row r="709" spans="1159:1175" x14ac:dyDescent="0.25">
      <c r="ARO709">
        <v>0</v>
      </c>
      <c r="ARP709">
        <v>0</v>
      </c>
      <c r="ARZ709">
        <v>0</v>
      </c>
      <c r="ASC709">
        <v>0</v>
      </c>
      <c r="ASD709">
        <v>0</v>
      </c>
      <c r="ASE709">
        <v>0</v>
      </c>
    </row>
    <row r="710" spans="1159:1175" x14ac:dyDescent="0.25">
      <c r="ARO710">
        <v>0</v>
      </c>
      <c r="ARP710">
        <v>0</v>
      </c>
      <c r="ARZ710">
        <v>0</v>
      </c>
      <c r="ASC710">
        <v>0</v>
      </c>
      <c r="ASD710">
        <v>0</v>
      </c>
      <c r="ASE710">
        <v>0</v>
      </c>
    </row>
    <row r="711" spans="1159:1175" x14ac:dyDescent="0.25">
      <c r="ARO711">
        <v>0</v>
      </c>
      <c r="ARP711">
        <v>0</v>
      </c>
      <c r="ARZ711">
        <v>0</v>
      </c>
      <c r="ASC711">
        <v>0</v>
      </c>
      <c r="ASD711">
        <v>0</v>
      </c>
      <c r="ASE711">
        <v>0</v>
      </c>
    </row>
    <row r="712" spans="1159:1175" x14ac:dyDescent="0.25">
      <c r="ARO712">
        <v>0</v>
      </c>
      <c r="ARP712">
        <v>0</v>
      </c>
      <c r="ARZ712">
        <v>0</v>
      </c>
      <c r="ASC712">
        <v>0</v>
      </c>
      <c r="ASD712">
        <v>0</v>
      </c>
      <c r="ASE712">
        <v>0</v>
      </c>
    </row>
    <row r="713" spans="1159:1175" x14ac:dyDescent="0.25">
      <c r="ARO713">
        <v>0</v>
      </c>
      <c r="ARP713">
        <v>0</v>
      </c>
      <c r="ARZ713">
        <v>0</v>
      </c>
      <c r="ASC713">
        <v>0</v>
      </c>
      <c r="ASD713">
        <v>0</v>
      </c>
      <c r="ASE713">
        <v>0</v>
      </c>
    </row>
    <row r="714" spans="1159:1175" x14ac:dyDescent="0.25">
      <c r="ARO714">
        <v>0</v>
      </c>
      <c r="ARP714">
        <v>0</v>
      </c>
      <c r="ARZ714">
        <v>0</v>
      </c>
      <c r="ASC714">
        <v>0</v>
      </c>
      <c r="ASD714">
        <v>0</v>
      </c>
      <c r="ASE714">
        <v>0</v>
      </c>
    </row>
    <row r="715" spans="1159:1175" x14ac:dyDescent="0.25">
      <c r="ARO715">
        <v>0</v>
      </c>
      <c r="ARP715">
        <v>0</v>
      </c>
      <c r="ARZ715">
        <v>0</v>
      </c>
      <c r="ASC715">
        <v>0</v>
      </c>
      <c r="ASD715">
        <v>0</v>
      </c>
      <c r="ASE715">
        <v>0</v>
      </c>
    </row>
    <row r="716" spans="1159:1175" x14ac:dyDescent="0.25">
      <c r="ARO716">
        <v>0</v>
      </c>
      <c r="ARP716">
        <v>0</v>
      </c>
      <c r="ARZ716">
        <v>0</v>
      </c>
      <c r="ASC716">
        <v>0</v>
      </c>
      <c r="ASD716">
        <v>0</v>
      </c>
      <c r="ASE716">
        <v>0</v>
      </c>
    </row>
    <row r="717" spans="1159:1175" x14ac:dyDescent="0.25">
      <c r="ARO717">
        <v>0</v>
      </c>
      <c r="ARP717">
        <v>0</v>
      </c>
      <c r="ARZ717">
        <v>0</v>
      </c>
      <c r="ASC717">
        <v>0</v>
      </c>
      <c r="ASD717">
        <v>0</v>
      </c>
      <c r="ASE717">
        <v>0</v>
      </c>
    </row>
    <row r="718" spans="1159:1175" x14ac:dyDescent="0.25">
      <c r="ARO718">
        <v>0</v>
      </c>
      <c r="ARP718">
        <v>0</v>
      </c>
      <c r="ARZ718">
        <v>0</v>
      </c>
      <c r="ASC718">
        <v>0</v>
      </c>
      <c r="ASD718">
        <v>0</v>
      </c>
      <c r="ASE718">
        <v>0</v>
      </c>
    </row>
    <row r="719" spans="1159:1175" x14ac:dyDescent="0.25">
      <c r="ARO719">
        <v>0</v>
      </c>
      <c r="ARP719">
        <v>0</v>
      </c>
      <c r="ARZ719">
        <v>0</v>
      </c>
      <c r="ASC719">
        <v>0</v>
      </c>
      <c r="ASD719">
        <v>0</v>
      </c>
      <c r="ASE719">
        <v>0</v>
      </c>
    </row>
    <row r="720" spans="1159:1175" x14ac:dyDescent="0.25">
      <c r="ARO720">
        <v>0</v>
      </c>
      <c r="ARP720">
        <v>0</v>
      </c>
      <c r="ARZ720">
        <v>0</v>
      </c>
      <c r="ASC720">
        <v>0</v>
      </c>
      <c r="ASD720">
        <v>0</v>
      </c>
      <c r="ASE720">
        <v>0</v>
      </c>
    </row>
    <row r="721" spans="1159:1175" x14ac:dyDescent="0.25">
      <c r="ARO721">
        <v>0</v>
      </c>
      <c r="ARP721">
        <v>0</v>
      </c>
      <c r="ARZ721">
        <v>0</v>
      </c>
      <c r="ASC721">
        <v>0</v>
      </c>
      <c r="ASD721">
        <v>0</v>
      </c>
      <c r="ASE721">
        <v>0</v>
      </c>
    </row>
    <row r="722" spans="1159:1175" x14ac:dyDescent="0.25">
      <c r="ARO722">
        <v>0</v>
      </c>
      <c r="ARP722">
        <v>0</v>
      </c>
      <c r="ARZ722">
        <v>0</v>
      </c>
      <c r="ASC722">
        <v>0</v>
      </c>
      <c r="ASD722">
        <v>0</v>
      </c>
      <c r="ASE722">
        <v>0</v>
      </c>
    </row>
    <row r="723" spans="1159:1175" x14ac:dyDescent="0.25">
      <c r="ARO723">
        <v>0</v>
      </c>
      <c r="ARP723">
        <v>0</v>
      </c>
      <c r="ARZ723">
        <v>0</v>
      </c>
      <c r="ASC723">
        <v>0</v>
      </c>
      <c r="ASD723">
        <v>0</v>
      </c>
      <c r="ASE723">
        <v>0</v>
      </c>
    </row>
    <row r="724" spans="1159:1175" x14ac:dyDescent="0.25">
      <c r="ARO724">
        <v>0</v>
      </c>
      <c r="ARP724">
        <v>0</v>
      </c>
      <c r="ARZ724">
        <v>0</v>
      </c>
      <c r="ASC724">
        <v>0</v>
      </c>
      <c r="ASD724">
        <v>0</v>
      </c>
      <c r="ASE724">
        <v>0</v>
      </c>
    </row>
    <row r="725" spans="1159:1175" x14ac:dyDescent="0.25">
      <c r="ARO725">
        <v>0</v>
      </c>
      <c r="ARP725">
        <v>0</v>
      </c>
      <c r="ARZ725">
        <v>0</v>
      </c>
      <c r="ASC725">
        <v>0</v>
      </c>
      <c r="ASD725">
        <v>0</v>
      </c>
      <c r="ASE725">
        <v>0</v>
      </c>
    </row>
    <row r="726" spans="1159:1175" x14ac:dyDescent="0.25">
      <c r="ARO726">
        <v>0</v>
      </c>
      <c r="ARP726">
        <v>0</v>
      </c>
      <c r="ARZ726">
        <v>0</v>
      </c>
      <c r="ASC726">
        <v>0</v>
      </c>
      <c r="ASD726">
        <v>0</v>
      </c>
      <c r="ASE726">
        <v>0</v>
      </c>
    </row>
    <row r="727" spans="1159:1175" x14ac:dyDescent="0.25">
      <c r="ARO727">
        <v>0</v>
      </c>
      <c r="ARP727">
        <v>0</v>
      </c>
      <c r="ARZ727">
        <v>0</v>
      </c>
      <c r="ASC727">
        <v>0</v>
      </c>
      <c r="ASD727">
        <v>0</v>
      </c>
      <c r="ASE727">
        <v>0</v>
      </c>
    </row>
    <row r="728" spans="1159:1175" x14ac:dyDescent="0.25">
      <c r="ARO728">
        <v>0</v>
      </c>
      <c r="ARP728">
        <v>0</v>
      </c>
      <c r="ARZ728">
        <v>0</v>
      </c>
      <c r="ASC728">
        <v>0</v>
      </c>
      <c r="ASD728">
        <v>0</v>
      </c>
      <c r="ASE728">
        <v>0</v>
      </c>
    </row>
    <row r="729" spans="1159:1175" x14ac:dyDescent="0.25">
      <c r="ARO729">
        <v>0</v>
      </c>
      <c r="ARP729">
        <v>0</v>
      </c>
      <c r="ARZ729">
        <v>0</v>
      </c>
      <c r="ASC729">
        <v>0</v>
      </c>
      <c r="ASD729">
        <v>0</v>
      </c>
      <c r="ASE729">
        <v>0</v>
      </c>
    </row>
    <row r="730" spans="1159:1175" x14ac:dyDescent="0.25">
      <c r="ARO730">
        <v>0</v>
      </c>
      <c r="ARP730">
        <v>0</v>
      </c>
      <c r="ARZ730">
        <v>0</v>
      </c>
      <c r="ASC730">
        <v>0</v>
      </c>
      <c r="ASD730">
        <v>0</v>
      </c>
      <c r="ASE730">
        <v>0</v>
      </c>
    </row>
    <row r="731" spans="1159:1175" x14ac:dyDescent="0.25">
      <c r="ARO731">
        <v>0</v>
      </c>
      <c r="ARP731">
        <v>0</v>
      </c>
      <c r="ARZ731">
        <v>0</v>
      </c>
      <c r="ASC731">
        <v>0</v>
      </c>
      <c r="ASD731">
        <v>0</v>
      </c>
      <c r="ASE731">
        <v>0</v>
      </c>
    </row>
    <row r="732" spans="1159:1175" x14ac:dyDescent="0.25">
      <c r="ARO732">
        <v>0</v>
      </c>
      <c r="ARP732">
        <v>0</v>
      </c>
      <c r="ARZ732">
        <v>0</v>
      </c>
      <c r="ASC732">
        <v>0</v>
      </c>
      <c r="ASD732">
        <v>0</v>
      </c>
      <c r="ASE732">
        <v>0</v>
      </c>
    </row>
    <row r="733" spans="1159:1175" x14ac:dyDescent="0.25">
      <c r="ARO733">
        <v>0</v>
      </c>
      <c r="ARP733">
        <v>0</v>
      </c>
      <c r="ARZ733">
        <v>0</v>
      </c>
      <c r="ASC733">
        <v>0</v>
      </c>
      <c r="ASD733">
        <v>0</v>
      </c>
      <c r="ASE733">
        <v>0</v>
      </c>
    </row>
    <row r="734" spans="1159:1175" x14ac:dyDescent="0.25">
      <c r="ARO734">
        <v>0</v>
      </c>
      <c r="ARP734">
        <v>0</v>
      </c>
      <c r="ARZ734">
        <v>0</v>
      </c>
      <c r="ASC734">
        <v>0</v>
      </c>
      <c r="ASD734">
        <v>0</v>
      </c>
      <c r="ASE734">
        <v>0</v>
      </c>
    </row>
    <row r="735" spans="1159:1175" x14ac:dyDescent="0.25">
      <c r="ARO735">
        <v>0</v>
      </c>
      <c r="ARP735">
        <v>0</v>
      </c>
      <c r="ARZ735">
        <v>0</v>
      </c>
      <c r="ASC735">
        <v>0</v>
      </c>
      <c r="ASD735">
        <v>0</v>
      </c>
      <c r="ASE735">
        <v>0</v>
      </c>
    </row>
    <row r="736" spans="1159:1175" x14ac:dyDescent="0.25">
      <c r="ARO736">
        <v>0</v>
      </c>
      <c r="ARP736">
        <v>0</v>
      </c>
      <c r="ARZ736">
        <v>0</v>
      </c>
      <c r="ASC736">
        <v>0</v>
      </c>
      <c r="ASD736">
        <v>0</v>
      </c>
      <c r="ASE736">
        <v>0</v>
      </c>
    </row>
    <row r="737" spans="1159:1175" x14ac:dyDescent="0.25">
      <c r="ARO737">
        <v>0</v>
      </c>
      <c r="ARP737">
        <v>0</v>
      </c>
      <c r="ARZ737">
        <v>0</v>
      </c>
      <c r="ASC737">
        <v>0</v>
      </c>
      <c r="ASD737">
        <v>0</v>
      </c>
      <c r="ASE737">
        <v>0</v>
      </c>
    </row>
    <row r="738" spans="1159:1175" x14ac:dyDescent="0.25">
      <c r="ARO738">
        <v>0</v>
      </c>
      <c r="ARP738">
        <v>0</v>
      </c>
      <c r="ARZ738">
        <v>0</v>
      </c>
      <c r="ASC738">
        <v>0</v>
      </c>
      <c r="ASD738">
        <v>0</v>
      </c>
      <c r="ASE738">
        <v>0</v>
      </c>
    </row>
    <row r="739" spans="1159:1175" x14ac:dyDescent="0.25">
      <c r="ARO739">
        <v>0</v>
      </c>
      <c r="ARP739">
        <v>0</v>
      </c>
      <c r="ARZ739">
        <v>0</v>
      </c>
      <c r="ASC739">
        <v>0</v>
      </c>
      <c r="ASD739">
        <v>0</v>
      </c>
      <c r="ASE739">
        <v>0</v>
      </c>
    </row>
    <row r="740" spans="1159:1175" x14ac:dyDescent="0.25">
      <c r="ARO740">
        <v>0</v>
      </c>
      <c r="ARP740">
        <v>0</v>
      </c>
      <c r="ARZ740">
        <v>0</v>
      </c>
      <c r="ASC740">
        <v>0</v>
      </c>
      <c r="ASD740">
        <v>0</v>
      </c>
      <c r="ASE740">
        <v>0</v>
      </c>
    </row>
    <row r="741" spans="1159:1175" x14ac:dyDescent="0.25">
      <c r="ARO741">
        <v>0</v>
      </c>
      <c r="ARP741">
        <v>0</v>
      </c>
      <c r="ARZ741">
        <v>0</v>
      </c>
      <c r="ASC741">
        <v>0</v>
      </c>
      <c r="ASD741">
        <v>0</v>
      </c>
      <c r="ASE741">
        <v>0</v>
      </c>
    </row>
    <row r="742" spans="1159:1175" x14ac:dyDescent="0.25">
      <c r="ARO742">
        <v>0</v>
      </c>
      <c r="ARP742">
        <v>0</v>
      </c>
      <c r="ARZ742">
        <v>0</v>
      </c>
      <c r="ASC742">
        <v>0</v>
      </c>
      <c r="ASD742">
        <v>0</v>
      </c>
      <c r="ASE742">
        <v>0</v>
      </c>
    </row>
    <row r="743" spans="1159:1175" x14ac:dyDescent="0.25">
      <c r="ARO743">
        <v>0</v>
      </c>
      <c r="ARP743">
        <v>0</v>
      </c>
      <c r="ARZ743">
        <v>0</v>
      </c>
      <c r="ASC743">
        <v>0</v>
      </c>
      <c r="ASD743">
        <v>0</v>
      </c>
      <c r="ASE743">
        <v>0</v>
      </c>
    </row>
    <row r="744" spans="1159:1175" x14ac:dyDescent="0.25">
      <c r="ARO744">
        <v>0</v>
      </c>
      <c r="ARP744">
        <v>0</v>
      </c>
      <c r="ARZ744">
        <v>0</v>
      </c>
      <c r="ASC744">
        <v>0</v>
      </c>
      <c r="ASD744">
        <v>0</v>
      </c>
      <c r="ASE744">
        <v>0</v>
      </c>
    </row>
    <row r="745" spans="1159:1175" x14ac:dyDescent="0.25">
      <c r="ARO745">
        <v>0</v>
      </c>
      <c r="ARP745">
        <v>0</v>
      </c>
      <c r="ARZ745">
        <v>0</v>
      </c>
      <c r="ASC745">
        <v>0</v>
      </c>
      <c r="ASD745">
        <v>0</v>
      </c>
      <c r="ASE745">
        <v>0</v>
      </c>
    </row>
    <row r="746" spans="1159:1175" x14ac:dyDescent="0.25">
      <c r="ARO746">
        <v>0</v>
      </c>
      <c r="ARP746">
        <v>0</v>
      </c>
      <c r="ARZ746">
        <v>0</v>
      </c>
      <c r="ASC746">
        <v>0</v>
      </c>
      <c r="ASD746">
        <v>0</v>
      </c>
      <c r="ASE746">
        <v>0</v>
      </c>
    </row>
    <row r="747" spans="1159:1175" x14ac:dyDescent="0.25">
      <c r="ARO747">
        <v>0</v>
      </c>
      <c r="ARP747">
        <v>0</v>
      </c>
      <c r="ARZ747">
        <v>0</v>
      </c>
      <c r="ASC747">
        <v>0</v>
      </c>
      <c r="ASD747">
        <v>0</v>
      </c>
      <c r="ASE747">
        <v>0</v>
      </c>
    </row>
    <row r="748" spans="1159:1175" x14ac:dyDescent="0.25">
      <c r="ARO748">
        <v>0</v>
      </c>
      <c r="ARP748">
        <v>0</v>
      </c>
      <c r="ARZ748">
        <v>0</v>
      </c>
      <c r="ASC748">
        <v>0</v>
      </c>
      <c r="ASD748">
        <v>0</v>
      </c>
      <c r="ASE748">
        <v>0</v>
      </c>
    </row>
    <row r="749" spans="1159:1175" x14ac:dyDescent="0.25">
      <c r="ARO749">
        <v>0</v>
      </c>
      <c r="ARP749">
        <v>0</v>
      </c>
      <c r="ARZ749">
        <v>0</v>
      </c>
      <c r="ASC749">
        <v>0</v>
      </c>
      <c r="ASD749">
        <v>0</v>
      </c>
      <c r="ASE749">
        <v>0</v>
      </c>
    </row>
    <row r="750" spans="1159:1175" x14ac:dyDescent="0.25">
      <c r="ARO750">
        <v>0</v>
      </c>
      <c r="ARP750">
        <v>0</v>
      </c>
      <c r="ARZ750">
        <v>0</v>
      </c>
      <c r="ASC750">
        <v>0</v>
      </c>
      <c r="ASD750">
        <v>0</v>
      </c>
      <c r="ASE750">
        <v>0</v>
      </c>
    </row>
    <row r="751" spans="1159:1175" x14ac:dyDescent="0.25">
      <c r="ARO751">
        <v>0</v>
      </c>
      <c r="ARP751">
        <v>0</v>
      </c>
      <c r="ARZ751">
        <v>0</v>
      </c>
      <c r="ASC751">
        <v>0</v>
      </c>
      <c r="ASD751">
        <v>0</v>
      </c>
      <c r="ASE751">
        <v>0</v>
      </c>
    </row>
    <row r="752" spans="1159:1175" x14ac:dyDescent="0.25">
      <c r="ARO752">
        <v>0</v>
      </c>
      <c r="ARP752">
        <v>0</v>
      </c>
      <c r="ARZ752">
        <v>0</v>
      </c>
      <c r="ASC752">
        <v>0</v>
      </c>
      <c r="ASD752">
        <v>0</v>
      </c>
      <c r="ASE752">
        <v>0</v>
      </c>
    </row>
    <row r="753" spans="1159:1175" x14ac:dyDescent="0.25">
      <c r="ARO753">
        <v>0</v>
      </c>
      <c r="ARP753">
        <v>0</v>
      </c>
      <c r="ARZ753">
        <v>0</v>
      </c>
      <c r="ASC753">
        <v>0</v>
      </c>
      <c r="ASD753">
        <v>0</v>
      </c>
      <c r="ASE753">
        <v>0</v>
      </c>
    </row>
    <row r="754" spans="1159:1175" x14ac:dyDescent="0.25">
      <c r="ARO754">
        <v>0</v>
      </c>
      <c r="ARP754">
        <v>0</v>
      </c>
      <c r="ARZ754">
        <v>0</v>
      </c>
      <c r="ASC754">
        <v>0</v>
      </c>
      <c r="ASD754">
        <v>0</v>
      </c>
      <c r="ASE754">
        <v>0</v>
      </c>
    </row>
    <row r="755" spans="1159:1175" x14ac:dyDescent="0.25">
      <c r="ARO755">
        <v>0</v>
      </c>
      <c r="ARP755">
        <v>0</v>
      </c>
      <c r="ARZ755">
        <v>0</v>
      </c>
      <c r="ASC755">
        <v>0</v>
      </c>
      <c r="ASD755">
        <v>0</v>
      </c>
      <c r="ASE755">
        <v>0</v>
      </c>
    </row>
    <row r="756" spans="1159:1175" x14ac:dyDescent="0.25">
      <c r="ARO756">
        <v>0</v>
      </c>
      <c r="ARP756">
        <v>0</v>
      </c>
      <c r="ARZ756">
        <v>0</v>
      </c>
      <c r="ASC756">
        <v>0</v>
      </c>
      <c r="ASD756">
        <v>0</v>
      </c>
      <c r="ASE756">
        <v>0</v>
      </c>
    </row>
    <row r="757" spans="1159:1175" x14ac:dyDescent="0.25">
      <c r="ARO757">
        <v>0</v>
      </c>
      <c r="ARP757">
        <v>0</v>
      </c>
      <c r="ARZ757">
        <v>0</v>
      </c>
      <c r="ASC757">
        <v>0</v>
      </c>
      <c r="ASD757">
        <v>0</v>
      </c>
      <c r="ASE757">
        <v>0</v>
      </c>
    </row>
    <row r="758" spans="1159:1175" x14ac:dyDescent="0.25">
      <c r="ARO758">
        <v>0</v>
      </c>
      <c r="ARP758">
        <v>0</v>
      </c>
      <c r="ARZ758">
        <v>0</v>
      </c>
      <c r="ASC758">
        <v>0</v>
      </c>
      <c r="ASD758">
        <v>0</v>
      </c>
      <c r="ASE758">
        <v>0</v>
      </c>
    </row>
    <row r="759" spans="1159:1175" x14ac:dyDescent="0.25">
      <c r="ARO759">
        <v>0</v>
      </c>
      <c r="ARP759">
        <v>0</v>
      </c>
      <c r="ARZ759">
        <v>0</v>
      </c>
      <c r="ASC759">
        <v>0</v>
      </c>
      <c r="ASD759">
        <v>0</v>
      </c>
      <c r="ASE759">
        <v>0</v>
      </c>
    </row>
    <row r="760" spans="1159:1175" x14ac:dyDescent="0.25">
      <c r="ARO760">
        <v>0</v>
      </c>
      <c r="ARP760">
        <v>0</v>
      </c>
      <c r="ARZ760">
        <v>0</v>
      </c>
      <c r="ASC760">
        <v>0</v>
      </c>
      <c r="ASD760">
        <v>0</v>
      </c>
      <c r="ASE760">
        <v>0</v>
      </c>
    </row>
    <row r="761" spans="1159:1175" x14ac:dyDescent="0.25">
      <c r="ARO761">
        <v>0</v>
      </c>
      <c r="ARP761">
        <v>0</v>
      </c>
      <c r="ARZ761">
        <v>0</v>
      </c>
      <c r="ASC761">
        <v>0</v>
      </c>
      <c r="ASD761">
        <v>0</v>
      </c>
      <c r="ASE761">
        <v>0</v>
      </c>
    </row>
    <row r="762" spans="1159:1175" x14ac:dyDescent="0.25">
      <c r="ARO762">
        <v>0</v>
      </c>
      <c r="ARP762">
        <v>0</v>
      </c>
      <c r="ARZ762">
        <v>0</v>
      </c>
      <c r="ASC762">
        <v>0</v>
      </c>
      <c r="ASD762">
        <v>0</v>
      </c>
      <c r="ASE762">
        <v>0</v>
      </c>
    </row>
    <row r="763" spans="1159:1175" x14ac:dyDescent="0.25">
      <c r="ARO763">
        <v>0</v>
      </c>
      <c r="ARP763">
        <v>0</v>
      </c>
      <c r="ARZ763">
        <v>0</v>
      </c>
      <c r="ASC763">
        <v>0</v>
      </c>
      <c r="ASD763">
        <v>0</v>
      </c>
      <c r="ASE763">
        <v>0</v>
      </c>
    </row>
    <row r="764" spans="1159:1175" x14ac:dyDescent="0.25">
      <c r="ARO764">
        <v>0</v>
      </c>
      <c r="ARP764">
        <v>0</v>
      </c>
      <c r="ARZ764">
        <v>0</v>
      </c>
      <c r="ASC764">
        <v>0</v>
      </c>
      <c r="ASD764">
        <v>0</v>
      </c>
      <c r="ASE764">
        <v>0</v>
      </c>
    </row>
    <row r="765" spans="1159:1175" x14ac:dyDescent="0.25">
      <c r="ARO765">
        <v>0</v>
      </c>
      <c r="ARP765">
        <v>0</v>
      </c>
      <c r="ARZ765">
        <v>0</v>
      </c>
      <c r="ASC765">
        <v>0</v>
      </c>
      <c r="ASD765">
        <v>0</v>
      </c>
      <c r="ASE765">
        <v>0</v>
      </c>
    </row>
    <row r="766" spans="1159:1175" x14ac:dyDescent="0.25">
      <c r="ARO766">
        <v>0</v>
      </c>
      <c r="ARP766">
        <v>0</v>
      </c>
      <c r="ARZ766">
        <v>0</v>
      </c>
      <c r="ASC766">
        <v>0</v>
      </c>
      <c r="ASD766">
        <v>0</v>
      </c>
      <c r="ASE766">
        <v>0</v>
      </c>
    </row>
    <row r="767" spans="1159:1175" x14ac:dyDescent="0.25">
      <c r="ARO767">
        <v>0</v>
      </c>
      <c r="ARP767">
        <v>0</v>
      </c>
      <c r="ARZ767">
        <v>0</v>
      </c>
      <c r="ASC767">
        <v>0</v>
      </c>
      <c r="ASD767">
        <v>0</v>
      </c>
      <c r="ASE767">
        <v>0</v>
      </c>
    </row>
    <row r="768" spans="1159:1175" x14ac:dyDescent="0.25">
      <c r="ARO768">
        <v>0</v>
      </c>
      <c r="ARP768">
        <v>0</v>
      </c>
      <c r="ARZ768">
        <v>0</v>
      </c>
      <c r="ASC768">
        <v>0</v>
      </c>
      <c r="ASD768">
        <v>0</v>
      </c>
      <c r="ASE768">
        <v>0</v>
      </c>
    </row>
    <row r="769" spans="1159:1175" x14ac:dyDescent="0.25">
      <c r="ARO769">
        <v>0</v>
      </c>
      <c r="ARP769">
        <v>0</v>
      </c>
      <c r="ARZ769">
        <v>0</v>
      </c>
      <c r="ASC769">
        <v>0</v>
      </c>
      <c r="ASD769">
        <v>0</v>
      </c>
      <c r="ASE769">
        <v>0</v>
      </c>
    </row>
    <row r="770" spans="1159:1175" x14ac:dyDescent="0.25">
      <c r="ARO770">
        <v>0</v>
      </c>
      <c r="ARP770">
        <v>0</v>
      </c>
      <c r="ARZ770">
        <v>0</v>
      </c>
      <c r="ASC770">
        <v>0</v>
      </c>
      <c r="ASD770">
        <v>0</v>
      </c>
      <c r="ASE770">
        <v>0</v>
      </c>
    </row>
    <row r="771" spans="1159:1175" x14ac:dyDescent="0.25">
      <c r="ARO771">
        <v>0</v>
      </c>
      <c r="ARP771">
        <v>0</v>
      </c>
      <c r="ARZ771">
        <v>0</v>
      </c>
      <c r="ASC771">
        <v>0</v>
      </c>
      <c r="ASD771">
        <v>0</v>
      </c>
      <c r="ASE771">
        <v>0</v>
      </c>
    </row>
    <row r="772" spans="1159:1175" x14ac:dyDescent="0.25">
      <c r="ARO772">
        <v>0</v>
      </c>
      <c r="ARP772">
        <v>0</v>
      </c>
      <c r="ARZ772">
        <v>0</v>
      </c>
      <c r="ASC772">
        <v>0</v>
      </c>
      <c r="ASD772">
        <v>0</v>
      </c>
      <c r="ASE772">
        <v>0</v>
      </c>
    </row>
    <row r="773" spans="1159:1175" x14ac:dyDescent="0.25">
      <c r="ARO773">
        <v>0</v>
      </c>
      <c r="ARP773">
        <v>0</v>
      </c>
      <c r="ARZ773">
        <v>0</v>
      </c>
      <c r="ASC773">
        <v>0</v>
      </c>
      <c r="ASD773">
        <v>0</v>
      </c>
      <c r="ASE773">
        <v>0</v>
      </c>
    </row>
    <row r="774" spans="1159:1175" x14ac:dyDescent="0.25">
      <c r="ARO774">
        <v>0</v>
      </c>
      <c r="ARP774">
        <v>0</v>
      </c>
      <c r="ARZ774">
        <v>0</v>
      </c>
      <c r="ASC774">
        <v>0</v>
      </c>
      <c r="ASD774">
        <v>0</v>
      </c>
      <c r="ASE774">
        <v>0</v>
      </c>
    </row>
    <row r="775" spans="1159:1175" x14ac:dyDescent="0.25">
      <c r="ARO775">
        <v>0</v>
      </c>
      <c r="ARP775">
        <v>0</v>
      </c>
      <c r="ARZ775">
        <v>0</v>
      </c>
      <c r="ASC775">
        <v>0</v>
      </c>
      <c r="ASD775">
        <v>0</v>
      </c>
      <c r="ASE775">
        <v>0</v>
      </c>
    </row>
    <row r="776" spans="1159:1175" x14ac:dyDescent="0.25">
      <c r="ARO776">
        <v>0</v>
      </c>
      <c r="ARP776">
        <v>0</v>
      </c>
      <c r="ARZ776">
        <v>0</v>
      </c>
      <c r="ASC776">
        <v>0</v>
      </c>
      <c r="ASD776">
        <v>0</v>
      </c>
      <c r="ASE776">
        <v>0</v>
      </c>
    </row>
    <row r="777" spans="1159:1175" x14ac:dyDescent="0.25">
      <c r="ARO777">
        <v>0</v>
      </c>
      <c r="ARP777">
        <v>0</v>
      </c>
      <c r="ARZ777">
        <v>0</v>
      </c>
      <c r="ASC777">
        <v>0</v>
      </c>
      <c r="ASD777">
        <v>0</v>
      </c>
      <c r="ASE777">
        <v>0</v>
      </c>
    </row>
    <row r="778" spans="1159:1175" x14ac:dyDescent="0.25">
      <c r="ARO778">
        <v>0</v>
      </c>
      <c r="ARP778">
        <v>0</v>
      </c>
      <c r="ARZ778">
        <v>0</v>
      </c>
      <c r="ASC778">
        <v>0</v>
      </c>
      <c r="ASD778">
        <v>0</v>
      </c>
      <c r="ASE778">
        <v>0</v>
      </c>
    </row>
    <row r="779" spans="1159:1175" x14ac:dyDescent="0.25">
      <c r="ARO779">
        <v>0</v>
      </c>
      <c r="ARP779">
        <v>0</v>
      </c>
      <c r="ARZ779">
        <v>0</v>
      </c>
      <c r="ASC779">
        <v>0</v>
      </c>
      <c r="ASD779">
        <v>0</v>
      </c>
      <c r="ASE779">
        <v>0</v>
      </c>
    </row>
    <row r="780" spans="1159:1175" x14ac:dyDescent="0.25">
      <c r="ARO780">
        <v>0</v>
      </c>
      <c r="ARP780">
        <v>0</v>
      </c>
      <c r="ARZ780">
        <v>0</v>
      </c>
      <c r="ASC780">
        <v>0</v>
      </c>
      <c r="ASD780">
        <v>0</v>
      </c>
      <c r="ASE780">
        <v>0</v>
      </c>
    </row>
    <row r="781" spans="1159:1175" x14ac:dyDescent="0.25">
      <c r="ARO781">
        <v>0</v>
      </c>
      <c r="ARP781">
        <v>0</v>
      </c>
      <c r="ARZ781">
        <v>0</v>
      </c>
      <c r="ASC781">
        <v>0</v>
      </c>
      <c r="ASD781">
        <v>0</v>
      </c>
      <c r="ASE781">
        <v>0</v>
      </c>
    </row>
    <row r="782" spans="1159:1175" x14ac:dyDescent="0.25">
      <c r="ARO782">
        <v>0</v>
      </c>
      <c r="ARP782">
        <v>0</v>
      </c>
      <c r="ARZ782">
        <v>0</v>
      </c>
      <c r="ASC782">
        <v>0</v>
      </c>
      <c r="ASD782">
        <v>0</v>
      </c>
      <c r="ASE782">
        <v>0</v>
      </c>
    </row>
    <row r="784" spans="1159:1175" x14ac:dyDescent="0.25">
      <c r="ARO784">
        <v>0</v>
      </c>
      <c r="ARP784">
        <v>0</v>
      </c>
      <c r="ARZ784">
        <v>0</v>
      </c>
      <c r="ASC784">
        <v>0</v>
      </c>
      <c r="ASD784">
        <v>0</v>
      </c>
      <c r="ASE784">
        <v>0</v>
      </c>
    </row>
    <row r="786" spans="1159:1175" x14ac:dyDescent="0.25">
      <c r="ARO786">
        <v>0</v>
      </c>
      <c r="ARP786">
        <v>0</v>
      </c>
      <c r="ARZ786">
        <v>0</v>
      </c>
      <c r="ASC786">
        <v>0</v>
      </c>
      <c r="ASD786">
        <v>0</v>
      </c>
      <c r="ASE786">
        <v>0</v>
      </c>
    </row>
    <row r="788" spans="1159:1175" x14ac:dyDescent="0.25">
      <c r="ARO788">
        <v>0</v>
      </c>
      <c r="ARP788">
        <v>0</v>
      </c>
      <c r="ARZ788">
        <v>0</v>
      </c>
      <c r="ASC788">
        <v>0</v>
      </c>
      <c r="ASD788">
        <v>0</v>
      </c>
      <c r="ASE788">
        <v>0</v>
      </c>
    </row>
    <row r="790" spans="1159:1175" x14ac:dyDescent="0.25">
      <c r="ARO790">
        <v>0</v>
      </c>
      <c r="ARP790">
        <v>0</v>
      </c>
      <c r="ARZ790">
        <v>0</v>
      </c>
      <c r="ASC790">
        <v>0</v>
      </c>
      <c r="ASD790">
        <v>0</v>
      </c>
      <c r="ASE790">
        <v>0</v>
      </c>
    </row>
    <row r="792" spans="1159:1175" x14ac:dyDescent="0.25">
      <c r="ARO792">
        <v>0</v>
      </c>
      <c r="ARP792">
        <v>0</v>
      </c>
      <c r="ARZ792">
        <v>0</v>
      </c>
      <c r="ASC792">
        <v>0</v>
      </c>
      <c r="ASD792">
        <v>0</v>
      </c>
      <c r="ASE792">
        <v>0</v>
      </c>
    </row>
    <row r="794" spans="1159:1175" x14ac:dyDescent="0.25">
      <c r="ARO794">
        <v>0</v>
      </c>
      <c r="ARP794">
        <v>0</v>
      </c>
      <c r="ARZ794">
        <v>0</v>
      </c>
      <c r="ASC794">
        <v>0</v>
      </c>
      <c r="ASD794">
        <v>0</v>
      </c>
      <c r="ASE794">
        <v>0</v>
      </c>
    </row>
    <row r="796" spans="1159:1175" x14ac:dyDescent="0.25">
      <c r="ARO796">
        <v>0</v>
      </c>
      <c r="ARP796">
        <v>0</v>
      </c>
      <c r="ARZ796">
        <v>0</v>
      </c>
      <c r="ASC796">
        <v>0</v>
      </c>
      <c r="ASD796">
        <v>0</v>
      </c>
      <c r="ASE796">
        <v>0</v>
      </c>
    </row>
    <row r="798" spans="1159:1175" x14ac:dyDescent="0.25">
      <c r="ARO798">
        <v>0</v>
      </c>
      <c r="ARP798">
        <v>0</v>
      </c>
      <c r="ARZ798">
        <v>0</v>
      </c>
      <c r="ASC798">
        <v>0</v>
      </c>
      <c r="ASD798">
        <v>0</v>
      </c>
      <c r="ASE798">
        <v>0</v>
      </c>
    </row>
    <row r="800" spans="1159:1175" x14ac:dyDescent="0.25">
      <c r="ARO800">
        <v>0</v>
      </c>
      <c r="ARP800">
        <v>0</v>
      </c>
      <c r="ARZ800">
        <v>0</v>
      </c>
      <c r="ASC800">
        <v>0</v>
      </c>
      <c r="ASD800">
        <v>0</v>
      </c>
      <c r="ASE800">
        <v>0</v>
      </c>
    </row>
    <row r="802" spans="1159:1175" x14ac:dyDescent="0.25">
      <c r="ARO802">
        <v>0</v>
      </c>
      <c r="ARP802">
        <v>0</v>
      </c>
      <c r="ARZ802">
        <v>0</v>
      </c>
      <c r="ASC802">
        <v>0</v>
      </c>
      <c r="ASD802">
        <v>0</v>
      </c>
      <c r="ASE802">
        <v>0</v>
      </c>
    </row>
    <row r="804" spans="1159:1175" x14ac:dyDescent="0.25">
      <c r="ARO804">
        <v>0</v>
      </c>
      <c r="ARP804">
        <v>0</v>
      </c>
      <c r="ARZ804">
        <v>0</v>
      </c>
      <c r="ASC804">
        <v>0</v>
      </c>
      <c r="ASD804">
        <v>0</v>
      </c>
      <c r="ASE804">
        <v>0</v>
      </c>
    </row>
    <row r="806" spans="1159:1175" x14ac:dyDescent="0.25">
      <c r="ARO806">
        <v>0</v>
      </c>
      <c r="ARP806">
        <v>0</v>
      </c>
      <c r="ARZ806">
        <v>0</v>
      </c>
      <c r="ASC806">
        <v>0</v>
      </c>
      <c r="ASD806">
        <v>0</v>
      </c>
      <c r="ASE806">
        <v>0</v>
      </c>
    </row>
    <row r="808" spans="1159:1175" x14ac:dyDescent="0.25">
      <c r="ARO808">
        <v>0</v>
      </c>
      <c r="ARP808">
        <v>0</v>
      </c>
      <c r="ARZ808">
        <v>0</v>
      </c>
      <c r="ASC808">
        <v>0</v>
      </c>
      <c r="ASD808">
        <v>0</v>
      </c>
      <c r="ASE808">
        <v>0</v>
      </c>
    </row>
    <row r="810" spans="1159:1175" x14ac:dyDescent="0.25">
      <c r="ARO810">
        <v>0</v>
      </c>
      <c r="ARP810">
        <v>0</v>
      </c>
      <c r="ARZ810">
        <v>0</v>
      </c>
      <c r="ASC810">
        <v>0</v>
      </c>
      <c r="ASD810">
        <v>0</v>
      </c>
      <c r="ASE810">
        <v>0</v>
      </c>
    </row>
    <row r="812" spans="1159:1175" x14ac:dyDescent="0.25">
      <c r="ARO812">
        <v>0</v>
      </c>
      <c r="ARP812">
        <v>0</v>
      </c>
      <c r="ARZ812">
        <v>0</v>
      </c>
      <c r="ASC812">
        <v>0</v>
      </c>
      <c r="ASD812">
        <v>0</v>
      </c>
      <c r="ASE812">
        <v>0</v>
      </c>
    </row>
    <row r="814" spans="1159:1175" x14ac:dyDescent="0.25">
      <c r="ARO814">
        <v>0</v>
      </c>
      <c r="ARP814">
        <v>0</v>
      </c>
      <c r="ARZ814">
        <v>0</v>
      </c>
      <c r="ASC814">
        <v>0</v>
      </c>
      <c r="ASD814">
        <v>0</v>
      </c>
      <c r="ASE814">
        <v>0</v>
      </c>
    </row>
    <row r="816" spans="1159:1175" x14ac:dyDescent="0.25">
      <c r="ARO816">
        <v>0</v>
      </c>
      <c r="ARP816">
        <v>0</v>
      </c>
      <c r="ARZ816">
        <v>0</v>
      </c>
      <c r="ASC816">
        <v>0</v>
      </c>
      <c r="ASD816">
        <v>0</v>
      </c>
      <c r="ASE816">
        <v>0</v>
      </c>
    </row>
    <row r="818" spans="1159:1175" x14ac:dyDescent="0.25">
      <c r="ARO818">
        <v>0</v>
      </c>
      <c r="ARP818">
        <v>0</v>
      </c>
      <c r="ARZ818">
        <v>0</v>
      </c>
      <c r="ASC818">
        <v>0</v>
      </c>
      <c r="ASD818">
        <v>0</v>
      </c>
      <c r="ASE818">
        <v>0</v>
      </c>
    </row>
    <row r="820" spans="1159:1175" x14ac:dyDescent="0.25">
      <c r="ARO820">
        <v>0</v>
      </c>
      <c r="ARP820">
        <v>0</v>
      </c>
      <c r="ARZ820">
        <v>0</v>
      </c>
      <c r="ASC820">
        <v>0</v>
      </c>
      <c r="ASD820">
        <v>0</v>
      </c>
      <c r="ASE820">
        <v>0</v>
      </c>
    </row>
    <row r="822" spans="1159:1175" x14ac:dyDescent="0.25">
      <c r="ARO822">
        <v>0</v>
      </c>
      <c r="ARP822">
        <v>0</v>
      </c>
      <c r="ARZ822">
        <v>0</v>
      </c>
      <c r="ASC822">
        <v>0</v>
      </c>
      <c r="ASD822">
        <v>0</v>
      </c>
      <c r="ASE822">
        <v>0</v>
      </c>
    </row>
    <row r="824" spans="1159:1175" x14ac:dyDescent="0.25">
      <c r="ARO824">
        <v>0</v>
      </c>
      <c r="ARP824">
        <v>0</v>
      </c>
      <c r="ARZ824">
        <v>0</v>
      </c>
      <c r="ASC824">
        <v>0</v>
      </c>
      <c r="ASD824">
        <v>0</v>
      </c>
      <c r="ASE824">
        <v>0</v>
      </c>
    </row>
    <row r="826" spans="1159:1175" x14ac:dyDescent="0.25">
      <c r="ARO826">
        <v>0</v>
      </c>
      <c r="ARP826">
        <v>0</v>
      </c>
      <c r="ARZ826">
        <v>0</v>
      </c>
      <c r="ASC826">
        <v>0</v>
      </c>
      <c r="ASD826">
        <v>0</v>
      </c>
      <c r="ASE826">
        <v>0</v>
      </c>
    </row>
    <row r="828" spans="1159:1175" x14ac:dyDescent="0.25">
      <c r="ARO828">
        <v>0</v>
      </c>
      <c r="ARP828">
        <v>0</v>
      </c>
      <c r="ARZ828">
        <v>0</v>
      </c>
      <c r="ASC828">
        <v>0</v>
      </c>
      <c r="ASD828">
        <v>0</v>
      </c>
      <c r="ASE828">
        <v>0</v>
      </c>
    </row>
    <row r="830" spans="1159:1175" x14ac:dyDescent="0.25">
      <c r="ARO830">
        <v>0</v>
      </c>
      <c r="ARP830">
        <v>0</v>
      </c>
      <c r="ARZ830">
        <v>0</v>
      </c>
      <c r="ASC830">
        <v>0</v>
      </c>
      <c r="ASD830">
        <v>0</v>
      </c>
      <c r="ASE830">
        <v>0</v>
      </c>
    </row>
    <row r="832" spans="1159:1175" x14ac:dyDescent="0.25">
      <c r="ARO832">
        <v>0</v>
      </c>
      <c r="ARP832">
        <v>0</v>
      </c>
      <c r="ARZ832">
        <v>0</v>
      </c>
      <c r="ASC832">
        <v>0</v>
      </c>
      <c r="ASD832">
        <v>0</v>
      </c>
      <c r="ASE832">
        <v>0</v>
      </c>
    </row>
    <row r="834" spans="1159:1175" x14ac:dyDescent="0.25">
      <c r="ARO834">
        <v>0</v>
      </c>
      <c r="ARP834">
        <v>0</v>
      </c>
      <c r="ARZ834">
        <v>0</v>
      </c>
      <c r="ASC834">
        <v>0</v>
      </c>
      <c r="ASD834">
        <v>0</v>
      </c>
      <c r="ASE834">
        <v>0</v>
      </c>
    </row>
    <row r="836" spans="1159:1175" x14ac:dyDescent="0.25">
      <c r="ARO836">
        <v>0</v>
      </c>
      <c r="ARP836">
        <v>0</v>
      </c>
      <c r="ARZ836">
        <v>0</v>
      </c>
      <c r="ASC836">
        <v>0</v>
      </c>
      <c r="ASD836">
        <v>0</v>
      </c>
      <c r="ASE836">
        <v>0</v>
      </c>
    </row>
    <row r="838" spans="1159:1175" x14ac:dyDescent="0.25">
      <c r="ARO838">
        <v>0</v>
      </c>
      <c r="ARP838">
        <v>0</v>
      </c>
      <c r="ARZ838">
        <v>0</v>
      </c>
      <c r="ASC838">
        <v>0</v>
      </c>
      <c r="ASD838">
        <v>0</v>
      </c>
      <c r="ASE838">
        <v>0</v>
      </c>
    </row>
    <row r="840" spans="1159:1175" x14ac:dyDescent="0.25">
      <c r="ARO840">
        <v>0</v>
      </c>
      <c r="ARP840">
        <v>0</v>
      </c>
      <c r="ARZ840">
        <v>0</v>
      </c>
      <c r="ASC840">
        <v>0</v>
      </c>
      <c r="ASD840">
        <v>0</v>
      </c>
      <c r="ASE840">
        <v>0</v>
      </c>
    </row>
    <row r="842" spans="1159:1175" x14ac:dyDescent="0.25">
      <c r="ARO842">
        <v>0</v>
      </c>
      <c r="ARP842">
        <v>0</v>
      </c>
      <c r="ARZ842">
        <v>0</v>
      </c>
      <c r="ASC842">
        <v>0</v>
      </c>
      <c r="ASD842">
        <v>0</v>
      </c>
      <c r="ASE842">
        <v>0</v>
      </c>
    </row>
    <row r="844" spans="1159:1175" x14ac:dyDescent="0.25">
      <c r="ARO844">
        <v>0</v>
      </c>
      <c r="ARP844">
        <v>0</v>
      </c>
      <c r="ARZ844">
        <v>0</v>
      </c>
      <c r="ASC844">
        <v>0</v>
      </c>
      <c r="ASD844">
        <v>0</v>
      </c>
      <c r="ASE844">
        <v>0</v>
      </c>
    </row>
    <row r="846" spans="1159:1175" x14ac:dyDescent="0.25">
      <c r="ARO846">
        <v>0</v>
      </c>
      <c r="ARP846">
        <v>0</v>
      </c>
      <c r="ARZ846">
        <v>0</v>
      </c>
      <c r="ASC846">
        <v>0</v>
      </c>
      <c r="ASD846">
        <v>0</v>
      </c>
      <c r="ASE846">
        <v>0</v>
      </c>
    </row>
    <row r="848" spans="1159:1175" x14ac:dyDescent="0.25">
      <c r="ARO848">
        <v>0</v>
      </c>
      <c r="ARP848">
        <v>0</v>
      </c>
      <c r="ARZ848">
        <v>0</v>
      </c>
      <c r="ASC848">
        <v>0</v>
      </c>
      <c r="ASD848">
        <v>0</v>
      </c>
      <c r="ASE848">
        <v>0</v>
      </c>
    </row>
    <row r="850" spans="1159:1175" x14ac:dyDescent="0.25">
      <c r="ARO850">
        <v>0</v>
      </c>
      <c r="ARP850">
        <v>0</v>
      </c>
      <c r="ARZ850">
        <v>0</v>
      </c>
      <c r="ASC850">
        <v>0</v>
      </c>
      <c r="ASD850">
        <v>0</v>
      </c>
      <c r="ASE850">
        <v>0</v>
      </c>
    </row>
    <row r="852" spans="1159:1175" x14ac:dyDescent="0.25">
      <c r="ARO852">
        <v>0</v>
      </c>
      <c r="ARP852">
        <v>0</v>
      </c>
      <c r="ARZ852">
        <v>0</v>
      </c>
      <c r="ASC852">
        <v>0</v>
      </c>
      <c r="ASD852">
        <v>0</v>
      </c>
      <c r="ASE852">
        <v>0</v>
      </c>
    </row>
    <row r="854" spans="1159:1175" x14ac:dyDescent="0.25">
      <c r="ARO854">
        <v>0</v>
      </c>
      <c r="ARP854">
        <v>0</v>
      </c>
      <c r="ARZ854">
        <v>0</v>
      </c>
      <c r="ASC854">
        <v>0</v>
      </c>
      <c r="ASD854">
        <v>0</v>
      </c>
      <c r="ASE854">
        <v>0</v>
      </c>
    </row>
    <row r="856" spans="1159:1175" x14ac:dyDescent="0.25">
      <c r="ARO856">
        <v>0</v>
      </c>
      <c r="ARP856">
        <v>0</v>
      </c>
      <c r="ARZ856">
        <v>0</v>
      </c>
      <c r="ASC856">
        <v>0</v>
      </c>
      <c r="ASD856">
        <v>0</v>
      </c>
      <c r="ASE856">
        <v>0</v>
      </c>
    </row>
    <row r="858" spans="1159:1175" x14ac:dyDescent="0.25">
      <c r="ARO858">
        <v>0</v>
      </c>
      <c r="ARP858">
        <v>0</v>
      </c>
      <c r="ARZ858">
        <v>0</v>
      </c>
      <c r="ASC858">
        <v>0</v>
      </c>
      <c r="ASD858">
        <v>0</v>
      </c>
      <c r="ASE858">
        <v>0</v>
      </c>
    </row>
    <row r="860" spans="1159:1175" x14ac:dyDescent="0.25">
      <c r="ARO860">
        <v>0</v>
      </c>
      <c r="ARP860">
        <v>0</v>
      </c>
      <c r="ARZ860">
        <v>0</v>
      </c>
      <c r="ASC860">
        <v>0</v>
      </c>
      <c r="ASD860">
        <v>0</v>
      </c>
      <c r="ASE860">
        <v>0</v>
      </c>
    </row>
    <row r="862" spans="1159:1175" x14ac:dyDescent="0.25">
      <c r="ARO862" s="29">
        <v>0</v>
      </c>
      <c r="ARP862" s="29">
        <v>0</v>
      </c>
      <c r="ARZ862" s="29">
        <v>0</v>
      </c>
      <c r="ASC862" s="29">
        <v>0</v>
      </c>
      <c r="ASD862" s="29">
        <v>0</v>
      </c>
      <c r="ASE862" s="29">
        <v>0</v>
      </c>
    </row>
    <row r="863" spans="1159:1175" x14ac:dyDescent="0.25">
      <c r="ARO863">
        <v>0</v>
      </c>
      <c r="ARP863">
        <v>0</v>
      </c>
      <c r="ARZ863">
        <v>0</v>
      </c>
      <c r="ASC863">
        <v>0</v>
      </c>
      <c r="ASD863">
        <v>0</v>
      </c>
      <c r="ASE863">
        <v>0</v>
      </c>
    </row>
    <row r="864" spans="1159:1175" x14ac:dyDescent="0.25">
      <c r="ARO864">
        <v>0</v>
      </c>
      <c r="ARP864">
        <v>0</v>
      </c>
      <c r="ARZ864">
        <v>0</v>
      </c>
      <c r="ASC864">
        <v>0</v>
      </c>
      <c r="ASD864">
        <v>0</v>
      </c>
      <c r="ASE864">
        <v>0</v>
      </c>
    </row>
    <row r="866" spans="1159:1175" x14ac:dyDescent="0.25">
      <c r="ARO866">
        <v>0</v>
      </c>
      <c r="ARP866">
        <v>0</v>
      </c>
      <c r="ARZ866">
        <v>0</v>
      </c>
      <c r="ASC866">
        <v>0</v>
      </c>
      <c r="ASD866">
        <v>0</v>
      </c>
      <c r="ASE866">
        <v>0</v>
      </c>
    </row>
    <row r="868" spans="1159:1175" x14ac:dyDescent="0.25">
      <c r="ARO868">
        <v>0</v>
      </c>
      <c r="ARP868">
        <v>0</v>
      </c>
      <c r="ARZ868">
        <v>0</v>
      </c>
      <c r="ASC868">
        <v>0</v>
      </c>
      <c r="ASD868">
        <v>0</v>
      </c>
      <c r="ASE868">
        <v>0</v>
      </c>
    </row>
    <row r="870" spans="1159:1175" x14ac:dyDescent="0.25">
      <c r="ARO870">
        <v>0</v>
      </c>
      <c r="ARP870">
        <v>0</v>
      </c>
      <c r="ARZ870">
        <v>0</v>
      </c>
      <c r="ASC870">
        <v>0</v>
      </c>
      <c r="ASD870">
        <v>0</v>
      </c>
      <c r="ASE870">
        <v>0</v>
      </c>
    </row>
    <row r="872" spans="1159:1175" x14ac:dyDescent="0.25">
      <c r="ARO872">
        <v>0</v>
      </c>
      <c r="ARP872">
        <v>0</v>
      </c>
      <c r="ARZ872">
        <v>0</v>
      </c>
      <c r="ASC872">
        <v>0</v>
      </c>
      <c r="ASD872">
        <v>0</v>
      </c>
      <c r="ASE872">
        <v>0</v>
      </c>
    </row>
    <row r="874" spans="1159:1175" x14ac:dyDescent="0.25">
      <c r="ARO874">
        <v>0</v>
      </c>
      <c r="ARP874">
        <v>0</v>
      </c>
      <c r="ARZ874">
        <v>0</v>
      </c>
      <c r="ASC874">
        <v>0</v>
      </c>
      <c r="ASD874">
        <v>0</v>
      </c>
      <c r="ASE874">
        <v>0</v>
      </c>
    </row>
    <row r="876" spans="1159:1175" x14ac:dyDescent="0.25">
      <c r="ARO876">
        <v>0</v>
      </c>
      <c r="ARP876">
        <v>0</v>
      </c>
      <c r="ARZ876">
        <v>0</v>
      </c>
      <c r="ASC876">
        <v>0</v>
      </c>
      <c r="ASD876">
        <v>0</v>
      </c>
      <c r="ASE876">
        <v>0</v>
      </c>
    </row>
    <row r="878" spans="1159:1175" x14ac:dyDescent="0.25">
      <c r="ARO878">
        <v>0</v>
      </c>
      <c r="ARP878">
        <v>0</v>
      </c>
      <c r="ARZ878">
        <v>0</v>
      </c>
      <c r="ASC878">
        <v>0</v>
      </c>
      <c r="ASD878">
        <v>0</v>
      </c>
      <c r="ASE878">
        <v>0</v>
      </c>
    </row>
    <row r="880" spans="1159:1175" x14ac:dyDescent="0.25">
      <c r="ARO880">
        <v>0</v>
      </c>
      <c r="ARP880">
        <v>0</v>
      </c>
      <c r="ARZ880">
        <v>0</v>
      </c>
      <c r="ASC880">
        <v>0</v>
      </c>
      <c r="ASD880">
        <v>0</v>
      </c>
      <c r="ASE880">
        <v>0</v>
      </c>
    </row>
    <row r="882" spans="1159:1175" x14ac:dyDescent="0.25">
      <c r="ARO882">
        <v>0</v>
      </c>
      <c r="ARP882">
        <v>0</v>
      </c>
      <c r="ARZ882">
        <v>0</v>
      </c>
      <c r="ASC882">
        <v>0</v>
      </c>
      <c r="ASD882">
        <v>0</v>
      </c>
      <c r="ASE882">
        <v>0</v>
      </c>
    </row>
    <row r="884" spans="1159:1175" x14ac:dyDescent="0.25">
      <c r="ARO884">
        <v>0</v>
      </c>
      <c r="ARP884">
        <v>0</v>
      </c>
      <c r="ARZ884">
        <v>0</v>
      </c>
      <c r="ASC884">
        <v>0</v>
      </c>
      <c r="ASD884">
        <v>0</v>
      </c>
      <c r="ASE884">
        <v>0</v>
      </c>
    </row>
    <row r="886" spans="1159:1175" x14ac:dyDescent="0.25">
      <c r="ARO886">
        <v>0</v>
      </c>
      <c r="ARP886">
        <v>0</v>
      </c>
      <c r="ARZ886">
        <v>0</v>
      </c>
      <c r="ASC886">
        <v>0</v>
      </c>
      <c r="ASD886">
        <v>0</v>
      </c>
      <c r="ASE886">
        <v>0</v>
      </c>
    </row>
    <row r="888" spans="1159:1175" x14ac:dyDescent="0.25">
      <c r="ARO888">
        <v>0</v>
      </c>
      <c r="ARP888">
        <v>0</v>
      </c>
      <c r="ARZ888">
        <v>0</v>
      </c>
      <c r="ASC888">
        <v>0</v>
      </c>
      <c r="ASD888">
        <v>0</v>
      </c>
      <c r="ASE888">
        <v>0</v>
      </c>
    </row>
    <row r="890" spans="1159:1175" x14ac:dyDescent="0.25">
      <c r="ARO890">
        <v>0</v>
      </c>
      <c r="ARP890">
        <v>0</v>
      </c>
      <c r="ARZ890">
        <v>0</v>
      </c>
      <c r="ASC890">
        <v>0</v>
      </c>
      <c r="ASD890">
        <v>0</v>
      </c>
      <c r="ASE890">
        <v>0</v>
      </c>
    </row>
    <row r="892" spans="1159:1175" x14ac:dyDescent="0.25">
      <c r="ARO892">
        <v>0</v>
      </c>
      <c r="ARP892">
        <v>0</v>
      </c>
      <c r="ARZ892">
        <v>0</v>
      </c>
      <c r="ASC892">
        <v>0</v>
      </c>
      <c r="ASD892">
        <v>0</v>
      </c>
      <c r="ASE892">
        <v>0</v>
      </c>
    </row>
    <row r="894" spans="1159:1175" x14ac:dyDescent="0.25">
      <c r="ARO894">
        <v>0</v>
      </c>
      <c r="ARP894">
        <v>0</v>
      </c>
      <c r="ARZ894">
        <v>0</v>
      </c>
      <c r="ASC894">
        <v>0</v>
      </c>
      <c r="ASD894">
        <v>0</v>
      </c>
      <c r="ASE894">
        <v>0</v>
      </c>
    </row>
    <row r="896" spans="1159:1175" x14ac:dyDescent="0.25">
      <c r="ARO896">
        <v>0</v>
      </c>
      <c r="ARP896">
        <v>0</v>
      </c>
      <c r="ARZ896">
        <v>0</v>
      </c>
      <c r="ASC896">
        <v>0</v>
      </c>
      <c r="ASD896">
        <v>0</v>
      </c>
      <c r="ASE896">
        <v>0</v>
      </c>
    </row>
    <row r="898" spans="1159:1175" x14ac:dyDescent="0.25">
      <c r="ARO898">
        <v>0</v>
      </c>
      <c r="ARP898">
        <v>0</v>
      </c>
      <c r="ARZ898">
        <v>0</v>
      </c>
      <c r="ASC898">
        <v>0</v>
      </c>
      <c r="ASD898">
        <v>0</v>
      </c>
      <c r="ASE898">
        <v>0</v>
      </c>
    </row>
    <row r="900" spans="1159:1175" x14ac:dyDescent="0.25">
      <c r="ARO900" s="29">
        <v>0</v>
      </c>
      <c r="ARP900" s="29">
        <v>0</v>
      </c>
      <c r="ARZ900" s="29">
        <v>0</v>
      </c>
      <c r="ASC900" s="29">
        <v>0</v>
      </c>
      <c r="ASD900" s="29">
        <v>0</v>
      </c>
      <c r="ASE900" s="29">
        <v>0</v>
      </c>
    </row>
    <row r="901" spans="1159:1175" x14ac:dyDescent="0.25">
      <c r="ARO901" s="29">
        <v>0</v>
      </c>
      <c r="ARP901" s="29">
        <v>0</v>
      </c>
      <c r="ARZ901" s="29">
        <v>0</v>
      </c>
      <c r="ASC901" s="29">
        <v>0</v>
      </c>
      <c r="ASD901" s="29">
        <v>0</v>
      </c>
      <c r="ASE901" s="29">
        <v>0</v>
      </c>
    </row>
    <row r="902" spans="1159:1175" x14ac:dyDescent="0.25">
      <c r="ARO902">
        <v>0</v>
      </c>
      <c r="ARP902">
        <v>0</v>
      </c>
      <c r="ARZ902">
        <v>0</v>
      </c>
      <c r="ASC902">
        <v>0</v>
      </c>
      <c r="ASD902">
        <v>0</v>
      </c>
      <c r="ASE902">
        <v>0</v>
      </c>
    </row>
    <row r="904" spans="1159:1175" x14ac:dyDescent="0.25">
      <c r="ARO904">
        <v>0</v>
      </c>
      <c r="ARP904">
        <v>0</v>
      </c>
      <c r="ARZ904">
        <v>0</v>
      </c>
      <c r="ASC904">
        <v>0</v>
      </c>
      <c r="ASD904">
        <v>0</v>
      </c>
      <c r="ASE904">
        <v>0</v>
      </c>
    </row>
    <row r="906" spans="1159:1175" x14ac:dyDescent="0.25">
      <c r="ARO906" s="29">
        <v>0</v>
      </c>
      <c r="ARP906" s="29">
        <v>0</v>
      </c>
      <c r="ARZ906" s="29">
        <v>0</v>
      </c>
      <c r="ASC906" s="29">
        <v>0</v>
      </c>
      <c r="ASD906" s="29">
        <v>0</v>
      </c>
      <c r="ASE906" s="29">
        <v>0</v>
      </c>
    </row>
    <row r="907" spans="1159:1175" x14ac:dyDescent="0.25">
      <c r="ARO907" s="29">
        <v>0</v>
      </c>
      <c r="ARP907" s="29">
        <v>0</v>
      </c>
      <c r="ARZ907" s="29">
        <v>0</v>
      </c>
      <c r="ASC907" s="29">
        <v>0</v>
      </c>
      <c r="ASD907" s="29">
        <v>0</v>
      </c>
      <c r="ASE907" s="29">
        <v>0</v>
      </c>
    </row>
    <row r="908" spans="1159:1175" x14ac:dyDescent="0.25">
      <c r="ARO908" s="29">
        <v>0</v>
      </c>
      <c r="ARP908" s="29">
        <v>0</v>
      </c>
      <c r="ARZ908" s="29">
        <v>0</v>
      </c>
      <c r="ASC908" s="29">
        <v>0</v>
      </c>
      <c r="ASD908" s="29">
        <v>0</v>
      </c>
      <c r="ASE908" s="29">
        <v>0</v>
      </c>
    </row>
    <row r="909" spans="1159:1175" x14ac:dyDescent="0.25">
      <c r="ARO909" s="29">
        <v>0</v>
      </c>
      <c r="ARP909" s="29">
        <v>0</v>
      </c>
      <c r="ARZ909" s="29">
        <v>0</v>
      </c>
      <c r="ASC909" s="29">
        <v>0</v>
      </c>
      <c r="ASD909" s="29">
        <v>0</v>
      </c>
      <c r="ASE909" s="29">
        <v>0</v>
      </c>
    </row>
    <row r="910" spans="1159:1175" x14ac:dyDescent="0.25">
      <c r="ARO910" s="29">
        <v>0</v>
      </c>
      <c r="ARP910" s="29">
        <v>0</v>
      </c>
      <c r="ARZ910" s="29">
        <v>0</v>
      </c>
      <c r="ASC910" s="29">
        <v>0</v>
      </c>
      <c r="ASD910" s="29">
        <v>0</v>
      </c>
      <c r="ASE910" s="29">
        <v>0</v>
      </c>
    </row>
    <row r="911" spans="1159:1175" x14ac:dyDescent="0.25">
      <c r="ARO911" s="29">
        <v>0</v>
      </c>
      <c r="ARP911" s="29">
        <v>0</v>
      </c>
      <c r="ARZ911" s="29">
        <v>0</v>
      </c>
      <c r="ASC911" s="29">
        <v>0</v>
      </c>
      <c r="ASD911" s="29">
        <v>0</v>
      </c>
      <c r="ASE911" s="29">
        <v>0</v>
      </c>
    </row>
    <row r="912" spans="1159:1175" x14ac:dyDescent="0.25">
      <c r="ARO912" s="29">
        <v>0</v>
      </c>
      <c r="ARP912" s="29">
        <v>0</v>
      </c>
      <c r="ARZ912" s="29">
        <v>0</v>
      </c>
      <c r="ASC912" s="29">
        <v>0</v>
      </c>
      <c r="ASD912" s="29">
        <v>0</v>
      </c>
      <c r="ASE912" s="29">
        <v>0</v>
      </c>
    </row>
    <row r="913" spans="1159:1175" x14ac:dyDescent="0.25">
      <c r="ARO913" s="29">
        <v>0</v>
      </c>
      <c r="ARP913" s="29">
        <v>0</v>
      </c>
      <c r="ARZ913" s="29">
        <v>0</v>
      </c>
      <c r="ASC913" s="29">
        <v>0</v>
      </c>
      <c r="ASD913" s="29">
        <v>0</v>
      </c>
      <c r="ASE913" s="29">
        <v>0</v>
      </c>
    </row>
    <row r="914" spans="1159:1175" x14ac:dyDescent="0.25">
      <c r="ARO914">
        <v>0</v>
      </c>
      <c r="ARP914">
        <v>0</v>
      </c>
      <c r="ARZ914">
        <v>0</v>
      </c>
      <c r="ASC914">
        <v>0</v>
      </c>
      <c r="ASD914">
        <v>0</v>
      </c>
      <c r="ASE914">
        <v>0</v>
      </c>
    </row>
    <row r="916" spans="1159:1175" x14ac:dyDescent="0.25">
      <c r="ARO916">
        <v>0</v>
      </c>
      <c r="ARP916">
        <v>0</v>
      </c>
      <c r="ARZ916">
        <v>0</v>
      </c>
      <c r="ASC916">
        <v>0</v>
      </c>
      <c r="ASD916">
        <v>0</v>
      </c>
      <c r="ASE916">
        <v>0</v>
      </c>
    </row>
    <row r="918" spans="1159:1175" x14ac:dyDescent="0.25">
      <c r="ARO918">
        <v>0</v>
      </c>
      <c r="ARP918">
        <v>0</v>
      </c>
      <c r="ARZ918">
        <v>0</v>
      </c>
      <c r="ASC918">
        <v>0</v>
      </c>
      <c r="ASD918">
        <v>0</v>
      </c>
      <c r="ASE918">
        <v>0</v>
      </c>
    </row>
    <row r="920" spans="1159:1175" x14ac:dyDescent="0.25">
      <c r="ARO920">
        <v>0</v>
      </c>
      <c r="ARP920">
        <v>0</v>
      </c>
      <c r="ARZ920">
        <v>0</v>
      </c>
      <c r="ASC920">
        <v>0</v>
      </c>
      <c r="ASD920">
        <v>0</v>
      </c>
      <c r="ASE920">
        <v>0</v>
      </c>
    </row>
    <row r="922" spans="1159:1175" x14ac:dyDescent="0.25">
      <c r="ARO922">
        <v>0</v>
      </c>
      <c r="ARP922">
        <v>0</v>
      </c>
      <c r="ARZ922">
        <v>0</v>
      </c>
      <c r="ASC922">
        <v>0</v>
      </c>
      <c r="ASD922">
        <v>0</v>
      </c>
      <c r="ASE922">
        <v>0</v>
      </c>
    </row>
    <row r="924" spans="1159:1175" x14ac:dyDescent="0.25">
      <c r="ARO924">
        <v>0</v>
      </c>
      <c r="ARP924">
        <v>0</v>
      </c>
      <c r="ARZ924">
        <v>0</v>
      </c>
      <c r="ASC924">
        <v>0</v>
      </c>
      <c r="ASD924">
        <v>0</v>
      </c>
      <c r="ASE924">
        <v>0</v>
      </c>
    </row>
    <row r="926" spans="1159:1175" x14ac:dyDescent="0.25">
      <c r="ARO926">
        <v>0</v>
      </c>
      <c r="ARP926">
        <v>0</v>
      </c>
      <c r="ARZ926">
        <v>0</v>
      </c>
      <c r="ASC926">
        <v>0</v>
      </c>
      <c r="ASD926">
        <v>0</v>
      </c>
      <c r="ASE926">
        <v>0</v>
      </c>
    </row>
    <row r="928" spans="1159:1175" x14ac:dyDescent="0.25">
      <c r="ARO928">
        <v>0</v>
      </c>
      <c r="ARP928">
        <v>0</v>
      </c>
      <c r="ARZ928">
        <v>0</v>
      </c>
      <c r="ASC928">
        <v>0</v>
      </c>
      <c r="ASD928">
        <v>0</v>
      </c>
      <c r="ASE928">
        <v>0</v>
      </c>
    </row>
    <row r="930" spans="1159:1175" x14ac:dyDescent="0.25">
      <c r="ARO930">
        <v>0</v>
      </c>
      <c r="ARP930">
        <v>0</v>
      </c>
      <c r="ARZ930">
        <v>0</v>
      </c>
      <c r="ASC930">
        <v>0</v>
      </c>
      <c r="ASD930">
        <v>0</v>
      </c>
      <c r="ASE930">
        <v>0</v>
      </c>
    </row>
    <row r="932" spans="1159:1175" x14ac:dyDescent="0.25">
      <c r="ARO932">
        <v>0</v>
      </c>
      <c r="ARP932">
        <v>0</v>
      </c>
      <c r="ARZ932">
        <v>0</v>
      </c>
      <c r="ASC932">
        <v>0</v>
      </c>
      <c r="ASD932">
        <v>0</v>
      </c>
      <c r="ASE932">
        <v>0</v>
      </c>
    </row>
    <row r="934" spans="1159:1175" x14ac:dyDescent="0.25">
      <c r="ARO934">
        <v>0</v>
      </c>
      <c r="ARP934">
        <v>0</v>
      </c>
      <c r="ARZ934">
        <v>0</v>
      </c>
      <c r="ASC934">
        <v>0</v>
      </c>
      <c r="ASD934">
        <v>0</v>
      </c>
      <c r="ASE934">
        <v>0</v>
      </c>
    </row>
    <row r="936" spans="1159:1175" x14ac:dyDescent="0.25">
      <c r="ARO936">
        <v>0</v>
      </c>
      <c r="ARP936">
        <v>0</v>
      </c>
      <c r="ARZ936">
        <v>0</v>
      </c>
      <c r="ASC936">
        <v>0</v>
      </c>
      <c r="ASD936">
        <v>0</v>
      </c>
      <c r="ASE936">
        <v>0</v>
      </c>
    </row>
    <row r="938" spans="1159:1175" x14ac:dyDescent="0.25">
      <c r="ARO938">
        <v>0</v>
      </c>
      <c r="ARP938">
        <v>0</v>
      </c>
      <c r="ARZ938">
        <v>0</v>
      </c>
      <c r="ASC938">
        <v>0</v>
      </c>
      <c r="ASD938">
        <v>0</v>
      </c>
      <c r="ASE938">
        <v>0</v>
      </c>
    </row>
    <row r="939" spans="1159:1175" x14ac:dyDescent="0.25">
      <c r="ARO939">
        <v>0</v>
      </c>
      <c r="ARP939">
        <v>0</v>
      </c>
      <c r="ARZ939">
        <v>0</v>
      </c>
      <c r="ASC939">
        <v>0</v>
      </c>
      <c r="ASD939">
        <v>0</v>
      </c>
      <c r="ASE939">
        <v>0</v>
      </c>
    </row>
    <row r="940" spans="1159:1175" x14ac:dyDescent="0.25">
      <c r="ARO940">
        <v>0</v>
      </c>
      <c r="ARP940">
        <v>0</v>
      </c>
      <c r="ARZ940">
        <v>0</v>
      </c>
      <c r="ASC940">
        <v>0</v>
      </c>
      <c r="ASD940">
        <v>0</v>
      </c>
      <c r="ASE940">
        <v>0</v>
      </c>
    </row>
    <row r="941" spans="1159:1175" x14ac:dyDescent="0.25">
      <c r="ARO941">
        <v>0</v>
      </c>
      <c r="ARP941">
        <v>0</v>
      </c>
      <c r="ARZ941">
        <v>0</v>
      </c>
      <c r="ASC941">
        <v>0</v>
      </c>
      <c r="ASD941">
        <v>0</v>
      </c>
      <c r="ASE941">
        <v>0</v>
      </c>
    </row>
    <row r="942" spans="1159:1175" x14ac:dyDescent="0.25">
      <c r="ARO942">
        <v>0</v>
      </c>
      <c r="ARP942">
        <v>0</v>
      </c>
      <c r="ARZ942">
        <v>0</v>
      </c>
      <c r="ASC942">
        <v>0</v>
      </c>
      <c r="ASD942">
        <v>0</v>
      </c>
      <c r="ASE942">
        <v>0</v>
      </c>
    </row>
    <row r="943" spans="1159:1175" x14ac:dyDescent="0.25">
      <c r="ARO943">
        <v>0</v>
      </c>
      <c r="ARP943">
        <v>0</v>
      </c>
      <c r="ARZ943">
        <v>0</v>
      </c>
      <c r="ASC943">
        <v>0</v>
      </c>
      <c r="ASD943">
        <v>0</v>
      </c>
      <c r="ASE943">
        <v>0</v>
      </c>
    </row>
    <row r="944" spans="1159:1175" x14ac:dyDescent="0.25">
      <c r="ARO944">
        <v>0</v>
      </c>
      <c r="ARP944">
        <v>0</v>
      </c>
      <c r="ARZ944">
        <v>0</v>
      </c>
      <c r="ASC944">
        <v>0</v>
      </c>
      <c r="ASD944">
        <v>0</v>
      </c>
      <c r="ASE944">
        <v>0</v>
      </c>
    </row>
    <row r="945" spans="1159:1175" x14ac:dyDescent="0.25">
      <c r="ARO945">
        <v>0</v>
      </c>
      <c r="ARP945">
        <v>0</v>
      </c>
      <c r="ARZ945">
        <v>0</v>
      </c>
      <c r="ASC945">
        <v>0</v>
      </c>
      <c r="ASD945">
        <v>0</v>
      </c>
      <c r="ASE945">
        <v>0</v>
      </c>
    </row>
    <row r="946" spans="1159:1175" x14ac:dyDescent="0.25">
      <c r="ARO946">
        <v>0</v>
      </c>
      <c r="ARP946">
        <v>0</v>
      </c>
      <c r="ARZ946">
        <v>0</v>
      </c>
      <c r="ASC946">
        <v>0</v>
      </c>
      <c r="ASD946">
        <v>0</v>
      </c>
      <c r="ASE946">
        <v>0</v>
      </c>
    </row>
    <row r="947" spans="1159:1175" x14ac:dyDescent="0.25">
      <c r="ARO947">
        <v>0</v>
      </c>
      <c r="ARP947">
        <v>0</v>
      </c>
      <c r="ARZ947">
        <v>0</v>
      </c>
      <c r="ASC947">
        <v>0</v>
      </c>
      <c r="ASD947">
        <v>0</v>
      </c>
      <c r="ASE947">
        <v>0</v>
      </c>
    </row>
    <row r="948" spans="1159:1175" x14ac:dyDescent="0.25">
      <c r="ARO948">
        <v>0</v>
      </c>
      <c r="ARP948">
        <v>0</v>
      </c>
      <c r="ARZ948">
        <v>0</v>
      </c>
      <c r="ASC948">
        <v>0</v>
      </c>
      <c r="ASD948">
        <v>0</v>
      </c>
      <c r="ASE948">
        <v>0</v>
      </c>
    </row>
    <row r="949" spans="1159:1175" x14ac:dyDescent="0.25">
      <c r="ARO949">
        <v>0</v>
      </c>
      <c r="ARP949">
        <v>0</v>
      </c>
      <c r="ARZ949">
        <v>0</v>
      </c>
      <c r="ASC949">
        <v>0</v>
      </c>
      <c r="ASD949">
        <v>0</v>
      </c>
      <c r="ASE949">
        <v>0</v>
      </c>
    </row>
    <row r="950" spans="1159:1175" x14ac:dyDescent="0.25">
      <c r="ARO950">
        <v>0</v>
      </c>
      <c r="ARP950">
        <v>0</v>
      </c>
      <c r="ARZ950">
        <v>0</v>
      </c>
      <c r="ASC950">
        <v>0</v>
      </c>
      <c r="ASD950">
        <v>0</v>
      </c>
      <c r="ASE950">
        <v>0</v>
      </c>
    </row>
    <row r="951" spans="1159:1175" x14ac:dyDescent="0.25">
      <c r="ARO951">
        <v>0</v>
      </c>
      <c r="ARP951">
        <v>0</v>
      </c>
      <c r="ARZ951">
        <v>0</v>
      </c>
      <c r="ASC951">
        <v>0</v>
      </c>
      <c r="ASD951">
        <v>0</v>
      </c>
      <c r="ASE951">
        <v>0</v>
      </c>
    </row>
    <row r="952" spans="1159:1175" x14ac:dyDescent="0.25">
      <c r="ARO952">
        <v>0</v>
      </c>
      <c r="ARP952">
        <v>0</v>
      </c>
      <c r="ARZ952">
        <v>0</v>
      </c>
      <c r="ASC952">
        <v>0</v>
      </c>
      <c r="ASD952">
        <v>0</v>
      </c>
      <c r="ASE952">
        <v>0</v>
      </c>
    </row>
    <row r="953" spans="1159:1175" x14ac:dyDescent="0.25">
      <c r="ARO953">
        <v>0</v>
      </c>
      <c r="ARP953">
        <v>0</v>
      </c>
      <c r="ARZ953">
        <v>0</v>
      </c>
      <c r="ASC953">
        <v>0</v>
      </c>
      <c r="ASD953">
        <v>0</v>
      </c>
      <c r="ASE953">
        <v>0</v>
      </c>
    </row>
    <row r="954" spans="1159:1175" x14ac:dyDescent="0.25">
      <c r="ARO954">
        <v>0</v>
      </c>
      <c r="ARP954">
        <v>0</v>
      </c>
      <c r="ARZ954">
        <v>0</v>
      </c>
      <c r="ASC954">
        <v>0</v>
      </c>
      <c r="ASD954">
        <v>0</v>
      </c>
      <c r="ASE954">
        <v>0</v>
      </c>
    </row>
    <row r="955" spans="1159:1175" x14ac:dyDescent="0.25">
      <c r="ARO955">
        <v>0</v>
      </c>
      <c r="ARP955">
        <v>0</v>
      </c>
      <c r="ARZ955">
        <v>0</v>
      </c>
      <c r="ASC955">
        <v>0</v>
      </c>
      <c r="ASD955">
        <v>0</v>
      </c>
      <c r="ASE955">
        <v>0</v>
      </c>
    </row>
    <row r="956" spans="1159:1175" x14ac:dyDescent="0.25">
      <c r="ARO956">
        <v>0</v>
      </c>
      <c r="ARP956">
        <v>0</v>
      </c>
      <c r="ARZ956">
        <v>0</v>
      </c>
      <c r="ASC956">
        <v>0</v>
      </c>
      <c r="ASD956">
        <v>0</v>
      </c>
      <c r="ASE956">
        <v>0</v>
      </c>
    </row>
    <row r="957" spans="1159:1175" x14ac:dyDescent="0.25">
      <c r="ARO957">
        <v>0</v>
      </c>
      <c r="ARP957">
        <v>0</v>
      </c>
      <c r="ARZ957">
        <v>0</v>
      </c>
      <c r="ASC957">
        <v>0</v>
      </c>
      <c r="ASD957">
        <v>0</v>
      </c>
      <c r="ASE957">
        <v>0</v>
      </c>
    </row>
    <row r="958" spans="1159:1175" x14ac:dyDescent="0.25">
      <c r="ARO958">
        <v>0</v>
      </c>
      <c r="ARP958">
        <v>0</v>
      </c>
      <c r="ARZ958">
        <v>0</v>
      </c>
      <c r="ASC958">
        <v>0</v>
      </c>
      <c r="ASD958">
        <v>0</v>
      </c>
      <c r="ASE958">
        <v>0</v>
      </c>
    </row>
    <row r="959" spans="1159:1175" x14ac:dyDescent="0.25">
      <c r="ARO959">
        <v>0</v>
      </c>
      <c r="ARP959">
        <v>0</v>
      </c>
      <c r="ARZ959">
        <v>0</v>
      </c>
      <c r="ASC959">
        <v>0</v>
      </c>
      <c r="ASD959">
        <v>0</v>
      </c>
      <c r="ASE959">
        <v>0</v>
      </c>
    </row>
    <row r="960" spans="1159:1175" x14ac:dyDescent="0.25">
      <c r="ARO960">
        <v>0</v>
      </c>
      <c r="ARP960">
        <v>0</v>
      </c>
      <c r="ARZ960">
        <v>0</v>
      </c>
      <c r="ASC960">
        <v>0</v>
      </c>
      <c r="ASD960">
        <v>0</v>
      </c>
      <c r="ASE960">
        <v>0</v>
      </c>
    </row>
    <row r="961" spans="1159:1175" x14ac:dyDescent="0.25">
      <c r="ARO961">
        <v>0</v>
      </c>
      <c r="ARP961">
        <v>0</v>
      </c>
      <c r="ARZ961">
        <v>0</v>
      </c>
      <c r="ASC961">
        <v>0</v>
      </c>
      <c r="ASD961">
        <v>0</v>
      </c>
      <c r="ASE961">
        <v>0</v>
      </c>
    </row>
    <row r="962" spans="1159:1175" x14ac:dyDescent="0.25">
      <c r="ARO962">
        <v>0</v>
      </c>
      <c r="ARP962">
        <v>0</v>
      </c>
      <c r="ARZ962">
        <v>0</v>
      </c>
      <c r="ASC962">
        <v>0</v>
      </c>
      <c r="ASD962">
        <v>0</v>
      </c>
      <c r="ASE962">
        <v>0</v>
      </c>
    </row>
    <row r="963" spans="1159:1175" x14ac:dyDescent="0.25">
      <c r="ARO963">
        <v>0</v>
      </c>
      <c r="ARP963">
        <v>0</v>
      </c>
      <c r="ARZ963">
        <v>0</v>
      </c>
      <c r="ASC963">
        <v>0</v>
      </c>
      <c r="ASD963">
        <v>0</v>
      </c>
      <c r="ASE963">
        <v>0</v>
      </c>
    </row>
    <row r="964" spans="1159:1175" x14ac:dyDescent="0.25">
      <c r="ARO964">
        <v>0</v>
      </c>
      <c r="ARP964">
        <v>0</v>
      </c>
      <c r="ARZ964">
        <v>0</v>
      </c>
      <c r="ASC964">
        <v>0</v>
      </c>
      <c r="ASD964">
        <v>0</v>
      </c>
      <c r="ASE964">
        <v>0</v>
      </c>
    </row>
    <row r="965" spans="1159:1175" x14ac:dyDescent="0.25">
      <c r="ARO965">
        <v>0</v>
      </c>
      <c r="ARP965">
        <v>0</v>
      </c>
      <c r="ARZ965">
        <v>0</v>
      </c>
      <c r="ASC965">
        <v>0</v>
      </c>
      <c r="ASD965">
        <v>0</v>
      </c>
      <c r="ASE965">
        <v>0</v>
      </c>
    </row>
    <row r="966" spans="1159:1175" x14ac:dyDescent="0.25">
      <c r="ARO966">
        <v>0</v>
      </c>
      <c r="ARP966">
        <v>0</v>
      </c>
      <c r="ARZ966">
        <v>0</v>
      </c>
      <c r="ASC966">
        <v>0</v>
      </c>
      <c r="ASD966">
        <v>0</v>
      </c>
      <c r="ASE966">
        <v>0</v>
      </c>
    </row>
    <row r="967" spans="1159:1175" x14ac:dyDescent="0.25">
      <c r="ARO967">
        <v>0</v>
      </c>
      <c r="ARP967">
        <v>0</v>
      </c>
      <c r="ARZ967">
        <v>0</v>
      </c>
      <c r="ASC967">
        <v>0</v>
      </c>
      <c r="ASD967">
        <v>0</v>
      </c>
      <c r="ASE967">
        <v>0</v>
      </c>
    </row>
    <row r="968" spans="1159:1175" x14ac:dyDescent="0.25">
      <c r="ARO968">
        <v>0</v>
      </c>
      <c r="ARP968">
        <v>0</v>
      </c>
      <c r="ARZ968">
        <v>0</v>
      </c>
      <c r="ASC968">
        <v>0</v>
      </c>
      <c r="ASD968">
        <v>0</v>
      </c>
      <c r="ASE968">
        <v>0</v>
      </c>
    </row>
    <row r="969" spans="1159:1175" x14ac:dyDescent="0.25">
      <c r="ARO969">
        <v>0</v>
      </c>
      <c r="ARP969">
        <v>0</v>
      </c>
      <c r="ARZ969">
        <v>0</v>
      </c>
      <c r="ASC969">
        <v>0</v>
      </c>
      <c r="ASD969">
        <v>0</v>
      </c>
      <c r="ASE969">
        <v>0</v>
      </c>
    </row>
    <row r="970" spans="1159:1175" x14ac:dyDescent="0.25">
      <c r="ARO970">
        <v>0</v>
      </c>
      <c r="ARP970">
        <v>0</v>
      </c>
      <c r="ARZ970">
        <v>0</v>
      </c>
      <c r="ASC970">
        <v>0</v>
      </c>
      <c r="ASD970">
        <v>0</v>
      </c>
      <c r="ASE970">
        <v>0</v>
      </c>
    </row>
    <row r="971" spans="1159:1175" x14ac:dyDescent="0.25">
      <c r="ARO971">
        <v>0</v>
      </c>
      <c r="ARP971">
        <v>0</v>
      </c>
      <c r="ARZ971">
        <v>0</v>
      </c>
      <c r="ASC971">
        <v>0</v>
      </c>
      <c r="ASD971">
        <v>0</v>
      </c>
      <c r="ASE971">
        <v>0</v>
      </c>
    </row>
    <row r="972" spans="1159:1175" x14ac:dyDescent="0.25">
      <c r="ARO972">
        <v>0</v>
      </c>
      <c r="ARP972">
        <v>0</v>
      </c>
      <c r="ARZ972">
        <v>0</v>
      </c>
      <c r="ASC972">
        <v>0</v>
      </c>
      <c r="ASD972">
        <v>0</v>
      </c>
      <c r="ASE972">
        <v>0</v>
      </c>
    </row>
    <row r="973" spans="1159:1175" x14ac:dyDescent="0.25">
      <c r="ARO973">
        <v>0</v>
      </c>
      <c r="ARP973">
        <v>0</v>
      </c>
      <c r="ARZ973">
        <v>0</v>
      </c>
      <c r="ASC973">
        <v>0</v>
      </c>
      <c r="ASD973">
        <v>0</v>
      </c>
      <c r="ASE973">
        <v>0</v>
      </c>
    </row>
    <row r="974" spans="1159:1175" x14ac:dyDescent="0.25">
      <c r="ARO974">
        <v>0</v>
      </c>
      <c r="ARP974">
        <v>0</v>
      </c>
      <c r="ARZ974">
        <v>0</v>
      </c>
      <c r="ASC974">
        <v>0</v>
      </c>
      <c r="ASD974">
        <v>0</v>
      </c>
      <c r="ASE974">
        <v>0</v>
      </c>
    </row>
    <row r="975" spans="1159:1175" x14ac:dyDescent="0.25">
      <c r="ARO975">
        <v>0</v>
      </c>
      <c r="ARP975">
        <v>0</v>
      </c>
      <c r="ARZ975">
        <v>0</v>
      </c>
      <c r="ASC975">
        <v>0</v>
      </c>
      <c r="ASD975">
        <v>0</v>
      </c>
      <c r="ASE975">
        <v>0</v>
      </c>
    </row>
    <row r="976" spans="1159:1175" x14ac:dyDescent="0.25">
      <c r="ARO976">
        <v>0</v>
      </c>
      <c r="ARP976">
        <v>0</v>
      </c>
      <c r="ARZ976">
        <v>0</v>
      </c>
      <c r="ASC976">
        <v>0</v>
      </c>
      <c r="ASD976">
        <v>0</v>
      </c>
      <c r="ASE976">
        <v>0</v>
      </c>
    </row>
    <row r="977" spans="1159:1175" x14ac:dyDescent="0.25">
      <c r="ARO977">
        <v>0</v>
      </c>
      <c r="ARP977">
        <v>0</v>
      </c>
      <c r="ARZ977">
        <v>0</v>
      </c>
      <c r="ASC977">
        <v>0</v>
      </c>
      <c r="ASD977">
        <v>0</v>
      </c>
      <c r="ASE977">
        <v>0</v>
      </c>
    </row>
    <row r="978" spans="1159:1175" x14ac:dyDescent="0.25">
      <c r="ARO978">
        <v>0</v>
      </c>
      <c r="ARP978">
        <v>0</v>
      </c>
      <c r="ARZ978">
        <v>0</v>
      </c>
      <c r="ASC978">
        <v>0</v>
      </c>
      <c r="ASD978">
        <v>0</v>
      </c>
      <c r="ASE978">
        <v>0</v>
      </c>
    </row>
    <row r="979" spans="1159:1175" x14ac:dyDescent="0.25">
      <c r="ARO979">
        <v>0</v>
      </c>
      <c r="ARP979">
        <v>0</v>
      </c>
      <c r="ARZ979">
        <v>0</v>
      </c>
      <c r="ASC979">
        <v>0</v>
      </c>
      <c r="ASD979">
        <v>0</v>
      </c>
      <c r="ASE979">
        <v>0</v>
      </c>
    </row>
    <row r="980" spans="1159:1175" x14ac:dyDescent="0.25">
      <c r="ARO980">
        <v>0</v>
      </c>
      <c r="ARP980">
        <v>0</v>
      </c>
      <c r="ARZ980">
        <v>0</v>
      </c>
      <c r="ASC980">
        <v>0</v>
      </c>
      <c r="ASD980">
        <v>0</v>
      </c>
      <c r="ASE980">
        <v>0</v>
      </c>
    </row>
    <row r="981" spans="1159:1175" x14ac:dyDescent="0.25">
      <c r="ARO981">
        <v>0</v>
      </c>
      <c r="ARP981">
        <v>0</v>
      </c>
      <c r="ARZ981">
        <v>0</v>
      </c>
      <c r="ASC981">
        <v>0</v>
      </c>
      <c r="ASD981">
        <v>0</v>
      </c>
      <c r="ASE981">
        <v>0</v>
      </c>
    </row>
    <row r="982" spans="1159:1175" x14ac:dyDescent="0.25">
      <c r="ARO982">
        <v>0</v>
      </c>
      <c r="ARP982">
        <v>0</v>
      </c>
      <c r="ARZ982">
        <v>0</v>
      </c>
      <c r="ASC982">
        <v>0</v>
      </c>
      <c r="ASD982">
        <v>0</v>
      </c>
      <c r="ASE982">
        <v>0</v>
      </c>
    </row>
    <row r="983" spans="1159:1175" x14ac:dyDescent="0.25">
      <c r="ARO983">
        <v>0</v>
      </c>
      <c r="ARP983">
        <v>0</v>
      </c>
      <c r="ARZ983">
        <v>0</v>
      </c>
      <c r="ASC983">
        <v>0</v>
      </c>
      <c r="ASD983">
        <v>0</v>
      </c>
      <c r="ASE983">
        <v>0</v>
      </c>
    </row>
    <row r="984" spans="1159:1175" x14ac:dyDescent="0.25">
      <c r="ARO984">
        <v>0</v>
      </c>
      <c r="ARP984">
        <v>0</v>
      </c>
      <c r="ARZ984">
        <v>0</v>
      </c>
      <c r="ASC984">
        <v>0</v>
      </c>
      <c r="ASD984">
        <v>0</v>
      </c>
      <c r="ASE984">
        <v>0</v>
      </c>
    </row>
    <row r="985" spans="1159:1175" x14ac:dyDescent="0.25">
      <c r="ARO985">
        <v>0</v>
      </c>
      <c r="ARP985">
        <v>0</v>
      </c>
      <c r="ARZ985">
        <v>0</v>
      </c>
      <c r="ASC985">
        <v>0</v>
      </c>
      <c r="ASD985">
        <v>0</v>
      </c>
      <c r="ASE985">
        <v>0</v>
      </c>
    </row>
    <row r="986" spans="1159:1175" x14ac:dyDescent="0.25">
      <c r="ARO986">
        <v>0</v>
      </c>
      <c r="ARP986">
        <v>0</v>
      </c>
      <c r="ARZ986">
        <v>0</v>
      </c>
      <c r="ASC986">
        <v>0</v>
      </c>
      <c r="ASD986">
        <v>0</v>
      </c>
      <c r="ASE986">
        <v>0</v>
      </c>
    </row>
    <row r="987" spans="1159:1175" x14ac:dyDescent="0.25">
      <c r="ARO987">
        <v>0</v>
      </c>
      <c r="ARP987">
        <v>0</v>
      </c>
      <c r="ARZ987">
        <v>0</v>
      </c>
      <c r="ASC987">
        <v>0</v>
      </c>
      <c r="ASD987">
        <v>0</v>
      </c>
      <c r="ASE987">
        <v>0</v>
      </c>
    </row>
    <row r="988" spans="1159:1175" x14ac:dyDescent="0.25">
      <c r="ARO988">
        <v>0</v>
      </c>
      <c r="ARP988">
        <v>0</v>
      </c>
      <c r="ARZ988">
        <v>0</v>
      </c>
      <c r="ASC988">
        <v>0</v>
      </c>
      <c r="ASD988">
        <v>0</v>
      </c>
      <c r="ASE988">
        <v>0</v>
      </c>
    </row>
    <row r="989" spans="1159:1175" x14ac:dyDescent="0.25">
      <c r="ARO989">
        <v>0</v>
      </c>
      <c r="ARP989">
        <v>0</v>
      </c>
      <c r="ARZ989">
        <v>0</v>
      </c>
      <c r="ASC989">
        <v>0</v>
      </c>
      <c r="ASD989">
        <v>0</v>
      </c>
      <c r="ASE989">
        <v>0</v>
      </c>
    </row>
    <row r="990" spans="1159:1175" x14ac:dyDescent="0.25">
      <c r="ARO990">
        <v>0</v>
      </c>
      <c r="ARP990">
        <v>0</v>
      </c>
      <c r="ARZ990">
        <v>0</v>
      </c>
      <c r="ASC990">
        <v>0</v>
      </c>
      <c r="ASD990">
        <v>0</v>
      </c>
      <c r="ASE990">
        <v>0</v>
      </c>
    </row>
    <row r="991" spans="1159:1175" x14ac:dyDescent="0.25">
      <c r="ARO991">
        <v>0</v>
      </c>
      <c r="ARP991">
        <v>0</v>
      </c>
      <c r="ARZ991">
        <v>0</v>
      </c>
      <c r="ASC991">
        <v>0</v>
      </c>
      <c r="ASD991">
        <v>0</v>
      </c>
      <c r="ASE991">
        <v>0</v>
      </c>
    </row>
    <row r="992" spans="1159:1175" x14ac:dyDescent="0.25">
      <c r="ARO992">
        <v>0</v>
      </c>
      <c r="ARP992">
        <v>0</v>
      </c>
      <c r="ARZ992">
        <v>0</v>
      </c>
      <c r="ASC992">
        <v>0</v>
      </c>
      <c r="ASD992">
        <v>0</v>
      </c>
      <c r="ASE992">
        <v>0</v>
      </c>
    </row>
    <row r="993" spans="1159:1175" x14ac:dyDescent="0.25">
      <c r="ARO993">
        <v>0</v>
      </c>
      <c r="ARP993">
        <v>0</v>
      </c>
      <c r="ARZ993">
        <v>0</v>
      </c>
      <c r="ASC993">
        <v>0</v>
      </c>
      <c r="ASD993">
        <v>0</v>
      </c>
      <c r="ASE993">
        <v>0</v>
      </c>
    </row>
    <row r="994" spans="1159:1175" x14ac:dyDescent="0.25">
      <c r="ARO994">
        <v>0</v>
      </c>
      <c r="ARP994">
        <v>0</v>
      </c>
      <c r="ARZ994">
        <v>0</v>
      </c>
      <c r="ASC994">
        <v>0</v>
      </c>
      <c r="ASD994">
        <v>0</v>
      </c>
      <c r="ASE994">
        <v>0</v>
      </c>
    </row>
    <row r="995" spans="1159:1175" x14ac:dyDescent="0.25">
      <c r="ARO995">
        <v>0</v>
      </c>
      <c r="ARP995">
        <v>0</v>
      </c>
      <c r="ARZ995">
        <v>0</v>
      </c>
      <c r="ASC995">
        <v>0</v>
      </c>
      <c r="ASD995">
        <v>0</v>
      </c>
      <c r="ASE995">
        <v>0</v>
      </c>
    </row>
    <row r="996" spans="1159:1175" x14ac:dyDescent="0.25">
      <c r="ARO996">
        <v>0</v>
      </c>
      <c r="ARP996">
        <v>0</v>
      </c>
      <c r="ARZ996">
        <v>0</v>
      </c>
      <c r="ASC996">
        <v>0</v>
      </c>
      <c r="ASD996">
        <v>0</v>
      </c>
      <c r="ASE996">
        <v>0</v>
      </c>
    </row>
    <row r="997" spans="1159:1175" x14ac:dyDescent="0.25">
      <c r="ARO997">
        <v>0</v>
      </c>
      <c r="ARP997">
        <v>0</v>
      </c>
      <c r="ARZ997">
        <v>0</v>
      </c>
      <c r="ASC997">
        <v>0</v>
      </c>
      <c r="ASD997">
        <v>0</v>
      </c>
      <c r="ASE997">
        <v>0</v>
      </c>
    </row>
    <row r="998" spans="1159:1175" x14ac:dyDescent="0.25">
      <c r="ARO998">
        <v>0</v>
      </c>
      <c r="ARP998">
        <v>0</v>
      </c>
      <c r="ARZ998">
        <v>0</v>
      </c>
      <c r="ASC998">
        <v>0</v>
      </c>
      <c r="ASD998">
        <v>0</v>
      </c>
      <c r="ASE998">
        <v>0</v>
      </c>
    </row>
    <row r="999" spans="1159:1175" x14ac:dyDescent="0.25">
      <c r="ARO999">
        <v>0</v>
      </c>
      <c r="ARP999">
        <v>0</v>
      </c>
      <c r="ARZ999">
        <v>0</v>
      </c>
      <c r="ASC999">
        <v>0</v>
      </c>
      <c r="ASD999">
        <v>0</v>
      </c>
      <c r="ASE999">
        <v>0</v>
      </c>
    </row>
    <row r="1000" spans="1159:1175" x14ac:dyDescent="0.25">
      <c r="ARO1000">
        <v>0</v>
      </c>
      <c r="ARP1000">
        <v>0</v>
      </c>
      <c r="ARZ1000">
        <v>0</v>
      </c>
      <c r="ASC1000">
        <v>0</v>
      </c>
      <c r="ASD1000">
        <v>0</v>
      </c>
      <c r="ASE1000">
        <v>0</v>
      </c>
    </row>
    <row r="1001" spans="1159:1175" x14ac:dyDescent="0.25">
      <c r="ARO1001">
        <v>0</v>
      </c>
      <c r="ARP1001">
        <v>0</v>
      </c>
      <c r="ARZ1001">
        <v>0</v>
      </c>
      <c r="ASC1001">
        <v>0</v>
      </c>
      <c r="ASD1001">
        <v>0</v>
      </c>
      <c r="ASE1001">
        <v>0</v>
      </c>
    </row>
    <row r="1002" spans="1159:1175" x14ac:dyDescent="0.25">
      <c r="ARO1002">
        <v>0</v>
      </c>
      <c r="ARP1002">
        <v>0</v>
      </c>
      <c r="ARZ1002">
        <v>0</v>
      </c>
      <c r="ASC1002">
        <v>0</v>
      </c>
      <c r="ASD1002">
        <v>0</v>
      </c>
      <c r="ASE1002">
        <v>0</v>
      </c>
    </row>
    <row r="1003" spans="1159:1175" x14ac:dyDescent="0.25">
      <c r="ARO1003">
        <v>0</v>
      </c>
      <c r="ARP1003">
        <v>0</v>
      </c>
      <c r="ARZ1003">
        <v>0</v>
      </c>
      <c r="ASC1003">
        <v>0</v>
      </c>
      <c r="ASD1003">
        <v>0</v>
      </c>
      <c r="ASE1003">
        <v>0</v>
      </c>
    </row>
    <row r="1004" spans="1159:1175" x14ac:dyDescent="0.25">
      <c r="ARO1004">
        <v>0</v>
      </c>
      <c r="ARP1004">
        <v>0</v>
      </c>
      <c r="ARZ1004">
        <v>0</v>
      </c>
      <c r="ASC1004">
        <v>0</v>
      </c>
      <c r="ASD1004">
        <v>0</v>
      </c>
      <c r="ASE1004">
        <v>0</v>
      </c>
    </row>
    <row r="1005" spans="1159:1175" x14ac:dyDescent="0.25">
      <c r="ARO1005">
        <v>0</v>
      </c>
      <c r="ARP1005">
        <v>0</v>
      </c>
      <c r="ARZ1005">
        <v>0</v>
      </c>
      <c r="ASC1005">
        <v>0</v>
      </c>
      <c r="ASD1005">
        <v>0</v>
      </c>
      <c r="ASE1005">
        <v>0</v>
      </c>
    </row>
    <row r="1006" spans="1159:1175" x14ac:dyDescent="0.25">
      <c r="ARO1006">
        <v>0</v>
      </c>
      <c r="ARP1006">
        <v>0</v>
      </c>
      <c r="ARZ1006">
        <v>0</v>
      </c>
      <c r="ASC1006">
        <v>0</v>
      </c>
      <c r="ASD1006">
        <v>0</v>
      </c>
      <c r="ASE1006">
        <v>0</v>
      </c>
    </row>
    <row r="1007" spans="1159:1175" x14ac:dyDescent="0.25">
      <c r="ARO1007">
        <v>0</v>
      </c>
      <c r="ARP1007">
        <v>0</v>
      </c>
      <c r="ARZ1007">
        <v>0</v>
      </c>
      <c r="ASC1007">
        <v>0</v>
      </c>
      <c r="ASD1007">
        <v>0</v>
      </c>
      <c r="ASE1007">
        <v>0</v>
      </c>
    </row>
    <row r="1008" spans="1159:1175" x14ac:dyDescent="0.25">
      <c r="ARO1008">
        <v>0</v>
      </c>
      <c r="ARP1008">
        <v>0</v>
      </c>
      <c r="ARZ1008">
        <v>0</v>
      </c>
      <c r="ASC1008">
        <v>0</v>
      </c>
      <c r="ASD1008">
        <v>0</v>
      </c>
      <c r="ASE1008">
        <v>0</v>
      </c>
    </row>
    <row r="1009" spans="1159:1175" x14ac:dyDescent="0.25">
      <c r="ARO1009">
        <v>0</v>
      </c>
      <c r="ARP1009">
        <v>0</v>
      </c>
      <c r="ARZ1009">
        <v>0</v>
      </c>
      <c r="ASC1009">
        <v>0</v>
      </c>
      <c r="ASD1009">
        <v>0</v>
      </c>
      <c r="ASE1009">
        <v>0</v>
      </c>
    </row>
    <row r="1010" spans="1159:1175" x14ac:dyDescent="0.25">
      <c r="ARO1010">
        <v>0</v>
      </c>
      <c r="ARP1010">
        <v>0</v>
      </c>
      <c r="ARZ1010">
        <v>0</v>
      </c>
      <c r="ASC1010">
        <v>0</v>
      </c>
      <c r="ASD1010">
        <v>0</v>
      </c>
      <c r="ASE1010">
        <v>0</v>
      </c>
    </row>
    <row r="1011" spans="1159:1175" x14ac:dyDescent="0.25">
      <c r="ARO1011">
        <v>0</v>
      </c>
      <c r="ARP1011">
        <v>0</v>
      </c>
      <c r="ARZ1011">
        <v>0</v>
      </c>
      <c r="ASC1011">
        <v>0</v>
      </c>
      <c r="ASD1011">
        <v>0</v>
      </c>
      <c r="ASE1011">
        <v>0</v>
      </c>
    </row>
    <row r="1012" spans="1159:1175" x14ac:dyDescent="0.25">
      <c r="ARO1012">
        <v>0</v>
      </c>
      <c r="ARP1012">
        <v>0</v>
      </c>
      <c r="ARZ1012">
        <v>0</v>
      </c>
      <c r="ASC1012">
        <v>0</v>
      </c>
      <c r="ASD1012">
        <v>0</v>
      </c>
      <c r="ASE1012">
        <v>0</v>
      </c>
    </row>
    <row r="1013" spans="1159:1175" x14ac:dyDescent="0.25">
      <c r="ARO1013">
        <v>0</v>
      </c>
      <c r="ARP1013">
        <v>0</v>
      </c>
      <c r="ARZ1013">
        <v>0</v>
      </c>
      <c r="ASC1013">
        <v>0</v>
      </c>
      <c r="ASD1013">
        <v>0</v>
      </c>
      <c r="ASE1013">
        <v>0</v>
      </c>
    </row>
    <row r="1014" spans="1159:1175" x14ac:dyDescent="0.25">
      <c r="ARO1014">
        <v>0</v>
      </c>
      <c r="ARP1014">
        <v>0</v>
      </c>
      <c r="ARZ1014">
        <v>0</v>
      </c>
      <c r="ASC1014">
        <v>0</v>
      </c>
      <c r="ASD1014">
        <v>0</v>
      </c>
      <c r="ASE1014">
        <v>0</v>
      </c>
    </row>
    <row r="1015" spans="1159:1175" x14ac:dyDescent="0.25">
      <c r="ARO1015">
        <v>0</v>
      </c>
      <c r="ARP1015">
        <v>0</v>
      </c>
      <c r="ARZ1015">
        <v>0</v>
      </c>
      <c r="ASC1015">
        <v>0</v>
      </c>
      <c r="ASD1015">
        <v>0</v>
      </c>
      <c r="ASE1015">
        <v>0</v>
      </c>
    </row>
    <row r="1016" spans="1159:1175" x14ac:dyDescent="0.25">
      <c r="ARO1016">
        <v>0</v>
      </c>
      <c r="ARP1016">
        <v>0</v>
      </c>
      <c r="ARZ1016">
        <v>0</v>
      </c>
      <c r="ASC1016">
        <v>0</v>
      </c>
      <c r="ASD1016">
        <v>0</v>
      </c>
      <c r="ASE1016">
        <v>0</v>
      </c>
    </row>
    <row r="1017" spans="1159:1175" x14ac:dyDescent="0.25">
      <c r="ARO1017">
        <v>0</v>
      </c>
      <c r="ARP1017">
        <v>0</v>
      </c>
      <c r="ARZ1017">
        <v>0</v>
      </c>
      <c r="ASC1017">
        <v>0</v>
      </c>
      <c r="ASD1017">
        <v>0</v>
      </c>
      <c r="ASE1017">
        <v>0</v>
      </c>
    </row>
    <row r="1018" spans="1159:1175" x14ac:dyDescent="0.25">
      <c r="ARO1018">
        <v>0</v>
      </c>
      <c r="ARP1018">
        <v>0</v>
      </c>
      <c r="ARZ1018">
        <v>0</v>
      </c>
      <c r="ASC1018">
        <v>0</v>
      </c>
      <c r="ASD1018">
        <v>0</v>
      </c>
      <c r="ASE1018">
        <v>0</v>
      </c>
    </row>
    <row r="1019" spans="1159:1175" x14ac:dyDescent="0.25">
      <c r="ARO1019">
        <v>0</v>
      </c>
      <c r="ARP1019">
        <v>0</v>
      </c>
      <c r="ARZ1019">
        <v>0</v>
      </c>
      <c r="ASC1019">
        <v>0</v>
      </c>
      <c r="ASD1019">
        <v>0</v>
      </c>
      <c r="ASE1019">
        <v>0</v>
      </c>
    </row>
    <row r="1020" spans="1159:1175" x14ac:dyDescent="0.25">
      <c r="ARO1020">
        <v>0</v>
      </c>
      <c r="ARP1020">
        <v>0</v>
      </c>
      <c r="ARZ1020">
        <v>0</v>
      </c>
      <c r="ASC1020">
        <v>0</v>
      </c>
      <c r="ASD1020">
        <v>0</v>
      </c>
      <c r="ASE1020">
        <v>0</v>
      </c>
    </row>
    <row r="1021" spans="1159:1175" x14ac:dyDescent="0.25">
      <c r="ARO1021">
        <v>0</v>
      </c>
      <c r="ARP1021">
        <v>0</v>
      </c>
      <c r="ARZ1021">
        <v>0</v>
      </c>
      <c r="ASC1021">
        <v>0</v>
      </c>
      <c r="ASD1021">
        <v>0</v>
      </c>
      <c r="ASE1021">
        <v>0</v>
      </c>
    </row>
    <row r="1022" spans="1159:1175" x14ac:dyDescent="0.25">
      <c r="ARO1022">
        <v>0</v>
      </c>
      <c r="ARP1022">
        <v>0</v>
      </c>
      <c r="ARZ1022">
        <v>0</v>
      </c>
      <c r="ASC1022">
        <v>0</v>
      </c>
      <c r="ASD1022">
        <v>0</v>
      </c>
      <c r="ASE1022">
        <v>0</v>
      </c>
    </row>
    <row r="1023" spans="1159:1175" x14ac:dyDescent="0.25">
      <c r="ARO1023">
        <v>0</v>
      </c>
      <c r="ARP1023">
        <v>0</v>
      </c>
      <c r="ARZ1023">
        <v>0</v>
      </c>
      <c r="ASC1023">
        <v>0</v>
      </c>
      <c r="ASD1023">
        <v>0</v>
      </c>
      <c r="ASE1023">
        <v>0</v>
      </c>
    </row>
    <row r="1024" spans="1159:1175" x14ac:dyDescent="0.25">
      <c r="ARO1024">
        <v>0</v>
      </c>
      <c r="ARP1024">
        <v>0</v>
      </c>
      <c r="ARZ1024">
        <v>0</v>
      </c>
      <c r="ASC1024">
        <v>0</v>
      </c>
      <c r="ASD1024">
        <v>0</v>
      </c>
      <c r="ASE1024">
        <v>0</v>
      </c>
    </row>
    <row r="1025" spans="1159:1175" x14ac:dyDescent="0.25">
      <c r="ARO1025">
        <v>0</v>
      </c>
      <c r="ARP1025">
        <v>0</v>
      </c>
      <c r="ARZ1025">
        <v>0</v>
      </c>
      <c r="ASC1025">
        <v>0</v>
      </c>
      <c r="ASD1025">
        <v>0</v>
      </c>
      <c r="ASE1025">
        <v>0</v>
      </c>
    </row>
    <row r="1026" spans="1159:1175" x14ac:dyDescent="0.25">
      <c r="ARO1026">
        <v>0</v>
      </c>
      <c r="ARP1026">
        <v>0</v>
      </c>
      <c r="ARZ1026">
        <v>0</v>
      </c>
      <c r="ASC1026">
        <v>0</v>
      </c>
      <c r="ASD1026">
        <v>0</v>
      </c>
      <c r="ASE1026">
        <v>0</v>
      </c>
    </row>
    <row r="1027" spans="1159:1175" x14ac:dyDescent="0.25">
      <c r="ARO1027">
        <v>0</v>
      </c>
      <c r="ARP1027">
        <v>0</v>
      </c>
      <c r="ARZ1027">
        <v>0</v>
      </c>
      <c r="ASC1027">
        <v>0</v>
      </c>
      <c r="ASD1027">
        <v>0</v>
      </c>
      <c r="ASE1027">
        <v>0</v>
      </c>
    </row>
    <row r="1028" spans="1159:1175" x14ac:dyDescent="0.25">
      <c r="ARO1028">
        <v>0</v>
      </c>
      <c r="ARP1028">
        <v>0</v>
      </c>
      <c r="ARZ1028">
        <v>0</v>
      </c>
      <c r="ASC1028">
        <v>0</v>
      </c>
      <c r="ASD1028">
        <v>0</v>
      </c>
      <c r="ASE1028">
        <v>0</v>
      </c>
    </row>
    <row r="1029" spans="1159:1175" x14ac:dyDescent="0.25">
      <c r="ARO1029">
        <v>0</v>
      </c>
      <c r="ARP1029">
        <v>0</v>
      </c>
      <c r="ARZ1029">
        <v>0</v>
      </c>
      <c r="ASC1029">
        <v>0</v>
      </c>
      <c r="ASD1029">
        <v>0</v>
      </c>
      <c r="ASE1029">
        <v>0</v>
      </c>
    </row>
    <row r="1030" spans="1159:1175" x14ac:dyDescent="0.25">
      <c r="ARO1030">
        <v>0</v>
      </c>
      <c r="ARP1030">
        <v>0</v>
      </c>
      <c r="ARZ1030">
        <v>0</v>
      </c>
      <c r="ASC1030">
        <v>0</v>
      </c>
      <c r="ASD1030">
        <v>0</v>
      </c>
      <c r="ASE1030">
        <v>0</v>
      </c>
    </row>
    <row r="1031" spans="1159:1175" x14ac:dyDescent="0.25">
      <c r="ARO1031">
        <v>0</v>
      </c>
      <c r="ARP1031">
        <v>0</v>
      </c>
      <c r="ARZ1031">
        <v>0</v>
      </c>
      <c r="ASC1031">
        <v>0</v>
      </c>
      <c r="ASD1031">
        <v>0</v>
      </c>
      <c r="ASE1031">
        <v>0</v>
      </c>
    </row>
    <row r="1032" spans="1159:1175" x14ac:dyDescent="0.25">
      <c r="ARO1032">
        <v>0</v>
      </c>
      <c r="ARP1032">
        <v>0</v>
      </c>
      <c r="ARZ1032">
        <v>0</v>
      </c>
      <c r="ASC1032">
        <v>0</v>
      </c>
      <c r="ASD1032">
        <v>0</v>
      </c>
      <c r="ASE1032">
        <v>0</v>
      </c>
    </row>
    <row r="1033" spans="1159:1175" x14ac:dyDescent="0.25">
      <c r="ARO1033">
        <v>0</v>
      </c>
      <c r="ARP1033">
        <v>0</v>
      </c>
      <c r="ARZ1033">
        <v>0</v>
      </c>
      <c r="ASC1033">
        <v>0</v>
      </c>
      <c r="ASD1033">
        <v>0</v>
      </c>
      <c r="ASE1033">
        <v>0</v>
      </c>
    </row>
    <row r="1034" spans="1159:1175" x14ac:dyDescent="0.25">
      <c r="ARO1034">
        <v>0</v>
      </c>
      <c r="ARP1034">
        <v>0</v>
      </c>
      <c r="ARZ1034">
        <v>0</v>
      </c>
      <c r="ASC1034">
        <v>0</v>
      </c>
      <c r="ASD1034">
        <v>0</v>
      </c>
      <c r="ASE1034">
        <v>0</v>
      </c>
    </row>
    <row r="1035" spans="1159:1175" x14ac:dyDescent="0.25">
      <c r="ARO1035">
        <v>0</v>
      </c>
      <c r="ARP1035">
        <v>0</v>
      </c>
      <c r="ARZ1035">
        <v>0</v>
      </c>
      <c r="ASC1035">
        <v>0</v>
      </c>
      <c r="ASD1035">
        <v>0</v>
      </c>
      <c r="ASE1035">
        <v>0</v>
      </c>
    </row>
    <row r="1036" spans="1159:1175" x14ac:dyDescent="0.25">
      <c r="ARO1036">
        <v>0</v>
      </c>
      <c r="ARP1036">
        <v>0</v>
      </c>
      <c r="ARZ1036">
        <v>0</v>
      </c>
      <c r="ASC1036">
        <v>0</v>
      </c>
      <c r="ASD1036">
        <v>0</v>
      </c>
      <c r="ASE1036">
        <v>0</v>
      </c>
    </row>
    <row r="1037" spans="1159:1175" x14ac:dyDescent="0.25">
      <c r="ARO1037">
        <v>0</v>
      </c>
      <c r="ARP1037">
        <v>0</v>
      </c>
      <c r="ARZ1037">
        <v>0</v>
      </c>
      <c r="ASC1037">
        <v>0</v>
      </c>
      <c r="ASD1037">
        <v>0</v>
      </c>
      <c r="ASE1037">
        <v>0</v>
      </c>
    </row>
    <row r="1038" spans="1159:1175" x14ac:dyDescent="0.25">
      <c r="ARO1038">
        <v>0</v>
      </c>
      <c r="ARP1038">
        <v>0</v>
      </c>
      <c r="ARZ1038">
        <v>0</v>
      </c>
      <c r="ASC1038">
        <v>0</v>
      </c>
      <c r="ASD1038">
        <v>0</v>
      </c>
      <c r="ASE1038">
        <v>0</v>
      </c>
    </row>
    <row r="1039" spans="1159:1175" x14ac:dyDescent="0.25">
      <c r="ARO1039">
        <v>0</v>
      </c>
      <c r="ARP1039">
        <v>0</v>
      </c>
      <c r="ARZ1039">
        <v>0</v>
      </c>
      <c r="ASC1039">
        <v>0</v>
      </c>
      <c r="ASD1039">
        <v>0</v>
      </c>
      <c r="ASE1039">
        <v>0</v>
      </c>
    </row>
    <row r="1040" spans="1159:1175" x14ac:dyDescent="0.25">
      <c r="ARO1040">
        <v>0</v>
      </c>
      <c r="ARP1040">
        <v>0</v>
      </c>
      <c r="ARZ1040">
        <v>0</v>
      </c>
      <c r="ASC1040">
        <v>0</v>
      </c>
      <c r="ASD1040">
        <v>0</v>
      </c>
      <c r="ASE1040">
        <v>0</v>
      </c>
    </row>
    <row r="1041" spans="1159:1175" x14ac:dyDescent="0.25">
      <c r="ARO1041">
        <v>0</v>
      </c>
      <c r="ARP1041">
        <v>0</v>
      </c>
      <c r="ARZ1041">
        <v>0</v>
      </c>
      <c r="ASC1041">
        <v>0</v>
      </c>
      <c r="ASD1041">
        <v>0</v>
      </c>
      <c r="ASE1041">
        <v>0</v>
      </c>
    </row>
    <row r="1042" spans="1159:1175" x14ac:dyDescent="0.25">
      <c r="ARO1042">
        <v>0</v>
      </c>
      <c r="ARP1042">
        <v>0</v>
      </c>
      <c r="ARZ1042">
        <v>0</v>
      </c>
      <c r="ASC1042">
        <v>0</v>
      </c>
      <c r="ASD1042">
        <v>0</v>
      </c>
      <c r="ASE1042">
        <v>0</v>
      </c>
    </row>
    <row r="1043" spans="1159:1175" x14ac:dyDescent="0.25">
      <c r="ARO1043">
        <v>0</v>
      </c>
      <c r="ARP1043">
        <v>0</v>
      </c>
      <c r="ARZ1043">
        <v>0</v>
      </c>
      <c r="ASC1043">
        <v>0</v>
      </c>
      <c r="ASD1043">
        <v>0</v>
      </c>
      <c r="ASE1043">
        <v>0</v>
      </c>
    </row>
    <row r="1044" spans="1159:1175" x14ac:dyDescent="0.25">
      <c r="ARO1044">
        <v>0</v>
      </c>
      <c r="ARP1044">
        <v>0</v>
      </c>
      <c r="ARZ1044">
        <v>0</v>
      </c>
      <c r="ASC1044">
        <v>0</v>
      </c>
      <c r="ASD1044">
        <v>0</v>
      </c>
      <c r="ASE1044">
        <v>0</v>
      </c>
    </row>
    <row r="1045" spans="1159:1175" x14ac:dyDescent="0.25">
      <c r="ARO1045">
        <v>0</v>
      </c>
      <c r="ARP1045">
        <v>0</v>
      </c>
      <c r="ARZ1045">
        <v>0</v>
      </c>
      <c r="ASC1045">
        <v>0</v>
      </c>
      <c r="ASD1045">
        <v>0</v>
      </c>
      <c r="ASE1045">
        <v>0</v>
      </c>
    </row>
    <row r="1046" spans="1159:1175" x14ac:dyDescent="0.25">
      <c r="ARO1046">
        <v>0</v>
      </c>
      <c r="ARP1046">
        <v>0</v>
      </c>
      <c r="ARZ1046">
        <v>0</v>
      </c>
      <c r="ASC1046">
        <v>0</v>
      </c>
      <c r="ASD1046">
        <v>0</v>
      </c>
      <c r="ASE1046">
        <v>0</v>
      </c>
    </row>
    <row r="1047" spans="1159:1175" x14ac:dyDescent="0.25">
      <c r="ARO1047">
        <v>0</v>
      </c>
      <c r="ARP1047">
        <v>0</v>
      </c>
      <c r="ARZ1047">
        <v>0</v>
      </c>
      <c r="ASC1047">
        <v>0</v>
      </c>
      <c r="ASD1047">
        <v>0</v>
      </c>
      <c r="ASE1047">
        <v>0</v>
      </c>
    </row>
    <row r="1048" spans="1159:1175" x14ac:dyDescent="0.25">
      <c r="ARO1048">
        <v>0</v>
      </c>
      <c r="ARP1048">
        <v>0</v>
      </c>
      <c r="ARZ1048">
        <v>0</v>
      </c>
      <c r="ASC1048">
        <v>0</v>
      </c>
      <c r="ASD1048">
        <v>0</v>
      </c>
      <c r="ASE1048">
        <v>0</v>
      </c>
    </row>
    <row r="1049" spans="1159:1175" x14ac:dyDescent="0.25">
      <c r="ARO1049">
        <v>0</v>
      </c>
      <c r="ARP1049">
        <v>0</v>
      </c>
      <c r="ARZ1049">
        <v>0</v>
      </c>
      <c r="ASC1049">
        <v>0</v>
      </c>
      <c r="ASD1049">
        <v>0</v>
      </c>
      <c r="ASE1049">
        <v>0</v>
      </c>
    </row>
    <row r="1050" spans="1159:1175" x14ac:dyDescent="0.25">
      <c r="ARO1050">
        <v>0</v>
      </c>
      <c r="ARP1050">
        <v>0</v>
      </c>
      <c r="ARZ1050">
        <v>0</v>
      </c>
      <c r="ASC1050">
        <v>0</v>
      </c>
      <c r="ASD1050">
        <v>0</v>
      </c>
      <c r="ASE1050">
        <v>0</v>
      </c>
    </row>
    <row r="1051" spans="1159:1175" x14ac:dyDescent="0.25">
      <c r="ARO1051">
        <v>0</v>
      </c>
      <c r="ARP1051">
        <v>0</v>
      </c>
      <c r="ARZ1051">
        <v>0</v>
      </c>
      <c r="ASC1051">
        <v>0</v>
      </c>
      <c r="ASD1051">
        <v>0</v>
      </c>
      <c r="ASE1051">
        <v>0</v>
      </c>
    </row>
    <row r="1052" spans="1159:1175" x14ac:dyDescent="0.25">
      <c r="ARO1052">
        <v>0</v>
      </c>
      <c r="ARP1052">
        <v>0</v>
      </c>
      <c r="ARZ1052">
        <v>0</v>
      </c>
      <c r="ASC1052">
        <v>0</v>
      </c>
      <c r="ASD1052">
        <v>0</v>
      </c>
      <c r="ASE1052">
        <v>0</v>
      </c>
    </row>
    <row r="1053" spans="1159:1175" x14ac:dyDescent="0.25">
      <c r="ARO1053">
        <v>0</v>
      </c>
      <c r="ARP1053">
        <v>0</v>
      </c>
      <c r="ARZ1053">
        <v>0</v>
      </c>
      <c r="ASC1053">
        <v>0</v>
      </c>
      <c r="ASD1053">
        <v>0</v>
      </c>
      <c r="ASE1053">
        <v>0</v>
      </c>
    </row>
    <row r="1054" spans="1159:1175" x14ac:dyDescent="0.25">
      <c r="ARO1054">
        <v>0</v>
      </c>
      <c r="ARP1054">
        <v>0</v>
      </c>
      <c r="ARZ1054">
        <v>0</v>
      </c>
      <c r="ASC1054">
        <v>0</v>
      </c>
      <c r="ASD1054">
        <v>0</v>
      </c>
      <c r="ASE1054">
        <v>0</v>
      </c>
    </row>
    <row r="1055" spans="1159:1175" x14ac:dyDescent="0.25">
      <c r="ARO1055">
        <v>0</v>
      </c>
      <c r="ARP1055">
        <v>0</v>
      </c>
      <c r="ARZ1055">
        <v>0</v>
      </c>
      <c r="ASC1055">
        <v>0</v>
      </c>
      <c r="ASD1055">
        <v>0</v>
      </c>
      <c r="ASE1055">
        <v>0</v>
      </c>
    </row>
    <row r="1056" spans="1159:1175" x14ac:dyDescent="0.25">
      <c r="ARO1056">
        <v>0</v>
      </c>
      <c r="ARP1056">
        <v>0</v>
      </c>
      <c r="ARZ1056">
        <v>0</v>
      </c>
      <c r="ASC1056">
        <v>0</v>
      </c>
      <c r="ASD1056">
        <v>0</v>
      </c>
      <c r="ASE1056">
        <v>0</v>
      </c>
    </row>
    <row r="1057" spans="1159:1175" x14ac:dyDescent="0.25">
      <c r="ARO1057">
        <v>0</v>
      </c>
      <c r="ARP1057">
        <v>0</v>
      </c>
      <c r="ARZ1057">
        <v>0</v>
      </c>
      <c r="ASC1057">
        <v>0</v>
      </c>
      <c r="ASD1057">
        <v>0</v>
      </c>
      <c r="ASE1057">
        <v>0</v>
      </c>
    </row>
    <row r="1058" spans="1159:1175" x14ac:dyDescent="0.25">
      <c r="ARO1058">
        <v>0</v>
      </c>
      <c r="ARP1058">
        <v>0</v>
      </c>
      <c r="ARZ1058">
        <v>0</v>
      </c>
      <c r="ASC1058">
        <v>0</v>
      </c>
      <c r="ASD1058">
        <v>0</v>
      </c>
      <c r="ASE1058">
        <v>0</v>
      </c>
    </row>
    <row r="1059" spans="1159:1175" x14ac:dyDescent="0.25">
      <c r="ARO1059">
        <v>0</v>
      </c>
      <c r="ARP1059">
        <v>0</v>
      </c>
      <c r="ARZ1059">
        <v>0</v>
      </c>
      <c r="ASC1059">
        <v>0</v>
      </c>
      <c r="ASD1059">
        <v>0</v>
      </c>
      <c r="ASE1059">
        <v>0</v>
      </c>
    </row>
    <row r="1060" spans="1159:1175" x14ac:dyDescent="0.25">
      <c r="ARO1060">
        <v>0</v>
      </c>
      <c r="ARP1060">
        <v>0</v>
      </c>
      <c r="ARZ1060">
        <v>0</v>
      </c>
      <c r="ASC1060">
        <v>0</v>
      </c>
      <c r="ASD1060">
        <v>0</v>
      </c>
      <c r="ASE1060">
        <v>0</v>
      </c>
    </row>
    <row r="1061" spans="1159:1175" x14ac:dyDescent="0.25">
      <c r="ARO1061">
        <v>0</v>
      </c>
      <c r="ARP1061">
        <v>0</v>
      </c>
      <c r="ARZ1061">
        <v>0</v>
      </c>
      <c r="ASC1061">
        <v>0</v>
      </c>
      <c r="ASD1061">
        <v>0</v>
      </c>
      <c r="ASE1061">
        <v>0</v>
      </c>
    </row>
    <row r="1062" spans="1159:1175" x14ac:dyDescent="0.25">
      <c r="ARO1062">
        <v>0</v>
      </c>
      <c r="ARP1062">
        <v>0</v>
      </c>
      <c r="ARZ1062">
        <v>0</v>
      </c>
      <c r="ASC1062">
        <v>0</v>
      </c>
      <c r="ASD1062">
        <v>0</v>
      </c>
      <c r="ASE1062">
        <v>0</v>
      </c>
    </row>
    <row r="1063" spans="1159:1175" x14ac:dyDescent="0.25">
      <c r="ARO1063">
        <v>0</v>
      </c>
      <c r="ARP1063">
        <v>0</v>
      </c>
      <c r="ARZ1063">
        <v>0</v>
      </c>
      <c r="ASC1063">
        <v>0</v>
      </c>
      <c r="ASD1063">
        <v>0</v>
      </c>
      <c r="ASE1063">
        <v>0</v>
      </c>
    </row>
    <row r="1064" spans="1159:1175" x14ac:dyDescent="0.25">
      <c r="ARO1064">
        <v>0</v>
      </c>
      <c r="ARP1064">
        <v>0</v>
      </c>
      <c r="ARZ1064">
        <v>0</v>
      </c>
      <c r="ASC1064">
        <v>0</v>
      </c>
      <c r="ASD1064">
        <v>0</v>
      </c>
      <c r="ASE1064">
        <v>0</v>
      </c>
    </row>
    <row r="1065" spans="1159:1175" x14ac:dyDescent="0.25">
      <c r="ARO1065">
        <v>0</v>
      </c>
      <c r="ARP1065">
        <v>0</v>
      </c>
      <c r="ARZ1065">
        <v>0</v>
      </c>
      <c r="ASC1065">
        <v>0</v>
      </c>
      <c r="ASD1065">
        <v>0</v>
      </c>
      <c r="ASE1065">
        <v>0</v>
      </c>
    </row>
    <row r="1066" spans="1159:1175" x14ac:dyDescent="0.25">
      <c r="ARO1066">
        <v>0</v>
      </c>
      <c r="ARP1066">
        <v>0</v>
      </c>
      <c r="ARZ1066">
        <v>0</v>
      </c>
      <c r="ASC1066">
        <v>0</v>
      </c>
      <c r="ASD1066">
        <v>0</v>
      </c>
      <c r="ASE1066">
        <v>0</v>
      </c>
    </row>
    <row r="1067" spans="1159:1175" x14ac:dyDescent="0.25">
      <c r="ARO1067">
        <v>0</v>
      </c>
      <c r="ARP1067">
        <v>0</v>
      </c>
      <c r="ARZ1067">
        <v>0</v>
      </c>
      <c r="ASC1067">
        <v>0</v>
      </c>
      <c r="ASD1067">
        <v>0</v>
      </c>
      <c r="ASE1067">
        <v>0</v>
      </c>
    </row>
    <row r="1068" spans="1159:1175" x14ac:dyDescent="0.25">
      <c r="ARO1068">
        <v>0</v>
      </c>
      <c r="ARP1068">
        <v>0</v>
      </c>
      <c r="ARZ1068">
        <v>0</v>
      </c>
      <c r="ASC1068">
        <v>0</v>
      </c>
      <c r="ASD1068">
        <v>0</v>
      </c>
      <c r="ASE1068">
        <v>0</v>
      </c>
    </row>
    <row r="1069" spans="1159:1175" x14ac:dyDescent="0.25">
      <c r="ARO1069">
        <v>0</v>
      </c>
      <c r="ARP1069">
        <v>0</v>
      </c>
      <c r="ARZ1069">
        <v>0</v>
      </c>
      <c r="ASC1069">
        <v>0</v>
      </c>
      <c r="ASD1069">
        <v>0</v>
      </c>
      <c r="ASE1069">
        <v>0</v>
      </c>
    </row>
    <row r="1070" spans="1159:1175" x14ac:dyDescent="0.25">
      <c r="ARO1070">
        <v>0</v>
      </c>
      <c r="ARP1070">
        <v>0</v>
      </c>
      <c r="ARZ1070">
        <v>0</v>
      </c>
      <c r="ASC1070">
        <v>0</v>
      </c>
      <c r="ASD1070">
        <v>0</v>
      </c>
      <c r="ASE1070">
        <v>0</v>
      </c>
    </row>
    <row r="1071" spans="1159:1175" x14ac:dyDescent="0.25">
      <c r="ARO1071">
        <v>0</v>
      </c>
      <c r="ARP1071">
        <v>0</v>
      </c>
      <c r="ARZ1071">
        <v>0</v>
      </c>
      <c r="ASC1071">
        <v>0</v>
      </c>
      <c r="ASD1071">
        <v>0</v>
      </c>
      <c r="ASE1071">
        <v>0</v>
      </c>
    </row>
    <row r="1072" spans="1159:1175" x14ac:dyDescent="0.25">
      <c r="ARO1072">
        <v>0</v>
      </c>
      <c r="ARP1072">
        <v>0</v>
      </c>
      <c r="ARZ1072">
        <v>0</v>
      </c>
      <c r="ASC1072">
        <v>0</v>
      </c>
      <c r="ASD1072">
        <v>0</v>
      </c>
      <c r="ASE1072">
        <v>0</v>
      </c>
    </row>
    <row r="1073" spans="1159:1175" x14ac:dyDescent="0.25">
      <c r="ARO1073">
        <v>0</v>
      </c>
      <c r="ARP1073">
        <v>0</v>
      </c>
      <c r="ARZ1073">
        <v>0</v>
      </c>
      <c r="ASC1073">
        <v>0</v>
      </c>
      <c r="ASD1073">
        <v>0</v>
      </c>
      <c r="ASE1073">
        <v>0</v>
      </c>
    </row>
    <row r="1074" spans="1159:1175" x14ac:dyDescent="0.25">
      <c r="ARO1074">
        <v>0</v>
      </c>
      <c r="ARP1074">
        <v>0</v>
      </c>
      <c r="ARZ1074">
        <v>0</v>
      </c>
      <c r="ASC1074">
        <v>0</v>
      </c>
      <c r="ASD1074">
        <v>0</v>
      </c>
      <c r="ASE1074">
        <v>0</v>
      </c>
    </row>
    <row r="1075" spans="1159:1175" x14ac:dyDescent="0.25">
      <c r="ARO1075">
        <v>0</v>
      </c>
      <c r="ARP1075">
        <v>0</v>
      </c>
      <c r="ARZ1075">
        <v>0</v>
      </c>
      <c r="ASC1075">
        <v>0</v>
      </c>
      <c r="ASD1075">
        <v>0</v>
      </c>
      <c r="ASE1075">
        <v>0</v>
      </c>
    </row>
    <row r="1076" spans="1159:1175" x14ac:dyDescent="0.25">
      <c r="ARO1076">
        <v>0</v>
      </c>
      <c r="ARP1076">
        <v>0</v>
      </c>
      <c r="ARZ1076">
        <v>0</v>
      </c>
      <c r="ASC1076">
        <v>0</v>
      </c>
      <c r="ASD1076">
        <v>0</v>
      </c>
      <c r="ASE1076">
        <v>0</v>
      </c>
    </row>
    <row r="1077" spans="1159:1175" x14ac:dyDescent="0.25">
      <c r="ARO1077">
        <v>0</v>
      </c>
      <c r="ARP1077">
        <v>0</v>
      </c>
      <c r="ARZ1077">
        <v>0</v>
      </c>
      <c r="ASC1077">
        <v>0</v>
      </c>
      <c r="ASD1077">
        <v>0</v>
      </c>
      <c r="ASE1077">
        <v>0</v>
      </c>
    </row>
    <row r="1078" spans="1159:1175" x14ac:dyDescent="0.25">
      <c r="ARO1078">
        <v>0</v>
      </c>
      <c r="ARP1078">
        <v>0</v>
      </c>
      <c r="ARZ1078">
        <v>0</v>
      </c>
      <c r="ASC1078">
        <v>0</v>
      </c>
      <c r="ASD1078">
        <v>0</v>
      </c>
      <c r="ASE1078">
        <v>0</v>
      </c>
    </row>
    <row r="1079" spans="1159:1175" x14ac:dyDescent="0.25">
      <c r="ARO1079">
        <v>0</v>
      </c>
      <c r="ARP1079">
        <v>0</v>
      </c>
      <c r="ARZ1079">
        <v>0</v>
      </c>
      <c r="ASC1079">
        <v>0</v>
      </c>
      <c r="ASD1079">
        <v>0</v>
      </c>
      <c r="ASE1079">
        <v>0</v>
      </c>
    </row>
    <row r="1080" spans="1159:1175" x14ac:dyDescent="0.25">
      <c r="ARO1080">
        <v>0</v>
      </c>
      <c r="ARP1080">
        <v>0</v>
      </c>
      <c r="ARZ1080">
        <v>0</v>
      </c>
      <c r="ASC1080">
        <v>0</v>
      </c>
      <c r="ASD1080">
        <v>0</v>
      </c>
      <c r="ASE1080">
        <v>0</v>
      </c>
    </row>
    <row r="1081" spans="1159:1175" x14ac:dyDescent="0.25">
      <c r="ARO1081">
        <v>0</v>
      </c>
      <c r="ARP1081">
        <v>0</v>
      </c>
      <c r="ARZ1081">
        <v>0</v>
      </c>
      <c r="ASC1081">
        <v>0</v>
      </c>
      <c r="ASD1081">
        <v>0</v>
      </c>
      <c r="ASE1081">
        <v>0</v>
      </c>
    </row>
    <row r="1082" spans="1159:1175" x14ac:dyDescent="0.25">
      <c r="ARO1082">
        <v>0</v>
      </c>
      <c r="ARP1082">
        <v>0</v>
      </c>
      <c r="ARZ1082">
        <v>0</v>
      </c>
      <c r="ASC1082">
        <v>0</v>
      </c>
      <c r="ASD1082">
        <v>0</v>
      </c>
      <c r="ASE1082">
        <v>0</v>
      </c>
    </row>
    <row r="1083" spans="1159:1175" x14ac:dyDescent="0.25">
      <c r="ARO1083">
        <v>0</v>
      </c>
      <c r="ARP1083">
        <v>0</v>
      </c>
      <c r="ARZ1083">
        <v>0</v>
      </c>
      <c r="ASC1083">
        <v>0</v>
      </c>
      <c r="ASD1083">
        <v>0</v>
      </c>
      <c r="ASE1083">
        <v>0</v>
      </c>
    </row>
    <row r="1084" spans="1159:1175" x14ac:dyDescent="0.25">
      <c r="ARO1084">
        <v>0</v>
      </c>
      <c r="ARP1084">
        <v>0</v>
      </c>
      <c r="ARZ1084">
        <v>0</v>
      </c>
      <c r="ASC1084">
        <v>0</v>
      </c>
      <c r="ASD1084">
        <v>0</v>
      </c>
      <c r="ASE1084">
        <v>0</v>
      </c>
    </row>
    <row r="1085" spans="1159:1175" x14ac:dyDescent="0.25">
      <c r="ARO1085">
        <v>0</v>
      </c>
      <c r="ARP1085">
        <v>0</v>
      </c>
      <c r="ARZ1085">
        <v>0</v>
      </c>
      <c r="ASC1085">
        <v>0</v>
      </c>
      <c r="ASD1085">
        <v>0</v>
      </c>
      <c r="ASE1085">
        <v>0</v>
      </c>
    </row>
    <row r="1086" spans="1159:1175" x14ac:dyDescent="0.25">
      <c r="ARO1086">
        <v>0</v>
      </c>
      <c r="ARP1086">
        <v>0</v>
      </c>
      <c r="ARZ1086">
        <v>0</v>
      </c>
      <c r="ASC1086">
        <v>0</v>
      </c>
      <c r="ASD1086">
        <v>0</v>
      </c>
      <c r="ASE1086">
        <v>0</v>
      </c>
    </row>
    <row r="1087" spans="1159:1175" x14ac:dyDescent="0.25">
      <c r="ARO1087">
        <v>0</v>
      </c>
      <c r="ARP1087">
        <v>0</v>
      </c>
      <c r="ARZ1087">
        <v>0</v>
      </c>
      <c r="ASC1087">
        <v>0</v>
      </c>
      <c r="ASD1087">
        <v>0</v>
      </c>
      <c r="ASE1087">
        <v>0</v>
      </c>
    </row>
    <row r="1088" spans="1159:1175" x14ac:dyDescent="0.25">
      <c r="ARO1088">
        <v>0</v>
      </c>
      <c r="ARP1088">
        <v>0</v>
      </c>
      <c r="ARZ1088">
        <v>0</v>
      </c>
      <c r="ASC1088">
        <v>0</v>
      </c>
      <c r="ASD1088">
        <v>0</v>
      </c>
      <c r="ASE1088">
        <v>0</v>
      </c>
    </row>
    <row r="1089" spans="1159:1175" x14ac:dyDescent="0.25">
      <c r="ARO1089">
        <v>0</v>
      </c>
      <c r="ARP1089">
        <v>0</v>
      </c>
      <c r="ARZ1089">
        <v>0</v>
      </c>
      <c r="ASC1089">
        <v>0</v>
      </c>
      <c r="ASD1089">
        <v>0</v>
      </c>
      <c r="ASE1089">
        <v>0</v>
      </c>
    </row>
    <row r="1090" spans="1159:1175" x14ac:dyDescent="0.25">
      <c r="ARO1090">
        <v>0</v>
      </c>
      <c r="ARP1090">
        <v>0</v>
      </c>
      <c r="ARZ1090">
        <v>0</v>
      </c>
      <c r="ASC1090">
        <v>0</v>
      </c>
      <c r="ASD1090">
        <v>0</v>
      </c>
      <c r="ASE1090">
        <v>0</v>
      </c>
    </row>
    <row r="1091" spans="1159:1175" x14ac:dyDescent="0.25">
      <c r="ARO1091">
        <v>0</v>
      </c>
      <c r="ARP1091">
        <v>0</v>
      </c>
      <c r="ARZ1091">
        <v>0</v>
      </c>
      <c r="ASC1091">
        <v>0</v>
      </c>
      <c r="ASD1091">
        <v>0</v>
      </c>
      <c r="ASE1091">
        <v>0</v>
      </c>
    </row>
    <row r="1092" spans="1159:1175" x14ac:dyDescent="0.25">
      <c r="ARO1092">
        <v>0</v>
      </c>
      <c r="ARP1092">
        <v>0</v>
      </c>
      <c r="ARZ1092">
        <v>0</v>
      </c>
      <c r="ASC1092">
        <v>0</v>
      </c>
      <c r="ASD1092">
        <v>0</v>
      </c>
      <c r="ASE1092">
        <v>0</v>
      </c>
    </row>
    <row r="1093" spans="1159:1175" x14ac:dyDescent="0.25">
      <c r="ARO1093">
        <v>0</v>
      </c>
      <c r="ARP1093">
        <v>0</v>
      </c>
      <c r="ARZ1093">
        <v>0</v>
      </c>
      <c r="ASC1093">
        <v>0</v>
      </c>
      <c r="ASD1093">
        <v>0</v>
      </c>
      <c r="ASE1093">
        <v>0</v>
      </c>
    </row>
    <row r="1094" spans="1159:1175" x14ac:dyDescent="0.25">
      <c r="ARO1094">
        <v>0</v>
      </c>
      <c r="ARP1094">
        <v>0</v>
      </c>
      <c r="ARZ1094">
        <v>0</v>
      </c>
      <c r="ASC1094">
        <v>0</v>
      </c>
      <c r="ASD1094">
        <v>0</v>
      </c>
      <c r="ASE1094">
        <v>0</v>
      </c>
    </row>
    <row r="1095" spans="1159:1175" x14ac:dyDescent="0.25">
      <c r="ARO1095">
        <v>0</v>
      </c>
      <c r="ARP1095">
        <v>0</v>
      </c>
      <c r="ARZ1095">
        <v>0</v>
      </c>
      <c r="ASC1095">
        <v>0</v>
      </c>
      <c r="ASD1095">
        <v>0</v>
      </c>
      <c r="ASE1095">
        <v>0</v>
      </c>
    </row>
    <row r="1096" spans="1159:1175" x14ac:dyDescent="0.25">
      <c r="ARO1096">
        <v>0</v>
      </c>
      <c r="ARP1096">
        <v>0</v>
      </c>
      <c r="ARZ1096">
        <v>0</v>
      </c>
      <c r="ASC1096">
        <v>0</v>
      </c>
      <c r="ASD1096">
        <v>0</v>
      </c>
      <c r="ASE1096">
        <v>0</v>
      </c>
    </row>
    <row r="1097" spans="1159:1175" x14ac:dyDescent="0.25">
      <c r="ARO1097">
        <v>0</v>
      </c>
      <c r="ARP1097">
        <v>0</v>
      </c>
      <c r="ARZ1097">
        <v>0</v>
      </c>
      <c r="ASC1097">
        <v>0</v>
      </c>
      <c r="ASD1097">
        <v>0</v>
      </c>
      <c r="ASE1097">
        <v>0</v>
      </c>
    </row>
    <row r="1098" spans="1159:1175" x14ac:dyDescent="0.25">
      <c r="ARO1098">
        <v>0</v>
      </c>
      <c r="ARP1098">
        <v>0</v>
      </c>
      <c r="ARZ1098">
        <v>0</v>
      </c>
      <c r="ASC1098">
        <v>0</v>
      </c>
      <c r="ASD1098">
        <v>0</v>
      </c>
      <c r="ASE1098">
        <v>0</v>
      </c>
    </row>
    <row r="1099" spans="1159:1175" x14ac:dyDescent="0.25">
      <c r="ARO1099">
        <v>0</v>
      </c>
      <c r="ARP1099">
        <v>0</v>
      </c>
      <c r="ARZ1099">
        <v>0</v>
      </c>
      <c r="ASC1099">
        <v>0</v>
      </c>
      <c r="ASD1099">
        <v>0</v>
      </c>
      <c r="ASE1099">
        <v>0</v>
      </c>
    </row>
    <row r="1100" spans="1159:1175" x14ac:dyDescent="0.25">
      <c r="ARO1100">
        <v>0</v>
      </c>
      <c r="ARP1100">
        <v>0</v>
      </c>
      <c r="ARZ1100">
        <v>0</v>
      </c>
      <c r="ASC1100">
        <v>0</v>
      </c>
      <c r="ASD1100">
        <v>0</v>
      </c>
      <c r="ASE1100">
        <v>0</v>
      </c>
    </row>
    <row r="1101" spans="1159:1175" x14ac:dyDescent="0.25">
      <c r="ARO1101">
        <v>0</v>
      </c>
      <c r="ARP1101">
        <v>0</v>
      </c>
      <c r="ARZ1101">
        <v>0</v>
      </c>
      <c r="ASC1101">
        <v>0</v>
      </c>
      <c r="ASD1101">
        <v>0</v>
      </c>
      <c r="ASE1101">
        <v>0</v>
      </c>
    </row>
    <row r="1102" spans="1159:1175" x14ac:dyDescent="0.25">
      <c r="ARO1102">
        <v>0</v>
      </c>
      <c r="ARP1102">
        <v>0</v>
      </c>
      <c r="ARZ1102">
        <v>0</v>
      </c>
      <c r="ASC1102">
        <v>0</v>
      </c>
      <c r="ASD1102">
        <v>0</v>
      </c>
      <c r="ASE1102">
        <v>0</v>
      </c>
    </row>
    <row r="1103" spans="1159:1175" x14ac:dyDescent="0.25">
      <c r="ARO1103">
        <v>0</v>
      </c>
      <c r="ARP1103">
        <v>0</v>
      </c>
      <c r="ARZ1103">
        <v>0</v>
      </c>
      <c r="ASC1103">
        <v>0</v>
      </c>
      <c r="ASD1103">
        <v>0</v>
      </c>
      <c r="ASE1103">
        <v>0</v>
      </c>
    </row>
    <row r="1104" spans="1159:1175" x14ac:dyDescent="0.25">
      <c r="ARO1104">
        <v>0</v>
      </c>
      <c r="ARP1104">
        <v>0</v>
      </c>
      <c r="ARZ1104">
        <v>0</v>
      </c>
      <c r="ASC1104">
        <v>0</v>
      </c>
      <c r="ASD1104">
        <v>0</v>
      </c>
      <c r="ASE1104">
        <v>0</v>
      </c>
    </row>
    <row r="1105" spans="1159:1175" x14ac:dyDescent="0.25">
      <c r="ARO1105">
        <v>0</v>
      </c>
      <c r="ARP1105">
        <v>0</v>
      </c>
      <c r="ARZ1105">
        <v>0</v>
      </c>
      <c r="ASC1105">
        <v>0</v>
      </c>
      <c r="ASD1105">
        <v>0</v>
      </c>
      <c r="ASE1105">
        <v>0</v>
      </c>
    </row>
    <row r="1106" spans="1159:1175" x14ac:dyDescent="0.25">
      <c r="ARO1106">
        <v>0</v>
      </c>
      <c r="ARP1106">
        <v>0</v>
      </c>
      <c r="ARZ1106">
        <v>0</v>
      </c>
      <c r="ASC1106">
        <v>0</v>
      </c>
      <c r="ASD1106">
        <v>0</v>
      </c>
      <c r="ASE1106">
        <v>0</v>
      </c>
    </row>
    <row r="1107" spans="1159:1175" x14ac:dyDescent="0.25">
      <c r="ARO1107">
        <v>0</v>
      </c>
      <c r="ARP1107">
        <v>0</v>
      </c>
      <c r="ARZ1107">
        <v>0</v>
      </c>
      <c r="ASC1107">
        <v>0</v>
      </c>
      <c r="ASD1107">
        <v>0</v>
      </c>
      <c r="ASE1107">
        <v>0</v>
      </c>
    </row>
    <row r="1108" spans="1159:1175" x14ac:dyDescent="0.25">
      <c r="ARO1108">
        <v>0</v>
      </c>
      <c r="ARP1108">
        <v>0</v>
      </c>
      <c r="ARZ1108">
        <v>0</v>
      </c>
      <c r="ASC1108">
        <v>0</v>
      </c>
      <c r="ASD1108">
        <v>0</v>
      </c>
      <c r="ASE1108">
        <v>0</v>
      </c>
    </row>
    <row r="1109" spans="1159:1175" x14ac:dyDescent="0.25">
      <c r="ARO1109">
        <v>0</v>
      </c>
      <c r="ARP1109">
        <v>0</v>
      </c>
      <c r="ARZ1109">
        <v>0</v>
      </c>
      <c r="ASC1109">
        <v>0</v>
      </c>
      <c r="ASD1109">
        <v>0</v>
      </c>
      <c r="ASE1109">
        <v>0</v>
      </c>
    </row>
    <row r="1110" spans="1159:1175" x14ac:dyDescent="0.25">
      <c r="ARO1110">
        <v>0</v>
      </c>
      <c r="ARP1110">
        <v>0</v>
      </c>
      <c r="ARZ1110">
        <v>0</v>
      </c>
      <c r="ASC1110">
        <v>0</v>
      </c>
      <c r="ASD1110">
        <v>0</v>
      </c>
      <c r="ASE1110">
        <v>0</v>
      </c>
    </row>
    <row r="1111" spans="1159:1175" x14ac:dyDescent="0.25">
      <c r="ARO1111">
        <v>0</v>
      </c>
      <c r="ARP1111">
        <v>0</v>
      </c>
      <c r="ARZ1111">
        <v>0</v>
      </c>
      <c r="ASC1111">
        <v>0</v>
      </c>
      <c r="ASD1111">
        <v>0</v>
      </c>
      <c r="ASE1111">
        <v>0</v>
      </c>
    </row>
    <row r="1112" spans="1159:1175" x14ac:dyDescent="0.25">
      <c r="ARO1112">
        <v>0</v>
      </c>
      <c r="ARP1112">
        <v>0</v>
      </c>
      <c r="ARZ1112">
        <v>0</v>
      </c>
      <c r="ASC1112">
        <v>0</v>
      </c>
      <c r="ASD1112">
        <v>0</v>
      </c>
      <c r="ASE1112">
        <v>0</v>
      </c>
    </row>
    <row r="1113" spans="1159:1175" x14ac:dyDescent="0.25">
      <c r="ARO1113">
        <v>0</v>
      </c>
      <c r="ARP1113">
        <v>0</v>
      </c>
      <c r="ARZ1113">
        <v>0</v>
      </c>
      <c r="ASC1113">
        <v>0</v>
      </c>
      <c r="ASD1113">
        <v>0</v>
      </c>
      <c r="ASE1113">
        <v>0</v>
      </c>
    </row>
    <row r="1114" spans="1159:1175" x14ac:dyDescent="0.25">
      <c r="ARO1114">
        <v>0</v>
      </c>
      <c r="ARP1114">
        <v>0</v>
      </c>
      <c r="ARZ1114">
        <v>0</v>
      </c>
      <c r="ASC1114">
        <v>0</v>
      </c>
      <c r="ASD1114">
        <v>0</v>
      </c>
      <c r="ASE1114">
        <v>0</v>
      </c>
    </row>
    <row r="1115" spans="1159:1175" x14ac:dyDescent="0.25">
      <c r="ARO1115">
        <v>0</v>
      </c>
      <c r="ARP1115">
        <v>0</v>
      </c>
      <c r="ARZ1115">
        <v>0</v>
      </c>
      <c r="ASC1115">
        <v>0</v>
      </c>
      <c r="ASD1115">
        <v>0</v>
      </c>
      <c r="ASE1115">
        <v>0</v>
      </c>
    </row>
    <row r="1116" spans="1159:1175" x14ac:dyDescent="0.25">
      <c r="ARO1116">
        <v>0</v>
      </c>
      <c r="ARP1116">
        <v>0</v>
      </c>
      <c r="ARZ1116">
        <v>0</v>
      </c>
      <c r="ASC1116">
        <v>0</v>
      </c>
      <c r="ASD1116">
        <v>0</v>
      </c>
      <c r="ASE1116">
        <v>0</v>
      </c>
    </row>
    <row r="1117" spans="1159:1175" x14ac:dyDescent="0.25">
      <c r="ARO1117">
        <v>0</v>
      </c>
      <c r="ARP1117">
        <v>0</v>
      </c>
      <c r="ARZ1117">
        <v>0</v>
      </c>
      <c r="ASC1117">
        <v>0</v>
      </c>
      <c r="ASD1117">
        <v>0</v>
      </c>
      <c r="ASE1117">
        <v>0</v>
      </c>
    </row>
    <row r="1118" spans="1159:1175" x14ac:dyDescent="0.25">
      <c r="ARO1118">
        <v>0</v>
      </c>
      <c r="ARP1118">
        <v>0</v>
      </c>
      <c r="ARZ1118">
        <v>0</v>
      </c>
      <c r="ASC1118">
        <v>0</v>
      </c>
      <c r="ASD1118">
        <v>0</v>
      </c>
      <c r="ASE1118">
        <v>0</v>
      </c>
    </row>
    <row r="1119" spans="1159:1175" x14ac:dyDescent="0.25">
      <c r="ARO1119">
        <v>0</v>
      </c>
      <c r="ARP1119">
        <v>0</v>
      </c>
      <c r="ARZ1119">
        <v>0</v>
      </c>
      <c r="ASC1119">
        <v>0</v>
      </c>
      <c r="ASD1119">
        <v>0</v>
      </c>
      <c r="ASE1119">
        <v>0</v>
      </c>
    </row>
    <row r="1120" spans="1159:1175" x14ac:dyDescent="0.25">
      <c r="ARO1120">
        <v>0</v>
      </c>
      <c r="ARP1120">
        <v>0</v>
      </c>
      <c r="ARZ1120">
        <v>0</v>
      </c>
      <c r="ASC1120">
        <v>0</v>
      </c>
      <c r="ASD1120">
        <v>0</v>
      </c>
      <c r="ASE1120">
        <v>0</v>
      </c>
    </row>
    <row r="1121" spans="1159:1175" x14ac:dyDescent="0.25">
      <c r="ARO1121">
        <v>0</v>
      </c>
      <c r="ARP1121">
        <v>0</v>
      </c>
      <c r="ARZ1121">
        <v>0</v>
      </c>
      <c r="ASC1121">
        <v>0</v>
      </c>
      <c r="ASD1121">
        <v>0</v>
      </c>
      <c r="ASE1121">
        <v>0</v>
      </c>
    </row>
    <row r="1122" spans="1159:1175" x14ac:dyDescent="0.25">
      <c r="ARO1122">
        <v>0</v>
      </c>
      <c r="ARP1122">
        <v>0</v>
      </c>
      <c r="ARZ1122">
        <v>0</v>
      </c>
      <c r="ASC1122">
        <v>0</v>
      </c>
      <c r="ASD1122">
        <v>0</v>
      </c>
      <c r="ASE1122">
        <v>0</v>
      </c>
    </row>
    <row r="1123" spans="1159:1175" x14ac:dyDescent="0.25">
      <c r="ARO1123">
        <v>0</v>
      </c>
      <c r="ARP1123">
        <v>0</v>
      </c>
      <c r="ARZ1123">
        <v>0</v>
      </c>
      <c r="ASC1123">
        <v>0</v>
      </c>
      <c r="ASD1123">
        <v>0</v>
      </c>
      <c r="ASE1123">
        <v>0</v>
      </c>
    </row>
    <row r="1124" spans="1159:1175" x14ac:dyDescent="0.25">
      <c r="ARO1124">
        <v>0</v>
      </c>
      <c r="ARP1124">
        <v>0</v>
      </c>
      <c r="ARZ1124">
        <v>0</v>
      </c>
      <c r="ASC1124">
        <v>0</v>
      </c>
      <c r="ASD1124">
        <v>0</v>
      </c>
      <c r="ASE1124">
        <v>0</v>
      </c>
    </row>
    <row r="1125" spans="1159:1175" x14ac:dyDescent="0.25">
      <c r="ARO1125">
        <v>0</v>
      </c>
      <c r="ARP1125">
        <v>0</v>
      </c>
      <c r="ARZ1125">
        <v>0</v>
      </c>
      <c r="ASC1125">
        <v>0</v>
      </c>
      <c r="ASD1125">
        <v>0</v>
      </c>
      <c r="ASE1125">
        <v>0</v>
      </c>
    </row>
    <row r="1126" spans="1159:1175" x14ac:dyDescent="0.25">
      <c r="ARO1126">
        <v>0</v>
      </c>
      <c r="ARP1126">
        <v>0</v>
      </c>
      <c r="ARZ1126">
        <v>0</v>
      </c>
      <c r="ASC1126">
        <v>0</v>
      </c>
      <c r="ASD1126">
        <v>0</v>
      </c>
      <c r="ASE1126">
        <v>0</v>
      </c>
    </row>
    <row r="1127" spans="1159:1175" x14ac:dyDescent="0.25">
      <c r="ARO1127">
        <v>0</v>
      </c>
      <c r="ARP1127">
        <v>0</v>
      </c>
      <c r="ARZ1127">
        <v>0</v>
      </c>
      <c r="ASC1127">
        <v>0</v>
      </c>
      <c r="ASD1127">
        <v>0</v>
      </c>
      <c r="ASE1127">
        <v>0</v>
      </c>
    </row>
    <row r="1128" spans="1159:1175" x14ac:dyDescent="0.25">
      <c r="ARO1128">
        <v>0</v>
      </c>
      <c r="ARP1128">
        <v>0</v>
      </c>
      <c r="ARZ1128">
        <v>0</v>
      </c>
      <c r="ASC1128">
        <v>0</v>
      </c>
      <c r="ASD1128">
        <v>0</v>
      </c>
      <c r="ASE1128">
        <v>0</v>
      </c>
    </row>
    <row r="1129" spans="1159:1175" x14ac:dyDescent="0.25">
      <c r="ARO1129">
        <v>0</v>
      </c>
      <c r="ARP1129">
        <v>0</v>
      </c>
      <c r="ARZ1129">
        <v>0</v>
      </c>
      <c r="ASC1129">
        <v>0</v>
      </c>
      <c r="ASD1129">
        <v>0</v>
      </c>
      <c r="ASE1129">
        <v>0</v>
      </c>
    </row>
    <row r="1130" spans="1159:1175" x14ac:dyDescent="0.25">
      <c r="ARO1130">
        <v>0</v>
      </c>
      <c r="ARP1130">
        <v>0</v>
      </c>
      <c r="ARZ1130">
        <v>0</v>
      </c>
      <c r="ASC1130">
        <v>0</v>
      </c>
      <c r="ASD1130">
        <v>0</v>
      </c>
      <c r="ASE1130">
        <v>0</v>
      </c>
    </row>
    <row r="1131" spans="1159:1175" x14ac:dyDescent="0.25">
      <c r="ARO1131">
        <v>0</v>
      </c>
      <c r="ARP1131">
        <v>0</v>
      </c>
      <c r="ARZ1131">
        <v>0</v>
      </c>
      <c r="ASC1131">
        <v>0</v>
      </c>
      <c r="ASD1131">
        <v>0</v>
      </c>
      <c r="ASE1131">
        <v>0</v>
      </c>
    </row>
    <row r="1132" spans="1159:1175" x14ac:dyDescent="0.25">
      <c r="ARO1132">
        <v>0</v>
      </c>
      <c r="ARP1132">
        <v>0</v>
      </c>
      <c r="ARZ1132">
        <v>0</v>
      </c>
      <c r="ASC1132">
        <v>0</v>
      </c>
      <c r="ASD1132">
        <v>0</v>
      </c>
      <c r="ASE1132">
        <v>0</v>
      </c>
    </row>
    <row r="1133" spans="1159:1175" x14ac:dyDescent="0.25">
      <c r="ARO1133">
        <v>0</v>
      </c>
      <c r="ARP1133">
        <v>0</v>
      </c>
      <c r="ARZ1133">
        <v>0</v>
      </c>
      <c r="ASC1133">
        <v>0</v>
      </c>
      <c r="ASD1133">
        <v>0</v>
      </c>
      <c r="ASE1133">
        <v>0</v>
      </c>
    </row>
    <row r="1134" spans="1159:1175" x14ac:dyDescent="0.25">
      <c r="ARO1134">
        <v>0</v>
      </c>
      <c r="ARP1134">
        <v>0</v>
      </c>
      <c r="ARZ1134">
        <v>0</v>
      </c>
      <c r="ASC1134">
        <v>0</v>
      </c>
      <c r="ASD1134">
        <v>0</v>
      </c>
      <c r="ASE1134">
        <v>0</v>
      </c>
    </row>
    <row r="1135" spans="1159:1175" x14ac:dyDescent="0.25">
      <c r="ARO1135">
        <v>0</v>
      </c>
      <c r="ARP1135">
        <v>0</v>
      </c>
      <c r="ARZ1135">
        <v>0</v>
      </c>
      <c r="ASC1135">
        <v>0</v>
      </c>
      <c r="ASD1135">
        <v>0</v>
      </c>
      <c r="ASE1135">
        <v>0</v>
      </c>
    </row>
    <row r="1136" spans="1159:1175" x14ac:dyDescent="0.25">
      <c r="ARO1136">
        <v>0</v>
      </c>
      <c r="ARP1136">
        <v>0</v>
      </c>
      <c r="ARZ1136">
        <v>0</v>
      </c>
      <c r="ASC1136">
        <v>0</v>
      </c>
      <c r="ASD1136">
        <v>0</v>
      </c>
      <c r="ASE1136">
        <v>0</v>
      </c>
    </row>
    <row r="1137" spans="1159:1175" x14ac:dyDescent="0.25">
      <c r="ARO1137">
        <v>0</v>
      </c>
      <c r="ARP1137">
        <v>0</v>
      </c>
      <c r="ARZ1137">
        <v>0</v>
      </c>
      <c r="ASC1137">
        <v>0</v>
      </c>
      <c r="ASD1137">
        <v>0</v>
      </c>
      <c r="ASE1137">
        <v>0</v>
      </c>
    </row>
    <row r="1138" spans="1159:1175" x14ac:dyDescent="0.25">
      <c r="ARO1138">
        <v>0</v>
      </c>
      <c r="ARP1138">
        <v>0</v>
      </c>
      <c r="ARZ1138">
        <v>0</v>
      </c>
      <c r="ASC1138">
        <v>0</v>
      </c>
      <c r="ASD1138">
        <v>0</v>
      </c>
      <c r="ASE1138">
        <v>0</v>
      </c>
    </row>
    <row r="1139" spans="1159:1175" x14ac:dyDescent="0.25">
      <c r="ARO1139">
        <v>0</v>
      </c>
      <c r="ARP1139">
        <v>0</v>
      </c>
      <c r="ARZ1139">
        <v>0</v>
      </c>
      <c r="ASC1139">
        <v>0</v>
      </c>
      <c r="ASD1139">
        <v>0</v>
      </c>
      <c r="ASE1139">
        <v>0</v>
      </c>
    </row>
    <row r="1140" spans="1159:1175" x14ac:dyDescent="0.25">
      <c r="ARO1140">
        <v>0</v>
      </c>
      <c r="ARP1140">
        <v>0</v>
      </c>
      <c r="ARZ1140">
        <v>0</v>
      </c>
      <c r="ASC1140">
        <v>0</v>
      </c>
      <c r="ASD1140">
        <v>0</v>
      </c>
      <c r="ASE1140">
        <v>0</v>
      </c>
    </row>
    <row r="1141" spans="1159:1175" x14ac:dyDescent="0.25">
      <c r="ARO1141">
        <v>0</v>
      </c>
      <c r="ARP1141">
        <v>0</v>
      </c>
      <c r="ARZ1141">
        <v>0</v>
      </c>
      <c r="ASC1141">
        <v>0</v>
      </c>
      <c r="ASD1141">
        <v>0</v>
      </c>
      <c r="ASE1141">
        <v>0</v>
      </c>
    </row>
    <row r="1142" spans="1159:1175" x14ac:dyDescent="0.25">
      <c r="ARO1142">
        <v>0</v>
      </c>
      <c r="ARP1142">
        <v>0</v>
      </c>
      <c r="ARZ1142">
        <v>0</v>
      </c>
      <c r="ASC1142">
        <v>0</v>
      </c>
      <c r="ASD1142">
        <v>0</v>
      </c>
      <c r="ASE1142">
        <v>0</v>
      </c>
    </row>
    <row r="1143" spans="1159:1175" x14ac:dyDescent="0.25">
      <c r="ARO1143">
        <v>0</v>
      </c>
      <c r="ARP1143">
        <v>0</v>
      </c>
      <c r="ARZ1143">
        <v>0</v>
      </c>
      <c r="ASC1143">
        <v>0</v>
      </c>
      <c r="ASD1143">
        <v>0</v>
      </c>
      <c r="ASE1143">
        <v>0</v>
      </c>
    </row>
    <row r="1144" spans="1159:1175" x14ac:dyDescent="0.25">
      <c r="ARO1144">
        <v>0</v>
      </c>
      <c r="ARP1144">
        <v>0</v>
      </c>
      <c r="ARZ1144">
        <v>0</v>
      </c>
      <c r="ASC1144">
        <v>0</v>
      </c>
      <c r="ASD1144">
        <v>0</v>
      </c>
      <c r="ASE1144">
        <v>0</v>
      </c>
    </row>
    <row r="1145" spans="1159:1175" x14ac:dyDescent="0.25">
      <c r="ARO1145">
        <v>0</v>
      </c>
      <c r="ARP1145">
        <v>0</v>
      </c>
      <c r="ARZ1145">
        <v>0</v>
      </c>
      <c r="ASC1145">
        <v>0</v>
      </c>
      <c r="ASD1145">
        <v>0</v>
      </c>
      <c r="ASE1145">
        <v>0</v>
      </c>
    </row>
    <row r="1146" spans="1159:1175" x14ac:dyDescent="0.25">
      <c r="ARO1146">
        <v>0</v>
      </c>
      <c r="ARP1146">
        <v>0</v>
      </c>
      <c r="ARZ1146">
        <v>0</v>
      </c>
      <c r="ASC1146">
        <v>0</v>
      </c>
      <c r="ASD1146">
        <v>0</v>
      </c>
      <c r="ASE1146">
        <v>0</v>
      </c>
    </row>
    <row r="1147" spans="1159:1175" x14ac:dyDescent="0.25">
      <c r="ARO1147">
        <v>0</v>
      </c>
      <c r="ARP1147">
        <v>0</v>
      </c>
      <c r="ARZ1147">
        <v>0</v>
      </c>
      <c r="ASC1147">
        <v>0</v>
      </c>
      <c r="ASD1147">
        <v>0</v>
      </c>
      <c r="ASE1147">
        <v>0</v>
      </c>
    </row>
    <row r="1148" spans="1159:1175" x14ac:dyDescent="0.25">
      <c r="ARO1148">
        <v>0</v>
      </c>
      <c r="ARP1148">
        <v>0</v>
      </c>
      <c r="ARZ1148">
        <v>0</v>
      </c>
      <c r="ASC1148">
        <v>0</v>
      </c>
      <c r="ASD1148">
        <v>0</v>
      </c>
      <c r="ASE1148">
        <v>0</v>
      </c>
    </row>
    <row r="1149" spans="1159:1175" x14ac:dyDescent="0.25">
      <c r="ARO1149">
        <v>0</v>
      </c>
      <c r="ARP1149">
        <v>0</v>
      </c>
      <c r="ARZ1149">
        <v>0</v>
      </c>
      <c r="ASC1149">
        <v>0</v>
      </c>
      <c r="ASD1149">
        <v>0</v>
      </c>
      <c r="ASE1149">
        <v>0</v>
      </c>
    </row>
    <row r="1150" spans="1159:1175" x14ac:dyDescent="0.25">
      <c r="ARO1150">
        <v>0</v>
      </c>
      <c r="ARP1150">
        <v>0</v>
      </c>
      <c r="ARZ1150">
        <v>0</v>
      </c>
      <c r="ASC1150">
        <v>0</v>
      </c>
      <c r="ASD1150">
        <v>0</v>
      </c>
      <c r="ASE1150">
        <v>0</v>
      </c>
    </row>
    <row r="1151" spans="1159:1175" x14ac:dyDescent="0.25">
      <c r="ARO1151">
        <v>0</v>
      </c>
      <c r="ARP1151">
        <v>0</v>
      </c>
      <c r="ARZ1151">
        <v>0</v>
      </c>
      <c r="ASC1151">
        <v>0</v>
      </c>
      <c r="ASD1151">
        <v>0</v>
      </c>
      <c r="ASE1151">
        <v>0</v>
      </c>
    </row>
    <row r="1152" spans="1159:1175" x14ac:dyDescent="0.25">
      <c r="ARO1152">
        <v>0</v>
      </c>
      <c r="ARP1152">
        <v>0</v>
      </c>
      <c r="ARZ1152">
        <v>0</v>
      </c>
      <c r="ASC1152">
        <v>0</v>
      </c>
      <c r="ASD1152">
        <v>0</v>
      </c>
      <c r="ASE1152">
        <v>0</v>
      </c>
    </row>
    <row r="1153" spans="1159:1175" x14ac:dyDescent="0.25">
      <c r="ARO1153">
        <v>0</v>
      </c>
      <c r="ARP1153">
        <v>0</v>
      </c>
      <c r="ARZ1153">
        <v>0</v>
      </c>
      <c r="ASC1153">
        <v>0</v>
      </c>
      <c r="ASD1153">
        <v>0</v>
      </c>
      <c r="ASE1153">
        <v>0</v>
      </c>
    </row>
    <row r="1154" spans="1159:1175" x14ac:dyDescent="0.25">
      <c r="ARO1154">
        <v>0</v>
      </c>
      <c r="ARP1154">
        <v>0</v>
      </c>
      <c r="ARZ1154">
        <v>0</v>
      </c>
      <c r="ASC1154">
        <v>0</v>
      </c>
      <c r="ASD1154">
        <v>0</v>
      </c>
      <c r="ASE1154">
        <v>0</v>
      </c>
    </row>
    <row r="1155" spans="1159:1175" x14ac:dyDescent="0.25">
      <c r="ARO1155">
        <v>0</v>
      </c>
      <c r="ARP1155">
        <v>0</v>
      </c>
      <c r="ARZ1155">
        <v>0</v>
      </c>
      <c r="ASC1155">
        <v>0</v>
      </c>
      <c r="ASD1155">
        <v>0</v>
      </c>
      <c r="ASE1155">
        <v>0</v>
      </c>
    </row>
    <row r="1156" spans="1159:1175" x14ac:dyDescent="0.25">
      <c r="ARO1156">
        <v>0</v>
      </c>
      <c r="ARP1156">
        <v>0</v>
      </c>
      <c r="ARZ1156">
        <v>0</v>
      </c>
      <c r="ASC1156">
        <v>0</v>
      </c>
      <c r="ASD1156">
        <v>0</v>
      </c>
      <c r="ASE1156">
        <v>0</v>
      </c>
    </row>
    <row r="1157" spans="1159:1175" x14ac:dyDescent="0.25">
      <c r="ARO1157">
        <v>0</v>
      </c>
      <c r="ARP1157">
        <v>0</v>
      </c>
      <c r="ARZ1157">
        <v>0</v>
      </c>
      <c r="ASC1157">
        <v>0</v>
      </c>
      <c r="ASD1157">
        <v>0</v>
      </c>
      <c r="ASE1157">
        <v>0</v>
      </c>
    </row>
    <row r="1158" spans="1159:1175" x14ac:dyDescent="0.25">
      <c r="ARO1158">
        <v>0</v>
      </c>
      <c r="ARP1158">
        <v>0</v>
      </c>
      <c r="ARZ1158">
        <v>0</v>
      </c>
      <c r="ASC1158">
        <v>0</v>
      </c>
      <c r="ASD1158">
        <v>0</v>
      </c>
      <c r="ASE1158">
        <v>0</v>
      </c>
    </row>
    <row r="1159" spans="1159:1175" x14ac:dyDescent="0.25">
      <c r="ARO1159">
        <v>0</v>
      </c>
      <c r="ARP1159">
        <v>0</v>
      </c>
      <c r="ARZ1159">
        <v>0</v>
      </c>
      <c r="ASC1159">
        <v>0</v>
      </c>
      <c r="ASD1159">
        <v>0</v>
      </c>
      <c r="ASE1159">
        <v>0</v>
      </c>
    </row>
    <row r="1160" spans="1159:1175" x14ac:dyDescent="0.25">
      <c r="ARO1160">
        <v>0</v>
      </c>
      <c r="ARP1160">
        <v>0</v>
      </c>
      <c r="ARZ1160">
        <v>0</v>
      </c>
      <c r="ASC1160">
        <v>0</v>
      </c>
      <c r="ASD1160">
        <v>0</v>
      </c>
      <c r="ASE1160">
        <v>0</v>
      </c>
    </row>
    <row r="1161" spans="1159:1175" x14ac:dyDescent="0.25">
      <c r="ARO1161">
        <v>0</v>
      </c>
      <c r="ARP1161">
        <v>0</v>
      </c>
      <c r="ARZ1161">
        <v>0</v>
      </c>
      <c r="ASC1161">
        <v>0</v>
      </c>
      <c r="ASD1161">
        <v>0</v>
      </c>
      <c r="ASE1161">
        <v>0</v>
      </c>
    </row>
    <row r="1162" spans="1159:1175" x14ac:dyDescent="0.25">
      <c r="ARO1162">
        <v>0</v>
      </c>
      <c r="ARP1162">
        <v>0</v>
      </c>
      <c r="ARZ1162">
        <v>0</v>
      </c>
      <c r="ASC1162">
        <v>0</v>
      </c>
      <c r="ASD1162">
        <v>0</v>
      </c>
      <c r="ASE1162">
        <v>0</v>
      </c>
    </row>
    <row r="1163" spans="1159:1175" x14ac:dyDescent="0.25">
      <c r="ARO1163">
        <v>0</v>
      </c>
      <c r="ARP1163">
        <v>0</v>
      </c>
      <c r="ARZ1163">
        <v>0</v>
      </c>
      <c r="ASC1163">
        <v>0</v>
      </c>
      <c r="ASD1163">
        <v>0</v>
      </c>
      <c r="ASE1163">
        <v>0</v>
      </c>
    </row>
    <row r="1164" spans="1159:1175" x14ac:dyDescent="0.25">
      <c r="ARO1164">
        <v>0</v>
      </c>
      <c r="ARP1164">
        <v>0</v>
      </c>
      <c r="ARZ1164">
        <v>0</v>
      </c>
      <c r="ASC1164">
        <v>0</v>
      </c>
      <c r="ASD1164">
        <v>0</v>
      </c>
      <c r="ASE1164">
        <v>0</v>
      </c>
    </row>
    <row r="1165" spans="1159:1175" x14ac:dyDescent="0.25">
      <c r="ARO1165">
        <v>0</v>
      </c>
      <c r="ARP1165">
        <v>0</v>
      </c>
      <c r="ARZ1165">
        <v>0</v>
      </c>
      <c r="ASC1165">
        <v>0</v>
      </c>
      <c r="ASD1165">
        <v>0</v>
      </c>
      <c r="ASE1165">
        <v>0</v>
      </c>
    </row>
    <row r="1166" spans="1159:1175" x14ac:dyDescent="0.25">
      <c r="ARO1166">
        <v>0</v>
      </c>
      <c r="ARP1166">
        <v>0</v>
      </c>
      <c r="ARZ1166">
        <v>0</v>
      </c>
      <c r="ASC1166">
        <v>0</v>
      </c>
      <c r="ASD1166">
        <v>0</v>
      </c>
      <c r="ASE1166">
        <v>0</v>
      </c>
    </row>
    <row r="1167" spans="1159:1175" x14ac:dyDescent="0.25">
      <c r="ARO1167">
        <v>0</v>
      </c>
      <c r="ARP1167">
        <v>0</v>
      </c>
      <c r="ARZ1167">
        <v>0</v>
      </c>
      <c r="ASC1167">
        <v>0</v>
      </c>
      <c r="ASD1167">
        <v>0</v>
      </c>
      <c r="ASE1167">
        <v>0</v>
      </c>
    </row>
    <row r="1168" spans="1159:1175" x14ac:dyDescent="0.25">
      <c r="ARO1168">
        <v>0</v>
      </c>
      <c r="ARP1168">
        <v>0</v>
      </c>
      <c r="ARZ1168">
        <v>0</v>
      </c>
      <c r="ASC1168">
        <v>0</v>
      </c>
      <c r="ASD1168">
        <v>0</v>
      </c>
      <c r="ASE1168">
        <v>0</v>
      </c>
    </row>
    <row r="1169" spans="1159:1175" x14ac:dyDescent="0.25">
      <c r="ARO1169">
        <v>0</v>
      </c>
      <c r="ARP1169">
        <v>0</v>
      </c>
      <c r="ARZ1169">
        <v>0</v>
      </c>
      <c r="ASC1169">
        <v>0</v>
      </c>
      <c r="ASD1169">
        <v>0</v>
      </c>
      <c r="ASE1169">
        <v>0</v>
      </c>
    </row>
    <row r="1170" spans="1159:1175" x14ac:dyDescent="0.25">
      <c r="ARO1170">
        <v>0</v>
      </c>
      <c r="ARP1170">
        <v>0</v>
      </c>
      <c r="ARZ1170">
        <v>0</v>
      </c>
      <c r="ASC1170">
        <v>0</v>
      </c>
      <c r="ASD1170">
        <v>0</v>
      </c>
      <c r="ASE1170">
        <v>0</v>
      </c>
    </row>
    <row r="1171" spans="1159:1175" x14ac:dyDescent="0.25">
      <c r="ARO1171">
        <v>0</v>
      </c>
      <c r="ARP1171">
        <v>0</v>
      </c>
      <c r="ARZ1171">
        <v>0</v>
      </c>
      <c r="ASC1171">
        <v>0</v>
      </c>
      <c r="ASD1171">
        <v>0</v>
      </c>
      <c r="ASE1171">
        <v>0</v>
      </c>
    </row>
    <row r="1172" spans="1159:1175" x14ac:dyDescent="0.25">
      <c r="ARO1172">
        <v>0</v>
      </c>
      <c r="ARP1172">
        <v>0</v>
      </c>
      <c r="ARZ1172">
        <v>0</v>
      </c>
      <c r="ASC1172">
        <v>0</v>
      </c>
      <c r="ASD1172">
        <v>0</v>
      </c>
      <c r="ASE1172">
        <v>0</v>
      </c>
    </row>
    <row r="1173" spans="1159:1175" x14ac:dyDescent="0.25">
      <c r="ARO1173">
        <v>0</v>
      </c>
      <c r="ARP1173">
        <v>0</v>
      </c>
      <c r="ARZ1173">
        <v>0</v>
      </c>
      <c r="ASC1173">
        <v>0</v>
      </c>
      <c r="ASD1173">
        <v>0</v>
      </c>
      <c r="ASE1173">
        <v>0</v>
      </c>
    </row>
    <row r="1174" spans="1159:1175" x14ac:dyDescent="0.25">
      <c r="ARO1174">
        <v>0</v>
      </c>
      <c r="ARP1174">
        <v>0</v>
      </c>
      <c r="ARZ1174">
        <v>0</v>
      </c>
      <c r="ASC1174">
        <v>0</v>
      </c>
      <c r="ASD1174">
        <v>0</v>
      </c>
      <c r="ASE1174">
        <v>0</v>
      </c>
    </row>
    <row r="1175" spans="1159:1175" x14ac:dyDescent="0.25">
      <c r="ARO1175">
        <v>0</v>
      </c>
      <c r="ARP1175">
        <v>0</v>
      </c>
      <c r="ARZ1175">
        <v>0</v>
      </c>
      <c r="ASC1175">
        <v>0</v>
      </c>
      <c r="ASD1175">
        <v>0</v>
      </c>
      <c r="ASE1175">
        <v>0</v>
      </c>
    </row>
    <row r="1176" spans="1159:1175" x14ac:dyDescent="0.25">
      <c r="ARO1176">
        <v>0</v>
      </c>
      <c r="ARP1176">
        <v>0</v>
      </c>
      <c r="ARZ1176">
        <v>0</v>
      </c>
      <c r="ASC1176">
        <v>0</v>
      </c>
      <c r="ASD1176">
        <v>0</v>
      </c>
      <c r="ASE1176">
        <v>0</v>
      </c>
    </row>
    <row r="1177" spans="1159:1175" x14ac:dyDescent="0.25">
      <c r="ARO1177">
        <v>0</v>
      </c>
      <c r="ARP1177">
        <v>0</v>
      </c>
      <c r="ARZ1177">
        <v>0</v>
      </c>
      <c r="ASC1177">
        <v>0</v>
      </c>
      <c r="ASD1177">
        <v>0</v>
      </c>
      <c r="ASE1177">
        <v>0</v>
      </c>
    </row>
    <row r="1178" spans="1159:1175" x14ac:dyDescent="0.25">
      <c r="ARO1178">
        <v>0</v>
      </c>
      <c r="ARP1178">
        <v>0</v>
      </c>
      <c r="ARZ1178">
        <v>0</v>
      </c>
      <c r="ASC1178">
        <v>0</v>
      </c>
      <c r="ASD1178">
        <v>0</v>
      </c>
      <c r="ASE1178">
        <v>0</v>
      </c>
    </row>
    <row r="1179" spans="1159:1175" x14ac:dyDescent="0.25">
      <c r="ARO1179">
        <v>0</v>
      </c>
      <c r="ARP1179">
        <v>0</v>
      </c>
      <c r="ARZ1179">
        <v>0</v>
      </c>
      <c r="ASC1179">
        <v>0</v>
      </c>
      <c r="ASD1179">
        <v>0</v>
      </c>
      <c r="ASE1179">
        <v>0</v>
      </c>
    </row>
    <row r="1180" spans="1159:1175" x14ac:dyDescent="0.25">
      <c r="ARO1180">
        <v>0</v>
      </c>
      <c r="ARP1180">
        <v>0</v>
      </c>
      <c r="ARZ1180">
        <v>0</v>
      </c>
      <c r="ASC1180">
        <v>0</v>
      </c>
      <c r="ASD1180">
        <v>0</v>
      </c>
      <c r="ASE1180">
        <v>0</v>
      </c>
    </row>
    <row r="1181" spans="1159:1175" x14ac:dyDescent="0.25">
      <c r="ARO1181">
        <v>0</v>
      </c>
      <c r="ARP1181">
        <v>0</v>
      </c>
      <c r="ARZ1181">
        <v>0</v>
      </c>
      <c r="ASC1181">
        <v>0</v>
      </c>
      <c r="ASD1181">
        <v>0</v>
      </c>
      <c r="ASE1181">
        <v>0</v>
      </c>
    </row>
    <row r="1182" spans="1159:1175" x14ac:dyDescent="0.25">
      <c r="ARO1182">
        <v>0</v>
      </c>
      <c r="ARP1182">
        <v>0</v>
      </c>
      <c r="ARZ1182">
        <v>0</v>
      </c>
      <c r="ASC1182">
        <v>0</v>
      </c>
      <c r="ASD1182">
        <v>0</v>
      </c>
      <c r="ASE1182">
        <v>0</v>
      </c>
    </row>
    <row r="1183" spans="1159:1175" x14ac:dyDescent="0.25">
      <c r="ARO1183">
        <v>0</v>
      </c>
      <c r="ARP1183">
        <v>0</v>
      </c>
      <c r="ARZ1183">
        <v>0</v>
      </c>
      <c r="ASC1183">
        <v>0</v>
      </c>
      <c r="ASD1183">
        <v>0</v>
      </c>
      <c r="ASE1183">
        <v>0</v>
      </c>
    </row>
    <row r="1184" spans="1159:1175" x14ac:dyDescent="0.25">
      <c r="ARO1184">
        <v>0</v>
      </c>
      <c r="ARP1184">
        <v>0</v>
      </c>
      <c r="ARZ1184">
        <v>0</v>
      </c>
      <c r="ASC1184">
        <v>0</v>
      </c>
      <c r="ASD1184">
        <v>0</v>
      </c>
      <c r="ASE1184">
        <v>0</v>
      </c>
    </row>
    <row r="1185" spans="1159:1175" x14ac:dyDescent="0.25">
      <c r="ARO1185">
        <v>0</v>
      </c>
      <c r="ARP1185">
        <v>0</v>
      </c>
      <c r="ARZ1185">
        <v>0</v>
      </c>
      <c r="ASC1185">
        <v>0</v>
      </c>
      <c r="ASD1185">
        <v>0</v>
      </c>
      <c r="ASE1185">
        <v>0</v>
      </c>
    </row>
    <row r="1186" spans="1159:1175" x14ac:dyDescent="0.25">
      <c r="ARO1186">
        <v>0</v>
      </c>
      <c r="ARP1186">
        <v>0</v>
      </c>
      <c r="ARZ1186">
        <v>0</v>
      </c>
      <c r="ASC1186">
        <v>0</v>
      </c>
      <c r="ASD1186">
        <v>0</v>
      </c>
      <c r="ASE1186">
        <v>0</v>
      </c>
    </row>
    <row r="1187" spans="1159:1175" x14ac:dyDescent="0.25">
      <c r="ARO1187">
        <v>0</v>
      </c>
      <c r="ARP1187">
        <v>0</v>
      </c>
      <c r="ARZ1187">
        <v>0</v>
      </c>
      <c r="ASC1187">
        <v>0</v>
      </c>
      <c r="ASD1187">
        <v>0</v>
      </c>
      <c r="ASE1187">
        <v>0</v>
      </c>
    </row>
    <row r="1188" spans="1159:1175" x14ac:dyDescent="0.25">
      <c r="ARO1188">
        <v>0</v>
      </c>
      <c r="ARP1188">
        <v>0</v>
      </c>
      <c r="ARZ1188">
        <v>0</v>
      </c>
      <c r="ASC1188">
        <v>0</v>
      </c>
      <c r="ASD1188">
        <v>0</v>
      </c>
      <c r="ASE1188">
        <v>0</v>
      </c>
    </row>
    <row r="1189" spans="1159:1175" x14ac:dyDescent="0.25">
      <c r="ARO1189">
        <v>0</v>
      </c>
      <c r="ARP1189">
        <v>0</v>
      </c>
      <c r="ARZ1189">
        <v>0</v>
      </c>
      <c r="ASC1189">
        <v>0</v>
      </c>
      <c r="ASD1189">
        <v>0</v>
      </c>
      <c r="ASE1189">
        <v>0</v>
      </c>
    </row>
    <row r="1190" spans="1159:1175" x14ac:dyDescent="0.25">
      <c r="ARO1190">
        <v>0</v>
      </c>
      <c r="ARP1190">
        <v>0</v>
      </c>
      <c r="ARZ1190">
        <v>0</v>
      </c>
      <c r="ASC1190">
        <v>0</v>
      </c>
      <c r="ASD1190">
        <v>0</v>
      </c>
      <c r="ASE1190">
        <v>0</v>
      </c>
    </row>
    <row r="1191" spans="1159:1175" x14ac:dyDescent="0.25">
      <c r="ARO1191">
        <v>0</v>
      </c>
      <c r="ARP1191">
        <v>0</v>
      </c>
      <c r="ARZ1191">
        <v>0</v>
      </c>
      <c r="ASC1191">
        <v>0</v>
      </c>
      <c r="ASD1191">
        <v>0</v>
      </c>
      <c r="ASE1191">
        <v>0</v>
      </c>
    </row>
    <row r="1192" spans="1159:1175" x14ac:dyDescent="0.25">
      <c r="ARO1192">
        <v>0</v>
      </c>
      <c r="ARP1192">
        <v>0</v>
      </c>
      <c r="ARZ1192">
        <v>0</v>
      </c>
      <c r="ASC1192">
        <v>0</v>
      </c>
      <c r="ASD1192">
        <v>0</v>
      </c>
      <c r="ASE1192">
        <v>0</v>
      </c>
    </row>
    <row r="1193" spans="1159:1175" x14ac:dyDescent="0.25">
      <c r="ARO1193">
        <v>0</v>
      </c>
      <c r="ARP1193">
        <v>0</v>
      </c>
      <c r="ARZ1193">
        <v>0</v>
      </c>
      <c r="ASC1193">
        <v>0</v>
      </c>
      <c r="ASD1193">
        <v>0</v>
      </c>
      <c r="ASE1193">
        <v>0</v>
      </c>
    </row>
    <row r="1194" spans="1159:1175" x14ac:dyDescent="0.25">
      <c r="ARO1194">
        <v>0</v>
      </c>
      <c r="ARP1194">
        <v>0</v>
      </c>
      <c r="ARZ1194">
        <v>0</v>
      </c>
      <c r="ASC1194">
        <v>0</v>
      </c>
      <c r="ASD1194">
        <v>0</v>
      </c>
      <c r="ASE1194">
        <v>0</v>
      </c>
    </row>
    <row r="1195" spans="1159:1175" x14ac:dyDescent="0.25">
      <c r="ARO1195">
        <v>0</v>
      </c>
      <c r="ARP1195">
        <v>0</v>
      </c>
      <c r="ARZ1195">
        <v>0</v>
      </c>
      <c r="ASC1195">
        <v>0</v>
      </c>
      <c r="ASD1195">
        <v>0</v>
      </c>
      <c r="ASE1195">
        <v>0</v>
      </c>
    </row>
    <row r="1196" spans="1159:1175" x14ac:dyDescent="0.25">
      <c r="ARO1196">
        <v>0</v>
      </c>
      <c r="ARP1196">
        <v>0</v>
      </c>
      <c r="ARZ1196">
        <v>0</v>
      </c>
      <c r="ASC1196">
        <v>0</v>
      </c>
      <c r="ASD1196">
        <v>0</v>
      </c>
      <c r="ASE1196">
        <v>0</v>
      </c>
    </row>
    <row r="1197" spans="1159:1175" x14ac:dyDescent="0.25">
      <c r="ARO1197">
        <v>0</v>
      </c>
      <c r="ARP1197">
        <v>0</v>
      </c>
      <c r="ARZ1197">
        <v>0</v>
      </c>
      <c r="ASC1197">
        <v>0</v>
      </c>
      <c r="ASD1197">
        <v>0</v>
      </c>
      <c r="ASE1197">
        <v>0</v>
      </c>
    </row>
    <row r="1198" spans="1159:1175" x14ac:dyDescent="0.25">
      <c r="ARO1198">
        <v>0</v>
      </c>
      <c r="ARP1198">
        <v>0</v>
      </c>
      <c r="ARZ1198">
        <v>0</v>
      </c>
      <c r="ASC1198">
        <v>0</v>
      </c>
      <c r="ASD1198">
        <v>0</v>
      </c>
      <c r="ASE1198">
        <v>0</v>
      </c>
    </row>
    <row r="1199" spans="1159:1175" x14ac:dyDescent="0.25">
      <c r="ARO1199">
        <v>0</v>
      </c>
      <c r="ARP1199">
        <v>0</v>
      </c>
      <c r="ARZ1199">
        <v>0</v>
      </c>
      <c r="ASC1199">
        <v>0</v>
      </c>
      <c r="ASD1199">
        <v>0</v>
      </c>
      <c r="ASE1199">
        <v>0</v>
      </c>
    </row>
    <row r="1200" spans="1159:1175" x14ac:dyDescent="0.25">
      <c r="ARO1200">
        <v>0</v>
      </c>
      <c r="ARP1200">
        <v>0</v>
      </c>
      <c r="ARZ1200">
        <v>0</v>
      </c>
      <c r="ASC1200">
        <v>0</v>
      </c>
      <c r="ASD1200">
        <v>0</v>
      </c>
      <c r="ASE1200">
        <v>0</v>
      </c>
    </row>
    <row r="1201" spans="1159:1175" x14ac:dyDescent="0.25">
      <c r="ARO1201">
        <v>0</v>
      </c>
      <c r="ARP1201">
        <v>0</v>
      </c>
      <c r="ARZ1201">
        <v>0</v>
      </c>
      <c r="ASC1201">
        <v>0</v>
      </c>
      <c r="ASD1201">
        <v>0</v>
      </c>
      <c r="ASE1201">
        <v>0</v>
      </c>
    </row>
    <row r="1202" spans="1159:1175" x14ac:dyDescent="0.25">
      <c r="ARO1202">
        <v>0</v>
      </c>
      <c r="ARP1202">
        <v>0</v>
      </c>
      <c r="ARZ1202">
        <v>0</v>
      </c>
      <c r="ASC1202">
        <v>0</v>
      </c>
      <c r="ASD1202">
        <v>0</v>
      </c>
      <c r="ASE1202">
        <v>0</v>
      </c>
    </row>
    <row r="1203" spans="1159:1175" x14ac:dyDescent="0.25">
      <c r="ARO1203">
        <v>0</v>
      </c>
      <c r="ARP1203">
        <v>0</v>
      </c>
      <c r="ARZ1203">
        <v>0</v>
      </c>
      <c r="ASC1203">
        <v>0</v>
      </c>
      <c r="ASD1203">
        <v>0</v>
      </c>
      <c r="ASE1203">
        <v>0</v>
      </c>
    </row>
    <row r="1204" spans="1159:1175" x14ac:dyDescent="0.25">
      <c r="ARO1204">
        <v>0</v>
      </c>
      <c r="ARP1204">
        <v>0</v>
      </c>
      <c r="ARZ1204">
        <v>0</v>
      </c>
      <c r="ASC1204">
        <v>0</v>
      </c>
      <c r="ASD1204">
        <v>0</v>
      </c>
      <c r="ASE1204">
        <v>0</v>
      </c>
    </row>
    <row r="1205" spans="1159:1175" x14ac:dyDescent="0.25">
      <c r="ARO1205">
        <v>0</v>
      </c>
      <c r="ARP1205">
        <v>0</v>
      </c>
      <c r="ARZ1205">
        <v>0</v>
      </c>
      <c r="ASC1205">
        <v>0</v>
      </c>
      <c r="ASD1205">
        <v>0</v>
      </c>
      <c r="ASE1205">
        <v>0</v>
      </c>
    </row>
    <row r="1206" spans="1159:1175" x14ac:dyDescent="0.25">
      <c r="ARO1206">
        <v>0</v>
      </c>
      <c r="ARP1206">
        <v>0</v>
      </c>
      <c r="ARZ1206">
        <v>0</v>
      </c>
      <c r="ASC1206">
        <v>0</v>
      </c>
      <c r="ASD1206">
        <v>0</v>
      </c>
      <c r="ASE1206">
        <v>0</v>
      </c>
    </row>
    <row r="1207" spans="1159:1175" x14ac:dyDescent="0.25">
      <c r="ARO1207">
        <v>0</v>
      </c>
      <c r="ARP1207">
        <v>0</v>
      </c>
      <c r="ARZ1207">
        <v>0</v>
      </c>
      <c r="ASC1207">
        <v>0</v>
      </c>
      <c r="ASD1207">
        <v>0</v>
      </c>
      <c r="ASE1207">
        <v>0</v>
      </c>
    </row>
    <row r="1208" spans="1159:1175" x14ac:dyDescent="0.25">
      <c r="ARO1208">
        <v>0</v>
      </c>
      <c r="ARP1208">
        <v>0</v>
      </c>
      <c r="ARZ1208">
        <v>0</v>
      </c>
      <c r="ASC1208">
        <v>0</v>
      </c>
      <c r="ASD1208">
        <v>0</v>
      </c>
      <c r="ASE1208">
        <v>0</v>
      </c>
    </row>
    <row r="1209" spans="1159:1175" x14ac:dyDescent="0.25">
      <c r="ARO1209">
        <v>0</v>
      </c>
      <c r="ARP1209">
        <v>0</v>
      </c>
      <c r="ARZ1209">
        <v>0</v>
      </c>
      <c r="ASC1209">
        <v>0</v>
      </c>
      <c r="ASD1209">
        <v>0</v>
      </c>
      <c r="ASE1209">
        <v>0</v>
      </c>
    </row>
    <row r="1210" spans="1159:1175" x14ac:dyDescent="0.25">
      <c r="ARO1210">
        <v>0</v>
      </c>
      <c r="ARP1210">
        <v>0</v>
      </c>
      <c r="ARZ1210">
        <v>0</v>
      </c>
      <c r="ASC1210">
        <v>0</v>
      </c>
      <c r="ASD1210">
        <v>0</v>
      </c>
      <c r="ASE1210">
        <v>0</v>
      </c>
    </row>
    <row r="1211" spans="1159:1175" x14ac:dyDescent="0.25">
      <c r="ARO1211">
        <v>0</v>
      </c>
      <c r="ARP1211">
        <v>0</v>
      </c>
      <c r="ARZ1211">
        <v>0</v>
      </c>
      <c r="ASC1211">
        <v>0</v>
      </c>
      <c r="ASD1211">
        <v>0</v>
      </c>
      <c r="ASE1211">
        <v>0</v>
      </c>
    </row>
    <row r="1212" spans="1159:1175" x14ac:dyDescent="0.25">
      <c r="ARO1212">
        <v>0</v>
      </c>
      <c r="ARP1212">
        <v>0</v>
      </c>
      <c r="ARZ1212">
        <v>0</v>
      </c>
      <c r="ASC1212">
        <v>0</v>
      </c>
      <c r="ASD1212">
        <v>0</v>
      </c>
      <c r="ASE1212">
        <v>0</v>
      </c>
    </row>
    <row r="1213" spans="1159:1175" x14ac:dyDescent="0.25">
      <c r="ARO1213">
        <v>0</v>
      </c>
      <c r="ARP1213">
        <v>0</v>
      </c>
      <c r="ARZ1213">
        <v>0</v>
      </c>
      <c r="ASC1213">
        <v>0</v>
      </c>
      <c r="ASD1213">
        <v>0</v>
      </c>
      <c r="ASE1213">
        <v>0</v>
      </c>
    </row>
    <row r="1214" spans="1159:1175" x14ac:dyDescent="0.25">
      <c r="ARO1214">
        <v>0</v>
      </c>
      <c r="ARP1214">
        <v>0</v>
      </c>
      <c r="ARZ1214">
        <v>0</v>
      </c>
      <c r="ASC1214">
        <v>0</v>
      </c>
      <c r="ASD1214">
        <v>0</v>
      </c>
      <c r="ASE1214">
        <v>0</v>
      </c>
    </row>
    <row r="1215" spans="1159:1175" x14ac:dyDescent="0.25">
      <c r="ARO1215">
        <v>0</v>
      </c>
      <c r="ARP1215">
        <v>0</v>
      </c>
      <c r="ARZ1215">
        <v>0</v>
      </c>
      <c r="ASC1215">
        <v>0</v>
      </c>
      <c r="ASD1215">
        <v>0</v>
      </c>
      <c r="ASE1215">
        <v>0</v>
      </c>
    </row>
    <row r="1216" spans="1159:1175" x14ac:dyDescent="0.25">
      <c r="ARO1216">
        <v>0</v>
      </c>
      <c r="ARP1216">
        <v>0</v>
      </c>
      <c r="ARZ1216">
        <v>0</v>
      </c>
      <c r="ASC1216">
        <v>0</v>
      </c>
      <c r="ASD1216">
        <v>0</v>
      </c>
      <c r="ASE1216">
        <v>0</v>
      </c>
    </row>
    <row r="1217" spans="1159:1175" x14ac:dyDescent="0.25">
      <c r="ARO1217">
        <v>0</v>
      </c>
      <c r="ARP1217">
        <v>0</v>
      </c>
      <c r="ARZ1217">
        <v>0</v>
      </c>
      <c r="ASC1217">
        <v>0</v>
      </c>
      <c r="ASD1217">
        <v>0</v>
      </c>
      <c r="ASE1217">
        <v>0</v>
      </c>
    </row>
    <row r="1218" spans="1159:1175" x14ac:dyDescent="0.25">
      <c r="ARO1218">
        <v>0</v>
      </c>
      <c r="ARP1218">
        <v>0</v>
      </c>
      <c r="ARZ1218">
        <v>0</v>
      </c>
      <c r="ASC1218">
        <v>0</v>
      </c>
      <c r="ASD1218">
        <v>0</v>
      </c>
      <c r="ASE1218">
        <v>0</v>
      </c>
    </row>
    <row r="1219" spans="1159:1175" x14ac:dyDescent="0.25">
      <c r="ARO1219">
        <v>0</v>
      </c>
      <c r="ARP1219">
        <v>0</v>
      </c>
      <c r="ARZ1219">
        <v>0</v>
      </c>
      <c r="ASC1219">
        <v>0</v>
      </c>
      <c r="ASD1219">
        <v>0</v>
      </c>
      <c r="ASE1219">
        <v>0</v>
      </c>
    </row>
    <row r="1220" spans="1159:1175" x14ac:dyDescent="0.25">
      <c r="ARO1220">
        <v>0</v>
      </c>
      <c r="ARP1220">
        <v>0</v>
      </c>
      <c r="ARZ1220">
        <v>0</v>
      </c>
      <c r="ASC1220">
        <v>0</v>
      </c>
      <c r="ASD1220">
        <v>0</v>
      </c>
      <c r="ASE1220">
        <v>0</v>
      </c>
    </row>
    <row r="1221" spans="1159:1175" x14ac:dyDescent="0.25">
      <c r="ARO1221">
        <v>0</v>
      </c>
      <c r="ARP1221">
        <v>0</v>
      </c>
      <c r="ARZ1221">
        <v>0</v>
      </c>
      <c r="ASC1221">
        <v>0</v>
      </c>
      <c r="ASD1221">
        <v>0</v>
      </c>
      <c r="ASE1221">
        <v>0</v>
      </c>
    </row>
    <row r="1222" spans="1159:1175" x14ac:dyDescent="0.25">
      <c r="ARO1222">
        <v>0</v>
      </c>
      <c r="ARP1222">
        <v>0</v>
      </c>
      <c r="ARZ1222">
        <v>0</v>
      </c>
      <c r="ASC1222">
        <v>0</v>
      </c>
      <c r="ASD1222">
        <v>0</v>
      </c>
      <c r="ASE1222">
        <v>0</v>
      </c>
    </row>
    <row r="1223" spans="1159:1175" x14ac:dyDescent="0.25">
      <c r="ARO1223">
        <v>0</v>
      </c>
      <c r="ARP1223">
        <v>0</v>
      </c>
      <c r="ARZ1223">
        <v>0</v>
      </c>
      <c r="ASC1223">
        <v>0</v>
      </c>
      <c r="ASD1223">
        <v>0</v>
      </c>
      <c r="ASE1223">
        <v>0</v>
      </c>
    </row>
    <row r="1224" spans="1159:1175" x14ac:dyDescent="0.25">
      <c r="ARO1224">
        <v>0</v>
      </c>
      <c r="ARP1224">
        <v>0</v>
      </c>
      <c r="ARZ1224">
        <v>0</v>
      </c>
      <c r="ASC1224">
        <v>0</v>
      </c>
      <c r="ASD1224">
        <v>0</v>
      </c>
      <c r="ASE1224">
        <v>0</v>
      </c>
    </row>
    <row r="1225" spans="1159:1175" x14ac:dyDescent="0.25">
      <c r="ARO1225">
        <v>0</v>
      </c>
      <c r="ARP1225">
        <v>0</v>
      </c>
      <c r="ARZ1225">
        <v>0</v>
      </c>
      <c r="ASC1225">
        <v>0</v>
      </c>
      <c r="ASD1225">
        <v>0</v>
      </c>
      <c r="ASE1225">
        <v>0</v>
      </c>
    </row>
    <row r="1226" spans="1159:1175" x14ac:dyDescent="0.25">
      <c r="ARO1226">
        <v>0</v>
      </c>
      <c r="ARP1226">
        <v>0</v>
      </c>
      <c r="ARZ1226">
        <v>0</v>
      </c>
      <c r="ASC1226">
        <v>0</v>
      </c>
      <c r="ASD1226">
        <v>0</v>
      </c>
      <c r="ASE1226">
        <v>0</v>
      </c>
    </row>
    <row r="1227" spans="1159:1175" x14ac:dyDescent="0.25">
      <c r="ARO1227">
        <v>0</v>
      </c>
      <c r="ARP1227">
        <v>0</v>
      </c>
      <c r="ARZ1227">
        <v>0</v>
      </c>
      <c r="ASC1227">
        <v>0</v>
      </c>
      <c r="ASD1227">
        <v>0</v>
      </c>
      <c r="ASE1227">
        <v>0</v>
      </c>
    </row>
    <row r="1228" spans="1159:1175" x14ac:dyDescent="0.25">
      <c r="ARO1228">
        <v>0</v>
      </c>
      <c r="ARP1228">
        <v>0</v>
      </c>
      <c r="ARZ1228">
        <v>0</v>
      </c>
      <c r="ASC1228">
        <v>0</v>
      </c>
      <c r="ASD1228">
        <v>0</v>
      </c>
      <c r="ASE1228">
        <v>0</v>
      </c>
    </row>
    <row r="1229" spans="1159:1175" x14ac:dyDescent="0.25">
      <c r="ARO1229">
        <v>0</v>
      </c>
      <c r="ARP1229">
        <v>0</v>
      </c>
      <c r="ARZ1229">
        <v>0</v>
      </c>
      <c r="ASC1229">
        <v>0</v>
      </c>
      <c r="ASD1229">
        <v>0</v>
      </c>
      <c r="ASE1229">
        <v>0</v>
      </c>
    </row>
    <row r="1230" spans="1159:1175" x14ac:dyDescent="0.25">
      <c r="ARO1230">
        <v>0</v>
      </c>
      <c r="ARP1230">
        <v>0</v>
      </c>
      <c r="ARZ1230">
        <v>0</v>
      </c>
      <c r="ASC1230">
        <v>0</v>
      </c>
      <c r="ASD1230">
        <v>0</v>
      </c>
      <c r="ASE1230">
        <v>0</v>
      </c>
    </row>
    <row r="1231" spans="1159:1175" x14ac:dyDescent="0.25">
      <c r="ARO1231">
        <v>0</v>
      </c>
      <c r="ARP1231">
        <v>0</v>
      </c>
      <c r="ARZ1231">
        <v>0</v>
      </c>
      <c r="ASC1231">
        <v>0</v>
      </c>
      <c r="ASD1231">
        <v>0</v>
      </c>
      <c r="ASE1231">
        <v>0</v>
      </c>
    </row>
    <row r="1232" spans="1159:1175" x14ac:dyDescent="0.25">
      <c r="ARO1232">
        <v>0</v>
      </c>
      <c r="ARP1232">
        <v>0</v>
      </c>
      <c r="ARZ1232">
        <v>0</v>
      </c>
      <c r="ASC1232">
        <v>0</v>
      </c>
      <c r="ASD1232">
        <v>0</v>
      </c>
      <c r="ASE1232">
        <v>0</v>
      </c>
    </row>
    <row r="1233" spans="1159:1175" x14ac:dyDescent="0.25">
      <c r="ARO1233">
        <v>0</v>
      </c>
      <c r="ARP1233">
        <v>0</v>
      </c>
      <c r="ARZ1233">
        <v>0</v>
      </c>
      <c r="ASC1233">
        <v>0</v>
      </c>
      <c r="ASD1233">
        <v>0</v>
      </c>
      <c r="ASE1233">
        <v>0</v>
      </c>
    </row>
    <row r="1234" spans="1159:1175" x14ac:dyDescent="0.25">
      <c r="ARO1234">
        <v>0</v>
      </c>
      <c r="ARP1234">
        <v>0</v>
      </c>
      <c r="ARZ1234">
        <v>0</v>
      </c>
      <c r="ASC1234">
        <v>0</v>
      </c>
      <c r="ASD1234">
        <v>0</v>
      </c>
      <c r="ASE1234">
        <v>0</v>
      </c>
    </row>
    <row r="1235" spans="1159:1175" x14ac:dyDescent="0.25">
      <c r="ARO1235">
        <v>0</v>
      </c>
      <c r="ARP1235">
        <v>0</v>
      </c>
      <c r="ARZ1235">
        <v>0</v>
      </c>
      <c r="ASC1235">
        <v>0</v>
      </c>
      <c r="ASD1235">
        <v>0</v>
      </c>
      <c r="ASE1235">
        <v>0</v>
      </c>
    </row>
    <row r="1236" spans="1159:1175" x14ac:dyDescent="0.25">
      <c r="ARO1236">
        <v>0</v>
      </c>
      <c r="ARP1236">
        <v>0</v>
      </c>
      <c r="ARZ1236">
        <v>0</v>
      </c>
      <c r="ASC1236">
        <v>0</v>
      </c>
      <c r="ASD1236">
        <v>0</v>
      </c>
      <c r="ASE1236">
        <v>0</v>
      </c>
    </row>
    <row r="1237" spans="1159:1175" x14ac:dyDescent="0.25">
      <c r="ARO1237">
        <v>0</v>
      </c>
      <c r="ARP1237">
        <v>0</v>
      </c>
      <c r="ARZ1237">
        <v>0</v>
      </c>
      <c r="ASC1237">
        <v>0</v>
      </c>
      <c r="ASD1237">
        <v>0</v>
      </c>
      <c r="ASE1237">
        <v>0</v>
      </c>
    </row>
    <row r="1238" spans="1159:1175" x14ac:dyDescent="0.25">
      <c r="ARO1238">
        <v>0</v>
      </c>
      <c r="ARP1238">
        <v>0</v>
      </c>
      <c r="ARZ1238">
        <v>0</v>
      </c>
      <c r="ASC1238">
        <v>0</v>
      </c>
      <c r="ASD1238">
        <v>0</v>
      </c>
      <c r="ASE1238">
        <v>0</v>
      </c>
    </row>
    <row r="1239" spans="1159:1175" x14ac:dyDescent="0.25">
      <c r="ARO1239">
        <v>1</v>
      </c>
      <c r="ARP1239">
        <v>1</v>
      </c>
      <c r="ARZ1239">
        <v>1</v>
      </c>
      <c r="ASC1239">
        <v>1</v>
      </c>
      <c r="ASD1239">
        <v>1</v>
      </c>
      <c r="ASE1239">
        <v>1</v>
      </c>
    </row>
    <row r="1240" spans="1159:1175" x14ac:dyDescent="0.25">
      <c r="ARO1240">
        <v>0</v>
      </c>
      <c r="ARP1240">
        <v>0</v>
      </c>
      <c r="ARZ1240">
        <v>0</v>
      </c>
      <c r="ASC1240">
        <v>0</v>
      </c>
      <c r="ASD1240">
        <v>0</v>
      </c>
      <c r="ASE1240">
        <v>0</v>
      </c>
    </row>
    <row r="1241" spans="1159:1175" x14ac:dyDescent="0.25">
      <c r="ARO1241">
        <v>0</v>
      </c>
      <c r="ARP1241">
        <v>0</v>
      </c>
      <c r="ARZ1241">
        <v>0</v>
      </c>
      <c r="ASC1241">
        <v>0</v>
      </c>
      <c r="ASD1241">
        <v>0</v>
      </c>
      <c r="ASE1241">
        <v>0</v>
      </c>
    </row>
    <row r="1242" spans="1159:1175" x14ac:dyDescent="0.25">
      <c r="ARO1242">
        <v>0</v>
      </c>
      <c r="ARP1242">
        <v>0</v>
      </c>
      <c r="ARZ1242">
        <v>0</v>
      </c>
      <c r="ASC1242">
        <v>0</v>
      </c>
      <c r="ASD1242">
        <v>0</v>
      </c>
      <c r="ASE1242">
        <v>0</v>
      </c>
    </row>
    <row r="1243" spans="1159:1175" x14ac:dyDescent="0.25">
      <c r="ARO1243">
        <v>0</v>
      </c>
      <c r="ARP1243">
        <v>0</v>
      </c>
      <c r="ARZ1243">
        <v>0</v>
      </c>
      <c r="ASC1243">
        <v>0</v>
      </c>
      <c r="ASD1243">
        <v>0</v>
      </c>
      <c r="ASE1243">
        <v>0</v>
      </c>
    </row>
    <row r="1244" spans="1159:1175" x14ac:dyDescent="0.25">
      <c r="ARO1244">
        <v>0</v>
      </c>
      <c r="ARP1244">
        <v>0</v>
      </c>
      <c r="ARZ1244">
        <v>0</v>
      </c>
      <c r="ASC1244">
        <v>0</v>
      </c>
      <c r="ASD1244">
        <v>0</v>
      </c>
      <c r="ASE1244">
        <v>0</v>
      </c>
    </row>
    <row r="1245" spans="1159:1175" x14ac:dyDescent="0.25">
      <c r="ARO1245">
        <v>0</v>
      </c>
      <c r="ARP1245">
        <v>0</v>
      </c>
      <c r="ARZ1245">
        <v>0</v>
      </c>
      <c r="ASC1245">
        <v>0</v>
      </c>
      <c r="ASD1245">
        <v>0</v>
      </c>
      <c r="ASE1245">
        <v>0</v>
      </c>
    </row>
    <row r="1246" spans="1159:1175" x14ac:dyDescent="0.25">
      <c r="ARO1246">
        <v>0</v>
      </c>
      <c r="ARP1246">
        <v>0</v>
      </c>
      <c r="ARZ1246">
        <v>0</v>
      </c>
      <c r="ASC1246">
        <v>0</v>
      </c>
      <c r="ASD1246">
        <v>0</v>
      </c>
      <c r="ASE1246">
        <v>0</v>
      </c>
    </row>
    <row r="1247" spans="1159:1175" x14ac:dyDescent="0.25">
      <c r="ARO1247">
        <v>0</v>
      </c>
      <c r="ARP1247">
        <v>0</v>
      </c>
      <c r="ARZ1247">
        <v>0</v>
      </c>
      <c r="ASC1247">
        <v>0</v>
      </c>
      <c r="ASD1247">
        <v>0</v>
      </c>
      <c r="ASE1247">
        <v>0</v>
      </c>
    </row>
    <row r="1248" spans="1159:1175" x14ac:dyDescent="0.25">
      <c r="ARO1248">
        <v>0</v>
      </c>
      <c r="ARP1248">
        <v>0</v>
      </c>
      <c r="ARZ1248">
        <v>0</v>
      </c>
      <c r="ASC1248">
        <v>0</v>
      </c>
      <c r="ASD1248">
        <v>0</v>
      </c>
      <c r="ASE1248">
        <v>0</v>
      </c>
    </row>
    <row r="1249" spans="1159:1175" x14ac:dyDescent="0.25">
      <c r="ARO1249">
        <v>0</v>
      </c>
      <c r="ARP1249">
        <v>0</v>
      </c>
      <c r="ARZ1249">
        <v>0</v>
      </c>
      <c r="ASC1249">
        <v>0</v>
      </c>
      <c r="ASD1249">
        <v>0</v>
      </c>
      <c r="ASE1249">
        <v>0</v>
      </c>
    </row>
    <row r="1250" spans="1159:1175" x14ac:dyDescent="0.25">
      <c r="ARO1250">
        <v>0</v>
      </c>
      <c r="ARP1250">
        <v>0</v>
      </c>
      <c r="ARZ1250">
        <v>0</v>
      </c>
      <c r="ASC1250">
        <v>0</v>
      </c>
      <c r="ASD1250">
        <v>0</v>
      </c>
      <c r="ASE1250">
        <v>0</v>
      </c>
    </row>
    <row r="1251" spans="1159:1175" x14ac:dyDescent="0.25">
      <c r="ARO1251">
        <v>0</v>
      </c>
      <c r="ARP1251">
        <v>0</v>
      </c>
      <c r="ARZ1251">
        <v>0</v>
      </c>
      <c r="ASC1251">
        <v>0</v>
      </c>
      <c r="ASD1251">
        <v>0</v>
      </c>
      <c r="ASE1251">
        <v>0</v>
      </c>
    </row>
    <row r="1252" spans="1159:1175" x14ac:dyDescent="0.25">
      <c r="ARO1252">
        <v>0</v>
      </c>
      <c r="ARP1252">
        <v>0</v>
      </c>
      <c r="ARZ1252">
        <v>0</v>
      </c>
      <c r="ASC1252">
        <v>0</v>
      </c>
      <c r="ASD1252">
        <v>0</v>
      </c>
      <c r="ASE1252">
        <v>0</v>
      </c>
    </row>
    <row r="1253" spans="1159:1175" x14ac:dyDescent="0.25">
      <c r="ARO1253">
        <v>0</v>
      </c>
      <c r="ARP1253">
        <v>0</v>
      </c>
      <c r="ARZ1253">
        <v>0</v>
      </c>
      <c r="ASC1253">
        <v>0</v>
      </c>
      <c r="ASD1253">
        <v>0</v>
      </c>
      <c r="ASE1253">
        <v>0</v>
      </c>
    </row>
    <row r="1254" spans="1159:1175" x14ac:dyDescent="0.25">
      <c r="ARO1254">
        <v>0</v>
      </c>
      <c r="ARP1254">
        <v>0</v>
      </c>
      <c r="ARZ1254">
        <v>0</v>
      </c>
      <c r="ASC1254">
        <v>0</v>
      </c>
      <c r="ASD1254">
        <v>0</v>
      </c>
      <c r="ASE1254">
        <v>0</v>
      </c>
    </row>
    <row r="1255" spans="1159:1175" x14ac:dyDescent="0.25">
      <c r="ARO1255">
        <v>0</v>
      </c>
      <c r="ARP1255">
        <v>0</v>
      </c>
      <c r="ARZ1255">
        <v>0</v>
      </c>
      <c r="ASC1255">
        <v>0</v>
      </c>
      <c r="ASD1255">
        <v>0</v>
      </c>
      <c r="ASE1255">
        <v>0</v>
      </c>
    </row>
    <row r="1256" spans="1159:1175" x14ac:dyDescent="0.25">
      <c r="ARO1256">
        <v>0</v>
      </c>
      <c r="ARP1256">
        <v>0</v>
      </c>
      <c r="ARZ1256">
        <v>0</v>
      </c>
      <c r="ASC1256">
        <v>0</v>
      </c>
      <c r="ASD1256">
        <v>0</v>
      </c>
      <c r="ASE1256">
        <v>0</v>
      </c>
    </row>
    <row r="1257" spans="1159:1175" x14ac:dyDescent="0.25">
      <c r="ARO1257">
        <v>0</v>
      </c>
      <c r="ARP1257">
        <v>0</v>
      </c>
      <c r="ARZ1257">
        <v>0</v>
      </c>
      <c r="ASC1257">
        <v>0</v>
      </c>
      <c r="ASD1257">
        <v>0</v>
      </c>
      <c r="ASE1257">
        <v>0</v>
      </c>
    </row>
    <row r="1258" spans="1159:1175" x14ac:dyDescent="0.25">
      <c r="ARO1258">
        <v>0</v>
      </c>
      <c r="ARP1258">
        <v>0</v>
      </c>
      <c r="ARZ1258">
        <v>0</v>
      </c>
      <c r="ASC1258">
        <v>0</v>
      </c>
      <c r="ASD1258">
        <v>0</v>
      </c>
      <c r="ASE1258">
        <v>0</v>
      </c>
    </row>
    <row r="1259" spans="1159:1175" x14ac:dyDescent="0.25">
      <c r="ARO1259">
        <v>0</v>
      </c>
      <c r="ARP1259">
        <v>0</v>
      </c>
      <c r="ARZ1259">
        <v>0</v>
      </c>
      <c r="ASC1259">
        <v>0</v>
      </c>
      <c r="ASD1259">
        <v>0</v>
      </c>
      <c r="ASE1259">
        <v>0</v>
      </c>
    </row>
    <row r="1260" spans="1159:1175" x14ac:dyDescent="0.25">
      <c r="ARO1260">
        <v>0</v>
      </c>
      <c r="ARP1260">
        <v>0</v>
      </c>
      <c r="ARZ1260">
        <v>0</v>
      </c>
      <c r="ASC1260">
        <v>0</v>
      </c>
      <c r="ASD1260">
        <v>0</v>
      </c>
      <c r="ASE1260">
        <v>0</v>
      </c>
    </row>
    <row r="1261" spans="1159:1175" x14ac:dyDescent="0.25">
      <c r="ARO1261">
        <v>0</v>
      </c>
      <c r="ARP1261">
        <v>0</v>
      </c>
      <c r="ARZ1261">
        <v>0</v>
      </c>
      <c r="ASC1261">
        <v>0</v>
      </c>
      <c r="ASD1261">
        <v>0</v>
      </c>
      <c r="ASE1261">
        <v>0</v>
      </c>
    </row>
    <row r="1262" spans="1159:1175" x14ac:dyDescent="0.25">
      <c r="ARO1262">
        <v>0</v>
      </c>
      <c r="ARP1262">
        <v>0</v>
      </c>
      <c r="ARZ1262">
        <v>0</v>
      </c>
      <c r="ASC1262">
        <v>0</v>
      </c>
      <c r="ASD1262">
        <v>0</v>
      </c>
      <c r="ASE1262">
        <v>0</v>
      </c>
    </row>
    <row r="1263" spans="1159:1175" x14ac:dyDescent="0.25">
      <c r="ARO1263">
        <v>0</v>
      </c>
      <c r="ARP1263">
        <v>0</v>
      </c>
      <c r="ARZ1263">
        <v>0</v>
      </c>
      <c r="ASC1263">
        <v>0</v>
      </c>
      <c r="ASD1263">
        <v>0</v>
      </c>
      <c r="ASE1263">
        <v>0</v>
      </c>
    </row>
    <row r="1264" spans="1159:1175" x14ac:dyDescent="0.25">
      <c r="ARO1264">
        <v>0</v>
      </c>
      <c r="ARP1264">
        <v>0</v>
      </c>
      <c r="ARZ1264">
        <v>0</v>
      </c>
      <c r="ASC1264">
        <v>0</v>
      </c>
      <c r="ASD1264">
        <v>0</v>
      </c>
      <c r="ASE1264">
        <v>0</v>
      </c>
    </row>
    <row r="1265" spans="1159:1175" x14ac:dyDescent="0.25">
      <c r="ARO1265">
        <v>0</v>
      </c>
      <c r="ARP1265">
        <v>0</v>
      </c>
      <c r="ARZ1265">
        <v>0</v>
      </c>
      <c r="ASC1265">
        <v>0</v>
      </c>
      <c r="ASD1265">
        <v>0</v>
      </c>
      <c r="ASE1265">
        <v>0</v>
      </c>
    </row>
    <row r="1266" spans="1159:1175" x14ac:dyDescent="0.25">
      <c r="ARO1266">
        <v>0</v>
      </c>
      <c r="ARP1266">
        <v>0</v>
      </c>
      <c r="ARZ1266">
        <v>0</v>
      </c>
      <c r="ASC1266">
        <v>0</v>
      </c>
      <c r="ASD1266">
        <v>0</v>
      </c>
      <c r="ASE1266">
        <v>0</v>
      </c>
    </row>
    <row r="1267" spans="1159:1175" x14ac:dyDescent="0.25">
      <c r="ARO1267">
        <v>0</v>
      </c>
      <c r="ARP1267">
        <v>0</v>
      </c>
      <c r="ARZ1267">
        <v>0</v>
      </c>
      <c r="ASC1267">
        <v>0</v>
      </c>
      <c r="ASD1267">
        <v>0</v>
      </c>
      <c r="ASE1267">
        <v>0</v>
      </c>
    </row>
    <row r="1268" spans="1159:1175" x14ac:dyDescent="0.25">
      <c r="ARO1268">
        <v>0</v>
      </c>
      <c r="ARP1268">
        <v>0</v>
      </c>
      <c r="ARZ1268">
        <v>0</v>
      </c>
      <c r="ASC1268">
        <v>0</v>
      </c>
      <c r="ASD1268">
        <v>0</v>
      </c>
      <c r="ASE1268">
        <v>0</v>
      </c>
    </row>
    <row r="1269" spans="1159:1175" x14ac:dyDescent="0.25">
      <c r="ARO1269">
        <v>0</v>
      </c>
      <c r="ARP1269">
        <v>0</v>
      </c>
      <c r="ARZ1269">
        <v>0</v>
      </c>
      <c r="ASC1269">
        <v>0</v>
      </c>
      <c r="ASD1269">
        <v>0</v>
      </c>
      <c r="ASE1269">
        <v>0</v>
      </c>
    </row>
    <row r="1270" spans="1159:1175" x14ac:dyDescent="0.25">
      <c r="ARO1270">
        <v>0</v>
      </c>
      <c r="ARP1270">
        <v>0</v>
      </c>
      <c r="ARZ1270">
        <v>0</v>
      </c>
      <c r="ASC1270">
        <v>0</v>
      </c>
      <c r="ASD1270">
        <v>0</v>
      </c>
      <c r="ASE1270">
        <v>0</v>
      </c>
    </row>
    <row r="1271" spans="1159:1175" x14ac:dyDescent="0.25">
      <c r="ARO1271">
        <v>0</v>
      </c>
      <c r="ARP1271">
        <v>0</v>
      </c>
      <c r="ARZ1271">
        <v>0</v>
      </c>
      <c r="ASC1271">
        <v>0</v>
      </c>
      <c r="ASD1271">
        <v>0</v>
      </c>
      <c r="ASE1271">
        <v>0</v>
      </c>
    </row>
    <row r="1272" spans="1159:1175" x14ac:dyDescent="0.25">
      <c r="ARO1272">
        <v>0</v>
      </c>
      <c r="ARP1272">
        <v>0</v>
      </c>
      <c r="ARZ1272">
        <v>0</v>
      </c>
      <c r="ASC1272">
        <v>0</v>
      </c>
      <c r="ASD1272">
        <v>0</v>
      </c>
      <c r="ASE1272">
        <v>0</v>
      </c>
    </row>
    <row r="1273" spans="1159:1175" x14ac:dyDescent="0.25">
      <c r="ARO1273">
        <v>0</v>
      </c>
      <c r="ARP1273">
        <v>0</v>
      </c>
      <c r="ARZ1273">
        <v>0</v>
      </c>
      <c r="ASC1273">
        <v>0</v>
      </c>
      <c r="ASD1273">
        <v>0</v>
      </c>
      <c r="ASE1273">
        <v>0</v>
      </c>
    </row>
    <row r="1274" spans="1159:1175" x14ac:dyDescent="0.25">
      <c r="ARO1274">
        <v>0</v>
      </c>
      <c r="ARP1274">
        <v>0</v>
      </c>
      <c r="ARZ1274">
        <v>0</v>
      </c>
      <c r="ASC1274">
        <v>0</v>
      </c>
      <c r="ASD1274">
        <v>0</v>
      </c>
      <c r="ASE1274">
        <v>0</v>
      </c>
    </row>
    <row r="1275" spans="1159:1175" x14ac:dyDescent="0.25">
      <c r="ARO1275">
        <v>0</v>
      </c>
      <c r="ARP1275">
        <v>0</v>
      </c>
      <c r="ARZ1275">
        <v>0</v>
      </c>
      <c r="ASC1275">
        <v>0</v>
      </c>
      <c r="ASD1275">
        <v>0</v>
      </c>
      <c r="ASE1275">
        <v>0</v>
      </c>
    </row>
    <row r="1276" spans="1159:1175" x14ac:dyDescent="0.25">
      <c r="ARO1276">
        <v>0</v>
      </c>
      <c r="ARP1276">
        <v>0</v>
      </c>
      <c r="ARZ1276">
        <v>0</v>
      </c>
      <c r="ASC1276">
        <v>0</v>
      </c>
      <c r="ASD1276">
        <v>0</v>
      </c>
      <c r="ASE1276">
        <v>0</v>
      </c>
    </row>
    <row r="1277" spans="1159:1175" x14ac:dyDescent="0.25">
      <c r="ARO1277">
        <v>0</v>
      </c>
      <c r="ARP1277">
        <v>0</v>
      </c>
      <c r="ARZ1277">
        <v>0</v>
      </c>
      <c r="ASC1277">
        <v>0</v>
      </c>
      <c r="ASD1277">
        <v>0</v>
      </c>
      <c r="ASE1277">
        <v>0</v>
      </c>
    </row>
    <row r="1278" spans="1159:1175" x14ac:dyDescent="0.25">
      <c r="ARO1278">
        <v>0</v>
      </c>
      <c r="ARP1278">
        <v>0</v>
      </c>
      <c r="ARZ1278">
        <v>0</v>
      </c>
      <c r="ASC1278">
        <v>0</v>
      </c>
      <c r="ASD1278">
        <v>0</v>
      </c>
      <c r="ASE1278">
        <v>0</v>
      </c>
    </row>
    <row r="1279" spans="1159:1175" x14ac:dyDescent="0.25">
      <c r="ARO1279">
        <v>0</v>
      </c>
      <c r="ARP1279">
        <v>0</v>
      </c>
      <c r="ARZ1279">
        <v>0</v>
      </c>
      <c r="ASC1279">
        <v>0</v>
      </c>
      <c r="ASD1279">
        <v>0</v>
      </c>
      <c r="ASE1279">
        <v>0</v>
      </c>
    </row>
    <row r="1280" spans="1159:1175" x14ac:dyDescent="0.25">
      <c r="ARO1280">
        <v>0</v>
      </c>
      <c r="ARP1280">
        <v>0</v>
      </c>
      <c r="ARZ1280">
        <v>0</v>
      </c>
      <c r="ASC1280">
        <v>0</v>
      </c>
      <c r="ASD1280">
        <v>0</v>
      </c>
      <c r="ASE1280">
        <v>0</v>
      </c>
    </row>
    <row r="1281" spans="1159:1175" x14ac:dyDescent="0.25">
      <c r="ARO1281">
        <v>0</v>
      </c>
      <c r="ARP1281">
        <v>0</v>
      </c>
      <c r="ARZ1281">
        <v>0</v>
      </c>
      <c r="ASC1281">
        <v>0</v>
      </c>
      <c r="ASD1281">
        <v>0</v>
      </c>
      <c r="ASE1281">
        <v>0</v>
      </c>
    </row>
    <row r="1282" spans="1159:1175" x14ac:dyDescent="0.25">
      <c r="ARO1282">
        <v>0</v>
      </c>
      <c r="ARP1282">
        <v>0</v>
      </c>
      <c r="ARZ1282">
        <v>0</v>
      </c>
      <c r="ASC1282">
        <v>0</v>
      </c>
      <c r="ASD1282">
        <v>0</v>
      </c>
      <c r="ASE1282">
        <v>0</v>
      </c>
    </row>
    <row r="1283" spans="1159:1175" x14ac:dyDescent="0.25">
      <c r="ARO1283">
        <v>0</v>
      </c>
      <c r="ARP1283">
        <v>0</v>
      </c>
      <c r="ARZ1283">
        <v>0</v>
      </c>
      <c r="ASC1283">
        <v>0</v>
      </c>
      <c r="ASD1283">
        <v>0</v>
      </c>
      <c r="ASE1283">
        <v>0</v>
      </c>
    </row>
    <row r="1284" spans="1159:1175" x14ac:dyDescent="0.25">
      <c r="ARO1284">
        <v>0</v>
      </c>
      <c r="ARP1284">
        <v>0</v>
      </c>
      <c r="ARZ1284">
        <v>0</v>
      </c>
      <c r="ASC1284">
        <v>0</v>
      </c>
      <c r="ASD1284">
        <v>0</v>
      </c>
      <c r="ASE1284">
        <v>0</v>
      </c>
    </row>
    <row r="1285" spans="1159:1175" x14ac:dyDescent="0.25">
      <c r="ARO1285">
        <v>0</v>
      </c>
      <c r="ARP1285">
        <v>0</v>
      </c>
      <c r="ARZ1285">
        <v>0</v>
      </c>
      <c r="ASC1285">
        <v>0</v>
      </c>
      <c r="ASD1285">
        <v>0</v>
      </c>
      <c r="ASE1285">
        <v>0</v>
      </c>
    </row>
    <row r="1286" spans="1159:1175" x14ac:dyDescent="0.25">
      <c r="ARO1286">
        <v>0</v>
      </c>
      <c r="ARP1286">
        <v>0</v>
      </c>
      <c r="ARZ1286">
        <v>0</v>
      </c>
      <c r="ASC1286">
        <v>0</v>
      </c>
      <c r="ASD1286">
        <v>0</v>
      </c>
      <c r="ASE1286">
        <v>0</v>
      </c>
    </row>
    <row r="1287" spans="1159:1175" x14ac:dyDescent="0.25">
      <c r="ARO1287">
        <v>0</v>
      </c>
      <c r="ARP1287">
        <v>0</v>
      </c>
      <c r="ARZ1287">
        <v>0</v>
      </c>
      <c r="ASC1287">
        <v>0</v>
      </c>
      <c r="ASD1287">
        <v>0</v>
      </c>
      <c r="ASE1287">
        <v>0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56"/>
  <sheetViews>
    <sheetView zoomScale="70" zoomScaleNormal="70" workbookViewId="0">
      <selection activeCell="J59" sqref="J59"/>
    </sheetView>
  </sheetViews>
  <sheetFormatPr defaultRowHeight="15" x14ac:dyDescent="0.25"/>
  <cols>
    <col min="1" max="1" width="9.140625" customWidth="1"/>
    <col min="2" max="2" width="12.42578125" bestFit="1" customWidth="1"/>
    <col min="3" max="3" width="13.42578125" bestFit="1" customWidth="1"/>
    <col min="4" max="4" width="12.42578125" bestFit="1" customWidth="1"/>
    <col min="5" max="5" width="13.42578125" bestFit="1" customWidth="1"/>
    <col min="6" max="6" width="12.42578125" bestFit="1" customWidth="1"/>
    <col min="7" max="7" width="12" bestFit="1" customWidth="1"/>
    <col min="8" max="10" width="13" bestFit="1" customWidth="1"/>
    <col min="11" max="11" width="13.42578125" bestFit="1" customWidth="1"/>
    <col min="12" max="13" width="12.42578125" bestFit="1" customWidth="1"/>
    <col min="14" max="17" width="13.42578125" bestFit="1" customWidth="1"/>
    <col min="18" max="18" width="12.42578125" bestFit="1" customWidth="1"/>
    <col min="19" max="19" width="13.5703125" bestFit="1" customWidth="1"/>
    <col min="20" max="21" width="12.7109375" bestFit="1" customWidth="1"/>
    <col min="22" max="23" width="11.140625" bestFit="1" customWidth="1"/>
    <col min="24" max="24" width="12.140625" bestFit="1" customWidth="1"/>
  </cols>
  <sheetData>
    <row r="1" spans="1:18" x14ac:dyDescent="0.25">
      <c r="A1" s="1" t="s">
        <v>10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0</v>
      </c>
      <c r="H1" s="1" t="s">
        <v>17</v>
      </c>
      <c r="I1" s="1" t="s">
        <v>18</v>
      </c>
      <c r="J1" s="1" t="s">
        <v>19</v>
      </c>
      <c r="K1" s="1" t="s">
        <v>20</v>
      </c>
      <c r="L1" s="1" t="s">
        <v>21</v>
      </c>
      <c r="M1" s="1" t="s">
        <v>22</v>
      </c>
      <c r="N1" s="1" t="s">
        <v>24</v>
      </c>
      <c r="O1" s="1" t="s">
        <v>25</v>
      </c>
      <c r="P1" s="1" t="s">
        <v>26</v>
      </c>
      <c r="Q1" s="1" t="s">
        <v>27</v>
      </c>
      <c r="R1" s="1" t="s">
        <v>28</v>
      </c>
    </row>
    <row r="2" spans="1:18" x14ac:dyDescent="0.25">
      <c r="A2" s="9">
        <v>4.335E-2</v>
      </c>
      <c r="B2" s="9">
        <v>2.7644999999999899E-2</v>
      </c>
      <c r="C2" s="9">
        <v>1.2644999999999899E-2</v>
      </c>
      <c r="D2" s="9">
        <v>1.4999999999999901E-2</v>
      </c>
      <c r="E2" s="9">
        <v>0.53525500000000004</v>
      </c>
      <c r="F2" s="9">
        <v>0.36760999999999899</v>
      </c>
      <c r="G2" s="9">
        <v>0.26080999999999899</v>
      </c>
      <c r="H2" s="9">
        <v>0.26080999999999899</v>
      </c>
      <c r="I2" s="9">
        <v>0.26080999999999899</v>
      </c>
      <c r="J2" s="9">
        <v>0.222082</v>
      </c>
      <c r="K2" s="9">
        <v>0.26080999999999899</v>
      </c>
      <c r="L2" s="9">
        <v>0.10680000000000001</v>
      </c>
      <c r="M2" s="9">
        <v>0.10680000000000001</v>
      </c>
      <c r="N2" s="9">
        <v>0.42845499999999898</v>
      </c>
      <c r="O2" s="9">
        <v>0.16764499999999899</v>
      </c>
      <c r="P2" s="9">
        <v>1.9E-2</v>
      </c>
      <c r="Q2" s="9">
        <v>0.16764499999999899</v>
      </c>
      <c r="R2" s="9">
        <v>9.6644999999999898E-2</v>
      </c>
    </row>
    <row r="3" spans="1:18" x14ac:dyDescent="0.25">
      <c r="A3" s="10" t="s">
        <v>29</v>
      </c>
      <c r="B3" s="10" t="s">
        <v>30</v>
      </c>
      <c r="C3" s="10" t="s">
        <v>31</v>
      </c>
      <c r="D3" s="10" t="s">
        <v>32</v>
      </c>
      <c r="E3" s="10" t="s">
        <v>33</v>
      </c>
      <c r="F3" s="10" t="s">
        <v>34</v>
      </c>
      <c r="G3" s="10" t="s">
        <v>35</v>
      </c>
      <c r="H3" s="10" t="s">
        <v>36</v>
      </c>
      <c r="I3" s="10" t="s">
        <v>37</v>
      </c>
      <c r="J3" s="10" t="s">
        <v>38</v>
      </c>
      <c r="K3" s="10" t="s">
        <v>39</v>
      </c>
      <c r="L3" s="10" t="s">
        <v>41</v>
      </c>
      <c r="M3" s="10" t="s">
        <v>42</v>
      </c>
      <c r="N3" s="10" t="s">
        <v>43</v>
      </c>
      <c r="O3" s="10" t="s">
        <v>44</v>
      </c>
      <c r="P3" s="10" t="s">
        <v>45</v>
      </c>
      <c r="Q3" s="10" t="s">
        <v>46</v>
      </c>
      <c r="R3" s="10" t="s">
        <v>47</v>
      </c>
    </row>
    <row r="4" spans="1:18" x14ac:dyDescent="0.25">
      <c r="A4" s="9">
        <v>7.0999999999999897E-2</v>
      </c>
      <c r="B4" s="9">
        <v>0.14000000000000001</v>
      </c>
      <c r="C4" s="9">
        <v>14672334.219437299</v>
      </c>
      <c r="D4" s="9">
        <v>3.24279257448273</v>
      </c>
      <c r="E4" s="9">
        <v>3</v>
      </c>
      <c r="F4" s="9">
        <v>3.2864821134158902E-2</v>
      </c>
      <c r="G4" s="9">
        <v>3.2864821134158902E-2</v>
      </c>
      <c r="H4" s="9">
        <v>0.2482</v>
      </c>
      <c r="I4" s="9">
        <v>0.32255195352938898</v>
      </c>
      <c r="J4" s="9">
        <v>0.32255195352938898</v>
      </c>
      <c r="K4" s="9">
        <v>0.377</v>
      </c>
      <c r="L4" s="9">
        <v>9500000</v>
      </c>
      <c r="M4" s="9">
        <v>2.5</v>
      </c>
      <c r="N4" s="9">
        <v>1.5</v>
      </c>
      <c r="O4" s="9">
        <v>0.65700000000000003</v>
      </c>
      <c r="P4" s="9">
        <v>1.5</v>
      </c>
      <c r="Q4" s="9">
        <v>1.5</v>
      </c>
      <c r="R4" s="9">
        <v>1</v>
      </c>
    </row>
    <row r="5" spans="1:18" x14ac:dyDescent="0.25">
      <c r="A5" s="10" t="s">
        <v>48</v>
      </c>
      <c r="B5" s="10" t="s">
        <v>49</v>
      </c>
      <c r="C5" s="10" t="s">
        <v>50</v>
      </c>
      <c r="D5" s="10" t="s">
        <v>51</v>
      </c>
      <c r="E5" s="10" t="s">
        <v>52</v>
      </c>
      <c r="F5" s="10" t="s">
        <v>53</v>
      </c>
      <c r="G5" s="10" t="s">
        <v>54</v>
      </c>
      <c r="H5" s="10" t="s">
        <v>55</v>
      </c>
      <c r="I5" s="10" t="s">
        <v>56</v>
      </c>
      <c r="J5" s="10" t="s">
        <v>57</v>
      </c>
      <c r="K5" s="10" t="s">
        <v>58</v>
      </c>
      <c r="L5" s="10" t="s">
        <v>59</v>
      </c>
      <c r="M5" s="10" t="s">
        <v>60</v>
      </c>
      <c r="N5" s="10" t="s">
        <v>61</v>
      </c>
      <c r="O5" s="10" t="s">
        <v>62</v>
      </c>
      <c r="P5" s="10" t="s">
        <v>63</v>
      </c>
      <c r="Q5" s="10" t="s">
        <v>64</v>
      </c>
      <c r="R5" s="10" t="s">
        <v>65</v>
      </c>
    </row>
    <row r="6" spans="1:18" x14ac:dyDescent="0.25">
      <c r="A6" s="9">
        <v>1</v>
      </c>
      <c r="B6" s="9">
        <v>1</v>
      </c>
      <c r="C6" s="9">
        <v>9500000</v>
      </c>
      <c r="D6" s="9">
        <v>9500000</v>
      </c>
      <c r="E6" s="9">
        <v>10800000</v>
      </c>
      <c r="F6" s="9">
        <v>9500000</v>
      </c>
      <c r="G6" s="9">
        <v>9.5</v>
      </c>
      <c r="H6" s="9">
        <v>9800000</v>
      </c>
      <c r="I6" s="9">
        <v>9800000</v>
      </c>
      <c r="J6" s="9">
        <v>9700000</v>
      </c>
      <c r="K6" s="9">
        <v>11000000</v>
      </c>
      <c r="L6" s="9">
        <v>9800000</v>
      </c>
      <c r="M6" s="9">
        <v>9800000</v>
      </c>
      <c r="N6" s="9">
        <v>10000000</v>
      </c>
      <c r="O6" s="9">
        <v>10000000</v>
      </c>
      <c r="P6" s="9">
        <v>10000000</v>
      </c>
      <c r="Q6" s="9">
        <v>10000000</v>
      </c>
      <c r="R6" s="9">
        <v>9500</v>
      </c>
    </row>
    <row r="7" spans="1:18" x14ac:dyDescent="0.25">
      <c r="A7" s="10" t="s">
        <v>66</v>
      </c>
      <c r="B7" s="10" t="s">
        <v>67</v>
      </c>
      <c r="C7" s="10" t="s">
        <v>68</v>
      </c>
      <c r="D7" s="10" t="s">
        <v>69</v>
      </c>
      <c r="E7" s="10" t="s">
        <v>70</v>
      </c>
      <c r="F7" s="10" t="s">
        <v>71</v>
      </c>
      <c r="G7" s="10" t="s">
        <v>72</v>
      </c>
      <c r="H7" s="10" t="s">
        <v>73</v>
      </c>
      <c r="I7" s="10" t="s">
        <v>74</v>
      </c>
      <c r="J7" s="10" t="s">
        <v>75</v>
      </c>
      <c r="K7" s="10" t="s">
        <v>76</v>
      </c>
      <c r="L7" s="10" t="s">
        <v>77</v>
      </c>
      <c r="M7" s="10" t="s">
        <v>78</v>
      </c>
      <c r="N7" s="10" t="s">
        <v>79</v>
      </c>
      <c r="O7" s="10" t="s">
        <v>80</v>
      </c>
      <c r="P7" s="10" t="s">
        <v>81</v>
      </c>
      <c r="Q7" s="10" t="s">
        <v>82</v>
      </c>
      <c r="R7" s="10" t="s">
        <v>83</v>
      </c>
    </row>
    <row r="8" spans="1:18" x14ac:dyDescent="0.25">
      <c r="A8" s="9">
        <v>10.392489837499999</v>
      </c>
      <c r="B8" s="9">
        <v>1086.4210947326401</v>
      </c>
      <c r="C8" s="9">
        <v>-526.85849460478005</v>
      </c>
      <c r="D8" s="9">
        <v>1</v>
      </c>
      <c r="E8" s="9">
        <v>-595.22774752162604</v>
      </c>
      <c r="F8" s="9">
        <v>0.66277832688592497</v>
      </c>
      <c r="G8" s="9">
        <v>15807.3864013158</v>
      </c>
      <c r="H8" s="9">
        <v>23.038577857814602</v>
      </c>
      <c r="I8" s="9">
        <v>23.038577857814602</v>
      </c>
      <c r="J8" s="9">
        <v>37.839920155008599</v>
      </c>
      <c r="K8" s="9">
        <v>-1369.73198653758</v>
      </c>
      <c r="L8" s="9">
        <v>-1369.73198653758</v>
      </c>
      <c r="M8" s="9">
        <v>1031.03353051768</v>
      </c>
      <c r="N8" s="9">
        <v>1031.03353051768</v>
      </c>
      <c r="O8" s="9">
        <v>1031.03353051768</v>
      </c>
      <c r="P8" s="9">
        <v>1031.03353051768</v>
      </c>
      <c r="Q8" s="9">
        <v>24181.897629608498</v>
      </c>
      <c r="R8" s="9">
        <v>24.1818976296085</v>
      </c>
    </row>
    <row r="9" spans="1:18" x14ac:dyDescent="0.25">
      <c r="A9" s="10" t="s">
        <v>84</v>
      </c>
      <c r="B9" s="10" t="s">
        <v>85</v>
      </c>
      <c r="C9" s="10" t="s">
        <v>86</v>
      </c>
      <c r="D9" s="10" t="s">
        <v>87</v>
      </c>
      <c r="E9" s="10" t="s">
        <v>88</v>
      </c>
      <c r="F9" s="10" t="s">
        <v>89</v>
      </c>
      <c r="G9" s="10" t="s">
        <v>90</v>
      </c>
      <c r="H9" s="10" t="s">
        <v>91</v>
      </c>
      <c r="I9" s="10" t="s">
        <v>92</v>
      </c>
      <c r="J9" s="10" t="s">
        <v>93</v>
      </c>
      <c r="K9" s="10" t="s">
        <v>94</v>
      </c>
      <c r="L9" s="10" t="s">
        <v>95</v>
      </c>
      <c r="M9" s="10" t="s">
        <v>96</v>
      </c>
      <c r="N9" s="10" t="s">
        <v>97</v>
      </c>
      <c r="O9" s="10" t="s">
        <v>98</v>
      </c>
      <c r="P9" s="10" t="s">
        <v>99</v>
      </c>
      <c r="Q9" s="10" t="s">
        <v>100</v>
      </c>
      <c r="R9" s="10" t="s">
        <v>101</v>
      </c>
    </row>
    <row r="10" spans="1:18" x14ac:dyDescent="0.25">
      <c r="A10" s="9">
        <v>33518</v>
      </c>
      <c r="B10" s="9">
        <v>33518</v>
      </c>
      <c r="C10" s="9">
        <v>33.518000000000001</v>
      </c>
      <c r="D10" s="9">
        <v>25087</v>
      </c>
      <c r="E10" s="9">
        <v>25.087</v>
      </c>
      <c r="F10" s="9">
        <v>14663.327731552799</v>
      </c>
      <c r="G10" s="9">
        <v>2458.6033942792801</v>
      </c>
      <c r="H10" s="9">
        <v>75000</v>
      </c>
      <c r="I10" s="9">
        <v>65000</v>
      </c>
      <c r="J10" s="9">
        <v>65000</v>
      </c>
      <c r="K10" s="9">
        <v>68000</v>
      </c>
      <c r="L10" s="9">
        <v>39000</v>
      </c>
      <c r="M10" s="9">
        <v>68000</v>
      </c>
      <c r="N10" s="9">
        <v>44000</v>
      </c>
      <c r="O10" s="9">
        <v>44000</v>
      </c>
      <c r="P10" s="9">
        <v>38000</v>
      </c>
      <c r="Q10" s="9">
        <v>65000</v>
      </c>
      <c r="R10" s="9">
        <v>40000</v>
      </c>
    </row>
    <row r="11" spans="1:18" x14ac:dyDescent="0.25">
      <c r="A11" s="10" t="s">
        <v>102</v>
      </c>
      <c r="B11" s="10" t="s">
        <v>103</v>
      </c>
      <c r="C11" s="10" t="s">
        <v>104</v>
      </c>
      <c r="D11" s="10" t="s">
        <v>105</v>
      </c>
      <c r="E11" s="10" t="s">
        <v>106</v>
      </c>
      <c r="F11" s="10" t="s">
        <v>107</v>
      </c>
      <c r="G11" s="10" t="s">
        <v>108</v>
      </c>
      <c r="H11" s="10" t="s">
        <v>109</v>
      </c>
      <c r="I11" s="10" t="s">
        <v>110</v>
      </c>
      <c r="J11" s="10" t="s">
        <v>111</v>
      </c>
      <c r="K11" s="10" t="s">
        <v>112</v>
      </c>
      <c r="L11" s="10" t="s">
        <v>113</v>
      </c>
      <c r="M11" s="10" t="s">
        <v>114</v>
      </c>
      <c r="N11" s="10" t="s">
        <v>115</v>
      </c>
      <c r="O11" s="10" t="s">
        <v>116</v>
      </c>
      <c r="P11" s="10" t="s">
        <v>117</v>
      </c>
      <c r="Q11" s="10" t="s">
        <v>118</v>
      </c>
      <c r="R11" s="10" t="s">
        <v>119</v>
      </c>
    </row>
    <row r="12" spans="1:18" x14ac:dyDescent="0.25">
      <c r="A12" s="9">
        <v>40000</v>
      </c>
      <c r="B12" s="9">
        <v>65000</v>
      </c>
      <c r="C12" s="9">
        <v>65000</v>
      </c>
      <c r="D12" s="9">
        <v>38000</v>
      </c>
      <c r="E12" s="9">
        <v>65000</v>
      </c>
      <c r="F12" s="9">
        <v>40000</v>
      </c>
      <c r="G12" s="9">
        <v>40000</v>
      </c>
      <c r="H12" s="9">
        <v>40000</v>
      </c>
      <c r="I12" s="9">
        <v>40000</v>
      </c>
      <c r="J12" s="9">
        <v>65000</v>
      </c>
      <c r="K12" s="9">
        <v>65</v>
      </c>
      <c r="L12" s="9">
        <v>40</v>
      </c>
      <c r="M12" s="9">
        <v>29.345399935272201</v>
      </c>
      <c r="N12" s="9">
        <v>5912.6253718177504</v>
      </c>
      <c r="O12" s="9">
        <v>-3467.7195025265901</v>
      </c>
      <c r="P12" s="9">
        <v>4147.2883351421297</v>
      </c>
      <c r="Q12" s="9">
        <v>4147.2883351421297</v>
      </c>
      <c r="R12" s="9">
        <v>4.1472883351421297</v>
      </c>
    </row>
    <row r="13" spans="1:18" x14ac:dyDescent="0.25">
      <c r="A13" s="10" t="s">
        <v>120</v>
      </c>
      <c r="B13" s="10" t="s">
        <v>121</v>
      </c>
      <c r="C13" s="10" t="s">
        <v>122</v>
      </c>
      <c r="D13" s="10" t="s">
        <v>123</v>
      </c>
      <c r="E13" s="10" t="s">
        <v>124</v>
      </c>
      <c r="F13" s="10" t="s">
        <v>125</v>
      </c>
      <c r="G13" s="10" t="s">
        <v>126</v>
      </c>
      <c r="H13" s="10" t="s">
        <v>127</v>
      </c>
      <c r="I13" s="10" t="s">
        <v>128</v>
      </c>
      <c r="J13" s="10" t="s">
        <v>129</v>
      </c>
      <c r="K13" s="10" t="s">
        <v>130</v>
      </c>
      <c r="L13" s="10" t="s">
        <v>131</v>
      </c>
      <c r="M13" s="10" t="s">
        <v>132</v>
      </c>
      <c r="N13" s="10" t="s">
        <v>133</v>
      </c>
      <c r="O13" s="10" t="s">
        <v>134</v>
      </c>
      <c r="P13" s="10" t="s">
        <v>135</v>
      </c>
      <c r="Q13" s="10" t="s">
        <v>136</v>
      </c>
      <c r="R13" s="10" t="s">
        <v>137</v>
      </c>
    </row>
    <row r="14" spans="1:18" x14ac:dyDescent="0.25">
      <c r="A14" s="9">
        <v>45000</v>
      </c>
      <c r="B14" s="9">
        <v>23850.186042725702</v>
      </c>
      <c r="C14" s="9">
        <v>75000</v>
      </c>
      <c r="D14" s="9">
        <v>75000</v>
      </c>
      <c r="E14" s="9">
        <v>55000</v>
      </c>
      <c r="F14" s="9">
        <v>75000</v>
      </c>
      <c r="G14" s="9">
        <v>57000</v>
      </c>
      <c r="H14" s="9">
        <v>75000</v>
      </c>
      <c r="I14" s="9">
        <v>57000</v>
      </c>
      <c r="J14" s="9">
        <v>57000</v>
      </c>
      <c r="K14" s="9">
        <v>75000</v>
      </c>
      <c r="L14" s="9">
        <v>75000</v>
      </c>
      <c r="M14" s="9">
        <v>66000</v>
      </c>
      <c r="N14" s="9">
        <v>64000</v>
      </c>
      <c r="O14" s="9">
        <v>41000</v>
      </c>
      <c r="P14" s="9">
        <v>41000</v>
      </c>
      <c r="Q14" s="9">
        <v>45000</v>
      </c>
      <c r="R14" s="9">
        <v>45000</v>
      </c>
    </row>
    <row r="15" spans="1:18" x14ac:dyDescent="0.25">
      <c r="A15" s="10" t="s">
        <v>138</v>
      </c>
      <c r="B15" s="10" t="s">
        <v>139</v>
      </c>
      <c r="C15" s="10" t="s">
        <v>140</v>
      </c>
      <c r="D15" s="10" t="s">
        <v>141</v>
      </c>
      <c r="E15" s="10" t="s">
        <v>142</v>
      </c>
      <c r="F15" s="10" t="s">
        <v>143</v>
      </c>
      <c r="G15" s="10" t="s">
        <v>144</v>
      </c>
      <c r="H15" s="10" t="s">
        <v>145</v>
      </c>
      <c r="I15" s="10" t="s">
        <v>146</v>
      </c>
      <c r="J15" s="10" t="s">
        <v>147</v>
      </c>
      <c r="K15" s="10" t="s">
        <v>148</v>
      </c>
      <c r="L15" s="10" t="s">
        <v>149</v>
      </c>
      <c r="M15" s="10" t="s">
        <v>150</v>
      </c>
      <c r="N15" s="10" t="s">
        <v>151</v>
      </c>
      <c r="O15" s="10" t="s">
        <v>152</v>
      </c>
      <c r="P15" s="10" t="s">
        <v>153</v>
      </c>
      <c r="Q15" s="10" t="s">
        <v>154</v>
      </c>
      <c r="R15" s="10" t="s">
        <v>155</v>
      </c>
    </row>
    <row r="16" spans="1:18" x14ac:dyDescent="0.25">
      <c r="A16" s="9">
        <v>66000</v>
      </c>
      <c r="B16" s="9">
        <v>3900000</v>
      </c>
      <c r="C16" s="9">
        <v>4100000</v>
      </c>
      <c r="D16" s="9">
        <v>3900000</v>
      </c>
      <c r="E16" s="9">
        <v>3.8999999999999901</v>
      </c>
      <c r="F16" s="9">
        <v>0.85150876116713303</v>
      </c>
      <c r="G16" s="9">
        <v>3.8727999999999901E-2</v>
      </c>
      <c r="H16" s="9">
        <v>6.1004480464706097</v>
      </c>
      <c r="I16" s="9">
        <v>5.7364999999999897</v>
      </c>
      <c r="J16" s="9">
        <v>1.7420000000000001E-2</v>
      </c>
      <c r="K16" s="9">
        <v>3.2832201533529601E-2</v>
      </c>
      <c r="L16" s="9">
        <v>3.1588489387267602</v>
      </c>
      <c r="M16" s="9">
        <v>0.26750248041828401</v>
      </c>
      <c r="N16" s="9">
        <v>3.4263514191450501</v>
      </c>
      <c r="O16" s="9">
        <v>3.2832201533529601E-2</v>
      </c>
      <c r="P16" s="9">
        <v>3.2832201533529601E-2</v>
      </c>
      <c r="Q16" s="9">
        <v>8.4575386384656993E-3</v>
      </c>
      <c r="R16" s="9">
        <v>5.7420621259656997E-3</v>
      </c>
    </row>
    <row r="17" spans="1:18" x14ac:dyDescent="0.25">
      <c r="A17" s="10" t="s">
        <v>156</v>
      </c>
      <c r="B17" s="10" t="s">
        <v>157</v>
      </c>
      <c r="C17" s="10" t="s">
        <v>158</v>
      </c>
      <c r="D17" s="10" t="s">
        <v>159</v>
      </c>
      <c r="E17" s="10" t="s">
        <v>160</v>
      </c>
      <c r="F17" s="10" t="s">
        <v>161</v>
      </c>
      <c r="G17" s="10" t="s">
        <v>162</v>
      </c>
      <c r="H17" s="10" t="s">
        <v>163</v>
      </c>
      <c r="I17" s="10" t="s">
        <v>164</v>
      </c>
      <c r="J17" s="10" t="s">
        <v>165</v>
      </c>
      <c r="K17" s="10" t="s">
        <v>166</v>
      </c>
      <c r="L17" s="10" t="s">
        <v>167</v>
      </c>
      <c r="M17" s="10" t="s">
        <v>168</v>
      </c>
      <c r="N17" s="10" t="s">
        <v>169</v>
      </c>
      <c r="O17" s="10" t="s">
        <v>170</v>
      </c>
      <c r="P17" s="10" t="s">
        <v>171</v>
      </c>
      <c r="Q17" s="10" t="s">
        <v>172</v>
      </c>
      <c r="R17" s="10" t="s">
        <v>173</v>
      </c>
    </row>
    <row r="18" spans="1:18" x14ac:dyDescent="0.25">
      <c r="A18" s="9">
        <v>1.7420000000000001E-2</v>
      </c>
      <c r="B18" s="9">
        <v>2.9993116985733901E-2</v>
      </c>
      <c r="C18" s="9">
        <v>2.9993116985733901E-2</v>
      </c>
      <c r="D18" s="9">
        <v>1.54181681703903E-4</v>
      </c>
      <c r="E18" s="9">
        <v>1.014E-2</v>
      </c>
      <c r="F18" s="9">
        <v>5.2800000000000004E-4</v>
      </c>
      <c r="G18" s="9">
        <v>8.7000000000000001E-5</v>
      </c>
      <c r="H18" s="9">
        <v>0.56893251417795798</v>
      </c>
      <c r="I18" s="9">
        <v>0.56812558344560704</v>
      </c>
      <c r="J18" s="9">
        <v>0.2</v>
      </c>
      <c r="K18" s="9">
        <v>0.5</v>
      </c>
      <c r="L18" s="9">
        <v>1</v>
      </c>
      <c r="M18" s="9">
        <v>1</v>
      </c>
      <c r="N18" s="9">
        <v>8.16</v>
      </c>
      <c r="O18" s="9">
        <v>1829.8270895911701</v>
      </c>
      <c r="P18" s="9">
        <v>1833.34956587703</v>
      </c>
      <c r="Q18" s="9">
        <v>2135464.5417428198</v>
      </c>
      <c r="R18" s="9">
        <v>3117217.0023326101</v>
      </c>
    </row>
    <row r="19" spans="1:18" x14ac:dyDescent="0.25">
      <c r="A19" s="10" t="s">
        <v>174</v>
      </c>
      <c r="B19" s="10" t="s">
        <v>175</v>
      </c>
      <c r="C19" s="10" t="s">
        <v>176</v>
      </c>
      <c r="D19" s="10" t="s">
        <v>177</v>
      </c>
      <c r="E19" s="10" t="s">
        <v>178</v>
      </c>
      <c r="F19" s="10" t="s">
        <v>179</v>
      </c>
      <c r="G19" s="10" t="s">
        <v>180</v>
      </c>
      <c r="H19" s="10" t="s">
        <v>181</v>
      </c>
      <c r="I19" s="10" t="s">
        <v>182</v>
      </c>
      <c r="J19" s="10" t="s">
        <v>183</v>
      </c>
      <c r="K19" s="10" t="s">
        <v>184</v>
      </c>
      <c r="L19" s="10" t="s">
        <v>185</v>
      </c>
      <c r="M19" s="10" t="s">
        <v>186</v>
      </c>
      <c r="N19" s="10" t="s">
        <v>187</v>
      </c>
      <c r="O19" s="10" t="s">
        <v>188</v>
      </c>
      <c r="P19" s="10" t="s">
        <v>189</v>
      </c>
      <c r="Q19" s="10" t="s">
        <v>190</v>
      </c>
      <c r="R19" s="10" t="s">
        <v>191</v>
      </c>
    </row>
    <row r="20" spans="1:18" x14ac:dyDescent="0.25">
      <c r="A20" s="9">
        <v>2870.5890157353501</v>
      </c>
      <c r="B20" s="9">
        <v>8.16</v>
      </c>
      <c r="C20" s="9">
        <v>8.16</v>
      </c>
      <c r="D20" s="9">
        <v>8.16</v>
      </c>
      <c r="E20" s="9">
        <v>1.42247014730236</v>
      </c>
      <c r="F20" s="9">
        <v>8</v>
      </c>
      <c r="G20" s="9">
        <v>8.16</v>
      </c>
      <c r="H20" s="9">
        <v>7</v>
      </c>
      <c r="I20" s="9">
        <v>122</v>
      </c>
      <c r="J20" s="9">
        <v>0.1</v>
      </c>
      <c r="K20" s="9">
        <v>-2.7931677057889601</v>
      </c>
      <c r="L20" s="9">
        <v>999</v>
      </c>
      <c r="M20" s="9">
        <v>7.0259703164644097E-2</v>
      </c>
      <c r="N20" s="9">
        <v>999</v>
      </c>
      <c r="O20" s="9">
        <v>999</v>
      </c>
      <c r="P20" s="9">
        <v>0.54694644937311698</v>
      </c>
      <c r="Q20" s="9">
        <v>999</v>
      </c>
      <c r="R20" s="9">
        <v>0.74919936313359403</v>
      </c>
    </row>
    <row r="21" spans="1:18" x14ac:dyDescent="0.25">
      <c r="A21" s="10" t="s">
        <v>192</v>
      </c>
      <c r="B21" s="10" t="s">
        <v>193</v>
      </c>
      <c r="C21" s="10" t="s">
        <v>194</v>
      </c>
      <c r="D21" s="10" t="s">
        <v>195</v>
      </c>
      <c r="E21" s="10" t="s">
        <v>196</v>
      </c>
      <c r="F21" s="10" t="s">
        <v>197</v>
      </c>
      <c r="G21" s="10" t="s">
        <v>198</v>
      </c>
      <c r="H21" s="10" t="s">
        <v>199</v>
      </c>
      <c r="I21" s="10" t="s">
        <v>200</v>
      </c>
      <c r="J21" s="10" t="s">
        <v>201</v>
      </c>
      <c r="K21" s="10" t="s">
        <v>202</v>
      </c>
      <c r="L21" s="10" t="s">
        <v>203</v>
      </c>
      <c r="M21" s="10" t="s">
        <v>204</v>
      </c>
      <c r="N21" s="10" t="s">
        <v>205</v>
      </c>
      <c r="O21" s="10" t="s">
        <v>206</v>
      </c>
      <c r="P21" s="10" t="s">
        <v>207</v>
      </c>
      <c r="Q21" s="10" t="s">
        <v>208</v>
      </c>
      <c r="R21" s="10" t="s">
        <v>209</v>
      </c>
    </row>
    <row r="22" spans="1:18" x14ac:dyDescent="0.25">
      <c r="A22" s="9">
        <v>0.25073535380694201</v>
      </c>
      <c r="B22" s="9">
        <v>0.74919936313359403</v>
      </c>
      <c r="C22" s="9">
        <v>0.45745648729741201</v>
      </c>
      <c r="D22" s="9">
        <v>0.45745648729741201</v>
      </c>
      <c r="E22" s="9">
        <v>0.45745648729741201</v>
      </c>
      <c r="F22" s="9">
        <v>8.6657183418608792</v>
      </c>
      <c r="G22" s="9">
        <v>999</v>
      </c>
      <c r="H22" s="9">
        <v>999</v>
      </c>
      <c r="I22" s="9">
        <v>999</v>
      </c>
      <c r="J22" s="9">
        <v>7.4624491438511802</v>
      </c>
      <c r="K22" s="9">
        <v>7.4624491438511802</v>
      </c>
      <c r="L22" s="9">
        <v>7.4624491438511802</v>
      </c>
      <c r="M22" s="9">
        <v>7.4624491438511802</v>
      </c>
      <c r="N22" s="9">
        <v>10.5349583410237</v>
      </c>
      <c r="O22" s="9">
        <v>999</v>
      </c>
      <c r="P22" s="9">
        <v>50.077407556564097</v>
      </c>
      <c r="Q22" s="9">
        <v>999</v>
      </c>
      <c r="R22" s="9">
        <v>-9.9914777609915004E-2</v>
      </c>
    </row>
    <row r="23" spans="1:18" x14ac:dyDescent="0.25">
      <c r="A23" s="10" t="s">
        <v>210</v>
      </c>
      <c r="B23" s="10" t="s">
        <v>211</v>
      </c>
      <c r="C23" s="10" t="s">
        <v>212</v>
      </c>
      <c r="D23" s="10" t="s">
        <v>213</v>
      </c>
      <c r="E23" s="10" t="s">
        <v>214</v>
      </c>
      <c r="F23" s="10" t="s">
        <v>215</v>
      </c>
      <c r="G23" s="10" t="s">
        <v>216</v>
      </c>
      <c r="H23" s="10" t="s">
        <v>217</v>
      </c>
      <c r="I23" s="10" t="s">
        <v>218</v>
      </c>
      <c r="J23" s="10" t="s">
        <v>219</v>
      </c>
      <c r="K23" s="10" t="s">
        <v>220</v>
      </c>
      <c r="L23" s="10" t="s">
        <v>221</v>
      </c>
      <c r="M23" s="10" t="s">
        <v>222</v>
      </c>
      <c r="N23" s="10" t="s">
        <v>223</v>
      </c>
      <c r="O23" s="10" t="s">
        <v>224</v>
      </c>
      <c r="P23" s="10" t="s">
        <v>225</v>
      </c>
      <c r="Q23" s="10" t="s">
        <v>226</v>
      </c>
      <c r="R23" s="10" t="s">
        <v>227</v>
      </c>
    </row>
    <row r="24" spans="1:18" x14ac:dyDescent="0.25">
      <c r="A24" s="9">
        <v>0.63527232436264602</v>
      </c>
      <c r="B24" s="9">
        <v>999</v>
      </c>
      <c r="C24" s="9">
        <v>999</v>
      </c>
      <c r="D24" s="9">
        <v>999</v>
      </c>
      <c r="E24" s="9">
        <v>1.6895195646668699</v>
      </c>
      <c r="F24" s="9">
        <v>999</v>
      </c>
      <c r="G24" s="9">
        <v>3.7651636274079499</v>
      </c>
      <c r="H24" s="9">
        <v>999</v>
      </c>
      <c r="I24" s="9">
        <v>999</v>
      </c>
      <c r="J24" s="9">
        <v>-734.56042480468705</v>
      </c>
      <c r="K24" s="9">
        <v>-2464.7918747646199</v>
      </c>
      <c r="L24" s="9">
        <v>9</v>
      </c>
      <c r="M24" s="9">
        <v>9</v>
      </c>
      <c r="N24" s="9">
        <v>81.983808286193494</v>
      </c>
      <c r="O24" s="9">
        <v>0.137854001865478</v>
      </c>
      <c r="P24" s="9">
        <v>-56.268487223790501</v>
      </c>
      <c r="Q24" s="9">
        <v>3</v>
      </c>
      <c r="R24" s="9">
        <v>3</v>
      </c>
    </row>
    <row r="25" spans="1:18" x14ac:dyDescent="0.25">
      <c r="A25" s="10" t="s">
        <v>228</v>
      </c>
      <c r="B25" s="10" t="s">
        <v>229</v>
      </c>
      <c r="C25" s="10" t="s">
        <v>230</v>
      </c>
      <c r="D25" s="10" t="s">
        <v>231</v>
      </c>
      <c r="E25" s="10" t="s">
        <v>233</v>
      </c>
      <c r="F25" s="10" t="s">
        <v>234</v>
      </c>
      <c r="G25" s="10" t="s">
        <v>235</v>
      </c>
      <c r="H25" s="10" t="s">
        <v>236</v>
      </c>
      <c r="I25" s="10" t="s">
        <v>237</v>
      </c>
      <c r="J25" s="10" t="s">
        <v>238</v>
      </c>
      <c r="K25" s="10" t="s">
        <v>239</v>
      </c>
      <c r="L25" s="10" t="s">
        <v>240</v>
      </c>
      <c r="M25" s="10" t="s">
        <v>241</v>
      </c>
      <c r="N25" s="10" t="s">
        <v>242</v>
      </c>
      <c r="O25" s="10" t="s">
        <v>243</v>
      </c>
      <c r="P25" s="10" t="s">
        <v>244</v>
      </c>
      <c r="Q25" s="10" t="s">
        <v>245</v>
      </c>
      <c r="R25" s="10" t="s">
        <v>246</v>
      </c>
    </row>
    <row r="26" spans="1:18" x14ac:dyDescent="0.25">
      <c r="A26" s="9">
        <v>2</v>
      </c>
      <c r="B26" s="9">
        <v>2</v>
      </c>
      <c r="C26" s="9">
        <v>1130</v>
      </c>
      <c r="D26" s="9">
        <v>1130</v>
      </c>
      <c r="E26" s="9">
        <v>1237.24023662121</v>
      </c>
      <c r="F26" s="9">
        <v>0.30812955104098499</v>
      </c>
      <c r="G26" s="9">
        <v>0.14071254267745301</v>
      </c>
      <c r="H26" s="9">
        <v>0.14071254267745301</v>
      </c>
      <c r="I26" s="9">
        <v>9.4277403593893597E-2</v>
      </c>
      <c r="J26" s="9">
        <v>0.81503605635471899</v>
      </c>
      <c r="K26" s="9">
        <v>0.74150242682364598</v>
      </c>
      <c r="L26" s="9">
        <v>1.0000004165877201</v>
      </c>
      <c r="M26" s="9">
        <v>-4.1658772276242902E-7</v>
      </c>
      <c r="N26" s="9">
        <v>0.67012726311555404</v>
      </c>
      <c r="O26" s="9">
        <v>0.67012726311555404</v>
      </c>
      <c r="P26" s="9">
        <v>0.67012726311555404</v>
      </c>
      <c r="Q26" s="9">
        <v>0.81503605635471899</v>
      </c>
      <c r="R26" s="9">
        <v>0.54607415775766199</v>
      </c>
    </row>
    <row r="27" spans="1:18" x14ac:dyDescent="0.25">
      <c r="A27" s="10" t="s">
        <v>247</v>
      </c>
      <c r="B27" s="10" t="s">
        <v>248</v>
      </c>
      <c r="C27" s="10" t="s">
        <v>249</v>
      </c>
      <c r="D27" s="10" t="s">
        <v>250</v>
      </c>
      <c r="E27" s="10" t="s">
        <v>251</v>
      </c>
      <c r="F27" s="10" t="s">
        <v>252</v>
      </c>
      <c r="G27" s="10" t="s">
        <v>253</v>
      </c>
      <c r="H27" s="10" t="s">
        <v>254</v>
      </c>
      <c r="I27" s="10" t="s">
        <v>255</v>
      </c>
      <c r="J27" s="10" t="s">
        <v>256</v>
      </c>
      <c r="K27" s="10" t="s">
        <v>257</v>
      </c>
      <c r="L27" s="10" t="s">
        <v>258</v>
      </c>
      <c r="M27" s="10" t="s">
        <v>259</v>
      </c>
      <c r="N27" s="10" t="s">
        <v>260</v>
      </c>
      <c r="O27" s="10" t="s">
        <v>261</v>
      </c>
      <c r="P27" s="10" t="s">
        <v>262</v>
      </c>
      <c r="Q27" s="10" t="s">
        <v>263</v>
      </c>
      <c r="R27" s="10" t="s">
        <v>264</v>
      </c>
    </row>
    <row r="28" spans="1:18" x14ac:dyDescent="0.25">
      <c r="A28" s="9">
        <v>0.39733656789054</v>
      </c>
      <c r="B28" s="9">
        <v>0.68746176386888702</v>
      </c>
      <c r="C28" s="9">
        <v>0.48750796335028801</v>
      </c>
      <c r="D28" s="9">
        <v>0.48750796335028801</v>
      </c>
      <c r="E28" s="9">
        <v>0.48750796335028801</v>
      </c>
      <c r="F28" s="9">
        <v>0.39733656789054</v>
      </c>
      <c r="G28" s="9">
        <v>0.26621550048666198</v>
      </c>
      <c r="H28" s="9">
        <v>0.48750796335028801</v>
      </c>
      <c r="I28" s="9">
        <v>7.0999999999999897E-2</v>
      </c>
      <c r="J28" s="9">
        <v>7.0999999999999897E-2</v>
      </c>
      <c r="K28" s="9">
        <v>7.0999999999999897E-2</v>
      </c>
      <c r="L28" s="9">
        <v>7.0999999999999897E-2</v>
      </c>
      <c r="M28" s="9">
        <v>7.0999999999999897E-2</v>
      </c>
      <c r="N28" s="9">
        <v>0.84299999999999897</v>
      </c>
      <c r="O28" s="9">
        <v>1.02</v>
      </c>
      <c r="P28" s="9">
        <v>1.5</v>
      </c>
      <c r="Q28" s="9">
        <v>1</v>
      </c>
      <c r="R28" s="9">
        <v>7.0999999999999897E-2</v>
      </c>
    </row>
    <row r="29" spans="1:18" x14ac:dyDescent="0.25">
      <c r="A29" s="10" t="s">
        <v>265</v>
      </c>
      <c r="B29" s="10" t="s">
        <v>266</v>
      </c>
      <c r="C29" s="10" t="s">
        <v>267</v>
      </c>
      <c r="D29" s="10" t="s">
        <v>268</v>
      </c>
      <c r="E29" s="10" t="s">
        <v>269</v>
      </c>
      <c r="F29" s="10" t="s">
        <v>270</v>
      </c>
      <c r="G29" s="10" t="s">
        <v>271</v>
      </c>
      <c r="H29" s="10" t="s">
        <v>272</v>
      </c>
      <c r="I29" s="10" t="s">
        <v>273</v>
      </c>
      <c r="J29" s="10" t="s">
        <v>274</v>
      </c>
      <c r="K29" s="10" t="s">
        <v>275</v>
      </c>
      <c r="L29" s="10" t="s">
        <v>276</v>
      </c>
      <c r="M29" s="10" t="s">
        <v>277</v>
      </c>
      <c r="N29" s="10" t="s">
        <v>278</v>
      </c>
      <c r="O29" s="10" t="s">
        <v>279</v>
      </c>
      <c r="P29" s="10" t="s">
        <v>280</v>
      </c>
      <c r="Q29" s="10" t="s">
        <v>281</v>
      </c>
      <c r="R29" s="10" t="s">
        <v>282</v>
      </c>
    </row>
    <row r="30" spans="1:18" x14ac:dyDescent="0.25">
      <c r="A30" s="9">
        <v>6.4430000000000001E-2</v>
      </c>
      <c r="B30" s="9">
        <v>1.42247014730236</v>
      </c>
      <c r="C30" s="9">
        <v>114.729999999999</v>
      </c>
      <c r="D30" s="9">
        <v>0.24264705882352899</v>
      </c>
      <c r="E30" s="9">
        <v>7.0999999999999897E-2</v>
      </c>
      <c r="F30" s="9">
        <v>7.0999999999999897E-2</v>
      </c>
      <c r="G30" s="9">
        <v>7.0999999999999897E-2</v>
      </c>
      <c r="H30" s="9">
        <v>7.0999999999999897E-2</v>
      </c>
      <c r="I30" s="9">
        <v>7.0999999999999897E-2</v>
      </c>
      <c r="J30" s="9">
        <v>5.6000000000000001E-2</v>
      </c>
      <c r="K30" s="9">
        <v>1.843</v>
      </c>
      <c r="L30" s="9">
        <v>0.84299999999999897</v>
      </c>
      <c r="M30" s="9">
        <v>0.84299999999999897</v>
      </c>
      <c r="N30" s="9">
        <v>0.84299999999999897</v>
      </c>
      <c r="O30" s="9">
        <v>1</v>
      </c>
      <c r="P30" s="9">
        <v>1</v>
      </c>
      <c r="Q30" s="9">
        <v>1</v>
      </c>
      <c r="R30" s="9">
        <v>0.68726176386888704</v>
      </c>
    </row>
    <row r="31" spans="1:18" x14ac:dyDescent="0.25">
      <c r="A31" s="10" t="s">
        <v>283</v>
      </c>
      <c r="B31" s="10" t="s">
        <v>284</v>
      </c>
      <c r="C31" s="10" t="s">
        <v>285</v>
      </c>
      <c r="D31" s="10" t="s">
        <v>286</v>
      </c>
      <c r="E31" s="10" t="s">
        <v>287</v>
      </c>
      <c r="F31" s="10" t="s">
        <v>288</v>
      </c>
      <c r="G31" s="10" t="s">
        <v>289</v>
      </c>
      <c r="H31" s="10" t="s">
        <v>290</v>
      </c>
      <c r="I31" s="10" t="s">
        <v>291</v>
      </c>
      <c r="J31" s="10" t="s">
        <v>292</v>
      </c>
      <c r="K31" s="10" t="s">
        <v>293</v>
      </c>
      <c r="L31" s="10" t="s">
        <v>294</v>
      </c>
      <c r="M31" s="10" t="s">
        <v>295</v>
      </c>
      <c r="N31" s="10" t="s">
        <v>296</v>
      </c>
      <c r="O31" s="10" t="s">
        <v>297</v>
      </c>
      <c r="P31" s="10" t="s">
        <v>298</v>
      </c>
      <c r="Q31" s="10" t="s">
        <v>299</v>
      </c>
      <c r="R31" s="10" t="s">
        <v>300</v>
      </c>
    </row>
    <row r="32" spans="1:18" x14ac:dyDescent="0.25">
      <c r="A32" s="9">
        <v>0.741302426823646</v>
      </c>
      <c r="B32" s="9">
        <v>1.0432930894129799</v>
      </c>
      <c r="C32" s="9">
        <v>0.54607415775766199</v>
      </c>
      <c r="D32" s="9">
        <v>0.68736176386888703</v>
      </c>
      <c r="E32" s="9">
        <v>0.74140242682364599</v>
      </c>
      <c r="F32" s="9">
        <v>5.8493693120567201E-2</v>
      </c>
      <c r="G32" s="9">
        <v>9.4277403593893597E-2</v>
      </c>
      <c r="H32" s="9">
        <v>1.26318978235561</v>
      </c>
      <c r="I32" s="9">
        <v>0.67612864695475605</v>
      </c>
      <c r="J32" s="9">
        <v>-1.008E-2</v>
      </c>
      <c r="K32" s="9">
        <v>-1.0090424999999899E-3</v>
      </c>
      <c r="L32" s="9">
        <v>0.59429257448273398</v>
      </c>
      <c r="M32" s="9">
        <v>6.3307925744827296</v>
      </c>
      <c r="N32" s="9">
        <v>6.3307925744827296</v>
      </c>
      <c r="O32" s="9">
        <v>6.3307925744827296</v>
      </c>
      <c r="P32" s="9">
        <v>0.29220742551726497</v>
      </c>
      <c r="Q32" s="9">
        <v>-3.6499999999999998E-2</v>
      </c>
      <c r="R32" s="9">
        <v>-3.6499999999999998E-2</v>
      </c>
    </row>
    <row r="33" spans="1:18" x14ac:dyDescent="0.25">
      <c r="A33" s="10" t="s">
        <v>301</v>
      </c>
      <c r="B33" s="10" t="s">
        <v>302</v>
      </c>
      <c r="C33" s="10" t="s">
        <v>303</v>
      </c>
      <c r="D33" s="10" t="s">
        <v>304</v>
      </c>
      <c r="E33" s="10" t="s">
        <v>305</v>
      </c>
      <c r="F33" s="10" t="s">
        <v>306</v>
      </c>
      <c r="G33" s="10" t="s">
        <v>307</v>
      </c>
      <c r="H33" s="10" t="s">
        <v>308</v>
      </c>
      <c r="I33" s="10" t="s">
        <v>309</v>
      </c>
      <c r="J33" s="10" t="s">
        <v>310</v>
      </c>
      <c r="K33" s="10" t="s">
        <v>311</v>
      </c>
      <c r="L33" s="10" t="s">
        <v>312</v>
      </c>
      <c r="M33" s="10" t="s">
        <v>313</v>
      </c>
      <c r="N33" s="10" t="s">
        <v>314</v>
      </c>
      <c r="O33" s="10" t="s">
        <v>315</v>
      </c>
      <c r="P33" s="10" t="s">
        <v>316</v>
      </c>
      <c r="Q33" s="10" t="s">
        <v>317</v>
      </c>
      <c r="R33" s="10" t="s">
        <v>318</v>
      </c>
    </row>
    <row r="34" spans="1:18" x14ac:dyDescent="0.25">
      <c r="A34" s="9">
        <v>-7.1999999999999995E-2</v>
      </c>
      <c r="B34" s="9">
        <v>-7.1999999999999995E-2</v>
      </c>
      <c r="C34" s="9">
        <v>8.16</v>
      </c>
      <c r="D34" s="9">
        <v>1.4548379798890601</v>
      </c>
      <c r="E34" s="9">
        <v>1.34879515337473</v>
      </c>
      <c r="F34" s="9">
        <v>9.9000000000000005E-2</v>
      </c>
      <c r="G34" s="9">
        <v>1.5288872274833101</v>
      </c>
      <c r="H34" s="9">
        <v>9.9000000000000005E-2</v>
      </c>
      <c r="I34" s="9">
        <v>5.7364999999999897</v>
      </c>
      <c r="J34" s="9">
        <v>2</v>
      </c>
      <c r="K34" s="9">
        <v>2.86824999999999</v>
      </c>
      <c r="L34" s="9">
        <v>2.2999999999999901</v>
      </c>
      <c r="M34" s="9">
        <v>2.2999999999999901</v>
      </c>
      <c r="N34" s="9">
        <v>2.2999999999999901</v>
      </c>
      <c r="O34" s="9">
        <v>2.2999999999999901</v>
      </c>
      <c r="P34" s="9">
        <v>2.2999999999999901</v>
      </c>
      <c r="Q34" s="9">
        <v>2.2999999999999901</v>
      </c>
      <c r="R34" s="9">
        <v>2.2999999999999901</v>
      </c>
    </row>
    <row r="35" spans="1:18" x14ac:dyDescent="0.25">
      <c r="A35" s="10" t="s">
        <v>319</v>
      </c>
      <c r="B35" s="10" t="s">
        <v>320</v>
      </c>
      <c r="C35" s="10" t="s">
        <v>321</v>
      </c>
      <c r="D35" s="10" t="s">
        <v>322</v>
      </c>
      <c r="E35" s="10" t="s">
        <v>323</v>
      </c>
      <c r="F35" s="10" t="s">
        <v>324</v>
      </c>
      <c r="G35" s="10" t="s">
        <v>325</v>
      </c>
      <c r="H35" s="10" t="s">
        <v>326</v>
      </c>
      <c r="I35" s="10" t="s">
        <v>327</v>
      </c>
      <c r="J35" s="10" t="s">
        <v>328</v>
      </c>
      <c r="K35" s="10" t="s">
        <v>329</v>
      </c>
      <c r="L35" s="10" t="s">
        <v>330</v>
      </c>
      <c r="M35" s="10" t="s">
        <v>331</v>
      </c>
      <c r="N35" s="10" t="s">
        <v>332</v>
      </c>
      <c r="O35" s="10" t="s">
        <v>333</v>
      </c>
      <c r="P35" s="10" t="s">
        <v>334</v>
      </c>
      <c r="Q35" s="10" t="s">
        <v>335</v>
      </c>
      <c r="R35" s="10" t="s">
        <v>336</v>
      </c>
    </row>
    <row r="36" spans="1:18" x14ac:dyDescent="0.25">
      <c r="A36" s="9">
        <v>2.2999999999999901</v>
      </c>
      <c r="B36" s="9">
        <v>2.2999999999999901</v>
      </c>
      <c r="C36" s="9">
        <v>1.1592928556984201</v>
      </c>
      <c r="D36" s="9">
        <v>5</v>
      </c>
      <c r="E36" s="9">
        <v>-68.369252916846193</v>
      </c>
      <c r="F36" s="9">
        <v>1.4999999999999901E-2</v>
      </c>
      <c r="G36" s="9">
        <v>1.4999999999999901E-2</v>
      </c>
      <c r="H36" s="9">
        <v>2063.3141292196001</v>
      </c>
      <c r="I36" s="9">
        <v>2063.3141292196001</v>
      </c>
      <c r="J36" s="9">
        <v>-976.89303448696398</v>
      </c>
      <c r="K36" s="9">
        <v>976.89303448696398</v>
      </c>
      <c r="L36" s="9">
        <v>14.663327731552799</v>
      </c>
      <c r="M36" s="9">
        <v>2.45860339427928</v>
      </c>
      <c r="N36" s="9">
        <v>0.16900947646200801</v>
      </c>
      <c r="O36" s="9">
        <v>1086.4210947326401</v>
      </c>
      <c r="P36" s="9">
        <v>1321.5236095381099</v>
      </c>
      <c r="Q36" s="9">
        <v>1086.4210947326401</v>
      </c>
      <c r="R36" s="9">
        <v>1.08642109473264</v>
      </c>
    </row>
    <row r="37" spans="1:18" x14ac:dyDescent="0.25">
      <c r="A37" s="10" t="s">
        <v>337</v>
      </c>
      <c r="B37" s="10" t="s">
        <v>338</v>
      </c>
      <c r="C37" s="10" t="s">
        <v>339</v>
      </c>
      <c r="D37" s="10" t="s">
        <v>340</v>
      </c>
      <c r="E37" s="10" t="s">
        <v>341</v>
      </c>
      <c r="F37" s="10" t="s">
        <v>342</v>
      </c>
      <c r="G37" s="10" t="s">
        <v>343</v>
      </c>
      <c r="H37" s="10" t="s">
        <v>344</v>
      </c>
      <c r="I37" s="10" t="s">
        <v>346</v>
      </c>
      <c r="J37" s="10" t="s">
        <v>347</v>
      </c>
      <c r="K37" s="10" t="s">
        <v>348</v>
      </c>
      <c r="L37" s="10" t="s">
        <v>349</v>
      </c>
      <c r="M37" s="10" t="s">
        <v>350</v>
      </c>
      <c r="N37" s="10" t="s">
        <v>351</v>
      </c>
      <c r="O37" s="10" t="s">
        <v>352</v>
      </c>
      <c r="P37" s="10" t="s">
        <v>353</v>
      </c>
      <c r="Q37" s="10" t="s">
        <v>354</v>
      </c>
      <c r="R37" s="10" t="s">
        <v>355</v>
      </c>
    </row>
    <row r="38" spans="1:18" x14ac:dyDescent="0.25">
      <c r="A38" s="9">
        <v>0.21745999999999899</v>
      </c>
      <c r="B38" s="9">
        <v>0.10680000000000001</v>
      </c>
      <c r="C38" s="9">
        <v>4.4400000000000002E-2</v>
      </c>
      <c r="D38" s="9">
        <v>0.2482</v>
      </c>
      <c r="E38" s="9">
        <v>0.25</v>
      </c>
      <c r="F38" s="9">
        <v>0.377</v>
      </c>
      <c r="G38" s="9">
        <v>33518</v>
      </c>
      <c r="H38" s="9">
        <v>25087</v>
      </c>
      <c r="I38" s="9">
        <v>2.3230000000000001E-2</v>
      </c>
      <c r="J38" s="9">
        <v>1.7420000000000001E-2</v>
      </c>
      <c r="K38" s="9">
        <v>2.981E-2</v>
      </c>
      <c r="L38" s="9">
        <v>1.014E-2</v>
      </c>
      <c r="M38" s="9">
        <v>5.2800000000000004E-4</v>
      </c>
      <c r="N38" s="9">
        <v>8.7000000000000001E-5</v>
      </c>
      <c r="O38" s="9">
        <v>1.1200000000000001</v>
      </c>
      <c r="P38" s="9">
        <v>7.8E-2</v>
      </c>
      <c r="Q38" s="9">
        <v>7.8E-2</v>
      </c>
      <c r="R38" s="9">
        <v>7.8E-2</v>
      </c>
    </row>
    <row r="39" spans="1:18" x14ac:dyDescent="0.25">
      <c r="A39" s="10" t="s">
        <v>356</v>
      </c>
      <c r="B39" s="10" t="s">
        <v>357</v>
      </c>
      <c r="C39" s="10" t="s">
        <v>358</v>
      </c>
      <c r="D39" s="10" t="s">
        <v>359</v>
      </c>
      <c r="E39" s="10" t="s">
        <v>360</v>
      </c>
      <c r="F39" s="10" t="s">
        <v>361</v>
      </c>
      <c r="G39" s="10" t="s">
        <v>362</v>
      </c>
      <c r="H39" s="10" t="s">
        <v>364</v>
      </c>
      <c r="I39" s="10" t="s">
        <v>365</v>
      </c>
      <c r="J39" s="10" t="s">
        <v>368</v>
      </c>
      <c r="K39" s="10" t="s">
        <v>369</v>
      </c>
      <c r="L39" s="10" t="s">
        <v>370</v>
      </c>
      <c r="M39" s="10" t="s">
        <v>371</v>
      </c>
      <c r="N39" s="10" t="s">
        <v>372</v>
      </c>
      <c r="O39" s="10" t="s">
        <v>373</v>
      </c>
      <c r="P39" s="10" t="s">
        <v>374</v>
      </c>
      <c r="Q39" s="10" t="s">
        <v>375</v>
      </c>
      <c r="R39" s="10" t="s">
        <v>376</v>
      </c>
    </row>
    <row r="40" spans="1:18" x14ac:dyDescent="0.25">
      <c r="A40" s="9">
        <v>0.19</v>
      </c>
      <c r="B40" s="9">
        <v>1.25</v>
      </c>
      <c r="C40" s="9">
        <v>0.05</v>
      </c>
      <c r="D40" s="9">
        <v>0.05</v>
      </c>
      <c r="E40" s="9">
        <v>0.05</v>
      </c>
      <c r="F40" s="9">
        <v>0.05</v>
      </c>
      <c r="G40" s="9">
        <v>0.253</v>
      </c>
      <c r="H40" s="9">
        <v>0.1875</v>
      </c>
      <c r="I40" s="9">
        <v>6</v>
      </c>
      <c r="J40" s="9">
        <v>6.7999999999999901</v>
      </c>
      <c r="K40" s="9">
        <v>6.7999999999999901</v>
      </c>
      <c r="L40" s="9">
        <v>6.7999999999999901</v>
      </c>
      <c r="M40" s="9">
        <v>1.5</v>
      </c>
      <c r="N40" s="9">
        <v>1.5</v>
      </c>
      <c r="O40" s="9">
        <v>1.5</v>
      </c>
      <c r="P40" s="9">
        <v>1.5</v>
      </c>
      <c r="Q40" s="9">
        <v>1.5</v>
      </c>
      <c r="R40" s="9">
        <v>1.5</v>
      </c>
    </row>
    <row r="41" spans="1:18" x14ac:dyDescent="0.25">
      <c r="A41" s="10" t="s">
        <v>377</v>
      </c>
      <c r="B41" s="10" t="s">
        <v>378</v>
      </c>
      <c r="C41" s="10" t="s">
        <v>379</v>
      </c>
      <c r="D41" s="10" t="s">
        <v>380</v>
      </c>
      <c r="E41" s="10" t="s">
        <v>381</v>
      </c>
      <c r="F41" s="10" t="s">
        <v>382</v>
      </c>
      <c r="G41" s="10" t="s">
        <v>383</v>
      </c>
      <c r="H41" s="10" t="s">
        <v>384</v>
      </c>
      <c r="I41" s="10" t="s">
        <v>385</v>
      </c>
      <c r="J41" s="10" t="s">
        <v>386</v>
      </c>
      <c r="K41" s="10" t="s">
        <v>387</v>
      </c>
      <c r="L41" s="10" t="s">
        <v>388</v>
      </c>
      <c r="M41" s="10" t="s">
        <v>389</v>
      </c>
      <c r="N41" s="10" t="s">
        <v>390</v>
      </c>
      <c r="O41" s="10" t="s">
        <v>391</v>
      </c>
      <c r="P41" s="10" t="s">
        <v>392</v>
      </c>
      <c r="Q41" s="10" t="s">
        <v>393</v>
      </c>
      <c r="R41" s="10" t="s">
        <v>394</v>
      </c>
    </row>
    <row r="42" spans="1:18" x14ac:dyDescent="0.25">
      <c r="A42" s="9">
        <v>3380.18952924017</v>
      </c>
      <c r="B42" s="9">
        <v>-3467.7195025265901</v>
      </c>
      <c r="C42" s="9">
        <v>-3467.7195025265901</v>
      </c>
      <c r="D42" s="9">
        <v>-3040.2071637065701</v>
      </c>
      <c r="E42" s="9">
        <v>-3.4677195025265899</v>
      </c>
      <c r="F42" s="9">
        <v>3380.18952924017</v>
      </c>
      <c r="G42" s="9">
        <v>6650.8679717523801</v>
      </c>
      <c r="H42" s="9">
        <v>5345.4159997286397</v>
      </c>
      <c r="I42" s="9">
        <v>6650.8679717523801</v>
      </c>
      <c r="J42" s="9">
        <v>3.38018952924017</v>
      </c>
      <c r="K42" s="9">
        <v>-3467.7195025265901</v>
      </c>
      <c r="L42" s="9">
        <v>-3467.7195025265901</v>
      </c>
      <c r="M42" s="9">
        <v>-3389.75099690865</v>
      </c>
      <c r="N42" s="9">
        <v>-3467.7195025265901</v>
      </c>
      <c r="O42" s="9">
        <v>-3467.7195025265901</v>
      </c>
      <c r="P42" s="9">
        <v>-3.4677195025265899</v>
      </c>
      <c r="Q42" s="9">
        <v>-0.90441592345396105</v>
      </c>
      <c r="R42" s="9">
        <v>1.5</v>
      </c>
    </row>
    <row r="43" spans="1:18" x14ac:dyDescent="0.25">
      <c r="A43" s="10" t="s">
        <v>395</v>
      </c>
      <c r="B43" s="10" t="s">
        <v>396</v>
      </c>
      <c r="C43" s="10" t="s">
        <v>397</v>
      </c>
      <c r="D43" s="10" t="s">
        <v>398</v>
      </c>
      <c r="E43" s="10" t="s">
        <v>399</v>
      </c>
      <c r="F43" s="10" t="s">
        <v>400</v>
      </c>
      <c r="G43" s="10" t="s">
        <v>401</v>
      </c>
      <c r="H43" s="10" t="s">
        <v>402</v>
      </c>
      <c r="I43" s="10" t="s">
        <v>403</v>
      </c>
      <c r="J43" s="10" t="s">
        <v>404</v>
      </c>
      <c r="K43" s="10" t="s">
        <v>405</v>
      </c>
      <c r="L43" s="10" t="s">
        <v>406</v>
      </c>
      <c r="M43" s="10" t="s">
        <v>408</v>
      </c>
      <c r="N43" s="10" t="s">
        <v>409</v>
      </c>
      <c r="O43" s="10" t="s">
        <v>410</v>
      </c>
      <c r="P43" s="10" t="s">
        <v>411</v>
      </c>
      <c r="Q43" s="10" t="s">
        <v>412</v>
      </c>
      <c r="R43" s="10" t="s">
        <v>413</v>
      </c>
    </row>
    <row r="44" spans="1:18" x14ac:dyDescent="0.25">
      <c r="A44" s="9">
        <v>67.5</v>
      </c>
      <c r="B44" s="9">
        <v>5.7364999999999897</v>
      </c>
      <c r="C44" s="9">
        <v>5.7364999999999897</v>
      </c>
      <c r="D44" s="9">
        <v>5.7364999999999897</v>
      </c>
      <c r="E44" s="9">
        <v>2</v>
      </c>
      <c r="F44" s="9">
        <v>0.86699999999999999</v>
      </c>
      <c r="G44" s="9">
        <v>0.253</v>
      </c>
      <c r="H44" s="9">
        <v>0.116029772917446</v>
      </c>
      <c r="I44" s="9">
        <v>7</v>
      </c>
      <c r="J44" s="9">
        <v>7</v>
      </c>
      <c r="K44" s="9">
        <v>0.19</v>
      </c>
      <c r="L44" s="9">
        <v>1</v>
      </c>
      <c r="M44" s="9">
        <v>0.73719999999999897</v>
      </c>
      <c r="N44" s="9">
        <v>1.1592928556984201</v>
      </c>
      <c r="O44" s="9">
        <v>1.5288872274833101</v>
      </c>
      <c r="P44" s="9">
        <v>9.4261091792914495</v>
      </c>
      <c r="Q44" s="9">
        <v>999</v>
      </c>
      <c r="R44" s="9">
        <v>31.3365105759699</v>
      </c>
    </row>
    <row r="45" spans="1:18" x14ac:dyDescent="0.25">
      <c r="A45" s="10" t="s">
        <v>414</v>
      </c>
      <c r="B45" s="10" t="s">
        <v>415</v>
      </c>
      <c r="C45" s="10" t="s">
        <v>416</v>
      </c>
      <c r="D45" s="10" t="s">
        <v>417</v>
      </c>
      <c r="E45" s="10" t="s">
        <v>418</v>
      </c>
      <c r="F45" s="10" t="s">
        <v>419</v>
      </c>
      <c r="G45" s="10" t="s">
        <v>420</v>
      </c>
      <c r="H45" s="10" t="s">
        <v>421</v>
      </c>
      <c r="I45" s="10" t="s">
        <v>422</v>
      </c>
      <c r="J45" s="10" t="s">
        <v>423</v>
      </c>
      <c r="K45" s="10" t="s">
        <v>424</v>
      </c>
      <c r="L45" s="10" t="s">
        <v>425</v>
      </c>
      <c r="M45" s="10" t="s">
        <v>426</v>
      </c>
      <c r="N45" s="10" t="s">
        <v>427</v>
      </c>
      <c r="O45" s="10" t="s">
        <v>428</v>
      </c>
      <c r="P45" s="10" t="s">
        <v>429</v>
      </c>
      <c r="Q45" s="10" t="s">
        <v>430</v>
      </c>
      <c r="R45" s="10" t="s">
        <v>431</v>
      </c>
    </row>
    <row r="46" spans="1:18" x14ac:dyDescent="0.25">
      <c r="A46" s="9">
        <v>23.805961482690599</v>
      </c>
      <c r="B46" s="9">
        <v>0.71979503811511203</v>
      </c>
      <c r="C46" s="9">
        <v>0.45745648729741201</v>
      </c>
      <c r="D46" s="9">
        <v>8.6657183418608792</v>
      </c>
      <c r="E46" s="9">
        <v>999</v>
      </c>
      <c r="F46" s="9">
        <v>999</v>
      </c>
      <c r="G46" s="9">
        <v>999</v>
      </c>
      <c r="H46" s="9">
        <v>7.4624491438511802</v>
      </c>
      <c r="I46" s="9">
        <v>10.5349583410237</v>
      </c>
      <c r="J46" s="9">
        <v>999</v>
      </c>
      <c r="K46" s="9">
        <v>11.8686470614594</v>
      </c>
      <c r="L46" s="9">
        <v>999</v>
      </c>
      <c r="M46" s="9">
        <v>-0.28573866189098401</v>
      </c>
      <c r="N46" s="9">
        <v>999</v>
      </c>
      <c r="O46" s="9">
        <v>999</v>
      </c>
      <c r="P46" s="9">
        <v>999</v>
      </c>
      <c r="Q46" s="9">
        <v>1.6443083045384901</v>
      </c>
      <c r="R46" s="9">
        <v>999</v>
      </c>
    </row>
    <row r="47" spans="1:18" x14ac:dyDescent="0.25">
      <c r="A47" s="10" t="s">
        <v>432</v>
      </c>
      <c r="B47" s="10" t="s">
        <v>433</v>
      </c>
      <c r="C47" s="10" t="s">
        <v>434</v>
      </c>
      <c r="D47" s="10" t="s">
        <v>435</v>
      </c>
      <c r="E47" s="10" t="s">
        <v>436</v>
      </c>
      <c r="F47" s="10" t="s">
        <v>437</v>
      </c>
      <c r="G47" s="10" t="s">
        <v>438</v>
      </c>
      <c r="H47" s="10" t="s">
        <v>439</v>
      </c>
      <c r="I47" s="10" t="s">
        <v>440</v>
      </c>
      <c r="J47" s="10" t="s">
        <v>441</v>
      </c>
      <c r="K47" s="10" t="s">
        <v>442</v>
      </c>
      <c r="L47" s="10" t="s">
        <v>443</v>
      </c>
      <c r="M47" s="10" t="s">
        <v>444</v>
      </c>
      <c r="N47" s="10" t="s">
        <v>445</v>
      </c>
      <c r="O47" s="10" t="s">
        <v>446</v>
      </c>
      <c r="P47" s="10" t="s">
        <v>447</v>
      </c>
      <c r="Q47" s="10" t="s">
        <v>448</v>
      </c>
      <c r="R47" s="10" t="s">
        <v>449</v>
      </c>
    </row>
    <row r="48" spans="1:18" x14ac:dyDescent="0.25">
      <c r="A48" s="9">
        <v>3.6850604539106002</v>
      </c>
      <c r="B48" s="9">
        <v>999</v>
      </c>
      <c r="C48" s="9">
        <v>999</v>
      </c>
      <c r="D48" s="9">
        <v>2</v>
      </c>
      <c r="E48" s="9">
        <v>13</v>
      </c>
      <c r="F48" s="9">
        <v>13</v>
      </c>
      <c r="G48" s="9">
        <v>12</v>
      </c>
      <c r="H48" s="9">
        <v>19</v>
      </c>
      <c r="I48" s="9">
        <v>12</v>
      </c>
      <c r="J48" s="9">
        <v>11</v>
      </c>
      <c r="K48" s="9">
        <v>11</v>
      </c>
      <c r="L48" s="9">
        <v>32</v>
      </c>
      <c r="M48" s="9">
        <v>13</v>
      </c>
      <c r="N48" s="9">
        <v>8</v>
      </c>
      <c r="O48" s="9">
        <v>8</v>
      </c>
      <c r="P48" s="9">
        <v>32</v>
      </c>
      <c r="Q48" s="9">
        <v>13</v>
      </c>
      <c r="R48" s="9">
        <v>8</v>
      </c>
    </row>
    <row r="49" spans="1:18" x14ac:dyDescent="0.25">
      <c r="A49" s="10" t="s">
        <v>450</v>
      </c>
      <c r="B49" s="10" t="s">
        <v>451</v>
      </c>
      <c r="C49" s="10" t="s">
        <v>452</v>
      </c>
      <c r="D49" s="10" t="s">
        <v>453</v>
      </c>
      <c r="E49" s="10" t="s">
        <v>454</v>
      </c>
      <c r="F49" s="10" t="s">
        <v>455</v>
      </c>
      <c r="G49" s="10" t="s">
        <v>456</v>
      </c>
      <c r="H49" s="10" t="s">
        <v>457</v>
      </c>
      <c r="I49" s="10" t="s">
        <v>458</v>
      </c>
      <c r="J49" s="10" t="s">
        <v>460</v>
      </c>
      <c r="K49" s="10" t="s">
        <v>465</v>
      </c>
      <c r="L49" s="10" t="s">
        <v>467</v>
      </c>
      <c r="M49" s="10" t="s">
        <v>468</v>
      </c>
      <c r="N49" s="10" t="s">
        <v>5</v>
      </c>
      <c r="O49" s="10" t="s">
        <v>469</v>
      </c>
      <c r="P49" s="10" t="s">
        <v>470</v>
      </c>
      <c r="Q49" s="10" t="s">
        <v>471</v>
      </c>
      <c r="R49" s="10" t="s">
        <v>472</v>
      </c>
    </row>
    <row r="50" spans="1:18" x14ac:dyDescent="0.25">
      <c r="A50" s="9">
        <v>8</v>
      </c>
      <c r="B50" s="9">
        <v>8</v>
      </c>
      <c r="C50" s="9">
        <v>8</v>
      </c>
      <c r="D50" s="9">
        <v>13</v>
      </c>
      <c r="E50" s="9">
        <v>14</v>
      </c>
      <c r="F50" s="9">
        <v>25</v>
      </c>
      <c r="G50" s="9">
        <v>0.33</v>
      </c>
      <c r="H50" s="9">
        <v>0.33</v>
      </c>
      <c r="I50" s="9">
        <v>0.33</v>
      </c>
      <c r="J50" s="9">
        <v>0.2</v>
      </c>
      <c r="K50" s="9">
        <v>115.669207425517</v>
      </c>
      <c r="L50" s="9">
        <v>0.33250000000000002</v>
      </c>
      <c r="M50" s="9">
        <v>0.33250000000000002</v>
      </c>
      <c r="N50" s="9">
        <v>8.16</v>
      </c>
      <c r="O50" s="9">
        <v>1.5</v>
      </c>
      <c r="P50" s="9">
        <v>1.5</v>
      </c>
      <c r="Q50" s="9">
        <v>0.188</v>
      </c>
      <c r="R50" s="9">
        <v>1</v>
      </c>
    </row>
    <row r="51" spans="1:18" x14ac:dyDescent="0.25">
      <c r="A51" s="10" t="s">
        <v>473</v>
      </c>
      <c r="B51" s="10" t="s">
        <v>475</v>
      </c>
      <c r="C51" s="10" t="s">
        <v>476</v>
      </c>
      <c r="D51" s="10" t="s">
        <v>477</v>
      </c>
      <c r="E51" s="10" t="s">
        <v>478</v>
      </c>
      <c r="F51" s="10" t="s">
        <v>479</v>
      </c>
      <c r="G51" s="10" t="s">
        <v>480</v>
      </c>
      <c r="H51" s="10" t="s">
        <v>481</v>
      </c>
      <c r="I51" s="10" t="s">
        <v>482</v>
      </c>
      <c r="J51" s="10" t="s">
        <v>483</v>
      </c>
      <c r="K51" s="10" t="s">
        <v>484</v>
      </c>
      <c r="L51" s="10" t="s">
        <v>485</v>
      </c>
      <c r="M51" s="10" t="s">
        <v>486</v>
      </c>
      <c r="N51" s="10" t="s">
        <v>487</v>
      </c>
      <c r="O51" s="10" t="s">
        <v>488</v>
      </c>
      <c r="P51" s="10" t="s">
        <v>489</v>
      </c>
      <c r="Q51" s="10" t="s">
        <v>490</v>
      </c>
      <c r="R51" s="10" t="s">
        <v>491</v>
      </c>
    </row>
    <row r="52" spans="1:18" x14ac:dyDescent="0.25">
      <c r="A52" s="9">
        <v>-0.58134583600107004</v>
      </c>
      <c r="B52" s="9">
        <v>1.1200000000000001</v>
      </c>
      <c r="C52" s="9">
        <v>1.25</v>
      </c>
      <c r="D52" s="9">
        <v>8.16</v>
      </c>
      <c r="E52" s="9">
        <v>0.5</v>
      </c>
      <c r="F52" s="9">
        <v>4.7500000000000001E-2</v>
      </c>
      <c r="G52" s="9">
        <v>0.19</v>
      </c>
      <c r="H52" s="9">
        <v>7.0999999999999897E-2</v>
      </c>
      <c r="I52" s="9">
        <v>7.0999999999999897E-2</v>
      </c>
      <c r="J52" s="9">
        <v>0.05</v>
      </c>
      <c r="K52" s="9">
        <v>14.829519528090501</v>
      </c>
      <c r="L52" s="9">
        <v>7.8E-2</v>
      </c>
      <c r="M52" s="9">
        <v>0.05</v>
      </c>
      <c r="N52" s="9">
        <v>0.05</v>
      </c>
      <c r="O52" s="9">
        <v>5.6000000000000001E-2</v>
      </c>
      <c r="P52" s="9">
        <v>5.6000000000000001E-2</v>
      </c>
      <c r="Q52" s="9">
        <v>5.6000000000000001E-2</v>
      </c>
      <c r="R52" s="9">
        <v>5.6000000000000001E-2</v>
      </c>
    </row>
    <row r="53" spans="1:18" x14ac:dyDescent="0.25">
      <c r="A53" s="10" t="s">
        <v>492</v>
      </c>
      <c r="B53" s="10" t="s">
        <v>493</v>
      </c>
      <c r="C53" s="10" t="s">
        <v>494</v>
      </c>
      <c r="D53" s="10" t="s">
        <v>495</v>
      </c>
      <c r="E53" s="10" t="s">
        <v>496</v>
      </c>
      <c r="F53" s="10" t="s">
        <v>497</v>
      </c>
      <c r="G53" s="10" t="s">
        <v>499</v>
      </c>
      <c r="H53" s="10" t="s">
        <v>500</v>
      </c>
      <c r="I53" s="10" t="s">
        <v>503</v>
      </c>
      <c r="J53" s="10" t="s">
        <v>504</v>
      </c>
      <c r="K53" s="10" t="s">
        <v>505</v>
      </c>
      <c r="L53" s="10" t="s">
        <v>506</v>
      </c>
      <c r="M53" s="10" t="s">
        <v>507</v>
      </c>
      <c r="N53" s="10" t="s">
        <v>508</v>
      </c>
      <c r="O53" s="10" t="s">
        <v>509</v>
      </c>
      <c r="P53" s="10" t="s">
        <v>510</v>
      </c>
      <c r="Q53" s="10" t="s">
        <v>511</v>
      </c>
      <c r="R53" s="10" t="s">
        <v>516</v>
      </c>
    </row>
    <row r="54" spans="1:18" x14ac:dyDescent="0.25">
      <c r="A54" s="9">
        <v>5.6000000000000001E-2</v>
      </c>
      <c r="B54" s="9">
        <v>5.6000000000000001E-2</v>
      </c>
      <c r="C54" s="9">
        <v>5.6000000000000001E-2</v>
      </c>
      <c r="D54" s="9">
        <v>0.19</v>
      </c>
      <c r="E54" s="9">
        <v>0.05</v>
      </c>
      <c r="F54" s="9">
        <v>0.05</v>
      </c>
      <c r="G54" s="9">
        <v>0.05</v>
      </c>
      <c r="H54" s="9">
        <v>0.05</v>
      </c>
      <c r="I54" s="9">
        <v>0.05</v>
      </c>
      <c r="J54" s="9">
        <v>0.05</v>
      </c>
      <c r="K54" s="9">
        <v>0.188</v>
      </c>
      <c r="L54" s="9">
        <v>1</v>
      </c>
      <c r="M54" s="9">
        <v>0.05</v>
      </c>
      <c r="N54" s="9">
        <v>6.3307925744827296</v>
      </c>
      <c r="O54" s="9">
        <v>114.729999999999</v>
      </c>
      <c r="P54" s="9">
        <v>0.52296696591998604</v>
      </c>
      <c r="Q54" s="9">
        <v>0.137854001865478</v>
      </c>
      <c r="R54" s="9">
        <v>0.28989999999999899</v>
      </c>
    </row>
    <row r="55" spans="1:18" x14ac:dyDescent="0.25">
      <c r="A55" s="10" t="s">
        <v>517</v>
      </c>
      <c r="B55" s="10" t="s">
        <v>518</v>
      </c>
      <c r="C55" s="10" t="s">
        <v>519</v>
      </c>
      <c r="D55" s="10" t="s">
        <v>525</v>
      </c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</row>
    <row r="56" spans="1:18" x14ac:dyDescent="0.25">
      <c r="A56" s="9">
        <v>0.28989999999999899</v>
      </c>
      <c r="B56" s="9">
        <v>2.72</v>
      </c>
      <c r="C56" s="9">
        <v>0.36259191622064302</v>
      </c>
      <c r="D56" s="9">
        <v>6.3307925744827296</v>
      </c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</sheetData>
  <dataConsolidate/>
  <pageMargins left="0.7" right="0.7" top="0.75" bottom="0.75" header="0.3" footer="0.3"/>
  <pageSetup paperSize="9" scale="55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Y68"/>
  <sheetViews>
    <sheetView topLeftCell="VQ1" workbookViewId="0">
      <selection activeCell="VP1" sqref="A1:XFD1"/>
    </sheetView>
  </sheetViews>
  <sheetFormatPr defaultColWidth="8.85546875" defaultRowHeight="15" x14ac:dyDescent="0.25"/>
  <cols>
    <col min="1" max="1" width="8.85546875" style="1"/>
    <col min="2" max="2" width="10.85546875" style="1" bestFit="1" customWidth="1"/>
    <col min="3" max="3" width="10" style="1" bestFit="1" customWidth="1"/>
    <col min="4" max="4" width="5.5703125" style="1" bestFit="1" customWidth="1"/>
    <col min="5" max="5" width="9" style="1" bestFit="1" customWidth="1"/>
    <col min="6" max="6" width="10" style="1" bestFit="1" customWidth="1"/>
    <col min="7" max="7" width="5.140625" style="1" bestFit="1" customWidth="1"/>
    <col min="8" max="8" width="6.140625" style="1" bestFit="1" customWidth="1"/>
    <col min="9" max="9" width="9.140625" style="1" bestFit="1" customWidth="1"/>
    <col min="10" max="10" width="9.85546875" style="1" bestFit="1" customWidth="1"/>
    <col min="11" max="11" width="7.7109375" style="1" bestFit="1" customWidth="1"/>
    <col min="12" max="12" width="8.7109375" style="1" bestFit="1" customWidth="1"/>
    <col min="13" max="13" width="11.7109375" style="1" bestFit="1" customWidth="1"/>
    <col min="14" max="14" width="9.85546875" style="1" bestFit="1" customWidth="1"/>
    <col min="15" max="15" width="7.5703125" style="1" bestFit="1" customWidth="1"/>
    <col min="16" max="16" width="8.5703125" style="1" bestFit="1" customWidth="1"/>
    <col min="17" max="17" width="9.7109375" style="1" bestFit="1" customWidth="1"/>
    <col min="18" max="25" width="9" style="1" bestFit="1" customWidth="1"/>
    <col min="26" max="26" width="8.85546875" style="1"/>
    <col min="27" max="28" width="9" style="1" bestFit="1" customWidth="1"/>
    <col min="29" max="29" width="8.85546875" style="1"/>
    <col min="30" max="30" width="12.140625" style="1" bestFit="1" customWidth="1"/>
    <col min="31" max="41" width="9" style="1" bestFit="1" customWidth="1"/>
    <col min="42" max="42" width="11.140625" style="1" bestFit="1" customWidth="1"/>
    <col min="43" max="51" width="9" style="1" bestFit="1" customWidth="1"/>
    <col min="52" max="53" width="11.140625" style="1" bestFit="1" customWidth="1"/>
    <col min="54" max="55" width="12.140625" style="1" bestFit="1" customWidth="1"/>
    <col min="56" max="56" width="9" style="1" bestFit="1" customWidth="1"/>
    <col min="57" max="58" width="11.140625" style="1" bestFit="1" customWidth="1"/>
    <col min="59" max="59" width="12.140625" style="1" bestFit="1" customWidth="1"/>
    <col min="60" max="60" width="8.85546875" style="1"/>
    <col min="61" max="67" width="12.140625" style="1" bestFit="1" customWidth="1"/>
    <col min="68" max="69" width="9" style="1" bestFit="1" customWidth="1"/>
    <col min="70" max="70" width="9.7109375" style="1" bestFit="1" customWidth="1"/>
    <col min="71" max="71" width="11.140625" style="1" bestFit="1" customWidth="1"/>
    <col min="72" max="73" width="9.7109375" style="1" bestFit="1" customWidth="1"/>
    <col min="74" max="74" width="9" style="1" bestFit="1" customWidth="1"/>
    <col min="75" max="75" width="9.140625" style="1" bestFit="1" customWidth="1"/>
    <col min="76" max="79" width="9" style="1" bestFit="1" customWidth="1"/>
    <col min="80" max="80" width="8.85546875" style="1"/>
    <col min="81" max="81" width="9" style="1" bestFit="1" customWidth="1"/>
    <col min="82" max="84" width="8.85546875" style="1"/>
    <col min="85" max="90" width="9" style="1" bestFit="1" customWidth="1"/>
    <col min="91" max="91" width="9.140625" style="1" bestFit="1" customWidth="1"/>
    <col min="92" max="92" width="9" style="1" bestFit="1" customWidth="1"/>
    <col min="93" max="94" width="9.140625" style="1" bestFit="1" customWidth="1"/>
    <col min="95" max="95" width="9" style="1" bestFit="1" customWidth="1"/>
    <col min="96" max="97" width="9.140625" style="1" bestFit="1" customWidth="1"/>
    <col min="98" max="99" width="9" style="1" bestFit="1" customWidth="1"/>
    <col min="100" max="100" width="9.140625" style="1" bestFit="1" customWidth="1"/>
    <col min="101" max="101" width="9" style="1" bestFit="1" customWidth="1"/>
    <col min="102" max="122" width="9.140625" style="1" bestFit="1" customWidth="1"/>
    <col min="123" max="125" width="9" style="1" bestFit="1" customWidth="1"/>
    <col min="126" max="126" width="8.85546875" style="1"/>
    <col min="127" max="127" width="10.85546875" style="1" bestFit="1" customWidth="1"/>
    <col min="128" max="128" width="9.140625" style="1" bestFit="1" customWidth="1"/>
    <col min="129" max="131" width="9" style="1" bestFit="1" customWidth="1"/>
    <col min="132" max="150" width="9.140625" style="1" bestFit="1" customWidth="1"/>
    <col min="151" max="153" width="11.140625" style="1" bestFit="1" customWidth="1"/>
    <col min="154" max="184" width="9" style="1" bestFit="1" customWidth="1"/>
    <col min="185" max="189" width="8.85546875" style="1"/>
    <col min="190" max="194" width="9" style="1" bestFit="1" customWidth="1"/>
    <col min="195" max="196" width="11.140625" style="1" bestFit="1" customWidth="1"/>
    <col min="197" max="201" width="9" style="1" bestFit="1" customWidth="1"/>
    <col min="202" max="202" width="8.85546875" style="1"/>
    <col min="203" max="203" width="9" style="1" bestFit="1" customWidth="1"/>
    <col min="204" max="204" width="8.85546875" style="1"/>
    <col min="205" max="212" width="9" style="1" bestFit="1" customWidth="1"/>
    <col min="213" max="213" width="8.85546875" style="1"/>
    <col min="214" max="214" width="9" style="1" bestFit="1" customWidth="1"/>
    <col min="215" max="215" width="7.28515625" style="1" bestFit="1" customWidth="1"/>
    <col min="216" max="216" width="7.140625" style="1" bestFit="1" customWidth="1"/>
    <col min="217" max="217" width="7.28515625" style="1" bestFit="1" customWidth="1"/>
    <col min="218" max="218" width="11.140625" style="1" customWidth="1"/>
    <col min="219" max="219" width="15.140625" style="1" bestFit="1" customWidth="1"/>
    <col min="220" max="223" width="9" style="1" bestFit="1" customWidth="1"/>
    <col min="224" max="224" width="8.85546875" style="1"/>
    <col min="225" max="227" width="9" style="1" bestFit="1" customWidth="1"/>
    <col min="228" max="229" width="8.85546875" style="1"/>
    <col min="230" max="230" width="9" style="1" bestFit="1" customWidth="1"/>
    <col min="231" max="231" width="8.85546875" style="1"/>
    <col min="232" max="233" width="9" style="1" bestFit="1" customWidth="1"/>
    <col min="234" max="234" width="8.85546875" style="1"/>
    <col min="235" max="235" width="9" style="1" bestFit="1" customWidth="1"/>
    <col min="236" max="236" width="8.85546875" style="1"/>
    <col min="237" max="238" width="9" style="1" bestFit="1" customWidth="1"/>
    <col min="239" max="239" width="8.85546875" style="1"/>
    <col min="240" max="240" width="9" style="1" bestFit="1" customWidth="1"/>
    <col min="241" max="241" width="8.85546875" style="1"/>
    <col min="242" max="242" width="9" style="1" bestFit="1" customWidth="1"/>
    <col min="243" max="244" width="8.85546875" style="1"/>
    <col min="245" max="250" width="9" style="1" bestFit="1" customWidth="1"/>
    <col min="251" max="251" width="8.85546875" style="1"/>
    <col min="252" max="257" width="9" style="1" bestFit="1" customWidth="1"/>
    <col min="258" max="258" width="9.140625" style="1" bestFit="1" customWidth="1"/>
    <col min="259" max="259" width="8.85546875" style="1"/>
    <col min="260" max="260" width="9.140625" style="1" bestFit="1" customWidth="1"/>
    <col min="261" max="261" width="8.85546875" style="1"/>
    <col min="262" max="264" width="9" style="1" bestFit="1" customWidth="1"/>
    <col min="265" max="268" width="8.85546875" style="1"/>
    <col min="269" max="279" width="9" style="1" bestFit="1" customWidth="1"/>
    <col min="280" max="282" width="8.85546875" style="1"/>
    <col min="283" max="283" width="9" style="1" bestFit="1" customWidth="1"/>
    <col min="284" max="284" width="8.85546875" style="1"/>
    <col min="285" max="285" width="9" style="1" bestFit="1" customWidth="1"/>
    <col min="286" max="289" width="8.85546875" style="1"/>
    <col min="290" max="291" width="9" style="1" bestFit="1" customWidth="1"/>
    <col min="292" max="292" width="8.85546875" style="1"/>
    <col min="293" max="298" width="9" style="1" bestFit="1" customWidth="1"/>
    <col min="299" max="299" width="8.85546875" style="1"/>
    <col min="300" max="302" width="9" style="1" bestFit="1" customWidth="1"/>
    <col min="303" max="303" width="8.85546875" style="1"/>
    <col min="304" max="307" width="9" style="1" bestFit="1" customWidth="1"/>
    <col min="308" max="308" width="8.85546875" style="1"/>
    <col min="309" max="311" width="9" style="1" bestFit="1" customWidth="1"/>
    <col min="312" max="312" width="8.85546875" style="1"/>
    <col min="313" max="315" width="9" style="1" bestFit="1" customWidth="1"/>
    <col min="316" max="319" width="8.85546875" style="1"/>
    <col min="320" max="392" width="9" style="1" bestFit="1" customWidth="1"/>
    <col min="393" max="393" width="9.7109375" style="1" bestFit="1" customWidth="1"/>
    <col min="394" max="396" width="9" style="1" bestFit="1" customWidth="1"/>
    <col min="397" max="397" width="9.7109375" style="1" bestFit="1" customWidth="1"/>
    <col min="398" max="398" width="8.85546875" style="1"/>
    <col min="399" max="399" width="9.140625" style="1" bestFit="1" customWidth="1"/>
    <col min="400" max="400" width="8.85546875" style="1"/>
    <col min="401" max="401" width="9" style="1" bestFit="1" customWidth="1"/>
    <col min="402" max="402" width="8.85546875" style="1"/>
    <col min="403" max="403" width="9" style="1" bestFit="1" customWidth="1"/>
    <col min="404" max="404" width="8.85546875" style="1"/>
    <col min="405" max="407" width="9" style="1" bestFit="1" customWidth="1"/>
    <col min="408" max="408" width="9.7109375" style="1" bestFit="1" customWidth="1"/>
    <col min="409" max="409" width="9" style="1" bestFit="1" customWidth="1"/>
    <col min="410" max="411" width="8.85546875" style="1"/>
    <col min="412" max="412" width="9.7109375" style="1" bestFit="1" customWidth="1"/>
    <col min="413" max="413" width="8.85546875" style="1"/>
    <col min="414" max="414" width="9" style="1" bestFit="1" customWidth="1"/>
    <col min="415" max="415" width="8.85546875" style="1"/>
    <col min="416" max="419" width="9" style="1" bestFit="1" customWidth="1"/>
    <col min="420" max="420" width="8.85546875" style="1"/>
    <col min="421" max="421" width="9" style="1" bestFit="1" customWidth="1"/>
    <col min="422" max="422" width="8.85546875" style="1"/>
    <col min="423" max="423" width="9" style="1" bestFit="1" customWidth="1"/>
    <col min="424" max="424" width="8.85546875" style="1"/>
    <col min="425" max="425" width="9" style="1" bestFit="1" customWidth="1"/>
    <col min="426" max="426" width="8.85546875" style="1"/>
    <col min="427" max="427" width="9" style="1" bestFit="1" customWidth="1"/>
    <col min="428" max="428" width="8.85546875" style="1"/>
    <col min="429" max="429" width="9" style="1" bestFit="1" customWidth="1"/>
    <col min="430" max="430" width="8.85546875" style="1"/>
    <col min="431" max="431" width="9.140625" style="1" bestFit="1" customWidth="1"/>
    <col min="432" max="433" width="8.85546875" style="1"/>
    <col min="434" max="434" width="9" style="1" bestFit="1" customWidth="1"/>
    <col min="435" max="435" width="9.140625" style="1" bestFit="1" customWidth="1"/>
    <col min="436" max="437" width="8.85546875" style="1"/>
    <col min="438" max="440" width="9" style="1" bestFit="1" customWidth="1"/>
    <col min="441" max="441" width="8.85546875" style="1"/>
    <col min="442" max="442" width="9" style="1" bestFit="1" customWidth="1"/>
    <col min="443" max="443" width="8.85546875" style="1"/>
    <col min="444" max="444" width="9" style="1" bestFit="1" customWidth="1"/>
    <col min="445" max="445" width="8.85546875" style="1"/>
    <col min="446" max="446" width="9" style="1" bestFit="1" customWidth="1"/>
    <col min="447" max="447" width="8.85546875" style="1"/>
    <col min="448" max="448" width="9" style="1" bestFit="1" customWidth="1"/>
    <col min="449" max="449" width="8.85546875" style="1"/>
    <col min="450" max="450" width="9" style="1" bestFit="1" customWidth="1"/>
    <col min="451" max="451" width="8.85546875" style="1"/>
    <col min="452" max="452" width="9" style="1" bestFit="1" customWidth="1"/>
    <col min="453" max="453" width="8.85546875" style="1"/>
    <col min="454" max="454" width="9" style="1" bestFit="1" customWidth="1"/>
    <col min="455" max="455" width="8.85546875" style="1"/>
    <col min="456" max="457" width="9" style="1" bestFit="1" customWidth="1"/>
    <col min="458" max="458" width="8.85546875" style="1"/>
    <col min="459" max="459" width="10.28515625" style="1" bestFit="1" customWidth="1"/>
    <col min="460" max="460" width="9" style="1" bestFit="1" customWidth="1"/>
    <col min="461" max="461" width="8.85546875" style="1"/>
    <col min="462" max="462" width="9" style="1" bestFit="1" customWidth="1"/>
    <col min="463" max="463" width="8.85546875" style="1"/>
    <col min="464" max="465" width="9" style="1" bestFit="1" customWidth="1"/>
    <col min="466" max="466" width="8.85546875" style="1"/>
    <col min="467" max="467" width="10.5703125" style="1" bestFit="1" customWidth="1"/>
    <col min="468" max="468" width="11.85546875" style="1" bestFit="1" customWidth="1"/>
    <col min="469" max="469" width="10.42578125" style="1" bestFit="1" customWidth="1"/>
    <col min="470" max="490" width="9" style="1" bestFit="1" customWidth="1"/>
    <col min="491" max="491" width="8.85546875" style="1"/>
    <col min="492" max="492" width="9.140625" style="1" bestFit="1" customWidth="1"/>
    <col min="493" max="493" width="9" style="1" bestFit="1" customWidth="1"/>
    <col min="494" max="494" width="8.85546875" style="1"/>
    <col min="495" max="495" width="9.140625" style="1" bestFit="1" customWidth="1"/>
    <col min="496" max="497" width="8.85546875" style="1"/>
    <col min="498" max="498" width="9" style="1" bestFit="1" customWidth="1"/>
    <col min="499" max="499" width="9.85546875" style="1" bestFit="1" customWidth="1"/>
    <col min="500" max="501" width="11.140625" style="1" bestFit="1" customWidth="1"/>
    <col min="502" max="502" width="10.85546875" style="1" bestFit="1" customWidth="1"/>
    <col min="503" max="503" width="9" style="1" bestFit="1" customWidth="1"/>
    <col min="504" max="504" width="9.140625" style="1" bestFit="1" customWidth="1"/>
    <col min="505" max="505" width="9" style="1" bestFit="1" customWidth="1"/>
    <col min="506" max="506" width="8.85546875" style="1"/>
    <col min="507" max="507" width="9" style="1" bestFit="1" customWidth="1"/>
    <col min="508" max="509" width="9.140625" style="1" bestFit="1" customWidth="1"/>
    <col min="510" max="510" width="8.85546875" style="1"/>
    <col min="511" max="525" width="9" style="1" bestFit="1" customWidth="1"/>
    <col min="526" max="526" width="8.85546875" style="1"/>
    <col min="527" max="538" width="9" style="1" bestFit="1" customWidth="1"/>
    <col min="539" max="539" width="14.85546875" style="1" bestFit="1" customWidth="1"/>
    <col min="540" max="549" width="9" style="1" bestFit="1" customWidth="1"/>
    <col min="550" max="550" width="9.85546875" style="1" bestFit="1" customWidth="1"/>
    <col min="551" max="551" width="10.7109375" style="1" bestFit="1" customWidth="1"/>
    <col min="552" max="553" width="9" style="1" bestFit="1" customWidth="1"/>
    <col min="554" max="554" width="12.140625" style="1" bestFit="1" customWidth="1"/>
    <col min="555" max="557" width="9" style="1" bestFit="1" customWidth="1"/>
    <col min="558" max="558" width="13.28515625" style="1" bestFit="1" customWidth="1"/>
    <col min="559" max="584" width="9" style="1" bestFit="1" customWidth="1"/>
    <col min="585" max="587" width="8.85546875" style="1"/>
    <col min="588" max="588" width="9" style="1" bestFit="1" customWidth="1"/>
    <col min="589" max="589" width="8.85546875" style="1"/>
    <col min="590" max="621" width="9" style="1" bestFit="1" customWidth="1"/>
    <col min="622" max="622" width="8.85546875" style="1"/>
    <col min="623" max="635" width="9" style="1" bestFit="1" customWidth="1"/>
    <col min="636" max="639" width="8.85546875" style="1"/>
    <col min="640" max="643" width="9" style="1" bestFit="1" customWidth="1"/>
    <col min="644" max="647" width="8.85546875" style="1"/>
    <col min="648" max="649" width="9" style="1" bestFit="1" customWidth="1"/>
    <col min="650" max="16384" width="8.85546875" style="1"/>
  </cols>
  <sheetData>
    <row r="1" spans="1:649" x14ac:dyDescent="0.25">
      <c r="B1" s="1" t="s">
        <v>10</v>
      </c>
      <c r="C1" s="1" t="s">
        <v>739</v>
      </c>
      <c r="D1" s="1" t="s">
        <v>12</v>
      </c>
      <c r="E1" s="1" t="s">
        <v>13</v>
      </c>
      <c r="F1" s="1" t="s">
        <v>14</v>
      </c>
      <c r="G1" s="1" t="s">
        <v>15</v>
      </c>
      <c r="H1" s="1" t="s">
        <v>16</v>
      </c>
      <c r="I1" s="1" t="s">
        <v>742</v>
      </c>
      <c r="J1" s="1" t="s">
        <v>0</v>
      </c>
      <c r="K1" s="1" t="s">
        <v>17</v>
      </c>
      <c r="L1" s="1" t="s">
        <v>18</v>
      </c>
      <c r="M1" s="1" t="s">
        <v>19</v>
      </c>
      <c r="N1" s="1" t="s">
        <v>20</v>
      </c>
      <c r="O1" s="1" t="s">
        <v>21</v>
      </c>
      <c r="P1" s="1" t="s">
        <v>745</v>
      </c>
      <c r="Q1" s="1" t="s">
        <v>22</v>
      </c>
      <c r="R1" s="1" t="s">
        <v>23</v>
      </c>
      <c r="S1" s="1" t="s">
        <v>24</v>
      </c>
      <c r="T1" s="1" t="s">
        <v>746</v>
      </c>
      <c r="U1" s="1" t="s">
        <v>25</v>
      </c>
      <c r="V1" s="1" t="s">
        <v>26</v>
      </c>
      <c r="W1" s="1" t="s">
        <v>27</v>
      </c>
      <c r="X1" s="1" t="s">
        <v>28</v>
      </c>
      <c r="Y1" s="1" t="s">
        <v>29</v>
      </c>
      <c r="Z1" s="1" t="s">
        <v>747</v>
      </c>
      <c r="AA1" s="1" t="s">
        <v>30</v>
      </c>
      <c r="AB1" s="1" t="s">
        <v>748</v>
      </c>
      <c r="AC1" s="1" t="s">
        <v>749</v>
      </c>
      <c r="AD1" s="1" t="s">
        <v>31</v>
      </c>
      <c r="AE1" s="1" t="s">
        <v>32</v>
      </c>
      <c r="AF1" s="1" t="s">
        <v>33</v>
      </c>
      <c r="AG1" s="1" t="s">
        <v>34</v>
      </c>
      <c r="AH1" s="1" t="s">
        <v>35</v>
      </c>
      <c r="AI1" s="1" t="s">
        <v>36</v>
      </c>
      <c r="AJ1" s="1" t="s">
        <v>763</v>
      </c>
      <c r="AK1" s="1" t="s">
        <v>37</v>
      </c>
      <c r="AL1" s="1" t="s">
        <v>38</v>
      </c>
      <c r="AM1" s="1" t="s">
        <v>39</v>
      </c>
      <c r="AN1" s="1" t="s">
        <v>764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780</v>
      </c>
      <c r="AX1" s="1" t="s">
        <v>48</v>
      </c>
      <c r="AY1" s="1" t="s">
        <v>49</v>
      </c>
      <c r="AZ1" s="1" t="s">
        <v>50</v>
      </c>
      <c r="BA1" s="1" t="s">
        <v>51</v>
      </c>
      <c r="BB1" s="1" t="s">
        <v>52</v>
      </c>
      <c r="BC1" s="1" t="s">
        <v>53</v>
      </c>
      <c r="BD1" s="1" t="s">
        <v>54</v>
      </c>
      <c r="BE1" s="1" t="s">
        <v>55</v>
      </c>
      <c r="BF1" s="1" t="s">
        <v>56</v>
      </c>
      <c r="BG1" s="1" t="s">
        <v>57</v>
      </c>
      <c r="BH1" s="1" t="s">
        <v>787</v>
      </c>
      <c r="BI1" s="1" t="s">
        <v>58</v>
      </c>
      <c r="BJ1" s="1" t="s">
        <v>59</v>
      </c>
      <c r="BK1" s="1" t="s">
        <v>60</v>
      </c>
      <c r="BL1" s="1" t="s">
        <v>61</v>
      </c>
      <c r="BM1" s="1" t="s">
        <v>62</v>
      </c>
      <c r="BN1" s="1" t="s">
        <v>63</v>
      </c>
      <c r="BO1" s="1" t="s">
        <v>64</v>
      </c>
      <c r="BP1" s="1" t="s">
        <v>65</v>
      </c>
      <c r="BQ1" s="1" t="s">
        <v>66</v>
      </c>
      <c r="BR1" s="1" t="s">
        <v>67</v>
      </c>
      <c r="BS1" s="1" t="s">
        <v>68</v>
      </c>
      <c r="BT1" s="1" t="s">
        <v>69</v>
      </c>
      <c r="BU1" s="1" t="s">
        <v>70</v>
      </c>
      <c r="BV1" s="1" t="s">
        <v>71</v>
      </c>
      <c r="BW1" s="1" t="s">
        <v>72</v>
      </c>
      <c r="BX1" s="1" t="s">
        <v>73</v>
      </c>
      <c r="BY1" s="1" t="s">
        <v>74</v>
      </c>
      <c r="BZ1" s="1" t="s">
        <v>75</v>
      </c>
      <c r="CA1" s="1" t="s">
        <v>76</v>
      </c>
      <c r="CB1" s="1" t="s">
        <v>798</v>
      </c>
      <c r="CC1" s="1" t="s">
        <v>77</v>
      </c>
      <c r="CD1" s="1" t="s">
        <v>799</v>
      </c>
      <c r="CE1" s="1" t="s">
        <v>800</v>
      </c>
      <c r="CF1" s="1" t="s">
        <v>802</v>
      </c>
      <c r="CG1" s="1" t="s">
        <v>78</v>
      </c>
      <c r="CH1" s="1" t="s">
        <v>79</v>
      </c>
      <c r="CI1" s="1" t="s">
        <v>80</v>
      </c>
      <c r="CJ1" s="1" t="s">
        <v>803</v>
      </c>
      <c r="CK1" s="1" t="s">
        <v>804</v>
      </c>
      <c r="CL1" s="1" t="s">
        <v>81</v>
      </c>
      <c r="CM1" s="1" t="s">
        <v>82</v>
      </c>
      <c r="CN1" s="1" t="s">
        <v>83</v>
      </c>
      <c r="CO1" s="1" t="s">
        <v>84</v>
      </c>
      <c r="CP1" s="1" t="s">
        <v>85</v>
      </c>
      <c r="CQ1" s="1" t="s">
        <v>86</v>
      </c>
      <c r="CR1" s="1" t="s">
        <v>87</v>
      </c>
      <c r="CS1" s="1" t="s">
        <v>816</v>
      </c>
      <c r="CT1" s="1" t="s">
        <v>88</v>
      </c>
      <c r="CU1" s="1" t="s">
        <v>822</v>
      </c>
      <c r="CV1" s="1" t="s">
        <v>89</v>
      </c>
      <c r="CW1" s="1" t="s">
        <v>90</v>
      </c>
      <c r="CX1" s="1" t="s">
        <v>91</v>
      </c>
      <c r="CY1" s="1" t="s">
        <v>92</v>
      </c>
      <c r="CZ1" s="1" t="s">
        <v>93</v>
      </c>
      <c r="DA1" s="1" t="s">
        <v>94</v>
      </c>
      <c r="DB1" s="1" t="s">
        <v>95</v>
      </c>
      <c r="DC1" s="1" t="s">
        <v>96</v>
      </c>
      <c r="DD1" s="1" t="s">
        <v>97</v>
      </c>
      <c r="DE1" s="1" t="s">
        <v>98</v>
      </c>
      <c r="DF1" s="1" t="s">
        <v>99</v>
      </c>
      <c r="DG1" s="1" t="s">
        <v>100</v>
      </c>
      <c r="DH1" s="1" t="s">
        <v>101</v>
      </c>
      <c r="DI1" s="1" t="s">
        <v>102</v>
      </c>
      <c r="DJ1" s="1" t="s">
        <v>103</v>
      </c>
      <c r="DK1" s="1" t="s">
        <v>104</v>
      </c>
      <c r="DL1" s="1" t="s">
        <v>105</v>
      </c>
      <c r="DM1" s="1" t="s">
        <v>106</v>
      </c>
      <c r="DN1" s="1" t="s">
        <v>107</v>
      </c>
      <c r="DO1" s="1" t="s">
        <v>108</v>
      </c>
      <c r="DP1" s="1" t="s">
        <v>109</v>
      </c>
      <c r="DQ1" s="1" t="s">
        <v>110</v>
      </c>
      <c r="DR1" s="1" t="s">
        <v>111</v>
      </c>
      <c r="DS1" s="1" t="s">
        <v>112</v>
      </c>
      <c r="DT1" s="1" t="s">
        <v>113</v>
      </c>
      <c r="DU1" s="1" t="s">
        <v>114</v>
      </c>
      <c r="DV1" s="1" t="s">
        <v>831</v>
      </c>
      <c r="DW1" s="1" t="s">
        <v>115</v>
      </c>
      <c r="DX1" s="1" t="s">
        <v>116</v>
      </c>
      <c r="DY1" s="1" t="s">
        <v>117</v>
      </c>
      <c r="DZ1" s="1" t="s">
        <v>118</v>
      </c>
      <c r="EA1" s="1" t="s">
        <v>119</v>
      </c>
      <c r="EB1" s="1" t="s">
        <v>120</v>
      </c>
      <c r="EC1" s="1" t="s">
        <v>121</v>
      </c>
      <c r="ED1" s="1" t="s">
        <v>122</v>
      </c>
      <c r="EE1" s="1" t="s">
        <v>123</v>
      </c>
      <c r="EF1" s="1" t="s">
        <v>124</v>
      </c>
      <c r="EG1" s="1" t="s">
        <v>125</v>
      </c>
      <c r="EH1" s="1" t="s">
        <v>126</v>
      </c>
      <c r="EI1" s="1" t="s">
        <v>127</v>
      </c>
      <c r="EJ1" s="1" t="s">
        <v>128</v>
      </c>
      <c r="EK1" s="1" t="s">
        <v>129</v>
      </c>
      <c r="EL1" s="1" t="s">
        <v>130</v>
      </c>
      <c r="EM1" s="1" t="s">
        <v>131</v>
      </c>
      <c r="EN1" s="1" t="s">
        <v>132</v>
      </c>
      <c r="EO1" s="1" t="s">
        <v>133</v>
      </c>
      <c r="EP1" s="1" t="s">
        <v>134</v>
      </c>
      <c r="EQ1" s="1" t="s">
        <v>135</v>
      </c>
      <c r="ER1" s="1" t="s">
        <v>136</v>
      </c>
      <c r="ES1" s="1" t="s">
        <v>137</v>
      </c>
      <c r="ET1" s="1" t="s">
        <v>138</v>
      </c>
      <c r="EU1" s="1" t="s">
        <v>139</v>
      </c>
      <c r="EV1" s="1" t="s">
        <v>140</v>
      </c>
      <c r="EW1" s="1" t="s">
        <v>141</v>
      </c>
      <c r="EX1" s="1" t="s">
        <v>142</v>
      </c>
      <c r="EY1" s="1" t="s">
        <v>143</v>
      </c>
      <c r="EZ1" s="1" t="s">
        <v>144</v>
      </c>
      <c r="FA1" s="1" t="s">
        <v>853</v>
      </c>
      <c r="FB1" s="1" t="s">
        <v>145</v>
      </c>
      <c r="FC1" s="1" t="s">
        <v>146</v>
      </c>
      <c r="FD1" s="1" t="s">
        <v>147</v>
      </c>
      <c r="FE1" s="1" t="s">
        <v>148</v>
      </c>
      <c r="FF1" s="1" t="s">
        <v>149</v>
      </c>
      <c r="FG1" s="1" t="s">
        <v>150</v>
      </c>
      <c r="FH1" s="1" t="s">
        <v>151</v>
      </c>
      <c r="FI1" s="1" t="s">
        <v>152</v>
      </c>
      <c r="FJ1" s="1" t="s">
        <v>153</v>
      </c>
      <c r="FK1" s="1" t="s">
        <v>154</v>
      </c>
      <c r="FL1" s="1" t="s">
        <v>155</v>
      </c>
      <c r="FM1" s="1" t="s">
        <v>156</v>
      </c>
      <c r="FN1" s="1" t="s">
        <v>873</v>
      </c>
      <c r="FO1" s="1" t="s">
        <v>874</v>
      </c>
      <c r="FP1" s="1" t="s">
        <v>875</v>
      </c>
      <c r="FQ1" s="1" t="s">
        <v>157</v>
      </c>
      <c r="FR1" s="1" t="s">
        <v>158</v>
      </c>
      <c r="FS1" s="1" t="s">
        <v>159</v>
      </c>
      <c r="FT1" s="1" t="s">
        <v>160</v>
      </c>
      <c r="FU1" s="1" t="s">
        <v>878</v>
      </c>
      <c r="FV1" s="1" t="s">
        <v>879</v>
      </c>
      <c r="FW1" s="1" t="s">
        <v>161</v>
      </c>
      <c r="FX1" s="1" t="s">
        <v>162</v>
      </c>
      <c r="FY1" s="1" t="s">
        <v>163</v>
      </c>
      <c r="FZ1" s="1" t="s">
        <v>164</v>
      </c>
      <c r="GA1" s="1" t="s">
        <v>165</v>
      </c>
      <c r="GB1" s="1" t="s">
        <v>166</v>
      </c>
      <c r="GC1" s="1" t="s">
        <v>882</v>
      </c>
      <c r="GD1" s="1" t="s">
        <v>883</v>
      </c>
      <c r="GE1" s="1" t="s">
        <v>884</v>
      </c>
      <c r="GF1" s="1" t="s">
        <v>885</v>
      </c>
      <c r="GG1" s="1" t="s">
        <v>886</v>
      </c>
      <c r="GH1" s="1" t="s">
        <v>167</v>
      </c>
      <c r="GI1" s="1" t="s">
        <v>168</v>
      </c>
      <c r="GJ1" s="1" t="s">
        <v>169</v>
      </c>
      <c r="GK1" s="1" t="s">
        <v>170</v>
      </c>
      <c r="GL1" s="1" t="s">
        <v>171</v>
      </c>
      <c r="GM1" s="1" t="s">
        <v>172</v>
      </c>
      <c r="GN1" s="1" t="s">
        <v>173</v>
      </c>
      <c r="GO1" s="1" t="s">
        <v>174</v>
      </c>
      <c r="GP1" s="1" t="s">
        <v>175</v>
      </c>
      <c r="GQ1" s="1" t="s">
        <v>176</v>
      </c>
      <c r="GR1" s="1" t="s">
        <v>177</v>
      </c>
      <c r="GS1" s="1" t="s">
        <v>178</v>
      </c>
      <c r="GT1" s="1" t="s">
        <v>894</v>
      </c>
      <c r="GU1" s="1" t="s">
        <v>179</v>
      </c>
      <c r="GV1" s="1" t="s">
        <v>895</v>
      </c>
      <c r="GW1" s="1" t="s">
        <v>180</v>
      </c>
      <c r="GX1" s="1" t="s">
        <v>181</v>
      </c>
      <c r="GY1" s="1" t="s">
        <v>182</v>
      </c>
      <c r="GZ1" s="1" t="s">
        <v>183</v>
      </c>
      <c r="HA1" s="1" t="s">
        <v>184</v>
      </c>
      <c r="HB1" s="1" t="s">
        <v>185</v>
      </c>
      <c r="HC1" s="1" t="s">
        <v>186</v>
      </c>
      <c r="HD1" s="1" t="s">
        <v>187</v>
      </c>
      <c r="HE1" s="1" t="s">
        <v>901</v>
      </c>
      <c r="HF1" s="1" t="s">
        <v>188</v>
      </c>
      <c r="HG1" s="1" t="s">
        <v>189</v>
      </c>
      <c r="HH1" s="1" t="s">
        <v>190</v>
      </c>
      <c r="HI1" s="1" t="s">
        <v>904</v>
      </c>
      <c r="HJ1" s="1" t="s">
        <v>191</v>
      </c>
      <c r="HK1" s="1" t="s">
        <v>192</v>
      </c>
      <c r="HL1" s="1" t="s">
        <v>193</v>
      </c>
      <c r="HM1" s="1" t="s">
        <v>194</v>
      </c>
      <c r="HN1" s="1" t="s">
        <v>195</v>
      </c>
      <c r="HO1" s="1" t="s">
        <v>196</v>
      </c>
      <c r="HP1" s="1" t="s">
        <v>920</v>
      </c>
      <c r="HQ1" s="1" t="s">
        <v>197</v>
      </c>
      <c r="HR1" s="1" t="s">
        <v>198</v>
      </c>
      <c r="HS1" s="1" t="s">
        <v>199</v>
      </c>
      <c r="HT1" s="1" t="s">
        <v>922</v>
      </c>
      <c r="HU1" s="1" t="s">
        <v>924</v>
      </c>
      <c r="HV1" s="1" t="s">
        <v>200</v>
      </c>
      <c r="HW1" s="1" t="s">
        <v>926</v>
      </c>
      <c r="HX1" s="1" t="s">
        <v>201</v>
      </c>
      <c r="HY1" s="1" t="s">
        <v>202</v>
      </c>
      <c r="HZ1" s="1" t="s">
        <v>927</v>
      </c>
      <c r="IA1" s="1" t="s">
        <v>203</v>
      </c>
      <c r="IB1" s="1" t="s">
        <v>930</v>
      </c>
      <c r="IC1" s="1" t="s">
        <v>204</v>
      </c>
      <c r="ID1" s="1" t="s">
        <v>205</v>
      </c>
      <c r="IE1" s="1" t="s">
        <v>932</v>
      </c>
      <c r="IF1" s="1" t="s">
        <v>206</v>
      </c>
      <c r="IG1" s="1" t="s">
        <v>934</v>
      </c>
      <c r="IH1" s="1" t="s">
        <v>207</v>
      </c>
      <c r="II1" s="1" t="s">
        <v>936</v>
      </c>
      <c r="IJ1" s="1" t="s">
        <v>938</v>
      </c>
      <c r="IK1" s="1" t="s">
        <v>208</v>
      </c>
      <c r="IL1" s="1" t="s">
        <v>209</v>
      </c>
      <c r="IM1" s="1" t="s">
        <v>210</v>
      </c>
      <c r="IN1" s="1" t="s">
        <v>211</v>
      </c>
      <c r="IO1" s="1" t="s">
        <v>212</v>
      </c>
      <c r="IP1" s="1" t="s">
        <v>213</v>
      </c>
      <c r="IQ1" s="1" t="s">
        <v>945</v>
      </c>
      <c r="IR1" s="1" t="s">
        <v>214</v>
      </c>
      <c r="IS1" s="1" t="s">
        <v>215</v>
      </c>
      <c r="IT1" s="1" t="s">
        <v>216</v>
      </c>
      <c r="IU1" s="1" t="s">
        <v>217</v>
      </c>
      <c r="IV1" s="1" t="s">
        <v>948</v>
      </c>
      <c r="IW1" s="1" t="s">
        <v>218</v>
      </c>
      <c r="IX1" s="1" t="s">
        <v>219</v>
      </c>
      <c r="IY1" s="1" t="s">
        <v>956</v>
      </c>
      <c r="IZ1" s="1" t="s">
        <v>220</v>
      </c>
      <c r="JA1" s="1" t="s">
        <v>973</v>
      </c>
      <c r="JB1" s="1" t="s">
        <v>221</v>
      </c>
      <c r="JC1" s="1" t="s">
        <v>222</v>
      </c>
      <c r="JD1" s="1" t="s">
        <v>223</v>
      </c>
      <c r="JE1" s="1" t="s">
        <v>1011</v>
      </c>
      <c r="JF1" s="1" t="s">
        <v>1012</v>
      </c>
      <c r="JG1" s="1" t="s">
        <v>1013</v>
      </c>
      <c r="JH1" s="1" t="s">
        <v>1014</v>
      </c>
      <c r="JI1" s="1" t="s">
        <v>224</v>
      </c>
      <c r="JJ1" s="1" t="s">
        <v>225</v>
      </c>
      <c r="JK1" s="1" t="s">
        <v>226</v>
      </c>
      <c r="JL1" s="1" t="s">
        <v>227</v>
      </c>
      <c r="JM1" s="1" t="s">
        <v>228</v>
      </c>
      <c r="JN1" s="1" t="s">
        <v>229</v>
      </c>
      <c r="JO1" s="1" t="s">
        <v>1585</v>
      </c>
      <c r="JP1" s="1" t="s">
        <v>230</v>
      </c>
      <c r="JQ1" s="1" t="s">
        <v>1586</v>
      </c>
      <c r="JR1" s="1" t="s">
        <v>231</v>
      </c>
      <c r="JS1" s="1" t="s">
        <v>232</v>
      </c>
      <c r="JT1" s="1" t="s">
        <v>1028</v>
      </c>
      <c r="JU1" s="1" t="s">
        <v>1029</v>
      </c>
      <c r="JV1" s="1" t="s">
        <v>1030</v>
      </c>
      <c r="JW1" s="1" t="s">
        <v>233</v>
      </c>
      <c r="JX1" s="1" t="s">
        <v>1038</v>
      </c>
      <c r="JY1" s="1" t="s">
        <v>234</v>
      </c>
      <c r="JZ1" s="1" t="s">
        <v>1048</v>
      </c>
      <c r="KA1" s="1" t="s">
        <v>1050</v>
      </c>
      <c r="KB1" s="1" t="s">
        <v>1051</v>
      </c>
      <c r="KC1" s="1" t="s">
        <v>1052</v>
      </c>
      <c r="KD1" s="1" t="s">
        <v>235</v>
      </c>
      <c r="KE1" s="1" t="s">
        <v>236</v>
      </c>
      <c r="KF1" s="1" t="s">
        <v>1054</v>
      </c>
      <c r="KG1" s="1" t="s">
        <v>237</v>
      </c>
      <c r="KH1" s="1" t="s">
        <v>238</v>
      </c>
      <c r="KI1" s="1" t="s">
        <v>239</v>
      </c>
      <c r="KJ1" s="1" t="s">
        <v>240</v>
      </c>
      <c r="KK1" s="1" t="s">
        <v>241</v>
      </c>
      <c r="KL1" s="1" t="s">
        <v>242</v>
      </c>
      <c r="KM1" s="1" t="s">
        <v>1055</v>
      </c>
      <c r="KN1" s="1" t="s">
        <v>243</v>
      </c>
      <c r="KO1" s="1" t="s">
        <v>244</v>
      </c>
      <c r="KP1" s="1" t="s">
        <v>245</v>
      </c>
      <c r="KQ1" s="1" t="s">
        <v>1056</v>
      </c>
      <c r="KR1" s="1" t="s">
        <v>246</v>
      </c>
      <c r="KS1" s="1" t="s">
        <v>247</v>
      </c>
      <c r="KT1" s="1" t="s">
        <v>248</v>
      </c>
      <c r="KU1" s="1" t="s">
        <v>249</v>
      </c>
      <c r="KV1" s="1" t="s">
        <v>1057</v>
      </c>
      <c r="KW1" s="1" t="s">
        <v>250</v>
      </c>
      <c r="KX1" s="1" t="s">
        <v>251</v>
      </c>
      <c r="KY1" s="1" t="s">
        <v>252</v>
      </c>
      <c r="KZ1" s="1" t="s">
        <v>1058</v>
      </c>
      <c r="LA1" s="1" t="s">
        <v>253</v>
      </c>
      <c r="LB1" s="1" t="s">
        <v>254</v>
      </c>
      <c r="LC1" s="1" t="s">
        <v>255</v>
      </c>
      <c r="LD1" s="1" t="s">
        <v>1060</v>
      </c>
      <c r="LE1" s="1" t="s">
        <v>1061</v>
      </c>
      <c r="LF1" s="1" t="s">
        <v>1062</v>
      </c>
      <c r="LG1" s="1" t="s">
        <v>1063</v>
      </c>
      <c r="LH1" s="1" t="s">
        <v>256</v>
      </c>
      <c r="LI1" s="1" t="s">
        <v>257</v>
      </c>
      <c r="LJ1" s="1" t="s">
        <v>258</v>
      </c>
      <c r="LK1" s="1" t="s">
        <v>259</v>
      </c>
      <c r="LL1" s="1" t="s">
        <v>260</v>
      </c>
      <c r="LM1" s="1" t="s">
        <v>261</v>
      </c>
      <c r="LN1" s="1" t="s">
        <v>262</v>
      </c>
      <c r="LO1" s="1" t="s">
        <v>263</v>
      </c>
      <c r="LP1" s="1" t="s">
        <v>264</v>
      </c>
      <c r="LQ1" s="1" t="s">
        <v>265</v>
      </c>
      <c r="LR1" s="1" t="s">
        <v>266</v>
      </c>
      <c r="LS1" s="1" t="s">
        <v>267</v>
      </c>
      <c r="LT1" s="1" t="s">
        <v>268</v>
      </c>
      <c r="LU1" s="1" t="s">
        <v>269</v>
      </c>
      <c r="LV1" s="1" t="s">
        <v>270</v>
      </c>
      <c r="LW1" s="1" t="s">
        <v>271</v>
      </c>
      <c r="LX1" s="1" t="s">
        <v>272</v>
      </c>
      <c r="LY1" s="1" t="s">
        <v>273</v>
      </c>
      <c r="LZ1" s="1" t="s">
        <v>274</v>
      </c>
      <c r="MA1" s="1" t="s">
        <v>275</v>
      </c>
      <c r="MB1" s="1" t="s">
        <v>276</v>
      </c>
      <c r="MC1" s="1" t="s">
        <v>277</v>
      </c>
      <c r="MD1" s="1" t="s">
        <v>278</v>
      </c>
      <c r="ME1" s="1" t="s">
        <v>279</v>
      </c>
      <c r="MF1" s="1" t="s">
        <v>280</v>
      </c>
      <c r="MG1" s="1" t="s">
        <v>281</v>
      </c>
      <c r="MH1" s="1" t="s">
        <v>282</v>
      </c>
      <c r="MI1" s="1" t="s">
        <v>283</v>
      </c>
      <c r="MJ1" s="1" t="s">
        <v>284</v>
      </c>
      <c r="MK1" s="1" t="s">
        <v>285</v>
      </c>
      <c r="ML1" s="1" t="s">
        <v>286</v>
      </c>
      <c r="MM1" s="1" t="s">
        <v>287</v>
      </c>
      <c r="MN1" s="1" t="s">
        <v>288</v>
      </c>
      <c r="MO1" s="1" t="s">
        <v>289</v>
      </c>
      <c r="MP1" s="1" t="s">
        <v>290</v>
      </c>
      <c r="MQ1" s="1" t="s">
        <v>291</v>
      </c>
      <c r="MR1" s="1" t="s">
        <v>292</v>
      </c>
      <c r="MS1" s="1" t="s">
        <v>293</v>
      </c>
      <c r="MT1" s="1" t="s">
        <v>1096</v>
      </c>
      <c r="MU1" s="1" t="s">
        <v>1098</v>
      </c>
      <c r="MV1" s="1" t="s">
        <v>294</v>
      </c>
      <c r="MW1" s="1" t="s">
        <v>295</v>
      </c>
      <c r="MX1" s="1" t="s">
        <v>296</v>
      </c>
      <c r="MY1" s="1" t="s">
        <v>297</v>
      </c>
      <c r="MZ1" s="1" t="s">
        <v>1099</v>
      </c>
      <c r="NA1" s="1" t="s">
        <v>298</v>
      </c>
      <c r="NB1" s="1" t="s">
        <v>1100</v>
      </c>
      <c r="NC1" s="1" t="s">
        <v>299</v>
      </c>
      <c r="ND1" s="1" t="s">
        <v>300</v>
      </c>
      <c r="NE1" s="1" t="s">
        <v>301</v>
      </c>
      <c r="NF1" s="1" t="s">
        <v>302</v>
      </c>
      <c r="NG1" s="1" t="s">
        <v>303</v>
      </c>
      <c r="NH1" s="1" t="s">
        <v>304</v>
      </c>
      <c r="NI1" s="1" t="s">
        <v>305</v>
      </c>
      <c r="NJ1" s="1" t="s">
        <v>306</v>
      </c>
      <c r="NK1" s="1" t="s">
        <v>307</v>
      </c>
      <c r="NL1" s="1" t="s">
        <v>308</v>
      </c>
      <c r="NM1" s="1" t="s">
        <v>309</v>
      </c>
      <c r="NN1" s="1" t="s">
        <v>310</v>
      </c>
      <c r="NO1" s="1" t="s">
        <v>311</v>
      </c>
      <c r="NP1" s="1" t="s">
        <v>312</v>
      </c>
      <c r="NQ1" s="1" t="s">
        <v>313</v>
      </c>
      <c r="NR1" s="1" t="s">
        <v>314</v>
      </c>
      <c r="NS1" s="1" t="s">
        <v>315</v>
      </c>
      <c r="NT1" s="1" t="s">
        <v>316</v>
      </c>
      <c r="NU1" s="1" t="s">
        <v>317</v>
      </c>
      <c r="NV1" s="1" t="s">
        <v>318</v>
      </c>
      <c r="NW1" s="1" t="s">
        <v>319</v>
      </c>
      <c r="NX1" s="1" t="s">
        <v>320</v>
      </c>
      <c r="NY1" s="1" t="s">
        <v>321</v>
      </c>
      <c r="NZ1" s="1" t="s">
        <v>322</v>
      </c>
      <c r="OA1" s="1" t="s">
        <v>1160</v>
      </c>
      <c r="OB1" s="1" t="s">
        <v>1161</v>
      </c>
      <c r="OC1" s="1" t="s">
        <v>1162</v>
      </c>
      <c r="OD1" s="1" t="s">
        <v>323</v>
      </c>
      <c r="OE1" s="1" t="s">
        <v>324</v>
      </c>
      <c r="OF1" s="1" t="s">
        <v>325</v>
      </c>
      <c r="OG1" s="1" t="s">
        <v>326</v>
      </c>
      <c r="OH1" s="1" t="s">
        <v>1172</v>
      </c>
      <c r="OI1" s="1" t="s">
        <v>327</v>
      </c>
      <c r="OJ1" s="1" t="s">
        <v>1174</v>
      </c>
      <c r="OK1" s="1" t="s">
        <v>328</v>
      </c>
      <c r="OL1" s="1" t="s">
        <v>1175</v>
      </c>
      <c r="OM1" s="1" t="s">
        <v>329</v>
      </c>
      <c r="ON1" s="1" t="s">
        <v>1176</v>
      </c>
      <c r="OO1" s="1" t="s">
        <v>330</v>
      </c>
      <c r="OP1" s="1" t="s">
        <v>331</v>
      </c>
      <c r="OQ1" s="1" t="s">
        <v>332</v>
      </c>
      <c r="OR1" s="1" t="s">
        <v>333</v>
      </c>
      <c r="OS1" s="1" t="s">
        <v>334</v>
      </c>
      <c r="OT1" s="1" t="s">
        <v>1179</v>
      </c>
      <c r="OU1" s="1" t="s">
        <v>1180</v>
      </c>
      <c r="OV1" s="1" t="s">
        <v>335</v>
      </c>
      <c r="OW1" s="1" t="s">
        <v>1181</v>
      </c>
      <c r="OX1" s="1" t="s">
        <v>1182</v>
      </c>
      <c r="OY1" s="1" t="s">
        <v>1583</v>
      </c>
      <c r="OZ1" s="1" t="s">
        <v>336</v>
      </c>
      <c r="PA1" s="1" t="s">
        <v>1188</v>
      </c>
      <c r="PB1" s="1" t="s">
        <v>1189</v>
      </c>
      <c r="PC1" s="1" t="s">
        <v>337</v>
      </c>
      <c r="PD1" s="1" t="s">
        <v>1190</v>
      </c>
      <c r="PE1" s="1" t="s">
        <v>338</v>
      </c>
      <c r="PF1" s="1" t="s">
        <v>1191</v>
      </c>
      <c r="PG1" s="1" t="s">
        <v>339</v>
      </c>
      <c r="PH1" s="1" t="s">
        <v>1192</v>
      </c>
      <c r="PI1" s="1" t="s">
        <v>340</v>
      </c>
      <c r="PJ1" s="1" t="s">
        <v>1194</v>
      </c>
      <c r="PK1" s="1" t="s">
        <v>341</v>
      </c>
      <c r="PL1" s="1" t="s">
        <v>1196</v>
      </c>
      <c r="PM1" s="1" t="s">
        <v>342</v>
      </c>
      <c r="PN1" s="1" t="s">
        <v>1198</v>
      </c>
      <c r="PO1" s="1" t="s">
        <v>343</v>
      </c>
      <c r="PP1" s="1" t="s">
        <v>1200</v>
      </c>
      <c r="PQ1" s="1" t="s">
        <v>1201</v>
      </c>
      <c r="PR1" s="1" t="s">
        <v>1202</v>
      </c>
      <c r="PS1" s="1" t="s">
        <v>344</v>
      </c>
      <c r="PT1" s="1" t="s">
        <v>1203</v>
      </c>
      <c r="PU1" s="1" t="s">
        <v>1204</v>
      </c>
      <c r="PV1" s="1" t="s">
        <v>1205</v>
      </c>
      <c r="PW1" s="1" t="s">
        <v>345</v>
      </c>
      <c r="PX1" s="1" t="s">
        <v>346</v>
      </c>
      <c r="PY1" s="1" t="s">
        <v>1206</v>
      </c>
      <c r="PZ1" s="1" t="s">
        <v>347</v>
      </c>
      <c r="QA1" s="1" t="s">
        <v>1207</v>
      </c>
      <c r="QB1" s="1" t="s">
        <v>348</v>
      </c>
      <c r="QC1" s="1" t="s">
        <v>1208</v>
      </c>
      <c r="QD1" s="1" t="s">
        <v>349</v>
      </c>
      <c r="QE1" s="1" t="s">
        <v>1209</v>
      </c>
      <c r="QF1" s="1" t="s">
        <v>350</v>
      </c>
      <c r="QG1" s="1" t="s">
        <v>1210</v>
      </c>
      <c r="QH1" s="1" t="s">
        <v>351</v>
      </c>
      <c r="QI1" s="1" t="s">
        <v>1211</v>
      </c>
      <c r="QJ1" s="1" t="s">
        <v>352</v>
      </c>
      <c r="QK1" s="1" t="s">
        <v>1212</v>
      </c>
      <c r="QL1" s="1" t="s">
        <v>353</v>
      </c>
      <c r="QM1" s="1" t="s">
        <v>1218</v>
      </c>
      <c r="QN1" s="1" t="s">
        <v>354</v>
      </c>
      <c r="QO1" s="1" t="s">
        <v>355</v>
      </c>
      <c r="QP1" s="1" t="s">
        <v>1219</v>
      </c>
      <c r="QQ1" s="1" t="s">
        <v>356</v>
      </c>
      <c r="QR1" s="1" t="s">
        <v>357</v>
      </c>
      <c r="QS1" s="1" t="s">
        <v>1222</v>
      </c>
      <c r="QT1" s="1" t="s">
        <v>358</v>
      </c>
      <c r="QU1" s="1" t="s">
        <v>1226</v>
      </c>
      <c r="QV1" s="1" t="s">
        <v>1587</v>
      </c>
      <c r="QW1" s="1" t="s">
        <v>359</v>
      </c>
      <c r="QX1" s="1" t="s">
        <v>1227</v>
      </c>
      <c r="QY1" s="1" t="s">
        <v>360</v>
      </c>
      <c r="QZ1" s="1" t="s">
        <v>361</v>
      </c>
      <c r="RA1" s="1" t="s">
        <v>1231</v>
      </c>
      <c r="RB1" s="1" t="s">
        <v>1588</v>
      </c>
      <c r="RC1" s="1" t="s">
        <v>362</v>
      </c>
      <c r="RD1" s="1" t="s">
        <v>363</v>
      </c>
      <c r="RE1" s="1" t="s">
        <v>1589</v>
      </c>
      <c r="RF1" s="1" t="s">
        <v>1590</v>
      </c>
      <c r="RG1" s="1" t="s">
        <v>364</v>
      </c>
      <c r="RH1" s="1" t="s">
        <v>365</v>
      </c>
      <c r="RI1" s="1" t="s">
        <v>366</v>
      </c>
      <c r="RJ1" s="1" t="s">
        <v>367</v>
      </c>
      <c r="RK1" s="1" t="s">
        <v>368</v>
      </c>
      <c r="RL1" s="1" t="s">
        <v>369</v>
      </c>
      <c r="RM1" s="1" t="s">
        <v>370</v>
      </c>
      <c r="RN1" s="1" t="s">
        <v>1234</v>
      </c>
      <c r="RO1" s="1" t="s">
        <v>1235</v>
      </c>
      <c r="RP1" s="1" t="s">
        <v>371</v>
      </c>
      <c r="RQ1" s="1" t="s">
        <v>372</v>
      </c>
      <c r="RR1" s="1" t="s">
        <v>373</v>
      </c>
      <c r="RS1" s="1" t="s">
        <v>374</v>
      </c>
      <c r="RT1" s="1" t="s">
        <v>375</v>
      </c>
      <c r="RU1" s="1" t="s">
        <v>376</v>
      </c>
      <c r="RV1" s="1" t="s">
        <v>377</v>
      </c>
      <c r="RW1" s="1" t="s">
        <v>1237</v>
      </c>
      <c r="RX1" s="1" t="s">
        <v>378</v>
      </c>
      <c r="RY1" s="1" t="s">
        <v>379</v>
      </c>
      <c r="RZ1" s="1" t="s">
        <v>1238</v>
      </c>
      <c r="SA1" s="1" t="s">
        <v>380</v>
      </c>
      <c r="SB1" s="1" t="s">
        <v>1239</v>
      </c>
      <c r="SC1" s="1" t="s">
        <v>1584</v>
      </c>
      <c r="SD1" s="1" t="s">
        <v>381</v>
      </c>
      <c r="SE1" s="1" t="s">
        <v>382</v>
      </c>
      <c r="SF1" s="1" t="s">
        <v>383</v>
      </c>
      <c r="SG1" s="1" t="s">
        <v>384</v>
      </c>
      <c r="SH1" s="1" t="s">
        <v>385</v>
      </c>
      <c r="SI1" s="1" t="s">
        <v>386</v>
      </c>
      <c r="SJ1" s="1" t="s">
        <v>387</v>
      </c>
      <c r="SK1" s="1" t="s">
        <v>388</v>
      </c>
      <c r="SL1" s="1" t="s">
        <v>1242</v>
      </c>
      <c r="SM1" s="1" t="s">
        <v>389</v>
      </c>
      <c r="SN1" s="1" t="s">
        <v>390</v>
      </c>
      <c r="SO1" s="1" t="s">
        <v>391</v>
      </c>
      <c r="SP1" s="1" t="s">
        <v>1243</v>
      </c>
      <c r="SQ1" s="1" t="s">
        <v>392</v>
      </c>
      <c r="SR1" s="1" t="s">
        <v>393</v>
      </c>
      <c r="SS1" s="1" t="s">
        <v>394</v>
      </c>
      <c r="ST1" s="1" t="s">
        <v>395</v>
      </c>
      <c r="SU1" s="1" t="s">
        <v>396</v>
      </c>
      <c r="SV1" s="1" t="s">
        <v>397</v>
      </c>
      <c r="SW1" s="1" t="s">
        <v>398</v>
      </c>
      <c r="SX1" s="1" t="s">
        <v>399</v>
      </c>
      <c r="SY1" s="1" t="s">
        <v>400</v>
      </c>
      <c r="SZ1" s="1" t="s">
        <v>401</v>
      </c>
      <c r="TA1" s="1" t="s">
        <v>1249</v>
      </c>
      <c r="TB1" s="1" t="s">
        <v>1250</v>
      </c>
      <c r="TC1" s="1" t="s">
        <v>402</v>
      </c>
      <c r="TD1" s="1" t="s">
        <v>403</v>
      </c>
      <c r="TE1" s="1" t="s">
        <v>404</v>
      </c>
      <c r="TF1" s="1" t="s">
        <v>1252</v>
      </c>
      <c r="TG1" s="1" t="s">
        <v>405</v>
      </c>
      <c r="TH1" s="1" t="s">
        <v>406</v>
      </c>
      <c r="TI1" s="1" t="s">
        <v>1287</v>
      </c>
      <c r="TJ1" s="1" t="s">
        <v>407</v>
      </c>
      <c r="TK1" s="1" t="s">
        <v>1289</v>
      </c>
      <c r="TL1" s="1" t="s">
        <v>408</v>
      </c>
      <c r="TM1" s="1" t="s">
        <v>409</v>
      </c>
      <c r="TN1" s="1" t="s">
        <v>410</v>
      </c>
      <c r="TO1" s="1" t="s">
        <v>411</v>
      </c>
      <c r="TP1" s="1" t="s">
        <v>412</v>
      </c>
      <c r="TQ1" s="1" t="s">
        <v>413</v>
      </c>
      <c r="TR1" s="1" t="s">
        <v>414</v>
      </c>
      <c r="TS1" s="1" t="s">
        <v>415</v>
      </c>
      <c r="TT1" s="1" t="s">
        <v>416</v>
      </c>
      <c r="TU1" s="1" t="s">
        <v>417</v>
      </c>
      <c r="TV1" s="1" t="s">
        <v>418</v>
      </c>
      <c r="TW1" s="1" t="s">
        <v>419</v>
      </c>
      <c r="TX1" s="1" t="s">
        <v>420</v>
      </c>
      <c r="TY1" s="1" t="s">
        <v>421</v>
      </c>
      <c r="TZ1" s="1" t="s">
        <v>422</v>
      </c>
      <c r="UA1" s="1" t="s">
        <v>423</v>
      </c>
      <c r="UB1" s="1" t="s">
        <v>424</v>
      </c>
      <c r="UC1" s="1" t="s">
        <v>425</v>
      </c>
      <c r="UD1" s="1" t="s">
        <v>426</v>
      </c>
      <c r="UE1" s="1" t="s">
        <v>427</v>
      </c>
      <c r="UF1" s="1" t="s">
        <v>428</v>
      </c>
      <c r="UG1" s="1" t="s">
        <v>429</v>
      </c>
      <c r="UH1" s="1" t="s">
        <v>430</v>
      </c>
      <c r="UI1" s="1" t="s">
        <v>431</v>
      </c>
      <c r="UJ1" s="1" t="s">
        <v>432</v>
      </c>
      <c r="UK1" s="1" t="s">
        <v>433</v>
      </c>
      <c r="UL1" s="1" t="s">
        <v>434</v>
      </c>
      <c r="UM1" s="1" t="s">
        <v>435</v>
      </c>
      <c r="UN1" s="1" t="s">
        <v>436</v>
      </c>
      <c r="UO1" s="1" t="s">
        <v>437</v>
      </c>
      <c r="UP1" s="1" t="s">
        <v>438</v>
      </c>
      <c r="UQ1" s="1" t="s">
        <v>439</v>
      </c>
      <c r="UR1" s="1" t="s">
        <v>440</v>
      </c>
      <c r="US1" s="1" t="s">
        <v>441</v>
      </c>
      <c r="UT1" s="1" t="s">
        <v>442</v>
      </c>
      <c r="UU1" s="1" t="s">
        <v>443</v>
      </c>
      <c r="UV1" s="1" t="s">
        <v>444</v>
      </c>
      <c r="UW1" s="1" t="s">
        <v>445</v>
      </c>
      <c r="UX1" s="1" t="s">
        <v>446</v>
      </c>
      <c r="UY1" s="1" t="s">
        <v>447</v>
      </c>
      <c r="UZ1" s="1" t="s">
        <v>448</v>
      </c>
      <c r="VA1" s="1" t="s">
        <v>449</v>
      </c>
      <c r="VB1" s="1" t="s">
        <v>450</v>
      </c>
      <c r="VC1" s="1" t="s">
        <v>451</v>
      </c>
      <c r="VD1" s="1" t="s">
        <v>452</v>
      </c>
      <c r="VE1" s="1" t="s">
        <v>453</v>
      </c>
      <c r="VF1" s="1" t="s">
        <v>454</v>
      </c>
      <c r="VG1" s="1" t="s">
        <v>455</v>
      </c>
      <c r="VH1" s="1" t="s">
        <v>456</v>
      </c>
      <c r="VI1" s="1" t="s">
        <v>457</v>
      </c>
      <c r="VJ1" s="1" t="s">
        <v>458</v>
      </c>
      <c r="VK1" s="1" t="s">
        <v>459</v>
      </c>
      <c r="VL1" s="1" t="s">
        <v>460</v>
      </c>
      <c r="VM1" s="1" t="s">
        <v>462</v>
      </c>
      <c r="VN1" s="1" t="s">
        <v>463</v>
      </c>
      <c r="VO1" s="1" t="s">
        <v>464</v>
      </c>
      <c r="VP1" s="1" t="s">
        <v>465</v>
      </c>
      <c r="VQ1" s="1" t="s">
        <v>466</v>
      </c>
      <c r="VR1" s="1" t="s">
        <v>467</v>
      </c>
      <c r="VS1" s="1" t="s">
        <v>468</v>
      </c>
      <c r="VT1" s="1" t="s">
        <v>5</v>
      </c>
      <c r="VU1" s="1" t="s">
        <v>469</v>
      </c>
      <c r="VV1" s="1" t="s">
        <v>470</v>
      </c>
      <c r="VW1" s="1" t="s">
        <v>471</v>
      </c>
      <c r="VX1" s="1" t="s">
        <v>472</v>
      </c>
      <c r="VY1" s="1" t="s">
        <v>473</v>
      </c>
      <c r="VZ1" s="1" t="s">
        <v>474</v>
      </c>
      <c r="WA1" s="1" t="s">
        <v>475</v>
      </c>
      <c r="WB1" s="1" t="s">
        <v>476</v>
      </c>
      <c r="WC1" s="1" t="s">
        <v>477</v>
      </c>
      <c r="WD1" s="1" t="s">
        <v>478</v>
      </c>
      <c r="WE1" s="1" t="s">
        <v>479</v>
      </c>
      <c r="WF1" s="1" t="s">
        <v>480</v>
      </c>
      <c r="WG1" s="1" t="s">
        <v>481</v>
      </c>
      <c r="WH1" s="1" t="s">
        <v>482</v>
      </c>
      <c r="WI1" s="1" t="s">
        <v>483</v>
      </c>
      <c r="WJ1" s="1" t="s">
        <v>484</v>
      </c>
      <c r="WK1" s="1" t="s">
        <v>485</v>
      </c>
      <c r="WL1" s="1" t="s">
        <v>486</v>
      </c>
      <c r="WM1" s="1" t="s">
        <v>487</v>
      </c>
      <c r="WN1" s="1" t="s">
        <v>488</v>
      </c>
      <c r="WO1" s="1" t="s">
        <v>489</v>
      </c>
      <c r="WP1" s="1" t="s">
        <v>490</v>
      </c>
      <c r="WQ1" s="1" t="s">
        <v>491</v>
      </c>
      <c r="WR1" s="1" t="s">
        <v>492</v>
      </c>
      <c r="WS1" s="1" t="s">
        <v>493</v>
      </c>
      <c r="WT1" s="1" t="s">
        <v>494</v>
      </c>
      <c r="WU1" s="1" t="s">
        <v>495</v>
      </c>
      <c r="WV1" s="1" t="s">
        <v>496</v>
      </c>
      <c r="WW1" s="1" t="s">
        <v>497</v>
      </c>
      <c r="WX1" s="1" t="s">
        <v>498</v>
      </c>
      <c r="WY1" s="1" t="s">
        <v>499</v>
      </c>
      <c r="WZ1" s="1" t="s">
        <v>500</v>
      </c>
      <c r="XA1" s="1" t="s">
        <v>501</v>
      </c>
      <c r="XB1" s="1" t="s">
        <v>502</v>
      </c>
      <c r="XC1" s="1" t="s">
        <v>503</v>
      </c>
      <c r="XD1" s="1" t="s">
        <v>504</v>
      </c>
      <c r="XE1" s="1" t="s">
        <v>505</v>
      </c>
      <c r="XF1" s="1" t="s">
        <v>506</v>
      </c>
      <c r="XG1" s="1" t="s">
        <v>507</v>
      </c>
      <c r="XH1" s="1" t="s">
        <v>508</v>
      </c>
      <c r="XI1" s="1" t="s">
        <v>509</v>
      </c>
      <c r="XJ1" s="1" t="s">
        <v>510</v>
      </c>
      <c r="XK1" s="1" t="s">
        <v>511</v>
      </c>
      <c r="XL1" s="1" t="s">
        <v>512</v>
      </c>
      <c r="XM1" s="1" t="s">
        <v>513</v>
      </c>
      <c r="XN1" s="1" t="s">
        <v>514</v>
      </c>
      <c r="XO1" s="1" t="s">
        <v>515</v>
      </c>
      <c r="XP1" s="1" t="s">
        <v>516</v>
      </c>
      <c r="XQ1" s="1" t="s">
        <v>517</v>
      </c>
      <c r="XR1" s="1" t="s">
        <v>518</v>
      </c>
      <c r="XS1" s="1" t="s">
        <v>519</v>
      </c>
      <c r="XT1" s="1" t="s">
        <v>520</v>
      </c>
      <c r="XU1" s="1" t="s">
        <v>521</v>
      </c>
      <c r="XV1" s="1" t="s">
        <v>522</v>
      </c>
      <c r="XW1" s="1" t="s">
        <v>523</v>
      </c>
      <c r="XX1" s="1" t="s">
        <v>524</v>
      </c>
      <c r="XY1" s="1" t="s">
        <v>525</v>
      </c>
    </row>
    <row r="2" spans="1:649" x14ac:dyDescent="0.25">
      <c r="A2" s="37" t="s">
        <v>1</v>
      </c>
      <c r="B2" s="1">
        <v>4.2883999999999901E-2</v>
      </c>
      <c r="D2" s="1">
        <v>2.56499999999999E-3</v>
      </c>
      <c r="E2" s="1">
        <v>0</v>
      </c>
      <c r="F2" s="1">
        <v>2.56499999999999E-3</v>
      </c>
      <c r="G2" s="1">
        <v>0.462948999999999</v>
      </c>
      <c r="H2" s="1">
        <v>0.34088399999999902</v>
      </c>
      <c r="I2" s="1">
        <v>0</v>
      </c>
      <c r="J2" s="1">
        <v>0.17988399999999899</v>
      </c>
      <c r="K2" s="1">
        <v>0.17988399999999899</v>
      </c>
      <c r="L2" s="1">
        <v>0.17988399999999899</v>
      </c>
      <c r="M2" s="1">
        <v>0.13645599999999899</v>
      </c>
      <c r="N2" s="1">
        <v>0.17988399999999899</v>
      </c>
      <c r="O2" s="1">
        <v>0.161</v>
      </c>
      <c r="Q2" s="1">
        <v>0.161</v>
      </c>
      <c r="R2" s="1">
        <v>0</v>
      </c>
      <c r="S2" s="1">
        <v>0.30194900000000002</v>
      </c>
      <c r="T2" s="1">
        <v>0</v>
      </c>
      <c r="U2" s="1">
        <v>0.12206500000000001</v>
      </c>
      <c r="V2" s="1">
        <v>2.69799999999999E-2</v>
      </c>
      <c r="W2" s="1">
        <v>0.12206500000000001</v>
      </c>
      <c r="X2" s="1">
        <v>3.54999999999999E-2</v>
      </c>
      <c r="Y2" s="1">
        <v>8.6565000000000003E-2</v>
      </c>
      <c r="AA2" s="1">
        <v>0.1195</v>
      </c>
      <c r="AB2" s="1">
        <v>0</v>
      </c>
      <c r="AE2" s="1">
        <v>3.1374331112207599</v>
      </c>
      <c r="AG2" s="1">
        <v>0.208593415756821</v>
      </c>
      <c r="AH2" s="1">
        <v>0.208593415756821</v>
      </c>
      <c r="AI2" s="1">
        <v>0.33610000000000001</v>
      </c>
      <c r="AK2" s="1">
        <v>0.37153850259055798</v>
      </c>
      <c r="AL2" s="1">
        <v>0.37153850259055798</v>
      </c>
      <c r="AM2" s="1">
        <v>0.36199999999999899</v>
      </c>
      <c r="AO2" s="1">
        <v>0</v>
      </c>
      <c r="AP2" s="1">
        <v>9800000</v>
      </c>
      <c r="AQ2" s="1">
        <v>2</v>
      </c>
      <c r="AR2" s="1">
        <v>0.5</v>
      </c>
      <c r="AS2" s="1">
        <v>0.5</v>
      </c>
      <c r="AT2" s="1">
        <v>0.5</v>
      </c>
      <c r="AU2" s="1">
        <v>0.5</v>
      </c>
      <c r="AV2" s="1">
        <v>1.5</v>
      </c>
      <c r="AW2" s="1">
        <v>1.329</v>
      </c>
      <c r="AX2" s="1">
        <v>1.5</v>
      </c>
      <c r="AY2" s="1">
        <v>1.5</v>
      </c>
      <c r="AZ2" s="1">
        <v>9500000</v>
      </c>
      <c r="BB2" s="1">
        <v>10000000</v>
      </c>
      <c r="BC2" s="1">
        <v>9800000</v>
      </c>
      <c r="BE2" s="1">
        <v>9800000</v>
      </c>
      <c r="BF2" s="1">
        <v>9800000</v>
      </c>
      <c r="BG2" s="1">
        <v>10000000</v>
      </c>
      <c r="BI2" s="1">
        <v>10200000</v>
      </c>
      <c r="BJ2" s="1">
        <v>10000000</v>
      </c>
      <c r="BK2" s="1">
        <v>10000000</v>
      </c>
      <c r="BL2" s="1">
        <v>10000000</v>
      </c>
      <c r="BM2" s="1">
        <v>10000000</v>
      </c>
      <c r="BN2" s="1">
        <v>10000000</v>
      </c>
      <c r="BO2" s="1">
        <v>10000000</v>
      </c>
      <c r="BR2" s="1">
        <v>1178.0204501529599</v>
      </c>
      <c r="BS2" s="1">
        <v>-751.42409388688202</v>
      </c>
      <c r="BT2" s="1">
        <v>1</v>
      </c>
      <c r="BU2" s="1">
        <v>-870.93618581871704</v>
      </c>
      <c r="CA2" s="1">
        <v>-1706.54186975927</v>
      </c>
      <c r="CC2" s="1">
        <v>-1706.54186975927</v>
      </c>
      <c r="CG2" s="1">
        <v>50.480420509725498</v>
      </c>
      <c r="CH2" s="1">
        <v>50.480420509725498</v>
      </c>
      <c r="CI2" s="1">
        <v>50.480420509725498</v>
      </c>
      <c r="CJ2" s="1">
        <v>0</v>
      </c>
      <c r="CK2" s="1">
        <v>0</v>
      </c>
      <c r="CL2" s="1">
        <v>50.480420509725498</v>
      </c>
      <c r="CM2" s="1">
        <v>31750.512038394801</v>
      </c>
      <c r="CN2" s="1">
        <v>31.750512038394799</v>
      </c>
      <c r="CO2" s="1">
        <v>31569</v>
      </c>
      <c r="CP2" s="1">
        <v>31569</v>
      </c>
      <c r="CQ2" s="1">
        <v>31.5689999999999</v>
      </c>
      <c r="CR2" s="1">
        <v>32615</v>
      </c>
      <c r="CT2" s="1">
        <v>32.615000000000002</v>
      </c>
      <c r="CU2" s="1">
        <v>8744.2476306366007</v>
      </c>
      <c r="CV2" s="1">
        <v>29919.3753790921</v>
      </c>
      <c r="CW2" s="1">
        <v>5016.8405691836297</v>
      </c>
      <c r="CX2" s="1">
        <v>77000</v>
      </c>
      <c r="CY2" s="1">
        <v>68000</v>
      </c>
      <c r="CZ2" s="1">
        <v>68000</v>
      </c>
      <c r="DA2" s="1">
        <v>71000</v>
      </c>
      <c r="DB2" s="1">
        <v>41000</v>
      </c>
      <c r="DC2" s="1">
        <v>71000</v>
      </c>
      <c r="DD2" s="1">
        <v>44000</v>
      </c>
      <c r="DE2" s="1">
        <v>44000</v>
      </c>
      <c r="DF2" s="1">
        <v>42000</v>
      </c>
      <c r="DG2" s="1">
        <v>68000</v>
      </c>
      <c r="DH2" s="1">
        <v>40000</v>
      </c>
      <c r="DI2" s="1">
        <v>40000</v>
      </c>
      <c r="DJ2" s="1">
        <v>65000</v>
      </c>
      <c r="DL2" s="1">
        <v>42000</v>
      </c>
      <c r="DM2" s="1">
        <v>68000</v>
      </c>
      <c r="DN2" s="1">
        <v>39999.999999999898</v>
      </c>
      <c r="DO2" s="1">
        <v>39999.999999999898</v>
      </c>
      <c r="DP2" s="1">
        <v>40000</v>
      </c>
      <c r="DQ2" s="1">
        <v>40000</v>
      </c>
      <c r="DR2" s="1">
        <v>68000</v>
      </c>
      <c r="DT2" s="1">
        <v>39.999999999999901</v>
      </c>
      <c r="DU2" s="1">
        <v>29.345399935272201</v>
      </c>
      <c r="DX2" s="1">
        <v>-6279.8789273483198</v>
      </c>
      <c r="DY2" s="1">
        <v>8259.5931951272196</v>
      </c>
      <c r="DZ2" s="1">
        <v>8259.5931951272196</v>
      </c>
      <c r="EA2" s="1">
        <v>8.2595931951272199</v>
      </c>
      <c r="EB2" s="1">
        <v>46000</v>
      </c>
      <c r="ED2" s="1">
        <v>77000</v>
      </c>
      <c r="EE2" s="1">
        <v>77000</v>
      </c>
      <c r="EF2" s="1">
        <v>62000</v>
      </c>
      <c r="EG2" s="1">
        <v>77000</v>
      </c>
      <c r="EH2" s="1">
        <v>62000</v>
      </c>
      <c r="EI2" s="1">
        <v>77000</v>
      </c>
      <c r="EJ2" s="1">
        <v>62000</v>
      </c>
      <c r="EK2" s="1">
        <v>62000</v>
      </c>
      <c r="EL2" s="1">
        <v>77000</v>
      </c>
      <c r="EM2" s="1">
        <v>77000</v>
      </c>
      <c r="EN2" s="1">
        <v>69000</v>
      </c>
      <c r="EO2" s="1">
        <v>67000</v>
      </c>
      <c r="EP2" s="1">
        <v>41000</v>
      </c>
      <c r="EQ2" s="1">
        <v>41000</v>
      </c>
      <c r="ER2" s="1">
        <v>45000</v>
      </c>
      <c r="ES2" s="1">
        <v>45000</v>
      </c>
      <c r="ET2" s="1">
        <v>69000</v>
      </c>
      <c r="EU2" s="1">
        <v>3900000</v>
      </c>
      <c r="EV2" s="1">
        <v>3800000</v>
      </c>
      <c r="EW2" s="1">
        <v>3900000</v>
      </c>
      <c r="EY2" s="1">
        <v>0.75857775010562301</v>
      </c>
      <c r="EZ2" s="1">
        <v>4.3428000000000001E-2</v>
      </c>
      <c r="FA2" s="1">
        <v>0</v>
      </c>
      <c r="FB2" s="1">
        <v>6.0664614974094402</v>
      </c>
      <c r="FC2" s="1">
        <v>5.79</v>
      </c>
      <c r="FF2" s="1">
        <v>3.6108374447846301</v>
      </c>
      <c r="FG2" s="1">
        <v>0.59068663168541102</v>
      </c>
      <c r="FH2" s="1">
        <v>4.2015240764700499</v>
      </c>
      <c r="FI2" s="1">
        <v>1.76073770509977E-2</v>
      </c>
      <c r="FJ2" s="1">
        <v>1.76073770509977E-2</v>
      </c>
      <c r="FK2" s="1">
        <v>4.5813960480033198E-3</v>
      </c>
      <c r="FL2" s="1">
        <v>3.2776652693366501E-3</v>
      </c>
      <c r="FM2" s="1">
        <v>2.52E-2</v>
      </c>
      <c r="FQ2" s="1">
        <v>1.53729133579082E-2</v>
      </c>
      <c r="FR2" s="1">
        <v>1.53729133579082E-2</v>
      </c>
      <c r="FS2" s="1">
        <v>2.5731120000560101E-3</v>
      </c>
      <c r="FT2" s="1">
        <v>2.2870000000000001E-2</v>
      </c>
      <c r="FW2" s="1">
        <v>2.79999999999999E-4</v>
      </c>
      <c r="FX2" s="1">
        <v>2.99999999999999E-4</v>
      </c>
      <c r="GA2" s="1">
        <v>0.2</v>
      </c>
      <c r="GB2" s="1">
        <v>0.5</v>
      </c>
      <c r="GH2" s="1">
        <v>1</v>
      </c>
      <c r="GI2" s="1">
        <v>1</v>
      </c>
      <c r="GJ2" s="1">
        <v>8.16</v>
      </c>
      <c r="GQ2" s="1">
        <v>8.16</v>
      </c>
      <c r="GR2" s="1">
        <v>8.16</v>
      </c>
      <c r="GS2" s="1">
        <v>1.40932642487046</v>
      </c>
      <c r="GU2" s="1">
        <v>8.16</v>
      </c>
      <c r="GW2" s="1">
        <v>8.16</v>
      </c>
      <c r="GX2" s="1">
        <v>7</v>
      </c>
      <c r="GY2" s="1">
        <v>122</v>
      </c>
      <c r="GZ2" s="1">
        <v>0.1</v>
      </c>
      <c r="HA2" s="1">
        <v>-8.1322271421632593</v>
      </c>
      <c r="HB2" s="1">
        <v>999</v>
      </c>
      <c r="HC2" s="1">
        <v>0.78446319093394101</v>
      </c>
      <c r="HD2" s="1">
        <v>999</v>
      </c>
      <c r="HF2" s="1">
        <v>999</v>
      </c>
      <c r="HH2" s="1">
        <v>999</v>
      </c>
      <c r="HJ2" s="1">
        <v>999</v>
      </c>
      <c r="HM2" s="1">
        <v>999</v>
      </c>
      <c r="HO2" s="1">
        <v>999</v>
      </c>
      <c r="HQ2" s="1">
        <v>4.0270077441333596</v>
      </c>
      <c r="HR2" s="1">
        <v>999</v>
      </c>
      <c r="HS2" s="1">
        <v>999</v>
      </c>
      <c r="HV2" s="1">
        <v>999</v>
      </c>
      <c r="HX2" s="1">
        <v>3.6729244743040401</v>
      </c>
      <c r="HY2" s="1">
        <v>3.6729244743040401</v>
      </c>
      <c r="IA2" s="1">
        <v>3.6729244743040401</v>
      </c>
      <c r="IC2" s="1">
        <v>3.6729244743040401</v>
      </c>
      <c r="ID2" s="1">
        <v>5.36954955067739</v>
      </c>
      <c r="IF2" s="1">
        <v>999</v>
      </c>
      <c r="IH2" s="1">
        <v>47.969327788602101</v>
      </c>
      <c r="IK2" s="1">
        <v>999</v>
      </c>
      <c r="IL2" s="1">
        <v>1.0538218714468099</v>
      </c>
      <c r="IM2" s="1">
        <v>0.29144722549534302</v>
      </c>
      <c r="IN2" s="1">
        <v>999</v>
      </c>
      <c r="IO2" s="1">
        <v>999</v>
      </c>
      <c r="IP2" s="1">
        <v>999</v>
      </c>
      <c r="IR2" s="1">
        <v>999</v>
      </c>
      <c r="IS2" s="1">
        <v>999</v>
      </c>
      <c r="IT2" s="1">
        <v>96.325724085724005</v>
      </c>
      <c r="IU2" s="1">
        <v>69.474091843042601</v>
      </c>
      <c r="IV2" s="1">
        <v>0.67273100229550997</v>
      </c>
      <c r="IW2" s="1">
        <v>999</v>
      </c>
      <c r="IX2" s="1">
        <v>-1199.68981933593</v>
      </c>
      <c r="IZ2" s="1">
        <v>-4953.7388576408903</v>
      </c>
      <c r="JB2" s="1">
        <v>9</v>
      </c>
      <c r="JC2" s="1">
        <v>9</v>
      </c>
      <c r="JJ2" s="1">
        <v>-120.979279115788</v>
      </c>
      <c r="JK2" s="1">
        <v>1</v>
      </c>
      <c r="JL2" s="1">
        <v>1</v>
      </c>
      <c r="JM2" s="1">
        <v>3</v>
      </c>
      <c r="JN2" s="1">
        <v>3</v>
      </c>
      <c r="JP2" s="1">
        <v>1130</v>
      </c>
      <c r="JR2" s="1">
        <v>1130</v>
      </c>
      <c r="JS2" s="1">
        <v>0</v>
      </c>
      <c r="JW2" s="1">
        <v>60.5765046116706</v>
      </c>
      <c r="JY2" s="1">
        <v>0.37689479890414201</v>
      </c>
      <c r="KD2" s="1">
        <v>0.11408335836457301</v>
      </c>
      <c r="KE2" s="1">
        <v>0.11408335836457301</v>
      </c>
      <c r="KG2" s="1">
        <v>5.4176271266874597E-2</v>
      </c>
      <c r="KH2" s="1">
        <v>1.4189611726067501E-2</v>
      </c>
      <c r="KI2" s="1">
        <v>0.70922940529834</v>
      </c>
      <c r="KJ2" s="1">
        <v>1.00000062682326</v>
      </c>
      <c r="KK2" s="1">
        <v>-6.2682326129603798E-7</v>
      </c>
      <c r="KL2" s="1">
        <v>3.1846991959384799E-2</v>
      </c>
      <c r="KN2" s="1">
        <v>6.5123121075635101E-2</v>
      </c>
      <c r="KO2" s="1">
        <v>3.1846991959384799E-2</v>
      </c>
      <c r="KP2" s="1">
        <v>1.4189611726067501E-2</v>
      </c>
      <c r="KR2" s="1">
        <v>6.4889119317260005E-2</v>
      </c>
      <c r="KS2" s="1">
        <v>0.44555579202468598</v>
      </c>
      <c r="KT2" s="1">
        <v>0.99103655732770801</v>
      </c>
      <c r="KU2" s="1">
        <v>0.56782350488806599</v>
      </c>
      <c r="KX2" s="1">
        <v>0.56782350488806599</v>
      </c>
      <c r="KY2" s="1">
        <v>0.44555579202468598</v>
      </c>
      <c r="LA2" s="1">
        <v>0.99640677912068398</v>
      </c>
      <c r="LB2" s="1">
        <v>31.400139808347301</v>
      </c>
      <c r="LC2" s="1">
        <v>7.0999999999999897E-2</v>
      </c>
      <c r="LH2" s="1">
        <v>7.0999999999999897E-2</v>
      </c>
      <c r="LI2" s="1">
        <v>7.0999999999999897E-2</v>
      </c>
      <c r="LJ2" s="1">
        <v>7.0999999999999897E-2</v>
      </c>
      <c r="LK2" s="1">
        <v>7.0999999999999897E-2</v>
      </c>
      <c r="LL2" s="1">
        <v>0</v>
      </c>
      <c r="LM2" s="1">
        <v>0.17100000000000001</v>
      </c>
      <c r="LN2" s="1">
        <v>0.5</v>
      </c>
      <c r="LO2" s="1">
        <v>1.5</v>
      </c>
      <c r="LP2" s="1">
        <v>7.0999999999999897E-2</v>
      </c>
      <c r="LQ2" s="1">
        <v>7.0999999999999897E-2</v>
      </c>
      <c r="LU2" s="1">
        <v>5.7709999999999997E-2</v>
      </c>
      <c r="LV2" s="1">
        <v>7.0999999999999897E-2</v>
      </c>
      <c r="LW2" s="1">
        <v>7.0999999999999897E-2</v>
      </c>
      <c r="LX2" s="1">
        <v>7.0999999999999897E-2</v>
      </c>
      <c r="LY2" s="1">
        <v>7.0999999999999897E-2</v>
      </c>
      <c r="LZ2" s="1">
        <v>5.6000000000000001E-2</v>
      </c>
      <c r="MA2" s="1">
        <v>0.17100000000000001</v>
      </c>
      <c r="MB2" s="1">
        <v>0</v>
      </c>
      <c r="MC2" s="1">
        <v>0</v>
      </c>
      <c r="MD2" s="1">
        <v>0</v>
      </c>
      <c r="ME2" s="1">
        <v>0.17100000000000001</v>
      </c>
      <c r="MF2" s="1">
        <v>0.17100000000000001</v>
      </c>
      <c r="MG2" s="1">
        <v>0.17100000000000001</v>
      </c>
      <c r="MH2" s="1">
        <v>0.99083655732770803</v>
      </c>
      <c r="MI2" s="1">
        <v>0.70902940529834002</v>
      </c>
      <c r="MJ2" s="1">
        <v>0.44555579202468598</v>
      </c>
      <c r="MK2" s="1">
        <v>0.23758873120829099</v>
      </c>
      <c r="ML2" s="1">
        <v>0.99093655732770802</v>
      </c>
      <c r="MM2" s="1">
        <v>0.70912940529834001</v>
      </c>
      <c r="MN2" s="1">
        <v>0.11408335836457301</v>
      </c>
      <c r="MO2" s="1">
        <v>3.4092718247438897E-2</v>
      </c>
      <c r="MP2" s="1">
        <v>2.1997989646949101</v>
      </c>
      <c r="MQ2" s="1">
        <v>1.01839473090654</v>
      </c>
      <c r="MR2" s="1">
        <v>-8.3377499999999997E-3</v>
      </c>
      <c r="MS2" s="1">
        <v>-9.3622499999999905E-5</v>
      </c>
      <c r="MT2" s="1">
        <v>0</v>
      </c>
      <c r="MU2" s="1">
        <v>0</v>
      </c>
      <c r="MV2" s="1">
        <v>0.53543311122076898</v>
      </c>
      <c r="MW2" s="1">
        <v>6.32543311122076</v>
      </c>
      <c r="MX2" s="1">
        <v>6.32543311122076</v>
      </c>
      <c r="MY2" s="1">
        <v>6.32543311122076</v>
      </c>
      <c r="MZ2" s="1">
        <v>0</v>
      </c>
      <c r="NA2" s="1">
        <v>0.31256688877923</v>
      </c>
      <c r="NB2" s="1">
        <v>0</v>
      </c>
      <c r="NC2" s="1">
        <v>-2.9000000000000001E-2</v>
      </c>
      <c r="ND2" s="1">
        <v>-3.6499999999999998E-2</v>
      </c>
      <c r="NE2" s="1">
        <v>-6.4500000000000002E-2</v>
      </c>
      <c r="NF2" s="1">
        <v>-7.1999999999999995E-2</v>
      </c>
      <c r="NG2" s="1">
        <v>8.16</v>
      </c>
      <c r="NH2" s="1">
        <v>1.00914634000054</v>
      </c>
      <c r="NI2" s="1">
        <v>1.41017985226446</v>
      </c>
      <c r="NJ2" s="1">
        <v>9.9000000000000005E-2</v>
      </c>
      <c r="NK2" s="1">
        <v>1.47314731105277</v>
      </c>
      <c r="NM2" s="1">
        <v>5.79</v>
      </c>
      <c r="NN2" s="1">
        <v>1.7687897252560301</v>
      </c>
      <c r="NO2" s="1">
        <v>2.895</v>
      </c>
      <c r="NP2" s="1">
        <v>2.2999999999999901</v>
      </c>
      <c r="NQ2" s="1">
        <v>2.2999999999999901</v>
      </c>
      <c r="NR2" s="1">
        <v>2.2999999999999901</v>
      </c>
      <c r="NS2" s="1">
        <v>2.2999999999999901</v>
      </c>
      <c r="NT2" s="1">
        <v>2.2999999999999901</v>
      </c>
      <c r="NU2" s="1">
        <v>2.2999999999999901</v>
      </c>
      <c r="NV2" s="1">
        <v>2.2999999999999901</v>
      </c>
      <c r="NW2" s="1">
        <v>2.2999999999999901</v>
      </c>
      <c r="NX2" s="1">
        <v>2.2999999999999901</v>
      </c>
      <c r="NY2" s="1">
        <v>1.0033724878167101</v>
      </c>
      <c r="NZ2" s="1">
        <v>5</v>
      </c>
      <c r="OA2" s="1">
        <v>0</v>
      </c>
      <c r="OB2" s="1">
        <v>0</v>
      </c>
      <c r="OC2" s="1">
        <v>0</v>
      </c>
      <c r="OD2" s="1">
        <v>-119.512091931835</v>
      </c>
      <c r="OE2" s="1">
        <v>0</v>
      </c>
      <c r="OF2" s="1">
        <v>1.4999999999999901E-2</v>
      </c>
      <c r="OG2" s="1">
        <v>3413.3028234171602</v>
      </c>
      <c r="OI2" s="1">
        <v>3413.3028234171602</v>
      </c>
      <c r="OK2" s="1">
        <v>-2235.28237326419</v>
      </c>
      <c r="OM2" s="1">
        <v>2235.28237326419</v>
      </c>
      <c r="OO2" s="1">
        <v>29.919375379092099</v>
      </c>
      <c r="OP2" s="1">
        <v>5.0168405691836302</v>
      </c>
      <c r="OQ2" s="1">
        <v>8.3212298522428799E-3</v>
      </c>
      <c r="OR2" s="1">
        <v>1178.0204501529599</v>
      </c>
      <c r="OS2" s="1">
        <v>1415.17156002557</v>
      </c>
      <c r="OV2" s="1">
        <v>1178.0204501529599</v>
      </c>
      <c r="OX2" s="1">
        <v>306.49611955991998</v>
      </c>
      <c r="OZ2" s="1">
        <v>1.1780204501529601</v>
      </c>
      <c r="PA2" s="1">
        <v>0</v>
      </c>
      <c r="PB2" s="1">
        <v>0</v>
      </c>
      <c r="PC2" s="1">
        <v>0.13700000000000001</v>
      </c>
      <c r="PE2" s="1">
        <v>0.161</v>
      </c>
      <c r="PG2" s="1">
        <v>0.28499999999999898</v>
      </c>
      <c r="PI2" s="1">
        <v>0.33610000000000001</v>
      </c>
      <c r="PK2" s="1">
        <v>0.28499999999999898</v>
      </c>
      <c r="PM2" s="1">
        <v>0.36199999999999899</v>
      </c>
      <c r="PO2" s="1">
        <v>31569</v>
      </c>
      <c r="PR2" s="1">
        <v>0</v>
      </c>
      <c r="PS2" s="1">
        <v>32615</v>
      </c>
      <c r="PV2" s="1">
        <v>0</v>
      </c>
      <c r="PW2" s="1">
        <v>0</v>
      </c>
      <c r="PX2" s="1">
        <v>1.2E-2</v>
      </c>
      <c r="PZ2" s="1">
        <v>2.52E-2</v>
      </c>
      <c r="QB2" s="1">
        <v>1.2E-2</v>
      </c>
      <c r="QD2" s="1">
        <v>2.2870000000000001E-2</v>
      </c>
      <c r="QF2" s="1">
        <v>2.79999999999999E-4</v>
      </c>
      <c r="QH2" s="1">
        <v>2.99999999999999E-4</v>
      </c>
      <c r="QJ2" s="1">
        <v>0.94999999999999896</v>
      </c>
      <c r="QL2" s="1">
        <v>0.08</v>
      </c>
      <c r="QN2" s="1">
        <v>0.08</v>
      </c>
      <c r="QO2" s="1">
        <v>0.08</v>
      </c>
      <c r="QQ2" s="1">
        <v>0.19</v>
      </c>
      <c r="QR2" s="1">
        <v>1.25</v>
      </c>
      <c r="QT2" s="1">
        <v>7.0999999999999897E-2</v>
      </c>
      <c r="QW2" s="1">
        <v>7.0999999999999897E-2</v>
      </c>
      <c r="QY2" s="1">
        <v>7.0999999999999897E-2</v>
      </c>
      <c r="QZ2" s="1">
        <v>7.0999999999999897E-2</v>
      </c>
      <c r="RA2" s="1">
        <v>0</v>
      </c>
      <c r="RC2" s="1">
        <v>0.34599999999999898</v>
      </c>
      <c r="RD2" s="1">
        <v>0</v>
      </c>
      <c r="RG2" s="1">
        <v>0.1875</v>
      </c>
      <c r="RH2" s="1">
        <v>6</v>
      </c>
      <c r="RI2" s="1">
        <v>0</v>
      </c>
      <c r="RJ2" s="1">
        <v>0</v>
      </c>
      <c r="RK2" s="1">
        <v>6.7999999999999901</v>
      </c>
      <c r="RL2" s="1">
        <v>6.7999999999999901</v>
      </c>
      <c r="RM2" s="1">
        <v>6.7999999999999901</v>
      </c>
      <c r="RN2" s="1">
        <v>0</v>
      </c>
      <c r="RO2" s="1">
        <v>0</v>
      </c>
      <c r="RP2" s="1">
        <v>1.5</v>
      </c>
      <c r="RQ2" s="1">
        <v>1.5</v>
      </c>
      <c r="RR2" s="1">
        <v>1.5</v>
      </c>
      <c r="RS2" s="1">
        <v>1.5</v>
      </c>
      <c r="RT2" s="1">
        <v>1.5</v>
      </c>
      <c r="RU2" s="1">
        <v>1.5</v>
      </c>
      <c r="RV2" s="1">
        <v>117.20042045412499</v>
      </c>
      <c r="RX2" s="1">
        <v>-6279.8789273483198</v>
      </c>
      <c r="RY2" s="1">
        <v>-6279.8789273483198</v>
      </c>
      <c r="SA2" s="1">
        <v>-5648.5851966813498</v>
      </c>
      <c r="SD2" s="1">
        <v>-6.27987892734832</v>
      </c>
      <c r="SE2" s="1">
        <v>117.20042045412499</v>
      </c>
      <c r="SI2" s="1">
        <v>0.117200420454125</v>
      </c>
      <c r="SJ2" s="1">
        <v>-6279.8789273483198</v>
      </c>
      <c r="SK2" s="1">
        <v>-6279.8789273483198</v>
      </c>
      <c r="SM2" s="1">
        <v>-5890.9519026540602</v>
      </c>
      <c r="SN2" s="1">
        <v>-6279.8789273483198</v>
      </c>
      <c r="SO2" s="1">
        <v>-6279.8789273483198</v>
      </c>
      <c r="SQ2" s="1">
        <v>-6.27987892734832</v>
      </c>
      <c r="SR2" s="1">
        <v>-1.12964974096712</v>
      </c>
      <c r="SS2" s="1">
        <v>1.5</v>
      </c>
      <c r="ST2" s="1">
        <v>69.299999999999898</v>
      </c>
      <c r="SV2" s="1">
        <v>5.79</v>
      </c>
      <c r="SX2" s="1">
        <v>2</v>
      </c>
      <c r="SY2" s="1">
        <v>0.60399999999999898</v>
      </c>
      <c r="SZ2" s="1">
        <v>0.34599999999999898</v>
      </c>
      <c r="TB2" s="1">
        <v>0</v>
      </c>
      <c r="TC2" s="1">
        <v>0.18966129247462701</v>
      </c>
      <c r="TD2" s="1">
        <v>7</v>
      </c>
      <c r="TE2" s="1">
        <v>7</v>
      </c>
      <c r="TG2" s="1">
        <v>0.19</v>
      </c>
      <c r="TH2" s="1">
        <v>1</v>
      </c>
      <c r="TI2" s="1">
        <v>0</v>
      </c>
      <c r="TJ2" s="1">
        <v>0</v>
      </c>
      <c r="TL2" s="1">
        <v>8.5500000000000007E-2</v>
      </c>
      <c r="TM2" s="1">
        <v>1.0033724878167101</v>
      </c>
      <c r="TN2" s="1">
        <v>1.47314731105277</v>
      </c>
      <c r="TO2" s="1">
        <v>34.053181487934602</v>
      </c>
      <c r="TP2" s="1">
        <v>999</v>
      </c>
      <c r="TQ2" s="1">
        <v>84.009494376249407</v>
      </c>
      <c r="TR2" s="1">
        <v>63.771566684081897</v>
      </c>
      <c r="TS2" s="1">
        <v>999</v>
      </c>
      <c r="TT2" s="1">
        <v>999</v>
      </c>
      <c r="TU2" s="1">
        <v>4.0270077441333596</v>
      </c>
      <c r="TV2" s="1">
        <v>999</v>
      </c>
      <c r="TW2" s="1">
        <v>999</v>
      </c>
      <c r="TX2" s="1">
        <v>999</v>
      </c>
      <c r="TY2" s="1">
        <v>3.6729244743040401</v>
      </c>
      <c r="TZ2" s="1">
        <v>5.36954955067739</v>
      </c>
      <c r="UA2" s="1">
        <v>999</v>
      </c>
      <c r="UB2" s="1">
        <v>20.446221235357498</v>
      </c>
      <c r="UC2" s="1">
        <v>999</v>
      </c>
      <c r="UD2" s="1">
        <v>0.29144722549534302</v>
      </c>
      <c r="UE2" s="1">
        <v>999</v>
      </c>
      <c r="UF2" s="1">
        <v>999</v>
      </c>
      <c r="UG2" s="1">
        <v>999</v>
      </c>
      <c r="UH2" s="1">
        <v>999</v>
      </c>
      <c r="UI2" s="1">
        <v>999</v>
      </c>
      <c r="UJ2" s="1">
        <v>2.2608215010358599</v>
      </c>
      <c r="UK2" s="1">
        <v>1.3611787747436599</v>
      </c>
      <c r="UL2" s="1">
        <v>999</v>
      </c>
      <c r="UM2" s="1">
        <v>1.7687897252560301</v>
      </c>
      <c r="UN2" s="1">
        <v>13</v>
      </c>
      <c r="UO2" s="1">
        <v>13</v>
      </c>
      <c r="UP2" s="1">
        <v>12</v>
      </c>
      <c r="UQ2" s="1">
        <v>17</v>
      </c>
      <c r="UR2" s="1">
        <v>12</v>
      </c>
      <c r="US2" s="1">
        <v>11</v>
      </c>
      <c r="UT2" s="1">
        <v>11</v>
      </c>
      <c r="UU2" s="1">
        <v>17</v>
      </c>
      <c r="UV2" s="1">
        <v>13</v>
      </c>
      <c r="UW2" s="1">
        <v>8</v>
      </c>
      <c r="UX2" s="1">
        <v>8</v>
      </c>
      <c r="UY2" s="1">
        <v>17</v>
      </c>
      <c r="UZ2" s="1">
        <v>13</v>
      </c>
      <c r="VA2" s="1">
        <v>8</v>
      </c>
      <c r="VB2" s="1">
        <v>8</v>
      </c>
      <c r="VC2" s="1">
        <v>8</v>
      </c>
      <c r="VD2" s="1">
        <v>8</v>
      </c>
      <c r="VE2" s="1">
        <v>13</v>
      </c>
      <c r="VF2" s="1">
        <v>14</v>
      </c>
      <c r="VG2" s="1">
        <v>31</v>
      </c>
      <c r="VH2" s="1">
        <v>0.33</v>
      </c>
      <c r="VI2" s="1">
        <v>0.33</v>
      </c>
      <c r="VJ2" s="1">
        <v>0.33</v>
      </c>
      <c r="VK2" s="1">
        <v>0</v>
      </c>
      <c r="VL2" s="1">
        <v>0.2</v>
      </c>
      <c r="VR2" s="1">
        <v>0.33250000000000002</v>
      </c>
      <c r="VU2" s="1">
        <v>1.5</v>
      </c>
      <c r="VV2" s="1">
        <v>1.5</v>
      </c>
      <c r="VW2" s="1">
        <v>0.188</v>
      </c>
      <c r="VX2" s="1">
        <v>1</v>
      </c>
      <c r="VY2" s="1">
        <v>-0.76655342126677295</v>
      </c>
      <c r="VZ2" s="1">
        <v>0</v>
      </c>
      <c r="WA2" s="1">
        <v>0.94999999999999896</v>
      </c>
      <c r="WB2" s="1">
        <v>1.25</v>
      </c>
      <c r="WC2" s="1">
        <v>8.16</v>
      </c>
      <c r="WD2" s="1">
        <v>0.56535832706470901</v>
      </c>
      <c r="WE2" s="1">
        <v>6.7449999999999899E-2</v>
      </c>
      <c r="WF2" s="1">
        <v>0.19</v>
      </c>
      <c r="WG2" s="1">
        <v>7.0999999999999897E-2</v>
      </c>
      <c r="WH2" s="1">
        <v>7.0999999999999897E-2</v>
      </c>
      <c r="WI2" s="1">
        <v>7.0999999999999897E-2</v>
      </c>
      <c r="WK2" s="1">
        <v>0.08</v>
      </c>
      <c r="WL2" s="1">
        <v>7.0999999999999897E-2</v>
      </c>
      <c r="WN2" s="1">
        <v>7.0999999999999897E-2</v>
      </c>
      <c r="WO2" s="1">
        <v>7.0999999999999897E-2</v>
      </c>
      <c r="WP2" s="1">
        <v>7.0999999999999897E-2</v>
      </c>
      <c r="WQ2" s="1">
        <v>7.0999999999999897E-2</v>
      </c>
      <c r="WR2" s="1">
        <v>5.6000000000000001E-2</v>
      </c>
      <c r="WS2" s="1">
        <v>5.6000000000000001E-2</v>
      </c>
      <c r="WT2" s="1">
        <v>5.6000000000000001E-2</v>
      </c>
      <c r="WU2" s="1">
        <v>0.19</v>
      </c>
      <c r="WV2" s="1">
        <v>7.0999999999999897E-2</v>
      </c>
      <c r="WW2" s="1">
        <v>7.0999999999999897E-2</v>
      </c>
      <c r="WY2" s="1">
        <v>7.0999999999999897E-2</v>
      </c>
      <c r="WZ2" s="1">
        <v>7.0999999999999897E-2</v>
      </c>
      <c r="XA2" s="1">
        <v>0</v>
      </c>
      <c r="XD2" s="1">
        <v>7.0999999999999897E-2</v>
      </c>
      <c r="XE2" s="1">
        <v>0.188</v>
      </c>
      <c r="XF2" s="1">
        <v>1</v>
      </c>
      <c r="XG2" s="1">
        <v>7.0999999999999897E-2</v>
      </c>
      <c r="XH2" s="1">
        <v>6.32543311122076</v>
      </c>
      <c r="XP2" s="1">
        <v>0.28989999999999899</v>
      </c>
      <c r="XX2" s="1">
        <v>0</v>
      </c>
      <c r="XY2" s="1">
        <v>6.32543311122076</v>
      </c>
    </row>
    <row r="3" spans="1:649" x14ac:dyDescent="0.25">
      <c r="A3" s="37"/>
      <c r="B3" s="1">
        <v>4.2883999999999901E-2</v>
      </c>
      <c r="D3" s="1">
        <v>2.56499999999999E-3</v>
      </c>
      <c r="E3" s="1">
        <v>0</v>
      </c>
      <c r="F3" s="1">
        <v>2.56499999999999E-3</v>
      </c>
      <c r="G3" s="1">
        <v>0.462948999999999</v>
      </c>
      <c r="H3" s="1">
        <v>0.34088399999999902</v>
      </c>
      <c r="I3" s="1">
        <v>0</v>
      </c>
      <c r="J3" s="1">
        <v>0.17988399999999899</v>
      </c>
      <c r="K3" s="1">
        <v>0.17988399999999899</v>
      </c>
      <c r="L3" s="1">
        <v>0.17988399999999899</v>
      </c>
      <c r="M3" s="1">
        <v>0.13645599999999899</v>
      </c>
      <c r="N3" s="1">
        <v>0.17988399999999899</v>
      </c>
      <c r="O3" s="1">
        <v>0.161</v>
      </c>
      <c r="Q3" s="1">
        <v>0.161</v>
      </c>
      <c r="R3" s="1">
        <v>0</v>
      </c>
      <c r="S3" s="1">
        <v>0.30194900000000002</v>
      </c>
      <c r="T3" s="1">
        <v>0</v>
      </c>
      <c r="U3" s="1">
        <v>0.12206500000000001</v>
      </c>
      <c r="V3" s="1">
        <v>2.69799999999999E-2</v>
      </c>
      <c r="W3" s="1">
        <v>0.12206500000000001</v>
      </c>
      <c r="X3" s="1">
        <v>3.54999999999999E-2</v>
      </c>
      <c r="Y3" s="1">
        <v>8.6565000000000003E-2</v>
      </c>
      <c r="AA3" s="1">
        <v>0.1195</v>
      </c>
      <c r="AB3" s="1">
        <v>0</v>
      </c>
      <c r="AE3" s="1">
        <v>3.1374331112207599</v>
      </c>
      <c r="AG3" s="1">
        <v>0.208593415756821</v>
      </c>
      <c r="AH3" s="1">
        <v>0.208593415756821</v>
      </c>
      <c r="AI3" s="1">
        <v>0.33600000000000002</v>
      </c>
      <c r="AK3" s="1">
        <v>0.37153850259055798</v>
      </c>
      <c r="AL3" s="1">
        <v>0.37153850259055798</v>
      </c>
      <c r="AM3" s="1">
        <v>0.36199999999999899</v>
      </c>
      <c r="AO3" s="1">
        <v>0</v>
      </c>
      <c r="AP3" s="1">
        <v>9800000</v>
      </c>
      <c r="AQ3" s="1">
        <v>2</v>
      </c>
      <c r="AR3" s="1">
        <v>0.5</v>
      </c>
      <c r="AS3" s="1">
        <v>0.5</v>
      </c>
      <c r="AT3" s="1">
        <v>0.5</v>
      </c>
      <c r="AU3" s="1">
        <v>0.5</v>
      </c>
      <c r="AV3" s="1">
        <v>1.5</v>
      </c>
      <c r="AW3" s="1">
        <v>1.329</v>
      </c>
      <c r="AX3" s="1">
        <v>1.5</v>
      </c>
      <c r="AY3" s="1">
        <v>1.5</v>
      </c>
      <c r="AZ3" s="1">
        <v>9500000</v>
      </c>
      <c r="BB3" s="1">
        <v>10000000</v>
      </c>
      <c r="BC3" s="1">
        <v>9800000</v>
      </c>
      <c r="BE3" s="1">
        <v>9800000</v>
      </c>
      <c r="BF3" s="1">
        <v>9800000</v>
      </c>
      <c r="BG3" s="1">
        <v>10000000</v>
      </c>
      <c r="BI3" s="1">
        <v>10200000</v>
      </c>
      <c r="BJ3" s="1">
        <v>10000000</v>
      </c>
      <c r="BK3" s="1">
        <v>10000000</v>
      </c>
      <c r="BL3" s="1">
        <v>10000000</v>
      </c>
      <c r="BM3" s="1">
        <v>10000000</v>
      </c>
      <c r="BN3" s="1">
        <v>10000000</v>
      </c>
      <c r="BO3" s="1">
        <v>10000000</v>
      </c>
      <c r="BR3" s="1">
        <v>-9880.2002232468494</v>
      </c>
      <c r="BS3" s="1">
        <v>-5452.0249448070099</v>
      </c>
      <c r="BT3" s="1">
        <v>-9880.2002232468494</v>
      </c>
      <c r="BU3" s="1">
        <v>-6317.5044305292604</v>
      </c>
      <c r="CA3" s="1">
        <v>-2977.9213580781602</v>
      </c>
      <c r="CC3" s="1">
        <v>-2977.9213580781602</v>
      </c>
      <c r="CG3" s="1">
        <v>310.63232489032703</v>
      </c>
      <c r="CH3" s="1">
        <v>310.63232489032703</v>
      </c>
      <c r="CI3" s="1">
        <v>310.63232489032703</v>
      </c>
      <c r="CJ3" s="1">
        <v>0</v>
      </c>
      <c r="CK3" s="1">
        <v>0</v>
      </c>
      <c r="CL3" s="1">
        <v>310.63232489032703</v>
      </c>
      <c r="CM3" s="1">
        <v>31346.950287219199</v>
      </c>
      <c r="CN3" s="1">
        <v>31.346950287219201</v>
      </c>
      <c r="CO3" s="1">
        <v>31569</v>
      </c>
      <c r="CP3" s="1">
        <v>31569</v>
      </c>
      <c r="CQ3" s="1">
        <v>31.5689999999999</v>
      </c>
      <c r="CR3" s="1">
        <v>32615</v>
      </c>
      <c r="CT3" s="1">
        <v>32.615000000000002</v>
      </c>
      <c r="CV3" s="1">
        <v>29919.3753790921</v>
      </c>
      <c r="CW3" s="1">
        <v>5016.8405691836297</v>
      </c>
      <c r="CX3" s="1">
        <v>77000</v>
      </c>
      <c r="CY3" s="1">
        <v>68000</v>
      </c>
      <c r="CZ3" s="1">
        <v>68000</v>
      </c>
      <c r="DA3" s="1">
        <v>71000</v>
      </c>
      <c r="DB3" s="1">
        <v>41000</v>
      </c>
      <c r="DC3" s="1">
        <v>71000</v>
      </c>
      <c r="DD3" s="1">
        <v>44000</v>
      </c>
      <c r="DE3" s="1">
        <v>44000</v>
      </c>
      <c r="DF3" s="1">
        <v>42000</v>
      </c>
      <c r="DG3" s="1">
        <v>68000</v>
      </c>
      <c r="DH3" s="1">
        <v>40000</v>
      </c>
      <c r="DI3" s="1">
        <v>40000</v>
      </c>
      <c r="DJ3" s="1">
        <v>65000</v>
      </c>
      <c r="DL3" s="1">
        <v>42000</v>
      </c>
      <c r="DM3" s="1">
        <v>68000</v>
      </c>
      <c r="DN3" s="1">
        <v>39999.999999999898</v>
      </c>
      <c r="DO3" s="1">
        <v>39999.999999999898</v>
      </c>
      <c r="DP3" s="1">
        <v>40000</v>
      </c>
      <c r="DQ3" s="1">
        <v>40000</v>
      </c>
      <c r="DR3" s="1">
        <v>68000</v>
      </c>
      <c r="DT3" s="1">
        <v>39.999999999999901</v>
      </c>
      <c r="DU3" s="1">
        <v>29.345399935272201</v>
      </c>
      <c r="DX3" s="1">
        <v>-4594.1835281303001</v>
      </c>
      <c r="DY3" s="1">
        <v>7446.56141426678</v>
      </c>
      <c r="DZ3" s="1">
        <v>7446.56141426678</v>
      </c>
      <c r="EA3" s="1">
        <v>7.44656141426678</v>
      </c>
      <c r="EB3" s="1">
        <v>46000</v>
      </c>
      <c r="ED3" s="1">
        <v>77000</v>
      </c>
      <c r="EE3" s="1">
        <v>77000</v>
      </c>
      <c r="EF3" s="1">
        <v>62000</v>
      </c>
      <c r="EG3" s="1">
        <v>77000</v>
      </c>
      <c r="EH3" s="1">
        <v>62000</v>
      </c>
      <c r="EI3" s="1">
        <v>77000</v>
      </c>
      <c r="EJ3" s="1">
        <v>62000</v>
      </c>
      <c r="EK3" s="1">
        <v>62000</v>
      </c>
      <c r="EL3" s="1">
        <v>77000</v>
      </c>
      <c r="EM3" s="1">
        <v>77000</v>
      </c>
      <c r="EN3" s="1">
        <v>69000</v>
      </c>
      <c r="EO3" s="1">
        <v>67000</v>
      </c>
      <c r="EP3" s="1">
        <v>41000</v>
      </c>
      <c r="EQ3" s="1">
        <v>41000</v>
      </c>
      <c r="ER3" s="1">
        <v>45000</v>
      </c>
      <c r="ES3" s="1">
        <v>45000</v>
      </c>
      <c r="ET3" s="1">
        <v>69000</v>
      </c>
      <c r="EU3" s="1">
        <v>3900000</v>
      </c>
      <c r="EV3" s="1">
        <v>3800000</v>
      </c>
      <c r="EW3" s="1">
        <v>3900000</v>
      </c>
      <c r="EY3" s="1">
        <v>0.75857775010562301</v>
      </c>
      <c r="EZ3" s="1">
        <v>4.3428000000000001E-2</v>
      </c>
      <c r="FA3" s="1">
        <v>0</v>
      </c>
      <c r="FB3" s="1">
        <v>6.0664614974094402</v>
      </c>
      <c r="FC3" s="1">
        <v>5.79</v>
      </c>
      <c r="FF3" s="1">
        <v>3.6108374447846301</v>
      </c>
      <c r="FG3" s="1">
        <v>0.59068663168541102</v>
      </c>
      <c r="FH3" s="1">
        <v>4.2015240764700499</v>
      </c>
      <c r="FI3" s="1">
        <v>1.76073770509977E-2</v>
      </c>
      <c r="FJ3" s="1">
        <v>1.76073770509977E-2</v>
      </c>
      <c r="FK3" s="1">
        <v>4.5813960480033198E-3</v>
      </c>
      <c r="FL3" s="1">
        <v>3.2776652693366501E-3</v>
      </c>
      <c r="FM3" s="1">
        <v>2.52E-2</v>
      </c>
      <c r="FQ3" s="1">
        <v>1.53729133579082E-2</v>
      </c>
      <c r="FR3" s="1">
        <v>1.53729133579082E-2</v>
      </c>
      <c r="FS3" s="1">
        <v>2.5731120000560101E-3</v>
      </c>
      <c r="FT3" s="1">
        <v>2.29E-2</v>
      </c>
      <c r="FW3" s="1">
        <v>2.79999999999999E-4</v>
      </c>
      <c r="FX3" s="1">
        <v>2.99999999999999E-4</v>
      </c>
      <c r="GA3" s="1">
        <v>0.2</v>
      </c>
      <c r="GB3" s="1">
        <v>0.5</v>
      </c>
      <c r="GH3" s="1">
        <v>1</v>
      </c>
      <c r="GI3" s="1">
        <v>1</v>
      </c>
      <c r="GJ3" s="1">
        <v>9.3499999999999908</v>
      </c>
      <c r="GQ3" s="1">
        <v>9.3499999999999908</v>
      </c>
      <c r="GR3" s="1">
        <v>9.3499999999999908</v>
      </c>
      <c r="GS3" s="1">
        <v>1.6148531951640701</v>
      </c>
      <c r="GU3" s="1">
        <v>9.3499999999999908</v>
      </c>
      <c r="GW3" s="1">
        <v>9.3499999999999908</v>
      </c>
      <c r="GX3" s="1">
        <v>7</v>
      </c>
      <c r="GY3" s="1">
        <v>121.959999084472</v>
      </c>
      <c r="GZ3" s="1">
        <v>0.1</v>
      </c>
      <c r="HA3" s="1">
        <v>-58.986548282855999</v>
      </c>
      <c r="HB3" s="1">
        <v>2.17270395122801</v>
      </c>
      <c r="HD3" s="1">
        <v>999</v>
      </c>
      <c r="HF3" s="1">
        <v>6.7933643306973401</v>
      </c>
      <c r="HH3" s="1">
        <v>4.9395760317084099</v>
      </c>
      <c r="HJ3" s="1">
        <v>999</v>
      </c>
      <c r="HM3" s="1">
        <v>999</v>
      </c>
      <c r="HO3" s="1">
        <v>999</v>
      </c>
      <c r="HQ3" s="1">
        <v>5.8715147766087599</v>
      </c>
      <c r="HR3" s="1">
        <v>999</v>
      </c>
      <c r="HS3" s="1">
        <v>999</v>
      </c>
      <c r="HV3" s="1">
        <v>999</v>
      </c>
      <c r="HX3" s="1">
        <v>5.3875114599992697</v>
      </c>
      <c r="HY3" s="1">
        <v>5.3875114599992697</v>
      </c>
      <c r="IA3" s="1">
        <v>5.3875114599992697</v>
      </c>
      <c r="IC3" s="1">
        <v>5.3875114599992697</v>
      </c>
      <c r="ID3" s="1">
        <v>7.7066613153521004</v>
      </c>
      <c r="IF3" s="1">
        <v>999</v>
      </c>
      <c r="IH3" s="1">
        <v>999</v>
      </c>
      <c r="IK3" s="1">
        <v>999</v>
      </c>
      <c r="IL3" s="1">
        <v>-0.344687505200375</v>
      </c>
      <c r="IM3" s="1">
        <v>0.91383748665294895</v>
      </c>
      <c r="IN3" s="1">
        <v>-2.1921652266696599E-2</v>
      </c>
      <c r="IO3" s="1">
        <v>999</v>
      </c>
      <c r="IP3" s="1">
        <v>999</v>
      </c>
      <c r="IR3" s="1">
        <v>999</v>
      </c>
      <c r="IS3" s="1">
        <v>999</v>
      </c>
      <c r="IT3" s="1">
        <v>12.8032866897769</v>
      </c>
      <c r="IU3" s="1">
        <v>9.3253057993312094</v>
      </c>
      <c r="IW3" s="1">
        <v>999</v>
      </c>
      <c r="IX3" s="1">
        <v>10061.943847656201</v>
      </c>
      <c r="IZ3" s="1">
        <v>3511.11552721305</v>
      </c>
      <c r="JB3" s="1">
        <v>9</v>
      </c>
      <c r="JC3" s="1">
        <v>9</v>
      </c>
      <c r="JJ3" s="1">
        <v>-877.77601611392799</v>
      </c>
      <c r="JK3" s="1">
        <v>1</v>
      </c>
      <c r="JL3" s="1">
        <v>1</v>
      </c>
      <c r="JM3" s="1">
        <v>3</v>
      </c>
      <c r="JN3" s="1">
        <v>3</v>
      </c>
      <c r="JP3" s="1">
        <v>1130</v>
      </c>
      <c r="JR3" s="1">
        <v>1130</v>
      </c>
      <c r="JS3" s="1">
        <v>0</v>
      </c>
      <c r="JW3" s="1">
        <v>427.11944672419997</v>
      </c>
      <c r="JY3" s="1">
        <v>0.377141916053785</v>
      </c>
      <c r="KD3" s="1">
        <v>8.0860106368469603E-2</v>
      </c>
      <c r="KE3" s="1">
        <v>8.0860106368469603E-2</v>
      </c>
      <c r="KG3" s="1">
        <v>8.0857858761338594E-2</v>
      </c>
      <c r="KH3" s="1">
        <v>9.68494318168059E-2</v>
      </c>
      <c r="KL3" s="1">
        <v>6.9771849323530102E-2</v>
      </c>
      <c r="KN3" s="1">
        <v>0.153159164508962</v>
      </c>
      <c r="KO3" s="1">
        <v>6.9771849323530102E-2</v>
      </c>
      <c r="KP3" s="1">
        <v>9.68494318168059E-2</v>
      </c>
      <c r="KR3" s="1">
        <v>0.125106130856487</v>
      </c>
      <c r="KS3" s="1">
        <v>1.4871742971950499</v>
      </c>
      <c r="KT3" s="1">
        <v>0.97803153740956805</v>
      </c>
      <c r="KY3" s="1">
        <v>1.4871742971950499</v>
      </c>
      <c r="LA3" s="1">
        <v>0.81683738127970096</v>
      </c>
      <c r="LB3" s="1">
        <v>15.3555293954443</v>
      </c>
      <c r="LC3" s="1">
        <v>7.0999999999999897E-2</v>
      </c>
      <c r="LH3" s="1">
        <v>7.0999999999999897E-2</v>
      </c>
      <c r="LI3" s="1">
        <v>7.0999999999999897E-2</v>
      </c>
      <c r="LJ3" s="1">
        <v>7.0999999999999897E-2</v>
      </c>
      <c r="LK3" s="1">
        <v>7.0999999999999897E-2</v>
      </c>
      <c r="LL3" s="1">
        <v>0</v>
      </c>
      <c r="LM3" s="1">
        <v>0.17100000000000001</v>
      </c>
      <c r="LP3" s="1">
        <v>7.0999999999999897E-2</v>
      </c>
      <c r="LQ3" s="1">
        <v>7.0999999999999897E-2</v>
      </c>
      <c r="LU3" s="1">
        <v>5.7709999999999997E-2</v>
      </c>
      <c r="LV3" s="1">
        <v>7.0999999999999897E-2</v>
      </c>
      <c r="LW3" s="1">
        <v>7.0999999999999897E-2</v>
      </c>
      <c r="LX3" s="1">
        <v>7.0999999999999897E-2</v>
      </c>
      <c r="LY3" s="1">
        <v>7.0999999999999897E-2</v>
      </c>
      <c r="LZ3" s="1">
        <v>5.6000000000000001E-2</v>
      </c>
      <c r="MA3" s="1">
        <v>0.17100000000000001</v>
      </c>
      <c r="MB3" s="1">
        <v>0</v>
      </c>
      <c r="MC3" s="1">
        <v>0</v>
      </c>
      <c r="MD3" s="1">
        <v>0</v>
      </c>
      <c r="ME3" s="1">
        <v>0.17100000000000001</v>
      </c>
      <c r="MF3" s="1">
        <v>0.17100000000000001</v>
      </c>
      <c r="MG3" s="1">
        <v>0.17100000000000001</v>
      </c>
      <c r="MH3" s="1">
        <v>0.97783153740956796</v>
      </c>
      <c r="MJ3" s="1">
        <v>0.82617024685260798</v>
      </c>
      <c r="ML3" s="1">
        <v>0.97793153740956795</v>
      </c>
      <c r="MN3" s="1">
        <v>4.3862328709623102E-2</v>
      </c>
      <c r="MP3" s="1">
        <v>2.1997989646949101</v>
      </c>
      <c r="MQ3" s="1">
        <v>1.01839473090654</v>
      </c>
      <c r="MR3" s="1">
        <v>-8.3377499999999997E-3</v>
      </c>
      <c r="MS3" s="1">
        <v>-9.3622499999999905E-5</v>
      </c>
      <c r="MT3" s="1">
        <v>0</v>
      </c>
      <c r="MU3" s="1">
        <v>0</v>
      </c>
      <c r="MV3" s="1">
        <v>0.53543311122076898</v>
      </c>
      <c r="MW3" s="1">
        <v>6.32543311122076</v>
      </c>
      <c r="MX3" s="1">
        <v>6.32543311122076</v>
      </c>
      <c r="MY3" s="1">
        <v>6.32543311122076</v>
      </c>
      <c r="MZ3" s="1">
        <v>0</v>
      </c>
      <c r="NA3" s="1">
        <v>0.31256688877923</v>
      </c>
      <c r="NB3" s="1">
        <v>0</v>
      </c>
      <c r="NC3" s="1">
        <v>-2.9000000000000001E-2</v>
      </c>
      <c r="ND3" s="1">
        <v>-3.6499999999999998E-2</v>
      </c>
      <c r="NE3" s="1">
        <v>-6.4500000000000002E-2</v>
      </c>
      <c r="NF3" s="1">
        <v>-7.1999999999999995E-2</v>
      </c>
      <c r="NG3" s="1">
        <v>9.3499999999999908</v>
      </c>
      <c r="NH3" s="1">
        <v>1.0225664698869199</v>
      </c>
      <c r="NJ3" s="1">
        <v>7.5999999999999901E-2</v>
      </c>
      <c r="NM3" s="1">
        <v>5.79</v>
      </c>
      <c r="NN3" s="1">
        <v>1.79116539110088</v>
      </c>
      <c r="NO3" s="1">
        <v>2.895</v>
      </c>
      <c r="NP3" s="1">
        <v>2.2999999999999901</v>
      </c>
      <c r="NQ3" s="1">
        <v>2.2999999999999901</v>
      </c>
      <c r="NR3" s="1">
        <v>2.2999999999999901</v>
      </c>
      <c r="NS3" s="1">
        <v>2.2999999999999901</v>
      </c>
      <c r="NT3" s="1">
        <v>2.2999999999999901</v>
      </c>
      <c r="NU3" s="1">
        <v>2.2999999999999901</v>
      </c>
      <c r="NV3" s="1">
        <v>2.2999999999999901</v>
      </c>
      <c r="NW3" s="1">
        <v>2.2999999999999901</v>
      </c>
      <c r="NX3" s="1">
        <v>2.2999999999999901</v>
      </c>
      <c r="NY3" s="1">
        <v>1.0078313985976599</v>
      </c>
      <c r="NZ3" s="1">
        <v>5</v>
      </c>
      <c r="OA3" s="1">
        <v>0</v>
      </c>
      <c r="OB3" s="1">
        <v>0</v>
      </c>
      <c r="OC3" s="1">
        <v>0</v>
      </c>
      <c r="OD3" s="1">
        <v>-865.47948572225403</v>
      </c>
      <c r="OE3" s="1">
        <v>0</v>
      </c>
      <c r="OF3" s="1">
        <v>1.4999999999999901E-2</v>
      </c>
      <c r="OG3" s="1">
        <v>-2419.28387563156</v>
      </c>
      <c r="OI3" s="1">
        <v>2419.28387563156</v>
      </c>
      <c r="OK3" s="1">
        <v>-7460.9163476152798</v>
      </c>
      <c r="OM3" s="1">
        <v>7460.9163476152798</v>
      </c>
      <c r="OO3" s="1">
        <v>29.919375379092099</v>
      </c>
      <c r="OP3" s="1">
        <v>5.0168405691836302</v>
      </c>
      <c r="OQ3" s="1">
        <v>5.1204862179208901E-2</v>
      </c>
      <c r="OR3" s="1">
        <v>-9880.2002232468494</v>
      </c>
      <c r="OS3" s="1">
        <v>588.386176657487</v>
      </c>
      <c r="OV3" s="1">
        <v>-9880.2002232468494</v>
      </c>
      <c r="OZ3" s="1">
        <v>-9.8802002232468507</v>
      </c>
      <c r="PA3" s="1">
        <v>0</v>
      </c>
      <c r="PB3" s="1">
        <v>0</v>
      </c>
      <c r="PC3" s="1">
        <v>0.13700000000000001</v>
      </c>
      <c r="PE3" s="1">
        <v>0.161</v>
      </c>
      <c r="PG3" s="1">
        <v>0.28499999999999898</v>
      </c>
      <c r="PI3" s="1">
        <v>0.33600000000000002</v>
      </c>
      <c r="PK3" s="1">
        <v>0.28499999999999898</v>
      </c>
      <c r="PM3" s="1">
        <v>0.36199999999999899</v>
      </c>
      <c r="PO3" s="1">
        <v>31569</v>
      </c>
      <c r="PR3" s="1">
        <v>0</v>
      </c>
      <c r="PS3" s="1">
        <v>32615</v>
      </c>
      <c r="PV3" s="1">
        <v>0</v>
      </c>
      <c r="PW3" s="1">
        <v>0</v>
      </c>
      <c r="PX3" s="1">
        <v>1.2E-2</v>
      </c>
      <c r="PZ3" s="1">
        <v>2.52E-2</v>
      </c>
      <c r="QB3" s="1">
        <v>1.2E-2</v>
      </c>
      <c r="QD3" s="1">
        <v>2.29E-2</v>
      </c>
      <c r="QF3" s="1">
        <v>2.79999999999999E-4</v>
      </c>
      <c r="QH3" s="1">
        <v>2.99999999999999E-4</v>
      </c>
      <c r="QJ3" s="1">
        <v>0.94999999999999896</v>
      </c>
      <c r="QL3" s="1">
        <v>0.08</v>
      </c>
      <c r="QN3" s="1">
        <v>0.08</v>
      </c>
      <c r="QO3" s="1">
        <v>0.08</v>
      </c>
      <c r="QQ3" s="1">
        <v>0.19</v>
      </c>
      <c r="QR3" s="1">
        <v>1.25</v>
      </c>
      <c r="QT3" s="1">
        <v>7.0999999999999897E-2</v>
      </c>
      <c r="QW3" s="1">
        <v>7.0999999999999897E-2</v>
      </c>
      <c r="QY3" s="1">
        <v>7.0999999999999897E-2</v>
      </c>
      <c r="QZ3" s="1">
        <v>7.0999999999999897E-2</v>
      </c>
      <c r="RA3" s="1">
        <v>0</v>
      </c>
      <c r="RC3" s="1">
        <v>0.34599999999999898</v>
      </c>
      <c r="RD3" s="1">
        <v>0</v>
      </c>
      <c r="RG3" s="1">
        <v>0.1875</v>
      </c>
      <c r="RH3" s="1">
        <v>6</v>
      </c>
      <c r="RI3" s="1">
        <v>0</v>
      </c>
      <c r="RJ3" s="1">
        <v>0</v>
      </c>
      <c r="RK3" s="1">
        <v>6.7999999999999901</v>
      </c>
      <c r="RL3" s="1">
        <v>6.7999999999999901</v>
      </c>
      <c r="RM3" s="1">
        <v>6.7999999999999901</v>
      </c>
      <c r="RN3" s="1">
        <v>0</v>
      </c>
      <c r="RO3" s="1">
        <v>0</v>
      </c>
      <c r="RP3" s="1">
        <v>1.5</v>
      </c>
      <c r="RQ3" s="1">
        <v>1.5</v>
      </c>
      <c r="RR3" s="1">
        <v>1.5</v>
      </c>
      <c r="RS3" s="1">
        <v>1.5</v>
      </c>
      <c r="RT3" s="1">
        <v>1.5</v>
      </c>
      <c r="RU3" s="1">
        <v>1.5</v>
      </c>
      <c r="RV3" s="1">
        <v>721.19524196068903</v>
      </c>
      <c r="RX3" s="1">
        <v>-4594.1835281303001</v>
      </c>
      <c r="RY3" s="1">
        <v>-4594.1835281303001</v>
      </c>
      <c r="SA3" s="1">
        <v>-5041.6324719837203</v>
      </c>
      <c r="SD3" s="1">
        <v>-4.5941835281302996</v>
      </c>
      <c r="SE3" s="1">
        <v>721.19524196068903</v>
      </c>
      <c r="SI3" s="1">
        <v>0.72119524196068896</v>
      </c>
      <c r="SJ3" s="1">
        <v>-4594.1835281303001</v>
      </c>
      <c r="SK3" s="1">
        <v>-4594.1835281303001</v>
      </c>
      <c r="SM3" s="1">
        <v>-4309.6554104441902</v>
      </c>
      <c r="SN3" s="1">
        <v>-4594.1835281303001</v>
      </c>
      <c r="SO3" s="1">
        <v>-4594.1835281303001</v>
      </c>
      <c r="SQ3" s="1">
        <v>-4.5941835281302996</v>
      </c>
      <c r="SR3" s="1">
        <v>-0.826420109774192</v>
      </c>
      <c r="SS3" s="1">
        <v>1.5</v>
      </c>
      <c r="ST3" s="1">
        <v>69.299999999999898</v>
      </c>
      <c r="SV3" s="1">
        <v>5.79</v>
      </c>
      <c r="SX3" s="1">
        <v>2</v>
      </c>
      <c r="SY3" s="1">
        <v>0.60399999999999898</v>
      </c>
      <c r="SZ3" s="1">
        <v>0.34599999999999898</v>
      </c>
      <c r="TB3" s="1">
        <v>0</v>
      </c>
      <c r="TC3" s="1">
        <v>-1.5907122359427399</v>
      </c>
      <c r="TD3" s="1">
        <v>7</v>
      </c>
      <c r="TE3" s="1">
        <v>7</v>
      </c>
      <c r="TG3" s="1">
        <v>0.19</v>
      </c>
      <c r="TH3" s="1">
        <v>1</v>
      </c>
      <c r="TI3" s="1">
        <v>0</v>
      </c>
      <c r="TJ3" s="1">
        <v>0</v>
      </c>
      <c r="TL3" s="1">
        <v>8.5500000000000007E-2</v>
      </c>
      <c r="TM3" s="1">
        <v>1.0078313985976599</v>
      </c>
      <c r="TO3" s="1">
        <v>2.17270395122801</v>
      </c>
      <c r="TP3" s="1">
        <v>999</v>
      </c>
      <c r="TQ3" s="1">
        <v>6.7933643306973401</v>
      </c>
      <c r="TR3" s="1">
        <v>4.9395760317084099</v>
      </c>
      <c r="TS3" s="1">
        <v>999</v>
      </c>
      <c r="TT3" s="1">
        <v>999</v>
      </c>
      <c r="TU3" s="1">
        <v>5.1393224781917901</v>
      </c>
      <c r="TV3" s="1">
        <v>999</v>
      </c>
      <c r="TW3" s="1">
        <v>999</v>
      </c>
      <c r="TX3" s="1">
        <v>999</v>
      </c>
      <c r="TY3" s="1">
        <v>4.7068919970269798</v>
      </c>
      <c r="TZ3" s="1">
        <v>6.7789255005756202</v>
      </c>
      <c r="UA3" s="1">
        <v>999</v>
      </c>
      <c r="UB3" s="1">
        <v>999</v>
      </c>
      <c r="UC3" s="1">
        <v>999</v>
      </c>
      <c r="UD3" s="1">
        <v>-0.344687505200375</v>
      </c>
      <c r="UE3" s="1">
        <v>-2.1921652266696599E-2</v>
      </c>
      <c r="UF3" s="1">
        <v>999</v>
      </c>
      <c r="UG3" s="1">
        <v>999</v>
      </c>
      <c r="UH3" s="1">
        <v>999</v>
      </c>
      <c r="UI3" s="1">
        <v>999</v>
      </c>
      <c r="UJ3" s="1">
        <v>2.3675162055102601</v>
      </c>
      <c r="UK3" s="1">
        <v>1.5190112606912001</v>
      </c>
      <c r="UL3" s="1">
        <v>999</v>
      </c>
      <c r="UM3" s="1">
        <v>1.79116539110088</v>
      </c>
      <c r="UN3" s="1">
        <v>13</v>
      </c>
      <c r="UO3" s="1">
        <v>13</v>
      </c>
      <c r="UP3" s="1">
        <v>12</v>
      </c>
      <c r="UQ3" s="1">
        <v>17</v>
      </c>
      <c r="UR3" s="1">
        <v>12</v>
      </c>
      <c r="US3" s="1">
        <v>11</v>
      </c>
      <c r="UT3" s="1">
        <v>11</v>
      </c>
      <c r="UU3" s="1">
        <v>17</v>
      </c>
      <c r="UV3" s="1">
        <v>13</v>
      </c>
      <c r="UW3" s="1">
        <v>8</v>
      </c>
      <c r="UX3" s="1">
        <v>8</v>
      </c>
      <c r="UY3" s="1">
        <v>17</v>
      </c>
      <c r="UZ3" s="1">
        <v>13</v>
      </c>
      <c r="VA3" s="1">
        <v>8</v>
      </c>
      <c r="VB3" s="1">
        <v>8</v>
      </c>
      <c r="VC3" s="1">
        <v>8</v>
      </c>
      <c r="VD3" s="1">
        <v>8</v>
      </c>
      <c r="VE3" s="1">
        <v>13</v>
      </c>
      <c r="VF3" s="1">
        <v>14</v>
      </c>
      <c r="VG3" s="1">
        <v>31</v>
      </c>
      <c r="VH3" s="1">
        <v>0.33</v>
      </c>
      <c r="VI3" s="1">
        <v>0.33</v>
      </c>
      <c r="VJ3" s="1">
        <v>0.33</v>
      </c>
      <c r="VK3" s="1">
        <v>0</v>
      </c>
      <c r="VL3" s="1">
        <v>0.2</v>
      </c>
      <c r="VR3" s="1">
        <v>0.21779999999999899</v>
      </c>
      <c r="VU3" s="1">
        <v>1.5</v>
      </c>
      <c r="VV3" s="1">
        <v>1.5</v>
      </c>
      <c r="VW3" s="1">
        <v>0.188</v>
      </c>
      <c r="VX3" s="1">
        <v>1</v>
      </c>
      <c r="VY3" s="1">
        <v>-0.56078901236122602</v>
      </c>
      <c r="VZ3" s="1">
        <v>0</v>
      </c>
      <c r="WA3" s="1">
        <v>0.94999999999999896</v>
      </c>
      <c r="WB3" s="1">
        <v>1.25</v>
      </c>
      <c r="WC3" s="1">
        <v>9.3499999999999908</v>
      </c>
      <c r="WD3" s="1">
        <v>0.55829573582000802</v>
      </c>
      <c r="WE3" s="1">
        <v>6.7449999999999899E-2</v>
      </c>
      <c r="WF3" s="1">
        <v>0.19</v>
      </c>
      <c r="WG3" s="1">
        <v>7.0999999999999897E-2</v>
      </c>
      <c r="WH3" s="1">
        <v>7.0999999999999897E-2</v>
      </c>
      <c r="WI3" s="1">
        <v>7.0999999999999897E-2</v>
      </c>
      <c r="WK3" s="1">
        <v>0.08</v>
      </c>
      <c r="WL3" s="1">
        <v>7.0999999999999897E-2</v>
      </c>
      <c r="WN3" s="1">
        <v>7.0999999999999897E-2</v>
      </c>
      <c r="WO3" s="1">
        <v>7.0999999999999897E-2</v>
      </c>
      <c r="WP3" s="1">
        <v>7.0999999999999897E-2</v>
      </c>
      <c r="WQ3" s="1">
        <v>7.0999999999999897E-2</v>
      </c>
      <c r="WR3" s="1">
        <v>5.6000000000000001E-2</v>
      </c>
      <c r="WS3" s="1">
        <v>5.6000000000000001E-2</v>
      </c>
      <c r="WT3" s="1">
        <v>5.6000000000000001E-2</v>
      </c>
      <c r="WU3" s="1">
        <v>0.19</v>
      </c>
      <c r="WV3" s="1">
        <v>7.0999999999999897E-2</v>
      </c>
      <c r="WW3" s="1">
        <v>7.0999999999999897E-2</v>
      </c>
      <c r="WY3" s="1">
        <v>7.0999999999999897E-2</v>
      </c>
      <c r="WZ3" s="1">
        <v>7.0999999999999897E-2</v>
      </c>
      <c r="XA3" s="1">
        <v>0</v>
      </c>
      <c r="XD3" s="1">
        <v>7.0999999999999897E-2</v>
      </c>
      <c r="XE3" s="1">
        <v>0.188</v>
      </c>
      <c r="XF3" s="1">
        <v>1</v>
      </c>
      <c r="XG3" s="1">
        <v>7.0999999999999897E-2</v>
      </c>
      <c r="XH3" s="1">
        <v>6.32543311122076</v>
      </c>
      <c r="XP3" s="1">
        <v>0.183</v>
      </c>
      <c r="XX3" s="1">
        <v>0</v>
      </c>
      <c r="XY3" s="1">
        <v>6.32543311122076</v>
      </c>
    </row>
    <row r="4" spans="1:649" x14ac:dyDescent="0.25">
      <c r="A4" s="37"/>
      <c r="B4" s="1">
        <v>4.2883999999999901E-2</v>
      </c>
      <c r="D4" s="1">
        <v>2.56499999999999E-3</v>
      </c>
      <c r="E4" s="1">
        <v>0</v>
      </c>
      <c r="F4" s="1">
        <v>2.56499999999999E-3</v>
      </c>
      <c r="G4" s="1">
        <v>0.462948999999999</v>
      </c>
      <c r="H4" s="1">
        <v>0.34088399999999902</v>
      </c>
      <c r="I4" s="1">
        <v>0</v>
      </c>
      <c r="J4" s="1">
        <v>0.17988399999999899</v>
      </c>
      <c r="K4" s="1">
        <v>0.17988399999999899</v>
      </c>
      <c r="L4" s="1">
        <v>0.17988399999999899</v>
      </c>
      <c r="M4" s="1">
        <v>0.13645599999999899</v>
      </c>
      <c r="N4" s="1">
        <v>0.17988399999999899</v>
      </c>
      <c r="O4" s="1">
        <v>0.161</v>
      </c>
      <c r="Q4" s="1">
        <v>0.161</v>
      </c>
      <c r="R4" s="1">
        <v>0</v>
      </c>
      <c r="S4" s="1">
        <v>0.30194900000000002</v>
      </c>
      <c r="T4" s="1">
        <v>0</v>
      </c>
      <c r="U4" s="1">
        <v>0.12206500000000001</v>
      </c>
      <c r="W4" s="1">
        <v>0.12206500000000001</v>
      </c>
      <c r="X4" s="1">
        <v>3.54999999999999E-2</v>
      </c>
      <c r="Y4" s="1">
        <v>8.6565000000000003E-2</v>
      </c>
      <c r="AA4" s="1">
        <v>0.1195</v>
      </c>
      <c r="AB4" s="1">
        <v>0</v>
      </c>
      <c r="AE4" s="1">
        <v>3.1374331112207599</v>
      </c>
      <c r="AG4" s="1">
        <v>0.208593415756821</v>
      </c>
      <c r="AH4" s="1">
        <v>0.208593415756821</v>
      </c>
      <c r="AI4" s="1">
        <v>0.33600000000000002</v>
      </c>
      <c r="AK4" s="1">
        <v>0.37153850259055798</v>
      </c>
      <c r="AL4" s="1">
        <v>0.37153850259055798</v>
      </c>
      <c r="AM4" s="1">
        <v>0.36199999999999899</v>
      </c>
      <c r="AO4" s="1">
        <v>0</v>
      </c>
      <c r="AP4" s="1">
        <v>9800000</v>
      </c>
      <c r="AQ4" s="1">
        <v>2</v>
      </c>
      <c r="AR4" s="1">
        <v>0.5</v>
      </c>
      <c r="AS4" s="1">
        <v>0.5</v>
      </c>
      <c r="AT4" s="1">
        <v>0.5</v>
      </c>
      <c r="AU4" s="1">
        <v>0.5</v>
      </c>
      <c r="AV4" s="1">
        <v>1.5</v>
      </c>
      <c r="AW4" s="1">
        <v>1.329</v>
      </c>
      <c r="AX4" s="1">
        <v>1.5</v>
      </c>
      <c r="AY4" s="1">
        <v>1.5</v>
      </c>
      <c r="AZ4" s="1">
        <v>9500000</v>
      </c>
      <c r="BB4" s="1">
        <v>10000000</v>
      </c>
      <c r="BC4" s="1">
        <v>9800000</v>
      </c>
      <c r="BE4" s="1">
        <v>9800000</v>
      </c>
      <c r="BF4" s="1">
        <v>9800000</v>
      </c>
      <c r="BG4" s="1">
        <v>10000000</v>
      </c>
      <c r="BI4" s="1">
        <v>10200000</v>
      </c>
      <c r="BJ4" s="1">
        <v>10000000</v>
      </c>
      <c r="BK4" s="1">
        <v>10000000</v>
      </c>
      <c r="BL4" s="1">
        <v>10000000</v>
      </c>
      <c r="BM4" s="1">
        <v>10000000</v>
      </c>
      <c r="BN4" s="1">
        <v>10000000</v>
      </c>
      <c r="BO4" s="1">
        <v>10000000</v>
      </c>
      <c r="BR4" s="1">
        <v>-17566.599550205901</v>
      </c>
      <c r="BS4" s="1">
        <v>-9746.2887332119608</v>
      </c>
      <c r="BT4" s="1">
        <v>-17566.599550205901</v>
      </c>
      <c r="BU4" s="1">
        <v>-11293.4593800659</v>
      </c>
      <c r="CA4" s="1">
        <v>-3833.5122918330098</v>
      </c>
      <c r="CC4" s="1">
        <v>-3833.5122918330098</v>
      </c>
      <c r="CG4" s="1">
        <v>-1090.08515053525</v>
      </c>
      <c r="CH4" s="1">
        <v>-1090.08515053525</v>
      </c>
      <c r="CI4" s="1">
        <v>-1090.08515053525</v>
      </c>
      <c r="CJ4" s="1">
        <v>0</v>
      </c>
      <c r="CK4" s="1">
        <v>0</v>
      </c>
      <c r="CL4" s="1">
        <v>-1090.08515053525</v>
      </c>
      <c r="CM4" s="1">
        <v>31346.950287219199</v>
      </c>
      <c r="CN4" s="1">
        <v>31.346950287219201</v>
      </c>
      <c r="CO4" s="1">
        <v>31569</v>
      </c>
      <c r="CP4" s="1">
        <v>31569</v>
      </c>
      <c r="CQ4" s="1">
        <v>31.5689999999999</v>
      </c>
      <c r="CR4" s="1">
        <v>32615</v>
      </c>
      <c r="CT4" s="1">
        <v>32.615000000000002</v>
      </c>
      <c r="CV4" s="1">
        <v>29919.3753790921</v>
      </c>
      <c r="CW4" s="1">
        <v>5016.8405691836297</v>
      </c>
      <c r="CX4" s="1">
        <v>77000</v>
      </c>
      <c r="CY4" s="1">
        <v>68000</v>
      </c>
      <c r="CZ4" s="1">
        <v>68000</v>
      </c>
      <c r="DA4" s="1">
        <v>71000</v>
      </c>
      <c r="DB4" s="1">
        <v>41000</v>
      </c>
      <c r="DC4" s="1">
        <v>71000</v>
      </c>
      <c r="DD4" s="1">
        <v>44000</v>
      </c>
      <c r="DE4" s="1">
        <v>44000</v>
      </c>
      <c r="DF4" s="1">
        <v>42000</v>
      </c>
      <c r="DG4" s="1">
        <v>68000</v>
      </c>
      <c r="DH4" s="1">
        <v>40000</v>
      </c>
      <c r="DI4" s="1">
        <v>40000</v>
      </c>
      <c r="DJ4" s="1">
        <v>65000</v>
      </c>
      <c r="DL4" s="1">
        <v>42000</v>
      </c>
      <c r="DM4" s="1">
        <v>68000</v>
      </c>
      <c r="DN4" s="1">
        <v>39999.999999999898</v>
      </c>
      <c r="DO4" s="1">
        <v>39999.999999999898</v>
      </c>
      <c r="DP4" s="1">
        <v>40000</v>
      </c>
      <c r="DQ4" s="1">
        <v>40000</v>
      </c>
      <c r="DR4" s="1">
        <v>68000</v>
      </c>
      <c r="DT4" s="1">
        <v>39.999999999999901</v>
      </c>
      <c r="DU4" s="1">
        <v>29.345399935272201</v>
      </c>
      <c r="DX4" s="1">
        <v>-3329.33629271785</v>
      </c>
      <c r="DY4" s="1">
        <v>7446.56141426678</v>
      </c>
      <c r="DZ4" s="1">
        <v>7446.56141426678</v>
      </c>
      <c r="EA4" s="1">
        <v>7.44656141426678</v>
      </c>
      <c r="EB4" s="1">
        <v>46000</v>
      </c>
      <c r="ED4" s="1">
        <v>77000</v>
      </c>
      <c r="EE4" s="1">
        <v>77000</v>
      </c>
      <c r="EF4" s="1">
        <v>62000</v>
      </c>
      <c r="EG4" s="1">
        <v>77000</v>
      </c>
      <c r="EH4" s="1">
        <v>62000</v>
      </c>
      <c r="EI4" s="1">
        <v>77000</v>
      </c>
      <c r="EJ4" s="1">
        <v>62000</v>
      </c>
      <c r="EK4" s="1">
        <v>62000</v>
      </c>
      <c r="EL4" s="1">
        <v>77000</v>
      </c>
      <c r="EM4" s="1">
        <v>77000</v>
      </c>
      <c r="EN4" s="1">
        <v>69000</v>
      </c>
      <c r="EO4" s="1">
        <v>67000</v>
      </c>
      <c r="EP4" s="1">
        <v>41000</v>
      </c>
      <c r="EQ4" s="1">
        <v>41000</v>
      </c>
      <c r="ER4" s="1">
        <v>45000</v>
      </c>
      <c r="ES4" s="1">
        <v>45000</v>
      </c>
      <c r="ET4" s="1">
        <v>69000</v>
      </c>
      <c r="EU4" s="1">
        <v>3900000</v>
      </c>
      <c r="EV4" s="1">
        <v>3800000</v>
      </c>
      <c r="EW4" s="1">
        <v>3900000</v>
      </c>
      <c r="EY4" s="1">
        <v>0.75857775010562301</v>
      </c>
      <c r="EZ4" s="1">
        <v>4.3428000000000001E-2</v>
      </c>
      <c r="FA4" s="1">
        <v>0</v>
      </c>
      <c r="FB4" s="1">
        <v>6.0664614974094402</v>
      </c>
      <c r="FC4" s="1">
        <v>5.79</v>
      </c>
      <c r="FF4" s="1">
        <v>3.6108374447846301</v>
      </c>
      <c r="FG4" s="1">
        <v>0.59068663168541102</v>
      </c>
      <c r="FH4" s="1">
        <v>4.2015240764700499</v>
      </c>
      <c r="FI4" s="1">
        <v>1.76073770509977E-2</v>
      </c>
      <c r="FJ4" s="1">
        <v>1.76073770509977E-2</v>
      </c>
      <c r="FK4" s="1">
        <v>4.5813960480033198E-3</v>
      </c>
      <c r="FL4" s="1">
        <v>3.2776652693366501E-3</v>
      </c>
      <c r="FM4" s="1">
        <v>2.52E-2</v>
      </c>
      <c r="FQ4" s="1">
        <v>1.53729133579082E-2</v>
      </c>
      <c r="FR4" s="1">
        <v>1.53729133579082E-2</v>
      </c>
      <c r="FS4" s="1">
        <v>2.5731120000560101E-3</v>
      </c>
      <c r="FT4" s="1">
        <v>2.29E-2</v>
      </c>
      <c r="FW4" s="1">
        <v>2.79999999999999E-4</v>
      </c>
      <c r="FX4" s="1">
        <v>2.99999999999999E-4</v>
      </c>
      <c r="GA4" s="1">
        <v>0.2</v>
      </c>
      <c r="GB4" s="1">
        <v>0.5</v>
      </c>
      <c r="GH4" s="1">
        <v>1</v>
      </c>
      <c r="GI4" s="1">
        <v>1</v>
      </c>
      <c r="GJ4" s="1">
        <v>9.3499999999999908</v>
      </c>
      <c r="GQ4" s="1">
        <v>9.3499999999999908</v>
      </c>
      <c r="GR4" s="1">
        <v>9.3499999999999908</v>
      </c>
      <c r="GS4" s="1">
        <v>1.6148531951640701</v>
      </c>
      <c r="GU4" s="1">
        <v>9.3499999999999908</v>
      </c>
      <c r="GW4" s="1">
        <v>9.3499999999999908</v>
      </c>
      <c r="GX4" s="1">
        <v>7</v>
      </c>
      <c r="GY4" s="1">
        <v>122.01999664306599</v>
      </c>
      <c r="GZ4" s="1">
        <v>0.1</v>
      </c>
      <c r="HA4" s="1">
        <v>-105.447047062366</v>
      </c>
      <c r="HB4" s="1">
        <v>0.78446319093394101</v>
      </c>
      <c r="HD4" s="1">
        <v>999</v>
      </c>
      <c r="HF4" s="1">
        <v>3.3833184549992898</v>
      </c>
      <c r="HH4" s="1">
        <v>2.34066933482235</v>
      </c>
      <c r="HJ4" s="1">
        <v>999</v>
      </c>
      <c r="HM4" s="1">
        <v>999</v>
      </c>
      <c r="HO4" s="1">
        <v>999</v>
      </c>
      <c r="HQ4" s="1">
        <v>8.4820700657514898</v>
      </c>
      <c r="HR4" s="1">
        <v>999</v>
      </c>
      <c r="HS4" s="1">
        <v>999</v>
      </c>
      <c r="HV4" s="1">
        <v>999</v>
      </c>
      <c r="HX4" s="1">
        <v>7.8141891822278398</v>
      </c>
      <c r="HY4" s="1">
        <v>7.8141891822278398</v>
      </c>
      <c r="IA4" s="1">
        <v>14.2471215773314</v>
      </c>
      <c r="IC4" s="1">
        <v>7.8141891822278398</v>
      </c>
      <c r="ID4" s="1">
        <v>11.014406621370901</v>
      </c>
      <c r="IF4" s="1">
        <v>999</v>
      </c>
      <c r="IH4" s="1">
        <v>999</v>
      </c>
      <c r="IK4" s="1">
        <v>999</v>
      </c>
      <c r="IL4" s="1">
        <v>-0.57757035029811599</v>
      </c>
      <c r="IN4" s="1">
        <v>-0.36950798063621598</v>
      </c>
      <c r="IO4" s="1">
        <v>999</v>
      </c>
      <c r="IP4" s="1">
        <v>999</v>
      </c>
      <c r="IR4" s="1">
        <v>999</v>
      </c>
      <c r="IS4" s="1">
        <v>999</v>
      </c>
      <c r="IT4" s="1">
        <v>3.58897319997955</v>
      </c>
      <c r="IU4" s="1">
        <v>1.9423148678568301</v>
      </c>
      <c r="IW4" s="1">
        <v>999</v>
      </c>
      <c r="IX4" s="1">
        <v>17889.732421875</v>
      </c>
      <c r="IZ4" s="1">
        <v>9456.7760511555098</v>
      </c>
      <c r="JB4" s="1">
        <v>9</v>
      </c>
      <c r="JC4" s="1">
        <v>9</v>
      </c>
      <c r="JJ4" s="1">
        <v>-1569.15248604712</v>
      </c>
      <c r="JK4" s="1">
        <v>1</v>
      </c>
      <c r="JL4" s="1">
        <v>1</v>
      </c>
      <c r="JM4" s="1">
        <v>3</v>
      </c>
      <c r="JN4" s="1">
        <v>3</v>
      </c>
      <c r="JP4" s="1">
        <v>1130</v>
      </c>
      <c r="JR4" s="1">
        <v>1130</v>
      </c>
      <c r="JS4" s="1">
        <v>0</v>
      </c>
      <c r="JW4" s="1">
        <v>1498.8670819859699</v>
      </c>
      <c r="JY4" s="1">
        <v>0.377141916053785</v>
      </c>
      <c r="KD4" s="1">
        <v>0.21778717090696001</v>
      </c>
      <c r="KE4" s="1">
        <v>0.21778717090696001</v>
      </c>
      <c r="KG4" s="1">
        <v>0.12594865412093201</v>
      </c>
      <c r="KH4" s="1">
        <v>0.33986845219199602</v>
      </c>
      <c r="KL4" s="1">
        <v>0.15044889669929601</v>
      </c>
      <c r="KN4" s="1">
        <v>7.7220353966057295E-2</v>
      </c>
      <c r="KO4" s="1">
        <v>0.15044889669929601</v>
      </c>
      <c r="KP4" s="1">
        <v>0.33986845219199602</v>
      </c>
      <c r="KR4" s="1">
        <v>9.6148787153255297E-2</v>
      </c>
      <c r="KS4" s="1">
        <v>2.20268977630443</v>
      </c>
      <c r="KT4" s="1">
        <v>0.94381263839812701</v>
      </c>
      <c r="KY4" s="1">
        <v>2.20268977630443</v>
      </c>
      <c r="LA4" s="1">
        <v>1.24512233128998</v>
      </c>
      <c r="LB4" s="1">
        <v>6.48100687809678</v>
      </c>
      <c r="LC4" s="1">
        <v>7.0999999999999897E-2</v>
      </c>
      <c r="LH4" s="1">
        <v>7.0999999999999897E-2</v>
      </c>
      <c r="LI4" s="1">
        <v>7.0999999999999897E-2</v>
      </c>
      <c r="LJ4" s="1">
        <v>7.0999999999999897E-2</v>
      </c>
      <c r="LK4" s="1">
        <v>7.0999999999999897E-2</v>
      </c>
      <c r="LL4" s="1">
        <v>0</v>
      </c>
      <c r="LM4" s="1">
        <v>0.17100000000000001</v>
      </c>
      <c r="LP4" s="1">
        <v>7.0999999999999897E-2</v>
      </c>
      <c r="LQ4" s="1">
        <v>7.0999999999999897E-2</v>
      </c>
      <c r="LU4" s="1">
        <v>5.7709999999999997E-2</v>
      </c>
      <c r="LV4" s="1">
        <v>7.0999999999999897E-2</v>
      </c>
      <c r="LW4" s="1">
        <v>7.0999999999999897E-2</v>
      </c>
      <c r="LX4" s="1">
        <v>7.0999999999999897E-2</v>
      </c>
      <c r="LY4" s="1">
        <v>7.0999999999999897E-2</v>
      </c>
      <c r="LZ4" s="1">
        <v>5.6000000000000001E-2</v>
      </c>
      <c r="MA4" s="1">
        <v>0.17100000000000001</v>
      </c>
      <c r="MB4" s="1">
        <v>0</v>
      </c>
      <c r="MC4" s="1">
        <v>0</v>
      </c>
      <c r="MD4" s="1">
        <v>0</v>
      </c>
      <c r="ME4" s="1">
        <v>0.17100000000000001</v>
      </c>
      <c r="MF4" s="1">
        <v>0.17100000000000001</v>
      </c>
      <c r="MG4" s="1">
        <v>0.17100000000000001</v>
      </c>
      <c r="MH4" s="1">
        <v>0.94361263839812703</v>
      </c>
      <c r="MJ4" s="1">
        <v>0.82183015593819098</v>
      </c>
      <c r="ML4" s="1">
        <v>0.94371263839812702</v>
      </c>
      <c r="MN4" s="1">
        <v>8.0372195563347196E-2</v>
      </c>
      <c r="MP4" s="1">
        <v>2.1997989646949101</v>
      </c>
      <c r="MQ4" s="1">
        <v>1.01839473090654</v>
      </c>
      <c r="MR4" s="1">
        <v>-8.3377499999999997E-3</v>
      </c>
      <c r="MS4" s="1">
        <v>-9.3622499999999905E-5</v>
      </c>
      <c r="MT4" s="1">
        <v>0</v>
      </c>
      <c r="MU4" s="1">
        <v>0</v>
      </c>
      <c r="MV4" s="1">
        <v>0.53543311122076898</v>
      </c>
      <c r="MW4" s="1">
        <v>6.32543311122076</v>
      </c>
      <c r="MX4" s="1">
        <v>6.32543311122076</v>
      </c>
      <c r="MY4" s="1">
        <v>6.32543311122076</v>
      </c>
      <c r="MZ4" s="1">
        <v>0</v>
      </c>
      <c r="NA4" s="1">
        <v>0.31256688877923</v>
      </c>
      <c r="NB4" s="1">
        <v>0</v>
      </c>
      <c r="NC4" s="1">
        <v>-2.9000000000000001E-2</v>
      </c>
      <c r="ND4" s="1">
        <v>-3.6499999999999998E-2</v>
      </c>
      <c r="NE4" s="1">
        <v>-6.4500000000000002E-2</v>
      </c>
      <c r="NF4" s="1">
        <v>-7.1999999999999995E-2</v>
      </c>
      <c r="NG4" s="1">
        <v>9.3499999999999908</v>
      </c>
      <c r="NH4" s="1">
        <v>1.0596445986962799</v>
      </c>
      <c r="NJ4" s="1">
        <v>9.5000000000000001E-2</v>
      </c>
      <c r="NM4" s="1">
        <v>5.79</v>
      </c>
      <c r="NN4" s="1">
        <v>1.8387648490525801</v>
      </c>
      <c r="NO4" s="1">
        <v>2.895</v>
      </c>
      <c r="NP4" s="1">
        <v>2.2999999999999901</v>
      </c>
      <c r="NQ4" s="1">
        <v>2.2999999999999901</v>
      </c>
      <c r="NR4" s="1">
        <v>2.2999999999999901</v>
      </c>
      <c r="NS4" s="1">
        <v>2.2999999999999901</v>
      </c>
      <c r="NT4" s="1">
        <v>2.2999999999999901</v>
      </c>
      <c r="NU4" s="1">
        <v>2.2999999999999901</v>
      </c>
      <c r="NV4" s="1">
        <v>2.2999999999999901</v>
      </c>
      <c r="NW4" s="1">
        <v>2.2999999999999901</v>
      </c>
      <c r="NX4" s="1">
        <v>2.2999999999999901</v>
      </c>
      <c r="NY4" s="1">
        <v>1.0192066915317299</v>
      </c>
      <c r="NZ4" s="1">
        <v>5</v>
      </c>
      <c r="OA4" s="1">
        <v>0</v>
      </c>
      <c r="OB4" s="1">
        <v>0</v>
      </c>
      <c r="OC4" s="1">
        <v>0</v>
      </c>
      <c r="OD4" s="1">
        <v>-1547.1706468539401</v>
      </c>
      <c r="OE4" s="1">
        <v>0</v>
      </c>
      <c r="OF4" s="1">
        <v>1.4999999999999901E-2</v>
      </c>
      <c r="OG4" s="1">
        <v>-6516.0561191158304</v>
      </c>
      <c r="OI4" s="1">
        <v>6516.0561191158304</v>
      </c>
      <c r="OK4" s="1">
        <v>-11050.5434310901</v>
      </c>
      <c r="OM4" s="1">
        <v>11050.5434310901</v>
      </c>
      <c r="OO4" s="1">
        <v>29.919375379092099</v>
      </c>
      <c r="OP4" s="1">
        <v>5.0168405691836302</v>
      </c>
      <c r="OQ4" s="1">
        <v>-0.179690442443384</v>
      </c>
      <c r="OR4" s="1">
        <v>-17566.599550205901</v>
      </c>
      <c r="OV4" s="1">
        <v>-17566.599550205901</v>
      </c>
      <c r="OZ4" s="1">
        <v>-17.5665995502059</v>
      </c>
      <c r="PA4" s="1">
        <v>0</v>
      </c>
      <c r="PB4" s="1">
        <v>0</v>
      </c>
      <c r="PC4" s="1">
        <v>0.13700000000000001</v>
      </c>
      <c r="PE4" s="1">
        <v>0.161</v>
      </c>
      <c r="PG4" s="1">
        <v>0.28499999999999898</v>
      </c>
      <c r="PI4" s="1">
        <v>0.33600000000000002</v>
      </c>
      <c r="PK4" s="1">
        <v>0.28499999999999898</v>
      </c>
      <c r="PM4" s="1">
        <v>0.36199999999999899</v>
      </c>
      <c r="PO4" s="1">
        <v>31569</v>
      </c>
      <c r="PR4" s="1">
        <v>0</v>
      </c>
      <c r="PS4" s="1">
        <v>32615</v>
      </c>
      <c r="PV4" s="1">
        <v>0</v>
      </c>
      <c r="PW4" s="1">
        <v>0</v>
      </c>
      <c r="PX4" s="1">
        <v>1.2E-2</v>
      </c>
      <c r="PZ4" s="1">
        <v>2.52E-2</v>
      </c>
      <c r="QB4" s="1">
        <v>1.2E-2</v>
      </c>
      <c r="QD4" s="1">
        <v>2.29E-2</v>
      </c>
      <c r="QF4" s="1">
        <v>2.79999999999999E-4</v>
      </c>
      <c r="QH4" s="1">
        <v>2.99999999999999E-4</v>
      </c>
      <c r="QJ4" s="1">
        <v>0.94999999999999896</v>
      </c>
      <c r="QL4" s="1">
        <v>0.08</v>
      </c>
      <c r="QN4" s="1">
        <v>0.08</v>
      </c>
      <c r="QO4" s="1">
        <v>0.08</v>
      </c>
      <c r="QQ4" s="1">
        <v>0.19</v>
      </c>
      <c r="QR4" s="1">
        <v>1.25</v>
      </c>
      <c r="QT4" s="1">
        <v>7.0999999999999897E-2</v>
      </c>
      <c r="QW4" s="1">
        <v>7.0999999999999897E-2</v>
      </c>
      <c r="QY4" s="1">
        <v>7.0999999999999897E-2</v>
      </c>
      <c r="QZ4" s="1">
        <v>7.0999999999999897E-2</v>
      </c>
      <c r="RA4" s="1">
        <v>0</v>
      </c>
      <c r="RC4" s="1">
        <v>0.34599999999999898</v>
      </c>
      <c r="RD4" s="1">
        <v>0</v>
      </c>
      <c r="RG4" s="1">
        <v>0.1875</v>
      </c>
      <c r="RH4" s="1">
        <v>7</v>
      </c>
      <c r="RI4" s="1">
        <v>0</v>
      </c>
      <c r="RJ4" s="1">
        <v>0</v>
      </c>
      <c r="RK4" s="1">
        <v>6.7999999999999901</v>
      </c>
      <c r="RL4" s="1">
        <v>6.7999999999999901</v>
      </c>
      <c r="RM4" s="1">
        <v>6.7999999999999901</v>
      </c>
      <c r="RN4" s="1">
        <v>0</v>
      </c>
      <c r="RO4" s="1">
        <v>0</v>
      </c>
      <c r="RP4" s="1">
        <v>1.5</v>
      </c>
      <c r="RQ4" s="1">
        <v>1.5</v>
      </c>
      <c r="RR4" s="1">
        <v>1.5</v>
      </c>
      <c r="RS4" s="1">
        <v>1.5</v>
      </c>
      <c r="RT4" s="1">
        <v>1.5</v>
      </c>
      <c r="RU4" s="1">
        <v>1.5</v>
      </c>
      <c r="RV4" s="1">
        <v>2530.85130201949</v>
      </c>
      <c r="RX4" s="1">
        <v>-3329.33629271785</v>
      </c>
      <c r="RY4" s="1">
        <v>-3329.33629271785</v>
      </c>
      <c r="SA4" s="1">
        <v>-4534.4873119742597</v>
      </c>
      <c r="SD4" s="1">
        <v>-3.32933629271785</v>
      </c>
      <c r="SE4" s="1">
        <v>-2530.85130201949</v>
      </c>
      <c r="SI4" s="1">
        <v>-2.53085130201949</v>
      </c>
      <c r="SJ4" s="1">
        <v>-3329.33629271785</v>
      </c>
      <c r="SK4" s="1">
        <v>-3329.33629271785</v>
      </c>
      <c r="SM4" s="1">
        <v>-3123.1430088164102</v>
      </c>
      <c r="SN4" s="1">
        <v>-3329.33629271785</v>
      </c>
      <c r="SO4" s="1">
        <v>-3329.33629271785</v>
      </c>
      <c r="SQ4" s="1">
        <v>-3.32933629271785</v>
      </c>
      <c r="SR4" s="1">
        <v>-0.59889432967925704</v>
      </c>
      <c r="SS4" s="1">
        <v>1.5</v>
      </c>
      <c r="ST4" s="1">
        <v>69.299999999999898</v>
      </c>
      <c r="SV4" s="1">
        <v>5.79</v>
      </c>
      <c r="SX4" s="1">
        <v>2</v>
      </c>
      <c r="SY4" s="1">
        <v>0.60399999999999898</v>
      </c>
      <c r="SZ4" s="1">
        <v>0.34599999999999898</v>
      </c>
      <c r="TB4" s="1">
        <v>0</v>
      </c>
      <c r="TC4" s="1">
        <v>-2.8282225275831498</v>
      </c>
      <c r="TD4" s="1">
        <v>7</v>
      </c>
      <c r="TE4" s="1">
        <v>7</v>
      </c>
      <c r="TG4" s="1">
        <v>0.19</v>
      </c>
      <c r="TH4" s="1">
        <v>1</v>
      </c>
      <c r="TI4" s="1">
        <v>0</v>
      </c>
      <c r="TJ4" s="1">
        <v>0</v>
      </c>
      <c r="TL4" s="1">
        <v>8.5500000000000007E-2</v>
      </c>
      <c r="TM4" s="1">
        <v>1.0192066915317299</v>
      </c>
      <c r="TO4" s="1">
        <v>0.78446319093394101</v>
      </c>
      <c r="TP4" s="1">
        <v>999</v>
      </c>
      <c r="TQ4" s="1">
        <v>3.3833184549992898</v>
      </c>
      <c r="TR4" s="1">
        <v>2.34066933482235</v>
      </c>
      <c r="TS4" s="1">
        <v>999</v>
      </c>
      <c r="TT4" s="1">
        <v>999</v>
      </c>
      <c r="TU4" s="1">
        <v>7.4028005751813302</v>
      </c>
      <c r="TV4" s="1">
        <v>999</v>
      </c>
      <c r="TW4" s="1">
        <v>999</v>
      </c>
      <c r="TX4" s="1">
        <v>999</v>
      </c>
      <c r="TY4" s="1">
        <v>6.8109393219624197</v>
      </c>
      <c r="TZ4" s="1">
        <v>9.6469011690979496</v>
      </c>
      <c r="UA4" s="1">
        <v>999</v>
      </c>
      <c r="UB4" s="1">
        <v>999</v>
      </c>
      <c r="UC4" s="1">
        <v>999</v>
      </c>
      <c r="UD4" s="1">
        <v>-0.57757035029811599</v>
      </c>
      <c r="UE4" s="1">
        <v>-0.36950798063621598</v>
      </c>
      <c r="UF4" s="1">
        <v>999</v>
      </c>
      <c r="UG4" s="1">
        <v>999</v>
      </c>
      <c r="UH4" s="1">
        <v>999</v>
      </c>
      <c r="UI4" s="1">
        <v>999</v>
      </c>
      <c r="UJ4" s="1">
        <v>1.6088702552423499</v>
      </c>
      <c r="UK4" s="1">
        <v>0.67273100229550997</v>
      </c>
      <c r="UL4" s="1">
        <v>999</v>
      </c>
      <c r="UM4" s="1">
        <v>1.8387648490525801</v>
      </c>
      <c r="UN4" s="1">
        <v>13</v>
      </c>
      <c r="UO4" s="1">
        <v>13</v>
      </c>
      <c r="UP4" s="1">
        <v>12</v>
      </c>
      <c r="UQ4" s="1">
        <v>17</v>
      </c>
      <c r="UR4" s="1">
        <v>12</v>
      </c>
      <c r="US4" s="1">
        <v>11</v>
      </c>
      <c r="UT4" s="1">
        <v>11</v>
      </c>
      <c r="UU4" s="1">
        <v>17</v>
      </c>
      <c r="UV4" s="1">
        <v>13</v>
      </c>
      <c r="UW4" s="1">
        <v>8</v>
      </c>
      <c r="UX4" s="1">
        <v>8</v>
      </c>
      <c r="UY4" s="1">
        <v>17</v>
      </c>
      <c r="UZ4" s="1">
        <v>13</v>
      </c>
      <c r="VA4" s="1">
        <v>8</v>
      </c>
      <c r="VB4" s="1">
        <v>8</v>
      </c>
      <c r="VC4" s="1">
        <v>8</v>
      </c>
      <c r="VD4" s="1">
        <v>8</v>
      </c>
      <c r="VE4" s="1">
        <v>13</v>
      </c>
      <c r="VF4" s="1">
        <v>14</v>
      </c>
      <c r="VG4" s="1">
        <v>31</v>
      </c>
      <c r="VH4" s="1">
        <v>0.33</v>
      </c>
      <c r="VI4" s="1">
        <v>0.33</v>
      </c>
      <c r="VJ4" s="1">
        <v>0.33</v>
      </c>
      <c r="VK4" s="1">
        <v>0</v>
      </c>
      <c r="VL4" s="1">
        <v>0.2</v>
      </c>
      <c r="VR4" s="1">
        <v>0.28079999999999899</v>
      </c>
      <c r="VU4" s="1">
        <v>1.5</v>
      </c>
      <c r="VV4" s="1">
        <v>1.5</v>
      </c>
      <c r="VW4" s="1">
        <v>0.188</v>
      </c>
      <c r="VX4" s="1">
        <v>1</v>
      </c>
      <c r="VY4" s="1">
        <v>-0.40639543457060401</v>
      </c>
      <c r="VZ4" s="1">
        <v>0</v>
      </c>
      <c r="WA4" s="1">
        <v>0.94999999999999896</v>
      </c>
      <c r="WB4" s="1">
        <v>1.25</v>
      </c>
      <c r="WC4" s="1">
        <v>9.3499999999999908</v>
      </c>
      <c r="WD4" s="1">
        <v>0.54384333076371605</v>
      </c>
      <c r="WE4" s="1">
        <v>6.7449999999999899E-2</v>
      </c>
      <c r="WF4" s="1">
        <v>0.19</v>
      </c>
      <c r="WG4" s="1">
        <v>7.0999999999999897E-2</v>
      </c>
      <c r="WH4" s="1">
        <v>7.0999999999999897E-2</v>
      </c>
      <c r="WI4" s="1">
        <v>7.0999999999999897E-2</v>
      </c>
      <c r="WK4" s="1">
        <v>0.08</v>
      </c>
      <c r="WL4" s="1">
        <v>7.0999999999999897E-2</v>
      </c>
      <c r="WN4" s="1">
        <v>7.0999999999999897E-2</v>
      </c>
      <c r="WO4" s="1">
        <v>7.0999999999999897E-2</v>
      </c>
      <c r="WP4" s="1">
        <v>7.0999999999999897E-2</v>
      </c>
      <c r="WQ4" s="1">
        <v>7.0999999999999897E-2</v>
      </c>
      <c r="WR4" s="1">
        <v>5.6000000000000001E-2</v>
      </c>
      <c r="WS4" s="1">
        <v>5.6000000000000001E-2</v>
      </c>
      <c r="WT4" s="1">
        <v>5.6000000000000001E-2</v>
      </c>
      <c r="WU4" s="1">
        <v>0.19</v>
      </c>
      <c r="WV4" s="1">
        <v>7.0999999999999897E-2</v>
      </c>
      <c r="WW4" s="1">
        <v>7.0999999999999897E-2</v>
      </c>
      <c r="WY4" s="1">
        <v>7.0999999999999897E-2</v>
      </c>
      <c r="WZ4" s="1">
        <v>7.0999999999999897E-2</v>
      </c>
      <c r="XA4" s="1">
        <v>0</v>
      </c>
      <c r="XD4" s="1">
        <v>7.0999999999999897E-2</v>
      </c>
      <c r="XE4" s="1">
        <v>0.188</v>
      </c>
      <c r="XF4" s="1">
        <v>1</v>
      </c>
      <c r="XG4" s="1">
        <v>7.0999999999999897E-2</v>
      </c>
      <c r="XH4" s="1">
        <v>6.32543311122076</v>
      </c>
      <c r="XP4" s="1">
        <v>0.33400000000000002</v>
      </c>
      <c r="XX4" s="1">
        <v>0</v>
      </c>
      <c r="XY4" s="1">
        <v>6.32543311122076</v>
      </c>
    </row>
    <row r="5" spans="1:649" x14ac:dyDescent="0.25">
      <c r="A5" s="37"/>
      <c r="B5" s="1">
        <v>4.2883999999999901E-2</v>
      </c>
      <c r="D5" s="1">
        <v>2.56499999999999E-3</v>
      </c>
      <c r="E5" s="1">
        <v>0</v>
      </c>
      <c r="F5" s="1">
        <v>2.56499999999999E-3</v>
      </c>
      <c r="G5" s="1">
        <v>0.462948999999999</v>
      </c>
      <c r="H5" s="1">
        <v>0.34088399999999902</v>
      </c>
      <c r="I5" s="1">
        <v>0</v>
      </c>
      <c r="J5" s="1">
        <v>0.17988399999999899</v>
      </c>
      <c r="K5" s="1">
        <v>0.17988399999999899</v>
      </c>
      <c r="L5" s="1">
        <v>0.17988399999999899</v>
      </c>
      <c r="M5" s="1">
        <v>0.13645599999999899</v>
      </c>
      <c r="N5" s="1">
        <v>0.17988399999999899</v>
      </c>
      <c r="O5" s="1">
        <v>0.161</v>
      </c>
      <c r="Q5" s="1">
        <v>0.161</v>
      </c>
      <c r="R5" s="1">
        <v>0</v>
      </c>
      <c r="S5" s="1">
        <v>0.30194900000000002</v>
      </c>
      <c r="T5" s="1">
        <v>0</v>
      </c>
      <c r="U5" s="1">
        <v>0.12206500000000001</v>
      </c>
      <c r="W5" s="1">
        <v>0.12206500000000001</v>
      </c>
      <c r="X5" s="1">
        <v>3.54999999999999E-2</v>
      </c>
      <c r="Y5" s="1">
        <v>8.6565000000000003E-2</v>
      </c>
      <c r="AA5" s="1">
        <v>0.1195</v>
      </c>
      <c r="AB5" s="1">
        <v>0</v>
      </c>
      <c r="AE5" s="1">
        <v>3.1374331112207599</v>
      </c>
      <c r="AG5" s="1">
        <v>0.208593415756821</v>
      </c>
      <c r="AH5" s="1">
        <v>0.208593415756821</v>
      </c>
      <c r="AI5" s="1">
        <v>0.33600000000000002</v>
      </c>
      <c r="AK5" s="1">
        <v>0.37153850259055798</v>
      </c>
      <c r="AL5" s="1">
        <v>0.37153850259055798</v>
      </c>
      <c r="AM5" s="1">
        <v>0.36199999999999899</v>
      </c>
      <c r="AO5" s="1">
        <v>0</v>
      </c>
      <c r="AP5" s="1">
        <v>9800000</v>
      </c>
      <c r="AQ5" s="1">
        <v>2</v>
      </c>
      <c r="AR5" s="1">
        <v>0.5</v>
      </c>
      <c r="AS5" s="1">
        <v>0.5</v>
      </c>
      <c r="AT5" s="1">
        <v>0.5</v>
      </c>
      <c r="AU5" s="1">
        <v>0.5</v>
      </c>
      <c r="AV5" s="1">
        <v>1.5</v>
      </c>
      <c r="AW5" s="1">
        <v>1.329</v>
      </c>
      <c r="AX5" s="1">
        <v>1.5</v>
      </c>
      <c r="AY5" s="1">
        <v>1.5</v>
      </c>
      <c r="AZ5" s="1">
        <v>9500000</v>
      </c>
      <c r="BB5" s="1">
        <v>10000000</v>
      </c>
      <c r="BC5" s="1">
        <v>9800000</v>
      </c>
      <c r="BE5" s="1">
        <v>9800000</v>
      </c>
      <c r="BF5" s="1">
        <v>9800000</v>
      </c>
      <c r="BG5" s="1">
        <v>10000000</v>
      </c>
      <c r="BI5" s="1">
        <v>10200000</v>
      </c>
      <c r="BJ5" s="1">
        <v>10000000</v>
      </c>
      <c r="BK5" s="1">
        <v>10000000</v>
      </c>
      <c r="BL5" s="1">
        <v>10000000</v>
      </c>
      <c r="BM5" s="1">
        <v>10000000</v>
      </c>
      <c r="BN5" s="1">
        <v>10000000</v>
      </c>
      <c r="BO5" s="1">
        <v>10000000</v>
      </c>
      <c r="BR5" s="1">
        <v>-27027.5963567174</v>
      </c>
      <c r="BS5" s="1">
        <v>-14991.9320343035</v>
      </c>
      <c r="BT5" s="1">
        <v>-27027.5963567174</v>
      </c>
      <c r="BU5" s="1">
        <v>-17371.820196662498</v>
      </c>
      <c r="CA5" s="1">
        <v>-5803.5010947217097</v>
      </c>
      <c r="CC5" s="1">
        <v>-5803.5010947217097</v>
      </c>
      <c r="CG5" s="1">
        <v>-822.65083464857798</v>
      </c>
      <c r="CH5" s="1">
        <v>-822.65083464857798</v>
      </c>
      <c r="CI5" s="1">
        <v>-822.65083464857798</v>
      </c>
      <c r="CJ5" s="1">
        <v>0</v>
      </c>
      <c r="CK5" s="1">
        <v>0</v>
      </c>
      <c r="CL5" s="1">
        <v>-822.65083464857798</v>
      </c>
      <c r="CM5" s="1">
        <v>31346.950287219199</v>
      </c>
      <c r="CN5" s="1">
        <v>31.346950287219201</v>
      </c>
      <c r="CO5" s="1">
        <v>31569</v>
      </c>
      <c r="CP5" s="1">
        <v>31569</v>
      </c>
      <c r="CQ5" s="1">
        <v>31.5689999999999</v>
      </c>
      <c r="CR5" s="1">
        <v>32615</v>
      </c>
      <c r="CT5" s="1">
        <v>32.615000000000002</v>
      </c>
      <c r="CV5" s="1">
        <v>29919.3753790921</v>
      </c>
      <c r="CW5" s="1">
        <v>5016.8405691836297</v>
      </c>
      <c r="CX5" s="1">
        <v>77000</v>
      </c>
      <c r="CY5" s="1">
        <v>68000</v>
      </c>
      <c r="CZ5" s="1">
        <v>68000</v>
      </c>
      <c r="DA5" s="1">
        <v>71000</v>
      </c>
      <c r="DB5" s="1">
        <v>41000</v>
      </c>
      <c r="DC5" s="1">
        <v>71000</v>
      </c>
      <c r="DD5" s="1">
        <v>44000</v>
      </c>
      <c r="DE5" s="1">
        <v>44000</v>
      </c>
      <c r="DF5" s="1">
        <v>42000</v>
      </c>
      <c r="DG5" s="1">
        <v>68000</v>
      </c>
      <c r="DH5" s="1">
        <v>40000</v>
      </c>
      <c r="DI5" s="1">
        <v>40000</v>
      </c>
      <c r="DJ5" s="1">
        <v>65000</v>
      </c>
      <c r="DL5" s="1">
        <v>42000</v>
      </c>
      <c r="DM5" s="1">
        <v>68000</v>
      </c>
      <c r="DN5" s="1">
        <v>39999.999999999898</v>
      </c>
      <c r="DO5" s="1">
        <v>39999.999999999898</v>
      </c>
      <c r="DP5" s="1">
        <v>40000</v>
      </c>
      <c r="DQ5" s="1">
        <v>40000</v>
      </c>
      <c r="DR5" s="1">
        <v>68000</v>
      </c>
      <c r="DT5" s="1">
        <v>39.999999999999901</v>
      </c>
      <c r="DU5" s="1">
        <v>29.345399935272201</v>
      </c>
      <c r="DX5" s="1">
        <v>-4808.9514497156797</v>
      </c>
      <c r="DY5" s="1">
        <v>7446.56141426678</v>
      </c>
      <c r="DZ5" s="1">
        <v>7446.56141426678</v>
      </c>
      <c r="EA5" s="1">
        <v>7.44656141426678</v>
      </c>
      <c r="EB5" s="1">
        <v>46000</v>
      </c>
      <c r="ED5" s="1">
        <v>77000</v>
      </c>
      <c r="EE5" s="1">
        <v>77000</v>
      </c>
      <c r="EF5" s="1">
        <v>62000</v>
      </c>
      <c r="EG5" s="1">
        <v>77000</v>
      </c>
      <c r="EH5" s="1">
        <v>62000</v>
      </c>
      <c r="EI5" s="1">
        <v>77000</v>
      </c>
      <c r="EJ5" s="1">
        <v>62000</v>
      </c>
      <c r="EK5" s="1">
        <v>62000</v>
      </c>
      <c r="EL5" s="1">
        <v>77000</v>
      </c>
      <c r="EM5" s="1">
        <v>77000</v>
      </c>
      <c r="EN5" s="1">
        <v>69000</v>
      </c>
      <c r="EO5" s="1">
        <v>67000</v>
      </c>
      <c r="EP5" s="1">
        <v>41000</v>
      </c>
      <c r="EQ5" s="1">
        <v>41000</v>
      </c>
      <c r="ER5" s="1">
        <v>45000</v>
      </c>
      <c r="ES5" s="1">
        <v>45000</v>
      </c>
      <c r="ET5" s="1">
        <v>69000</v>
      </c>
      <c r="EU5" s="1">
        <v>3900000</v>
      </c>
      <c r="EV5" s="1">
        <v>3800000</v>
      </c>
      <c r="EW5" s="1">
        <v>3900000</v>
      </c>
      <c r="EY5" s="1">
        <v>0.75857775010562301</v>
      </c>
      <c r="EZ5" s="1">
        <v>4.3428000000000001E-2</v>
      </c>
      <c r="FA5" s="1">
        <v>0</v>
      </c>
      <c r="FB5" s="1">
        <v>6.0664614974094402</v>
      </c>
      <c r="FC5" s="1">
        <v>5.79</v>
      </c>
      <c r="FF5" s="1">
        <v>3.6108374447846301</v>
      </c>
      <c r="FG5" s="1">
        <v>0.59068663168541102</v>
      </c>
      <c r="FH5" s="1">
        <v>4.2015240764700499</v>
      </c>
      <c r="FI5" s="1">
        <v>1.76073770509977E-2</v>
      </c>
      <c r="FJ5" s="1">
        <v>1.76073770509977E-2</v>
      </c>
      <c r="FK5" s="1">
        <v>4.5813960480033198E-3</v>
      </c>
      <c r="FL5" s="1">
        <v>3.2776652693366501E-3</v>
      </c>
      <c r="FM5" s="1">
        <v>2.52E-2</v>
      </c>
      <c r="FQ5" s="1">
        <v>1.53729133579082E-2</v>
      </c>
      <c r="FR5" s="1">
        <v>1.53729133579082E-2</v>
      </c>
      <c r="FS5" s="1">
        <v>2.5731120000560101E-3</v>
      </c>
      <c r="FT5" s="1">
        <v>2.29E-2</v>
      </c>
      <c r="FW5" s="1">
        <v>2.79999999999999E-4</v>
      </c>
      <c r="FX5" s="1">
        <v>2.99999999999999E-4</v>
      </c>
      <c r="GA5" s="1">
        <v>0.2</v>
      </c>
      <c r="GB5" s="1">
        <v>0.5</v>
      </c>
      <c r="GH5" s="1">
        <v>1</v>
      </c>
      <c r="GI5" s="1">
        <v>1</v>
      </c>
      <c r="GJ5" s="1">
        <v>9.3499999999999908</v>
      </c>
      <c r="GQ5" s="1">
        <v>9.3499999999999908</v>
      </c>
      <c r="GR5" s="1">
        <v>9.3499999999999908</v>
      </c>
      <c r="GS5" s="1">
        <v>1.6148531951640701</v>
      </c>
      <c r="GU5" s="1">
        <v>9.3499999999999908</v>
      </c>
      <c r="GW5" s="1">
        <v>9.3499999999999908</v>
      </c>
      <c r="GX5" s="1">
        <v>7</v>
      </c>
      <c r="GY5" s="1">
        <v>122</v>
      </c>
      <c r="GZ5" s="1">
        <v>0.1</v>
      </c>
      <c r="HA5" s="1">
        <v>-162.20071106553601</v>
      </c>
      <c r="HB5" s="1">
        <v>0.15981272894169801</v>
      </c>
      <c r="HD5" s="1">
        <v>999</v>
      </c>
      <c r="HF5" s="1">
        <v>1.8489399865135301</v>
      </c>
      <c r="HH5" s="1">
        <v>1.1712696778487901</v>
      </c>
      <c r="HJ5" s="1">
        <v>999</v>
      </c>
      <c r="HM5" s="1">
        <v>999</v>
      </c>
      <c r="HO5" s="1">
        <v>999</v>
      </c>
      <c r="HQ5" s="1">
        <v>5.5646327125773798</v>
      </c>
      <c r="HR5" s="1">
        <v>999</v>
      </c>
      <c r="HS5" s="1">
        <v>999</v>
      </c>
      <c r="HV5" s="1">
        <v>999</v>
      </c>
      <c r="HX5" s="1">
        <v>9.9211180282386593</v>
      </c>
      <c r="HY5" s="1">
        <v>9.9211180282386593</v>
      </c>
      <c r="IA5" s="1">
        <v>9.8623593648318604</v>
      </c>
      <c r="IC5" s="1">
        <v>5.1022449991686196</v>
      </c>
      <c r="ID5" s="1">
        <v>7.3178215497194996</v>
      </c>
      <c r="IF5" s="1">
        <v>999</v>
      </c>
      <c r="IH5" s="1">
        <v>999</v>
      </c>
      <c r="IK5" s="1">
        <v>999</v>
      </c>
      <c r="IL5" s="1">
        <v>-0.71410315232321298</v>
      </c>
      <c r="IN5" s="1">
        <v>-0.57328829435629802</v>
      </c>
      <c r="IO5" s="1">
        <v>999</v>
      </c>
      <c r="IP5" s="1">
        <v>999</v>
      </c>
      <c r="IR5" s="1">
        <v>999</v>
      </c>
      <c r="IS5" s="1">
        <v>999</v>
      </c>
      <c r="IT5" s="1">
        <v>5.0807955584690996</v>
      </c>
      <c r="IU5" s="1">
        <v>2.8988275591064898</v>
      </c>
      <c r="IW5" s="1">
        <v>999</v>
      </c>
      <c r="IX5" s="1">
        <v>27524.76171875</v>
      </c>
      <c r="IZ5" s="1">
        <v>14758.2260189753</v>
      </c>
      <c r="JB5" s="1">
        <v>9</v>
      </c>
      <c r="JC5" s="1">
        <v>9</v>
      </c>
      <c r="JJ5" s="1">
        <v>-2413.7010575228701</v>
      </c>
      <c r="JK5" s="1">
        <v>1</v>
      </c>
      <c r="JL5" s="1">
        <v>1</v>
      </c>
      <c r="JM5" s="1">
        <v>3</v>
      </c>
      <c r="JN5" s="1">
        <v>3</v>
      </c>
      <c r="JP5" s="1">
        <v>1130</v>
      </c>
      <c r="JR5" s="1">
        <v>1130</v>
      </c>
      <c r="JS5" s="1">
        <v>0</v>
      </c>
      <c r="JW5" s="1">
        <v>1131.1448976417901</v>
      </c>
      <c r="JY5" s="1">
        <v>0.377141916053785</v>
      </c>
      <c r="KD5" s="1">
        <v>0.339878228572982</v>
      </c>
      <c r="KE5" s="1">
        <v>0.339878228572982</v>
      </c>
      <c r="KG5" s="1">
        <v>0.12899572452348501</v>
      </c>
      <c r="KH5" s="1">
        <v>0.25648736314697901</v>
      </c>
      <c r="KL5" s="1">
        <v>7.4707133842827705E-2</v>
      </c>
      <c r="KN5" s="1">
        <v>1.7898809171741002E-2</v>
      </c>
      <c r="KO5" s="1">
        <v>7.4707133842827803E-2</v>
      </c>
      <c r="KP5" s="1">
        <v>0.25648736314697901</v>
      </c>
      <c r="KR5" s="1">
        <v>2.29445681258756E-2</v>
      </c>
      <c r="KS5" s="1">
        <v>3.3604121598795098</v>
      </c>
      <c r="KT5" s="1">
        <v>0.97617413673238596</v>
      </c>
      <c r="KY5" s="1">
        <v>3.3604121598795098</v>
      </c>
      <c r="LA5" s="1">
        <v>1.28190472928785</v>
      </c>
      <c r="LB5" s="1">
        <v>13.1016675388948</v>
      </c>
      <c r="LC5" s="1">
        <v>7.0999999999999897E-2</v>
      </c>
      <c r="LH5" s="1">
        <v>7.0999999999999897E-2</v>
      </c>
      <c r="LI5" s="1">
        <v>7.0999999999999897E-2</v>
      </c>
      <c r="LJ5" s="1">
        <v>7.0999999999999897E-2</v>
      </c>
      <c r="LK5" s="1">
        <v>7.0999999999999897E-2</v>
      </c>
      <c r="LL5" s="1">
        <v>0</v>
      </c>
      <c r="LM5" s="1">
        <v>0.17100000000000001</v>
      </c>
      <c r="LP5" s="1">
        <v>7.0999999999999897E-2</v>
      </c>
      <c r="LQ5" s="1">
        <v>7.0999999999999897E-2</v>
      </c>
      <c r="LU5" s="1">
        <v>5.7709999999999997E-2</v>
      </c>
      <c r="LV5" s="1">
        <v>7.0999999999999897E-2</v>
      </c>
      <c r="LW5" s="1">
        <v>7.0999999999999897E-2</v>
      </c>
      <c r="LX5" s="1">
        <v>7.0999999999999897E-2</v>
      </c>
      <c r="LY5" s="1">
        <v>7.0999999999999897E-2</v>
      </c>
      <c r="LZ5" s="1">
        <v>5.6000000000000001E-2</v>
      </c>
      <c r="MA5" s="1">
        <v>0.17100000000000001</v>
      </c>
      <c r="MB5" s="1">
        <v>0</v>
      </c>
      <c r="MC5" s="1">
        <v>0</v>
      </c>
      <c r="MD5" s="1">
        <v>0</v>
      </c>
      <c r="ME5" s="1">
        <v>0.17100000000000001</v>
      </c>
      <c r="MF5" s="1">
        <v>0.17100000000000001</v>
      </c>
      <c r="MG5" s="1">
        <v>0.17100000000000001</v>
      </c>
      <c r="MH5" s="1">
        <v>0.97597413673238598</v>
      </c>
      <c r="MJ5" s="1">
        <v>1.25104588076388</v>
      </c>
      <c r="ML5" s="1">
        <v>0.97607413673238597</v>
      </c>
      <c r="MN5" s="1">
        <v>0.12568319752417301</v>
      </c>
      <c r="MP5" s="1">
        <v>2.1997989646949101</v>
      </c>
      <c r="MQ5" s="1">
        <v>1.01839473090654</v>
      </c>
      <c r="MR5" s="1">
        <v>-8.3377499999999997E-3</v>
      </c>
      <c r="MS5" s="1">
        <v>-9.3622499999999905E-5</v>
      </c>
      <c r="MT5" s="1">
        <v>0</v>
      </c>
      <c r="MU5" s="1">
        <v>0</v>
      </c>
      <c r="MV5" s="1">
        <v>0.53543311122076898</v>
      </c>
      <c r="MW5" s="1">
        <v>6.32543311122076</v>
      </c>
      <c r="MX5" s="1">
        <v>6.32543311122076</v>
      </c>
      <c r="MY5" s="1">
        <v>6.32543311122076</v>
      </c>
      <c r="MZ5" s="1">
        <v>0</v>
      </c>
      <c r="NA5" s="1">
        <v>0.31256688877923</v>
      </c>
      <c r="NB5" s="1">
        <v>0</v>
      </c>
      <c r="NC5" s="1">
        <v>-2.9000000000000001E-2</v>
      </c>
      <c r="ND5" s="1">
        <v>-3.6499999999999998E-2</v>
      </c>
      <c r="NE5" s="1">
        <v>-6.4500000000000002E-2</v>
      </c>
      <c r="NF5" s="1">
        <v>-7.1999999999999995E-2</v>
      </c>
      <c r="NG5" s="1">
        <v>9.3499999999999908</v>
      </c>
      <c r="NH5" s="1">
        <v>1.02451234221583</v>
      </c>
      <c r="NJ5" s="1">
        <v>9.1999999999999901E-2</v>
      </c>
      <c r="NM5" s="1">
        <v>5.79</v>
      </c>
      <c r="NN5" s="1">
        <v>1.7940772089672601</v>
      </c>
      <c r="NO5" s="1">
        <v>2.895</v>
      </c>
      <c r="NP5" s="1">
        <v>2.2999999999999901</v>
      </c>
      <c r="NQ5" s="1">
        <v>2.2999999999999901</v>
      </c>
      <c r="NR5" s="1">
        <v>2.2999999999999901</v>
      </c>
      <c r="NS5" s="1">
        <v>2.2999999999999901</v>
      </c>
      <c r="NT5" s="1">
        <v>2.2999999999999901</v>
      </c>
      <c r="NU5" s="1">
        <v>2.2999999999999901</v>
      </c>
      <c r="NV5" s="1">
        <v>2.2999999999999901</v>
      </c>
      <c r="NW5" s="1">
        <v>2.2999999999999901</v>
      </c>
      <c r="NX5" s="1">
        <v>2.2999999999999901</v>
      </c>
      <c r="NY5" s="1">
        <v>1.0084505292104</v>
      </c>
      <c r="NZ5" s="1">
        <v>5</v>
      </c>
      <c r="OA5" s="1">
        <v>0</v>
      </c>
      <c r="OB5" s="1">
        <v>0</v>
      </c>
      <c r="OC5" s="1">
        <v>0</v>
      </c>
      <c r="OD5" s="1">
        <v>-2379.88816235896</v>
      </c>
      <c r="OE5" s="1">
        <v>0</v>
      </c>
      <c r="OF5" s="1">
        <v>1.4999999999999901E-2</v>
      </c>
      <c r="OG5" s="1">
        <v>-10168.9443038559</v>
      </c>
      <c r="OI5" s="1">
        <v>10168.9443038559</v>
      </c>
      <c r="OK5" s="1">
        <v>-16858.6520528615</v>
      </c>
      <c r="OM5" s="1">
        <v>16858.6520528615</v>
      </c>
      <c r="OO5" s="1">
        <v>29.919375379092099</v>
      </c>
      <c r="OP5" s="1">
        <v>5.0168405691836302</v>
      </c>
      <c r="OQ5" s="1">
        <v>-0.13560637201767001</v>
      </c>
      <c r="OR5" s="1">
        <v>-27027.5963567174</v>
      </c>
      <c r="OV5" s="1">
        <v>-27027.5963567174</v>
      </c>
      <c r="OZ5" s="1">
        <v>-27.0275963567174</v>
      </c>
      <c r="PA5" s="1">
        <v>0</v>
      </c>
      <c r="PB5" s="1">
        <v>0</v>
      </c>
      <c r="PC5" s="1">
        <v>0.13700000000000001</v>
      </c>
      <c r="PE5" s="1">
        <v>0.161</v>
      </c>
      <c r="PG5" s="1">
        <v>0.28499999999999898</v>
      </c>
      <c r="PI5" s="1">
        <v>0.33600000000000002</v>
      </c>
      <c r="PK5" s="1">
        <v>0.28499999999999898</v>
      </c>
      <c r="PM5" s="1">
        <v>0.36199999999999899</v>
      </c>
      <c r="PO5" s="1">
        <v>31569</v>
      </c>
      <c r="PR5" s="1">
        <v>0</v>
      </c>
      <c r="PS5" s="1">
        <v>32615</v>
      </c>
      <c r="PV5" s="1">
        <v>0</v>
      </c>
      <c r="PW5" s="1">
        <v>0</v>
      </c>
      <c r="PX5" s="1">
        <v>1.2E-2</v>
      </c>
      <c r="PZ5" s="1">
        <v>2.52E-2</v>
      </c>
      <c r="QB5" s="1">
        <v>1.2E-2</v>
      </c>
      <c r="QD5" s="1">
        <v>2.29E-2</v>
      </c>
      <c r="QF5" s="1">
        <v>2.79999999999999E-4</v>
      </c>
      <c r="QH5" s="1">
        <v>2.99999999999999E-4</v>
      </c>
      <c r="QJ5" s="1">
        <v>0.94999999999999896</v>
      </c>
      <c r="QL5" s="1">
        <v>0.08</v>
      </c>
      <c r="QN5" s="1">
        <v>0.08</v>
      </c>
      <c r="QO5" s="1">
        <v>0.08</v>
      </c>
      <c r="QQ5" s="1">
        <v>0.19</v>
      </c>
      <c r="QR5" s="1">
        <v>1.25</v>
      </c>
      <c r="QT5" s="1">
        <v>7.0999999999999897E-2</v>
      </c>
      <c r="QW5" s="1">
        <v>7.0999999999999897E-2</v>
      </c>
      <c r="QY5" s="1">
        <v>7.0999999999999897E-2</v>
      </c>
      <c r="QZ5" s="1">
        <v>7.0999999999999897E-2</v>
      </c>
      <c r="RA5" s="1">
        <v>0</v>
      </c>
      <c r="RC5" s="1">
        <v>0.34599999999999898</v>
      </c>
      <c r="RD5" s="1">
        <v>0</v>
      </c>
      <c r="RG5" s="1">
        <v>0.1875</v>
      </c>
      <c r="RH5" s="1">
        <v>7</v>
      </c>
      <c r="RI5" s="1">
        <v>0</v>
      </c>
      <c r="RJ5" s="1">
        <v>0</v>
      </c>
      <c r="RK5" s="1">
        <v>6.7999999999999901</v>
      </c>
      <c r="RL5" s="1">
        <v>6.7999999999999901</v>
      </c>
      <c r="RM5" s="1">
        <v>6.7999999999999901</v>
      </c>
      <c r="RN5" s="1">
        <v>0</v>
      </c>
      <c r="RO5" s="1">
        <v>0</v>
      </c>
      <c r="RP5" s="1">
        <v>1.5</v>
      </c>
      <c r="RQ5" s="1">
        <v>1.5</v>
      </c>
      <c r="RR5" s="1">
        <v>1.5</v>
      </c>
      <c r="RS5" s="1">
        <v>1.5</v>
      </c>
      <c r="RT5" s="1">
        <v>1.5</v>
      </c>
      <c r="RU5" s="1">
        <v>1.5</v>
      </c>
      <c r="RV5" s="1">
        <v>1909.94890165732</v>
      </c>
      <c r="RX5" s="1">
        <v>-4808.9514497156797</v>
      </c>
      <c r="RY5" s="1">
        <v>-2687.0325784772199</v>
      </c>
      <c r="SA5" s="1">
        <v>-6689.7077490055999</v>
      </c>
      <c r="SD5" s="1">
        <v>-4.8089514497156802</v>
      </c>
      <c r="SE5" s="1">
        <v>-1909.94890165732</v>
      </c>
      <c r="SI5" s="1">
        <v>-1.9099489016573199</v>
      </c>
      <c r="SJ5" s="1">
        <v>-4808.9514497156797</v>
      </c>
      <c r="SK5" s="1">
        <v>-2687.0325784772199</v>
      </c>
      <c r="SM5" s="1">
        <v>-2520.6186080656898</v>
      </c>
      <c r="SN5" s="1">
        <v>-4808.9514497156797</v>
      </c>
      <c r="SO5" s="1">
        <v>-4808.9514497156797</v>
      </c>
      <c r="SQ5" s="1">
        <v>-4.8089514497156802</v>
      </c>
      <c r="SR5" s="1">
        <v>-0.86505342258065598</v>
      </c>
      <c r="SS5" s="1">
        <v>1.5</v>
      </c>
      <c r="ST5" s="1">
        <v>69.299999999999898</v>
      </c>
      <c r="SV5" s="1">
        <v>5.79</v>
      </c>
      <c r="SX5" s="1">
        <v>2</v>
      </c>
      <c r="SY5" s="1">
        <v>0.60399999999999898</v>
      </c>
      <c r="SZ5" s="1">
        <v>0.34599999999999898</v>
      </c>
      <c r="TB5" s="1">
        <v>0</v>
      </c>
      <c r="TC5" s="1">
        <v>-4.3514430134315099</v>
      </c>
      <c r="TD5" s="1">
        <v>7</v>
      </c>
      <c r="TE5" s="1">
        <v>7</v>
      </c>
      <c r="TG5" s="1">
        <v>0.19</v>
      </c>
      <c r="TH5" s="1">
        <v>1</v>
      </c>
      <c r="TI5" s="1">
        <v>0</v>
      </c>
      <c r="TJ5" s="1">
        <v>0</v>
      </c>
      <c r="TL5" s="1">
        <v>8.5500000000000007E-2</v>
      </c>
      <c r="TM5" s="1">
        <v>1.0084505292104</v>
      </c>
      <c r="TO5" s="1">
        <v>0.15981272894169801</v>
      </c>
      <c r="TP5" s="1">
        <v>999</v>
      </c>
      <c r="TQ5" s="1">
        <v>1.8489399865135301</v>
      </c>
      <c r="TR5" s="1">
        <v>1.1712696778487901</v>
      </c>
      <c r="TS5" s="1">
        <v>999</v>
      </c>
      <c r="TT5" s="1">
        <v>999</v>
      </c>
      <c r="TU5" s="1">
        <v>4.15874266044501</v>
      </c>
      <c r="TV5" s="1">
        <v>999</v>
      </c>
      <c r="TW5" s="1">
        <v>999</v>
      </c>
      <c r="TX5" s="1">
        <v>999</v>
      </c>
      <c r="TY5" s="1">
        <v>3.79538048509326</v>
      </c>
      <c r="TZ5" s="1">
        <v>5.5364663567993997</v>
      </c>
      <c r="UA5" s="1">
        <v>999</v>
      </c>
      <c r="UB5" s="1">
        <v>999</v>
      </c>
      <c r="UC5" s="1">
        <v>999</v>
      </c>
      <c r="UD5" s="1">
        <v>-0.71410315232321298</v>
      </c>
      <c r="UE5" s="1">
        <v>-0.57328829435629802</v>
      </c>
      <c r="UF5" s="1">
        <v>999</v>
      </c>
      <c r="UG5" s="1">
        <v>999</v>
      </c>
      <c r="UH5" s="1">
        <v>999</v>
      </c>
      <c r="UI5" s="1">
        <v>999</v>
      </c>
      <c r="UJ5" s="1">
        <v>1.61527875203474</v>
      </c>
      <c r="UK5" s="1">
        <v>0.67683994226337096</v>
      </c>
      <c r="UL5" s="1">
        <v>999</v>
      </c>
      <c r="UM5" s="1">
        <v>1.7940772089672601</v>
      </c>
      <c r="UN5" s="1">
        <v>13</v>
      </c>
      <c r="UO5" s="1">
        <v>13</v>
      </c>
      <c r="UP5" s="1">
        <v>12</v>
      </c>
      <c r="UQ5" s="1">
        <v>17</v>
      </c>
      <c r="UR5" s="1">
        <v>12</v>
      </c>
      <c r="US5" s="1">
        <v>11</v>
      </c>
      <c r="UT5" s="1">
        <v>11</v>
      </c>
      <c r="UU5" s="1">
        <v>17</v>
      </c>
      <c r="UV5" s="1">
        <v>13</v>
      </c>
      <c r="UW5" s="1">
        <v>8</v>
      </c>
      <c r="UX5" s="1">
        <v>8</v>
      </c>
      <c r="UY5" s="1">
        <v>17</v>
      </c>
      <c r="UZ5" s="1">
        <v>13</v>
      </c>
      <c r="VA5" s="1">
        <v>8</v>
      </c>
      <c r="VB5" s="1">
        <v>8</v>
      </c>
      <c r="VC5" s="1">
        <v>8</v>
      </c>
      <c r="VD5" s="1">
        <v>8</v>
      </c>
      <c r="VE5" s="1">
        <v>13</v>
      </c>
      <c r="VF5" s="1">
        <v>14</v>
      </c>
      <c r="VG5" s="1">
        <v>31</v>
      </c>
      <c r="VH5" s="1">
        <v>0.33</v>
      </c>
      <c r="VI5" s="1">
        <v>0.33</v>
      </c>
      <c r="VJ5" s="1">
        <v>0.33</v>
      </c>
      <c r="VK5" s="1">
        <v>0</v>
      </c>
      <c r="VL5" s="1">
        <v>0.2</v>
      </c>
      <c r="VR5" s="1">
        <v>0.26490000000000002</v>
      </c>
      <c r="VU5" s="1">
        <v>1.5</v>
      </c>
      <c r="VV5" s="1">
        <v>1.5</v>
      </c>
      <c r="VW5" s="1">
        <v>0.188</v>
      </c>
      <c r="VX5" s="1">
        <v>1</v>
      </c>
      <c r="VY5" s="1">
        <v>-0.58700465870954499</v>
      </c>
      <c r="VZ5" s="1">
        <v>0</v>
      </c>
      <c r="WA5" s="1">
        <v>0.94999999999999896</v>
      </c>
      <c r="WB5" s="1">
        <v>1.25</v>
      </c>
      <c r="WC5" s="1">
        <v>9.3499999999999908</v>
      </c>
      <c r="WD5" s="1">
        <v>0.55738961233203199</v>
      </c>
      <c r="WE5" s="1">
        <v>6.7449999999999899E-2</v>
      </c>
      <c r="WF5" s="1">
        <v>0.19</v>
      </c>
      <c r="WG5" s="1">
        <v>7.0999999999999897E-2</v>
      </c>
      <c r="WH5" s="1">
        <v>7.0999999999999897E-2</v>
      </c>
      <c r="WI5" s="1">
        <v>7.0999999999999897E-2</v>
      </c>
      <c r="WK5" s="1">
        <v>0.08</v>
      </c>
      <c r="WL5" s="1">
        <v>7.0999999999999897E-2</v>
      </c>
      <c r="WN5" s="1">
        <v>7.0999999999999897E-2</v>
      </c>
      <c r="WO5" s="1">
        <v>7.0999999999999897E-2</v>
      </c>
      <c r="WP5" s="1">
        <v>7.0999999999999897E-2</v>
      </c>
      <c r="WQ5" s="1">
        <v>7.0999999999999897E-2</v>
      </c>
      <c r="WR5" s="1">
        <v>5.6000000000000001E-2</v>
      </c>
      <c r="WS5" s="1">
        <v>5.6000000000000001E-2</v>
      </c>
      <c r="WT5" s="1">
        <v>5.6000000000000001E-2</v>
      </c>
      <c r="WU5" s="1">
        <v>0.19</v>
      </c>
      <c r="WV5" s="1">
        <v>7.0999999999999897E-2</v>
      </c>
      <c r="WW5" s="1">
        <v>7.0999999999999897E-2</v>
      </c>
      <c r="WY5" s="1">
        <v>7.0999999999999897E-2</v>
      </c>
      <c r="WZ5" s="1">
        <v>7.0999999999999897E-2</v>
      </c>
      <c r="XA5" s="1">
        <v>0</v>
      </c>
      <c r="XD5" s="1">
        <v>7.0999999999999897E-2</v>
      </c>
      <c r="XE5" s="1">
        <v>0.188</v>
      </c>
      <c r="XF5" s="1">
        <v>1</v>
      </c>
      <c r="XG5" s="1">
        <v>7.0999999999999897E-2</v>
      </c>
      <c r="XH5" s="1">
        <v>6.32543311122076</v>
      </c>
      <c r="XP5" s="1">
        <v>0.33500000000000002</v>
      </c>
      <c r="XX5" s="1">
        <v>0</v>
      </c>
      <c r="XY5" s="1">
        <v>6.32543311122076</v>
      </c>
    </row>
    <row r="6" spans="1:649" x14ac:dyDescent="0.25">
      <c r="A6" s="37"/>
      <c r="B6" s="1">
        <v>4.2883999999999901E-2</v>
      </c>
      <c r="D6" s="1">
        <v>2.56499999999999E-3</v>
      </c>
      <c r="E6" s="1">
        <v>0</v>
      </c>
      <c r="F6" s="1">
        <v>2.56499999999999E-3</v>
      </c>
      <c r="G6" s="1">
        <v>0.462948999999999</v>
      </c>
      <c r="H6" s="1">
        <v>0.34088399999999902</v>
      </c>
      <c r="I6" s="1">
        <v>0</v>
      </c>
      <c r="J6" s="1">
        <v>0.17988399999999899</v>
      </c>
      <c r="K6" s="1">
        <v>0.17988399999999899</v>
      </c>
      <c r="L6" s="1">
        <v>0.17988399999999899</v>
      </c>
      <c r="N6" s="1">
        <v>0.17988399999999899</v>
      </c>
      <c r="O6" s="1">
        <v>0.161</v>
      </c>
      <c r="Q6" s="1">
        <v>0.161</v>
      </c>
      <c r="R6" s="1">
        <v>0</v>
      </c>
      <c r="S6" s="1">
        <v>0.30194900000000002</v>
      </c>
      <c r="T6" s="1">
        <v>0</v>
      </c>
      <c r="U6" s="1">
        <v>0.12206500000000001</v>
      </c>
      <c r="W6" s="1">
        <v>0.12206500000000001</v>
      </c>
      <c r="X6" s="1">
        <v>3.54999999999999E-2</v>
      </c>
      <c r="Y6" s="1">
        <v>8.6565000000000003E-2</v>
      </c>
      <c r="AA6" s="1">
        <v>0.1195</v>
      </c>
      <c r="AB6" s="1">
        <v>0</v>
      </c>
      <c r="AE6" s="1">
        <v>3.1374331112207599</v>
      </c>
      <c r="AG6" s="1">
        <v>0.208593415756821</v>
      </c>
      <c r="AH6" s="1">
        <v>0.208593415756821</v>
      </c>
      <c r="AI6" s="1">
        <v>0.33600000000000002</v>
      </c>
      <c r="AK6" s="1">
        <v>0.37153850259055798</v>
      </c>
      <c r="AL6" s="1">
        <v>0.37153850259055798</v>
      </c>
      <c r="AM6" s="1">
        <v>0.36199999999999899</v>
      </c>
      <c r="AO6" s="1">
        <v>0</v>
      </c>
      <c r="AP6" s="1">
        <v>9800000</v>
      </c>
      <c r="AQ6" s="1">
        <v>2</v>
      </c>
      <c r="AR6" s="1">
        <v>0.5</v>
      </c>
      <c r="AS6" s="1">
        <v>0.5</v>
      </c>
      <c r="AT6" s="1">
        <v>0.5</v>
      </c>
      <c r="AU6" s="1">
        <v>0.5</v>
      </c>
      <c r="AV6" s="1">
        <v>1.5</v>
      </c>
      <c r="AW6" s="1">
        <v>1.329</v>
      </c>
      <c r="AX6" s="1">
        <v>1.5</v>
      </c>
      <c r="AY6" s="1">
        <v>1.5</v>
      </c>
      <c r="AZ6" s="1">
        <v>9500000</v>
      </c>
      <c r="BB6" s="1">
        <v>10000000</v>
      </c>
      <c r="BC6" s="1">
        <v>9800000</v>
      </c>
      <c r="BE6" s="1">
        <v>9800000</v>
      </c>
      <c r="BF6" s="1">
        <v>9800000</v>
      </c>
      <c r="BG6" s="1">
        <v>10000000</v>
      </c>
      <c r="BI6" s="1">
        <v>10200000</v>
      </c>
      <c r="BJ6" s="1">
        <v>10000000</v>
      </c>
      <c r="BK6" s="1">
        <v>10000000</v>
      </c>
      <c r="BL6" s="1">
        <v>10000000</v>
      </c>
      <c r="BM6" s="1">
        <v>10000000</v>
      </c>
      <c r="BN6" s="1">
        <v>10000000</v>
      </c>
      <c r="BO6" s="1">
        <v>10000000</v>
      </c>
      <c r="BR6" s="1">
        <v>-27810.949482084001</v>
      </c>
      <c r="BS6" s="1">
        <v>-15440.749401789901</v>
      </c>
      <c r="BT6" s="1">
        <v>-27810.949482084001</v>
      </c>
      <c r="BU6" s="1">
        <v>-17891.884894879699</v>
      </c>
      <c r="CA6" s="1">
        <v>-5992.1411497707704</v>
      </c>
      <c r="CC6" s="1">
        <v>-5992.1411497707704</v>
      </c>
      <c r="CG6" s="1">
        <v>-156.53564389038601</v>
      </c>
      <c r="CH6" s="1">
        <v>-156.53564389038601</v>
      </c>
      <c r="CI6" s="1">
        <v>-156.53564389038601</v>
      </c>
      <c r="CJ6" s="1">
        <v>0</v>
      </c>
      <c r="CK6" s="1">
        <v>0</v>
      </c>
      <c r="CL6" s="1">
        <v>-156.53564389038601</v>
      </c>
      <c r="CM6" s="1">
        <v>30563.780604814201</v>
      </c>
      <c r="CN6" s="1">
        <v>30.563780604814198</v>
      </c>
      <c r="CO6" s="1">
        <v>31569</v>
      </c>
      <c r="CP6" s="1">
        <v>31569</v>
      </c>
      <c r="CQ6" s="1">
        <v>31.5689999999999</v>
      </c>
      <c r="CR6" s="1">
        <v>32615</v>
      </c>
      <c r="CT6" s="1">
        <v>32.615000000000002</v>
      </c>
      <c r="CV6" s="1">
        <v>29919.3753790921</v>
      </c>
      <c r="CW6" s="1">
        <v>5016.8405691836297</v>
      </c>
      <c r="CX6" s="1">
        <v>77000</v>
      </c>
      <c r="CY6" s="1">
        <v>68000</v>
      </c>
      <c r="CZ6" s="1">
        <v>68000</v>
      </c>
      <c r="DA6" s="1">
        <v>71000</v>
      </c>
      <c r="DB6" s="1">
        <v>41000</v>
      </c>
      <c r="DC6" s="1">
        <v>71000</v>
      </c>
      <c r="DD6" s="1">
        <v>44000</v>
      </c>
      <c r="DE6" s="1">
        <v>44000</v>
      </c>
      <c r="DF6" s="1">
        <v>42000</v>
      </c>
      <c r="DG6" s="1">
        <v>68000</v>
      </c>
      <c r="DH6" s="1">
        <v>40000</v>
      </c>
      <c r="DI6" s="1">
        <v>40000</v>
      </c>
      <c r="DJ6" s="1">
        <v>65000</v>
      </c>
      <c r="DL6" s="1">
        <v>42000</v>
      </c>
      <c r="DM6" s="1">
        <v>68000</v>
      </c>
      <c r="DN6" s="1">
        <v>39999.999999999898</v>
      </c>
      <c r="DO6" s="1">
        <v>39999.999999999898</v>
      </c>
      <c r="DP6" s="1">
        <v>40000</v>
      </c>
      <c r="DQ6" s="1">
        <v>40000</v>
      </c>
      <c r="DR6" s="1">
        <v>68000</v>
      </c>
      <c r="DT6" s="1">
        <v>39.999999999999901</v>
      </c>
      <c r="DU6" s="1">
        <v>29.345399935272201</v>
      </c>
      <c r="DX6" s="1">
        <v>-5016.0069520191801</v>
      </c>
      <c r="DY6" s="1">
        <v>6707.4497257175399</v>
      </c>
      <c r="DZ6" s="1">
        <v>6707.4497257175399</v>
      </c>
      <c r="EA6" s="1">
        <v>6.7074497257175398</v>
      </c>
      <c r="EB6" s="1">
        <v>46000</v>
      </c>
      <c r="ED6" s="1">
        <v>77000</v>
      </c>
      <c r="EE6" s="1">
        <v>77000</v>
      </c>
      <c r="EF6" s="1">
        <v>62000</v>
      </c>
      <c r="EG6" s="1">
        <v>77000</v>
      </c>
      <c r="EH6" s="1">
        <v>62000</v>
      </c>
      <c r="EI6" s="1">
        <v>77000</v>
      </c>
      <c r="EK6" s="1">
        <v>62000</v>
      </c>
      <c r="EL6" s="1">
        <v>77000</v>
      </c>
      <c r="EM6" s="1">
        <v>77000</v>
      </c>
      <c r="EN6" s="1">
        <v>69000</v>
      </c>
      <c r="EO6" s="1">
        <v>67000</v>
      </c>
      <c r="EP6" s="1">
        <v>41000</v>
      </c>
      <c r="EQ6" s="1">
        <v>41000</v>
      </c>
      <c r="ER6" s="1">
        <v>45000</v>
      </c>
      <c r="ES6" s="1">
        <v>45000</v>
      </c>
      <c r="ET6" s="1">
        <v>69000</v>
      </c>
      <c r="EU6" s="1">
        <v>3900000</v>
      </c>
      <c r="EV6" s="1">
        <v>3800000</v>
      </c>
      <c r="EW6" s="1">
        <v>3900000</v>
      </c>
      <c r="FA6" s="1">
        <v>0</v>
      </c>
      <c r="FB6" s="1">
        <v>6.0664614974094402</v>
      </c>
      <c r="FC6" s="1">
        <v>5.79</v>
      </c>
      <c r="FF6" s="1">
        <v>3.6108374447846301</v>
      </c>
      <c r="FG6" s="1">
        <v>0.59068663168541102</v>
      </c>
      <c r="FH6" s="1">
        <v>4.2015240764700499</v>
      </c>
      <c r="FI6" s="1">
        <v>1.76073770509977E-2</v>
      </c>
      <c r="FJ6" s="1">
        <v>1.76073770509977E-2</v>
      </c>
      <c r="FK6" s="1">
        <v>4.5813960480033198E-3</v>
      </c>
      <c r="FL6" s="1">
        <v>3.2776652693366501E-3</v>
      </c>
      <c r="FM6" s="1">
        <v>2.52E-2</v>
      </c>
      <c r="FQ6" s="1">
        <v>1.53729133579082E-2</v>
      </c>
      <c r="FR6" s="1">
        <v>1.53729133579082E-2</v>
      </c>
      <c r="FS6" s="1">
        <v>2.5731120000560101E-3</v>
      </c>
      <c r="FT6" s="1">
        <v>2.29E-2</v>
      </c>
      <c r="FW6" s="1">
        <v>2.79999999999999E-4</v>
      </c>
      <c r="FX6" s="1">
        <v>2.99999999999999E-4</v>
      </c>
      <c r="GA6" s="1">
        <v>0.2</v>
      </c>
      <c r="GB6" s="1">
        <v>0.5</v>
      </c>
      <c r="GH6" s="1">
        <v>1</v>
      </c>
      <c r="GI6" s="1">
        <v>1</v>
      </c>
      <c r="GJ6" s="1">
        <v>11.3</v>
      </c>
      <c r="GQ6" s="1">
        <v>11.3</v>
      </c>
      <c r="GR6" s="1">
        <v>11.3</v>
      </c>
      <c r="GS6" s="1">
        <v>1.95164075993091</v>
      </c>
      <c r="GU6" s="1">
        <v>11.3</v>
      </c>
      <c r="GW6" s="1">
        <v>11.3</v>
      </c>
      <c r="GX6" s="1">
        <v>7</v>
      </c>
      <c r="GY6" s="1">
        <v>122.040000915527</v>
      </c>
      <c r="GZ6" s="1">
        <v>0.1</v>
      </c>
      <c r="HA6" s="1">
        <v>-167.05655592784501</v>
      </c>
      <c r="HB6" s="1">
        <v>9.8983715910293299E-2</v>
      </c>
      <c r="HD6" s="1">
        <v>999</v>
      </c>
      <c r="HF6" s="1">
        <v>1.76869367763239</v>
      </c>
      <c r="HH6" s="1">
        <v>1.1101113599980299</v>
      </c>
      <c r="HJ6" s="1">
        <v>999</v>
      </c>
      <c r="HM6" s="1">
        <v>999</v>
      </c>
      <c r="HO6" s="1">
        <v>999</v>
      </c>
      <c r="HQ6" s="1">
        <v>5.2936515642770203</v>
      </c>
      <c r="HR6" s="1">
        <v>999</v>
      </c>
      <c r="HS6" s="1">
        <v>999</v>
      </c>
      <c r="HV6" s="1">
        <v>999</v>
      </c>
      <c r="HX6" s="1">
        <v>9.6090813141187006</v>
      </c>
      <c r="HY6" s="1">
        <v>9.6090813141187006</v>
      </c>
      <c r="IA6" s="1">
        <v>9.3881547331196202</v>
      </c>
      <c r="IC6" s="1">
        <v>4.8503507303671602</v>
      </c>
      <c r="ID6" s="1">
        <v>6.9744706063252204</v>
      </c>
      <c r="IF6" s="1">
        <v>999</v>
      </c>
      <c r="IH6" s="1">
        <v>999</v>
      </c>
      <c r="IK6" s="1">
        <v>999</v>
      </c>
      <c r="IL6" s="1">
        <v>-0.71741310444045103</v>
      </c>
      <c r="IN6" s="1">
        <v>-0.57822851025232802</v>
      </c>
      <c r="IO6" s="1">
        <v>999</v>
      </c>
      <c r="IP6" s="1">
        <v>999</v>
      </c>
      <c r="IR6" s="1">
        <v>999</v>
      </c>
      <c r="IS6" s="1">
        <v>999</v>
      </c>
      <c r="IT6" s="1">
        <v>29.219537640393</v>
      </c>
      <c r="IU6" s="1">
        <v>17.456016784337901</v>
      </c>
      <c r="IW6" s="1">
        <v>999</v>
      </c>
      <c r="IX6" s="1">
        <v>28322.5244140625</v>
      </c>
      <c r="IZ6" s="1">
        <v>15141.0185164909</v>
      </c>
      <c r="JB6" s="1">
        <v>9</v>
      </c>
      <c r="JC6" s="1">
        <v>9</v>
      </c>
      <c r="JJ6" s="1">
        <v>-2485.9606536881802</v>
      </c>
      <c r="JK6" s="1">
        <v>1</v>
      </c>
      <c r="JL6" s="1">
        <v>1</v>
      </c>
      <c r="JM6" s="1">
        <v>3</v>
      </c>
      <c r="JN6" s="1">
        <v>3</v>
      </c>
      <c r="JP6" s="1">
        <v>1130</v>
      </c>
      <c r="JR6" s="1">
        <v>1130</v>
      </c>
      <c r="JS6" s="1">
        <v>0</v>
      </c>
      <c r="JW6" s="1">
        <v>260.12540822961302</v>
      </c>
      <c r="JY6" s="1">
        <v>0.377141916053785</v>
      </c>
      <c r="KD6" s="1">
        <v>0.34869384339005699</v>
      </c>
      <c r="KE6" s="1">
        <v>0.34869384339005699</v>
      </c>
      <c r="KG6" s="1">
        <v>0.111892766610856</v>
      </c>
      <c r="KH6" s="1">
        <v>5.41828722678998E-2</v>
      </c>
      <c r="KL6" s="1">
        <v>1.51628582976122E-2</v>
      </c>
      <c r="KN6" s="1">
        <v>9.3664882372799206E-3</v>
      </c>
      <c r="KO6" s="1">
        <v>1.51628582976122E-2</v>
      </c>
      <c r="KP6" s="1">
        <v>5.41828722678998E-2</v>
      </c>
      <c r="KR6" s="1">
        <v>1.06594394935094E-2</v>
      </c>
      <c r="KS6" s="1">
        <v>3.4639824107758002</v>
      </c>
      <c r="KT6" s="1">
        <v>0.99597435333905104</v>
      </c>
      <c r="KY6" s="1">
        <v>3.4639824107758002</v>
      </c>
      <c r="LA6" s="1">
        <v>1.1380401302468199</v>
      </c>
      <c r="LB6" s="1">
        <v>63.931317513929599</v>
      </c>
      <c r="LC6" s="1">
        <v>7.0999999999999897E-2</v>
      </c>
      <c r="LH6" s="1">
        <v>7.0999999999999897E-2</v>
      </c>
      <c r="LI6" s="1">
        <v>7.0999999999999897E-2</v>
      </c>
      <c r="LJ6" s="1">
        <v>7.0999999999999897E-2</v>
      </c>
      <c r="LK6" s="1">
        <v>7.0999999999999897E-2</v>
      </c>
      <c r="LL6" s="1">
        <v>0</v>
      </c>
      <c r="LM6" s="1">
        <v>0.17100000000000001</v>
      </c>
      <c r="LP6" s="1">
        <v>7.0999999999999897E-2</v>
      </c>
      <c r="LQ6" s="1">
        <v>7.0999999999999897E-2</v>
      </c>
      <c r="LU6" s="1">
        <v>5.7709999999999997E-2</v>
      </c>
      <c r="LV6" s="1">
        <v>7.0999999999999897E-2</v>
      </c>
      <c r="LW6" s="1">
        <v>7.0999999999999897E-2</v>
      </c>
      <c r="LX6" s="1">
        <v>7.0999999999999897E-2</v>
      </c>
      <c r="LY6" s="1">
        <v>7.0999999999999897E-2</v>
      </c>
      <c r="LZ6" s="1">
        <v>5.6000000000000001E-2</v>
      </c>
      <c r="MA6" s="1">
        <v>0.17100000000000001</v>
      </c>
      <c r="MB6" s="1">
        <v>0</v>
      </c>
      <c r="MC6" s="1">
        <v>0</v>
      </c>
      <c r="MD6" s="1">
        <v>0</v>
      </c>
      <c r="ME6" s="1">
        <v>0.17100000000000001</v>
      </c>
      <c r="MF6" s="1">
        <v>0.17100000000000001</v>
      </c>
      <c r="MG6" s="1">
        <v>0.17100000000000001</v>
      </c>
      <c r="MH6" s="1">
        <v>0.99577435333905095</v>
      </c>
      <c r="MJ6" s="1">
        <v>1.28982118808599</v>
      </c>
      <c r="ML6" s="1">
        <v>0.99587435333905105</v>
      </c>
      <c r="MN6" s="1">
        <v>0.12912959703475299</v>
      </c>
      <c r="MP6" s="1">
        <v>2.1997989646949101</v>
      </c>
      <c r="MQ6" s="1">
        <v>1.01839473090654</v>
      </c>
      <c r="MR6" s="1">
        <v>-8.3377499999999997E-3</v>
      </c>
      <c r="MS6" s="1">
        <v>-9.3622499999999905E-5</v>
      </c>
      <c r="MT6" s="1">
        <v>0</v>
      </c>
      <c r="MU6" s="1">
        <v>0</v>
      </c>
      <c r="MV6" s="1">
        <v>0.53543311122076898</v>
      </c>
      <c r="MW6" s="1">
        <v>6.32543311122076</v>
      </c>
      <c r="MX6" s="1">
        <v>6.32543311122076</v>
      </c>
      <c r="MY6" s="1">
        <v>6.32543311122076</v>
      </c>
      <c r="MZ6" s="1">
        <v>0</v>
      </c>
      <c r="NA6" s="1">
        <v>0.31256688877923</v>
      </c>
      <c r="NB6" s="1">
        <v>0</v>
      </c>
      <c r="NC6" s="1">
        <v>-2.9000000000000001E-2</v>
      </c>
      <c r="ND6" s="1">
        <v>-3.6499999999999998E-2</v>
      </c>
      <c r="NE6" s="1">
        <v>-6.4500000000000002E-2</v>
      </c>
      <c r="NF6" s="1">
        <v>-7.1999999999999995E-2</v>
      </c>
      <c r="NG6" s="1">
        <v>11.3</v>
      </c>
      <c r="NH6" s="1">
        <v>1.0041427381346999</v>
      </c>
      <c r="NJ6" s="1">
        <v>0.1082</v>
      </c>
      <c r="NM6" s="1">
        <v>5.79</v>
      </c>
      <c r="NN6" s="1">
        <v>1.7589460863955899</v>
      </c>
      <c r="NO6" s="1">
        <v>2.895</v>
      </c>
      <c r="NP6" s="1">
        <v>2.2999999999999901</v>
      </c>
      <c r="NQ6" s="1">
        <v>2.2999999999999901</v>
      </c>
      <c r="NR6" s="1">
        <v>2.2999999999999901</v>
      </c>
      <c r="NS6" s="1">
        <v>2.2999999999999901</v>
      </c>
      <c r="NT6" s="1">
        <v>2.2999999999999901</v>
      </c>
      <c r="NU6" s="1">
        <v>2.2999999999999901</v>
      </c>
      <c r="NV6" s="1">
        <v>2.2999999999999901</v>
      </c>
      <c r="NW6" s="1">
        <v>2.2999999999999901</v>
      </c>
      <c r="NX6" s="1">
        <v>2.2999999999999901</v>
      </c>
      <c r="NY6" s="1">
        <v>1.0015666187237899</v>
      </c>
      <c r="NZ6" s="1">
        <v>5</v>
      </c>
      <c r="OA6" s="1">
        <v>0</v>
      </c>
      <c r="OB6" s="1">
        <v>0</v>
      </c>
      <c r="OC6" s="1">
        <v>0</v>
      </c>
      <c r="OD6" s="1">
        <v>-2451.1354930897901</v>
      </c>
      <c r="OE6" s="1">
        <v>0</v>
      </c>
      <c r="OF6" s="1">
        <v>1.4999999999999901E-2</v>
      </c>
      <c r="OG6" s="1">
        <v>-10432.7019927655</v>
      </c>
      <c r="OI6" s="1">
        <v>10432.7019927655</v>
      </c>
      <c r="OK6" s="1">
        <v>-17378.247489318499</v>
      </c>
      <c r="OM6" s="1">
        <v>17378.247489318499</v>
      </c>
      <c r="OO6" s="1">
        <v>29.919375379092099</v>
      </c>
      <c r="OP6" s="1">
        <v>5.0168405691836302</v>
      </c>
      <c r="OQ6" s="1">
        <v>-2.5803451312965801E-2</v>
      </c>
      <c r="OR6" s="1">
        <v>-27810.949482084001</v>
      </c>
      <c r="OV6" s="1">
        <v>-27810.949482084001</v>
      </c>
      <c r="OZ6" s="1">
        <v>-27.810949482083998</v>
      </c>
      <c r="PA6" s="1">
        <v>0</v>
      </c>
      <c r="PB6" s="1">
        <v>0</v>
      </c>
      <c r="PC6" s="1">
        <v>0.13700000000000001</v>
      </c>
      <c r="PE6" s="1">
        <v>0.161</v>
      </c>
      <c r="PG6" s="1">
        <v>0.28499999999999898</v>
      </c>
      <c r="PI6" s="1">
        <v>0.33600000000000002</v>
      </c>
      <c r="PK6" s="1">
        <v>0.28499999999999898</v>
      </c>
      <c r="PM6" s="1">
        <v>0.36199999999999899</v>
      </c>
      <c r="PO6" s="1">
        <v>31569</v>
      </c>
      <c r="PR6" s="1">
        <v>0</v>
      </c>
      <c r="PS6" s="1">
        <v>32615</v>
      </c>
      <c r="PV6" s="1">
        <v>0</v>
      </c>
      <c r="PW6" s="1">
        <v>0</v>
      </c>
      <c r="PX6" s="1">
        <v>1.2E-2</v>
      </c>
      <c r="PZ6" s="1">
        <v>2.52E-2</v>
      </c>
      <c r="QB6" s="1">
        <v>1.2E-2</v>
      </c>
      <c r="QD6" s="1">
        <v>2.29E-2</v>
      </c>
      <c r="QF6" s="1">
        <v>2.79999999999999E-4</v>
      </c>
      <c r="QH6" s="1">
        <v>2.99999999999999E-4</v>
      </c>
      <c r="QJ6" s="1">
        <v>0.94999999999999896</v>
      </c>
      <c r="QL6" s="1">
        <v>0.08</v>
      </c>
      <c r="QN6" s="1">
        <v>0.08</v>
      </c>
      <c r="QO6" s="1">
        <v>0.08</v>
      </c>
      <c r="QQ6" s="1">
        <v>0.19</v>
      </c>
      <c r="QR6" s="1">
        <v>1.25</v>
      </c>
      <c r="QT6" s="1">
        <v>7.0999999999999897E-2</v>
      </c>
      <c r="QW6" s="1">
        <v>7.0999999999999897E-2</v>
      </c>
      <c r="QY6" s="1">
        <v>7.0999999999999897E-2</v>
      </c>
      <c r="QZ6" s="1">
        <v>7.0999999999999897E-2</v>
      </c>
      <c r="RA6" s="1">
        <v>0</v>
      </c>
      <c r="RC6" s="1">
        <v>0.34599999999999898</v>
      </c>
      <c r="RD6" s="1">
        <v>0</v>
      </c>
      <c r="RG6" s="1">
        <v>0.1875</v>
      </c>
      <c r="RH6" s="1">
        <v>8</v>
      </c>
      <c r="RI6" s="1">
        <v>0</v>
      </c>
      <c r="RJ6" s="1">
        <v>0</v>
      </c>
      <c r="RK6" s="1">
        <v>6.7999999999999901</v>
      </c>
      <c r="RL6" s="1">
        <v>6.7999999999999901</v>
      </c>
      <c r="RM6" s="1">
        <v>6.7999999999999901</v>
      </c>
      <c r="RN6" s="1">
        <v>0</v>
      </c>
      <c r="RO6" s="1">
        <v>0</v>
      </c>
      <c r="RP6" s="1">
        <v>1.5</v>
      </c>
      <c r="RQ6" s="1">
        <v>1.5</v>
      </c>
      <c r="RR6" s="1">
        <v>1.5</v>
      </c>
      <c r="RS6" s="1">
        <v>1.5</v>
      </c>
      <c r="RT6" s="1">
        <v>1.5</v>
      </c>
      <c r="RU6" s="1">
        <v>1.5</v>
      </c>
      <c r="RV6" s="1">
        <v>363.42889173191298</v>
      </c>
      <c r="RX6" s="1">
        <v>-5016.0069520191801</v>
      </c>
      <c r="RY6" s="1">
        <v>-2766.0641922141699</v>
      </c>
      <c r="SA6" s="1">
        <v>-6945.5454965530498</v>
      </c>
      <c r="SD6" s="1">
        <v>-5.0160069520191799</v>
      </c>
      <c r="SE6" s="1">
        <v>-363.42889173191298</v>
      </c>
      <c r="SI6" s="1">
        <v>-0.36342889173191301</v>
      </c>
      <c r="SJ6" s="1">
        <v>-5016.0069520191801</v>
      </c>
      <c r="SK6" s="1">
        <v>-2766.0641922141699</v>
      </c>
      <c r="SM6" s="1">
        <v>-2594.7556162309202</v>
      </c>
      <c r="SN6" s="1">
        <v>-5016.0069520191801</v>
      </c>
      <c r="SO6" s="1">
        <v>-5016.0069520191801</v>
      </c>
      <c r="SQ6" s="1">
        <v>-5.0160069520191799</v>
      </c>
      <c r="SR6" s="1">
        <v>-0.90229939455701902</v>
      </c>
      <c r="SS6" s="1">
        <v>1.5</v>
      </c>
      <c r="ST6" s="1">
        <v>69.299999999999898</v>
      </c>
      <c r="SV6" s="1">
        <v>5.79</v>
      </c>
      <c r="SX6" s="1">
        <v>2</v>
      </c>
      <c r="SY6" s="1">
        <v>0.60399999999999898</v>
      </c>
      <c r="SZ6" s="1">
        <v>0.34599999999999898</v>
      </c>
      <c r="TB6" s="1">
        <v>0</v>
      </c>
      <c r="TC6" s="1">
        <v>-4.4775628666155303</v>
      </c>
      <c r="TD6" s="1">
        <v>7</v>
      </c>
      <c r="TE6" s="1">
        <v>7</v>
      </c>
      <c r="TG6" s="1">
        <v>0.19</v>
      </c>
      <c r="TH6" s="1">
        <v>1</v>
      </c>
      <c r="TI6" s="1">
        <v>0</v>
      </c>
      <c r="TJ6" s="1">
        <v>0</v>
      </c>
      <c r="TL6" s="1">
        <v>8.5500000000000007E-2</v>
      </c>
      <c r="TM6" s="1">
        <v>1.0015666187237899</v>
      </c>
      <c r="TO6" s="1">
        <v>9.8983715910293299E-2</v>
      </c>
      <c r="TP6" s="1">
        <v>999</v>
      </c>
      <c r="TQ6" s="1">
        <v>1.76869367763239</v>
      </c>
      <c r="TR6" s="1">
        <v>1.1101113599980299</v>
      </c>
      <c r="TS6" s="1">
        <v>999</v>
      </c>
      <c r="TT6" s="1">
        <v>999</v>
      </c>
      <c r="TU6" s="1">
        <v>4.5780004253974296</v>
      </c>
      <c r="TV6" s="1">
        <v>999</v>
      </c>
      <c r="TW6" s="1">
        <v>999</v>
      </c>
      <c r="TX6" s="1">
        <v>999</v>
      </c>
      <c r="TY6" s="1">
        <v>4.1851073306853603</v>
      </c>
      <c r="TZ6" s="1">
        <v>6.06769352896504</v>
      </c>
      <c r="UA6" s="1">
        <v>999</v>
      </c>
      <c r="UB6" s="1">
        <v>999</v>
      </c>
      <c r="UC6" s="1">
        <v>999</v>
      </c>
      <c r="UD6" s="1">
        <v>-0.71741310444045103</v>
      </c>
      <c r="UE6" s="1">
        <v>-0.57822851025232802</v>
      </c>
      <c r="UF6" s="1">
        <v>999</v>
      </c>
      <c r="UG6" s="1">
        <v>999</v>
      </c>
      <c r="UH6" s="1">
        <v>999</v>
      </c>
      <c r="UI6" s="1">
        <v>999</v>
      </c>
      <c r="UJ6" s="1">
        <v>2.4188749562320999</v>
      </c>
      <c r="UK6" s="1">
        <v>1.08801386462747</v>
      </c>
      <c r="UL6" s="1">
        <v>999</v>
      </c>
      <c r="UM6" s="1">
        <v>1.7589460863955899</v>
      </c>
      <c r="UN6" s="1">
        <v>13</v>
      </c>
      <c r="UO6" s="1">
        <v>13</v>
      </c>
      <c r="UP6" s="1">
        <v>12</v>
      </c>
      <c r="UQ6" s="1">
        <v>17</v>
      </c>
      <c r="UR6" s="1">
        <v>12</v>
      </c>
      <c r="US6" s="1">
        <v>11</v>
      </c>
      <c r="UT6" s="1">
        <v>11</v>
      </c>
      <c r="UU6" s="1">
        <v>17</v>
      </c>
      <c r="UV6" s="1">
        <v>13</v>
      </c>
      <c r="UW6" s="1">
        <v>8</v>
      </c>
      <c r="UX6" s="1">
        <v>8</v>
      </c>
      <c r="UY6" s="1">
        <v>17</v>
      </c>
      <c r="UZ6" s="1">
        <v>13</v>
      </c>
      <c r="VA6" s="1">
        <v>8</v>
      </c>
      <c r="VB6" s="1">
        <v>8</v>
      </c>
      <c r="VC6" s="1">
        <v>8</v>
      </c>
      <c r="VD6" s="1">
        <v>8</v>
      </c>
      <c r="VE6" s="1">
        <v>13</v>
      </c>
      <c r="VF6" s="1">
        <v>14</v>
      </c>
      <c r="VG6" s="1">
        <v>31</v>
      </c>
      <c r="VH6" s="1">
        <v>0.33</v>
      </c>
      <c r="VI6" s="1">
        <v>0.33</v>
      </c>
      <c r="VJ6" s="1">
        <v>0.33</v>
      </c>
      <c r="VK6" s="1">
        <v>0</v>
      </c>
      <c r="VL6" s="1">
        <v>0.2</v>
      </c>
      <c r="VR6" s="1">
        <v>0.2586</v>
      </c>
      <c r="VU6" s="1">
        <v>1.5</v>
      </c>
      <c r="VV6" s="1">
        <v>1.5</v>
      </c>
      <c r="VY6" s="1">
        <v>-0.61227888859822199</v>
      </c>
      <c r="VZ6" s="1">
        <v>0</v>
      </c>
      <c r="WA6" s="1">
        <v>0.94999999999999896</v>
      </c>
      <c r="WB6" s="1">
        <v>1.25</v>
      </c>
      <c r="WC6" s="1">
        <v>11.3</v>
      </c>
      <c r="WD6" s="1">
        <v>0.56852225758049602</v>
      </c>
      <c r="WE6" s="1">
        <v>6.7449999999999899E-2</v>
      </c>
      <c r="WF6" s="1">
        <v>0.19</v>
      </c>
      <c r="WG6" s="1">
        <v>7.0999999999999897E-2</v>
      </c>
      <c r="WH6" s="1">
        <v>7.0999999999999897E-2</v>
      </c>
      <c r="WI6" s="1">
        <v>7.0999999999999897E-2</v>
      </c>
      <c r="WK6" s="1">
        <v>0.08</v>
      </c>
      <c r="WL6" s="1">
        <v>7.0999999999999897E-2</v>
      </c>
      <c r="WN6" s="1">
        <v>7.0999999999999897E-2</v>
      </c>
      <c r="WO6" s="1">
        <v>7.0999999999999897E-2</v>
      </c>
      <c r="WP6" s="1">
        <v>7.0999999999999897E-2</v>
      </c>
      <c r="WQ6" s="1">
        <v>7.0999999999999897E-2</v>
      </c>
      <c r="WR6" s="1">
        <v>5.6000000000000001E-2</v>
      </c>
      <c r="WS6" s="1">
        <v>5.6000000000000001E-2</v>
      </c>
      <c r="WT6" s="1">
        <v>5.6000000000000001E-2</v>
      </c>
      <c r="WU6" s="1">
        <v>0.19</v>
      </c>
      <c r="WV6" s="1">
        <v>7.0999999999999897E-2</v>
      </c>
      <c r="WW6" s="1">
        <v>7.0999999999999897E-2</v>
      </c>
      <c r="WY6" s="1">
        <v>7.0999999999999897E-2</v>
      </c>
      <c r="WZ6" s="1">
        <v>7.0999999999999897E-2</v>
      </c>
      <c r="XA6" s="1">
        <v>0</v>
      </c>
      <c r="XD6" s="1">
        <v>7.0999999999999897E-2</v>
      </c>
      <c r="XG6" s="1">
        <v>7.0999999999999897E-2</v>
      </c>
      <c r="XH6" s="1">
        <v>6.32543311122076</v>
      </c>
      <c r="XP6" s="1">
        <v>0.46300000000000002</v>
      </c>
      <c r="XX6" s="1">
        <v>0</v>
      </c>
      <c r="XY6" s="1">
        <v>6.32543311122076</v>
      </c>
    </row>
    <row r="7" spans="1:649" x14ac:dyDescent="0.25">
      <c r="A7" s="37"/>
      <c r="B7" s="1">
        <v>4.2883999999999901E-2</v>
      </c>
      <c r="D7" s="1">
        <v>2.56499999999999E-3</v>
      </c>
      <c r="E7" s="1">
        <v>0</v>
      </c>
      <c r="F7" s="1">
        <v>2.56499999999999E-3</v>
      </c>
      <c r="G7" s="1">
        <v>0.462948999999999</v>
      </c>
      <c r="H7" s="1">
        <v>0.34088399999999902</v>
      </c>
      <c r="I7" s="1">
        <v>0</v>
      </c>
      <c r="J7" s="1">
        <v>0.17988399999999899</v>
      </c>
      <c r="K7" s="1">
        <v>0.17988399999999899</v>
      </c>
      <c r="L7" s="1">
        <v>0.17988399999999899</v>
      </c>
      <c r="N7" s="1">
        <v>0.17988399999999899</v>
      </c>
      <c r="O7" s="1">
        <v>0.161</v>
      </c>
      <c r="Q7" s="1">
        <v>0.161</v>
      </c>
      <c r="R7" s="1">
        <v>0</v>
      </c>
      <c r="S7" s="1">
        <v>0.30194900000000002</v>
      </c>
      <c r="T7" s="1">
        <v>0</v>
      </c>
      <c r="U7" s="1">
        <v>0.12206500000000001</v>
      </c>
      <c r="W7" s="1">
        <v>0.12206500000000001</v>
      </c>
      <c r="X7" s="1">
        <v>3.54999999999999E-2</v>
      </c>
      <c r="Y7" s="1">
        <v>8.6565000000000003E-2</v>
      </c>
      <c r="AA7" s="1">
        <v>0.1195</v>
      </c>
      <c r="AB7" s="1">
        <v>0</v>
      </c>
      <c r="AE7" s="1">
        <v>3.1374331112207599</v>
      </c>
      <c r="AG7" s="1">
        <v>0.208593415756821</v>
      </c>
      <c r="AH7" s="1">
        <v>0.208593415756821</v>
      </c>
      <c r="AI7" s="1">
        <v>0.33600000000000002</v>
      </c>
      <c r="AK7" s="1">
        <v>0.37153850259055798</v>
      </c>
      <c r="AL7" s="1">
        <v>0.37153850259055798</v>
      </c>
      <c r="AM7" s="1">
        <v>0.36199999999999899</v>
      </c>
      <c r="AO7" s="1">
        <v>0</v>
      </c>
      <c r="AP7" s="1">
        <v>9800000</v>
      </c>
      <c r="AQ7" s="1">
        <v>2</v>
      </c>
      <c r="AR7" s="1">
        <v>0.5</v>
      </c>
      <c r="AS7" s="1">
        <v>0.5</v>
      </c>
      <c r="AT7" s="1">
        <v>0.5</v>
      </c>
      <c r="AU7" s="1">
        <v>0.5</v>
      </c>
      <c r="AV7" s="1">
        <v>1.5</v>
      </c>
      <c r="AW7" s="1">
        <v>1.329</v>
      </c>
      <c r="AX7" s="1">
        <v>1.5</v>
      </c>
      <c r="AY7" s="1">
        <v>1.5</v>
      </c>
      <c r="AZ7" s="1">
        <v>9500000</v>
      </c>
      <c r="BB7" s="1">
        <v>10000000</v>
      </c>
      <c r="BC7" s="1">
        <v>9800000</v>
      </c>
      <c r="BE7" s="1">
        <v>9800000</v>
      </c>
      <c r="BF7" s="1">
        <v>9800000</v>
      </c>
      <c r="BG7" s="1">
        <v>10000000</v>
      </c>
      <c r="BI7" s="1">
        <v>10200000</v>
      </c>
      <c r="BJ7" s="1">
        <v>10000000</v>
      </c>
      <c r="BK7" s="1">
        <v>10000000</v>
      </c>
      <c r="BL7" s="1">
        <v>10000000</v>
      </c>
      <c r="BM7" s="1">
        <v>10000000</v>
      </c>
      <c r="BN7" s="1">
        <v>10000000</v>
      </c>
      <c r="BO7" s="1">
        <v>10000000</v>
      </c>
      <c r="BR7" s="1">
        <v>-24523.809099560101</v>
      </c>
      <c r="BS7" s="1">
        <v>-13624.3888919416</v>
      </c>
      <c r="BT7" s="1">
        <v>-24523.809099560101</v>
      </c>
      <c r="BU7" s="1">
        <v>-15787.1869735441</v>
      </c>
      <c r="CA7" s="1">
        <v>-5364.50553825098</v>
      </c>
      <c r="CC7" s="1">
        <v>-5364.50553825098</v>
      </c>
      <c r="CG7" s="1">
        <v>122.253291200791</v>
      </c>
      <c r="CH7" s="1">
        <v>122.253291200791</v>
      </c>
      <c r="CI7" s="1">
        <v>122.253291200791</v>
      </c>
      <c r="CJ7" s="1">
        <v>0</v>
      </c>
      <c r="CK7" s="1">
        <v>0</v>
      </c>
      <c r="CL7" s="1">
        <v>122.253291200791</v>
      </c>
      <c r="CM7" s="1">
        <v>31346.950287219199</v>
      </c>
      <c r="CN7" s="1">
        <v>31.346950287219201</v>
      </c>
      <c r="CO7" s="1">
        <v>31569</v>
      </c>
      <c r="CP7" s="1">
        <v>31569</v>
      </c>
      <c r="CQ7" s="1">
        <v>31.5689999999999</v>
      </c>
      <c r="CR7" s="1">
        <v>32615</v>
      </c>
      <c r="CT7" s="1">
        <v>32.615000000000002</v>
      </c>
      <c r="CV7" s="1">
        <v>29919.3753790921</v>
      </c>
      <c r="CW7" s="1">
        <v>5016.8405691836297</v>
      </c>
      <c r="CX7" s="1">
        <v>77000</v>
      </c>
      <c r="CY7" s="1">
        <v>68000</v>
      </c>
      <c r="CZ7" s="1">
        <v>68000</v>
      </c>
      <c r="DA7" s="1">
        <v>71000</v>
      </c>
      <c r="DB7" s="1">
        <v>41000</v>
      </c>
      <c r="DC7" s="1">
        <v>71000</v>
      </c>
      <c r="DD7" s="1">
        <v>44000</v>
      </c>
      <c r="DE7" s="1">
        <v>44000</v>
      </c>
      <c r="DF7" s="1">
        <v>42000</v>
      </c>
      <c r="DG7" s="1">
        <v>68000</v>
      </c>
      <c r="DH7" s="1">
        <v>40000</v>
      </c>
      <c r="DI7" s="1">
        <v>40000</v>
      </c>
      <c r="DJ7" s="1">
        <v>65000</v>
      </c>
      <c r="DL7" s="1">
        <v>42000</v>
      </c>
      <c r="DM7" s="1">
        <v>68000</v>
      </c>
      <c r="DN7" s="1">
        <v>39999.999999999898</v>
      </c>
      <c r="DO7" s="1">
        <v>39999.999999999898</v>
      </c>
      <c r="DP7" s="1">
        <v>40000</v>
      </c>
      <c r="DQ7" s="1">
        <v>40000</v>
      </c>
      <c r="DR7" s="1">
        <v>68000</v>
      </c>
      <c r="DT7" s="1">
        <v>39.999999999999901</v>
      </c>
      <c r="DU7" s="1">
        <v>29.345399935272201</v>
      </c>
      <c r="DX7" s="1">
        <v>-4690.1042004504097</v>
      </c>
      <c r="DY7" s="1">
        <v>7446.56141426678</v>
      </c>
      <c r="DZ7" s="1">
        <v>7446.56141426678</v>
      </c>
      <c r="EA7" s="1">
        <v>7.44656141426678</v>
      </c>
      <c r="EB7" s="1">
        <v>46000</v>
      </c>
      <c r="ED7" s="1">
        <v>77000</v>
      </c>
      <c r="EE7" s="1">
        <v>77000</v>
      </c>
      <c r="EF7" s="1">
        <v>62000</v>
      </c>
      <c r="EG7" s="1">
        <v>77000</v>
      </c>
      <c r="EH7" s="1">
        <v>62000</v>
      </c>
      <c r="EI7" s="1">
        <v>77000</v>
      </c>
      <c r="EK7" s="1">
        <v>62000</v>
      </c>
      <c r="EL7" s="1">
        <v>77000</v>
      </c>
      <c r="EM7" s="1">
        <v>77000</v>
      </c>
      <c r="EN7" s="1">
        <v>69000</v>
      </c>
      <c r="EO7" s="1">
        <v>67000</v>
      </c>
      <c r="EP7" s="1">
        <v>41000</v>
      </c>
      <c r="EQ7" s="1">
        <v>41000</v>
      </c>
      <c r="ER7" s="1">
        <v>45000</v>
      </c>
      <c r="ES7" s="1">
        <v>45000</v>
      </c>
      <c r="ET7" s="1">
        <v>69000</v>
      </c>
      <c r="EU7" s="1">
        <v>3900000</v>
      </c>
      <c r="EV7" s="1">
        <v>3800000</v>
      </c>
      <c r="EW7" s="1">
        <v>3900000</v>
      </c>
      <c r="FA7" s="1">
        <v>0</v>
      </c>
      <c r="FB7" s="1">
        <v>6.0664614974094402</v>
      </c>
      <c r="FC7" s="1">
        <v>5.79</v>
      </c>
      <c r="FF7" s="1">
        <v>3.6108374447846301</v>
      </c>
      <c r="FG7" s="1">
        <v>0.59068663168541102</v>
      </c>
      <c r="FH7" s="1">
        <v>4.2015240764700499</v>
      </c>
      <c r="FI7" s="1">
        <v>1.76073770509977E-2</v>
      </c>
      <c r="FJ7" s="1">
        <v>1.76073770509977E-2</v>
      </c>
      <c r="FK7" s="1">
        <v>4.5813960480033198E-3</v>
      </c>
      <c r="FL7" s="1">
        <v>3.2776652693366501E-3</v>
      </c>
      <c r="FM7" s="1">
        <v>2.52E-2</v>
      </c>
      <c r="FQ7" s="1">
        <v>1.53729133579082E-2</v>
      </c>
      <c r="FR7" s="1">
        <v>1.53729133579082E-2</v>
      </c>
      <c r="FS7" s="1">
        <v>2.5731120000560101E-3</v>
      </c>
      <c r="FT7" s="1">
        <v>2.29E-2</v>
      </c>
      <c r="FW7" s="1">
        <v>2.79999999999999E-4</v>
      </c>
      <c r="FX7" s="1">
        <v>2.99999999999999E-4</v>
      </c>
      <c r="GA7" s="1">
        <v>0.2</v>
      </c>
      <c r="GB7" s="1">
        <v>0.5</v>
      </c>
      <c r="GH7" s="1">
        <v>1</v>
      </c>
      <c r="GI7" s="1">
        <v>1</v>
      </c>
      <c r="GJ7" s="1">
        <v>9.3499999999999908</v>
      </c>
      <c r="GQ7" s="1">
        <v>9.3499999999999908</v>
      </c>
      <c r="GR7" s="1">
        <v>9.3499999999999908</v>
      </c>
      <c r="GS7" s="1">
        <v>1.6148531951640701</v>
      </c>
      <c r="GU7" s="1">
        <v>9.3499999999999908</v>
      </c>
      <c r="GW7" s="1">
        <v>9.3499999999999908</v>
      </c>
      <c r="GX7" s="1">
        <v>7</v>
      </c>
      <c r="GY7" s="1">
        <v>122</v>
      </c>
      <c r="GZ7" s="1">
        <v>0.1</v>
      </c>
      <c r="HA7" s="1">
        <v>-147.404988299694</v>
      </c>
      <c r="HB7" s="1">
        <v>0.27822517945556302</v>
      </c>
      <c r="HD7" s="1">
        <v>999</v>
      </c>
      <c r="HF7" s="1">
        <v>2.1398058795597499</v>
      </c>
      <c r="HH7" s="1">
        <v>1.3929480202783699</v>
      </c>
      <c r="HJ7" s="1">
        <v>999</v>
      </c>
      <c r="HM7" s="1">
        <v>999</v>
      </c>
      <c r="HO7" s="1">
        <v>999</v>
      </c>
      <c r="HQ7" s="1">
        <v>5.7309805178674296</v>
      </c>
      <c r="HR7" s="1">
        <v>999</v>
      </c>
      <c r="HS7" s="1">
        <v>999</v>
      </c>
      <c r="HV7" s="1">
        <v>999</v>
      </c>
      <c r="HX7" s="1">
        <v>10.433557026989799</v>
      </c>
      <c r="HY7" s="1">
        <v>10.433557026989799</v>
      </c>
      <c r="IA7" s="1">
        <v>10.1575509430618</v>
      </c>
      <c r="IC7" s="1">
        <v>5.2568758989307796</v>
      </c>
      <c r="ID7" s="1">
        <v>7.5285951634419002</v>
      </c>
      <c r="IF7" s="1">
        <v>999</v>
      </c>
      <c r="IH7" s="1">
        <v>999</v>
      </c>
      <c r="IK7" s="1">
        <v>999</v>
      </c>
      <c r="IL7" s="1">
        <v>-0.68161795228960698</v>
      </c>
      <c r="IN7" s="1">
        <v>-0.52480290278464503</v>
      </c>
      <c r="IO7" s="1">
        <v>999</v>
      </c>
      <c r="IP7" s="1">
        <v>999</v>
      </c>
      <c r="IR7" s="1">
        <v>999</v>
      </c>
      <c r="IS7" s="1">
        <v>999</v>
      </c>
      <c r="IT7" s="1">
        <v>39.918093021201102</v>
      </c>
      <c r="IU7" s="1">
        <v>25.235479749841499</v>
      </c>
      <c r="IW7" s="1">
        <v>999</v>
      </c>
      <c r="IX7" s="1">
        <v>24974.91796875</v>
      </c>
      <c r="IZ7" s="1">
        <v>13174.084239605299</v>
      </c>
      <c r="JB7" s="1">
        <v>9</v>
      </c>
      <c r="JC7" s="1">
        <v>9</v>
      </c>
      <c r="JJ7" s="1">
        <v>-2193.5266116026</v>
      </c>
      <c r="JK7" s="1">
        <v>1</v>
      </c>
      <c r="JL7" s="1">
        <v>1</v>
      </c>
      <c r="JM7" s="1">
        <v>3</v>
      </c>
      <c r="JN7" s="1">
        <v>3</v>
      </c>
      <c r="JP7" s="1">
        <v>1130</v>
      </c>
      <c r="JR7" s="1">
        <v>1130</v>
      </c>
      <c r="JS7" s="1">
        <v>0</v>
      </c>
      <c r="JW7" s="1">
        <v>168.09827540108799</v>
      </c>
      <c r="JY7" s="1">
        <v>0.377141916053785</v>
      </c>
      <c r="KD7" s="1">
        <v>0.30339584233709799</v>
      </c>
      <c r="KE7" s="1">
        <v>0.30339584233709799</v>
      </c>
      <c r="KG7" s="1">
        <v>9.4329798337656007E-2</v>
      </c>
      <c r="KH7" s="1">
        <v>3.8116322229862797E-2</v>
      </c>
      <c r="KL7" s="1">
        <v>1.16463895293237E-2</v>
      </c>
      <c r="KN7" s="1">
        <v>6.4777357625435197E-2</v>
      </c>
      <c r="KO7" s="1">
        <v>1.16463895293237E-2</v>
      </c>
      <c r="KP7" s="1">
        <v>3.8116322229862797E-2</v>
      </c>
      <c r="KR7" s="1">
        <v>5.82295064115982E-2</v>
      </c>
      <c r="KS7" s="1">
        <v>3.0789088852257702</v>
      </c>
      <c r="KT7" s="1">
        <v>0.99694830535024503</v>
      </c>
      <c r="KY7" s="1">
        <v>3.0789088852257702</v>
      </c>
      <c r="LA7" s="1">
        <v>0.89891759321676901</v>
      </c>
      <c r="LB7" s="1">
        <v>80.776651709947998</v>
      </c>
      <c r="LC7" s="1">
        <v>7.0999999999999897E-2</v>
      </c>
      <c r="LH7" s="1">
        <v>7.0999999999999897E-2</v>
      </c>
      <c r="LI7" s="1">
        <v>7.0999999999999897E-2</v>
      </c>
      <c r="LJ7" s="1">
        <v>7.0999999999999897E-2</v>
      </c>
      <c r="LK7" s="1">
        <v>7.0999999999999897E-2</v>
      </c>
      <c r="LL7" s="1">
        <v>0</v>
      </c>
      <c r="LM7" s="1">
        <v>0.17100000000000001</v>
      </c>
      <c r="LP7" s="1">
        <v>7.0999999999999897E-2</v>
      </c>
      <c r="LQ7" s="1">
        <v>7.0999999999999897E-2</v>
      </c>
      <c r="LU7" s="1">
        <v>5.7709999999999997E-2</v>
      </c>
      <c r="LV7" s="1">
        <v>7.0999999999999897E-2</v>
      </c>
      <c r="LW7" s="1">
        <v>7.0999999999999897E-2</v>
      </c>
      <c r="LX7" s="1">
        <v>7.0999999999999897E-2</v>
      </c>
      <c r="LY7" s="1">
        <v>7.0999999999999897E-2</v>
      </c>
      <c r="LZ7" s="1">
        <v>5.6000000000000001E-2</v>
      </c>
      <c r="MA7" s="1">
        <v>0.17100000000000001</v>
      </c>
      <c r="MB7" s="1">
        <v>0</v>
      </c>
      <c r="MC7" s="1">
        <v>0</v>
      </c>
      <c r="MD7" s="1">
        <v>0</v>
      </c>
      <c r="ME7" s="1">
        <v>0.17100000000000001</v>
      </c>
      <c r="MF7" s="1">
        <v>0.17100000000000001</v>
      </c>
      <c r="MG7" s="1">
        <v>0.17100000000000001</v>
      </c>
      <c r="MH7" s="1">
        <v>0.99674830535024495</v>
      </c>
      <c r="MJ7" s="1">
        <v>1.1471957845421501</v>
      </c>
      <c r="ML7" s="1">
        <v>0.99684830535024505</v>
      </c>
      <c r="MN7" s="1">
        <v>0.11251944155750999</v>
      </c>
      <c r="MP7" s="1">
        <v>2.1997989646949101</v>
      </c>
      <c r="MQ7" s="1">
        <v>1.01839473090654</v>
      </c>
      <c r="MR7" s="1">
        <v>-8.3377499999999997E-3</v>
      </c>
      <c r="MS7" s="1">
        <v>-9.3622499999999905E-5</v>
      </c>
      <c r="MT7" s="1">
        <v>0</v>
      </c>
      <c r="MU7" s="1">
        <v>0</v>
      </c>
      <c r="MV7" s="1">
        <v>0.53543311122076898</v>
      </c>
      <c r="MW7" s="1">
        <v>6.32543311122076</v>
      </c>
      <c r="MX7" s="1">
        <v>6.32543311122076</v>
      </c>
      <c r="MY7" s="1">
        <v>6.32543311122076</v>
      </c>
      <c r="MZ7" s="1">
        <v>0</v>
      </c>
      <c r="NA7" s="1">
        <v>0.31256688877923</v>
      </c>
      <c r="NB7" s="1">
        <v>0</v>
      </c>
      <c r="NC7" s="1">
        <v>-2.9000000000000001E-2</v>
      </c>
      <c r="ND7" s="1">
        <v>-3.6499999999999998E-2</v>
      </c>
      <c r="NE7" s="1">
        <v>-6.4500000000000002E-2</v>
      </c>
      <c r="NF7" s="1">
        <v>-7.1999999999999995E-2</v>
      </c>
      <c r="NG7" s="1">
        <v>9.3499999999999908</v>
      </c>
      <c r="NH7" s="1">
        <v>1.0031616592342401</v>
      </c>
      <c r="NJ7" s="1">
        <v>0.05</v>
      </c>
      <c r="NM7" s="1">
        <v>5.79</v>
      </c>
      <c r="NN7" s="1">
        <v>1.7568713698223</v>
      </c>
      <c r="NO7" s="1">
        <v>2.895</v>
      </c>
      <c r="NP7" s="1">
        <v>2.2999999999999901</v>
      </c>
      <c r="NQ7" s="1">
        <v>2.2999999999999901</v>
      </c>
      <c r="NR7" s="1">
        <v>2.2999999999999901</v>
      </c>
      <c r="NS7" s="1">
        <v>2.2999999999999901</v>
      </c>
      <c r="NT7" s="1">
        <v>2.2999999999999901</v>
      </c>
      <c r="NU7" s="1">
        <v>2.2999999999999901</v>
      </c>
      <c r="NV7" s="1">
        <v>2.2999999999999901</v>
      </c>
      <c r="NW7" s="1">
        <v>2.2999999999999901</v>
      </c>
      <c r="NX7" s="1">
        <v>2.2999999999999901</v>
      </c>
      <c r="NY7" s="1">
        <v>1.00119718061271</v>
      </c>
      <c r="NZ7" s="1">
        <v>5</v>
      </c>
      <c r="OA7" s="1">
        <v>0</v>
      </c>
      <c r="OB7" s="1">
        <v>0</v>
      </c>
      <c r="OC7" s="1">
        <v>0</v>
      </c>
      <c r="OD7" s="1">
        <v>-2162.7980816025101</v>
      </c>
      <c r="OE7" s="1">
        <v>0</v>
      </c>
      <c r="OF7" s="1">
        <v>1.4999999999999901E-2</v>
      </c>
      <c r="OG7" s="1">
        <v>-9077.4140953394999</v>
      </c>
      <c r="OI7" s="1">
        <v>9077.4140953394999</v>
      </c>
      <c r="OK7" s="1">
        <v>-15446.3950042206</v>
      </c>
      <c r="OM7" s="1">
        <v>15446.3950042206</v>
      </c>
      <c r="OO7" s="1">
        <v>29.919375379092099</v>
      </c>
      <c r="OP7" s="1">
        <v>5.0168405691836302</v>
      </c>
      <c r="OQ7" s="1">
        <v>2.0152322940316499E-2</v>
      </c>
      <c r="OR7" s="1">
        <v>-24523.809099560101</v>
      </c>
      <c r="OV7" s="1">
        <v>-24523.809099560101</v>
      </c>
      <c r="OZ7" s="1">
        <v>-24.523809099560101</v>
      </c>
      <c r="PA7" s="1">
        <v>0</v>
      </c>
      <c r="PB7" s="1">
        <v>0</v>
      </c>
      <c r="PC7" s="1">
        <v>0.13700000000000001</v>
      </c>
      <c r="PE7" s="1">
        <v>0.161</v>
      </c>
      <c r="PG7" s="1">
        <v>0.28499999999999898</v>
      </c>
      <c r="PI7" s="1">
        <v>0.33600000000000002</v>
      </c>
      <c r="PK7" s="1">
        <v>0.28499999999999898</v>
      </c>
      <c r="PM7" s="1">
        <v>0.36199999999999899</v>
      </c>
      <c r="PO7" s="1">
        <v>31569</v>
      </c>
      <c r="PR7" s="1">
        <v>0</v>
      </c>
      <c r="PS7" s="1">
        <v>32615</v>
      </c>
      <c r="PV7" s="1">
        <v>0</v>
      </c>
      <c r="PW7" s="1">
        <v>0</v>
      </c>
      <c r="PX7" s="1">
        <v>1.2E-2</v>
      </c>
      <c r="PZ7" s="1">
        <v>2.52E-2</v>
      </c>
      <c r="QB7" s="1">
        <v>1.2E-2</v>
      </c>
      <c r="QD7" s="1">
        <v>2.29E-2</v>
      </c>
      <c r="QF7" s="1">
        <v>2.79999999999999E-4</v>
      </c>
      <c r="QH7" s="1">
        <v>2.99999999999999E-4</v>
      </c>
      <c r="QJ7" s="1">
        <v>0.94999999999999896</v>
      </c>
      <c r="QL7" s="1">
        <v>0.08</v>
      </c>
      <c r="QN7" s="1">
        <v>0.08</v>
      </c>
      <c r="QO7" s="1">
        <v>0.08</v>
      </c>
      <c r="QQ7" s="1">
        <v>0.19</v>
      </c>
      <c r="QR7" s="1">
        <v>1.25</v>
      </c>
      <c r="QT7" s="1">
        <v>7.0999999999999897E-2</v>
      </c>
      <c r="QW7" s="1">
        <v>7.0999999999999897E-2</v>
      </c>
      <c r="QY7" s="1">
        <v>7.0999999999999897E-2</v>
      </c>
      <c r="QZ7" s="1">
        <v>7.0999999999999897E-2</v>
      </c>
      <c r="RA7" s="1">
        <v>0</v>
      </c>
      <c r="RC7" s="1">
        <v>0.34599999999999898</v>
      </c>
      <c r="RD7" s="1">
        <v>0</v>
      </c>
      <c r="RG7" s="1">
        <v>0.188</v>
      </c>
      <c r="RH7" s="1">
        <v>7</v>
      </c>
      <c r="RI7" s="1">
        <v>0</v>
      </c>
      <c r="RJ7" s="1">
        <v>0</v>
      </c>
      <c r="RK7" s="1">
        <v>6.7999999999999901</v>
      </c>
      <c r="RL7" s="1">
        <v>6.7999999999999901</v>
      </c>
      <c r="RM7" s="1">
        <v>6.7999999999999901</v>
      </c>
      <c r="RN7" s="1">
        <v>0</v>
      </c>
      <c r="RO7" s="1">
        <v>0</v>
      </c>
      <c r="RP7" s="1">
        <v>1.5</v>
      </c>
      <c r="RQ7" s="1">
        <v>1.5</v>
      </c>
      <c r="RR7" s="1">
        <v>1.5</v>
      </c>
      <c r="RS7" s="1">
        <v>1.5</v>
      </c>
      <c r="RT7" s="1">
        <v>1.5</v>
      </c>
      <c r="RU7" s="1">
        <v>1.5</v>
      </c>
      <c r="RV7" s="1">
        <v>283.83553437065501</v>
      </c>
      <c r="RX7" s="1">
        <v>-4690.1042004504097</v>
      </c>
      <c r="RY7" s="1">
        <v>-2566.6028398686399</v>
      </c>
      <c r="SA7" s="1">
        <v>-6368.9809088811198</v>
      </c>
      <c r="SD7" s="1">
        <v>-4.6901042004504099</v>
      </c>
      <c r="SE7" s="1">
        <v>283.83553437065501</v>
      </c>
      <c r="SI7" s="1">
        <v>0.28383553437065501</v>
      </c>
      <c r="SJ7" s="1">
        <v>-4690.1042004504097</v>
      </c>
      <c r="SK7" s="1">
        <v>-2566.6028398686399</v>
      </c>
      <c r="SM7" s="1">
        <v>-2407.64735400174</v>
      </c>
      <c r="SN7" s="1">
        <v>-4690.1042004504097</v>
      </c>
      <c r="SO7" s="1">
        <v>-4690.1042004504097</v>
      </c>
      <c r="SQ7" s="1">
        <v>-4.6901042004504099</v>
      </c>
      <c r="SR7" s="1">
        <v>-0.84367470399382205</v>
      </c>
      <c r="SS7" s="1">
        <v>1.5</v>
      </c>
      <c r="ST7" s="1">
        <v>69.299999999999898</v>
      </c>
      <c r="SV7" s="1">
        <v>5.79</v>
      </c>
      <c r="SX7" s="1">
        <v>2</v>
      </c>
      <c r="SY7" s="1">
        <v>0.60399999999999898</v>
      </c>
      <c r="SZ7" s="1">
        <v>0.34599999999999898</v>
      </c>
      <c r="TB7" s="1">
        <v>0</v>
      </c>
      <c r="TC7" s="1">
        <v>-3.9483332650291798</v>
      </c>
      <c r="TD7" s="1">
        <v>7</v>
      </c>
      <c r="TE7" s="1">
        <v>7</v>
      </c>
      <c r="TG7" s="1">
        <v>0.19</v>
      </c>
      <c r="TH7" s="1">
        <v>1</v>
      </c>
      <c r="TI7" s="1">
        <v>0</v>
      </c>
      <c r="TJ7" s="1">
        <v>0</v>
      </c>
      <c r="TL7" s="1">
        <v>8.5500000000000007E-2</v>
      </c>
      <c r="TM7" s="1">
        <v>1.00119718061271</v>
      </c>
      <c r="TO7" s="1">
        <v>0.27822517945556302</v>
      </c>
      <c r="TP7" s="1">
        <v>999</v>
      </c>
      <c r="TQ7" s="1">
        <v>2.1398058795597499</v>
      </c>
      <c r="TR7" s="1">
        <v>1.3929480202783699</v>
      </c>
      <c r="TS7" s="1">
        <v>999</v>
      </c>
      <c r="TT7" s="1">
        <v>999</v>
      </c>
      <c r="TU7" s="1">
        <v>4.84225443986427</v>
      </c>
      <c r="TV7" s="1">
        <v>999</v>
      </c>
      <c r="TW7" s="1">
        <v>999</v>
      </c>
      <c r="TX7" s="1">
        <v>999</v>
      </c>
      <c r="TY7" s="1">
        <v>4.43074829932646</v>
      </c>
      <c r="TZ7" s="1">
        <v>6.4025207511980398</v>
      </c>
      <c r="UA7" s="1">
        <v>999</v>
      </c>
      <c r="UB7" s="1">
        <v>999</v>
      </c>
      <c r="UC7" s="1">
        <v>999</v>
      </c>
      <c r="UD7" s="1">
        <v>-0.68161795228960698</v>
      </c>
      <c r="UE7" s="1">
        <v>-0.52480290278464503</v>
      </c>
      <c r="UF7" s="1">
        <v>999</v>
      </c>
      <c r="UG7" s="1">
        <v>999</v>
      </c>
      <c r="UH7" s="1">
        <v>999</v>
      </c>
      <c r="UI7" s="1">
        <v>999</v>
      </c>
      <c r="UJ7" s="1">
        <v>2.4997533054060899</v>
      </c>
      <c r="UK7" s="1">
        <v>1.2439390546829301</v>
      </c>
      <c r="UL7" s="1">
        <v>999</v>
      </c>
      <c r="UM7" s="1">
        <v>1.7568713698223</v>
      </c>
      <c r="UN7" s="1">
        <v>13</v>
      </c>
      <c r="UO7" s="1">
        <v>13</v>
      </c>
      <c r="UP7" s="1">
        <v>12</v>
      </c>
      <c r="UQ7" s="1">
        <v>17</v>
      </c>
      <c r="UR7" s="1">
        <v>12</v>
      </c>
      <c r="US7" s="1">
        <v>11</v>
      </c>
      <c r="UT7" s="1">
        <v>11</v>
      </c>
      <c r="UU7" s="1">
        <v>17</v>
      </c>
      <c r="UV7" s="1">
        <v>13</v>
      </c>
      <c r="UW7" s="1">
        <v>8</v>
      </c>
      <c r="UX7" s="1">
        <v>8</v>
      </c>
      <c r="UY7" s="1">
        <v>17</v>
      </c>
      <c r="UZ7" s="1">
        <v>13</v>
      </c>
      <c r="VA7" s="1">
        <v>8</v>
      </c>
      <c r="VB7" s="1">
        <v>8</v>
      </c>
      <c r="VC7" s="1">
        <v>8</v>
      </c>
      <c r="VD7" s="1">
        <v>8</v>
      </c>
      <c r="VE7" s="1">
        <v>13</v>
      </c>
      <c r="VF7" s="1">
        <v>14</v>
      </c>
      <c r="VG7" s="1">
        <v>31</v>
      </c>
      <c r="VH7" s="1">
        <v>0.33</v>
      </c>
      <c r="VI7" s="1">
        <v>0.33</v>
      </c>
      <c r="VJ7" s="1">
        <v>0.33</v>
      </c>
      <c r="VK7" s="1">
        <v>0</v>
      </c>
      <c r="VL7" s="1">
        <v>0.2</v>
      </c>
      <c r="VR7" s="1">
        <v>0.25</v>
      </c>
      <c r="VU7" s="1">
        <v>1.5</v>
      </c>
      <c r="VV7" s="1">
        <v>1.5</v>
      </c>
      <c r="VY7" s="1">
        <v>-0.57249756922798001</v>
      </c>
      <c r="VZ7" s="1">
        <v>0</v>
      </c>
      <c r="WA7" s="1">
        <v>0.94999999999999896</v>
      </c>
      <c r="WB7" s="1">
        <v>1.25</v>
      </c>
      <c r="WC7" s="1">
        <v>9.3499999999999908</v>
      </c>
      <c r="WD7" s="1">
        <v>0.56919363430752701</v>
      </c>
      <c r="WE7" s="1">
        <v>6.7449999999999899E-2</v>
      </c>
      <c r="WF7" s="1">
        <v>0.19</v>
      </c>
      <c r="WG7" s="1">
        <v>7.0999999999999897E-2</v>
      </c>
      <c r="WH7" s="1">
        <v>7.0999999999999897E-2</v>
      </c>
      <c r="WI7" s="1">
        <v>7.0999999999999897E-2</v>
      </c>
      <c r="WK7" s="1">
        <v>0.08</v>
      </c>
      <c r="WL7" s="1">
        <v>7.0999999999999897E-2</v>
      </c>
      <c r="WN7" s="1">
        <v>7.0999999999999897E-2</v>
      </c>
      <c r="WO7" s="1">
        <v>7.0999999999999897E-2</v>
      </c>
      <c r="WP7" s="1">
        <v>7.0999999999999897E-2</v>
      </c>
      <c r="WQ7" s="1">
        <v>7.0999999999999897E-2</v>
      </c>
      <c r="WR7" s="1">
        <v>5.6000000000000001E-2</v>
      </c>
      <c r="WS7" s="1">
        <v>5.6000000000000001E-2</v>
      </c>
      <c r="WT7" s="1">
        <v>5.6000000000000001E-2</v>
      </c>
      <c r="WU7" s="1">
        <v>0.19</v>
      </c>
      <c r="WV7" s="1">
        <v>7.0999999999999897E-2</v>
      </c>
      <c r="WW7" s="1">
        <v>7.0999999999999897E-2</v>
      </c>
      <c r="WY7" s="1">
        <v>7.0999999999999897E-2</v>
      </c>
      <c r="WZ7" s="1">
        <v>7.0999999999999897E-2</v>
      </c>
      <c r="XA7" s="1">
        <v>0</v>
      </c>
      <c r="XD7" s="1">
        <v>7.0999999999999897E-2</v>
      </c>
      <c r="XG7" s="1">
        <v>7.0999999999999897E-2</v>
      </c>
      <c r="XH7" s="1">
        <v>6.32543311122076</v>
      </c>
      <c r="XP7" s="1">
        <v>0.5</v>
      </c>
      <c r="XX7" s="1">
        <v>0</v>
      </c>
      <c r="XY7" s="1">
        <v>6.32543311122076</v>
      </c>
    </row>
    <row r="8" spans="1:649" x14ac:dyDescent="0.25">
      <c r="A8" s="37"/>
      <c r="B8" s="1">
        <v>4.2883999999999901E-2</v>
      </c>
      <c r="D8" s="1">
        <v>2.56499999999999E-3</v>
      </c>
      <c r="E8" s="1">
        <v>0</v>
      </c>
      <c r="F8" s="1">
        <v>2.56499999999999E-3</v>
      </c>
      <c r="G8" s="1">
        <v>0.462948999999999</v>
      </c>
      <c r="H8" s="1">
        <v>0.34088399999999902</v>
      </c>
      <c r="I8" s="1">
        <v>0</v>
      </c>
      <c r="J8" s="1">
        <v>0.17988399999999899</v>
      </c>
      <c r="K8" s="1">
        <v>0.17988399999999899</v>
      </c>
      <c r="L8" s="1">
        <v>0.17988399999999899</v>
      </c>
      <c r="N8" s="1">
        <v>0.17988399999999899</v>
      </c>
      <c r="O8" s="1">
        <v>0.161</v>
      </c>
      <c r="Q8" s="1">
        <v>0.161</v>
      </c>
      <c r="R8" s="1">
        <v>0</v>
      </c>
      <c r="S8" s="1">
        <v>0.30194900000000002</v>
      </c>
      <c r="T8" s="1">
        <v>0</v>
      </c>
      <c r="U8" s="1">
        <v>0.12206500000000001</v>
      </c>
      <c r="W8" s="1">
        <v>0.12206500000000001</v>
      </c>
      <c r="X8" s="1">
        <v>3.54999999999999E-2</v>
      </c>
      <c r="Y8" s="1">
        <v>8.6565000000000003E-2</v>
      </c>
      <c r="AA8" s="1">
        <v>0.1195</v>
      </c>
      <c r="AB8" s="1">
        <v>0</v>
      </c>
      <c r="AE8" s="1">
        <v>3.1374331112207599</v>
      </c>
      <c r="AG8" s="1">
        <v>0.208593415756821</v>
      </c>
      <c r="AH8" s="1">
        <v>0.208593415756821</v>
      </c>
      <c r="AI8" s="1">
        <v>0.33600000000000002</v>
      </c>
      <c r="AK8" s="1">
        <v>0.37153850259055798</v>
      </c>
      <c r="AL8" s="1">
        <v>0.37153850259055798</v>
      </c>
      <c r="AM8" s="1">
        <v>0.36199999999999899</v>
      </c>
      <c r="AO8" s="1">
        <v>0</v>
      </c>
      <c r="AP8" s="1">
        <v>9800000</v>
      </c>
      <c r="AQ8" s="1">
        <v>2</v>
      </c>
      <c r="AR8" s="1">
        <v>0.5</v>
      </c>
      <c r="AS8" s="1">
        <v>0.5</v>
      </c>
      <c r="AT8" s="1">
        <v>0.5</v>
      </c>
      <c r="AU8" s="1">
        <v>0.5</v>
      </c>
      <c r="AV8" s="1">
        <v>1.5</v>
      </c>
      <c r="AW8" s="1">
        <v>1.329</v>
      </c>
      <c r="AX8" s="1">
        <v>1.5</v>
      </c>
      <c r="AY8" s="1">
        <v>1.5</v>
      </c>
      <c r="AZ8" s="1">
        <v>9500000</v>
      </c>
      <c r="BB8" s="1">
        <v>10000000</v>
      </c>
      <c r="BC8" s="1">
        <v>9800000</v>
      </c>
      <c r="BE8" s="1">
        <v>9800000</v>
      </c>
      <c r="BF8" s="1">
        <v>9800000</v>
      </c>
      <c r="BG8" s="1">
        <v>10000000</v>
      </c>
      <c r="BI8" s="1">
        <v>10200000</v>
      </c>
      <c r="BJ8" s="1">
        <v>10000000</v>
      </c>
      <c r="BK8" s="1">
        <v>10000000</v>
      </c>
      <c r="BL8" s="1">
        <v>10000000</v>
      </c>
      <c r="BM8" s="1">
        <v>10000000</v>
      </c>
      <c r="BN8" s="1">
        <v>10000000</v>
      </c>
      <c r="BO8" s="1">
        <v>10000000</v>
      </c>
      <c r="BR8" s="1">
        <v>-19926.998996926501</v>
      </c>
      <c r="BS8" s="1">
        <v>-11062.713349219801</v>
      </c>
      <c r="BT8" s="1">
        <v>-19926.998996926501</v>
      </c>
      <c r="BU8" s="1">
        <v>-12818.8592871241</v>
      </c>
      <c r="CA8" s="1">
        <v>-4131.7182409225697</v>
      </c>
      <c r="CC8" s="1">
        <v>-4131.7182409225697</v>
      </c>
      <c r="CG8" s="1">
        <v>540.49314542548495</v>
      </c>
      <c r="CH8" s="1">
        <v>540.49314542548495</v>
      </c>
      <c r="CI8" s="1">
        <v>540.49314542548495</v>
      </c>
      <c r="CJ8" s="1">
        <v>0</v>
      </c>
      <c r="CK8" s="1">
        <v>0</v>
      </c>
      <c r="CL8" s="1">
        <v>540.49314542548495</v>
      </c>
      <c r="CM8" s="1">
        <v>31346.950287219199</v>
      </c>
      <c r="CN8" s="1">
        <v>31.346950287219201</v>
      </c>
      <c r="CO8" s="1">
        <v>31569</v>
      </c>
      <c r="CP8" s="1">
        <v>31569</v>
      </c>
      <c r="CQ8" s="1">
        <v>31.5689999999999</v>
      </c>
      <c r="CR8" s="1">
        <v>32615</v>
      </c>
      <c r="CT8" s="1">
        <v>32.615000000000002</v>
      </c>
      <c r="CV8" s="1">
        <v>29919.3753790921</v>
      </c>
      <c r="CW8" s="1">
        <v>5016.8405691836297</v>
      </c>
      <c r="CX8" s="1">
        <v>77000</v>
      </c>
      <c r="CY8" s="1">
        <v>68000</v>
      </c>
      <c r="CZ8" s="1">
        <v>68000</v>
      </c>
      <c r="DA8" s="1">
        <v>71000</v>
      </c>
      <c r="DB8" s="1">
        <v>41000</v>
      </c>
      <c r="DC8" s="1">
        <v>71000</v>
      </c>
      <c r="DD8" s="1">
        <v>44000</v>
      </c>
      <c r="DE8" s="1">
        <v>44000</v>
      </c>
      <c r="DF8" s="1">
        <v>42000</v>
      </c>
      <c r="DG8" s="1">
        <v>68000</v>
      </c>
      <c r="DH8" s="1">
        <v>40000</v>
      </c>
      <c r="DI8" s="1">
        <v>40000</v>
      </c>
      <c r="DJ8" s="1">
        <v>65000</v>
      </c>
      <c r="DL8" s="1">
        <v>42000</v>
      </c>
      <c r="DM8" s="1">
        <v>68000</v>
      </c>
      <c r="DN8" s="1">
        <v>39999.999999999898</v>
      </c>
      <c r="DO8" s="1">
        <v>39999.999999999898</v>
      </c>
      <c r="DP8" s="1">
        <v>40000</v>
      </c>
      <c r="DQ8" s="1">
        <v>40000</v>
      </c>
      <c r="DR8" s="1">
        <v>68000</v>
      </c>
      <c r="DT8" s="1">
        <v>39.999999999999901</v>
      </c>
      <c r="DU8" s="1">
        <v>29.345399935272201</v>
      </c>
      <c r="DX8" s="1">
        <v>-3058.3688053856599</v>
      </c>
      <c r="DY8" s="1">
        <v>7446.56141426678</v>
      </c>
      <c r="DZ8" s="1">
        <v>7446.56141426678</v>
      </c>
      <c r="EA8" s="1">
        <v>7.44656141426678</v>
      </c>
      <c r="EB8" s="1">
        <v>46000</v>
      </c>
      <c r="ED8" s="1">
        <v>77000</v>
      </c>
      <c r="EE8" s="1">
        <v>77000</v>
      </c>
      <c r="EF8" s="1">
        <v>62000</v>
      </c>
      <c r="EG8" s="1">
        <v>77000</v>
      </c>
      <c r="EH8" s="1">
        <v>62000</v>
      </c>
      <c r="EI8" s="1">
        <v>77000</v>
      </c>
      <c r="EK8" s="1">
        <v>62000</v>
      </c>
      <c r="EL8" s="1">
        <v>77000</v>
      </c>
      <c r="EM8" s="1">
        <v>77000</v>
      </c>
      <c r="EN8" s="1">
        <v>69000</v>
      </c>
      <c r="EO8" s="1">
        <v>67000</v>
      </c>
      <c r="EP8" s="1">
        <v>41000</v>
      </c>
      <c r="EQ8" s="1">
        <v>41000</v>
      </c>
      <c r="ER8" s="1">
        <v>45000</v>
      </c>
      <c r="ES8" s="1">
        <v>45000</v>
      </c>
      <c r="ET8" s="1">
        <v>69000</v>
      </c>
      <c r="EU8" s="1">
        <v>3900000</v>
      </c>
      <c r="EV8" s="1">
        <v>3800000</v>
      </c>
      <c r="EW8" s="1">
        <v>3900000</v>
      </c>
      <c r="FA8" s="1">
        <v>0</v>
      </c>
      <c r="FB8" s="1">
        <v>6.0664614974094402</v>
      </c>
      <c r="FC8" s="1">
        <v>5.79</v>
      </c>
      <c r="FF8" s="1">
        <v>3.6108374447846301</v>
      </c>
      <c r="FG8" s="1">
        <v>0.59068663168541102</v>
      </c>
      <c r="FH8" s="1">
        <v>4.2015240764700499</v>
      </c>
      <c r="FI8" s="1">
        <v>1.76073770509977E-2</v>
      </c>
      <c r="FJ8" s="1">
        <v>1.76073770509977E-2</v>
      </c>
      <c r="FK8" s="1">
        <v>4.5813960480033198E-3</v>
      </c>
      <c r="FL8" s="1">
        <v>3.2776652693366501E-3</v>
      </c>
      <c r="FM8" s="1">
        <v>2.52E-2</v>
      </c>
      <c r="FQ8" s="1">
        <v>1.53729133579082E-2</v>
      </c>
      <c r="FR8" s="1">
        <v>1.53729133579082E-2</v>
      </c>
      <c r="FS8" s="1">
        <v>2.5731120000560101E-3</v>
      </c>
      <c r="FT8" s="1">
        <v>2.29E-2</v>
      </c>
      <c r="FW8" s="1">
        <v>2.79999999999999E-4</v>
      </c>
      <c r="FX8" s="1">
        <v>2.99999999999999E-4</v>
      </c>
      <c r="GA8" s="1">
        <v>0.2</v>
      </c>
      <c r="GB8" s="1">
        <v>0.5</v>
      </c>
      <c r="GH8" s="1">
        <v>1</v>
      </c>
      <c r="GI8" s="1">
        <v>1</v>
      </c>
      <c r="GJ8" s="1">
        <v>9.3499999999999908</v>
      </c>
      <c r="GQ8" s="1">
        <v>9.3499999999999908</v>
      </c>
      <c r="GR8" s="1">
        <v>9.3499999999999908</v>
      </c>
      <c r="GS8" s="1">
        <v>1.6148531951640701</v>
      </c>
      <c r="GU8" s="1">
        <v>9.3499999999999908</v>
      </c>
      <c r="GW8" s="1">
        <v>9.3499999999999908</v>
      </c>
      <c r="GX8" s="1">
        <v>7</v>
      </c>
      <c r="GY8" s="1">
        <v>122</v>
      </c>
      <c r="GZ8" s="1">
        <v>0.1</v>
      </c>
      <c r="HA8" s="1">
        <v>-119.689708267879</v>
      </c>
      <c r="HB8" s="1">
        <v>0.57308936945568201</v>
      </c>
      <c r="HD8" s="1">
        <v>999</v>
      </c>
      <c r="HF8" s="1">
        <v>2.8641041740342299</v>
      </c>
      <c r="HH8" s="1">
        <v>1.94495927076266</v>
      </c>
      <c r="HJ8" s="1">
        <v>999</v>
      </c>
      <c r="HM8" s="1">
        <v>999</v>
      </c>
      <c r="HO8" s="1">
        <v>999</v>
      </c>
      <c r="HQ8" s="1">
        <v>9.3221691067500494</v>
      </c>
      <c r="HR8" s="1">
        <v>999</v>
      </c>
      <c r="HS8" s="1">
        <v>999</v>
      </c>
      <c r="HV8" s="1">
        <v>999</v>
      </c>
      <c r="HX8" s="1">
        <v>16.676927724076499</v>
      </c>
      <c r="HY8" s="1">
        <v>16.676927724076499</v>
      </c>
      <c r="IA8" s="1">
        <v>16.064678202857401</v>
      </c>
      <c r="IC8" s="1">
        <v>8.5951148480183708</v>
      </c>
      <c r="ID8" s="1">
        <v>12.078867378440901</v>
      </c>
      <c r="IF8" s="1">
        <v>999</v>
      </c>
      <c r="IH8" s="1">
        <v>999</v>
      </c>
      <c r="IK8" s="1">
        <v>999</v>
      </c>
      <c r="IL8" s="1">
        <v>-0.60468914890135494</v>
      </c>
      <c r="IN8" s="1">
        <v>-0.40998380674567297</v>
      </c>
      <c r="IO8" s="1">
        <v>999</v>
      </c>
      <c r="IP8" s="1">
        <v>999</v>
      </c>
      <c r="IR8" s="1">
        <v>999</v>
      </c>
      <c r="IS8" s="1">
        <v>999</v>
      </c>
      <c r="IT8" s="1">
        <v>8.2551988565257801</v>
      </c>
      <c r="IU8" s="1">
        <v>4.9341617424675004</v>
      </c>
      <c r="IW8" s="1">
        <v>999</v>
      </c>
      <c r="IX8" s="1">
        <v>20293.55078125</v>
      </c>
      <c r="IZ8" s="1">
        <v>11204.601272457399</v>
      </c>
      <c r="JB8" s="1">
        <v>9</v>
      </c>
      <c r="JC8" s="1">
        <v>9</v>
      </c>
      <c r="JJ8" s="1">
        <v>-1781.0968492243901</v>
      </c>
      <c r="JK8" s="1">
        <v>1</v>
      </c>
      <c r="JL8" s="1">
        <v>1</v>
      </c>
      <c r="JM8" s="1">
        <v>3</v>
      </c>
      <c r="JN8" s="1">
        <v>3</v>
      </c>
      <c r="JP8" s="1">
        <v>1130</v>
      </c>
      <c r="JR8" s="1">
        <v>1130</v>
      </c>
      <c r="JS8" s="1">
        <v>0</v>
      </c>
      <c r="JW8" s="1">
        <v>743.17807496004195</v>
      </c>
      <c r="JY8" s="1">
        <v>0.377141916053785</v>
      </c>
      <c r="KD8" s="1">
        <v>0.25803914558924801</v>
      </c>
      <c r="KE8" s="1">
        <v>0.25803914558924801</v>
      </c>
      <c r="KH8" s="1">
        <v>0.168515797748409</v>
      </c>
      <c r="KL8" s="1">
        <v>6.6555274776772894E-2</v>
      </c>
      <c r="KO8" s="1">
        <v>6.6555274776772894E-2</v>
      </c>
      <c r="KP8" s="1">
        <v>0.168515797748409</v>
      </c>
      <c r="KS8" s="1">
        <v>2.4331307262427</v>
      </c>
      <c r="KT8" s="1">
        <v>0.97922283466174398</v>
      </c>
      <c r="KY8" s="1">
        <v>2.4331307262427</v>
      </c>
      <c r="LB8" s="1">
        <v>14.438591270091599</v>
      </c>
      <c r="LC8" s="1">
        <v>7.0999999999999897E-2</v>
      </c>
      <c r="LH8" s="1">
        <v>7.0999999999999897E-2</v>
      </c>
      <c r="LI8" s="1">
        <v>7.0999999999999897E-2</v>
      </c>
      <c r="LJ8" s="1">
        <v>7.0999999999999897E-2</v>
      </c>
      <c r="LK8" s="1">
        <v>7.0999999999999897E-2</v>
      </c>
      <c r="LL8" s="1">
        <v>0</v>
      </c>
      <c r="LM8" s="1">
        <v>0.17100000000000001</v>
      </c>
      <c r="LP8" s="1">
        <v>7.0999999999999897E-2</v>
      </c>
      <c r="LQ8" s="1">
        <v>7.0999999999999897E-2</v>
      </c>
      <c r="LU8" s="1">
        <v>5.7709999999999997E-2</v>
      </c>
      <c r="LV8" s="1">
        <v>7.0999999999999897E-2</v>
      </c>
      <c r="LW8" s="1">
        <v>7.0999999999999897E-2</v>
      </c>
      <c r="LX8" s="1">
        <v>7.0999999999999897E-2</v>
      </c>
      <c r="LY8" s="1">
        <v>7.0999999999999897E-2</v>
      </c>
      <c r="LZ8" s="1">
        <v>5.6000000000000001E-2</v>
      </c>
      <c r="MA8" s="1">
        <v>0.17100000000000001</v>
      </c>
      <c r="MB8" s="1">
        <v>0</v>
      </c>
      <c r="MC8" s="1">
        <v>0</v>
      </c>
      <c r="MD8" s="1">
        <v>0</v>
      </c>
      <c r="ME8" s="1">
        <v>0.17100000000000001</v>
      </c>
      <c r="MF8" s="1">
        <v>0.17100000000000001</v>
      </c>
      <c r="MG8" s="1">
        <v>0.17100000000000001</v>
      </c>
      <c r="MH8" s="1">
        <v>0.979022834661745</v>
      </c>
      <c r="MJ8" s="1">
        <v>0.90587759737981899</v>
      </c>
      <c r="ML8" s="1">
        <v>0.97912283466174399</v>
      </c>
      <c r="MN8" s="1">
        <v>9.5612115635752407E-2</v>
      </c>
      <c r="MP8" s="1">
        <v>2.1997989646949101</v>
      </c>
      <c r="MQ8" s="1">
        <v>1.01839473090654</v>
      </c>
      <c r="MR8" s="1">
        <v>-8.3377499999999997E-3</v>
      </c>
      <c r="MS8" s="1">
        <v>-9.3622499999999905E-5</v>
      </c>
      <c r="MT8" s="1">
        <v>0</v>
      </c>
      <c r="MU8" s="1">
        <v>0</v>
      </c>
      <c r="MV8" s="1">
        <v>0.53543311122076898</v>
      </c>
      <c r="MW8" s="1">
        <v>6.32543311122076</v>
      </c>
      <c r="MX8" s="1">
        <v>6.32543311122076</v>
      </c>
      <c r="MY8" s="1">
        <v>6.32543311122076</v>
      </c>
      <c r="MZ8" s="1">
        <v>0</v>
      </c>
      <c r="NA8" s="1">
        <v>0.31256688877923</v>
      </c>
      <c r="NB8" s="1">
        <v>0</v>
      </c>
      <c r="NC8" s="1">
        <v>-2.9000000000000001E-2</v>
      </c>
      <c r="ND8" s="1">
        <v>-3.6499999999999998E-2</v>
      </c>
      <c r="NE8" s="1">
        <v>-6.4500000000000002E-2</v>
      </c>
      <c r="NF8" s="1">
        <v>-7.1999999999999995E-2</v>
      </c>
      <c r="NG8" s="1">
        <v>9.3499999999999908</v>
      </c>
      <c r="NH8" s="1">
        <v>1.0213223148303601</v>
      </c>
      <c r="NJ8" s="1">
        <v>0.05</v>
      </c>
      <c r="NM8" s="1">
        <v>5.79</v>
      </c>
      <c r="NN8" s="1">
        <v>1.78926761211829</v>
      </c>
      <c r="NO8" s="1">
        <v>2.895</v>
      </c>
      <c r="NP8" s="1">
        <v>2.2999999999999901</v>
      </c>
      <c r="NQ8" s="1">
        <v>2.2999999999999901</v>
      </c>
      <c r="NR8" s="1">
        <v>2.2999999999999901</v>
      </c>
      <c r="NS8" s="1">
        <v>2.2999999999999901</v>
      </c>
      <c r="NT8" s="1">
        <v>2.2999999999999901</v>
      </c>
      <c r="NU8" s="1">
        <v>2.2999999999999901</v>
      </c>
      <c r="NV8" s="1">
        <v>2.2999999999999901</v>
      </c>
      <c r="NW8" s="1">
        <v>2.2999999999999901</v>
      </c>
      <c r="NX8" s="1">
        <v>2.2999999999999901</v>
      </c>
      <c r="NY8" s="1">
        <v>1.0074328839306601</v>
      </c>
      <c r="NZ8" s="1">
        <v>5</v>
      </c>
      <c r="OA8" s="1">
        <v>0</v>
      </c>
      <c r="OB8" s="1">
        <v>0</v>
      </c>
      <c r="OC8" s="1">
        <v>0</v>
      </c>
      <c r="OD8" s="1">
        <v>-1756.1459379042601</v>
      </c>
      <c r="OE8" s="1">
        <v>0</v>
      </c>
      <c r="OF8" s="1">
        <v>1.4999999999999901E-2</v>
      </c>
      <c r="OG8" s="1">
        <v>-7720.3700593849298</v>
      </c>
      <c r="OI8" s="1">
        <v>7720.3700593849298</v>
      </c>
      <c r="OK8" s="1">
        <v>-12206.6289375416</v>
      </c>
      <c r="OM8" s="1">
        <v>12206.6289375416</v>
      </c>
      <c r="OO8" s="1">
        <v>29.919375379092099</v>
      </c>
      <c r="OP8" s="1">
        <v>5.0168405691836302</v>
      </c>
      <c r="OQ8" s="1">
        <v>8.9095289841745806E-2</v>
      </c>
      <c r="OR8" s="1">
        <v>-19926.998996926501</v>
      </c>
      <c r="OV8" s="1">
        <v>-19926.998996926501</v>
      </c>
      <c r="OZ8" s="1">
        <v>-19.9269989969265</v>
      </c>
      <c r="PA8" s="1">
        <v>0</v>
      </c>
      <c r="PB8" s="1">
        <v>0</v>
      </c>
      <c r="PC8" s="1">
        <v>0.13700000000000001</v>
      </c>
      <c r="PE8" s="1">
        <v>0.161</v>
      </c>
      <c r="PG8" s="1">
        <v>0.28499999999999898</v>
      </c>
      <c r="PI8" s="1">
        <v>0.33600000000000002</v>
      </c>
      <c r="PK8" s="1">
        <v>0.28499999999999898</v>
      </c>
      <c r="PM8" s="1">
        <v>0.36199999999999899</v>
      </c>
      <c r="PO8" s="1">
        <v>31569</v>
      </c>
      <c r="PR8" s="1">
        <v>0</v>
      </c>
      <c r="PS8" s="1">
        <v>32615</v>
      </c>
      <c r="PV8" s="1">
        <v>0</v>
      </c>
      <c r="PW8" s="1">
        <v>0</v>
      </c>
      <c r="PX8" s="1">
        <v>1.2E-2</v>
      </c>
      <c r="PZ8" s="1">
        <v>2.52E-2</v>
      </c>
      <c r="QB8" s="1">
        <v>1.2E-2</v>
      </c>
      <c r="QD8" s="1">
        <v>2.29E-2</v>
      </c>
      <c r="QF8" s="1">
        <v>2.79999999999999E-4</v>
      </c>
      <c r="QH8" s="1">
        <v>2.99999999999999E-4</v>
      </c>
      <c r="QJ8" s="1">
        <v>0.94999999999999896</v>
      </c>
      <c r="QL8" s="1">
        <v>0.08</v>
      </c>
      <c r="QN8" s="1">
        <v>0.08</v>
      </c>
      <c r="QO8" s="1">
        <v>0.08</v>
      </c>
      <c r="QQ8" s="1">
        <v>0.19</v>
      </c>
      <c r="QR8" s="1">
        <v>1.25</v>
      </c>
      <c r="QT8" s="1">
        <v>7.0999999999999897E-2</v>
      </c>
      <c r="QW8" s="1">
        <v>7.0999999999999897E-2</v>
      </c>
      <c r="QY8" s="1">
        <v>7.0999999999999897E-2</v>
      </c>
      <c r="QZ8" s="1">
        <v>7.0999999999999897E-2</v>
      </c>
      <c r="RA8" s="1">
        <v>0</v>
      </c>
      <c r="RC8" s="1">
        <v>0.34599999999999898</v>
      </c>
      <c r="RD8" s="1">
        <v>0</v>
      </c>
      <c r="RG8" s="1">
        <v>0.188</v>
      </c>
      <c r="RH8" s="1">
        <v>7</v>
      </c>
      <c r="RI8" s="1">
        <v>0</v>
      </c>
      <c r="RJ8" s="1">
        <v>0</v>
      </c>
      <c r="RK8" s="1">
        <v>6.7999999999999901</v>
      </c>
      <c r="RL8" s="1">
        <v>6.7999999999999901</v>
      </c>
      <c r="RM8" s="1">
        <v>6.7999999999999901</v>
      </c>
      <c r="RN8" s="1">
        <v>0</v>
      </c>
      <c r="RO8" s="1">
        <v>0</v>
      </c>
      <c r="RP8" s="1">
        <v>1.5</v>
      </c>
      <c r="RQ8" s="1">
        <v>1.5</v>
      </c>
      <c r="RR8" s="1">
        <v>1.5</v>
      </c>
      <c r="RS8" s="1">
        <v>1.5</v>
      </c>
      <c r="RT8" s="1">
        <v>1.5</v>
      </c>
      <c r="RU8" s="1">
        <v>1.5</v>
      </c>
      <c r="RV8" s="1">
        <v>1254.86323720768</v>
      </c>
      <c r="RX8" s="1">
        <v>-3058.3688053856599</v>
      </c>
      <c r="RY8" s="1">
        <v>-1660.09616565343</v>
      </c>
      <c r="SA8" s="1">
        <v>-4486.2588781567001</v>
      </c>
      <c r="SD8" s="1">
        <v>-3.0583688053856601</v>
      </c>
      <c r="SE8" s="1">
        <v>1254.86323720768</v>
      </c>
      <c r="SI8" s="1">
        <v>1.25486323720768</v>
      </c>
      <c r="SJ8" s="1">
        <v>-3058.3688053856599</v>
      </c>
      <c r="SK8" s="1">
        <v>-1660.09616565343</v>
      </c>
      <c r="SM8" s="1">
        <v>-1557.2826767496599</v>
      </c>
      <c r="SN8" s="1">
        <v>-3058.3688053856599</v>
      </c>
      <c r="SO8" s="1">
        <v>-3058.3688053856599</v>
      </c>
      <c r="SQ8" s="1">
        <v>-3.0583688053856601</v>
      </c>
      <c r="SR8" s="1">
        <v>-0.55015161418799496</v>
      </c>
      <c r="SS8" s="1">
        <v>1.5</v>
      </c>
      <c r="ST8" s="1">
        <v>69.299999999999898</v>
      </c>
      <c r="SV8" s="1">
        <v>5.79</v>
      </c>
      <c r="SX8" s="1">
        <v>2</v>
      </c>
      <c r="SY8" s="1">
        <v>0.60399999999999898</v>
      </c>
      <c r="SZ8" s="1">
        <v>0.34599999999999898</v>
      </c>
      <c r="TB8" s="1">
        <v>0</v>
      </c>
      <c r="TC8" s="1">
        <v>-3.2082468385051701</v>
      </c>
      <c r="TD8" s="1">
        <v>7</v>
      </c>
      <c r="TE8" s="1">
        <v>7</v>
      </c>
      <c r="TG8" s="1">
        <v>0.19</v>
      </c>
      <c r="TH8" s="1">
        <v>1</v>
      </c>
      <c r="TJ8" s="1">
        <v>0</v>
      </c>
      <c r="TL8" s="1">
        <v>8.5500000000000007E-2</v>
      </c>
      <c r="TM8" s="1">
        <v>1.0074328839306601</v>
      </c>
      <c r="TO8" s="1">
        <v>0.57308936945568201</v>
      </c>
      <c r="TP8" s="1">
        <v>999</v>
      </c>
      <c r="TQ8" s="1">
        <v>2.8641041740342299</v>
      </c>
      <c r="TR8" s="1">
        <v>1.94495927076266</v>
      </c>
      <c r="TS8" s="1">
        <v>999</v>
      </c>
      <c r="TT8" s="1">
        <v>999</v>
      </c>
      <c r="TU8" s="1">
        <v>6.9671570991045098</v>
      </c>
      <c r="TV8" s="1">
        <v>220.544410366444</v>
      </c>
      <c r="TW8" s="1">
        <v>999</v>
      </c>
      <c r="TX8" s="1">
        <v>999</v>
      </c>
      <c r="TY8" s="1">
        <v>6.40598091229894</v>
      </c>
      <c r="TZ8" s="1">
        <v>9.0949122228825807</v>
      </c>
      <c r="UA8" s="1">
        <v>999</v>
      </c>
      <c r="UB8" s="1">
        <v>999</v>
      </c>
      <c r="UC8" s="1">
        <v>999</v>
      </c>
      <c r="UD8" s="1">
        <v>-0.60468914890135494</v>
      </c>
      <c r="UE8" s="1">
        <v>-0.40998380674567297</v>
      </c>
      <c r="UF8" s="1">
        <v>999</v>
      </c>
      <c r="UG8" s="1">
        <v>999</v>
      </c>
      <c r="UH8" s="1">
        <v>999</v>
      </c>
      <c r="UI8" s="1">
        <v>999</v>
      </c>
      <c r="UJ8" s="1">
        <v>2.14926663291652</v>
      </c>
      <c r="UK8" s="1">
        <v>1.0192172917717099</v>
      </c>
      <c r="UL8" s="1">
        <v>999</v>
      </c>
      <c r="UM8" s="1">
        <v>1.78926761211829</v>
      </c>
      <c r="UN8" s="1">
        <v>13</v>
      </c>
      <c r="UO8" s="1">
        <v>13</v>
      </c>
      <c r="UP8" s="1">
        <v>12</v>
      </c>
      <c r="UQ8" s="1">
        <v>17</v>
      </c>
      <c r="UR8" s="1">
        <v>12</v>
      </c>
      <c r="US8" s="1">
        <v>11</v>
      </c>
      <c r="UT8" s="1">
        <v>11</v>
      </c>
      <c r="UU8" s="1">
        <v>17</v>
      </c>
      <c r="UV8" s="1">
        <v>13</v>
      </c>
      <c r="UW8" s="1">
        <v>8</v>
      </c>
      <c r="UX8" s="1">
        <v>8</v>
      </c>
      <c r="UY8" s="1">
        <v>17</v>
      </c>
      <c r="UZ8" s="1">
        <v>13</v>
      </c>
      <c r="VA8" s="1">
        <v>8</v>
      </c>
      <c r="VB8" s="1">
        <v>8</v>
      </c>
      <c r="VC8" s="1">
        <v>8</v>
      </c>
      <c r="VD8" s="1">
        <v>8</v>
      </c>
      <c r="VE8" s="1">
        <v>13</v>
      </c>
      <c r="VF8" s="1">
        <v>14</v>
      </c>
      <c r="VG8" s="1">
        <v>31</v>
      </c>
      <c r="VH8" s="1">
        <v>0.33</v>
      </c>
      <c r="VI8" s="1">
        <v>0.33</v>
      </c>
      <c r="VJ8" s="1">
        <v>0.33</v>
      </c>
      <c r="VK8" s="1">
        <v>0</v>
      </c>
      <c r="VL8" s="1">
        <v>0.2</v>
      </c>
      <c r="VR8" s="1">
        <v>0.25</v>
      </c>
      <c r="VU8" s="1">
        <v>1.5</v>
      </c>
      <c r="VV8" s="1">
        <v>1.5</v>
      </c>
      <c r="VY8" s="1">
        <v>-0.37331978822940098</v>
      </c>
      <c r="VZ8" s="1">
        <v>0</v>
      </c>
      <c r="WA8" s="1">
        <v>0.94999999999999896</v>
      </c>
      <c r="WB8" s="1">
        <v>1.25</v>
      </c>
      <c r="WC8" s="1">
        <v>9.3499999999999908</v>
      </c>
      <c r="WD8" s="1">
        <v>0.55888788978643</v>
      </c>
      <c r="WE8" s="1">
        <v>6.7449999999999899E-2</v>
      </c>
      <c r="WF8" s="1">
        <v>0.19</v>
      </c>
      <c r="WG8" s="1">
        <v>7.0999999999999897E-2</v>
      </c>
      <c r="WH8" s="1">
        <v>7.0999999999999897E-2</v>
      </c>
      <c r="WI8" s="1">
        <v>7.0999999999999897E-2</v>
      </c>
      <c r="WK8" s="1">
        <v>0.08</v>
      </c>
      <c r="WL8" s="1">
        <v>7.0999999999999897E-2</v>
      </c>
      <c r="WN8" s="1">
        <v>7.0999999999999897E-2</v>
      </c>
      <c r="WO8" s="1">
        <v>7.0999999999999897E-2</v>
      </c>
      <c r="WP8" s="1">
        <v>7.0999999999999897E-2</v>
      </c>
      <c r="WQ8" s="1">
        <v>7.0999999999999897E-2</v>
      </c>
      <c r="WR8" s="1">
        <v>5.6000000000000001E-2</v>
      </c>
      <c r="WS8" s="1">
        <v>5.6000000000000001E-2</v>
      </c>
      <c r="WT8" s="1">
        <v>5.6000000000000001E-2</v>
      </c>
      <c r="WU8" s="1">
        <v>0.19</v>
      </c>
      <c r="WV8" s="1">
        <v>7.0999999999999897E-2</v>
      </c>
      <c r="WW8" s="1">
        <v>7.0999999999999897E-2</v>
      </c>
      <c r="WY8" s="1">
        <v>7.0999999999999897E-2</v>
      </c>
      <c r="WZ8" s="1">
        <v>7.0999999999999897E-2</v>
      </c>
      <c r="XA8" s="1">
        <v>0</v>
      </c>
      <c r="XD8" s="1">
        <v>7.0999999999999897E-2</v>
      </c>
      <c r="XG8" s="1">
        <v>7.0999999999999897E-2</v>
      </c>
      <c r="XH8" s="1">
        <v>6.32543311122076</v>
      </c>
      <c r="XP8" s="1">
        <v>0.5</v>
      </c>
      <c r="XX8" s="1">
        <v>0</v>
      </c>
      <c r="XY8" s="1">
        <v>6.32543311122076</v>
      </c>
    </row>
    <row r="9" spans="1:649" x14ac:dyDescent="0.25">
      <c r="A9" s="37"/>
      <c r="B9" s="1">
        <v>4.2883999999999901E-2</v>
      </c>
      <c r="D9" s="1">
        <v>2.56499999999999E-3</v>
      </c>
      <c r="E9" s="1">
        <v>0</v>
      </c>
      <c r="F9" s="1">
        <v>2.56499999999999E-3</v>
      </c>
      <c r="G9" s="1">
        <v>0.462948999999999</v>
      </c>
      <c r="H9" s="1">
        <v>0.34088399999999902</v>
      </c>
      <c r="I9" s="1">
        <v>0</v>
      </c>
      <c r="J9" s="1">
        <v>0.17988399999999899</v>
      </c>
      <c r="K9" s="1">
        <v>0.17988399999999899</v>
      </c>
      <c r="L9" s="1">
        <v>0.17988399999999899</v>
      </c>
      <c r="N9" s="1">
        <v>0.17988399999999899</v>
      </c>
      <c r="O9" s="1">
        <v>0.161</v>
      </c>
      <c r="Q9" s="1">
        <v>0.161</v>
      </c>
      <c r="R9" s="1">
        <v>0</v>
      </c>
      <c r="S9" s="1">
        <v>0.30194900000000002</v>
      </c>
      <c r="T9" s="1">
        <v>0</v>
      </c>
      <c r="U9" s="1">
        <v>0.12206500000000001</v>
      </c>
      <c r="W9" s="1">
        <v>0.12206500000000001</v>
      </c>
      <c r="X9" s="1">
        <v>3.54999999999999E-2</v>
      </c>
      <c r="Y9" s="1">
        <v>8.6565000000000003E-2</v>
      </c>
      <c r="AA9" s="1">
        <v>0.1195</v>
      </c>
      <c r="AB9" s="1">
        <v>0</v>
      </c>
      <c r="AE9" s="1">
        <v>3.1374331112207599</v>
      </c>
      <c r="AG9" s="1">
        <v>0.208593415756821</v>
      </c>
      <c r="AH9" s="1">
        <v>0.208593415756821</v>
      </c>
      <c r="AI9" s="1">
        <v>0.33600000000000002</v>
      </c>
      <c r="AK9" s="1">
        <v>0.37153850259055798</v>
      </c>
      <c r="AL9" s="1">
        <v>0.37153850259055798</v>
      </c>
      <c r="AM9" s="1">
        <v>0.36199999999999899</v>
      </c>
      <c r="AO9" s="1">
        <v>0</v>
      </c>
      <c r="AP9" s="1">
        <v>9800000</v>
      </c>
      <c r="AQ9" s="1">
        <v>2</v>
      </c>
      <c r="AR9" s="1">
        <v>0.5</v>
      </c>
      <c r="AS9" s="1">
        <v>0.5</v>
      </c>
      <c r="AT9" s="1">
        <v>0.5</v>
      </c>
      <c r="AU9" s="1">
        <v>0.5</v>
      </c>
      <c r="AV9" s="1">
        <v>1.5</v>
      </c>
      <c r="AW9" s="1">
        <v>1.329</v>
      </c>
      <c r="AX9" s="1">
        <v>1.5</v>
      </c>
      <c r="AY9" s="1">
        <v>1.5</v>
      </c>
      <c r="AZ9" s="1">
        <v>9500000</v>
      </c>
      <c r="BB9" s="1">
        <v>10000000</v>
      </c>
      <c r="BC9" s="1">
        <v>9800000</v>
      </c>
      <c r="BE9" s="1">
        <v>9800000</v>
      </c>
      <c r="BF9" s="1">
        <v>9800000</v>
      </c>
      <c r="BG9" s="1">
        <v>10000000</v>
      </c>
      <c r="BI9" s="1">
        <v>10200000</v>
      </c>
      <c r="BJ9" s="1">
        <v>10000000</v>
      </c>
      <c r="BK9" s="1">
        <v>10000000</v>
      </c>
      <c r="BL9" s="1">
        <v>10000000</v>
      </c>
      <c r="BM9" s="1">
        <v>10000000</v>
      </c>
      <c r="BN9" s="1">
        <v>10000000</v>
      </c>
      <c r="BO9" s="1">
        <v>10000000</v>
      </c>
      <c r="BR9" s="1">
        <v>-7838.9206426954797</v>
      </c>
      <c r="BS9" s="1">
        <v>-4395.8261186618201</v>
      </c>
      <c r="BT9" s="1">
        <v>-7838.9206426954797</v>
      </c>
      <c r="BU9" s="1">
        <v>-5093.6397506642897</v>
      </c>
      <c r="CA9" s="1">
        <v>-1279.68467780333</v>
      </c>
      <c r="CC9" s="1">
        <v>-1279.68467780333</v>
      </c>
      <c r="CG9" s="1">
        <v>570.274832335773</v>
      </c>
      <c r="CH9" s="1">
        <v>570.274832335773</v>
      </c>
      <c r="CI9" s="1">
        <v>570.274832335773</v>
      </c>
      <c r="CJ9" s="1">
        <v>0</v>
      </c>
      <c r="CK9" s="1">
        <v>0</v>
      </c>
      <c r="CL9" s="1">
        <v>570.274832335773</v>
      </c>
      <c r="CM9" s="1">
        <v>31346.950287219199</v>
      </c>
      <c r="CN9" s="1">
        <v>31.346950287219201</v>
      </c>
      <c r="CO9" s="1">
        <v>31569</v>
      </c>
      <c r="CP9" s="1">
        <v>31569</v>
      </c>
      <c r="CQ9" s="1">
        <v>31.5689999999999</v>
      </c>
      <c r="CR9" s="1">
        <v>32615</v>
      </c>
      <c r="CT9" s="1">
        <v>32.615000000000002</v>
      </c>
      <c r="CV9" s="1">
        <v>29919.3753790921</v>
      </c>
      <c r="CW9" s="1">
        <v>5016.8405691836297</v>
      </c>
      <c r="CX9" s="1">
        <v>77000</v>
      </c>
      <c r="CY9" s="1">
        <v>68000</v>
      </c>
      <c r="CZ9" s="1">
        <v>68000</v>
      </c>
      <c r="DA9" s="1">
        <v>71000</v>
      </c>
      <c r="DB9" s="1">
        <v>41000</v>
      </c>
      <c r="DC9" s="1">
        <v>71000</v>
      </c>
      <c r="DD9" s="1">
        <v>44000</v>
      </c>
      <c r="DE9" s="1">
        <v>44000</v>
      </c>
      <c r="DF9" s="1">
        <v>42000</v>
      </c>
      <c r="DG9" s="1">
        <v>68000</v>
      </c>
      <c r="DH9" s="1">
        <v>40000</v>
      </c>
      <c r="DI9" s="1">
        <v>40000</v>
      </c>
      <c r="DJ9" s="1">
        <v>65000</v>
      </c>
      <c r="DL9" s="1">
        <v>42000</v>
      </c>
      <c r="DM9" s="1">
        <v>68000</v>
      </c>
      <c r="DN9" s="1">
        <v>39999.999999999898</v>
      </c>
      <c r="DO9" s="1">
        <v>39999.999999999898</v>
      </c>
      <c r="DP9" s="1">
        <v>40000</v>
      </c>
      <c r="DQ9" s="1">
        <v>40000</v>
      </c>
      <c r="DR9" s="1">
        <v>68000</v>
      </c>
      <c r="DT9" s="1">
        <v>39.999999999999901</v>
      </c>
      <c r="DU9" s="1">
        <v>29.345399935272201</v>
      </c>
      <c r="DX9" s="1">
        <v>-58.349106403284601</v>
      </c>
      <c r="DY9" s="1">
        <v>7446.56141426678</v>
      </c>
      <c r="DZ9" s="1">
        <v>7446.56141426678</v>
      </c>
      <c r="EA9" s="1">
        <v>7.44656141426678</v>
      </c>
      <c r="EB9" s="1">
        <v>46000</v>
      </c>
      <c r="ED9" s="1">
        <v>77000</v>
      </c>
      <c r="EE9" s="1">
        <v>77000</v>
      </c>
      <c r="EF9" s="1">
        <v>62000</v>
      </c>
      <c r="EG9" s="1">
        <v>77000</v>
      </c>
      <c r="EH9" s="1">
        <v>62000</v>
      </c>
      <c r="EI9" s="1">
        <v>77000</v>
      </c>
      <c r="EK9" s="1">
        <v>62000</v>
      </c>
      <c r="EL9" s="1">
        <v>77000</v>
      </c>
      <c r="EM9" s="1">
        <v>77000</v>
      </c>
      <c r="EN9" s="1">
        <v>69000</v>
      </c>
      <c r="EO9" s="1">
        <v>67000</v>
      </c>
      <c r="EP9" s="1">
        <v>41000</v>
      </c>
      <c r="EQ9" s="1">
        <v>41000</v>
      </c>
      <c r="ER9" s="1">
        <v>45000</v>
      </c>
      <c r="ES9" s="1">
        <v>45000</v>
      </c>
      <c r="ET9" s="1">
        <v>69000</v>
      </c>
      <c r="EU9" s="1">
        <v>3900000</v>
      </c>
      <c r="EV9" s="1">
        <v>3800000</v>
      </c>
      <c r="EW9" s="1">
        <v>3900000</v>
      </c>
      <c r="FA9" s="1">
        <v>0</v>
      </c>
      <c r="FB9" s="1">
        <v>6.0664614974094402</v>
      </c>
      <c r="FC9" s="1">
        <v>5.79</v>
      </c>
      <c r="FF9" s="1">
        <v>3.6108374447846301</v>
      </c>
      <c r="FG9" s="1">
        <v>0.59068663168541102</v>
      </c>
      <c r="FH9" s="1">
        <v>4.2015240764700499</v>
      </c>
      <c r="FI9" s="1">
        <v>1.76073770509977E-2</v>
      </c>
      <c r="FJ9" s="1">
        <v>1.76073770509977E-2</v>
      </c>
      <c r="FK9" s="1">
        <v>4.5813960480033198E-3</v>
      </c>
      <c r="FL9" s="1">
        <v>3.2776652693366501E-3</v>
      </c>
      <c r="FM9" s="1">
        <v>2.52E-2</v>
      </c>
      <c r="FQ9" s="1">
        <v>1.53729133579082E-2</v>
      </c>
      <c r="FR9" s="1">
        <v>1.53729133579082E-2</v>
      </c>
      <c r="FS9" s="1">
        <v>2.5731120000560101E-3</v>
      </c>
      <c r="FT9" s="1">
        <v>2.29E-2</v>
      </c>
      <c r="FW9" s="1">
        <v>2.79999999999999E-4</v>
      </c>
      <c r="FX9" s="1">
        <v>2.99999999999999E-4</v>
      </c>
      <c r="GA9" s="1">
        <v>0.2</v>
      </c>
      <c r="GB9" s="1">
        <v>0.5</v>
      </c>
      <c r="GH9" s="1">
        <v>1</v>
      </c>
      <c r="GI9" s="1">
        <v>1</v>
      </c>
      <c r="GJ9" s="1">
        <v>9.3499999999999908</v>
      </c>
      <c r="GQ9" s="1">
        <v>9.3499999999999908</v>
      </c>
      <c r="GR9" s="1">
        <v>9.3499999999999908</v>
      </c>
      <c r="GS9" s="1">
        <v>1.6148531951640701</v>
      </c>
      <c r="GU9" s="1">
        <v>9.3499999999999908</v>
      </c>
      <c r="GW9" s="1">
        <v>9.3499999999999908</v>
      </c>
      <c r="GX9" s="1">
        <v>7</v>
      </c>
      <c r="GY9" s="1">
        <v>122</v>
      </c>
      <c r="GZ9" s="1">
        <v>0.1</v>
      </c>
      <c r="HA9" s="1">
        <v>-47.5593219430259</v>
      </c>
      <c r="HB9" s="1">
        <v>2.99888603495803</v>
      </c>
      <c r="HD9" s="1">
        <v>999</v>
      </c>
      <c r="HF9" s="1">
        <v>8.8227809043775096</v>
      </c>
      <c r="HH9" s="1">
        <v>6.4862603041096696</v>
      </c>
      <c r="HJ9" s="1">
        <v>999</v>
      </c>
      <c r="HM9" s="1">
        <v>999</v>
      </c>
      <c r="HO9" s="1">
        <v>999</v>
      </c>
      <c r="HQ9" s="1">
        <v>540.03656329898604</v>
      </c>
      <c r="HR9" s="1">
        <v>999</v>
      </c>
      <c r="HS9" s="1">
        <v>999</v>
      </c>
      <c r="HV9" s="1">
        <v>999</v>
      </c>
      <c r="HX9" s="1">
        <v>624.19274668913397</v>
      </c>
      <c r="HY9" s="1">
        <v>624.19274668913397</v>
      </c>
      <c r="IA9" s="1">
        <v>22.451116318024699</v>
      </c>
      <c r="IC9" s="1">
        <v>501.92800942741201</v>
      </c>
      <c r="ID9" s="1">
        <v>684.52892178907905</v>
      </c>
      <c r="IF9" s="1">
        <v>999</v>
      </c>
      <c r="IH9" s="1">
        <v>999</v>
      </c>
      <c r="IK9" s="1">
        <v>999</v>
      </c>
      <c r="IL9" s="1">
        <v>5.2031625389512101E-2</v>
      </c>
      <c r="IN9" s="1">
        <v>999</v>
      </c>
      <c r="IO9" s="1">
        <v>999</v>
      </c>
      <c r="IP9" s="1">
        <v>999</v>
      </c>
      <c r="IR9" s="1">
        <v>999</v>
      </c>
      <c r="IS9" s="1">
        <v>999</v>
      </c>
      <c r="IT9" s="1">
        <v>7.77186096572576</v>
      </c>
      <c r="IU9" s="1">
        <v>4.6242596793423996</v>
      </c>
      <c r="IW9" s="1">
        <v>999</v>
      </c>
      <c r="IX9" s="1">
        <v>7983.1154785156205</v>
      </c>
      <c r="IZ9" s="1">
        <v>5168.0664491479001</v>
      </c>
      <c r="JB9" s="1">
        <v>9</v>
      </c>
      <c r="JC9" s="1">
        <v>9</v>
      </c>
      <c r="JJ9" s="1">
        <v>-707.72800510455295</v>
      </c>
      <c r="JK9" s="1">
        <v>1</v>
      </c>
      <c r="JL9" s="1">
        <v>1</v>
      </c>
      <c r="JM9" s="1">
        <v>3</v>
      </c>
      <c r="JN9" s="1">
        <v>3</v>
      </c>
      <c r="JP9" s="1">
        <v>1130</v>
      </c>
      <c r="JR9" s="1">
        <v>1130</v>
      </c>
      <c r="JS9" s="1">
        <v>0</v>
      </c>
      <c r="JW9" s="1">
        <v>784.12789446168802</v>
      </c>
      <c r="JY9" s="1">
        <v>0.377141916053785</v>
      </c>
      <c r="KD9" s="1">
        <v>0.1190192688217</v>
      </c>
      <c r="KE9" s="1">
        <v>0.1190192688217</v>
      </c>
      <c r="KH9" s="1">
        <v>0.17780117864631001</v>
      </c>
      <c r="KL9" s="1">
        <v>0.19781095481263</v>
      </c>
      <c r="KO9" s="1">
        <v>0.19781095481263</v>
      </c>
      <c r="KP9" s="1">
        <v>0.17780117864631001</v>
      </c>
      <c r="KS9" s="1">
        <v>0.85271564891887097</v>
      </c>
      <c r="KT9" s="1">
        <v>0.92076005669124095</v>
      </c>
      <c r="KY9" s="1">
        <v>0.85271564891887097</v>
      </c>
      <c r="LB9" s="1">
        <v>4.7958942421586999</v>
      </c>
      <c r="LC9" s="1">
        <v>7.0999999999999897E-2</v>
      </c>
      <c r="LH9" s="1">
        <v>7.0999999999999897E-2</v>
      </c>
      <c r="LI9" s="1">
        <v>7.0999999999999897E-2</v>
      </c>
      <c r="LJ9" s="1">
        <v>7.0999999999999897E-2</v>
      </c>
      <c r="LK9" s="1">
        <v>7.0999999999999897E-2</v>
      </c>
      <c r="LL9" s="1">
        <v>0</v>
      </c>
      <c r="LM9" s="1">
        <v>0.17100000000000001</v>
      </c>
      <c r="LP9" s="1">
        <v>7.0999999999999897E-2</v>
      </c>
      <c r="LQ9" s="1">
        <v>7.0999999999999897E-2</v>
      </c>
      <c r="LU9" s="1">
        <v>5.7709999999999997E-2</v>
      </c>
      <c r="LV9" s="1">
        <v>7.0999999999999897E-2</v>
      </c>
      <c r="LW9" s="1">
        <v>7.0999999999999897E-2</v>
      </c>
      <c r="LX9" s="1">
        <v>7.0999999999999897E-2</v>
      </c>
      <c r="LY9" s="1">
        <v>7.0999999999999897E-2</v>
      </c>
      <c r="LZ9" s="1">
        <v>5.6000000000000001E-2</v>
      </c>
      <c r="MA9" s="1">
        <v>0.17100000000000001</v>
      </c>
      <c r="MB9" s="1">
        <v>0</v>
      </c>
      <c r="MC9" s="1">
        <v>0</v>
      </c>
      <c r="MD9" s="1">
        <v>0</v>
      </c>
      <c r="ME9" s="1">
        <v>0.17100000000000001</v>
      </c>
      <c r="MF9" s="1">
        <v>0.17100000000000001</v>
      </c>
      <c r="MG9" s="1">
        <v>0.17100000000000001</v>
      </c>
      <c r="MH9" s="1">
        <v>0.92056005669124097</v>
      </c>
      <c r="MJ9" s="1">
        <v>0.47137938389977002</v>
      </c>
      <c r="ML9" s="1">
        <v>0.92066005669124096</v>
      </c>
      <c r="MN9" s="1">
        <v>6.5379445520329996E-2</v>
      </c>
      <c r="MP9" s="1">
        <v>2.1997989646949101</v>
      </c>
      <c r="MQ9" s="1">
        <v>1.01839473090654</v>
      </c>
      <c r="MR9" s="1">
        <v>-8.3377499999999997E-3</v>
      </c>
      <c r="MS9" s="1">
        <v>-9.3622499999999905E-5</v>
      </c>
      <c r="MT9" s="1">
        <v>0</v>
      </c>
      <c r="MU9" s="1">
        <v>0</v>
      </c>
      <c r="MV9" s="1">
        <v>0.53543311122076898</v>
      </c>
      <c r="MW9" s="1">
        <v>6.32543311122076</v>
      </c>
      <c r="MX9" s="1">
        <v>6.32543311122076</v>
      </c>
      <c r="MY9" s="1">
        <v>6.32543311122076</v>
      </c>
      <c r="MZ9" s="1">
        <v>0</v>
      </c>
      <c r="NA9" s="1">
        <v>0.31256688877923</v>
      </c>
      <c r="NB9" s="1">
        <v>0</v>
      </c>
      <c r="NC9" s="1">
        <v>-2.9000000000000001E-2</v>
      </c>
      <c r="ND9" s="1">
        <v>-3.6499999999999998E-2</v>
      </c>
      <c r="NE9" s="1">
        <v>-6.4500000000000002E-2</v>
      </c>
      <c r="NF9" s="1">
        <v>-7.1999999999999995E-2</v>
      </c>
      <c r="NG9" s="1">
        <v>9.3499999999999908</v>
      </c>
      <c r="NH9" s="1">
        <v>1.08617724070043</v>
      </c>
      <c r="NJ9" s="1">
        <v>0.05</v>
      </c>
      <c r="NM9" s="1">
        <v>5.79</v>
      </c>
      <c r="NN9" s="1">
        <v>1.86670846333945</v>
      </c>
      <c r="NO9" s="1">
        <v>2.895</v>
      </c>
      <c r="NP9" s="1">
        <v>2.2999999999999901</v>
      </c>
      <c r="NQ9" s="1">
        <v>2.2999999999999901</v>
      </c>
      <c r="NR9" s="1">
        <v>2.2999999999999901</v>
      </c>
      <c r="NS9" s="1">
        <v>2.2999999999999901</v>
      </c>
      <c r="NT9" s="1">
        <v>2.2999999999999901</v>
      </c>
      <c r="NU9" s="1">
        <v>2.2999999999999901</v>
      </c>
      <c r="NV9" s="1">
        <v>2.2999999999999901</v>
      </c>
      <c r="NW9" s="1">
        <v>2.2999999999999901</v>
      </c>
      <c r="NX9" s="1">
        <v>2.2999999999999901</v>
      </c>
      <c r="NY9" s="1">
        <v>1.02723242117958</v>
      </c>
      <c r="NZ9" s="1">
        <v>5</v>
      </c>
      <c r="OA9" s="1">
        <v>0</v>
      </c>
      <c r="OB9" s="1">
        <v>0</v>
      </c>
      <c r="OC9" s="1">
        <v>0</v>
      </c>
      <c r="OD9" s="1">
        <v>-697.81363200247699</v>
      </c>
      <c r="OE9" s="1">
        <v>0</v>
      </c>
      <c r="OF9" s="1">
        <v>1.4999999999999901E-2</v>
      </c>
      <c r="OG9" s="1">
        <v>-3560.98218122154</v>
      </c>
      <c r="OI9" s="1">
        <v>3560.98218122154</v>
      </c>
      <c r="OK9" s="1">
        <v>-4277.9384614739402</v>
      </c>
      <c r="OM9" s="1">
        <v>4277.9384614739402</v>
      </c>
      <c r="OO9" s="1">
        <v>29.919375379092099</v>
      </c>
      <c r="OP9" s="1">
        <v>5.0168405691836302</v>
      </c>
      <c r="OQ9" s="1">
        <v>9.4004525138632597E-2</v>
      </c>
      <c r="OR9" s="1">
        <v>-7838.9206426954797</v>
      </c>
      <c r="OV9" s="1">
        <v>-7838.9206426954797</v>
      </c>
      <c r="OZ9" s="1">
        <v>-7.8389206426954798</v>
      </c>
      <c r="PA9" s="1">
        <v>0</v>
      </c>
      <c r="PB9" s="1">
        <v>0</v>
      </c>
      <c r="PC9" s="1">
        <v>0.13700000000000001</v>
      </c>
      <c r="PE9" s="1">
        <v>0.161</v>
      </c>
      <c r="PG9" s="1">
        <v>0.28499999999999898</v>
      </c>
      <c r="PI9" s="1">
        <v>0.33600000000000002</v>
      </c>
      <c r="PK9" s="1">
        <v>0.28499999999999898</v>
      </c>
      <c r="PM9" s="1">
        <v>0.36199999999999899</v>
      </c>
      <c r="PO9" s="1">
        <v>31569</v>
      </c>
      <c r="PR9" s="1">
        <v>0</v>
      </c>
      <c r="PS9" s="1">
        <v>32615</v>
      </c>
      <c r="PV9" s="1">
        <v>0</v>
      </c>
      <c r="PW9" s="1">
        <v>0</v>
      </c>
      <c r="PX9" s="1">
        <v>1.2E-2</v>
      </c>
      <c r="PZ9" s="1">
        <v>2.52E-2</v>
      </c>
      <c r="QB9" s="1">
        <v>1.2E-2</v>
      </c>
      <c r="QD9" s="1">
        <v>2.29E-2</v>
      </c>
      <c r="QF9" s="1">
        <v>2.79999999999999E-4</v>
      </c>
      <c r="QH9" s="1">
        <v>2.99999999999999E-4</v>
      </c>
      <c r="QJ9" s="1">
        <v>0.94999999999999896</v>
      </c>
      <c r="QL9" s="1">
        <v>0.08</v>
      </c>
      <c r="QN9" s="1">
        <v>0.08</v>
      </c>
      <c r="QO9" s="1">
        <v>0.08</v>
      </c>
      <c r="QQ9" s="1">
        <v>0.19</v>
      </c>
      <c r="QR9" s="1">
        <v>1.25</v>
      </c>
      <c r="QT9" s="1">
        <v>7.0999999999999897E-2</v>
      </c>
      <c r="QW9" s="1">
        <v>7.0999999999999897E-2</v>
      </c>
      <c r="QY9" s="1">
        <v>7.0999999999999897E-2</v>
      </c>
      <c r="QZ9" s="1">
        <v>7.0999999999999897E-2</v>
      </c>
      <c r="RA9" s="1">
        <v>0</v>
      </c>
      <c r="RC9" s="1">
        <v>0.34599999999999898</v>
      </c>
      <c r="RD9" s="1">
        <v>0</v>
      </c>
      <c r="RG9" s="1">
        <v>0.188</v>
      </c>
      <c r="RH9" s="1">
        <v>7</v>
      </c>
      <c r="RI9" s="1">
        <v>0</v>
      </c>
      <c r="RJ9" s="1">
        <v>0</v>
      </c>
      <c r="RK9" s="1">
        <v>6.7999999999999901</v>
      </c>
      <c r="RL9" s="1">
        <v>6.7999999999999901</v>
      </c>
      <c r="RM9" s="1">
        <v>6.7999999999999901</v>
      </c>
      <c r="RN9" s="1">
        <v>0</v>
      </c>
      <c r="RO9" s="1">
        <v>0</v>
      </c>
      <c r="RP9" s="1">
        <v>1.5</v>
      </c>
      <c r="RQ9" s="1">
        <v>1.5</v>
      </c>
      <c r="RR9" s="1">
        <v>1.5</v>
      </c>
      <c r="RS9" s="1">
        <v>1.5</v>
      </c>
      <c r="RT9" s="1">
        <v>1.5</v>
      </c>
      <c r="RU9" s="1">
        <v>1.5</v>
      </c>
      <c r="RV9" s="1">
        <v>1324.0073963187699</v>
      </c>
      <c r="RX9" s="1">
        <v>-58.349106403284601</v>
      </c>
      <c r="RY9" s="1">
        <v>-46.938164415179401</v>
      </c>
      <c r="SA9" s="1">
        <v>-716.95628025239398</v>
      </c>
      <c r="SD9" s="1">
        <v>-5.8349106403284598E-2</v>
      </c>
      <c r="SE9" s="1">
        <v>1324.0073963187699</v>
      </c>
      <c r="SI9" s="1">
        <v>1.32400739631877</v>
      </c>
      <c r="SJ9" s="1">
        <v>-58.349106403284601</v>
      </c>
      <c r="SK9" s="1">
        <v>-46.938164415179401</v>
      </c>
      <c r="SM9" s="1">
        <v>-44.031178334428198</v>
      </c>
      <c r="SN9" s="1">
        <v>-58.349106403284601</v>
      </c>
      <c r="SO9" s="1">
        <v>-58.349106403284601</v>
      </c>
      <c r="SQ9" s="1">
        <v>-5.8349106403284598E-2</v>
      </c>
      <c r="SR9" s="1">
        <v>-1.0496070656248401E-2</v>
      </c>
      <c r="SS9" s="1">
        <v>1.5</v>
      </c>
      <c r="ST9" s="1">
        <v>69.299999999999898</v>
      </c>
      <c r="SV9" s="1">
        <v>5.79</v>
      </c>
      <c r="SX9" s="1">
        <v>2</v>
      </c>
      <c r="SY9" s="1">
        <v>0.60399999999999898</v>
      </c>
      <c r="SZ9" s="1">
        <v>0.34599999999999898</v>
      </c>
      <c r="TB9" s="1">
        <v>0</v>
      </c>
      <c r="TC9" s="1">
        <v>-1.2620662234739699</v>
      </c>
      <c r="TD9" s="1">
        <v>7</v>
      </c>
      <c r="TE9" s="1">
        <v>7</v>
      </c>
      <c r="TG9" s="1">
        <v>0.19</v>
      </c>
      <c r="TH9" s="1">
        <v>1</v>
      </c>
      <c r="TJ9" s="1">
        <v>0</v>
      </c>
      <c r="TL9" s="1">
        <v>8.5500000000000007E-2</v>
      </c>
      <c r="TM9" s="1">
        <v>1.02723242117958</v>
      </c>
      <c r="TO9" s="1">
        <v>2.99888603495803</v>
      </c>
      <c r="TP9" s="1">
        <v>999</v>
      </c>
      <c r="TQ9" s="1">
        <v>8.8227809043775096</v>
      </c>
      <c r="TR9" s="1">
        <v>6.4862603041096696</v>
      </c>
      <c r="TS9" s="1">
        <v>999</v>
      </c>
      <c r="TT9" s="1">
        <v>999</v>
      </c>
      <c r="TU9" s="1">
        <v>12.1212893067112</v>
      </c>
      <c r="TV9" s="1">
        <v>18.667800590883001</v>
      </c>
      <c r="TW9" s="1">
        <v>999</v>
      </c>
      <c r="TX9" s="1">
        <v>999</v>
      </c>
      <c r="TY9" s="1">
        <v>11.197075687283499</v>
      </c>
      <c r="TZ9" s="1">
        <v>15.625536832603199</v>
      </c>
      <c r="UA9" s="1">
        <v>999</v>
      </c>
      <c r="UB9" s="1">
        <v>999</v>
      </c>
      <c r="UC9" s="1">
        <v>999</v>
      </c>
      <c r="UD9" s="1">
        <v>3.3919308463183001E-2</v>
      </c>
      <c r="UE9" s="1">
        <v>999</v>
      </c>
      <c r="UF9" s="1">
        <v>999</v>
      </c>
      <c r="UG9" s="1">
        <v>999</v>
      </c>
      <c r="UH9" s="1">
        <v>999</v>
      </c>
      <c r="UI9" s="1">
        <v>999</v>
      </c>
      <c r="UJ9" s="1">
        <v>2.5520528838373702</v>
      </c>
      <c r="UK9" s="1">
        <v>1.27747200867832</v>
      </c>
      <c r="UL9" s="1">
        <v>999</v>
      </c>
      <c r="UM9" s="1">
        <v>1.86670846333945</v>
      </c>
      <c r="UN9" s="1">
        <v>13</v>
      </c>
      <c r="UO9" s="1">
        <v>13</v>
      </c>
      <c r="UP9" s="1">
        <v>12</v>
      </c>
      <c r="UQ9" s="1">
        <v>17</v>
      </c>
      <c r="UR9" s="1">
        <v>12</v>
      </c>
      <c r="US9" s="1">
        <v>11</v>
      </c>
      <c r="UT9" s="1">
        <v>11</v>
      </c>
      <c r="UU9" s="1">
        <v>17</v>
      </c>
      <c r="UV9" s="1">
        <v>13</v>
      </c>
      <c r="UW9" s="1">
        <v>8</v>
      </c>
      <c r="UX9" s="1">
        <v>8</v>
      </c>
      <c r="UY9" s="1">
        <v>17</v>
      </c>
      <c r="UZ9" s="1">
        <v>13</v>
      </c>
      <c r="VA9" s="1">
        <v>8</v>
      </c>
      <c r="VB9" s="1">
        <v>8</v>
      </c>
      <c r="VC9" s="1">
        <v>8</v>
      </c>
      <c r="VD9" s="1">
        <v>8</v>
      </c>
      <c r="VE9" s="1">
        <v>13</v>
      </c>
      <c r="VF9" s="1">
        <v>14</v>
      </c>
      <c r="VG9" s="1">
        <v>31</v>
      </c>
      <c r="VH9" s="1">
        <v>0.33</v>
      </c>
      <c r="VI9" s="1">
        <v>0.33</v>
      </c>
      <c r="VJ9" s="1">
        <v>0.33</v>
      </c>
      <c r="VK9" s="1">
        <v>0</v>
      </c>
      <c r="VL9" s="1">
        <v>0.2</v>
      </c>
      <c r="VR9" s="1">
        <v>0.25</v>
      </c>
      <c r="VU9" s="1">
        <v>1.5</v>
      </c>
      <c r="VV9" s="1">
        <v>1.5</v>
      </c>
      <c r="VY9" s="1">
        <v>-7.1223836731169297E-3</v>
      </c>
      <c r="VZ9" s="1">
        <v>0</v>
      </c>
      <c r="WA9" s="1">
        <v>0.94999999999999896</v>
      </c>
      <c r="WB9" s="1">
        <v>1.25</v>
      </c>
      <c r="WC9" s="1">
        <v>9.3499999999999908</v>
      </c>
      <c r="WD9" s="1">
        <v>0.535702290764272</v>
      </c>
      <c r="WE9" s="1">
        <v>6.7449999999999899E-2</v>
      </c>
      <c r="WF9" s="1">
        <v>0.19</v>
      </c>
      <c r="WG9" s="1">
        <v>7.0999999999999897E-2</v>
      </c>
      <c r="WH9" s="1">
        <v>7.0999999999999897E-2</v>
      </c>
      <c r="WI9" s="1">
        <v>7.0999999999999897E-2</v>
      </c>
      <c r="WK9" s="1">
        <v>0.08</v>
      </c>
      <c r="WL9" s="1">
        <v>7.0999999999999897E-2</v>
      </c>
      <c r="WN9" s="1">
        <v>7.0999999999999897E-2</v>
      </c>
      <c r="WO9" s="1">
        <v>7.0999999999999897E-2</v>
      </c>
      <c r="WP9" s="1">
        <v>7.0999999999999897E-2</v>
      </c>
      <c r="WQ9" s="1">
        <v>7.0999999999999897E-2</v>
      </c>
      <c r="WR9" s="1">
        <v>5.6000000000000001E-2</v>
      </c>
      <c r="WS9" s="1">
        <v>5.6000000000000001E-2</v>
      </c>
      <c r="WT9" s="1">
        <v>5.6000000000000001E-2</v>
      </c>
      <c r="WU9" s="1">
        <v>0.19</v>
      </c>
      <c r="WV9" s="1">
        <v>7.0999999999999897E-2</v>
      </c>
      <c r="WW9" s="1">
        <v>7.0999999999999897E-2</v>
      </c>
      <c r="WY9" s="1">
        <v>7.0999999999999897E-2</v>
      </c>
      <c r="WZ9" s="1">
        <v>7.0999999999999897E-2</v>
      </c>
      <c r="XA9" s="1">
        <v>0</v>
      </c>
      <c r="XD9" s="1">
        <v>7.0999999999999897E-2</v>
      </c>
      <c r="XG9" s="1">
        <v>7.0999999999999897E-2</v>
      </c>
      <c r="XH9" s="1">
        <v>6.32543311122076</v>
      </c>
      <c r="XP9" s="1">
        <v>0.5</v>
      </c>
      <c r="XX9" s="1">
        <v>0</v>
      </c>
      <c r="XY9" s="1">
        <v>6.32543311122076</v>
      </c>
    </row>
    <row r="10" spans="1:649" x14ac:dyDescent="0.25">
      <c r="A10" s="37"/>
      <c r="B10" s="1">
        <v>4.2883999999999901E-2</v>
      </c>
      <c r="D10" s="1">
        <v>2.56499999999999E-3</v>
      </c>
      <c r="E10" s="1">
        <v>0</v>
      </c>
      <c r="F10" s="1">
        <v>2.56499999999999E-3</v>
      </c>
      <c r="G10" s="1">
        <v>0.462948999999999</v>
      </c>
      <c r="H10" s="1">
        <v>0.34088399999999902</v>
      </c>
      <c r="I10" s="1">
        <v>0</v>
      </c>
      <c r="J10" s="1">
        <v>0.17988399999999899</v>
      </c>
      <c r="K10" s="1">
        <v>0.17988399999999899</v>
      </c>
      <c r="L10" s="1">
        <v>0.17988399999999899</v>
      </c>
      <c r="N10" s="1">
        <v>0.17988399999999899</v>
      </c>
      <c r="O10" s="1">
        <v>0.161</v>
      </c>
      <c r="Q10" s="1">
        <v>0.161</v>
      </c>
      <c r="R10" s="1">
        <v>0</v>
      </c>
      <c r="S10" s="1">
        <v>0.30194900000000002</v>
      </c>
      <c r="T10" s="1">
        <v>0</v>
      </c>
      <c r="U10" s="1">
        <v>0.12206500000000001</v>
      </c>
      <c r="W10" s="1">
        <v>0.12206500000000001</v>
      </c>
      <c r="X10" s="1">
        <v>3.54999999999999E-2</v>
      </c>
      <c r="Y10" s="1">
        <v>8.6565000000000003E-2</v>
      </c>
      <c r="AA10" s="1">
        <v>0.1195</v>
      </c>
      <c r="AB10" s="1">
        <v>0</v>
      </c>
      <c r="AE10" s="1">
        <v>3.1374331112207599</v>
      </c>
      <c r="AG10" s="1">
        <v>0.208593415756821</v>
      </c>
      <c r="AH10" s="1">
        <v>0.208593415756821</v>
      </c>
      <c r="AI10" s="1">
        <v>0.33600000000000002</v>
      </c>
      <c r="AK10" s="1">
        <v>0.37153850259055798</v>
      </c>
      <c r="AL10" s="1">
        <v>0.37153850259055798</v>
      </c>
      <c r="AM10" s="1">
        <v>0.36199999999999899</v>
      </c>
      <c r="AO10" s="1">
        <v>0</v>
      </c>
      <c r="AP10" s="1">
        <v>9800000</v>
      </c>
      <c r="AQ10" s="1">
        <v>2</v>
      </c>
      <c r="AR10" s="1">
        <v>0.5</v>
      </c>
      <c r="AS10" s="1">
        <v>0.5</v>
      </c>
      <c r="AT10" s="1">
        <v>0.5</v>
      </c>
      <c r="AU10" s="1">
        <v>0.5</v>
      </c>
      <c r="AV10" s="1">
        <v>1.5</v>
      </c>
      <c r="AW10" s="1">
        <v>1.329</v>
      </c>
      <c r="AX10" s="1">
        <v>1.5</v>
      </c>
      <c r="AY10" s="1">
        <v>1.5</v>
      </c>
      <c r="AZ10" s="1">
        <v>9500000</v>
      </c>
      <c r="BB10" s="1">
        <v>10000000</v>
      </c>
      <c r="BC10" s="1">
        <v>9800000</v>
      </c>
      <c r="BE10" s="1">
        <v>9800000</v>
      </c>
      <c r="BF10" s="1">
        <v>9800000</v>
      </c>
      <c r="BG10" s="1">
        <v>10000000</v>
      </c>
      <c r="BI10" s="1">
        <v>10200000</v>
      </c>
      <c r="BJ10" s="1">
        <v>10000000</v>
      </c>
      <c r="BK10" s="1">
        <v>10000000</v>
      </c>
      <c r="BL10" s="1">
        <v>10000000</v>
      </c>
      <c r="BM10" s="1">
        <v>10000000</v>
      </c>
      <c r="BN10" s="1">
        <v>10000000</v>
      </c>
      <c r="BO10" s="1">
        <v>10000000</v>
      </c>
      <c r="BR10" s="1">
        <v>800.48477070435604</v>
      </c>
      <c r="BT10" s="1">
        <v>1</v>
      </c>
      <c r="CA10" s="1">
        <v>-556.025259186835</v>
      </c>
      <c r="CC10" s="1">
        <v>-556.025259186835</v>
      </c>
      <c r="CG10" s="1">
        <v>-1015.50086279872</v>
      </c>
      <c r="CH10" s="1">
        <v>-1015.50086279872</v>
      </c>
      <c r="CI10" s="1">
        <v>-1015.50086279872</v>
      </c>
      <c r="CJ10" s="1">
        <v>0</v>
      </c>
      <c r="CK10" s="1">
        <v>0</v>
      </c>
      <c r="CL10" s="1">
        <v>-1015.50086279872</v>
      </c>
      <c r="CN10" s="1">
        <v>31.7522108163135</v>
      </c>
      <c r="CO10" s="1">
        <v>31569</v>
      </c>
      <c r="CP10" s="1">
        <v>31569</v>
      </c>
      <c r="CQ10" s="1">
        <v>31.5689999999999</v>
      </c>
      <c r="CR10" s="1">
        <v>32615</v>
      </c>
      <c r="CT10" s="1">
        <v>32.615000000000002</v>
      </c>
      <c r="CV10" s="1">
        <v>29919.3753790921</v>
      </c>
      <c r="CW10" s="1">
        <v>5016.8405691836297</v>
      </c>
      <c r="CX10" s="1">
        <v>77000</v>
      </c>
      <c r="CY10" s="1">
        <v>68000</v>
      </c>
      <c r="CZ10" s="1">
        <v>68000</v>
      </c>
      <c r="DA10" s="1">
        <v>71000</v>
      </c>
      <c r="DB10" s="1">
        <v>41000</v>
      </c>
      <c r="DC10" s="1">
        <v>71000</v>
      </c>
      <c r="DD10" s="1">
        <v>44000</v>
      </c>
      <c r="DE10" s="1">
        <v>44000</v>
      </c>
      <c r="DF10" s="1">
        <v>42000</v>
      </c>
      <c r="DG10" s="1">
        <v>68000</v>
      </c>
      <c r="DH10" s="1">
        <v>40000</v>
      </c>
      <c r="DI10" s="1">
        <v>40000</v>
      </c>
      <c r="DJ10" s="1">
        <v>65000</v>
      </c>
      <c r="DL10" s="1">
        <v>42000</v>
      </c>
      <c r="DM10" s="1">
        <v>68000</v>
      </c>
      <c r="DN10" s="1">
        <v>39999.999999999898</v>
      </c>
      <c r="DO10" s="1">
        <v>39999.999999999898</v>
      </c>
      <c r="DP10" s="1">
        <v>40000</v>
      </c>
      <c r="DQ10" s="1">
        <v>40000</v>
      </c>
      <c r="DR10" s="1">
        <v>68000</v>
      </c>
      <c r="DT10" s="1">
        <v>39.999999999999901</v>
      </c>
      <c r="DU10" s="1">
        <v>29.345399935272201</v>
      </c>
      <c r="DX10" s="1">
        <v>-2268.2747989569002</v>
      </c>
      <c r="DY10" s="1">
        <v>8744.2476306366007</v>
      </c>
      <c r="DZ10" s="1">
        <v>8744.2476306366007</v>
      </c>
      <c r="EA10" s="1">
        <v>8.7442476306366004</v>
      </c>
      <c r="EB10" s="1">
        <v>46000</v>
      </c>
      <c r="ED10" s="1">
        <v>77000</v>
      </c>
      <c r="EE10" s="1">
        <v>77000</v>
      </c>
      <c r="EF10" s="1">
        <v>62000</v>
      </c>
      <c r="EG10" s="1">
        <v>77000</v>
      </c>
      <c r="EH10" s="1">
        <v>62000</v>
      </c>
      <c r="EI10" s="1">
        <v>77000</v>
      </c>
      <c r="EK10" s="1">
        <v>62000</v>
      </c>
      <c r="EL10" s="1">
        <v>77000</v>
      </c>
      <c r="EM10" s="1">
        <v>77000</v>
      </c>
      <c r="EN10" s="1">
        <v>69000</v>
      </c>
      <c r="EO10" s="1">
        <v>67000</v>
      </c>
      <c r="EP10" s="1">
        <v>41000</v>
      </c>
      <c r="EQ10" s="1">
        <v>41000</v>
      </c>
      <c r="ER10" s="1">
        <v>45000</v>
      </c>
      <c r="ES10" s="1">
        <v>45000</v>
      </c>
      <c r="ET10" s="1">
        <v>69000</v>
      </c>
      <c r="EU10" s="1">
        <v>3900000</v>
      </c>
      <c r="EV10" s="1">
        <v>3800000</v>
      </c>
      <c r="EW10" s="1">
        <v>3900000</v>
      </c>
      <c r="FA10" s="1">
        <v>0</v>
      </c>
      <c r="FB10" s="1">
        <v>6.0664614974094402</v>
      </c>
      <c r="FC10" s="1">
        <v>5.79</v>
      </c>
      <c r="FF10" s="1">
        <v>3.6108374447846301</v>
      </c>
      <c r="FG10" s="1">
        <v>0.59068663168541102</v>
      </c>
      <c r="FH10" s="1">
        <v>4.2015240764700499</v>
      </c>
      <c r="FI10" s="1">
        <v>1.76073770509977E-2</v>
      </c>
      <c r="FJ10" s="1">
        <v>1.76073770509977E-2</v>
      </c>
      <c r="FK10" s="1">
        <v>4.5813960480033198E-3</v>
      </c>
      <c r="FL10" s="1">
        <v>3.2776652693366501E-3</v>
      </c>
      <c r="FM10" s="1">
        <v>2.52E-2</v>
      </c>
      <c r="FQ10" s="1">
        <v>1.53729133579082E-2</v>
      </c>
      <c r="FR10" s="1">
        <v>1.53729133579082E-2</v>
      </c>
      <c r="FS10" s="1">
        <v>2.5731120000560101E-3</v>
      </c>
      <c r="FT10" s="1">
        <v>2.29E-2</v>
      </c>
      <c r="FW10" s="1">
        <v>2.79999999999999E-4</v>
      </c>
      <c r="FX10" s="1">
        <v>2.99999999999999E-4</v>
      </c>
      <c r="GA10" s="1">
        <v>0.2</v>
      </c>
      <c r="GB10" s="1">
        <v>0.5</v>
      </c>
      <c r="GH10" s="1">
        <v>1</v>
      </c>
      <c r="GI10" s="1">
        <v>1</v>
      </c>
      <c r="GJ10" s="1">
        <v>7.6699999999999902</v>
      </c>
      <c r="GQ10" s="1">
        <v>7.6699999999999902</v>
      </c>
      <c r="GR10" s="1">
        <v>7.6699999999999902</v>
      </c>
      <c r="GS10" s="1">
        <v>1.32469775474956</v>
      </c>
      <c r="GU10" s="1">
        <v>8.16</v>
      </c>
      <c r="GW10" s="1">
        <v>8.16</v>
      </c>
      <c r="GX10" s="1">
        <v>7</v>
      </c>
      <c r="GY10" s="1">
        <v>122</v>
      </c>
      <c r="GZ10" s="1">
        <v>0.1</v>
      </c>
      <c r="HB10" s="1">
        <v>999</v>
      </c>
      <c r="HD10" s="1">
        <v>999</v>
      </c>
      <c r="HF10" s="1">
        <v>999</v>
      </c>
      <c r="HH10" s="1">
        <v>999</v>
      </c>
      <c r="HJ10" s="1">
        <v>999</v>
      </c>
      <c r="HM10" s="1">
        <v>999</v>
      </c>
      <c r="HO10" s="1">
        <v>999</v>
      </c>
      <c r="HQ10" s="1">
        <v>12.9176258601988</v>
      </c>
      <c r="HR10" s="1">
        <v>999</v>
      </c>
      <c r="HS10" s="1">
        <v>999</v>
      </c>
      <c r="HV10" s="1">
        <v>999</v>
      </c>
      <c r="HX10" s="1">
        <v>20.0669689756702</v>
      </c>
      <c r="HY10" s="1">
        <v>20.0669689756702</v>
      </c>
      <c r="IC10" s="1">
        <v>11.937321328424201</v>
      </c>
      <c r="ID10" s="1">
        <v>16.6345476387581</v>
      </c>
      <c r="IF10" s="1">
        <v>999</v>
      </c>
      <c r="IH10" s="1">
        <v>71.064918255044304</v>
      </c>
      <c r="IK10" s="1">
        <v>999</v>
      </c>
      <c r="IL10" s="1">
        <v>1.78340279557143</v>
      </c>
      <c r="IN10" s="1">
        <v>999</v>
      </c>
      <c r="IO10" s="1">
        <v>999</v>
      </c>
      <c r="IP10" s="1">
        <v>999</v>
      </c>
      <c r="IR10" s="1">
        <v>999</v>
      </c>
      <c r="IS10" s="1">
        <v>999</v>
      </c>
      <c r="IT10" s="1">
        <v>3.2892746865803799</v>
      </c>
      <c r="IU10" s="1">
        <v>2.7088216168030002</v>
      </c>
      <c r="IW10" s="1">
        <v>999</v>
      </c>
      <c r="IX10" s="1">
        <v>-815.20947265625</v>
      </c>
      <c r="IZ10" s="1">
        <v>-2038.3532621596601</v>
      </c>
      <c r="JB10" s="1">
        <v>9</v>
      </c>
      <c r="JC10" s="1">
        <v>9</v>
      </c>
      <c r="JK10" s="1">
        <v>1</v>
      </c>
      <c r="JL10" s="1">
        <v>1</v>
      </c>
      <c r="JM10" s="1">
        <v>3</v>
      </c>
      <c r="JN10" s="1">
        <v>3</v>
      </c>
      <c r="JP10" s="1">
        <v>1130</v>
      </c>
      <c r="JR10" s="1">
        <v>1130</v>
      </c>
      <c r="JS10" s="1">
        <v>0</v>
      </c>
      <c r="JW10" s="1">
        <v>1145.4252378920901</v>
      </c>
      <c r="JY10" s="1">
        <v>0.377141916053785</v>
      </c>
      <c r="KD10" s="1">
        <v>4.6942762297990999E-2</v>
      </c>
      <c r="KE10" s="1">
        <v>4.6942762297990999E-2</v>
      </c>
      <c r="KH10" s="1">
        <v>0.26962741898112502</v>
      </c>
      <c r="KL10" s="1">
        <v>8.9352110131065796E-2</v>
      </c>
      <c r="KO10" s="1">
        <v>8.9352110131065796E-2</v>
      </c>
      <c r="KP10" s="1">
        <v>0.26962741898112502</v>
      </c>
      <c r="KS10" s="1">
        <v>0.12039715982424</v>
      </c>
      <c r="KT10" s="1">
        <v>0.97046012566117401</v>
      </c>
      <c r="KY10" s="1">
        <v>0.12039715982424</v>
      </c>
      <c r="LB10" s="1">
        <v>0.44653158895782702</v>
      </c>
      <c r="LC10" s="1">
        <v>7.0999999999999897E-2</v>
      </c>
      <c r="LH10" s="1">
        <v>7.0999999999999897E-2</v>
      </c>
      <c r="LI10" s="1">
        <v>7.0999999999999897E-2</v>
      </c>
      <c r="LJ10" s="1">
        <v>7.0999999999999897E-2</v>
      </c>
      <c r="LK10" s="1">
        <v>7.0999999999999897E-2</v>
      </c>
      <c r="LL10" s="1">
        <v>0</v>
      </c>
      <c r="LM10" s="1">
        <v>0.17100000000000001</v>
      </c>
      <c r="LP10" s="1">
        <v>7.0999999999999897E-2</v>
      </c>
      <c r="LQ10" s="1">
        <v>7.0999999999999897E-2</v>
      </c>
      <c r="LU10" s="1">
        <v>5.7709999999999997E-2</v>
      </c>
      <c r="LV10" s="1">
        <v>7.0999999999999897E-2</v>
      </c>
      <c r="LW10" s="1">
        <v>7.0999999999999897E-2</v>
      </c>
      <c r="LX10" s="1">
        <v>7.0999999999999897E-2</v>
      </c>
      <c r="LY10" s="1">
        <v>7.0999999999999897E-2</v>
      </c>
      <c r="LZ10" s="1">
        <v>5.6000000000000001E-2</v>
      </c>
      <c r="MA10" s="1">
        <v>0.17100000000000001</v>
      </c>
      <c r="MB10" s="1">
        <v>0</v>
      </c>
      <c r="MC10" s="1">
        <v>0</v>
      </c>
      <c r="MD10" s="1">
        <v>0</v>
      </c>
      <c r="ME10" s="1">
        <v>0.17100000000000001</v>
      </c>
      <c r="MF10" s="1">
        <v>0.17100000000000001</v>
      </c>
      <c r="MG10" s="1">
        <v>0.17100000000000001</v>
      </c>
      <c r="MH10" s="1">
        <v>0.97026012566117403</v>
      </c>
      <c r="MJ10" s="1">
        <v>0.33398342614357102</v>
      </c>
      <c r="ML10" s="1">
        <v>0.97036012566117402</v>
      </c>
      <c r="MN10" s="1">
        <v>2.1871459165391099E-2</v>
      </c>
      <c r="MP10" s="1">
        <v>2.1997989646949101</v>
      </c>
      <c r="MQ10" s="1">
        <v>1.01839473090654</v>
      </c>
      <c r="MR10" s="1">
        <v>-8.3377499999999997E-3</v>
      </c>
      <c r="MS10" s="1">
        <v>-9.3622499999999905E-5</v>
      </c>
      <c r="MT10" s="1">
        <v>0</v>
      </c>
      <c r="MU10" s="1">
        <v>0</v>
      </c>
      <c r="MV10" s="1">
        <v>0.53543311122076898</v>
      </c>
      <c r="MW10" s="1">
        <v>6.32543311122076</v>
      </c>
      <c r="MX10" s="1">
        <v>6.32543311122076</v>
      </c>
      <c r="MY10" s="1">
        <v>6.32543311122076</v>
      </c>
      <c r="MZ10" s="1">
        <v>0</v>
      </c>
      <c r="NA10" s="1">
        <v>0.31256688877923</v>
      </c>
      <c r="NB10" s="1">
        <v>0</v>
      </c>
      <c r="NC10" s="1">
        <v>-2.9000000000000001E-2</v>
      </c>
      <c r="ND10" s="1">
        <v>-3.6499999999999998E-2</v>
      </c>
      <c r="NE10" s="1">
        <v>-6.4500000000000002E-2</v>
      </c>
      <c r="NF10" s="1">
        <v>-7.1999999999999995E-2</v>
      </c>
      <c r="NG10" s="1">
        <v>7.6699999999999902</v>
      </c>
      <c r="NH10" s="1">
        <v>1.03054523115181</v>
      </c>
      <c r="NJ10" s="1">
        <v>0.05</v>
      </c>
      <c r="NM10" s="1">
        <v>5.79</v>
      </c>
      <c r="NN10" s="1">
        <v>1.80271774497732</v>
      </c>
      <c r="NO10" s="1">
        <v>2.895</v>
      </c>
      <c r="NP10" s="1">
        <v>2.2999999999999901</v>
      </c>
      <c r="NQ10" s="1">
        <v>2.2999999999999901</v>
      </c>
      <c r="NR10" s="1">
        <v>2.2999999999999901</v>
      </c>
      <c r="NS10" s="1">
        <v>2.2999999999999901</v>
      </c>
      <c r="NT10" s="1">
        <v>2.2999999999999901</v>
      </c>
      <c r="NU10" s="1">
        <v>2.2999999999999901</v>
      </c>
      <c r="NV10" s="1">
        <v>2.2999999999999901</v>
      </c>
      <c r="NW10" s="1">
        <v>2.2999999999999901</v>
      </c>
      <c r="NX10" s="1">
        <v>2.2999999999999901</v>
      </c>
      <c r="NY10" s="1">
        <v>1.01034369214245</v>
      </c>
      <c r="NZ10" s="1">
        <v>5</v>
      </c>
      <c r="OA10" s="1">
        <v>0</v>
      </c>
      <c r="OE10" s="1">
        <v>0</v>
      </c>
      <c r="OF10" s="1">
        <v>1.4999999999999901E-2</v>
      </c>
      <c r="OG10" s="1">
        <v>1404.4981265250799</v>
      </c>
      <c r="OI10" s="1">
        <v>1404.4981265250799</v>
      </c>
      <c r="OK10" s="1">
        <v>-604.01335582073204</v>
      </c>
      <c r="OM10" s="1">
        <v>604.01335582073204</v>
      </c>
      <c r="OO10" s="1">
        <v>29.919375379092099</v>
      </c>
      <c r="OP10" s="1">
        <v>5.0168405691836302</v>
      </c>
      <c r="OQ10" s="1">
        <v>-0.16739591329020601</v>
      </c>
      <c r="OR10" s="1">
        <v>800.48477070435604</v>
      </c>
      <c r="OV10" s="1">
        <v>800.48477070435604</v>
      </c>
      <c r="OZ10" s="1">
        <v>0.80048477070435597</v>
      </c>
      <c r="PA10" s="1">
        <v>0</v>
      </c>
      <c r="PB10" s="1">
        <v>0</v>
      </c>
      <c r="PC10" s="1">
        <v>0.13700000000000001</v>
      </c>
      <c r="PE10" s="1">
        <v>0.161</v>
      </c>
      <c r="PG10" s="1">
        <v>0.28499999999999898</v>
      </c>
      <c r="PI10" s="1">
        <v>0.33600000000000002</v>
      </c>
      <c r="PK10" s="1">
        <v>0.28499999999999898</v>
      </c>
      <c r="PM10" s="1">
        <v>0.36199999999999899</v>
      </c>
      <c r="PO10" s="1">
        <v>31569</v>
      </c>
      <c r="PR10" s="1">
        <v>0</v>
      </c>
      <c r="PS10" s="1">
        <v>32615</v>
      </c>
      <c r="PV10" s="1">
        <v>0</v>
      </c>
      <c r="PW10" s="1">
        <v>0</v>
      </c>
      <c r="PX10" s="1">
        <v>1.2E-2</v>
      </c>
      <c r="PZ10" s="1">
        <v>2.52E-2</v>
      </c>
      <c r="QB10" s="1">
        <v>1.2E-2</v>
      </c>
      <c r="QD10" s="1">
        <v>2.29E-2</v>
      </c>
      <c r="QF10" s="1">
        <v>2.79999999999999E-4</v>
      </c>
      <c r="QH10" s="1">
        <v>2.99999999999999E-4</v>
      </c>
      <c r="QJ10" s="1">
        <v>0.94999999999999896</v>
      </c>
      <c r="QL10" s="1">
        <v>0.08</v>
      </c>
      <c r="QN10" s="1">
        <v>0.08</v>
      </c>
      <c r="QO10" s="1">
        <v>0.08</v>
      </c>
      <c r="QQ10" s="1">
        <v>0.19</v>
      </c>
      <c r="QR10" s="1">
        <v>1.25</v>
      </c>
      <c r="QT10" s="1">
        <v>7.0999999999999897E-2</v>
      </c>
      <c r="QW10" s="1">
        <v>7.0999999999999897E-2</v>
      </c>
      <c r="QY10" s="1">
        <v>7.0999999999999897E-2</v>
      </c>
      <c r="QZ10" s="1">
        <v>7.0999999999999897E-2</v>
      </c>
      <c r="RA10" s="1">
        <v>0</v>
      </c>
      <c r="RC10" s="1">
        <v>0.34599999999999898</v>
      </c>
      <c r="RD10" s="1">
        <v>0</v>
      </c>
      <c r="RG10" s="1">
        <v>0.188</v>
      </c>
      <c r="RH10" s="1">
        <v>5</v>
      </c>
      <c r="RI10" s="1">
        <v>0</v>
      </c>
      <c r="RJ10" s="1">
        <v>0</v>
      </c>
      <c r="RK10" s="1">
        <v>6.7999999999999901</v>
      </c>
      <c r="RL10" s="1">
        <v>6.7999999999999901</v>
      </c>
      <c r="RM10" s="1">
        <v>6.7999999999999901</v>
      </c>
      <c r="RN10" s="1">
        <v>0</v>
      </c>
      <c r="RO10" s="1">
        <v>0</v>
      </c>
      <c r="RP10" s="1">
        <v>1.5</v>
      </c>
      <c r="RQ10" s="1">
        <v>1.5</v>
      </c>
      <c r="RR10" s="1">
        <v>1.5</v>
      </c>
      <c r="RS10" s="1">
        <v>1.5</v>
      </c>
      <c r="RT10" s="1">
        <v>1.5</v>
      </c>
      <c r="RU10" s="1">
        <v>1.5</v>
      </c>
      <c r="RV10" s="1">
        <v>2357.6889195803701</v>
      </c>
      <c r="RX10" s="1">
        <v>-2268.2747989569002</v>
      </c>
      <c r="RY10" s="1">
        <v>-1392.9578559289901</v>
      </c>
      <c r="SA10" s="1">
        <v>-2008.51148234582</v>
      </c>
      <c r="SD10" s="1">
        <v>-2.2682747989569001</v>
      </c>
      <c r="SE10" s="1">
        <v>-2357.6889195803701</v>
      </c>
      <c r="SI10" s="1">
        <v>-2.3576889195803701</v>
      </c>
      <c r="SJ10" s="1">
        <v>-2268.2747989569002</v>
      </c>
      <c r="SK10" s="1">
        <v>-1392.9578559289901</v>
      </c>
      <c r="SM10" s="1">
        <v>-1306.6888433097099</v>
      </c>
      <c r="SN10" s="1">
        <v>-2268.2747989569002</v>
      </c>
      <c r="SO10" s="1">
        <v>-2268.2747989569002</v>
      </c>
      <c r="SQ10" s="1">
        <v>-2.2682747989569001</v>
      </c>
      <c r="SR10" s="1">
        <v>-0.40802634393556297</v>
      </c>
      <c r="SS10" s="1">
        <v>1.5</v>
      </c>
      <c r="ST10" s="1">
        <v>69.299999999999898</v>
      </c>
      <c r="SV10" s="1">
        <v>5.79</v>
      </c>
      <c r="SX10" s="1">
        <v>2</v>
      </c>
      <c r="SY10" s="1">
        <v>0.60399999999999898</v>
      </c>
      <c r="SZ10" s="1">
        <v>0.34599999999999898</v>
      </c>
      <c r="TB10" s="1">
        <v>0</v>
      </c>
      <c r="TC10" s="1">
        <v>0.128878048083401</v>
      </c>
      <c r="TD10" s="1">
        <v>7</v>
      </c>
      <c r="TE10" s="1">
        <v>7</v>
      </c>
      <c r="TG10" s="1">
        <v>0.19</v>
      </c>
      <c r="TH10" s="1">
        <v>1</v>
      </c>
      <c r="TJ10" s="1">
        <v>0</v>
      </c>
      <c r="TL10" s="1">
        <v>8.5500000000000007E-2</v>
      </c>
      <c r="TM10" s="1">
        <v>1.01034369214245</v>
      </c>
      <c r="TO10" s="1">
        <v>30.0942196642177</v>
      </c>
      <c r="TP10" s="1">
        <v>999</v>
      </c>
      <c r="TQ10" s="1">
        <v>74.404353038455298</v>
      </c>
      <c r="TR10" s="1">
        <v>56.4681060693609</v>
      </c>
      <c r="TS10" s="1">
        <v>999</v>
      </c>
      <c r="TT10" s="1">
        <v>999</v>
      </c>
      <c r="TU10" s="1">
        <v>8.2464660296699996</v>
      </c>
      <c r="TV10" s="1">
        <v>50.971845092244202</v>
      </c>
      <c r="TW10" s="1">
        <v>999</v>
      </c>
      <c r="TX10" s="1">
        <v>999</v>
      </c>
      <c r="TY10" s="1">
        <v>7.5951801966668198</v>
      </c>
      <c r="TZ10" s="1">
        <v>10.7158808067027</v>
      </c>
      <c r="UA10" s="1">
        <v>999</v>
      </c>
      <c r="UB10" s="1">
        <v>9.1836450882316392</v>
      </c>
      <c r="UC10" s="1">
        <v>999</v>
      </c>
      <c r="UD10" s="1">
        <v>1.27106670145154</v>
      </c>
      <c r="UE10" s="1">
        <v>2.5343802372483499</v>
      </c>
      <c r="UF10" s="1">
        <v>999</v>
      </c>
      <c r="UG10" s="1">
        <v>999</v>
      </c>
      <c r="UH10" s="1">
        <v>999</v>
      </c>
      <c r="UI10" s="1">
        <v>999</v>
      </c>
      <c r="UJ10" s="1">
        <v>1.7386465562314</v>
      </c>
      <c r="UK10" s="1">
        <v>1.3680347589563899</v>
      </c>
      <c r="UL10" s="1">
        <v>999</v>
      </c>
      <c r="UM10" s="1">
        <v>1.80271774497732</v>
      </c>
      <c r="UN10" s="1">
        <v>13</v>
      </c>
      <c r="UO10" s="1">
        <v>13</v>
      </c>
      <c r="UP10" s="1">
        <v>12</v>
      </c>
      <c r="UQ10" s="1">
        <v>17</v>
      </c>
      <c r="UR10" s="1">
        <v>12</v>
      </c>
      <c r="US10" s="1">
        <v>11</v>
      </c>
      <c r="UT10" s="1">
        <v>11</v>
      </c>
      <c r="UU10" s="1">
        <v>17</v>
      </c>
      <c r="UV10" s="1">
        <v>13</v>
      </c>
      <c r="UW10" s="1">
        <v>8</v>
      </c>
      <c r="UX10" s="1">
        <v>8</v>
      </c>
      <c r="UY10" s="1">
        <v>17</v>
      </c>
      <c r="UZ10" s="1">
        <v>13</v>
      </c>
      <c r="VA10" s="1">
        <v>8</v>
      </c>
      <c r="VB10" s="1">
        <v>8</v>
      </c>
      <c r="VC10" s="1">
        <v>8</v>
      </c>
      <c r="VD10" s="1">
        <v>8</v>
      </c>
      <c r="VE10" s="1">
        <v>13</v>
      </c>
      <c r="VF10" s="1">
        <v>14</v>
      </c>
      <c r="VG10" s="1">
        <v>31</v>
      </c>
      <c r="VH10" s="1">
        <v>0.33</v>
      </c>
      <c r="VI10" s="1">
        <v>0.33</v>
      </c>
      <c r="VJ10" s="1">
        <v>0.33</v>
      </c>
      <c r="VK10" s="1">
        <v>0</v>
      </c>
      <c r="VL10" s="1">
        <v>0.2</v>
      </c>
      <c r="VR10" s="1">
        <v>0.25</v>
      </c>
      <c r="VU10" s="1">
        <v>1.5</v>
      </c>
      <c r="VV10" s="1">
        <v>1.5</v>
      </c>
      <c r="VY10" s="1">
        <v>-0.27687696333467399</v>
      </c>
      <c r="VZ10" s="1">
        <v>0</v>
      </c>
      <c r="WA10" s="1">
        <v>0.94999999999999896</v>
      </c>
      <c r="WB10" s="1">
        <v>1.25</v>
      </c>
      <c r="WC10" s="1">
        <v>7.6699999999999902</v>
      </c>
      <c r="WD10" s="1">
        <v>0.55471800995256504</v>
      </c>
      <c r="WE10" s="1">
        <v>6.7449999999999899E-2</v>
      </c>
      <c r="WF10" s="1">
        <v>0.19</v>
      </c>
      <c r="WG10" s="1">
        <v>7.0999999999999897E-2</v>
      </c>
      <c r="WH10" s="1">
        <v>7.0999999999999897E-2</v>
      </c>
      <c r="WI10" s="1">
        <v>7.0999999999999897E-2</v>
      </c>
      <c r="WK10" s="1">
        <v>0.08</v>
      </c>
      <c r="WL10" s="1">
        <v>7.0999999999999897E-2</v>
      </c>
      <c r="WN10" s="1">
        <v>7.0999999999999897E-2</v>
      </c>
      <c r="WO10" s="1">
        <v>7.0999999999999897E-2</v>
      </c>
      <c r="WP10" s="1">
        <v>7.0999999999999897E-2</v>
      </c>
      <c r="WQ10" s="1">
        <v>7.0999999999999897E-2</v>
      </c>
      <c r="WR10" s="1">
        <v>5.6000000000000001E-2</v>
      </c>
      <c r="WS10" s="1">
        <v>5.6000000000000001E-2</v>
      </c>
      <c r="WT10" s="1">
        <v>5.6000000000000001E-2</v>
      </c>
      <c r="WU10" s="1">
        <v>0.19</v>
      </c>
      <c r="WV10" s="1">
        <v>7.0999999999999897E-2</v>
      </c>
      <c r="WW10" s="1">
        <v>7.0999999999999897E-2</v>
      </c>
      <c r="WY10" s="1">
        <v>7.0999999999999897E-2</v>
      </c>
      <c r="WZ10" s="1">
        <v>7.0999999999999897E-2</v>
      </c>
      <c r="XA10" s="1">
        <v>0</v>
      </c>
      <c r="XD10" s="1">
        <v>7.0999999999999897E-2</v>
      </c>
      <c r="XG10" s="1">
        <v>7.0999999999999897E-2</v>
      </c>
      <c r="XH10" s="1">
        <v>6.32543311122076</v>
      </c>
      <c r="XP10" s="1">
        <v>0.5</v>
      </c>
      <c r="XX10" s="1">
        <v>0</v>
      </c>
      <c r="XY10" s="1">
        <v>6.32543311122076</v>
      </c>
    </row>
    <row r="11" spans="1:649" x14ac:dyDescent="0.25">
      <c r="A11" s="2"/>
      <c r="B11" s="1" t="s">
        <v>10</v>
      </c>
      <c r="C11" s="1" t="s">
        <v>739</v>
      </c>
      <c r="D11" s="1" t="s">
        <v>12</v>
      </c>
      <c r="E11" s="1" t="s">
        <v>13</v>
      </c>
      <c r="F11" s="1" t="s">
        <v>14</v>
      </c>
      <c r="G11" s="1" t="s">
        <v>15</v>
      </c>
      <c r="H11" s="1" t="s">
        <v>16</v>
      </c>
      <c r="I11" s="1" t="s">
        <v>742</v>
      </c>
      <c r="J11" s="1" t="s">
        <v>0</v>
      </c>
      <c r="K11" s="1" t="s">
        <v>17</v>
      </c>
      <c r="L11" s="1" t="s">
        <v>18</v>
      </c>
      <c r="M11" s="1" t="s">
        <v>19</v>
      </c>
      <c r="N11" s="1" t="s">
        <v>20</v>
      </c>
      <c r="O11" s="1" t="s">
        <v>21</v>
      </c>
      <c r="P11" s="1" t="s">
        <v>745</v>
      </c>
      <c r="Q11" s="1" t="s">
        <v>22</v>
      </c>
      <c r="R11" s="1" t="s">
        <v>23</v>
      </c>
      <c r="S11" s="1" t="s">
        <v>24</v>
      </c>
      <c r="T11" s="1" t="s">
        <v>746</v>
      </c>
      <c r="U11" s="1" t="s">
        <v>25</v>
      </c>
      <c r="V11" s="1" t="s">
        <v>26</v>
      </c>
      <c r="W11" s="1" t="s">
        <v>27</v>
      </c>
      <c r="X11" s="1" t="s">
        <v>28</v>
      </c>
      <c r="Y11" s="1" t="s">
        <v>29</v>
      </c>
      <c r="Z11" s="1" t="s">
        <v>747</v>
      </c>
      <c r="AA11" s="1" t="s">
        <v>30</v>
      </c>
      <c r="AB11" s="1" t="s">
        <v>748</v>
      </c>
      <c r="AC11" s="1" t="s">
        <v>749</v>
      </c>
      <c r="AD11" s="1" t="s">
        <v>31</v>
      </c>
      <c r="AE11" s="1" t="s">
        <v>32</v>
      </c>
      <c r="AF11" s="1" t="s">
        <v>33</v>
      </c>
      <c r="AG11" s="1" t="s">
        <v>34</v>
      </c>
      <c r="AH11" s="1" t="s">
        <v>35</v>
      </c>
      <c r="AI11" s="1" t="s">
        <v>36</v>
      </c>
      <c r="AJ11" s="1" t="s">
        <v>763</v>
      </c>
      <c r="AK11" s="1" t="s">
        <v>37</v>
      </c>
      <c r="AL11" s="1" t="s">
        <v>38</v>
      </c>
      <c r="AM11" s="1" t="s">
        <v>39</v>
      </c>
      <c r="AN11" s="1" t="s">
        <v>764</v>
      </c>
      <c r="AO11" s="1" t="s">
        <v>40</v>
      </c>
      <c r="AP11" s="1" t="s">
        <v>41</v>
      </c>
      <c r="AQ11" s="1" t="s">
        <v>42</v>
      </c>
      <c r="AR11" s="1" t="s">
        <v>43</v>
      </c>
      <c r="AS11" s="1" t="s">
        <v>44</v>
      </c>
      <c r="AT11" s="1" t="s">
        <v>45</v>
      </c>
      <c r="AU11" s="1" t="s">
        <v>46</v>
      </c>
      <c r="AV11" s="1" t="s">
        <v>47</v>
      </c>
      <c r="AW11" s="1" t="s">
        <v>780</v>
      </c>
      <c r="AX11" s="1" t="s">
        <v>48</v>
      </c>
      <c r="AY11" s="1" t="s">
        <v>49</v>
      </c>
      <c r="AZ11" s="1" t="s">
        <v>50</v>
      </c>
      <c r="BA11" s="1" t="s">
        <v>51</v>
      </c>
      <c r="BB11" s="1" t="s">
        <v>52</v>
      </c>
      <c r="BC11" s="1" t="s">
        <v>53</v>
      </c>
      <c r="BD11" s="1" t="s">
        <v>54</v>
      </c>
      <c r="BE11" s="1" t="s">
        <v>55</v>
      </c>
      <c r="BF11" s="1" t="s">
        <v>56</v>
      </c>
      <c r="BG11" s="1" t="s">
        <v>57</v>
      </c>
      <c r="BH11" s="1" t="s">
        <v>787</v>
      </c>
      <c r="BI11" s="1" t="s">
        <v>58</v>
      </c>
      <c r="BJ11" s="1" t="s">
        <v>59</v>
      </c>
      <c r="BK11" s="1" t="s">
        <v>60</v>
      </c>
      <c r="BL11" s="1" t="s">
        <v>61</v>
      </c>
      <c r="BM11" s="1" t="s">
        <v>62</v>
      </c>
      <c r="BN11" s="1" t="s">
        <v>63</v>
      </c>
      <c r="BO11" s="1" t="s">
        <v>64</v>
      </c>
      <c r="BP11" s="1" t="s">
        <v>65</v>
      </c>
      <c r="BQ11" s="1" t="s">
        <v>66</v>
      </c>
      <c r="BR11" s="1" t="s">
        <v>67</v>
      </c>
      <c r="BS11" s="1" t="s">
        <v>68</v>
      </c>
      <c r="BT11" s="1" t="s">
        <v>69</v>
      </c>
      <c r="BU11" s="1" t="s">
        <v>70</v>
      </c>
      <c r="BV11" s="1" t="s">
        <v>71</v>
      </c>
      <c r="BW11" s="1" t="s">
        <v>72</v>
      </c>
      <c r="BX11" s="1" t="s">
        <v>73</v>
      </c>
      <c r="BY11" s="1" t="s">
        <v>74</v>
      </c>
      <c r="BZ11" s="1" t="s">
        <v>75</v>
      </c>
      <c r="CA11" s="1" t="s">
        <v>76</v>
      </c>
      <c r="CB11" s="1" t="s">
        <v>798</v>
      </c>
      <c r="CC11" s="1" t="s">
        <v>77</v>
      </c>
      <c r="CD11" s="1" t="s">
        <v>799</v>
      </c>
      <c r="CE11" s="1" t="s">
        <v>800</v>
      </c>
      <c r="CF11" s="1" t="s">
        <v>802</v>
      </c>
      <c r="CG11" s="1" t="s">
        <v>78</v>
      </c>
      <c r="CH11" s="1" t="s">
        <v>79</v>
      </c>
      <c r="CI11" s="1" t="s">
        <v>80</v>
      </c>
      <c r="CJ11" s="1" t="s">
        <v>803</v>
      </c>
      <c r="CK11" s="1" t="s">
        <v>804</v>
      </c>
      <c r="CL11" s="1" t="s">
        <v>81</v>
      </c>
      <c r="CM11" s="1" t="s">
        <v>82</v>
      </c>
      <c r="CN11" s="1" t="s">
        <v>83</v>
      </c>
      <c r="CO11" s="1" t="s">
        <v>84</v>
      </c>
      <c r="CP11" s="1" t="s">
        <v>85</v>
      </c>
      <c r="CQ11" s="1" t="s">
        <v>86</v>
      </c>
      <c r="CR11" s="1" t="s">
        <v>87</v>
      </c>
      <c r="CS11" s="1" t="s">
        <v>816</v>
      </c>
      <c r="CT11" s="1" t="s">
        <v>88</v>
      </c>
      <c r="CU11" s="1" t="s">
        <v>822</v>
      </c>
      <c r="CV11" s="1" t="s">
        <v>89</v>
      </c>
      <c r="CW11" s="1" t="s">
        <v>90</v>
      </c>
      <c r="CX11" s="1" t="s">
        <v>91</v>
      </c>
      <c r="CY11" s="1" t="s">
        <v>92</v>
      </c>
      <c r="CZ11" s="1" t="s">
        <v>93</v>
      </c>
      <c r="DA11" s="1" t="s">
        <v>94</v>
      </c>
      <c r="DB11" s="1" t="s">
        <v>95</v>
      </c>
      <c r="DC11" s="1" t="s">
        <v>96</v>
      </c>
      <c r="DD11" s="1" t="s">
        <v>97</v>
      </c>
      <c r="DE11" s="1" t="s">
        <v>98</v>
      </c>
      <c r="DF11" s="1" t="s">
        <v>99</v>
      </c>
      <c r="DG11" s="1" t="s">
        <v>100</v>
      </c>
      <c r="DH11" s="1" t="s">
        <v>101</v>
      </c>
      <c r="DI11" s="1" t="s">
        <v>102</v>
      </c>
      <c r="DJ11" s="1" t="s">
        <v>103</v>
      </c>
      <c r="DK11" s="1" t="s">
        <v>104</v>
      </c>
      <c r="DL11" s="1" t="s">
        <v>105</v>
      </c>
      <c r="DM11" s="1" t="s">
        <v>106</v>
      </c>
      <c r="DN11" s="1" t="s">
        <v>107</v>
      </c>
      <c r="DO11" s="1" t="s">
        <v>108</v>
      </c>
      <c r="DP11" s="1" t="s">
        <v>109</v>
      </c>
      <c r="DQ11" s="1" t="s">
        <v>110</v>
      </c>
      <c r="DR11" s="1" t="s">
        <v>111</v>
      </c>
      <c r="DS11" s="1" t="s">
        <v>112</v>
      </c>
      <c r="DT11" s="1" t="s">
        <v>113</v>
      </c>
      <c r="DU11" s="1" t="s">
        <v>114</v>
      </c>
      <c r="DV11" s="1" t="s">
        <v>831</v>
      </c>
      <c r="DW11" s="1" t="s">
        <v>115</v>
      </c>
      <c r="DX11" s="1" t="s">
        <v>116</v>
      </c>
      <c r="DY11" s="1" t="s">
        <v>117</v>
      </c>
      <c r="DZ11" s="1" t="s">
        <v>118</v>
      </c>
      <c r="EA11" s="1" t="s">
        <v>119</v>
      </c>
      <c r="EB11" s="1" t="s">
        <v>120</v>
      </c>
      <c r="EC11" s="1" t="s">
        <v>121</v>
      </c>
      <c r="ED11" s="1" t="s">
        <v>122</v>
      </c>
      <c r="EE11" s="1" t="s">
        <v>123</v>
      </c>
      <c r="EF11" s="1" t="s">
        <v>124</v>
      </c>
      <c r="EG11" s="1" t="s">
        <v>125</v>
      </c>
      <c r="EH11" s="1" t="s">
        <v>126</v>
      </c>
      <c r="EI11" s="1" t="s">
        <v>127</v>
      </c>
      <c r="EJ11" s="1" t="s">
        <v>128</v>
      </c>
      <c r="EK11" s="1" t="s">
        <v>129</v>
      </c>
      <c r="EL11" s="1" t="s">
        <v>130</v>
      </c>
      <c r="EM11" s="1" t="s">
        <v>131</v>
      </c>
      <c r="EN11" s="1" t="s">
        <v>132</v>
      </c>
      <c r="EO11" s="1" t="s">
        <v>133</v>
      </c>
      <c r="EP11" s="1" t="s">
        <v>134</v>
      </c>
      <c r="EQ11" s="1" t="s">
        <v>135</v>
      </c>
      <c r="ER11" s="1" t="s">
        <v>136</v>
      </c>
      <c r="ES11" s="1" t="s">
        <v>137</v>
      </c>
      <c r="ET11" s="1" t="s">
        <v>138</v>
      </c>
      <c r="EU11" s="1" t="s">
        <v>139</v>
      </c>
      <c r="EV11" s="1" t="s">
        <v>140</v>
      </c>
      <c r="EW11" s="1" t="s">
        <v>141</v>
      </c>
      <c r="EX11" s="1" t="s">
        <v>142</v>
      </c>
      <c r="EY11" s="1" t="s">
        <v>143</v>
      </c>
      <c r="EZ11" s="1" t="s">
        <v>144</v>
      </c>
      <c r="FA11" s="1" t="s">
        <v>853</v>
      </c>
      <c r="FB11" s="1" t="s">
        <v>145</v>
      </c>
      <c r="FC11" s="1" t="s">
        <v>146</v>
      </c>
      <c r="FD11" s="1" t="s">
        <v>147</v>
      </c>
      <c r="FE11" s="1" t="s">
        <v>148</v>
      </c>
      <c r="FF11" s="1" t="s">
        <v>149</v>
      </c>
      <c r="FG11" s="1" t="s">
        <v>150</v>
      </c>
      <c r="FH11" s="1" t="s">
        <v>151</v>
      </c>
      <c r="FI11" s="1" t="s">
        <v>152</v>
      </c>
      <c r="FJ11" s="1" t="s">
        <v>153</v>
      </c>
      <c r="FK11" s="1" t="s">
        <v>154</v>
      </c>
      <c r="FL11" s="1" t="s">
        <v>155</v>
      </c>
      <c r="FM11" s="1" t="s">
        <v>156</v>
      </c>
      <c r="FN11" s="1" t="s">
        <v>873</v>
      </c>
      <c r="FO11" s="1" t="s">
        <v>874</v>
      </c>
      <c r="FP11" s="1" t="s">
        <v>875</v>
      </c>
      <c r="FQ11" s="1" t="s">
        <v>157</v>
      </c>
      <c r="FR11" s="1" t="s">
        <v>158</v>
      </c>
      <c r="FS11" s="1" t="s">
        <v>159</v>
      </c>
      <c r="FT11" s="1" t="s">
        <v>160</v>
      </c>
      <c r="FU11" s="1" t="s">
        <v>878</v>
      </c>
      <c r="FV11" s="1" t="s">
        <v>879</v>
      </c>
      <c r="FW11" s="1" t="s">
        <v>161</v>
      </c>
      <c r="FX11" s="1" t="s">
        <v>162</v>
      </c>
      <c r="FY11" s="1" t="s">
        <v>163</v>
      </c>
      <c r="FZ11" s="1" t="s">
        <v>164</v>
      </c>
      <c r="GA11" s="1" t="s">
        <v>165</v>
      </c>
      <c r="GB11" s="1" t="s">
        <v>166</v>
      </c>
      <c r="GC11" s="1" t="s">
        <v>882</v>
      </c>
      <c r="GD11" s="1" t="s">
        <v>883</v>
      </c>
      <c r="GE11" s="1" t="s">
        <v>884</v>
      </c>
      <c r="GF11" s="1" t="s">
        <v>885</v>
      </c>
      <c r="GG11" s="1" t="s">
        <v>886</v>
      </c>
      <c r="GH11" s="1" t="s">
        <v>167</v>
      </c>
      <c r="GI11" s="1" t="s">
        <v>168</v>
      </c>
      <c r="GJ11" s="1" t="s">
        <v>169</v>
      </c>
      <c r="GK11" s="1" t="s">
        <v>170</v>
      </c>
      <c r="GL11" s="1" t="s">
        <v>171</v>
      </c>
      <c r="GM11" s="1" t="s">
        <v>172</v>
      </c>
      <c r="GN11" s="1" t="s">
        <v>173</v>
      </c>
      <c r="GO11" s="1" t="s">
        <v>174</v>
      </c>
      <c r="GP11" s="1" t="s">
        <v>175</v>
      </c>
      <c r="GQ11" s="1" t="s">
        <v>176</v>
      </c>
      <c r="GR11" s="1" t="s">
        <v>177</v>
      </c>
      <c r="GS11" s="1" t="s">
        <v>178</v>
      </c>
      <c r="GT11" s="1" t="s">
        <v>894</v>
      </c>
      <c r="GU11" s="1" t="s">
        <v>179</v>
      </c>
      <c r="GV11" s="1" t="s">
        <v>895</v>
      </c>
      <c r="GW11" s="1" t="s">
        <v>180</v>
      </c>
      <c r="GX11" s="1" t="s">
        <v>181</v>
      </c>
      <c r="GY11" s="1" t="s">
        <v>182</v>
      </c>
      <c r="GZ11" s="1" t="s">
        <v>183</v>
      </c>
      <c r="HA11" s="1" t="s">
        <v>184</v>
      </c>
      <c r="HB11" s="1" t="s">
        <v>185</v>
      </c>
      <c r="HC11" s="1" t="s">
        <v>186</v>
      </c>
      <c r="HD11" s="1" t="s">
        <v>187</v>
      </c>
      <c r="HE11" s="1" t="s">
        <v>901</v>
      </c>
      <c r="HF11" s="1" t="s">
        <v>188</v>
      </c>
      <c r="HG11" s="1" t="s">
        <v>189</v>
      </c>
      <c r="HH11" s="1" t="s">
        <v>190</v>
      </c>
      <c r="HI11" s="1" t="s">
        <v>904</v>
      </c>
      <c r="HJ11" s="1" t="s">
        <v>191</v>
      </c>
      <c r="HK11" s="1" t="s">
        <v>192</v>
      </c>
      <c r="HL11" s="1" t="s">
        <v>193</v>
      </c>
      <c r="HM11" s="1" t="s">
        <v>194</v>
      </c>
      <c r="HN11" s="1" t="s">
        <v>195</v>
      </c>
      <c r="HO11" s="1" t="s">
        <v>196</v>
      </c>
      <c r="HP11" s="1" t="s">
        <v>920</v>
      </c>
      <c r="HQ11" s="1" t="s">
        <v>197</v>
      </c>
      <c r="HR11" s="1" t="s">
        <v>198</v>
      </c>
      <c r="HS11" s="1" t="s">
        <v>199</v>
      </c>
      <c r="HT11" s="1" t="s">
        <v>922</v>
      </c>
      <c r="HU11" s="1" t="s">
        <v>924</v>
      </c>
      <c r="HV11" s="1" t="s">
        <v>200</v>
      </c>
      <c r="HW11" s="1" t="s">
        <v>926</v>
      </c>
      <c r="HX11" s="1" t="s">
        <v>201</v>
      </c>
      <c r="HY11" s="1" t="s">
        <v>202</v>
      </c>
      <c r="HZ11" s="1" t="s">
        <v>927</v>
      </c>
      <c r="IA11" s="1" t="s">
        <v>203</v>
      </c>
      <c r="IB11" s="1" t="s">
        <v>930</v>
      </c>
      <c r="IC11" s="1" t="s">
        <v>204</v>
      </c>
      <c r="ID11" s="1" t="s">
        <v>205</v>
      </c>
      <c r="IE11" s="1" t="s">
        <v>932</v>
      </c>
      <c r="IF11" s="1" t="s">
        <v>206</v>
      </c>
      <c r="IG11" s="1" t="s">
        <v>934</v>
      </c>
      <c r="IH11" s="1" t="s">
        <v>207</v>
      </c>
      <c r="II11" s="1" t="s">
        <v>936</v>
      </c>
      <c r="IJ11" s="1" t="s">
        <v>938</v>
      </c>
      <c r="IK11" s="1" t="s">
        <v>208</v>
      </c>
      <c r="IL11" s="1" t="s">
        <v>209</v>
      </c>
      <c r="IM11" s="1" t="s">
        <v>210</v>
      </c>
      <c r="IN11" s="1" t="s">
        <v>211</v>
      </c>
      <c r="IO11" s="1" t="s">
        <v>212</v>
      </c>
      <c r="IP11" s="1" t="s">
        <v>213</v>
      </c>
      <c r="IQ11" s="1" t="s">
        <v>945</v>
      </c>
      <c r="IR11" s="1" t="s">
        <v>214</v>
      </c>
      <c r="IS11" s="1" t="s">
        <v>215</v>
      </c>
      <c r="IT11" s="1" t="s">
        <v>216</v>
      </c>
      <c r="IU11" s="1" t="s">
        <v>217</v>
      </c>
      <c r="IV11" s="1" t="s">
        <v>948</v>
      </c>
      <c r="IW11" s="1" t="s">
        <v>218</v>
      </c>
      <c r="IX11" s="1" t="s">
        <v>219</v>
      </c>
      <c r="IY11" s="1" t="s">
        <v>956</v>
      </c>
      <c r="IZ11" s="1" t="s">
        <v>220</v>
      </c>
      <c r="JA11" s="1" t="s">
        <v>973</v>
      </c>
      <c r="JB11" s="1" t="s">
        <v>221</v>
      </c>
      <c r="JC11" s="1" t="s">
        <v>222</v>
      </c>
      <c r="JD11" s="1" t="s">
        <v>223</v>
      </c>
      <c r="JE11" s="1" t="s">
        <v>1011</v>
      </c>
      <c r="JF11" s="1" t="s">
        <v>1012</v>
      </c>
      <c r="JG11" s="1" t="s">
        <v>1013</v>
      </c>
      <c r="JH11" s="1" t="s">
        <v>1014</v>
      </c>
      <c r="JI11" s="1" t="s">
        <v>224</v>
      </c>
      <c r="JJ11" s="1" t="s">
        <v>225</v>
      </c>
      <c r="JK11" s="1" t="s">
        <v>226</v>
      </c>
      <c r="JL11" s="1" t="s">
        <v>227</v>
      </c>
      <c r="JM11" s="1" t="s">
        <v>228</v>
      </c>
      <c r="JN11" s="1" t="s">
        <v>229</v>
      </c>
      <c r="JO11" s="1" t="s">
        <v>1585</v>
      </c>
      <c r="JP11" s="1" t="s">
        <v>230</v>
      </c>
      <c r="JQ11" s="1" t="s">
        <v>1586</v>
      </c>
      <c r="JR11" s="1" t="s">
        <v>231</v>
      </c>
      <c r="JS11" s="1" t="s">
        <v>232</v>
      </c>
      <c r="JT11" s="1" t="s">
        <v>1028</v>
      </c>
      <c r="JU11" s="1" t="s">
        <v>1029</v>
      </c>
      <c r="JV11" s="1" t="s">
        <v>1030</v>
      </c>
      <c r="JW11" s="1" t="s">
        <v>233</v>
      </c>
      <c r="JX11" s="1" t="s">
        <v>1038</v>
      </c>
      <c r="JY11" s="1" t="s">
        <v>234</v>
      </c>
      <c r="JZ11" s="1" t="s">
        <v>1048</v>
      </c>
      <c r="KA11" s="1" t="s">
        <v>1050</v>
      </c>
      <c r="KB11" s="1" t="s">
        <v>1051</v>
      </c>
      <c r="KC11" s="1" t="s">
        <v>1052</v>
      </c>
      <c r="KD11" s="1" t="s">
        <v>235</v>
      </c>
      <c r="KE11" s="1" t="s">
        <v>236</v>
      </c>
      <c r="KF11" s="1" t="s">
        <v>1054</v>
      </c>
      <c r="KG11" s="1" t="s">
        <v>237</v>
      </c>
      <c r="KH11" s="1" t="s">
        <v>238</v>
      </c>
      <c r="KI11" s="1" t="s">
        <v>239</v>
      </c>
      <c r="KJ11" s="1" t="s">
        <v>240</v>
      </c>
      <c r="KK11" s="1" t="s">
        <v>241</v>
      </c>
      <c r="KL11" s="1" t="s">
        <v>242</v>
      </c>
      <c r="KM11" s="1" t="s">
        <v>1055</v>
      </c>
      <c r="KN11" s="1" t="s">
        <v>243</v>
      </c>
      <c r="KO11" s="1" t="s">
        <v>244</v>
      </c>
      <c r="KP11" s="1" t="s">
        <v>245</v>
      </c>
      <c r="KQ11" s="1" t="s">
        <v>1056</v>
      </c>
      <c r="KR11" s="1" t="s">
        <v>246</v>
      </c>
      <c r="KS11" s="1" t="s">
        <v>247</v>
      </c>
      <c r="KT11" s="1" t="s">
        <v>248</v>
      </c>
      <c r="KU11" s="1" t="s">
        <v>249</v>
      </c>
      <c r="KV11" s="1" t="s">
        <v>1057</v>
      </c>
      <c r="KW11" s="1" t="s">
        <v>250</v>
      </c>
      <c r="KX11" s="1" t="s">
        <v>251</v>
      </c>
      <c r="KY11" s="1" t="s">
        <v>252</v>
      </c>
      <c r="KZ11" s="1" t="s">
        <v>1058</v>
      </c>
      <c r="LA11" s="1" t="s">
        <v>253</v>
      </c>
      <c r="LB11" s="1" t="s">
        <v>254</v>
      </c>
      <c r="LC11" s="1" t="s">
        <v>255</v>
      </c>
      <c r="LD11" s="1" t="s">
        <v>1060</v>
      </c>
      <c r="LE11" s="1" t="s">
        <v>1061</v>
      </c>
      <c r="LF11" s="1" t="s">
        <v>1062</v>
      </c>
      <c r="LG11" s="1" t="s">
        <v>1063</v>
      </c>
      <c r="LH11" s="1" t="s">
        <v>256</v>
      </c>
      <c r="LI11" s="1" t="s">
        <v>257</v>
      </c>
      <c r="LJ11" s="1" t="s">
        <v>258</v>
      </c>
      <c r="LK11" s="1" t="s">
        <v>259</v>
      </c>
      <c r="LL11" s="1" t="s">
        <v>260</v>
      </c>
      <c r="LM11" s="1" t="s">
        <v>261</v>
      </c>
      <c r="LN11" s="1" t="s">
        <v>262</v>
      </c>
      <c r="LO11" s="1" t="s">
        <v>263</v>
      </c>
      <c r="LP11" s="1" t="s">
        <v>264</v>
      </c>
      <c r="LQ11" s="1" t="s">
        <v>265</v>
      </c>
      <c r="LR11" s="1" t="s">
        <v>266</v>
      </c>
      <c r="LS11" s="1" t="s">
        <v>267</v>
      </c>
      <c r="LT11" s="1" t="s">
        <v>268</v>
      </c>
      <c r="LU11" s="1" t="s">
        <v>269</v>
      </c>
      <c r="LV11" s="1" t="s">
        <v>270</v>
      </c>
      <c r="LW11" s="1" t="s">
        <v>271</v>
      </c>
      <c r="LX11" s="1" t="s">
        <v>272</v>
      </c>
      <c r="LY11" s="1" t="s">
        <v>273</v>
      </c>
      <c r="LZ11" s="1" t="s">
        <v>274</v>
      </c>
      <c r="MA11" s="1" t="s">
        <v>275</v>
      </c>
      <c r="MB11" s="1" t="s">
        <v>276</v>
      </c>
      <c r="MC11" s="1" t="s">
        <v>277</v>
      </c>
      <c r="MD11" s="1" t="s">
        <v>278</v>
      </c>
      <c r="ME11" s="1" t="s">
        <v>279</v>
      </c>
      <c r="MF11" s="1" t="s">
        <v>280</v>
      </c>
      <c r="MG11" s="1" t="s">
        <v>281</v>
      </c>
      <c r="MH11" s="1" t="s">
        <v>282</v>
      </c>
      <c r="MI11" s="1" t="s">
        <v>283</v>
      </c>
      <c r="MJ11" s="1" t="s">
        <v>284</v>
      </c>
      <c r="MK11" s="1" t="s">
        <v>285</v>
      </c>
      <c r="ML11" s="1" t="s">
        <v>286</v>
      </c>
      <c r="MM11" s="1" t="s">
        <v>287</v>
      </c>
      <c r="MN11" s="1" t="s">
        <v>288</v>
      </c>
      <c r="MO11" s="1" t="s">
        <v>289</v>
      </c>
      <c r="MP11" s="1" t="s">
        <v>290</v>
      </c>
      <c r="MQ11" s="1" t="s">
        <v>291</v>
      </c>
      <c r="MR11" s="1" t="s">
        <v>292</v>
      </c>
      <c r="MS11" s="1" t="s">
        <v>293</v>
      </c>
      <c r="MT11" s="1" t="s">
        <v>1096</v>
      </c>
      <c r="MU11" s="1" t="s">
        <v>1098</v>
      </c>
      <c r="MV11" s="1" t="s">
        <v>294</v>
      </c>
      <c r="MW11" s="1" t="s">
        <v>295</v>
      </c>
      <c r="MX11" s="1" t="s">
        <v>296</v>
      </c>
      <c r="MY11" s="1" t="s">
        <v>297</v>
      </c>
      <c r="MZ11" s="1" t="s">
        <v>1099</v>
      </c>
      <c r="NA11" s="1" t="s">
        <v>298</v>
      </c>
      <c r="NB11" s="1" t="s">
        <v>1100</v>
      </c>
      <c r="NC11" s="1" t="s">
        <v>299</v>
      </c>
      <c r="ND11" s="1" t="s">
        <v>300</v>
      </c>
      <c r="NE11" s="1" t="s">
        <v>301</v>
      </c>
      <c r="NF11" s="1" t="s">
        <v>302</v>
      </c>
      <c r="NG11" s="1" t="s">
        <v>303</v>
      </c>
      <c r="NH11" s="1" t="s">
        <v>304</v>
      </c>
      <c r="NI11" s="1" t="s">
        <v>305</v>
      </c>
      <c r="NJ11" s="1" t="s">
        <v>306</v>
      </c>
      <c r="NK11" s="1" t="s">
        <v>307</v>
      </c>
      <c r="NL11" s="1" t="s">
        <v>308</v>
      </c>
      <c r="NM11" s="1" t="s">
        <v>309</v>
      </c>
      <c r="NN11" s="1" t="s">
        <v>310</v>
      </c>
      <c r="NO11" s="1" t="s">
        <v>311</v>
      </c>
      <c r="NP11" s="1" t="s">
        <v>312</v>
      </c>
      <c r="NQ11" s="1" t="s">
        <v>313</v>
      </c>
      <c r="NR11" s="1" t="s">
        <v>314</v>
      </c>
      <c r="NS11" s="1" t="s">
        <v>315</v>
      </c>
      <c r="NT11" s="1" t="s">
        <v>316</v>
      </c>
      <c r="NU11" s="1" t="s">
        <v>317</v>
      </c>
      <c r="NV11" s="1" t="s">
        <v>318</v>
      </c>
      <c r="NW11" s="1" t="s">
        <v>319</v>
      </c>
      <c r="NX11" s="1" t="s">
        <v>320</v>
      </c>
      <c r="NY11" s="1" t="s">
        <v>321</v>
      </c>
      <c r="NZ11" s="1" t="s">
        <v>322</v>
      </c>
      <c r="OA11" s="1" t="s">
        <v>1160</v>
      </c>
      <c r="OB11" s="1" t="s">
        <v>1161</v>
      </c>
      <c r="OC11" s="1" t="s">
        <v>1162</v>
      </c>
      <c r="OD11" s="1" t="s">
        <v>323</v>
      </c>
      <c r="OE11" s="1" t="s">
        <v>324</v>
      </c>
      <c r="OF11" s="1" t="s">
        <v>325</v>
      </c>
      <c r="OG11" s="1" t="s">
        <v>326</v>
      </c>
      <c r="OH11" s="1" t="s">
        <v>1172</v>
      </c>
      <c r="OI11" s="1" t="s">
        <v>327</v>
      </c>
      <c r="OJ11" s="1" t="s">
        <v>1174</v>
      </c>
      <c r="OK11" s="1" t="s">
        <v>328</v>
      </c>
      <c r="OL11" s="1" t="s">
        <v>1175</v>
      </c>
      <c r="OM11" s="1" t="s">
        <v>329</v>
      </c>
      <c r="ON11" s="1" t="s">
        <v>1176</v>
      </c>
      <c r="OO11" s="1" t="s">
        <v>330</v>
      </c>
      <c r="OP11" s="1" t="s">
        <v>331</v>
      </c>
      <c r="OQ11" s="1" t="s">
        <v>332</v>
      </c>
      <c r="OR11" s="1" t="s">
        <v>333</v>
      </c>
      <c r="OS11" s="1" t="s">
        <v>334</v>
      </c>
      <c r="OT11" s="1" t="s">
        <v>1179</v>
      </c>
      <c r="OU11" s="1" t="s">
        <v>1180</v>
      </c>
      <c r="OV11" s="1" t="s">
        <v>335</v>
      </c>
      <c r="OW11" s="1" t="s">
        <v>1181</v>
      </c>
      <c r="OX11" s="1" t="s">
        <v>1182</v>
      </c>
      <c r="OY11" s="1" t="s">
        <v>1583</v>
      </c>
      <c r="OZ11" s="1" t="s">
        <v>336</v>
      </c>
      <c r="PA11" s="1" t="s">
        <v>1188</v>
      </c>
      <c r="PB11" s="1" t="s">
        <v>1189</v>
      </c>
      <c r="PC11" s="1" t="s">
        <v>337</v>
      </c>
      <c r="PD11" s="1" t="s">
        <v>1190</v>
      </c>
      <c r="PE11" s="1" t="s">
        <v>338</v>
      </c>
      <c r="PF11" s="1" t="s">
        <v>1191</v>
      </c>
      <c r="PG11" s="1" t="s">
        <v>339</v>
      </c>
      <c r="PH11" s="1" t="s">
        <v>1192</v>
      </c>
      <c r="PI11" s="1" t="s">
        <v>340</v>
      </c>
      <c r="PJ11" s="1" t="s">
        <v>1194</v>
      </c>
      <c r="PK11" s="1" t="s">
        <v>341</v>
      </c>
      <c r="PL11" s="1" t="s">
        <v>1196</v>
      </c>
      <c r="PM11" s="1" t="s">
        <v>342</v>
      </c>
      <c r="PN11" s="1" t="s">
        <v>1198</v>
      </c>
      <c r="PO11" s="1" t="s">
        <v>343</v>
      </c>
      <c r="PP11" s="1" t="s">
        <v>1200</v>
      </c>
      <c r="PQ11" s="1" t="s">
        <v>1201</v>
      </c>
      <c r="PR11" s="1" t="s">
        <v>1202</v>
      </c>
      <c r="PS11" s="1" t="s">
        <v>344</v>
      </c>
      <c r="PT11" s="1" t="s">
        <v>1203</v>
      </c>
      <c r="PU11" s="1" t="s">
        <v>1204</v>
      </c>
      <c r="PV11" s="1" t="s">
        <v>1205</v>
      </c>
      <c r="PW11" s="1" t="s">
        <v>345</v>
      </c>
      <c r="PX11" s="1" t="s">
        <v>346</v>
      </c>
      <c r="PY11" s="1" t="s">
        <v>1206</v>
      </c>
      <c r="PZ11" s="1" t="s">
        <v>347</v>
      </c>
      <c r="QA11" s="1" t="s">
        <v>1207</v>
      </c>
      <c r="QB11" s="1" t="s">
        <v>348</v>
      </c>
      <c r="QC11" s="1" t="s">
        <v>1208</v>
      </c>
      <c r="QD11" s="1" t="s">
        <v>349</v>
      </c>
      <c r="QE11" s="1" t="s">
        <v>1209</v>
      </c>
      <c r="QF11" s="1" t="s">
        <v>350</v>
      </c>
      <c r="QG11" s="1" t="s">
        <v>1210</v>
      </c>
      <c r="QH11" s="1" t="s">
        <v>351</v>
      </c>
      <c r="QI11" s="1" t="s">
        <v>1211</v>
      </c>
      <c r="QJ11" s="1" t="s">
        <v>352</v>
      </c>
      <c r="QK11" s="1" t="s">
        <v>1212</v>
      </c>
      <c r="QL11" s="1" t="s">
        <v>353</v>
      </c>
      <c r="QM11" s="1" t="s">
        <v>1218</v>
      </c>
      <c r="QN11" s="1" t="s">
        <v>354</v>
      </c>
      <c r="QO11" s="1" t="s">
        <v>355</v>
      </c>
      <c r="QP11" s="1" t="s">
        <v>1219</v>
      </c>
      <c r="QQ11" s="1" t="s">
        <v>356</v>
      </c>
      <c r="QR11" s="1" t="s">
        <v>357</v>
      </c>
      <c r="QS11" s="1" t="s">
        <v>1222</v>
      </c>
      <c r="QT11" s="1" t="s">
        <v>358</v>
      </c>
      <c r="QU11" s="1" t="s">
        <v>1226</v>
      </c>
      <c r="QV11" s="1" t="s">
        <v>1587</v>
      </c>
      <c r="QW11" s="1" t="s">
        <v>359</v>
      </c>
      <c r="QX11" s="1" t="s">
        <v>1227</v>
      </c>
      <c r="QY11" s="1" t="s">
        <v>360</v>
      </c>
      <c r="QZ11" s="1" t="s">
        <v>361</v>
      </c>
      <c r="RA11" s="1" t="s">
        <v>1231</v>
      </c>
      <c r="RB11" s="1" t="s">
        <v>1588</v>
      </c>
      <c r="RC11" s="1" t="s">
        <v>362</v>
      </c>
      <c r="RD11" s="1" t="s">
        <v>363</v>
      </c>
      <c r="RE11" s="1" t="s">
        <v>1589</v>
      </c>
      <c r="RF11" s="1" t="s">
        <v>1590</v>
      </c>
      <c r="RG11" s="1" t="s">
        <v>364</v>
      </c>
      <c r="RH11" s="1" t="s">
        <v>365</v>
      </c>
      <c r="RI11" s="1" t="s">
        <v>366</v>
      </c>
      <c r="RJ11" s="1" t="s">
        <v>367</v>
      </c>
      <c r="RK11" s="1" t="s">
        <v>368</v>
      </c>
      <c r="RL11" s="1" t="s">
        <v>369</v>
      </c>
      <c r="RM11" s="1" t="s">
        <v>370</v>
      </c>
      <c r="RN11" s="1" t="s">
        <v>1234</v>
      </c>
      <c r="RO11" s="1" t="s">
        <v>1235</v>
      </c>
      <c r="RP11" s="1" t="s">
        <v>371</v>
      </c>
      <c r="RQ11" s="1" t="s">
        <v>372</v>
      </c>
      <c r="RR11" s="1" t="s">
        <v>373</v>
      </c>
      <c r="RS11" s="1" t="s">
        <v>374</v>
      </c>
      <c r="RT11" s="1" t="s">
        <v>375</v>
      </c>
      <c r="RU11" s="1" t="s">
        <v>376</v>
      </c>
      <c r="RV11" s="1" t="s">
        <v>377</v>
      </c>
      <c r="RW11" s="1" t="s">
        <v>1237</v>
      </c>
      <c r="RX11" s="1" t="s">
        <v>378</v>
      </c>
      <c r="RY11" s="1" t="s">
        <v>379</v>
      </c>
      <c r="RZ11" s="1" t="s">
        <v>1238</v>
      </c>
      <c r="SA11" s="1" t="s">
        <v>380</v>
      </c>
      <c r="SB11" s="1" t="s">
        <v>1239</v>
      </c>
      <c r="SC11" s="1" t="s">
        <v>1584</v>
      </c>
      <c r="SD11" s="1" t="s">
        <v>381</v>
      </c>
      <c r="SE11" s="1" t="s">
        <v>382</v>
      </c>
      <c r="SF11" s="1" t="s">
        <v>383</v>
      </c>
      <c r="SG11" s="1" t="s">
        <v>384</v>
      </c>
      <c r="SH11" s="1" t="s">
        <v>385</v>
      </c>
      <c r="SI11" s="1" t="s">
        <v>386</v>
      </c>
      <c r="SJ11" s="1" t="s">
        <v>387</v>
      </c>
      <c r="SK11" s="1" t="s">
        <v>388</v>
      </c>
      <c r="SL11" s="1" t="s">
        <v>1242</v>
      </c>
      <c r="SM11" s="1" t="s">
        <v>389</v>
      </c>
      <c r="SN11" s="1" t="s">
        <v>390</v>
      </c>
      <c r="SO11" s="1" t="s">
        <v>391</v>
      </c>
      <c r="SP11" s="1" t="s">
        <v>1243</v>
      </c>
      <c r="SQ11" s="1" t="s">
        <v>392</v>
      </c>
      <c r="SR11" s="1" t="s">
        <v>393</v>
      </c>
      <c r="SS11" s="1" t="s">
        <v>394</v>
      </c>
      <c r="ST11" s="1" t="s">
        <v>395</v>
      </c>
      <c r="SU11" s="1" t="s">
        <v>396</v>
      </c>
      <c r="SV11" s="1" t="s">
        <v>397</v>
      </c>
      <c r="SW11" s="1" t="s">
        <v>398</v>
      </c>
      <c r="SX11" s="1" t="s">
        <v>399</v>
      </c>
      <c r="SY11" s="1" t="s">
        <v>400</v>
      </c>
      <c r="SZ11" s="1" t="s">
        <v>401</v>
      </c>
      <c r="TA11" s="1" t="s">
        <v>1249</v>
      </c>
      <c r="TB11" s="1" t="s">
        <v>1250</v>
      </c>
      <c r="TC11" s="1" t="s">
        <v>402</v>
      </c>
      <c r="TD11" s="1" t="s">
        <v>403</v>
      </c>
      <c r="TE11" s="1" t="s">
        <v>404</v>
      </c>
      <c r="TF11" s="1" t="s">
        <v>1252</v>
      </c>
      <c r="TG11" s="1" t="s">
        <v>405</v>
      </c>
      <c r="TH11" s="1" t="s">
        <v>406</v>
      </c>
      <c r="TI11" s="1" t="s">
        <v>1287</v>
      </c>
      <c r="TJ11" s="1" t="s">
        <v>407</v>
      </c>
      <c r="TK11" s="1" t="s">
        <v>1289</v>
      </c>
      <c r="TL11" s="1" t="s">
        <v>408</v>
      </c>
      <c r="TM11" s="1" t="s">
        <v>409</v>
      </c>
      <c r="TN11" s="1" t="s">
        <v>410</v>
      </c>
      <c r="TO11" s="1" t="s">
        <v>411</v>
      </c>
      <c r="TP11" s="1" t="s">
        <v>412</v>
      </c>
      <c r="TQ11" s="1" t="s">
        <v>413</v>
      </c>
      <c r="TR11" s="1" t="s">
        <v>414</v>
      </c>
      <c r="TS11" s="1" t="s">
        <v>415</v>
      </c>
      <c r="TT11" s="1" t="s">
        <v>416</v>
      </c>
      <c r="TU11" s="1" t="s">
        <v>417</v>
      </c>
      <c r="TV11" s="1" t="s">
        <v>418</v>
      </c>
      <c r="TW11" s="1" t="s">
        <v>419</v>
      </c>
      <c r="TX11" s="1" t="s">
        <v>420</v>
      </c>
      <c r="TY11" s="1" t="s">
        <v>421</v>
      </c>
      <c r="TZ11" s="1" t="s">
        <v>422</v>
      </c>
      <c r="UA11" s="1" t="s">
        <v>423</v>
      </c>
      <c r="UB11" s="1" t="s">
        <v>424</v>
      </c>
      <c r="UC11" s="1" t="s">
        <v>425</v>
      </c>
      <c r="UD11" s="1" t="s">
        <v>426</v>
      </c>
      <c r="UE11" s="1" t="s">
        <v>427</v>
      </c>
      <c r="UF11" s="1" t="s">
        <v>428</v>
      </c>
      <c r="UG11" s="1" t="s">
        <v>429</v>
      </c>
      <c r="UH11" s="1" t="s">
        <v>430</v>
      </c>
      <c r="UI11" s="1" t="s">
        <v>431</v>
      </c>
      <c r="UJ11" s="1" t="s">
        <v>432</v>
      </c>
      <c r="UK11" s="1" t="s">
        <v>433</v>
      </c>
      <c r="UL11" s="1" t="s">
        <v>434</v>
      </c>
      <c r="UM11" s="1" t="s">
        <v>435</v>
      </c>
      <c r="UN11" s="1" t="s">
        <v>436</v>
      </c>
      <c r="UO11" s="1" t="s">
        <v>437</v>
      </c>
      <c r="UP11" s="1" t="s">
        <v>438</v>
      </c>
      <c r="UQ11" s="1" t="s">
        <v>439</v>
      </c>
      <c r="UR11" s="1" t="s">
        <v>440</v>
      </c>
      <c r="US11" s="1" t="s">
        <v>441</v>
      </c>
      <c r="UT11" s="1" t="s">
        <v>442</v>
      </c>
      <c r="UU11" s="1" t="s">
        <v>443</v>
      </c>
      <c r="UV11" s="1" t="s">
        <v>444</v>
      </c>
      <c r="UW11" s="1" t="s">
        <v>445</v>
      </c>
      <c r="UX11" s="1" t="s">
        <v>446</v>
      </c>
      <c r="UY11" s="1" t="s">
        <v>447</v>
      </c>
      <c r="UZ11" s="1" t="s">
        <v>448</v>
      </c>
      <c r="VA11" s="1" t="s">
        <v>449</v>
      </c>
      <c r="VB11" s="1" t="s">
        <v>450</v>
      </c>
      <c r="VC11" s="1" t="s">
        <v>451</v>
      </c>
      <c r="VD11" s="1" t="s">
        <v>452</v>
      </c>
      <c r="VE11" s="1" t="s">
        <v>453</v>
      </c>
      <c r="VF11" s="1" t="s">
        <v>454</v>
      </c>
      <c r="VG11" s="1" t="s">
        <v>455</v>
      </c>
      <c r="VH11" s="1" t="s">
        <v>456</v>
      </c>
      <c r="VI11" s="1" t="s">
        <v>457</v>
      </c>
      <c r="VJ11" s="1" t="s">
        <v>458</v>
      </c>
      <c r="VK11" s="1" t="s">
        <v>459</v>
      </c>
      <c r="VL11" s="1" t="s">
        <v>460</v>
      </c>
      <c r="VM11" s="1" t="s">
        <v>462</v>
      </c>
      <c r="VN11" s="1" t="s">
        <v>463</v>
      </c>
      <c r="VO11" s="1" t="s">
        <v>464</v>
      </c>
      <c r="VP11" s="1" t="s">
        <v>465</v>
      </c>
      <c r="VQ11" s="1" t="s">
        <v>466</v>
      </c>
      <c r="VR11" s="1" t="s">
        <v>467</v>
      </c>
      <c r="VS11" s="1" t="s">
        <v>468</v>
      </c>
      <c r="VT11" s="1" t="s">
        <v>5</v>
      </c>
      <c r="VU11" s="1" t="s">
        <v>469</v>
      </c>
      <c r="VV11" s="1" t="s">
        <v>470</v>
      </c>
      <c r="VW11" s="1" t="s">
        <v>471</v>
      </c>
      <c r="VX11" s="1" t="s">
        <v>472</v>
      </c>
      <c r="VY11" s="1" t="s">
        <v>473</v>
      </c>
      <c r="VZ11" s="1" t="s">
        <v>474</v>
      </c>
      <c r="WA11" s="1" t="s">
        <v>475</v>
      </c>
      <c r="WB11" s="1" t="s">
        <v>476</v>
      </c>
      <c r="WC11" s="1" t="s">
        <v>477</v>
      </c>
      <c r="WD11" s="1" t="s">
        <v>478</v>
      </c>
      <c r="WE11" s="1" t="s">
        <v>479</v>
      </c>
      <c r="WF11" s="1" t="s">
        <v>480</v>
      </c>
      <c r="WG11" s="1" t="s">
        <v>481</v>
      </c>
      <c r="WH11" s="1" t="s">
        <v>482</v>
      </c>
      <c r="WI11" s="1" t="s">
        <v>483</v>
      </c>
      <c r="WJ11" s="1" t="s">
        <v>484</v>
      </c>
      <c r="WK11" s="1" t="s">
        <v>485</v>
      </c>
      <c r="WL11" s="1" t="s">
        <v>486</v>
      </c>
      <c r="WM11" s="1" t="s">
        <v>487</v>
      </c>
      <c r="WN11" s="1" t="s">
        <v>488</v>
      </c>
      <c r="WO11" s="1" t="s">
        <v>489</v>
      </c>
      <c r="WP11" s="1" t="s">
        <v>490</v>
      </c>
      <c r="WQ11" s="1" t="s">
        <v>491</v>
      </c>
      <c r="WR11" s="1" t="s">
        <v>492</v>
      </c>
      <c r="WS11" s="1" t="s">
        <v>493</v>
      </c>
      <c r="WT11" s="1" t="s">
        <v>494</v>
      </c>
      <c r="WU11" s="1" t="s">
        <v>495</v>
      </c>
      <c r="WV11" s="1" t="s">
        <v>496</v>
      </c>
      <c r="WW11" s="1" t="s">
        <v>497</v>
      </c>
      <c r="WX11" s="1" t="s">
        <v>498</v>
      </c>
      <c r="WY11" s="1" t="s">
        <v>499</v>
      </c>
      <c r="WZ11" s="1" t="s">
        <v>500</v>
      </c>
      <c r="XA11" s="1" t="s">
        <v>501</v>
      </c>
      <c r="XB11" s="1" t="s">
        <v>502</v>
      </c>
      <c r="XC11" s="1" t="s">
        <v>503</v>
      </c>
      <c r="XD11" s="1" t="s">
        <v>504</v>
      </c>
      <c r="XE11" s="1" t="s">
        <v>505</v>
      </c>
      <c r="XF11" s="1" t="s">
        <v>506</v>
      </c>
      <c r="XG11" s="1" t="s">
        <v>507</v>
      </c>
      <c r="XH11" s="1" t="s">
        <v>508</v>
      </c>
      <c r="XI11" s="1" t="s">
        <v>509</v>
      </c>
      <c r="XJ11" s="1" t="s">
        <v>510</v>
      </c>
      <c r="XK11" s="1" t="s">
        <v>511</v>
      </c>
      <c r="XL11" s="1" t="s">
        <v>512</v>
      </c>
      <c r="XM11" s="1" t="s">
        <v>513</v>
      </c>
      <c r="XN11" s="1" t="s">
        <v>514</v>
      </c>
      <c r="XO11" s="1" t="s">
        <v>515</v>
      </c>
      <c r="XP11" s="1" t="s">
        <v>516</v>
      </c>
      <c r="XQ11" s="1" t="s">
        <v>517</v>
      </c>
      <c r="XR11" s="1" t="s">
        <v>518</v>
      </c>
      <c r="XS11" s="1" t="s">
        <v>519</v>
      </c>
      <c r="XT11" s="1" t="s">
        <v>520</v>
      </c>
      <c r="XU11" s="1" t="s">
        <v>521</v>
      </c>
      <c r="XV11" s="1" t="s">
        <v>522</v>
      </c>
      <c r="XW11" s="1" t="s">
        <v>523</v>
      </c>
      <c r="XX11" s="1" t="s">
        <v>524</v>
      </c>
      <c r="XY11" s="1" t="s">
        <v>525</v>
      </c>
    </row>
    <row r="12" spans="1:649" x14ac:dyDescent="0.25">
      <c r="A12" s="37" t="s">
        <v>2</v>
      </c>
      <c r="B12" s="1">
        <v>4.335E-2</v>
      </c>
      <c r="D12" s="1">
        <v>2.7644999999999899E-2</v>
      </c>
      <c r="E12" s="1">
        <v>1.2644999999999899E-2</v>
      </c>
      <c r="F12" s="1">
        <v>1.4999999999999901E-2</v>
      </c>
      <c r="G12" s="1">
        <v>0.53525500000000004</v>
      </c>
      <c r="H12" s="1">
        <v>0.36760999999999899</v>
      </c>
      <c r="I12" s="1">
        <v>0</v>
      </c>
      <c r="J12" s="1">
        <v>0.26080999999999899</v>
      </c>
      <c r="K12" s="1">
        <v>0.26080999999999899</v>
      </c>
      <c r="L12" s="1">
        <v>0.26080999999999899</v>
      </c>
      <c r="M12" s="1">
        <v>0.222082</v>
      </c>
      <c r="N12" s="1">
        <v>0.26080999999999899</v>
      </c>
      <c r="O12" s="1">
        <v>0.10680000000000001</v>
      </c>
      <c r="Q12" s="1">
        <v>0.10680000000000001</v>
      </c>
      <c r="R12" s="1">
        <v>0</v>
      </c>
      <c r="S12" s="1">
        <v>0.42845499999999898</v>
      </c>
      <c r="T12" s="1">
        <v>0</v>
      </c>
      <c r="U12" s="1">
        <v>0.16764499999999899</v>
      </c>
      <c r="V12" s="1">
        <v>1.9E-2</v>
      </c>
      <c r="W12" s="1">
        <v>0.16764499999999899</v>
      </c>
      <c r="X12" s="1">
        <v>9.6644999999999898E-2</v>
      </c>
      <c r="Y12" s="1">
        <v>7.0999999999999897E-2</v>
      </c>
      <c r="AA12" s="1">
        <v>0.14000000000000001</v>
      </c>
      <c r="AB12" s="1">
        <v>0</v>
      </c>
      <c r="AD12" s="1">
        <v>14672334.219437299</v>
      </c>
      <c r="AE12" s="1">
        <v>3.24279257448273</v>
      </c>
      <c r="AF12" s="1">
        <v>3</v>
      </c>
      <c r="AG12" s="1">
        <v>3.2864821134158902E-2</v>
      </c>
      <c r="AH12" s="1">
        <v>3.2864821134158902E-2</v>
      </c>
      <c r="AI12" s="1">
        <v>0.2482</v>
      </c>
      <c r="AK12" s="1">
        <v>0.32255195352938898</v>
      </c>
      <c r="AL12" s="1">
        <v>0.32255195352938898</v>
      </c>
      <c r="AM12" s="1">
        <v>0.377</v>
      </c>
      <c r="AO12" s="1">
        <v>0</v>
      </c>
      <c r="AP12" s="1">
        <v>9500000</v>
      </c>
      <c r="AQ12" s="1">
        <v>2.5</v>
      </c>
      <c r="AR12" s="1">
        <v>1.5</v>
      </c>
      <c r="AS12" s="1">
        <v>0.65700000000000003</v>
      </c>
      <c r="AT12" s="1">
        <v>1.5</v>
      </c>
      <c r="AU12" s="1">
        <v>1.5</v>
      </c>
      <c r="AV12" s="1">
        <v>1</v>
      </c>
      <c r="AW12" s="1">
        <v>0</v>
      </c>
      <c r="AX12" s="1">
        <v>1</v>
      </c>
      <c r="AY12" s="1">
        <v>1</v>
      </c>
      <c r="AZ12" s="1">
        <v>9500000</v>
      </c>
      <c r="BA12" s="1">
        <v>9500000</v>
      </c>
      <c r="BB12" s="1">
        <v>10800000</v>
      </c>
      <c r="BC12" s="1">
        <v>9500000</v>
      </c>
      <c r="BD12" s="1">
        <v>9.5</v>
      </c>
      <c r="BE12" s="1">
        <v>9800000</v>
      </c>
      <c r="BF12" s="1">
        <v>9800000</v>
      </c>
      <c r="BG12" s="1">
        <v>9700000</v>
      </c>
      <c r="BI12" s="1">
        <v>11000000</v>
      </c>
      <c r="BJ12" s="1">
        <v>9800000</v>
      </c>
      <c r="BK12" s="1">
        <v>9800000</v>
      </c>
      <c r="BL12" s="1">
        <v>10000000</v>
      </c>
      <c r="BM12" s="1">
        <v>10000000</v>
      </c>
      <c r="BN12" s="1">
        <v>10000000</v>
      </c>
      <c r="BO12" s="1">
        <v>10000000</v>
      </c>
      <c r="BP12" s="1">
        <v>9500</v>
      </c>
      <c r="BQ12" s="1">
        <v>10.392489837499999</v>
      </c>
      <c r="BR12" s="1">
        <v>1086.4210947326401</v>
      </c>
      <c r="BS12" s="1">
        <v>-526.85849460478005</v>
      </c>
      <c r="BT12" s="1">
        <v>1</v>
      </c>
      <c r="BU12" s="1">
        <v>-595.22774752162604</v>
      </c>
      <c r="BV12" s="1">
        <v>0.66277832688592497</v>
      </c>
      <c r="BW12" s="1">
        <v>15807.3864013158</v>
      </c>
      <c r="BX12" s="1">
        <v>23.038577857814602</v>
      </c>
      <c r="BY12" s="1">
        <v>23.038577857814602</v>
      </c>
      <c r="BZ12" s="1">
        <v>37.839920155008599</v>
      </c>
      <c r="CA12" s="1">
        <v>-1369.73198653758</v>
      </c>
      <c r="CC12" s="1">
        <v>-1369.73198653758</v>
      </c>
      <c r="CG12" s="1">
        <v>1031.03353051768</v>
      </c>
      <c r="CH12" s="1">
        <v>1031.03353051768</v>
      </c>
      <c r="CI12" s="1">
        <v>1031.03353051768</v>
      </c>
      <c r="CJ12" s="1">
        <v>0</v>
      </c>
      <c r="CK12" s="1">
        <v>0</v>
      </c>
      <c r="CL12" s="1">
        <v>1031.03353051768</v>
      </c>
      <c r="CM12" s="1">
        <v>24181.897629608498</v>
      </c>
      <c r="CN12" s="1">
        <v>24.1818976296085</v>
      </c>
      <c r="CO12" s="1">
        <v>33518</v>
      </c>
      <c r="CP12" s="1">
        <v>33518</v>
      </c>
      <c r="CQ12" s="1">
        <v>33.518000000000001</v>
      </c>
      <c r="CR12" s="1">
        <v>25087</v>
      </c>
      <c r="CT12" s="1">
        <v>25.087</v>
      </c>
      <c r="CV12" s="1">
        <v>14663.327731552799</v>
      </c>
      <c r="CW12" s="1">
        <v>2458.6033942792801</v>
      </c>
      <c r="CX12" s="1">
        <v>75000</v>
      </c>
      <c r="CY12" s="1">
        <v>65000</v>
      </c>
      <c r="CZ12" s="1">
        <v>65000</v>
      </c>
      <c r="DA12" s="1">
        <v>68000</v>
      </c>
      <c r="DB12" s="1">
        <v>39000</v>
      </c>
      <c r="DC12" s="1">
        <v>68000</v>
      </c>
      <c r="DD12" s="1">
        <v>44000</v>
      </c>
      <c r="DE12" s="1">
        <v>44000</v>
      </c>
      <c r="DF12" s="1">
        <v>38000</v>
      </c>
      <c r="DG12" s="1">
        <v>65000</v>
      </c>
      <c r="DH12" s="1">
        <v>40000</v>
      </c>
      <c r="DI12" s="1">
        <v>40000</v>
      </c>
      <c r="DJ12" s="1">
        <v>65000</v>
      </c>
      <c r="DK12" s="1">
        <v>65000</v>
      </c>
      <c r="DL12" s="1">
        <v>38000</v>
      </c>
      <c r="DM12" s="1">
        <v>65000</v>
      </c>
      <c r="DN12" s="1">
        <v>40000</v>
      </c>
      <c r="DO12" s="1">
        <v>40000</v>
      </c>
      <c r="DP12" s="1">
        <v>40000</v>
      </c>
      <c r="DQ12" s="1">
        <v>40000</v>
      </c>
      <c r="DR12" s="1">
        <v>65000</v>
      </c>
      <c r="DS12" s="1">
        <v>65</v>
      </c>
      <c r="DT12" s="1">
        <v>40</v>
      </c>
      <c r="DU12" s="1">
        <v>29.345399935272201</v>
      </c>
      <c r="DW12" s="1">
        <v>5912.6253718177504</v>
      </c>
      <c r="DX12" s="1">
        <v>-3467.7195025265901</v>
      </c>
      <c r="DY12" s="1">
        <v>4147.2883351421297</v>
      </c>
      <c r="DZ12" s="1">
        <v>4147.2883351421297</v>
      </c>
      <c r="EA12" s="1">
        <v>4.1472883351421297</v>
      </c>
      <c r="EB12" s="1">
        <v>45000</v>
      </c>
      <c r="EC12" s="1">
        <v>23850.186042725702</v>
      </c>
      <c r="ED12" s="1">
        <v>75000</v>
      </c>
      <c r="EE12" s="1">
        <v>75000</v>
      </c>
      <c r="EF12" s="1">
        <v>55000</v>
      </c>
      <c r="EG12" s="1">
        <v>75000</v>
      </c>
      <c r="EH12" s="1">
        <v>57000</v>
      </c>
      <c r="EI12" s="1">
        <v>75000</v>
      </c>
      <c r="EJ12" s="1">
        <v>57000</v>
      </c>
      <c r="EK12" s="1">
        <v>57000</v>
      </c>
      <c r="EL12" s="1">
        <v>75000</v>
      </c>
      <c r="EM12" s="1">
        <v>75000</v>
      </c>
      <c r="EN12" s="1">
        <v>66000</v>
      </c>
      <c r="EO12" s="1">
        <v>64000</v>
      </c>
      <c r="EP12" s="1">
        <v>41000</v>
      </c>
      <c r="EQ12" s="1">
        <v>41000</v>
      </c>
      <c r="ER12" s="1">
        <v>45000</v>
      </c>
      <c r="ES12" s="1">
        <v>45000</v>
      </c>
      <c r="ET12" s="1">
        <v>66000</v>
      </c>
      <c r="EU12" s="1">
        <v>3900000</v>
      </c>
      <c r="EV12" s="1">
        <v>4100000</v>
      </c>
      <c r="EW12" s="1">
        <v>3900000</v>
      </c>
      <c r="EX12" s="1">
        <v>3.8999999999999901</v>
      </c>
      <c r="EY12" s="1">
        <v>0.85150876116713303</v>
      </c>
      <c r="EZ12" s="1">
        <v>3.8727999999999901E-2</v>
      </c>
      <c r="FA12" s="1">
        <v>0</v>
      </c>
      <c r="FB12" s="1">
        <v>6.1004480464706097</v>
      </c>
      <c r="FC12" s="1">
        <v>5.7364999999999897</v>
      </c>
      <c r="FD12" s="1">
        <v>1.7420000000000001E-2</v>
      </c>
      <c r="FE12" s="1">
        <v>3.2832201533529601E-2</v>
      </c>
      <c r="FF12" s="1">
        <v>3.1588489387267602</v>
      </c>
      <c r="FG12" s="1">
        <v>0.26750248041828401</v>
      </c>
      <c r="FH12" s="1">
        <v>3.4263514191450501</v>
      </c>
      <c r="FI12" s="1">
        <v>3.2832201533529601E-2</v>
      </c>
      <c r="FJ12" s="1">
        <v>3.2832201533529601E-2</v>
      </c>
      <c r="FK12" s="1">
        <v>8.4575386384656993E-3</v>
      </c>
      <c r="FL12" s="1">
        <v>5.7420621259656997E-3</v>
      </c>
      <c r="FM12" s="1">
        <v>1.7420000000000001E-2</v>
      </c>
      <c r="FQ12" s="1">
        <v>2.9993116985733901E-2</v>
      </c>
      <c r="FR12" s="1">
        <v>2.9993116985733901E-2</v>
      </c>
      <c r="FS12" s="1">
        <v>1.54181681703903E-4</v>
      </c>
      <c r="FT12" s="1">
        <v>1.014E-2</v>
      </c>
      <c r="FW12" s="1">
        <v>5.2800000000000004E-4</v>
      </c>
      <c r="FX12" s="1">
        <v>8.7000000000000001E-5</v>
      </c>
      <c r="FY12" s="1">
        <v>0.56893251417795798</v>
      </c>
      <c r="FZ12" s="1">
        <v>0.56812558344560704</v>
      </c>
      <c r="GA12" s="1">
        <v>0.2</v>
      </c>
      <c r="GB12" s="1">
        <v>0.5</v>
      </c>
      <c r="GH12" s="1">
        <v>1</v>
      </c>
      <c r="GI12" s="1">
        <v>1</v>
      </c>
      <c r="GJ12" s="1">
        <v>8.16</v>
      </c>
      <c r="GK12" s="1">
        <v>1829.8270895911701</v>
      </c>
      <c r="GL12" s="1">
        <v>1833.34956587703</v>
      </c>
      <c r="GM12" s="1">
        <v>2135464.5417428198</v>
      </c>
      <c r="GN12" s="1">
        <v>3117217.0023326101</v>
      </c>
      <c r="GO12" s="1">
        <v>2870.5890157353501</v>
      </c>
      <c r="GP12" s="1">
        <v>8.16</v>
      </c>
      <c r="GQ12" s="1">
        <v>8.16</v>
      </c>
      <c r="GR12" s="1">
        <v>8.16</v>
      </c>
      <c r="GS12" s="1">
        <v>1.42247014730236</v>
      </c>
      <c r="GU12" s="1">
        <v>8</v>
      </c>
      <c r="GW12" s="1">
        <v>8.16</v>
      </c>
      <c r="GX12" s="1">
        <v>7</v>
      </c>
      <c r="GY12" s="1">
        <v>122</v>
      </c>
      <c r="GZ12" s="1">
        <v>0.1</v>
      </c>
      <c r="HA12" s="1">
        <v>-2.7931677057889601</v>
      </c>
      <c r="HB12" s="1">
        <v>999</v>
      </c>
      <c r="HC12" s="1">
        <v>7.0259703164644097E-2</v>
      </c>
      <c r="HD12" s="1">
        <v>999</v>
      </c>
      <c r="HF12" s="1">
        <v>999</v>
      </c>
      <c r="HG12" s="1">
        <v>0.54694644937311698</v>
      </c>
      <c r="HH12" s="1">
        <v>999</v>
      </c>
      <c r="HJ12" s="1">
        <v>0.74919936313359403</v>
      </c>
      <c r="HK12" s="1">
        <v>0.25073535380694201</v>
      </c>
      <c r="HL12" s="1">
        <v>0.74919936313359403</v>
      </c>
      <c r="HM12" s="1">
        <v>0.45745648729741201</v>
      </c>
      <c r="HN12" s="1">
        <v>0.45745648729741201</v>
      </c>
      <c r="HO12" s="1">
        <v>0.45745648729741201</v>
      </c>
      <c r="HQ12" s="1">
        <v>8.6657183418608792</v>
      </c>
      <c r="HR12" s="1">
        <v>999</v>
      </c>
      <c r="HS12" s="1">
        <v>999</v>
      </c>
      <c r="HV12" s="1">
        <v>999</v>
      </c>
      <c r="HX12" s="1">
        <v>7.4624491438511802</v>
      </c>
      <c r="HY12" s="1">
        <v>7.4624491438511802</v>
      </c>
      <c r="IA12" s="1">
        <v>7.4624491438511802</v>
      </c>
      <c r="IC12" s="1">
        <v>7.4624491438511802</v>
      </c>
      <c r="ID12" s="1">
        <v>10.5349583410237</v>
      </c>
      <c r="IF12" s="1">
        <v>999</v>
      </c>
      <c r="IH12" s="1">
        <v>50.077407556564097</v>
      </c>
      <c r="IK12" s="1">
        <v>999</v>
      </c>
      <c r="IL12" s="1">
        <v>-9.9914777609915004E-2</v>
      </c>
      <c r="IM12" s="1">
        <v>0.63527232436264602</v>
      </c>
      <c r="IN12" s="1">
        <v>999</v>
      </c>
      <c r="IO12" s="1">
        <v>999</v>
      </c>
      <c r="IP12" s="1">
        <v>999</v>
      </c>
      <c r="IR12" s="1">
        <v>1.6895195646668699</v>
      </c>
      <c r="IS12" s="1">
        <v>999</v>
      </c>
      <c r="IT12" s="1">
        <v>3.7651636274079499</v>
      </c>
      <c r="IU12" s="1">
        <v>999</v>
      </c>
      <c r="IW12" s="1">
        <v>999</v>
      </c>
      <c r="IX12" s="1">
        <v>-734.56042480468705</v>
      </c>
      <c r="IZ12" s="1">
        <v>-2464.7918747646199</v>
      </c>
      <c r="JB12" s="1">
        <v>9</v>
      </c>
      <c r="JC12" s="1">
        <v>9</v>
      </c>
      <c r="JD12" s="1">
        <v>81.983808286193494</v>
      </c>
      <c r="JI12" s="1">
        <v>0.137854001865478</v>
      </c>
      <c r="JJ12" s="1">
        <v>-56.268487223790501</v>
      </c>
      <c r="JK12" s="1">
        <v>3</v>
      </c>
      <c r="JL12" s="1">
        <v>3</v>
      </c>
      <c r="JM12" s="1">
        <v>2</v>
      </c>
      <c r="JN12" s="1">
        <v>2</v>
      </c>
      <c r="JP12" s="1">
        <v>1130</v>
      </c>
      <c r="JR12" s="1">
        <v>1130</v>
      </c>
      <c r="JS12" s="1">
        <v>0</v>
      </c>
      <c r="JW12" s="1">
        <v>1237.24023662121</v>
      </c>
      <c r="JY12" s="1">
        <v>0.30812955104098499</v>
      </c>
      <c r="KD12" s="1">
        <v>0.14071254267745301</v>
      </c>
      <c r="KE12" s="1">
        <v>0.14071254267745301</v>
      </c>
      <c r="KG12" s="1">
        <v>9.4277403593893597E-2</v>
      </c>
      <c r="KH12" s="1">
        <v>0.81503605635471899</v>
      </c>
      <c r="KI12" s="1">
        <v>0.74150242682364598</v>
      </c>
      <c r="KJ12" s="1">
        <v>1.0000004165877201</v>
      </c>
      <c r="KK12" s="1">
        <v>-4.1658772276242902E-7</v>
      </c>
      <c r="KL12" s="1">
        <v>0.67012726311555404</v>
      </c>
      <c r="KN12" s="1">
        <v>0.67012726311555404</v>
      </c>
      <c r="KO12" s="1">
        <v>0.67012726311555404</v>
      </c>
      <c r="KP12" s="1">
        <v>0.81503605635471899</v>
      </c>
      <c r="KR12" s="1">
        <v>0.54607415775766199</v>
      </c>
      <c r="KS12" s="1">
        <v>0.39733656789054</v>
      </c>
      <c r="KT12" s="1">
        <v>0.68746176386888702</v>
      </c>
      <c r="KU12" s="1">
        <v>0.48750796335028801</v>
      </c>
      <c r="KW12" s="1">
        <v>0.48750796335028801</v>
      </c>
      <c r="KX12" s="1">
        <v>0.48750796335028801</v>
      </c>
      <c r="KY12" s="1">
        <v>0.39733656789054</v>
      </c>
      <c r="LA12" s="1">
        <v>0.26621550048666198</v>
      </c>
      <c r="LB12" s="1">
        <v>0.48750796335028801</v>
      </c>
      <c r="LC12" s="1">
        <v>7.0999999999999897E-2</v>
      </c>
      <c r="LH12" s="1">
        <v>7.0999999999999897E-2</v>
      </c>
      <c r="LI12" s="1">
        <v>7.0999999999999897E-2</v>
      </c>
      <c r="LJ12" s="1">
        <v>7.0999999999999897E-2</v>
      </c>
      <c r="LK12" s="1">
        <v>7.0999999999999897E-2</v>
      </c>
      <c r="LL12" s="1">
        <v>0.84299999999999897</v>
      </c>
      <c r="LM12" s="1">
        <v>1.02</v>
      </c>
      <c r="LN12" s="1">
        <v>1.5</v>
      </c>
      <c r="LO12" s="1">
        <v>1</v>
      </c>
      <c r="LP12" s="1">
        <v>7.0999999999999897E-2</v>
      </c>
      <c r="LQ12" s="1">
        <v>6.4430000000000001E-2</v>
      </c>
      <c r="LR12" s="1">
        <v>1.42247014730236</v>
      </c>
      <c r="LS12" s="1">
        <v>114.729999999999</v>
      </c>
      <c r="LT12" s="1">
        <v>0.24264705882352899</v>
      </c>
      <c r="LU12" s="1">
        <v>7.0999999999999897E-2</v>
      </c>
      <c r="LV12" s="1">
        <v>7.0999999999999897E-2</v>
      </c>
      <c r="LW12" s="1">
        <v>7.0999999999999897E-2</v>
      </c>
      <c r="LX12" s="1">
        <v>7.0999999999999897E-2</v>
      </c>
      <c r="LY12" s="1">
        <v>7.0999999999999897E-2</v>
      </c>
      <c r="LZ12" s="1">
        <v>5.6000000000000001E-2</v>
      </c>
      <c r="MA12" s="1">
        <v>1.843</v>
      </c>
      <c r="MB12" s="1">
        <v>0.84299999999999897</v>
      </c>
      <c r="MC12" s="1">
        <v>0.84299999999999897</v>
      </c>
      <c r="MD12" s="1">
        <v>0.84299999999999897</v>
      </c>
      <c r="ME12" s="1">
        <v>1</v>
      </c>
      <c r="MF12" s="1">
        <v>1</v>
      </c>
      <c r="MG12" s="1">
        <v>1</v>
      </c>
      <c r="MH12" s="1">
        <v>0.68726176386888704</v>
      </c>
      <c r="MI12" s="1">
        <v>0.741302426823646</v>
      </c>
      <c r="MJ12" s="1">
        <v>1.0432930894129799</v>
      </c>
      <c r="MK12" s="1">
        <v>0.54607415775766199</v>
      </c>
      <c r="ML12" s="1">
        <v>0.68736176386888703</v>
      </c>
      <c r="MM12" s="1">
        <v>0.74140242682364599</v>
      </c>
      <c r="MN12" s="1">
        <v>5.8493693120567201E-2</v>
      </c>
      <c r="MO12" s="1">
        <v>9.4277403593893597E-2</v>
      </c>
      <c r="MP12" s="1">
        <v>1.26318978235561</v>
      </c>
      <c r="MQ12" s="1">
        <v>0.67612864695475605</v>
      </c>
      <c r="MR12" s="1">
        <v>-1.008E-2</v>
      </c>
      <c r="MS12" s="1">
        <v>-1.0090424999999899E-3</v>
      </c>
      <c r="MT12" s="1">
        <v>0</v>
      </c>
      <c r="MU12" s="1">
        <v>0</v>
      </c>
      <c r="MV12" s="1">
        <v>0.59429257448273398</v>
      </c>
      <c r="MW12" s="1">
        <v>6.3307925744827296</v>
      </c>
      <c r="MX12" s="1">
        <v>6.3307925744827296</v>
      </c>
      <c r="MY12" s="1">
        <v>6.3307925744827296</v>
      </c>
      <c r="MZ12" s="1">
        <v>0</v>
      </c>
      <c r="NA12" s="1">
        <v>0.29220742551726497</v>
      </c>
      <c r="NB12" s="1">
        <v>0</v>
      </c>
      <c r="NC12" s="1">
        <v>-3.6499999999999998E-2</v>
      </c>
      <c r="ND12" s="1">
        <v>-3.6499999999999998E-2</v>
      </c>
      <c r="NE12" s="1">
        <v>-7.1999999999999995E-2</v>
      </c>
      <c r="NF12" s="1">
        <v>-7.1999999999999995E-2</v>
      </c>
      <c r="NG12" s="1">
        <v>8.16</v>
      </c>
      <c r="NH12" s="1">
        <v>1.4548379798890601</v>
      </c>
      <c r="NI12" s="1">
        <v>1.34879515337473</v>
      </c>
      <c r="NJ12" s="1">
        <v>9.9000000000000005E-2</v>
      </c>
      <c r="NK12" s="1">
        <v>1.5288872274833101</v>
      </c>
      <c r="NL12" s="1">
        <v>9.9000000000000005E-2</v>
      </c>
      <c r="NM12" s="1">
        <v>5.7364999999999897</v>
      </c>
      <c r="NN12" s="1">
        <v>2</v>
      </c>
      <c r="NO12" s="1">
        <v>2.86824999999999</v>
      </c>
      <c r="NP12" s="1">
        <v>2.2999999999999901</v>
      </c>
      <c r="NQ12" s="1">
        <v>2.2999999999999901</v>
      </c>
      <c r="NR12" s="1">
        <v>2.2999999999999901</v>
      </c>
      <c r="NS12" s="1">
        <v>2.2999999999999901</v>
      </c>
      <c r="NT12" s="1">
        <v>2.2999999999999901</v>
      </c>
      <c r="NU12" s="1">
        <v>2.2999999999999901</v>
      </c>
      <c r="NV12" s="1">
        <v>2.2999999999999901</v>
      </c>
      <c r="NW12" s="1">
        <v>2.2999999999999901</v>
      </c>
      <c r="NX12" s="1">
        <v>2.2999999999999901</v>
      </c>
      <c r="NY12" s="1">
        <v>1.1592928556984201</v>
      </c>
      <c r="NZ12" s="1">
        <v>5</v>
      </c>
      <c r="OA12" s="1">
        <v>0</v>
      </c>
      <c r="OB12" s="1">
        <v>0</v>
      </c>
      <c r="OC12" s="1">
        <v>0</v>
      </c>
      <c r="OD12" s="1">
        <v>-68.369252916846193</v>
      </c>
      <c r="OE12" s="1">
        <v>1.4999999999999901E-2</v>
      </c>
      <c r="OF12" s="1">
        <v>1.4999999999999901E-2</v>
      </c>
      <c r="OG12" s="1">
        <v>2063.3141292196001</v>
      </c>
      <c r="OI12" s="1">
        <v>2063.3141292196001</v>
      </c>
      <c r="OK12" s="1">
        <v>-976.89303448696398</v>
      </c>
      <c r="OM12" s="1">
        <v>976.89303448696398</v>
      </c>
      <c r="OO12" s="1">
        <v>14.663327731552799</v>
      </c>
      <c r="OP12" s="1">
        <v>2.45860339427928</v>
      </c>
      <c r="OQ12" s="1">
        <v>0.16900947646200801</v>
      </c>
      <c r="OR12" s="1">
        <v>1086.4210947326401</v>
      </c>
      <c r="OS12" s="1">
        <v>1321.5236095381099</v>
      </c>
      <c r="OV12" s="1">
        <v>1086.4210947326401</v>
      </c>
      <c r="OZ12" s="1">
        <v>1.08642109473264</v>
      </c>
      <c r="PA12" s="1">
        <v>0</v>
      </c>
      <c r="PB12" s="1">
        <v>0</v>
      </c>
      <c r="PC12" s="1">
        <v>0.21745999999999899</v>
      </c>
      <c r="PE12" s="1">
        <v>0.10680000000000001</v>
      </c>
      <c r="PG12" s="1">
        <v>4.4400000000000002E-2</v>
      </c>
      <c r="PI12" s="1">
        <v>0.2482</v>
      </c>
      <c r="PK12" s="1">
        <v>0.25</v>
      </c>
      <c r="PM12" s="1">
        <v>0.377</v>
      </c>
      <c r="PO12" s="1">
        <v>33518</v>
      </c>
      <c r="PR12" s="1">
        <v>0</v>
      </c>
      <c r="PS12" s="1">
        <v>25087</v>
      </c>
      <c r="PV12" s="1">
        <v>0</v>
      </c>
      <c r="PW12" s="1">
        <v>0</v>
      </c>
      <c r="PX12" s="1">
        <v>2.3230000000000001E-2</v>
      </c>
      <c r="PZ12" s="1">
        <v>1.7420000000000001E-2</v>
      </c>
      <c r="QB12" s="1">
        <v>2.981E-2</v>
      </c>
      <c r="QD12" s="1">
        <v>1.014E-2</v>
      </c>
      <c r="QF12" s="1">
        <v>5.2800000000000004E-4</v>
      </c>
      <c r="QH12" s="1">
        <v>8.7000000000000001E-5</v>
      </c>
      <c r="QJ12" s="1">
        <v>1.1200000000000001</v>
      </c>
      <c r="QL12" s="1">
        <v>7.8E-2</v>
      </c>
      <c r="QN12" s="1">
        <v>7.8E-2</v>
      </c>
      <c r="QO12" s="1">
        <v>7.8E-2</v>
      </c>
      <c r="QQ12" s="1">
        <v>0.19</v>
      </c>
      <c r="QR12" s="1">
        <v>1.25</v>
      </c>
      <c r="QT12" s="1">
        <v>0.05</v>
      </c>
      <c r="QW12" s="1">
        <v>0.05</v>
      </c>
      <c r="QY12" s="1">
        <v>0.05</v>
      </c>
      <c r="QZ12" s="1">
        <v>0.05</v>
      </c>
      <c r="RA12" s="1">
        <v>0</v>
      </c>
      <c r="RC12" s="1">
        <v>0.253</v>
      </c>
      <c r="RD12" s="1">
        <v>0</v>
      </c>
      <c r="RG12" s="1">
        <v>0.1875</v>
      </c>
      <c r="RH12" s="1">
        <v>6</v>
      </c>
      <c r="RI12" s="1">
        <v>0</v>
      </c>
      <c r="RJ12" s="1">
        <v>0</v>
      </c>
      <c r="RK12" s="1">
        <v>6.7999999999999901</v>
      </c>
      <c r="RL12" s="1">
        <v>6.7999999999999901</v>
      </c>
      <c r="RM12" s="1">
        <v>6.7999999999999901</v>
      </c>
      <c r="RN12" s="1">
        <v>0</v>
      </c>
      <c r="RO12" s="1">
        <v>0</v>
      </c>
      <c r="RP12" s="1">
        <v>1.5</v>
      </c>
      <c r="RQ12" s="1">
        <v>1.5</v>
      </c>
      <c r="RR12" s="1">
        <v>1.5</v>
      </c>
      <c r="RS12" s="1">
        <v>1.5</v>
      </c>
      <c r="RT12" s="1">
        <v>1.5</v>
      </c>
      <c r="RU12" s="1">
        <v>1.5</v>
      </c>
      <c r="RV12" s="1">
        <v>3380.18952924017</v>
      </c>
      <c r="RX12" s="1">
        <v>-3467.7195025265901</v>
      </c>
      <c r="RY12" s="1">
        <v>-3467.7195025265901</v>
      </c>
      <c r="SA12" s="1">
        <v>-3040.2071637065701</v>
      </c>
      <c r="SD12" s="1">
        <v>-3.4677195025265899</v>
      </c>
      <c r="SE12" s="1">
        <v>3380.18952924017</v>
      </c>
      <c r="SF12" s="1">
        <v>6650.8679717523801</v>
      </c>
      <c r="SG12" s="1">
        <v>5345.4159997286397</v>
      </c>
      <c r="SH12" s="1">
        <v>6650.8679717523801</v>
      </c>
      <c r="SI12" s="1">
        <v>3.38018952924017</v>
      </c>
      <c r="SJ12" s="1">
        <v>-3467.7195025265901</v>
      </c>
      <c r="SK12" s="1">
        <v>-3467.7195025265901</v>
      </c>
      <c r="SM12" s="1">
        <v>-3389.75099690865</v>
      </c>
      <c r="SN12" s="1">
        <v>-3467.7195025265901</v>
      </c>
      <c r="SO12" s="1">
        <v>-3467.7195025265901</v>
      </c>
      <c r="SQ12" s="1">
        <v>-3.4677195025265899</v>
      </c>
      <c r="SR12" s="1">
        <v>-0.90441592345396105</v>
      </c>
      <c r="SS12" s="1">
        <v>1.5</v>
      </c>
      <c r="ST12" s="1">
        <v>67.5</v>
      </c>
      <c r="SU12" s="1">
        <v>5.7364999999999897</v>
      </c>
      <c r="SV12" s="1">
        <v>5.7364999999999897</v>
      </c>
      <c r="SW12" s="1">
        <v>5.7364999999999897</v>
      </c>
      <c r="SX12" s="1">
        <v>2</v>
      </c>
      <c r="SY12" s="1">
        <v>0.86699999999999999</v>
      </c>
      <c r="SZ12" s="1">
        <v>0.253</v>
      </c>
      <c r="TB12" s="1">
        <v>0</v>
      </c>
      <c r="TC12" s="1">
        <v>0.116029772917446</v>
      </c>
      <c r="TD12" s="1">
        <v>7</v>
      </c>
      <c r="TE12" s="1">
        <v>7</v>
      </c>
      <c r="TG12" s="1">
        <v>0.19</v>
      </c>
      <c r="TH12" s="1">
        <v>1</v>
      </c>
      <c r="TI12" s="1">
        <v>0</v>
      </c>
      <c r="TJ12" s="1">
        <v>0</v>
      </c>
      <c r="TK12" s="1">
        <v>0</v>
      </c>
      <c r="TL12" s="1">
        <v>0.73719999999999897</v>
      </c>
      <c r="TM12" s="1">
        <v>1.1592928556984201</v>
      </c>
      <c r="TN12" s="1">
        <v>1.5288872274833101</v>
      </c>
      <c r="TO12" s="1">
        <v>9.4261091792914495</v>
      </c>
      <c r="TP12" s="1">
        <v>999</v>
      </c>
      <c r="TQ12" s="1">
        <v>31.3365105759699</v>
      </c>
      <c r="TR12" s="1">
        <v>23.805961482690599</v>
      </c>
      <c r="TS12" s="1">
        <v>0.71979503811511203</v>
      </c>
      <c r="TT12" s="1">
        <v>0.45745648729741201</v>
      </c>
      <c r="TU12" s="1">
        <v>8.6657183418608792</v>
      </c>
      <c r="TV12" s="1">
        <v>999</v>
      </c>
      <c r="TW12" s="1">
        <v>999</v>
      </c>
      <c r="TX12" s="1">
        <v>999</v>
      </c>
      <c r="TY12" s="1">
        <v>7.4624491438511802</v>
      </c>
      <c r="TZ12" s="1">
        <v>10.5349583410237</v>
      </c>
      <c r="UA12" s="1">
        <v>999</v>
      </c>
      <c r="UB12" s="1">
        <v>11.8686470614594</v>
      </c>
      <c r="UC12" s="1">
        <v>999</v>
      </c>
      <c r="UD12" s="1">
        <v>-0.28573866189098401</v>
      </c>
      <c r="UE12" s="1">
        <v>999</v>
      </c>
      <c r="UF12" s="1">
        <v>999</v>
      </c>
      <c r="UG12" s="1">
        <v>999</v>
      </c>
      <c r="UH12" s="1">
        <v>1.6443083045384901</v>
      </c>
      <c r="UI12" s="1">
        <v>999</v>
      </c>
      <c r="UJ12" s="1">
        <v>3.6850604539106002</v>
      </c>
      <c r="UK12" s="1">
        <v>999</v>
      </c>
      <c r="UL12" s="1">
        <v>999</v>
      </c>
      <c r="UM12" s="1">
        <v>2</v>
      </c>
      <c r="UN12" s="1">
        <v>13</v>
      </c>
      <c r="UO12" s="1">
        <v>13</v>
      </c>
      <c r="UP12" s="1">
        <v>12</v>
      </c>
      <c r="UQ12" s="1">
        <v>19</v>
      </c>
      <c r="UR12" s="1">
        <v>12</v>
      </c>
      <c r="US12" s="1">
        <v>11</v>
      </c>
      <c r="UT12" s="1">
        <v>11</v>
      </c>
      <c r="UU12" s="1">
        <v>32</v>
      </c>
      <c r="UV12" s="1">
        <v>13</v>
      </c>
      <c r="UW12" s="1">
        <v>8</v>
      </c>
      <c r="UX12" s="1">
        <v>8</v>
      </c>
      <c r="UY12" s="1">
        <v>32</v>
      </c>
      <c r="UZ12" s="1">
        <v>13</v>
      </c>
      <c r="VA12" s="1">
        <v>8</v>
      </c>
      <c r="VB12" s="1">
        <v>8</v>
      </c>
      <c r="VC12" s="1">
        <v>8</v>
      </c>
      <c r="VD12" s="1">
        <v>8</v>
      </c>
      <c r="VE12" s="1">
        <v>13</v>
      </c>
      <c r="VF12" s="1">
        <v>14</v>
      </c>
      <c r="VG12" s="1">
        <v>25</v>
      </c>
      <c r="VH12" s="1">
        <v>0.33</v>
      </c>
      <c r="VI12" s="1">
        <v>0.33</v>
      </c>
      <c r="VJ12" s="1">
        <v>0.33</v>
      </c>
      <c r="VK12" s="1">
        <v>0</v>
      </c>
      <c r="VL12" s="1">
        <v>0.2</v>
      </c>
      <c r="VP12" s="1">
        <v>115.669207425517</v>
      </c>
      <c r="VR12" s="1">
        <v>0.33250000000000002</v>
      </c>
      <c r="VS12" s="1">
        <v>0.33250000000000002</v>
      </c>
      <c r="VT12" s="1">
        <v>8.16</v>
      </c>
      <c r="VU12" s="1">
        <v>1.5</v>
      </c>
      <c r="VV12" s="1">
        <v>1.5</v>
      </c>
      <c r="VW12" s="1">
        <v>0.188</v>
      </c>
      <c r="VX12" s="1">
        <v>1</v>
      </c>
      <c r="VY12" s="1">
        <v>-0.58134583600107004</v>
      </c>
      <c r="VZ12" s="1">
        <v>0</v>
      </c>
      <c r="WA12" s="1">
        <v>1.1200000000000001</v>
      </c>
      <c r="WB12" s="1">
        <v>1.25</v>
      </c>
      <c r="WC12" s="1">
        <v>8.16</v>
      </c>
      <c r="WD12" s="1">
        <v>0.5</v>
      </c>
      <c r="WE12" s="1">
        <v>4.7500000000000001E-2</v>
      </c>
      <c r="WF12" s="1">
        <v>0.19</v>
      </c>
      <c r="WG12" s="1">
        <v>7.0999999999999897E-2</v>
      </c>
      <c r="WH12" s="1">
        <v>7.0999999999999897E-2</v>
      </c>
      <c r="WI12" s="1">
        <v>0.05</v>
      </c>
      <c r="WJ12" s="1">
        <v>14.829519528090501</v>
      </c>
      <c r="WK12" s="1">
        <v>7.8E-2</v>
      </c>
      <c r="WL12" s="1">
        <v>0.05</v>
      </c>
      <c r="WM12" s="1">
        <v>0.05</v>
      </c>
      <c r="WN12" s="1">
        <v>5.6000000000000001E-2</v>
      </c>
      <c r="WO12" s="1">
        <v>5.6000000000000001E-2</v>
      </c>
      <c r="WP12" s="1">
        <v>5.6000000000000001E-2</v>
      </c>
      <c r="WQ12" s="1">
        <v>5.6000000000000001E-2</v>
      </c>
      <c r="WR12" s="1">
        <v>5.6000000000000001E-2</v>
      </c>
      <c r="WS12" s="1">
        <v>5.6000000000000001E-2</v>
      </c>
      <c r="WT12" s="1">
        <v>5.6000000000000001E-2</v>
      </c>
      <c r="WU12" s="1">
        <v>0.19</v>
      </c>
      <c r="WV12" s="1">
        <v>0.05</v>
      </c>
      <c r="WW12" s="1">
        <v>0.05</v>
      </c>
      <c r="WY12" s="1">
        <v>0.05</v>
      </c>
      <c r="WZ12" s="1">
        <v>0.05</v>
      </c>
      <c r="XA12" s="1">
        <v>0</v>
      </c>
      <c r="XC12" s="1">
        <v>0.05</v>
      </c>
      <c r="XD12" s="1">
        <v>0.05</v>
      </c>
      <c r="XE12" s="1">
        <v>0.188</v>
      </c>
      <c r="XF12" s="1">
        <v>1</v>
      </c>
      <c r="XG12" s="1">
        <v>0.05</v>
      </c>
      <c r="XH12" s="1">
        <v>6.3307925744827296</v>
      </c>
      <c r="XI12" s="1">
        <v>114.729999999999</v>
      </c>
      <c r="XJ12" s="1">
        <v>0.52296696591998604</v>
      </c>
      <c r="XK12" s="1">
        <v>0.137854001865478</v>
      </c>
      <c r="XP12" s="1">
        <v>0.28989999999999899</v>
      </c>
      <c r="XQ12" s="1">
        <v>0.28989999999999899</v>
      </c>
      <c r="XR12" s="1">
        <v>2.72</v>
      </c>
      <c r="XS12" s="1">
        <v>0.36259191622064302</v>
      </c>
      <c r="XX12" s="1">
        <v>0</v>
      </c>
      <c r="XY12" s="1">
        <v>6.3307925744827296</v>
      </c>
    </row>
    <row r="13" spans="1:649" x14ac:dyDescent="0.25">
      <c r="A13" s="37"/>
      <c r="B13" s="1">
        <v>4.4350000000000001E-2</v>
      </c>
      <c r="D13" s="1">
        <v>2.7644999999999899E-2</v>
      </c>
      <c r="E13" s="1">
        <v>1.2644999999999899E-2</v>
      </c>
      <c r="F13" s="1">
        <v>1.4999999999999901E-2</v>
      </c>
      <c r="G13" s="1">
        <v>0.64949499999999905</v>
      </c>
      <c r="H13" s="1">
        <v>0.48185</v>
      </c>
      <c r="I13" s="1">
        <v>0</v>
      </c>
      <c r="J13" s="1">
        <v>0.375049999999999</v>
      </c>
      <c r="K13" s="1">
        <v>0.375049999999999</v>
      </c>
      <c r="L13" s="1">
        <v>0.375049999999999</v>
      </c>
      <c r="M13" s="1">
        <v>0.222082</v>
      </c>
      <c r="N13" s="1">
        <v>0.375049999999999</v>
      </c>
      <c r="O13" s="1">
        <v>0.10680000000000001</v>
      </c>
      <c r="Q13" s="1">
        <v>0.10680000000000001</v>
      </c>
      <c r="R13" s="1">
        <v>0</v>
      </c>
      <c r="S13" s="1">
        <v>0.54269499999999904</v>
      </c>
      <c r="T13" s="1">
        <v>0</v>
      </c>
      <c r="U13" s="1">
        <v>0.16764499999999899</v>
      </c>
      <c r="V13" s="1">
        <v>1.9E-2</v>
      </c>
      <c r="W13" s="1">
        <v>0.16764499999999899</v>
      </c>
      <c r="X13" s="1">
        <v>9.6644999999999898E-2</v>
      </c>
      <c r="Y13" s="1">
        <v>7.0999999999999897E-2</v>
      </c>
      <c r="AA13" s="1">
        <v>0.14000000000000001</v>
      </c>
      <c r="AB13" s="1">
        <v>0</v>
      </c>
      <c r="AD13" s="1">
        <v>14692640.7930736</v>
      </c>
      <c r="AE13" s="1">
        <v>3.22953287297653</v>
      </c>
      <c r="AF13" s="1">
        <v>3</v>
      </c>
      <c r="AG13" s="1">
        <v>4.1131182508998797E-2</v>
      </c>
      <c r="AH13" s="1">
        <v>4.1131182508998797E-2</v>
      </c>
      <c r="AI13" s="1">
        <v>0.2482</v>
      </c>
      <c r="AK13" s="1">
        <v>0.28604579389414703</v>
      </c>
      <c r="AL13" s="1">
        <v>0.28604579389414703</v>
      </c>
      <c r="AM13" s="1">
        <v>0.377</v>
      </c>
      <c r="AO13" s="1">
        <v>0</v>
      </c>
      <c r="AP13" s="1">
        <v>9500000</v>
      </c>
      <c r="AQ13" s="1">
        <v>2.5</v>
      </c>
      <c r="AR13" s="1">
        <v>1.5</v>
      </c>
      <c r="AS13" s="1">
        <v>0.65700000000000003</v>
      </c>
      <c r="AT13" s="1">
        <v>1.5</v>
      </c>
      <c r="AU13" s="1">
        <v>1.5</v>
      </c>
      <c r="AV13" s="1">
        <v>1</v>
      </c>
      <c r="AW13" s="1">
        <v>0</v>
      </c>
      <c r="AX13" s="1">
        <v>1</v>
      </c>
      <c r="AY13" s="1">
        <v>1</v>
      </c>
      <c r="AZ13" s="1">
        <v>9500000</v>
      </c>
      <c r="BA13" s="1">
        <v>9500000</v>
      </c>
      <c r="BB13" s="1">
        <v>10400000</v>
      </c>
      <c r="BC13" s="1">
        <v>9500000</v>
      </c>
      <c r="BD13" s="1">
        <v>9.5</v>
      </c>
      <c r="BE13" s="1">
        <v>9800000</v>
      </c>
      <c r="BF13" s="1">
        <v>9800000</v>
      </c>
      <c r="BG13" s="1">
        <v>9700000</v>
      </c>
      <c r="BI13" s="1">
        <v>10900000</v>
      </c>
      <c r="BJ13" s="1">
        <v>9800000</v>
      </c>
      <c r="BK13" s="1">
        <v>9800000</v>
      </c>
      <c r="BL13" s="1">
        <v>10000000</v>
      </c>
      <c r="BM13" s="1">
        <v>10000000</v>
      </c>
      <c r="BN13" s="1">
        <v>10000000</v>
      </c>
      <c r="BO13" s="1">
        <v>10000000</v>
      </c>
      <c r="BP13" s="1">
        <v>9500</v>
      </c>
      <c r="BQ13" s="1">
        <v>10.4077953375</v>
      </c>
      <c r="BR13" s="1">
        <v>-5178.4519097810698</v>
      </c>
      <c r="BS13" s="1">
        <v>-2813.7355668272098</v>
      </c>
      <c r="BT13" s="1">
        <v>-5839.2766039171102</v>
      </c>
      <c r="BU13" s="1">
        <v>-3178.8677618653601</v>
      </c>
      <c r="BV13" s="1">
        <v>0.73200808345079904</v>
      </c>
      <c r="BW13" s="1">
        <v>16223.9065427432</v>
      </c>
      <c r="BX13" s="1">
        <v>23.2515095604913</v>
      </c>
      <c r="BY13" s="1">
        <v>23.2515095604913</v>
      </c>
      <c r="BZ13" s="1">
        <v>37.839920155008599</v>
      </c>
      <c r="CA13" s="1">
        <v>-1793.7898922494201</v>
      </c>
      <c r="CC13" s="1">
        <v>-1793.7898922494201</v>
      </c>
      <c r="CG13" s="1">
        <v>1201.6123119103299</v>
      </c>
      <c r="CH13" s="1">
        <v>1201.6123119103299</v>
      </c>
      <c r="CI13" s="1">
        <v>1201.6123119103299</v>
      </c>
      <c r="CJ13" s="1">
        <v>0</v>
      </c>
      <c r="CK13" s="1">
        <v>0</v>
      </c>
      <c r="CL13" s="1">
        <v>1201.6123119103299</v>
      </c>
      <c r="CM13" s="1">
        <v>23817.4667371205</v>
      </c>
      <c r="CN13" s="1">
        <v>23.817466737120501</v>
      </c>
      <c r="CO13" s="1">
        <v>52616</v>
      </c>
      <c r="CP13" s="1">
        <v>52616</v>
      </c>
      <c r="CQ13" s="1">
        <v>52.616</v>
      </c>
      <c r="CR13" s="1">
        <v>25087</v>
      </c>
      <c r="CT13" s="1">
        <v>25.087</v>
      </c>
      <c r="CV13" s="1">
        <v>14714.584616988301</v>
      </c>
      <c r="CW13" s="1">
        <v>2467.1976493520201</v>
      </c>
      <c r="CX13" s="1">
        <v>75000</v>
      </c>
      <c r="CY13" s="1">
        <v>65000</v>
      </c>
      <c r="CZ13" s="1">
        <v>65000</v>
      </c>
      <c r="DA13" s="1">
        <v>68000</v>
      </c>
      <c r="DB13" s="1">
        <v>82000</v>
      </c>
      <c r="DC13" s="1">
        <v>68000</v>
      </c>
      <c r="DD13" s="1">
        <v>44000</v>
      </c>
      <c r="DE13" s="1">
        <v>44000</v>
      </c>
      <c r="DF13" s="1">
        <v>84000</v>
      </c>
      <c r="DG13" s="1">
        <v>65000</v>
      </c>
      <c r="DH13" s="1">
        <v>40000</v>
      </c>
      <c r="DI13" s="1">
        <v>40000</v>
      </c>
      <c r="DJ13" s="1">
        <v>65000</v>
      </c>
      <c r="DK13" s="1">
        <v>65000</v>
      </c>
      <c r="DL13" s="1">
        <v>84000</v>
      </c>
      <c r="DM13" s="1">
        <v>65000</v>
      </c>
      <c r="DN13" s="1">
        <v>40000</v>
      </c>
      <c r="DO13" s="1">
        <v>40000</v>
      </c>
      <c r="DP13" s="1">
        <v>40000</v>
      </c>
      <c r="DQ13" s="1">
        <v>40000</v>
      </c>
      <c r="DR13" s="1">
        <v>65000</v>
      </c>
      <c r="DS13" s="1">
        <v>65</v>
      </c>
      <c r="DT13" s="1">
        <v>40</v>
      </c>
      <c r="DU13" s="1">
        <v>29.345399935272201</v>
      </c>
      <c r="DW13" s="1">
        <v>6030.7133522200102</v>
      </c>
      <c r="DX13" s="1">
        <v>-2296.4743861321299</v>
      </c>
      <c r="DY13" s="1">
        <v>3752.77621750362</v>
      </c>
      <c r="DZ13" s="1">
        <v>3752.77621750362</v>
      </c>
      <c r="EA13" s="1">
        <v>3.7527762175036199</v>
      </c>
      <c r="EB13" s="1">
        <v>45000</v>
      </c>
      <c r="EC13" s="1">
        <v>22163.5620009292</v>
      </c>
      <c r="ED13" s="1">
        <v>75000</v>
      </c>
      <c r="EE13" s="1">
        <v>75000</v>
      </c>
      <c r="EF13" s="1">
        <v>85000</v>
      </c>
      <c r="EG13" s="1">
        <v>75000</v>
      </c>
      <c r="EH13" s="1">
        <v>89000</v>
      </c>
      <c r="EI13" s="1">
        <v>75000</v>
      </c>
      <c r="EJ13" s="1">
        <v>57000</v>
      </c>
      <c r="EK13" s="1">
        <v>89000</v>
      </c>
      <c r="EL13" s="1">
        <v>75000</v>
      </c>
      <c r="EM13" s="1">
        <v>75000</v>
      </c>
      <c r="EN13" s="1">
        <v>66000</v>
      </c>
      <c r="EO13" s="1">
        <v>64000</v>
      </c>
      <c r="EP13" s="1">
        <v>41000</v>
      </c>
      <c r="EQ13" s="1">
        <v>41000</v>
      </c>
      <c r="ER13" s="1">
        <v>45000</v>
      </c>
      <c r="ES13" s="1">
        <v>45000</v>
      </c>
      <c r="ET13" s="1">
        <v>66000</v>
      </c>
      <c r="EU13" s="1">
        <v>3900000</v>
      </c>
      <c r="EV13" s="1">
        <v>4000000</v>
      </c>
      <c r="EW13" s="1">
        <v>3900000</v>
      </c>
      <c r="EX13" s="1">
        <v>3.8999999999999901</v>
      </c>
      <c r="EY13" s="1">
        <v>0.85150876116713303</v>
      </c>
      <c r="EZ13" s="1">
        <v>3.8727999999999901E-2</v>
      </c>
      <c r="FA13" s="1">
        <v>0</v>
      </c>
      <c r="FB13" s="1">
        <v>6.13695420610585</v>
      </c>
      <c r="FC13" s="1">
        <v>5.7264999999999899</v>
      </c>
      <c r="FD13" s="1">
        <v>1.7420000000000001E-2</v>
      </c>
      <c r="FE13" s="1">
        <v>4.3981563396823103E-2</v>
      </c>
      <c r="FF13" s="1">
        <v>3.3699994328423801</v>
      </c>
      <c r="FG13" s="1">
        <v>0.18034351561869</v>
      </c>
      <c r="FH13" s="1">
        <v>3.5503429484610698</v>
      </c>
      <c r="FI13" s="1">
        <v>4.3981563396823103E-2</v>
      </c>
      <c r="FJ13" s="1">
        <v>4.3981563396823103E-2</v>
      </c>
      <c r="FK13" s="1">
        <v>1.03795293588311E-2</v>
      </c>
      <c r="FL13" s="1">
        <v>7.4717622629978603E-3</v>
      </c>
      <c r="FM13" s="1">
        <v>1.7420000000000001E-2</v>
      </c>
      <c r="FQ13" s="1">
        <v>8.9129208429153797E-2</v>
      </c>
      <c r="FR13" s="1">
        <v>8.9129208429153797E-2</v>
      </c>
      <c r="FS13" s="1">
        <v>2.0319691519004099E-4</v>
      </c>
      <c r="FT13" s="1">
        <v>1.014E-2</v>
      </c>
      <c r="FW13" s="1">
        <v>1.25E-3</v>
      </c>
      <c r="FX13" s="1">
        <v>8.7000000000000001E-5</v>
      </c>
      <c r="FY13" s="1">
        <v>0.57944196216954202</v>
      </c>
      <c r="FZ13" s="1">
        <v>0.58617667731345102</v>
      </c>
      <c r="GA13" s="1">
        <v>0.2</v>
      </c>
      <c r="GB13" s="1">
        <v>0.5</v>
      </c>
      <c r="GH13" s="1">
        <v>1</v>
      </c>
      <c r="GI13" s="1">
        <v>1</v>
      </c>
      <c r="GJ13" s="1">
        <v>9.3499999999999908</v>
      </c>
      <c r="GK13" s="1">
        <v>1831.3300012614</v>
      </c>
      <c r="GL13" s="1">
        <v>1834.7744177305999</v>
      </c>
      <c r="GM13" s="1">
        <v>2135464.5417428198</v>
      </c>
      <c r="GN13" s="1">
        <v>3121531.2440648</v>
      </c>
      <c r="GO13" s="1">
        <v>2870.5890157353501</v>
      </c>
      <c r="GP13" s="1">
        <v>9.3499999999999908</v>
      </c>
      <c r="GQ13" s="1">
        <v>9.3499999999999908</v>
      </c>
      <c r="GR13" s="1">
        <v>9.3499999999999908</v>
      </c>
      <c r="GS13" s="1">
        <v>1.6327599755522499</v>
      </c>
      <c r="GU13" s="1">
        <v>9.3499999999999908</v>
      </c>
      <c r="GW13" s="1">
        <v>9.3499999999999908</v>
      </c>
      <c r="GX13" s="1">
        <v>7</v>
      </c>
      <c r="GY13" s="1">
        <v>121.959999084472</v>
      </c>
      <c r="GZ13" s="1">
        <v>0.1</v>
      </c>
      <c r="HA13" s="1">
        <v>-14.917165421783899</v>
      </c>
      <c r="HB13" s="1">
        <v>3.5993411065832301</v>
      </c>
      <c r="HD13" s="1">
        <v>999</v>
      </c>
      <c r="HF13" s="1">
        <v>11.8440567363581</v>
      </c>
      <c r="HH13" s="1">
        <v>10.1102601303946</v>
      </c>
      <c r="HJ13" s="1">
        <v>0.54002298852473196</v>
      </c>
      <c r="HL13" s="1">
        <v>0.54002298852473196</v>
      </c>
      <c r="HM13" s="1">
        <v>0.43316343072079</v>
      </c>
      <c r="HN13" s="1">
        <v>0.41986368098243998</v>
      </c>
      <c r="HO13" s="1">
        <v>0.43316343072079</v>
      </c>
      <c r="HQ13" s="1">
        <v>21.9116424366565</v>
      </c>
      <c r="HR13" s="1">
        <v>999</v>
      </c>
      <c r="HS13" s="1">
        <v>999</v>
      </c>
      <c r="HV13" s="1">
        <v>999</v>
      </c>
      <c r="HX13" s="1">
        <v>11.7784573224426</v>
      </c>
      <c r="HY13" s="1">
        <v>11.7784573224426</v>
      </c>
      <c r="IA13" s="1">
        <v>11.7784573224426</v>
      </c>
      <c r="IC13" s="1">
        <v>11.7784573224426</v>
      </c>
      <c r="ID13" s="1">
        <v>16.418003981037302</v>
      </c>
      <c r="IF13" s="1">
        <v>999</v>
      </c>
      <c r="IH13" s="1">
        <v>999</v>
      </c>
      <c r="IK13" s="1">
        <v>999</v>
      </c>
      <c r="IL13" s="1">
        <v>-0.55914225291229902</v>
      </c>
      <c r="IN13" s="1">
        <v>999</v>
      </c>
      <c r="IO13" s="1">
        <v>999</v>
      </c>
      <c r="IP13" s="1">
        <v>999</v>
      </c>
      <c r="IR13" s="1">
        <v>1.1697746754078799</v>
      </c>
      <c r="IS13" s="1">
        <v>999</v>
      </c>
      <c r="IT13" s="1">
        <v>2.5683281480000901</v>
      </c>
      <c r="IU13" s="1">
        <v>999</v>
      </c>
      <c r="IW13" s="1">
        <v>0.43033044356533301</v>
      </c>
      <c r="IX13" s="1">
        <v>3453.40405273437</v>
      </c>
      <c r="IZ13" s="1">
        <v>1592.91749856052</v>
      </c>
      <c r="JB13" s="1">
        <v>9</v>
      </c>
      <c r="JC13" s="1">
        <v>9</v>
      </c>
      <c r="JD13" s="1">
        <v>67.858401826603895</v>
      </c>
      <c r="JI13" s="1">
        <v>9.5292892996411305E-2</v>
      </c>
      <c r="JJ13" s="1">
        <v>-300.50695853714598</v>
      </c>
      <c r="JK13" s="1">
        <v>3</v>
      </c>
      <c r="JL13" s="1">
        <v>3</v>
      </c>
      <c r="JM13" s="1">
        <v>2</v>
      </c>
      <c r="JN13" s="1">
        <v>2</v>
      </c>
      <c r="JP13" s="1">
        <v>1130</v>
      </c>
      <c r="JR13" s="1">
        <v>1130</v>
      </c>
      <c r="JS13" s="1">
        <v>0</v>
      </c>
      <c r="JW13" s="1">
        <v>1652.21692887671</v>
      </c>
      <c r="JY13" s="1">
        <v>0.30812955104098499</v>
      </c>
      <c r="KD13" s="1">
        <v>8.7304019582936196E-2</v>
      </c>
      <c r="KE13" s="1">
        <v>8.7304019582936196E-2</v>
      </c>
      <c r="KG13" s="1">
        <v>0.22157356115087201</v>
      </c>
      <c r="KH13" s="1">
        <v>1.04349125766521</v>
      </c>
      <c r="KI13" s="1">
        <v>0.68401264828712405</v>
      </c>
      <c r="KJ13" s="1">
        <v>0.99999995840364297</v>
      </c>
      <c r="KK13" s="1">
        <v>4.1596356914474999E-8</v>
      </c>
      <c r="KL13" s="1">
        <v>0.33035849095623898</v>
      </c>
      <c r="KN13" s="1">
        <v>0.32864356839037001</v>
      </c>
      <c r="KO13" s="1">
        <v>0.33035849095623898</v>
      </c>
      <c r="KP13" s="1">
        <v>1.04349125766521</v>
      </c>
      <c r="KR13" s="1">
        <v>0.604853262266553</v>
      </c>
      <c r="KS13" s="1">
        <v>1.5571538647954899</v>
      </c>
      <c r="KT13" s="1">
        <v>0.85079686665277099</v>
      </c>
      <c r="KU13" s="1">
        <v>0.63491069445130499</v>
      </c>
      <c r="KX13" s="1">
        <v>0.63491069445130499</v>
      </c>
      <c r="KY13" s="1">
        <v>1.5571538647954899</v>
      </c>
      <c r="LA13" s="1">
        <v>1.8333141842728999</v>
      </c>
      <c r="LB13" s="1">
        <v>1.49225386734872</v>
      </c>
      <c r="LC13" s="1">
        <v>7.0999999999999897E-2</v>
      </c>
      <c r="LH13" s="1">
        <v>7.0999999999999897E-2</v>
      </c>
      <c r="LI13" s="1">
        <v>7.0999999999999897E-2</v>
      </c>
      <c r="LJ13" s="1">
        <v>7.0999999999999897E-2</v>
      </c>
      <c r="LK13" s="1">
        <v>7.0999999999999897E-2</v>
      </c>
      <c r="LL13" s="1">
        <v>0.84299999999999897</v>
      </c>
      <c r="LM13" s="1">
        <v>1.02</v>
      </c>
      <c r="LN13" s="1">
        <v>1.5</v>
      </c>
      <c r="LO13" s="1">
        <v>1</v>
      </c>
      <c r="LP13" s="1">
        <v>7.0999999999999897E-2</v>
      </c>
      <c r="LQ13" s="1">
        <v>6.4430000000000001E-2</v>
      </c>
      <c r="LR13" s="1">
        <v>1.6327599755522499</v>
      </c>
      <c r="LS13" s="1">
        <v>114.52999999999901</v>
      </c>
      <c r="LT13" s="1">
        <v>0.16256684491978601</v>
      </c>
      <c r="LU13" s="1">
        <v>7.0999999999999897E-2</v>
      </c>
      <c r="LV13" s="1">
        <v>7.0999999999999897E-2</v>
      </c>
      <c r="LW13" s="1">
        <v>7.0999999999999897E-2</v>
      </c>
      <c r="LX13" s="1">
        <v>7.0999999999999897E-2</v>
      </c>
      <c r="LY13" s="1">
        <v>7.0999999999999897E-2</v>
      </c>
      <c r="LZ13" s="1">
        <v>5.6000000000000001E-2</v>
      </c>
      <c r="MA13" s="1">
        <v>1.843</v>
      </c>
      <c r="MB13" s="1">
        <v>0.84299999999999897</v>
      </c>
      <c r="MC13" s="1">
        <v>0.84299999999999897</v>
      </c>
      <c r="MD13" s="1">
        <v>0.84299999999999897</v>
      </c>
      <c r="ME13" s="1">
        <v>1</v>
      </c>
      <c r="MF13" s="1">
        <v>1</v>
      </c>
      <c r="MG13" s="1">
        <v>1</v>
      </c>
      <c r="MH13" s="1">
        <v>0.85059686665277101</v>
      </c>
      <c r="MI13" s="1">
        <v>0.68381264828712396</v>
      </c>
      <c r="MJ13" s="1">
        <v>1.8699737493578099</v>
      </c>
      <c r="MK13" s="1">
        <v>0.64305587337209202</v>
      </c>
      <c r="ML13" s="1">
        <v>0.850696866652771</v>
      </c>
      <c r="MM13" s="1">
        <v>0.68391264828712395</v>
      </c>
      <c r="MN13" s="1">
        <v>0.22764129801858199</v>
      </c>
      <c r="MO13" s="1">
        <v>6.0084136804431698E-2</v>
      </c>
      <c r="MP13" s="1">
        <v>1.03718198112979</v>
      </c>
      <c r="MQ13" s="1">
        <v>0.67364451083389298</v>
      </c>
      <c r="MR13" s="1">
        <v>-1.008E-2</v>
      </c>
      <c r="MS13" s="1">
        <v>-1.0090424999999899E-3</v>
      </c>
      <c r="MT13" s="1">
        <v>0</v>
      </c>
      <c r="MU13" s="1">
        <v>0</v>
      </c>
      <c r="MV13" s="1">
        <v>0.58103287297653305</v>
      </c>
      <c r="MW13" s="1">
        <v>6.3075328729765303</v>
      </c>
      <c r="MX13" s="1">
        <v>6.3075328729765303</v>
      </c>
      <c r="MY13" s="1">
        <v>6.3075328729765303</v>
      </c>
      <c r="MZ13" s="1">
        <v>0</v>
      </c>
      <c r="NA13" s="1">
        <v>0.31546712702346602</v>
      </c>
      <c r="NB13" s="1">
        <v>0</v>
      </c>
      <c r="NC13" s="1">
        <v>-3.6499999999999998E-2</v>
      </c>
      <c r="ND13" s="1">
        <v>-3.6499999999999998E-2</v>
      </c>
      <c r="NE13" s="1">
        <v>-7.1999999999999995E-2</v>
      </c>
      <c r="NF13" s="1">
        <v>-7.1999999999999995E-2</v>
      </c>
      <c r="NG13" s="1">
        <v>9.3499999999999908</v>
      </c>
      <c r="NH13" s="1">
        <v>1.17550685702498</v>
      </c>
      <c r="NI13" s="1">
        <v>1.4621750343476201</v>
      </c>
      <c r="NJ13" s="1">
        <v>7.5999999999999901E-2</v>
      </c>
      <c r="NK13" s="1">
        <v>1.4331204959872099</v>
      </c>
      <c r="NL13" s="1">
        <v>7.5999999999999901E-2</v>
      </c>
      <c r="NM13" s="1">
        <v>5.7264999999999899</v>
      </c>
      <c r="NN13" s="1">
        <v>1.94491150966418</v>
      </c>
      <c r="NO13" s="1">
        <v>2.8632499999999901</v>
      </c>
      <c r="NP13" s="1">
        <v>2.2999999999999901</v>
      </c>
      <c r="NQ13" s="1">
        <v>2.2999999999999901</v>
      </c>
      <c r="NR13" s="1">
        <v>2.2999999999999901</v>
      </c>
      <c r="NS13" s="1">
        <v>2.2999999999999901</v>
      </c>
      <c r="NT13" s="1">
        <v>2.2999999999999901</v>
      </c>
      <c r="NU13" s="1">
        <v>2.2999999999999901</v>
      </c>
      <c r="NV13" s="1">
        <v>2.2999999999999901</v>
      </c>
      <c r="NW13" s="1">
        <v>2.2999999999999901</v>
      </c>
      <c r="NX13" s="1">
        <v>2.2999999999999901</v>
      </c>
      <c r="NY13" s="1">
        <v>1.0554363753157601</v>
      </c>
      <c r="NZ13" s="1">
        <v>5</v>
      </c>
      <c r="OA13" s="1">
        <v>-52.003171321881197</v>
      </c>
      <c r="OB13" s="1">
        <v>0</v>
      </c>
      <c r="OC13" s="1">
        <v>0</v>
      </c>
      <c r="OD13" s="1">
        <v>-365.132195038144</v>
      </c>
      <c r="OE13" s="1">
        <v>1.4999999999999901E-2</v>
      </c>
      <c r="OF13" s="1">
        <v>1.4999999999999901E-2</v>
      </c>
      <c r="OG13" s="1">
        <v>-1284.6423835563201</v>
      </c>
      <c r="OI13" s="1">
        <v>1284.6423835563201</v>
      </c>
      <c r="OK13" s="1">
        <v>-3841.8063549028602</v>
      </c>
      <c r="OM13" s="1">
        <v>3841.8063549028602</v>
      </c>
      <c r="OO13" s="1">
        <v>14.714584616988301</v>
      </c>
      <c r="OP13" s="1">
        <v>2.4671976493520198</v>
      </c>
      <c r="OQ13" s="1">
        <v>0.19579945874694801</v>
      </c>
      <c r="OR13" s="1">
        <v>-5126.4487384591903</v>
      </c>
      <c r="OV13" s="1">
        <v>-5126.4487384591903</v>
      </c>
      <c r="OZ13" s="1">
        <v>-5.1264487384591897</v>
      </c>
      <c r="PA13" s="1">
        <v>0</v>
      </c>
      <c r="PB13" s="1">
        <v>0</v>
      </c>
      <c r="PC13" s="1">
        <v>0.33069999999999899</v>
      </c>
      <c r="PE13" s="1">
        <v>0.10680000000000001</v>
      </c>
      <c r="PG13" s="1">
        <v>0.05</v>
      </c>
      <c r="PI13" s="1">
        <v>0.2482</v>
      </c>
      <c r="PK13" s="1">
        <v>0.23100000000000001</v>
      </c>
      <c r="PM13" s="1">
        <v>0.377</v>
      </c>
      <c r="PO13" s="1">
        <v>52616</v>
      </c>
      <c r="PR13" s="1">
        <v>0</v>
      </c>
      <c r="PS13" s="1">
        <v>25087</v>
      </c>
      <c r="PV13" s="1">
        <v>0</v>
      </c>
      <c r="PW13" s="1">
        <v>0</v>
      </c>
      <c r="PX13" s="1">
        <v>3.25999999999999E-2</v>
      </c>
      <c r="PZ13" s="1">
        <v>1.7420000000000001E-2</v>
      </c>
      <c r="QB13" s="1">
        <v>8.8900000000000007E-2</v>
      </c>
      <c r="QD13" s="1">
        <v>1.014E-2</v>
      </c>
      <c r="QF13" s="1">
        <v>1.25E-3</v>
      </c>
      <c r="QH13" s="1">
        <v>8.7000000000000001E-5</v>
      </c>
      <c r="QJ13" s="1">
        <v>1.1399999999999899</v>
      </c>
      <c r="QL13" s="1">
        <v>0.1</v>
      </c>
      <c r="QN13" s="1">
        <v>0.1</v>
      </c>
      <c r="QO13" s="1">
        <v>0.1</v>
      </c>
      <c r="QQ13" s="1">
        <v>0.19</v>
      </c>
      <c r="QR13" s="1">
        <v>1.25</v>
      </c>
      <c r="QT13" s="1">
        <v>0.05</v>
      </c>
      <c r="QW13" s="1">
        <v>0.05</v>
      </c>
      <c r="QY13" s="1">
        <v>0.05</v>
      </c>
      <c r="QZ13" s="1">
        <v>0.05</v>
      </c>
      <c r="RA13" s="1">
        <v>0</v>
      </c>
      <c r="RC13" s="1">
        <v>0.253</v>
      </c>
      <c r="RD13" s="1">
        <v>0</v>
      </c>
      <c r="RG13" s="1">
        <v>0.1875</v>
      </c>
      <c r="RH13" s="1">
        <v>6</v>
      </c>
      <c r="RI13" s="1">
        <v>0</v>
      </c>
      <c r="RJ13" s="1">
        <v>0</v>
      </c>
      <c r="RK13" s="1">
        <v>6.7999999999999901</v>
      </c>
      <c r="RL13" s="1">
        <v>6.7999999999999901</v>
      </c>
      <c r="RM13" s="1">
        <v>6.7999999999999901</v>
      </c>
      <c r="RN13" s="1">
        <v>0</v>
      </c>
      <c r="RO13" s="1">
        <v>0</v>
      </c>
      <c r="RP13" s="1">
        <v>1.5</v>
      </c>
      <c r="RQ13" s="1">
        <v>1.5</v>
      </c>
      <c r="RR13" s="1">
        <v>1.5</v>
      </c>
      <c r="RS13" s="1">
        <v>1.5</v>
      </c>
      <c r="RT13" s="1">
        <v>1.5</v>
      </c>
      <c r="RU13" s="1">
        <v>1.5</v>
      </c>
      <c r="RV13" s="1">
        <v>3915.9891749389599</v>
      </c>
      <c r="RX13" s="1">
        <v>-2296.4743861321299</v>
      </c>
      <c r="RY13" s="1">
        <v>-2296.4743861321299</v>
      </c>
      <c r="SA13" s="1">
        <v>-2557.1639713465402</v>
      </c>
      <c r="SD13" s="1">
        <v>-2.2964743861321302</v>
      </c>
      <c r="SE13" s="1">
        <v>3915.9891749389599</v>
      </c>
      <c r="SF13" s="1">
        <v>7661.0127720161399</v>
      </c>
      <c r="SG13" s="1">
        <v>5766.0628008943804</v>
      </c>
      <c r="SH13" s="1">
        <v>7661.0127720161399</v>
      </c>
      <c r="SI13" s="1">
        <v>3.9159891749389599</v>
      </c>
      <c r="SJ13" s="1">
        <v>-2296.4743861321299</v>
      </c>
      <c r="SK13" s="1">
        <v>-2296.4743861321299</v>
      </c>
      <c r="SM13" s="1">
        <v>-2255.51564018094</v>
      </c>
      <c r="SN13" s="1">
        <v>-2296.4743861321299</v>
      </c>
      <c r="SO13" s="1">
        <v>-2296.4743861321299</v>
      </c>
      <c r="SQ13" s="1">
        <v>-2.2964743861321302</v>
      </c>
      <c r="SR13" s="1">
        <v>-0.86129271851885802</v>
      </c>
      <c r="SS13" s="1">
        <v>1.5</v>
      </c>
      <c r="ST13" s="1">
        <v>67.5</v>
      </c>
      <c r="SU13" s="1">
        <v>5.7264999999999899</v>
      </c>
      <c r="SV13" s="1">
        <v>5.7264999999999899</v>
      </c>
      <c r="SW13" s="1">
        <v>5.7264999999999899</v>
      </c>
      <c r="SX13" s="1">
        <v>2</v>
      </c>
      <c r="SY13" s="1">
        <v>0.88699999999999901</v>
      </c>
      <c r="SZ13" s="1">
        <v>0.253</v>
      </c>
      <c r="TB13" s="1">
        <v>0</v>
      </c>
      <c r="TC13" s="1">
        <v>-0.54750472526744098</v>
      </c>
      <c r="TD13" s="1">
        <v>7</v>
      </c>
      <c r="TE13" s="1">
        <v>7</v>
      </c>
      <c r="TG13" s="1">
        <v>0.19</v>
      </c>
      <c r="TH13" s="1">
        <v>1</v>
      </c>
      <c r="TI13" s="1">
        <v>0</v>
      </c>
      <c r="TJ13" s="1">
        <v>0</v>
      </c>
      <c r="TK13" s="1">
        <v>0</v>
      </c>
      <c r="TL13" s="1">
        <v>0.73719999999999897</v>
      </c>
      <c r="TM13" s="1">
        <v>1.0554363753157601</v>
      </c>
      <c r="TN13" s="1">
        <v>1.4331204959872099</v>
      </c>
      <c r="TO13" s="1">
        <v>2.1954423348427401</v>
      </c>
      <c r="TP13" s="1">
        <v>999</v>
      </c>
      <c r="TQ13" s="1">
        <v>1.89515444187775</v>
      </c>
      <c r="TR13" s="1">
        <v>6.7189742506731598</v>
      </c>
      <c r="TS13" s="1">
        <v>-0.162007312949348</v>
      </c>
      <c r="TT13" s="1">
        <v>0.43316343072079</v>
      </c>
      <c r="TU13" s="1">
        <v>21.9116424366565</v>
      </c>
      <c r="TV13" s="1">
        <v>999</v>
      </c>
      <c r="TW13" s="1">
        <v>999</v>
      </c>
      <c r="TX13" s="1">
        <v>999</v>
      </c>
      <c r="TY13" s="1">
        <v>11.7784573224426</v>
      </c>
      <c r="TZ13" s="1">
        <v>16.418003981037302</v>
      </c>
      <c r="UA13" s="1">
        <v>999</v>
      </c>
      <c r="UB13" s="1">
        <v>999</v>
      </c>
      <c r="UC13" s="1">
        <v>999</v>
      </c>
      <c r="UD13" s="1">
        <v>-0.66048552518858294</v>
      </c>
      <c r="UE13" s="1">
        <v>999</v>
      </c>
      <c r="UF13" s="1">
        <v>999</v>
      </c>
      <c r="UG13" s="1">
        <v>999</v>
      </c>
      <c r="UH13" s="1">
        <v>0.18066764203390501</v>
      </c>
      <c r="UI13" s="1">
        <v>999</v>
      </c>
      <c r="UJ13" s="1">
        <v>0.94168068613415601</v>
      </c>
      <c r="UK13" s="1">
        <v>999</v>
      </c>
      <c r="UL13" s="1">
        <v>-0.22169574045003601</v>
      </c>
      <c r="UM13" s="1">
        <v>1.94491150966418</v>
      </c>
      <c r="UN13" s="1">
        <v>13</v>
      </c>
      <c r="UO13" s="1">
        <v>13</v>
      </c>
      <c r="UP13" s="1">
        <v>12</v>
      </c>
      <c r="UQ13" s="1">
        <v>30</v>
      </c>
      <c r="UR13" s="1">
        <v>12</v>
      </c>
      <c r="US13" s="1">
        <v>11</v>
      </c>
      <c r="UT13" s="1">
        <v>11</v>
      </c>
      <c r="UU13" s="1">
        <v>22</v>
      </c>
      <c r="UV13" s="1">
        <v>13</v>
      </c>
      <c r="UW13" s="1">
        <v>8</v>
      </c>
      <c r="UX13" s="1">
        <v>8</v>
      </c>
      <c r="UY13" s="1">
        <v>22</v>
      </c>
      <c r="UZ13" s="1">
        <v>13</v>
      </c>
      <c r="VA13" s="1">
        <v>8</v>
      </c>
      <c r="VB13" s="1">
        <v>8</v>
      </c>
      <c r="VC13" s="1">
        <v>8</v>
      </c>
      <c r="VD13" s="1">
        <v>8</v>
      </c>
      <c r="VE13" s="1">
        <v>13</v>
      </c>
      <c r="VF13" s="1">
        <v>14</v>
      </c>
      <c r="VG13" s="1">
        <v>25</v>
      </c>
      <c r="VH13" s="1">
        <v>0.33</v>
      </c>
      <c r="VI13" s="1">
        <v>0.33</v>
      </c>
      <c r="VJ13" s="1">
        <v>0.33</v>
      </c>
      <c r="VK13" s="1">
        <v>0</v>
      </c>
      <c r="VL13" s="1">
        <v>0.2</v>
      </c>
      <c r="VP13" s="1">
        <v>115.709208341044</v>
      </c>
      <c r="VR13" s="1">
        <v>0.21779999999999899</v>
      </c>
      <c r="VS13" s="1">
        <v>0.21779999999999899</v>
      </c>
      <c r="VT13" s="1">
        <v>9.3499999999999908</v>
      </c>
      <c r="VU13" s="1">
        <v>1.5</v>
      </c>
      <c r="VV13" s="1">
        <v>1.5</v>
      </c>
      <c r="VW13" s="1">
        <v>0.188</v>
      </c>
      <c r="VX13" s="1">
        <v>1</v>
      </c>
      <c r="VY13" s="1">
        <v>-0.38499244846312197</v>
      </c>
      <c r="VZ13" s="1">
        <v>0</v>
      </c>
      <c r="WA13" s="1">
        <v>1.1399999999999899</v>
      </c>
      <c r="WB13" s="1">
        <v>1.25</v>
      </c>
      <c r="WC13" s="1">
        <v>9.3499999999999908</v>
      </c>
      <c r="WD13" s="1">
        <v>0.51416220996741602</v>
      </c>
      <c r="WE13" s="1">
        <v>4.7500000000000001E-2</v>
      </c>
      <c r="WF13" s="1">
        <v>0.19</v>
      </c>
      <c r="WG13" s="1">
        <v>7.0999999999999897E-2</v>
      </c>
      <c r="WH13" s="1">
        <v>7.0999999999999897E-2</v>
      </c>
      <c r="WI13" s="1">
        <v>0.05</v>
      </c>
      <c r="WJ13" s="1">
        <v>14.9665798476329</v>
      </c>
      <c r="WK13" s="1">
        <v>0.1</v>
      </c>
      <c r="WL13" s="1">
        <v>0.05</v>
      </c>
      <c r="WM13" s="1">
        <v>0.05</v>
      </c>
      <c r="WN13" s="1">
        <v>5.6000000000000001E-2</v>
      </c>
      <c r="WO13" s="1">
        <v>5.6000000000000001E-2</v>
      </c>
      <c r="WP13" s="1">
        <v>5.6000000000000001E-2</v>
      </c>
      <c r="WQ13" s="1">
        <v>5.6000000000000001E-2</v>
      </c>
      <c r="WR13" s="1">
        <v>5.6000000000000001E-2</v>
      </c>
      <c r="WS13" s="1">
        <v>5.6000000000000001E-2</v>
      </c>
      <c r="WT13" s="1">
        <v>5.6000000000000001E-2</v>
      </c>
      <c r="WU13" s="1">
        <v>0.19</v>
      </c>
      <c r="WV13" s="1">
        <v>0.05</v>
      </c>
      <c r="WW13" s="1">
        <v>0.05</v>
      </c>
      <c r="WY13" s="1">
        <v>0.05</v>
      </c>
      <c r="WZ13" s="1">
        <v>0.05</v>
      </c>
      <c r="XA13" s="1">
        <v>0</v>
      </c>
      <c r="XC13" s="1">
        <v>0.05</v>
      </c>
      <c r="XD13" s="1">
        <v>0.05</v>
      </c>
      <c r="XE13" s="1">
        <v>0.188</v>
      </c>
      <c r="XF13" s="1">
        <v>1</v>
      </c>
      <c r="XG13" s="1">
        <v>0.05</v>
      </c>
      <c r="XH13" s="1">
        <v>6.3075328729765303</v>
      </c>
      <c r="XI13" s="1">
        <v>114.52999999999901</v>
      </c>
      <c r="XJ13" s="1">
        <v>0.52388020605954699</v>
      </c>
      <c r="XK13" s="1">
        <v>9.5292892996411305E-2</v>
      </c>
      <c r="XP13" s="1">
        <v>0.183</v>
      </c>
      <c r="XQ13" s="1">
        <v>0.183</v>
      </c>
      <c r="XR13" s="1">
        <v>3.11666666666666</v>
      </c>
      <c r="XS13" s="1">
        <v>0.36760510221877601</v>
      </c>
      <c r="XX13" s="1">
        <v>0</v>
      </c>
      <c r="XY13" s="1">
        <v>6.3075328729765303</v>
      </c>
    </row>
    <row r="14" spans="1:649" x14ac:dyDescent="0.25">
      <c r="A14" s="37"/>
      <c r="B14" s="1">
        <v>4.335E-2</v>
      </c>
      <c r="D14" s="1">
        <v>2.7644999999999899E-2</v>
      </c>
      <c r="E14" s="1">
        <v>1.2644999999999899E-2</v>
      </c>
      <c r="F14" s="1">
        <v>1.4999999999999901E-2</v>
      </c>
      <c r="G14" s="1">
        <v>0.53525500000000004</v>
      </c>
      <c r="H14" s="1">
        <v>0.36760999999999899</v>
      </c>
      <c r="I14" s="1">
        <v>0</v>
      </c>
      <c r="J14" s="1">
        <v>0.26080999999999899</v>
      </c>
      <c r="K14" s="1">
        <v>0.26080999999999899</v>
      </c>
      <c r="L14" s="1">
        <v>0.26080999999999899</v>
      </c>
      <c r="M14" s="1">
        <v>0.222082</v>
      </c>
      <c r="N14" s="1">
        <v>0.26080999999999899</v>
      </c>
      <c r="O14" s="1">
        <v>0.10680000000000001</v>
      </c>
      <c r="Q14" s="1">
        <v>0.10680000000000001</v>
      </c>
      <c r="R14" s="1">
        <v>0</v>
      </c>
      <c r="S14" s="1">
        <v>0.42845499999999898</v>
      </c>
      <c r="T14" s="1">
        <v>0</v>
      </c>
      <c r="U14" s="1">
        <v>0.16764499999999899</v>
      </c>
      <c r="W14" s="1">
        <v>0.16764499999999899</v>
      </c>
      <c r="X14" s="1">
        <v>9.6644999999999898E-2</v>
      </c>
      <c r="Y14" s="1">
        <v>7.0999999999999897E-2</v>
      </c>
      <c r="AA14" s="1">
        <v>0.14000000000000001</v>
      </c>
      <c r="AB14" s="1">
        <v>0</v>
      </c>
      <c r="AE14" s="1">
        <v>3.2425895566628902</v>
      </c>
      <c r="AF14" s="1">
        <v>3</v>
      </c>
      <c r="AG14" s="1">
        <v>2.7862098845903099E-2</v>
      </c>
      <c r="AH14" s="1">
        <v>2.7862098845903099E-2</v>
      </c>
      <c r="AI14" s="1">
        <v>0.2482</v>
      </c>
      <c r="AK14" s="1">
        <v>0.32288546834860599</v>
      </c>
      <c r="AL14" s="1">
        <v>0.32288546834860599</v>
      </c>
      <c r="AM14" s="1">
        <v>0.377</v>
      </c>
      <c r="AO14" s="1">
        <v>0</v>
      </c>
      <c r="AP14" s="1">
        <v>9500000</v>
      </c>
      <c r="AQ14" s="1">
        <v>2.5</v>
      </c>
      <c r="AR14" s="1">
        <v>1.5</v>
      </c>
      <c r="AS14" s="1">
        <v>0.65700000000000003</v>
      </c>
      <c r="AT14" s="1">
        <v>1.5</v>
      </c>
      <c r="AU14" s="1">
        <v>1.5</v>
      </c>
      <c r="AV14" s="1">
        <v>1</v>
      </c>
      <c r="AW14" s="1">
        <v>0</v>
      </c>
      <c r="AX14" s="1">
        <v>1</v>
      </c>
      <c r="AY14" s="1">
        <v>1</v>
      </c>
      <c r="AZ14" s="1">
        <v>9500000</v>
      </c>
      <c r="BA14" s="1">
        <v>9500000</v>
      </c>
      <c r="BB14" s="1">
        <v>10800000</v>
      </c>
      <c r="BC14" s="1">
        <v>9500000</v>
      </c>
      <c r="BE14" s="1">
        <v>9800000</v>
      </c>
      <c r="BF14" s="1">
        <v>9800000</v>
      </c>
      <c r="BG14" s="1">
        <v>9700000</v>
      </c>
      <c r="BI14" s="1">
        <v>11000000</v>
      </c>
      <c r="BJ14" s="1">
        <v>9800000</v>
      </c>
      <c r="BK14" s="1">
        <v>9800000</v>
      </c>
      <c r="BL14" s="1">
        <v>10000000</v>
      </c>
      <c r="BM14" s="1">
        <v>10000000</v>
      </c>
      <c r="BN14" s="1">
        <v>10000000</v>
      </c>
      <c r="BO14" s="1">
        <v>10000000</v>
      </c>
      <c r="BP14" s="1">
        <v>9500</v>
      </c>
      <c r="BQ14" s="1">
        <v>10.392489837499999</v>
      </c>
      <c r="BR14" s="1">
        <v>-22253.913388212899</v>
      </c>
      <c r="BS14" s="1">
        <v>-11748.8139767174</v>
      </c>
      <c r="BT14" s="1">
        <v>-34501.500610601499</v>
      </c>
      <c r="BU14" s="1">
        <v>-13273.431388171901</v>
      </c>
      <c r="BV14" s="1">
        <v>0.74525411738175096</v>
      </c>
      <c r="BW14" s="1">
        <v>16322.404203587899</v>
      </c>
      <c r="BX14" s="1">
        <v>23.1755889149896</v>
      </c>
      <c r="BY14" s="1">
        <v>23.1755889149896</v>
      </c>
      <c r="BZ14" s="1">
        <v>37.839920155008599</v>
      </c>
      <c r="CA14" s="1">
        <v>-2922.15113663585</v>
      </c>
      <c r="CC14" s="1">
        <v>-2922.15113663585</v>
      </c>
      <c r="CG14" s="1">
        <v>1885.88741031572</v>
      </c>
      <c r="CH14" s="1">
        <v>1885.88741031572</v>
      </c>
      <c r="CI14" s="1">
        <v>1885.88741031572</v>
      </c>
      <c r="CJ14" s="1">
        <v>0</v>
      </c>
      <c r="CK14" s="1">
        <v>0</v>
      </c>
      <c r="CL14" s="1">
        <v>1885.88741031572</v>
      </c>
      <c r="CM14" s="1">
        <v>23817.4667371205</v>
      </c>
      <c r="CN14" s="1">
        <v>23.817466737120501</v>
      </c>
      <c r="CO14" s="1">
        <v>33518</v>
      </c>
      <c r="CP14" s="1">
        <v>33518</v>
      </c>
      <c r="CQ14" s="1">
        <v>33.518000000000001</v>
      </c>
      <c r="CR14" s="1">
        <v>25087</v>
      </c>
      <c r="CT14" s="1">
        <v>25.087</v>
      </c>
      <c r="CV14" s="1">
        <v>14663.327731552799</v>
      </c>
      <c r="CW14" s="1">
        <v>2458.6033942792801</v>
      </c>
      <c r="CX14" s="1">
        <v>75000</v>
      </c>
      <c r="CY14" s="1">
        <v>65000</v>
      </c>
      <c r="CZ14" s="1">
        <v>65000</v>
      </c>
      <c r="DA14" s="1">
        <v>68000</v>
      </c>
      <c r="DB14" s="1">
        <v>39000</v>
      </c>
      <c r="DC14" s="1">
        <v>68000</v>
      </c>
      <c r="DD14" s="1">
        <v>44000</v>
      </c>
      <c r="DE14" s="1">
        <v>44000</v>
      </c>
      <c r="DF14" s="1">
        <v>38000</v>
      </c>
      <c r="DG14" s="1">
        <v>65000</v>
      </c>
      <c r="DH14" s="1">
        <v>40000</v>
      </c>
      <c r="DI14" s="1">
        <v>40000</v>
      </c>
      <c r="DJ14" s="1">
        <v>65000</v>
      </c>
      <c r="DK14" s="1">
        <v>65000</v>
      </c>
      <c r="DL14" s="1">
        <v>38000</v>
      </c>
      <c r="DM14" s="1">
        <v>65000</v>
      </c>
      <c r="DN14" s="1">
        <v>40000</v>
      </c>
      <c r="DO14" s="1">
        <v>40000</v>
      </c>
      <c r="DP14" s="1">
        <v>40000</v>
      </c>
      <c r="DQ14" s="1">
        <v>40000</v>
      </c>
      <c r="DR14" s="1">
        <v>65000</v>
      </c>
      <c r="DS14" s="1">
        <v>65</v>
      </c>
      <c r="DT14" s="1">
        <v>40</v>
      </c>
      <c r="DU14" s="1">
        <v>29.345399935272201</v>
      </c>
      <c r="DW14" s="1">
        <v>6031.88684706191</v>
      </c>
      <c r="DX14" s="1">
        <v>-1511.8292826715201</v>
      </c>
      <c r="DY14" s="1">
        <v>3743.97118990226</v>
      </c>
      <c r="DZ14" s="1">
        <v>3743.97118990226</v>
      </c>
      <c r="EA14" s="1">
        <v>3.7439711899022599</v>
      </c>
      <c r="EB14" s="1">
        <v>45000</v>
      </c>
      <c r="EC14" s="1">
        <v>21901.796746769101</v>
      </c>
      <c r="ED14" s="1">
        <v>75000</v>
      </c>
      <c r="EE14" s="1">
        <v>75000</v>
      </c>
      <c r="EF14" s="1">
        <v>55000</v>
      </c>
      <c r="EG14" s="1">
        <v>75000</v>
      </c>
      <c r="EH14" s="1">
        <v>57000</v>
      </c>
      <c r="EI14" s="1">
        <v>75000</v>
      </c>
      <c r="EJ14" s="1">
        <v>57000</v>
      </c>
      <c r="EK14" s="1">
        <v>57000</v>
      </c>
      <c r="EL14" s="1">
        <v>75000</v>
      </c>
      <c r="EM14" s="1">
        <v>75000</v>
      </c>
      <c r="EN14" s="1">
        <v>66000</v>
      </c>
      <c r="EO14" s="1">
        <v>64000</v>
      </c>
      <c r="EP14" s="1">
        <v>41000</v>
      </c>
      <c r="EQ14" s="1">
        <v>41000</v>
      </c>
      <c r="ER14" s="1">
        <v>45000</v>
      </c>
      <c r="ES14" s="1">
        <v>45000</v>
      </c>
      <c r="ET14" s="1">
        <v>66000</v>
      </c>
      <c r="EU14" s="1">
        <v>3900000</v>
      </c>
      <c r="EV14" s="1">
        <v>4100000</v>
      </c>
      <c r="EW14" s="1">
        <v>3900000</v>
      </c>
      <c r="EY14" s="1">
        <v>0.85150876116713303</v>
      </c>
      <c r="EZ14" s="1">
        <v>3.8727999999999901E-2</v>
      </c>
      <c r="FA14" s="1">
        <v>0</v>
      </c>
      <c r="FB14" s="1">
        <v>6.1001145316513901</v>
      </c>
      <c r="FC14" s="1">
        <v>5.7364999999999897</v>
      </c>
      <c r="FD14" s="1">
        <v>1.7420000000000001E-2</v>
      </c>
      <c r="FE14" s="1">
        <v>3.2819585598425002E-2</v>
      </c>
      <c r="FF14" s="1">
        <v>3.1586463440802102</v>
      </c>
      <c r="FG14" s="1">
        <v>0.26748532398835601</v>
      </c>
      <c r="FH14" s="1">
        <v>3.4261316680685701</v>
      </c>
      <c r="FI14" s="1">
        <v>3.2819585598425002E-2</v>
      </c>
      <c r="FJ14" s="1">
        <v>3.2819585598425002E-2</v>
      </c>
      <c r="FK14" s="1">
        <v>8.4470196351765E-3</v>
      </c>
      <c r="FL14" s="1">
        <v>5.7315431226764996E-3</v>
      </c>
      <c r="FM14" s="1">
        <v>1.7420000000000001E-2</v>
      </c>
      <c r="FQ14" s="1">
        <v>2.9964316913846999E-2</v>
      </c>
      <c r="FR14" s="1">
        <v>2.9964316913846999E-2</v>
      </c>
      <c r="FS14" s="1">
        <v>1.3016855478198099E-4</v>
      </c>
      <c r="FT14" s="1">
        <v>1.014E-2</v>
      </c>
      <c r="FW14" s="1">
        <v>5.2800000000000004E-4</v>
      </c>
      <c r="FX14" s="1">
        <v>8.7000000000000001E-5</v>
      </c>
      <c r="FY14" s="1">
        <v>0.58040825070586999</v>
      </c>
      <c r="FZ14" s="1">
        <v>0.41411091662471999</v>
      </c>
      <c r="GA14" s="1">
        <v>0.2</v>
      </c>
      <c r="GB14" s="1">
        <v>0.5</v>
      </c>
      <c r="GH14" s="1">
        <v>1</v>
      </c>
      <c r="GI14" s="1">
        <v>1</v>
      </c>
      <c r="GJ14" s="1">
        <v>9.3499999999999908</v>
      </c>
      <c r="GP14" s="1">
        <v>9.3499999999999908</v>
      </c>
      <c r="GQ14" s="1">
        <v>9.3499999999999908</v>
      </c>
      <c r="GR14" s="1">
        <v>9.3499999999999908</v>
      </c>
      <c r="GS14" s="1">
        <v>1.6299137104506201</v>
      </c>
      <c r="GU14" s="1">
        <v>9.3499999999999908</v>
      </c>
      <c r="GW14" s="1">
        <v>9.3499999999999908</v>
      </c>
      <c r="GX14" s="1">
        <v>7</v>
      </c>
      <c r="GY14" s="1">
        <v>122.01999664306599</v>
      </c>
      <c r="GZ14" s="1">
        <v>0.1</v>
      </c>
      <c r="HA14" s="1">
        <v>-62.2869482358943</v>
      </c>
      <c r="HB14" s="1">
        <v>7.0259703164644097E-2</v>
      </c>
      <c r="HD14" s="1">
        <v>999</v>
      </c>
      <c r="HF14" s="1">
        <v>1.17381849115728</v>
      </c>
      <c r="HH14" s="1">
        <v>1.58534068982582</v>
      </c>
      <c r="HJ14" s="1">
        <v>-2.4459243755192098E-2</v>
      </c>
      <c r="HL14" s="1">
        <v>-2.4459243755192098E-2</v>
      </c>
      <c r="HM14" s="1">
        <v>0.41986368098243998</v>
      </c>
      <c r="HN14" s="1">
        <v>0.39344881027966799</v>
      </c>
      <c r="HO14" s="1">
        <v>0.41986368098243998</v>
      </c>
      <c r="HQ14" s="1">
        <v>21.170492650315001</v>
      </c>
      <c r="HR14" s="1">
        <v>999</v>
      </c>
      <c r="HS14" s="1">
        <v>999</v>
      </c>
      <c r="HV14" s="1">
        <v>999</v>
      </c>
      <c r="HX14" s="1">
        <v>18.410524899621301</v>
      </c>
      <c r="HY14" s="1">
        <v>18.410524899621301</v>
      </c>
      <c r="IA14" s="1">
        <v>11.354691531696099</v>
      </c>
      <c r="IC14" s="1">
        <v>18.410524899621301</v>
      </c>
      <c r="ID14" s="1">
        <v>25.458013784014501</v>
      </c>
      <c r="IF14" s="1">
        <v>999</v>
      </c>
      <c r="IH14" s="1">
        <v>999</v>
      </c>
      <c r="IK14" s="1">
        <v>999</v>
      </c>
      <c r="IL14" s="1">
        <v>-0.83220368581985305</v>
      </c>
      <c r="IN14" s="1">
        <v>999</v>
      </c>
      <c r="IO14" s="1">
        <v>999</v>
      </c>
      <c r="IP14" s="1">
        <v>999</v>
      </c>
      <c r="IR14" s="1">
        <v>0.35012192388583002</v>
      </c>
      <c r="IS14" s="1">
        <v>999</v>
      </c>
      <c r="IT14" s="1">
        <v>1.6525292624253201</v>
      </c>
      <c r="IU14" s="1">
        <v>999</v>
      </c>
      <c r="IW14" s="1">
        <v>-9.6246634434853207E-2</v>
      </c>
      <c r="IX14" s="1">
        <v>14398.294921875</v>
      </c>
      <c r="IZ14" s="1">
        <v>10707.181835133</v>
      </c>
      <c r="JB14" s="1">
        <v>9</v>
      </c>
      <c r="JC14" s="1">
        <v>9</v>
      </c>
      <c r="JI14" s="1">
        <v>8.4150881453151805E-2</v>
      </c>
      <c r="JJ14" s="1">
        <v>-1254.7733327134199</v>
      </c>
      <c r="JK14" s="1">
        <v>3</v>
      </c>
      <c r="JL14" s="1">
        <v>3</v>
      </c>
      <c r="JM14" s="1">
        <v>2</v>
      </c>
      <c r="JN14" s="1">
        <v>2</v>
      </c>
      <c r="JP14" s="1">
        <v>1130</v>
      </c>
      <c r="JR14" s="1">
        <v>1130</v>
      </c>
      <c r="JS14" s="1">
        <v>0</v>
      </c>
      <c r="JW14" s="1">
        <v>2593.09518918412</v>
      </c>
      <c r="JY14" s="1">
        <v>0.30812955104098499</v>
      </c>
      <c r="KD14" s="1">
        <v>0.61130168087175996</v>
      </c>
      <c r="KE14" s="1">
        <v>0.61130168087175996</v>
      </c>
      <c r="KG14" s="1">
        <v>0.19040494957423801</v>
      </c>
      <c r="KH14" s="1">
        <v>1.65148741935749</v>
      </c>
      <c r="KL14" s="1">
        <v>0.48808978419898302</v>
      </c>
      <c r="KN14" s="1">
        <v>0.50285809580155605</v>
      </c>
      <c r="KO14" s="1">
        <v>0.48808978419898302</v>
      </c>
      <c r="KP14" s="1">
        <v>1.65148741935749</v>
      </c>
      <c r="KR14" s="1">
        <v>0.61338715403405097</v>
      </c>
      <c r="KS14" s="1">
        <v>5.0159233887549801</v>
      </c>
      <c r="KT14" s="1">
        <v>0.76856596100882602</v>
      </c>
      <c r="KY14" s="1">
        <v>5.0159233887549801</v>
      </c>
      <c r="LA14" s="1">
        <v>1.23875368992144</v>
      </c>
      <c r="LB14" s="1">
        <v>3.0372156214828498</v>
      </c>
      <c r="LC14" s="1">
        <v>7.0999999999999897E-2</v>
      </c>
      <c r="LH14" s="1">
        <v>7.0999999999999897E-2</v>
      </c>
      <c r="LI14" s="1">
        <v>7.0999999999999897E-2</v>
      </c>
      <c r="LJ14" s="1">
        <v>7.0999999999999897E-2</v>
      </c>
      <c r="LK14" s="1">
        <v>7.0999999999999897E-2</v>
      </c>
      <c r="LL14" s="1">
        <v>0.84299999999999897</v>
      </c>
      <c r="LM14" s="1">
        <v>1.02</v>
      </c>
      <c r="LN14" s="1">
        <v>1.5</v>
      </c>
      <c r="LO14" s="1">
        <v>1</v>
      </c>
      <c r="LP14" s="1">
        <v>7.0999999999999897E-2</v>
      </c>
      <c r="LQ14" s="1">
        <v>6.4430000000000001E-2</v>
      </c>
      <c r="LR14" s="1">
        <v>1.6299137104506201</v>
      </c>
      <c r="LS14" s="1">
        <v>114.729999999999</v>
      </c>
      <c r="LT14" s="1">
        <v>0.20320855614973199</v>
      </c>
      <c r="LU14" s="1">
        <v>7.0999999999999897E-2</v>
      </c>
      <c r="LV14" s="1">
        <v>7.0999999999999897E-2</v>
      </c>
      <c r="LW14" s="1">
        <v>7.0999999999999897E-2</v>
      </c>
      <c r="LX14" s="1">
        <v>7.0999999999999897E-2</v>
      </c>
      <c r="LY14" s="1">
        <v>7.0999999999999897E-2</v>
      </c>
      <c r="LZ14" s="1">
        <v>5.6000000000000001E-2</v>
      </c>
      <c r="MA14" s="1">
        <v>1.843</v>
      </c>
      <c r="MB14" s="1">
        <v>0.84299999999999897</v>
      </c>
      <c r="MC14" s="1">
        <v>0.84299999999999897</v>
      </c>
      <c r="MD14" s="1">
        <v>0.84299999999999897</v>
      </c>
      <c r="ME14" s="1">
        <v>1</v>
      </c>
      <c r="MF14" s="1">
        <v>1</v>
      </c>
      <c r="MG14" s="1">
        <v>1</v>
      </c>
      <c r="MH14" s="1">
        <v>0.76836596100882604</v>
      </c>
      <c r="MJ14" s="1">
        <v>1.2560106084373901</v>
      </c>
      <c r="ML14" s="1">
        <v>0.76846596100882603</v>
      </c>
      <c r="MN14" s="1">
        <v>0.19379140480363299</v>
      </c>
      <c r="MP14" s="1">
        <v>1.2631492739938801</v>
      </c>
      <c r="MQ14" s="1">
        <v>0.67610696465159703</v>
      </c>
      <c r="MR14" s="1">
        <v>-1.008E-2</v>
      </c>
      <c r="MS14" s="1">
        <v>-1.0090424999999899E-3</v>
      </c>
      <c r="MT14" s="1">
        <v>0</v>
      </c>
      <c r="MU14" s="1">
        <v>0</v>
      </c>
      <c r="MV14" s="1">
        <v>0.59408955666289298</v>
      </c>
      <c r="MW14" s="1">
        <v>6.3305895566628898</v>
      </c>
      <c r="MX14" s="1">
        <v>6.3305895566628898</v>
      </c>
      <c r="MY14" s="1">
        <v>6.3305895566628898</v>
      </c>
      <c r="MZ14" s="1">
        <v>0</v>
      </c>
      <c r="NA14" s="1">
        <v>0.29241044333710597</v>
      </c>
      <c r="NB14" s="1">
        <v>0</v>
      </c>
      <c r="NC14" s="1">
        <v>-3.6499999999999998E-2</v>
      </c>
      <c r="ND14" s="1">
        <v>-3.6499999999999998E-2</v>
      </c>
      <c r="NE14" s="1">
        <v>-7.1999999999999995E-2</v>
      </c>
      <c r="NF14" s="1">
        <v>-7.1999999999999995E-2</v>
      </c>
      <c r="NG14" s="1">
        <v>9.3499999999999908</v>
      </c>
      <c r="NH14" s="1">
        <v>1.30129381226882</v>
      </c>
      <c r="NJ14" s="1">
        <v>9.5000000000000001E-2</v>
      </c>
      <c r="NL14" s="1">
        <v>9.5000000000000001E-2</v>
      </c>
      <c r="NM14" s="1">
        <v>5.7364999999999897</v>
      </c>
      <c r="NN14" s="1">
        <v>2</v>
      </c>
      <c r="NO14" s="1">
        <v>2.86824999999999</v>
      </c>
      <c r="NP14" s="1">
        <v>2.2999999999999901</v>
      </c>
      <c r="NQ14" s="1">
        <v>2.2999999999999901</v>
      </c>
      <c r="NR14" s="1">
        <v>2.2999999999999901</v>
      </c>
      <c r="NS14" s="1">
        <v>2.2999999999999901</v>
      </c>
      <c r="NT14" s="1">
        <v>2.2999999999999901</v>
      </c>
      <c r="NU14" s="1">
        <v>2.2999999999999901</v>
      </c>
      <c r="NV14" s="1">
        <v>2.2999999999999901</v>
      </c>
      <c r="NW14" s="1">
        <v>2.2999999999999901</v>
      </c>
      <c r="NX14" s="1">
        <v>2.2999999999999901</v>
      </c>
      <c r="NY14" s="1">
        <v>1.09944455689723</v>
      </c>
      <c r="NZ14" s="1">
        <v>5</v>
      </c>
      <c r="OA14" s="1">
        <v>-958.03022970337895</v>
      </c>
      <c r="OB14" s="1">
        <v>0</v>
      </c>
      <c r="OC14" s="1">
        <v>0</v>
      </c>
      <c r="OD14" s="1">
        <v>-1524.6174114545299</v>
      </c>
      <c r="OE14" s="1">
        <v>1.4999999999999901E-2</v>
      </c>
      <c r="OF14" s="1">
        <v>1.4999999999999901E-2</v>
      </c>
      <c r="OG14" s="1">
        <v>-8963.7168894717397</v>
      </c>
      <c r="OI14" s="1">
        <v>8963.7168894717397</v>
      </c>
      <c r="OK14" s="1">
        <v>-12332.1662690378</v>
      </c>
      <c r="OM14" s="1">
        <v>12332.1662690378</v>
      </c>
      <c r="OO14" s="1">
        <v>14.663327731552799</v>
      </c>
      <c r="OP14" s="1">
        <v>2.45860339427928</v>
      </c>
      <c r="OQ14" s="1">
        <v>0.30915606592802503</v>
      </c>
      <c r="OR14" s="1">
        <v>-21295.883158509601</v>
      </c>
      <c r="OV14" s="1">
        <v>-21295.883158509601</v>
      </c>
      <c r="OZ14" s="1">
        <v>-21.2958831585096</v>
      </c>
      <c r="PA14" s="1">
        <v>0</v>
      </c>
      <c r="PB14" s="1">
        <v>0</v>
      </c>
      <c r="PC14" s="1">
        <v>0.21745999999999899</v>
      </c>
      <c r="PE14" s="1">
        <v>0.10680000000000001</v>
      </c>
      <c r="PG14" s="1">
        <v>3.8399999999999899E-2</v>
      </c>
      <c r="PI14" s="1">
        <v>0.2482</v>
      </c>
      <c r="PK14" s="1">
        <v>0.25040000000000001</v>
      </c>
      <c r="PM14" s="1">
        <v>0.377</v>
      </c>
      <c r="PO14" s="1">
        <v>33518</v>
      </c>
      <c r="PR14" s="1">
        <v>0</v>
      </c>
      <c r="PS14" s="1">
        <v>25087</v>
      </c>
      <c r="PV14" s="1">
        <v>0</v>
      </c>
      <c r="PW14" s="1">
        <v>0</v>
      </c>
      <c r="PX14" s="1">
        <v>2.3230000000000001E-2</v>
      </c>
      <c r="PZ14" s="1">
        <v>1.7420000000000001E-2</v>
      </c>
      <c r="QB14" s="1">
        <v>2.981E-2</v>
      </c>
      <c r="QD14" s="1">
        <v>1.014E-2</v>
      </c>
      <c r="QF14" s="1">
        <v>5.2800000000000004E-4</v>
      </c>
      <c r="QH14" s="1">
        <v>8.7000000000000001E-5</v>
      </c>
      <c r="QJ14" s="1">
        <v>1.1200000000000001</v>
      </c>
      <c r="QL14" s="1">
        <v>7.8E-2</v>
      </c>
      <c r="QN14" s="1">
        <v>7.8E-2</v>
      </c>
      <c r="QO14" s="1">
        <v>7.8E-2</v>
      </c>
      <c r="QQ14" s="1">
        <v>0.19</v>
      </c>
      <c r="QR14" s="1">
        <v>1.25</v>
      </c>
      <c r="QT14" s="1">
        <v>0.05</v>
      </c>
      <c r="QW14" s="1">
        <v>0.05</v>
      </c>
      <c r="QY14" s="1">
        <v>0.05</v>
      </c>
      <c r="QZ14" s="1">
        <v>0.05</v>
      </c>
      <c r="RA14" s="1">
        <v>0</v>
      </c>
      <c r="RC14" s="1">
        <v>0.253</v>
      </c>
      <c r="RD14" s="1">
        <v>0</v>
      </c>
      <c r="RG14" s="1">
        <v>0.1875</v>
      </c>
      <c r="RH14" s="1">
        <v>7</v>
      </c>
      <c r="RI14" s="1">
        <v>0</v>
      </c>
      <c r="RJ14" s="1">
        <v>0</v>
      </c>
      <c r="RK14" s="1">
        <v>6.7999999999999901</v>
      </c>
      <c r="RL14" s="1">
        <v>6.7999999999999901</v>
      </c>
      <c r="RM14" s="1">
        <v>6.7999999999999901</v>
      </c>
      <c r="RN14" s="1">
        <v>0</v>
      </c>
      <c r="RO14" s="1">
        <v>0</v>
      </c>
      <c r="RP14" s="1">
        <v>1.5</v>
      </c>
      <c r="RQ14" s="1">
        <v>1.5</v>
      </c>
      <c r="RR14" s="1">
        <v>1.5</v>
      </c>
      <c r="RS14" s="1">
        <v>1.5</v>
      </c>
      <c r="RT14" s="1">
        <v>1.5</v>
      </c>
      <c r="RU14" s="1">
        <v>1.5</v>
      </c>
      <c r="RV14" s="1">
        <v>6183.1213185605002</v>
      </c>
      <c r="RX14" s="1">
        <v>-1511.8292826715201</v>
      </c>
      <c r="RY14" s="1">
        <v>-1511.8292826715201</v>
      </c>
      <c r="SA14" s="1">
        <v>-3368.4493795661301</v>
      </c>
      <c r="SD14" s="1">
        <v>-1.5118292826715201</v>
      </c>
      <c r="SE14" s="1">
        <v>6183.1213185605002</v>
      </c>
      <c r="SF14" s="1">
        <v>12166.566048197799</v>
      </c>
      <c r="SG14" s="1">
        <v>9104.2809966205805</v>
      </c>
      <c r="SH14" s="1">
        <v>12166.566048197799</v>
      </c>
      <c r="SI14" s="1">
        <v>6.1831213185604996</v>
      </c>
      <c r="SJ14" s="1">
        <v>-1511.8292826715201</v>
      </c>
      <c r="SK14" s="1">
        <v>-1511.8292826715201</v>
      </c>
      <c r="SM14" s="1">
        <v>-1477.8371821474</v>
      </c>
      <c r="SN14" s="1">
        <v>-1511.8292826715201</v>
      </c>
      <c r="SO14" s="1">
        <v>-1511.8292826715201</v>
      </c>
      <c r="SQ14" s="1">
        <v>-1.5118292826715201</v>
      </c>
      <c r="SR14" s="1">
        <v>-0.39430019521355902</v>
      </c>
      <c r="SS14" s="1">
        <v>1.5</v>
      </c>
      <c r="ST14" s="1">
        <v>67.5</v>
      </c>
      <c r="SU14" s="1">
        <v>5.7364999999999897</v>
      </c>
      <c r="SV14" s="1">
        <v>5.7364999999999897</v>
      </c>
      <c r="SW14" s="1">
        <v>5.7364999999999897</v>
      </c>
      <c r="SX14" s="1">
        <v>2</v>
      </c>
      <c r="SY14" s="1">
        <v>0.86699999999999999</v>
      </c>
      <c r="SZ14" s="1">
        <v>0.253</v>
      </c>
      <c r="TB14" s="1">
        <v>0</v>
      </c>
      <c r="TC14" s="1">
        <v>-2.27440032132882</v>
      </c>
      <c r="TD14" s="1">
        <v>7</v>
      </c>
      <c r="TE14" s="1">
        <v>7</v>
      </c>
      <c r="TG14" s="1">
        <v>0.19</v>
      </c>
      <c r="TH14" s="1">
        <v>1</v>
      </c>
      <c r="TI14" s="1">
        <v>0</v>
      </c>
      <c r="TJ14" s="1">
        <v>0</v>
      </c>
      <c r="TK14" s="1">
        <v>0</v>
      </c>
      <c r="TL14" s="1">
        <v>0.73719999999999897</v>
      </c>
      <c r="TM14" s="1">
        <v>1.09944455689723</v>
      </c>
      <c r="TO14" s="1">
        <v>7.0259703164644097E-2</v>
      </c>
      <c r="TP14" s="1">
        <v>999</v>
      </c>
      <c r="TQ14" s="1">
        <v>1.1257723616030899</v>
      </c>
      <c r="TR14" s="1">
        <v>1.58534068982582</v>
      </c>
      <c r="TS14" s="1">
        <v>-0.16438400497673999</v>
      </c>
      <c r="TT14" s="1">
        <v>0.41986368098243998</v>
      </c>
      <c r="TU14" s="1">
        <v>14.3127938774201</v>
      </c>
      <c r="TV14" s="1">
        <v>73.700704534786794</v>
      </c>
      <c r="TW14" s="1">
        <v>999</v>
      </c>
      <c r="TX14" s="1">
        <v>999</v>
      </c>
      <c r="TY14" s="1">
        <v>12.406529639575201</v>
      </c>
      <c r="TZ14" s="1">
        <v>17.274114061006198</v>
      </c>
      <c r="UA14" s="1">
        <v>999</v>
      </c>
      <c r="UB14" s="1">
        <v>999</v>
      </c>
      <c r="UC14" s="1">
        <v>999</v>
      </c>
      <c r="UD14" s="1">
        <v>-0.83220368581985305</v>
      </c>
      <c r="UE14" s="1">
        <v>999</v>
      </c>
      <c r="UF14" s="1">
        <v>999</v>
      </c>
      <c r="UG14" s="1">
        <v>999</v>
      </c>
      <c r="UH14" s="1">
        <v>0.15646985285713899</v>
      </c>
      <c r="UI14" s="1">
        <v>999</v>
      </c>
      <c r="UJ14" s="1">
        <v>1.27206896765841</v>
      </c>
      <c r="UK14" s="1">
        <v>999</v>
      </c>
      <c r="UL14" s="1">
        <v>-0.22587471308802201</v>
      </c>
      <c r="UM14" s="1">
        <v>2</v>
      </c>
      <c r="UN14" s="1">
        <v>13</v>
      </c>
      <c r="UO14" s="1">
        <v>13</v>
      </c>
      <c r="UP14" s="1">
        <v>12</v>
      </c>
      <c r="UQ14" s="1">
        <v>19</v>
      </c>
      <c r="UR14" s="1">
        <v>12</v>
      </c>
      <c r="US14" s="1">
        <v>11</v>
      </c>
      <c r="UT14" s="1">
        <v>11</v>
      </c>
      <c r="UU14" s="1">
        <v>32</v>
      </c>
      <c r="UV14" s="1">
        <v>13</v>
      </c>
      <c r="UW14" s="1">
        <v>8</v>
      </c>
      <c r="UX14" s="1">
        <v>8</v>
      </c>
      <c r="UY14" s="1">
        <v>32</v>
      </c>
      <c r="UZ14" s="1">
        <v>13</v>
      </c>
      <c r="VA14" s="1">
        <v>8</v>
      </c>
      <c r="VB14" s="1">
        <v>8</v>
      </c>
      <c r="VC14" s="1">
        <v>8</v>
      </c>
      <c r="VD14" s="1">
        <v>8</v>
      </c>
      <c r="VE14" s="1">
        <v>13</v>
      </c>
      <c r="VF14" s="1">
        <v>14</v>
      </c>
      <c r="VG14" s="1">
        <v>25</v>
      </c>
      <c r="VH14" s="1">
        <v>0.33</v>
      </c>
      <c r="VI14" s="1">
        <v>0.33</v>
      </c>
      <c r="VJ14" s="1">
        <v>0.33</v>
      </c>
      <c r="VK14" s="1">
        <v>0</v>
      </c>
      <c r="VL14" s="1">
        <v>0.2</v>
      </c>
      <c r="VR14" s="1">
        <v>0.28079999999999899</v>
      </c>
      <c r="VS14" s="1">
        <v>0.28079999999999899</v>
      </c>
      <c r="VT14" s="1">
        <v>9.3499999999999908</v>
      </c>
      <c r="VU14" s="1">
        <v>1.5</v>
      </c>
      <c r="VV14" s="1">
        <v>1.5</v>
      </c>
      <c r="VW14" s="1">
        <v>0.188</v>
      </c>
      <c r="VX14" s="1">
        <v>1</v>
      </c>
      <c r="VY14" s="1">
        <v>-0.25345062009346703</v>
      </c>
      <c r="VZ14" s="1">
        <v>0</v>
      </c>
      <c r="WA14" s="1">
        <v>1.1200000000000001</v>
      </c>
      <c r="WB14" s="1">
        <v>1.25</v>
      </c>
      <c r="WC14" s="1">
        <v>9.3499999999999908</v>
      </c>
      <c r="WD14" s="1">
        <v>0.5</v>
      </c>
      <c r="WE14" s="1">
        <v>4.7500000000000001E-2</v>
      </c>
      <c r="WF14" s="1">
        <v>0.19</v>
      </c>
      <c r="WG14" s="1">
        <v>7.0999999999999897E-2</v>
      </c>
      <c r="WH14" s="1">
        <v>7.0999999999999897E-2</v>
      </c>
      <c r="WI14" s="1">
        <v>0.05</v>
      </c>
      <c r="WJ14" s="1">
        <v>14.9177110892398</v>
      </c>
      <c r="WK14" s="1">
        <v>7.8E-2</v>
      </c>
      <c r="WL14" s="1">
        <v>0.05</v>
      </c>
      <c r="WM14" s="1">
        <v>0.05</v>
      </c>
      <c r="WN14" s="1">
        <v>5.6000000000000001E-2</v>
      </c>
      <c r="WO14" s="1">
        <v>5.6000000000000001E-2</v>
      </c>
      <c r="WP14" s="1">
        <v>5.6000000000000001E-2</v>
      </c>
      <c r="WQ14" s="1">
        <v>5.6000000000000001E-2</v>
      </c>
      <c r="WR14" s="1">
        <v>5.6000000000000001E-2</v>
      </c>
      <c r="WS14" s="1">
        <v>5.6000000000000001E-2</v>
      </c>
      <c r="WT14" s="1">
        <v>5.6000000000000001E-2</v>
      </c>
      <c r="WU14" s="1">
        <v>0.19</v>
      </c>
      <c r="WV14" s="1">
        <v>0.05</v>
      </c>
      <c r="WW14" s="1">
        <v>0.05</v>
      </c>
      <c r="WY14" s="1">
        <v>0.05</v>
      </c>
      <c r="WZ14" s="1">
        <v>0.05</v>
      </c>
      <c r="XA14" s="1">
        <v>0</v>
      </c>
      <c r="XC14" s="1">
        <v>0.05</v>
      </c>
      <c r="XD14" s="1">
        <v>0.05</v>
      </c>
      <c r="XE14" s="1">
        <v>0.188</v>
      </c>
      <c r="XF14" s="1">
        <v>1</v>
      </c>
      <c r="XG14" s="1">
        <v>0.05</v>
      </c>
      <c r="XH14" s="1">
        <v>6.3305895566628898</v>
      </c>
      <c r="XI14" s="1">
        <v>114.729999999999</v>
      </c>
      <c r="XJ14" s="1">
        <v>0.52296696591998604</v>
      </c>
      <c r="XK14" s="1">
        <v>8.4150881453151805E-2</v>
      </c>
      <c r="XP14" s="1">
        <v>0.33400000000000002</v>
      </c>
      <c r="XQ14" s="1">
        <v>0.33400000000000002</v>
      </c>
      <c r="XR14" s="1">
        <v>3.11666666666666</v>
      </c>
      <c r="XS14" s="1">
        <v>0.36581504913665402</v>
      </c>
      <c r="XX14" s="1">
        <v>0</v>
      </c>
      <c r="XY14" s="1">
        <v>6.3305895566628898</v>
      </c>
    </row>
    <row r="15" spans="1:649" x14ac:dyDescent="0.25">
      <c r="A15" s="37"/>
      <c r="B15" s="1">
        <v>4.335E-2</v>
      </c>
      <c r="D15" s="1">
        <v>2.7644999999999899E-2</v>
      </c>
      <c r="E15" s="1">
        <v>1.2644999999999899E-2</v>
      </c>
      <c r="F15" s="1">
        <v>1.4999999999999901E-2</v>
      </c>
      <c r="G15" s="1">
        <v>0.53525500000000004</v>
      </c>
      <c r="H15" s="1">
        <v>0.36760999999999899</v>
      </c>
      <c r="I15" s="1">
        <v>0</v>
      </c>
      <c r="J15" s="1">
        <v>0.26080999999999899</v>
      </c>
      <c r="K15" s="1">
        <v>0.26080999999999899</v>
      </c>
      <c r="L15" s="1">
        <v>0.26080999999999899</v>
      </c>
      <c r="M15" s="1">
        <v>0.222082</v>
      </c>
      <c r="N15" s="1">
        <v>0.26080999999999899</v>
      </c>
      <c r="O15" s="1">
        <v>0.10680000000000001</v>
      </c>
      <c r="Q15" s="1">
        <v>0.10680000000000001</v>
      </c>
      <c r="R15" s="1">
        <v>0</v>
      </c>
      <c r="S15" s="1">
        <v>0.42845499999999898</v>
      </c>
      <c r="T15" s="1">
        <v>0</v>
      </c>
      <c r="U15" s="1">
        <v>0.16764499999999899</v>
      </c>
      <c r="W15" s="1">
        <v>0.16764499999999899</v>
      </c>
      <c r="X15" s="1">
        <v>9.6644999999999898E-2</v>
      </c>
      <c r="Y15" s="1">
        <v>7.0999999999999897E-2</v>
      </c>
      <c r="AA15" s="1">
        <v>0.14000000000000001</v>
      </c>
      <c r="AB15" s="1">
        <v>0</v>
      </c>
      <c r="AE15" s="1">
        <v>3.24279257448273</v>
      </c>
      <c r="AF15" s="1">
        <v>3</v>
      </c>
      <c r="AG15" s="1">
        <v>2.7862098845903099E-2</v>
      </c>
      <c r="AH15" s="1">
        <v>2.7862098845903099E-2</v>
      </c>
      <c r="AI15" s="1">
        <v>0.2482</v>
      </c>
      <c r="AK15" s="1">
        <v>0.32255195352938898</v>
      </c>
      <c r="AL15" s="1">
        <v>0.32255195352938898</v>
      </c>
      <c r="AM15" s="1">
        <v>0.377</v>
      </c>
      <c r="AO15" s="1">
        <v>0</v>
      </c>
      <c r="AP15" s="1">
        <v>9500000</v>
      </c>
      <c r="AQ15" s="1">
        <v>2.5</v>
      </c>
      <c r="AR15" s="1">
        <v>1.5</v>
      </c>
      <c r="AS15" s="1">
        <v>0.65700000000000003</v>
      </c>
      <c r="AT15" s="1">
        <v>1.5</v>
      </c>
      <c r="AU15" s="1">
        <v>1.5</v>
      </c>
      <c r="AV15" s="1">
        <v>1</v>
      </c>
      <c r="AW15" s="1">
        <v>0</v>
      </c>
      <c r="AX15" s="1">
        <v>1</v>
      </c>
      <c r="AY15" s="1">
        <v>1</v>
      </c>
      <c r="AZ15" s="1">
        <v>9500000</v>
      </c>
      <c r="BA15" s="1">
        <v>9500000</v>
      </c>
      <c r="BB15" s="1">
        <v>10800000</v>
      </c>
      <c r="BC15" s="1">
        <v>9500000</v>
      </c>
      <c r="BE15" s="1">
        <v>9800000</v>
      </c>
      <c r="BF15" s="1">
        <v>9800000</v>
      </c>
      <c r="BG15" s="1">
        <v>9700000</v>
      </c>
      <c r="BI15" s="1">
        <v>11000000</v>
      </c>
      <c r="BJ15" s="1">
        <v>9800000</v>
      </c>
      <c r="BK15" s="1">
        <v>9800000</v>
      </c>
      <c r="BL15" s="1">
        <v>10000000</v>
      </c>
      <c r="BM15" s="1">
        <v>10000000</v>
      </c>
      <c r="BN15" s="1">
        <v>10000000</v>
      </c>
      <c r="BO15" s="1">
        <v>10000000</v>
      </c>
      <c r="BP15" s="1">
        <v>9500</v>
      </c>
      <c r="BQ15" s="1">
        <v>10.392489837499999</v>
      </c>
      <c r="BR15" s="1">
        <v>-16881.631290489298</v>
      </c>
      <c r="BS15" s="1">
        <v>-8795.7304358995207</v>
      </c>
      <c r="BT15" s="1">
        <v>-29417.9684342088</v>
      </c>
      <c r="BU15" s="1">
        <v>-9937.1327762215205</v>
      </c>
      <c r="BV15" s="1">
        <v>0.75937308384684599</v>
      </c>
      <c r="BW15" s="1">
        <v>16631.916186864699</v>
      </c>
      <c r="BX15" s="1">
        <v>23.175723823257801</v>
      </c>
      <c r="BY15" s="1">
        <v>23.175723823257801</v>
      </c>
      <c r="BZ15" s="1">
        <v>37.839920155008599</v>
      </c>
      <c r="CA15" s="1">
        <v>-1300.5542995150299</v>
      </c>
      <c r="CC15" s="1">
        <v>-1300.5542995150299</v>
      </c>
      <c r="CG15" s="1">
        <v>1900.8861459551099</v>
      </c>
      <c r="CH15" s="1">
        <v>1900.8861459551099</v>
      </c>
      <c r="CI15" s="1">
        <v>1900.8861459551099</v>
      </c>
      <c r="CJ15" s="1">
        <v>0</v>
      </c>
      <c r="CK15" s="1">
        <v>0</v>
      </c>
      <c r="CL15" s="1">
        <v>1900.8861459551099</v>
      </c>
      <c r="CM15" s="1">
        <v>20297.9018456351</v>
      </c>
      <c r="CN15" s="1">
        <v>20.297901845635099</v>
      </c>
      <c r="CO15" s="1">
        <v>33518</v>
      </c>
      <c r="CP15" s="1">
        <v>33518</v>
      </c>
      <c r="CQ15" s="1">
        <v>33.518000000000001</v>
      </c>
      <c r="CR15" s="1">
        <v>25087</v>
      </c>
      <c r="CT15" s="1">
        <v>25.087</v>
      </c>
      <c r="CV15" s="1">
        <v>14663.327731552799</v>
      </c>
      <c r="CW15" s="1">
        <v>2458.6033942792801</v>
      </c>
      <c r="CX15" s="1">
        <v>75000</v>
      </c>
      <c r="CY15" s="1">
        <v>65000</v>
      </c>
      <c r="CZ15" s="1">
        <v>65000</v>
      </c>
      <c r="DA15" s="1">
        <v>68000</v>
      </c>
      <c r="DB15" s="1">
        <v>39000</v>
      </c>
      <c r="DC15" s="1">
        <v>68000</v>
      </c>
      <c r="DD15" s="1">
        <v>44000</v>
      </c>
      <c r="DE15" s="1">
        <v>44000</v>
      </c>
      <c r="DF15" s="1">
        <v>38000</v>
      </c>
      <c r="DG15" s="1">
        <v>65000</v>
      </c>
      <c r="DH15" s="1">
        <v>40000</v>
      </c>
      <c r="DI15" s="1">
        <v>40000</v>
      </c>
      <c r="DJ15" s="1">
        <v>65000</v>
      </c>
      <c r="DK15" s="1">
        <v>65000</v>
      </c>
      <c r="DL15" s="1">
        <v>38000</v>
      </c>
      <c r="DM15" s="1">
        <v>65000</v>
      </c>
      <c r="DN15" s="1">
        <v>40000</v>
      </c>
      <c r="DO15" s="1">
        <v>40000</v>
      </c>
      <c r="DP15" s="1">
        <v>40000</v>
      </c>
      <c r="DQ15" s="1">
        <v>40000</v>
      </c>
      <c r="DR15" s="1">
        <v>65000</v>
      </c>
      <c r="DS15" s="1">
        <v>65</v>
      </c>
      <c r="DT15" s="1">
        <v>40</v>
      </c>
      <c r="DU15" s="1">
        <v>29.345399935272201</v>
      </c>
      <c r="DW15" s="1">
        <v>6031.88684706191</v>
      </c>
      <c r="DX15" s="1">
        <v>928.14489430478204</v>
      </c>
      <c r="DY15" s="1">
        <v>3743.97118990226</v>
      </c>
      <c r="DZ15" s="1">
        <v>3743.97118990226</v>
      </c>
      <c r="EA15" s="1">
        <v>3.7439711899022599</v>
      </c>
      <c r="EB15" s="1">
        <v>45000</v>
      </c>
      <c r="EC15" s="1">
        <v>21902.1671173943</v>
      </c>
      <c r="ED15" s="1">
        <v>75000</v>
      </c>
      <c r="EE15" s="1">
        <v>75000</v>
      </c>
      <c r="EF15" s="1">
        <v>55000</v>
      </c>
      <c r="EG15" s="1">
        <v>75000</v>
      </c>
      <c r="EH15" s="1">
        <v>57000</v>
      </c>
      <c r="EI15" s="1">
        <v>75000</v>
      </c>
      <c r="EJ15" s="1">
        <v>57000</v>
      </c>
      <c r="EK15" s="1">
        <v>57000</v>
      </c>
      <c r="EL15" s="1">
        <v>75000</v>
      </c>
      <c r="EM15" s="1">
        <v>75000</v>
      </c>
      <c r="EN15" s="1">
        <v>66000</v>
      </c>
      <c r="EO15" s="1">
        <v>64000</v>
      </c>
      <c r="EP15" s="1">
        <v>41000</v>
      </c>
      <c r="EQ15" s="1">
        <v>41000</v>
      </c>
      <c r="ER15" s="1">
        <v>45000</v>
      </c>
      <c r="ES15" s="1">
        <v>45000</v>
      </c>
      <c r="ET15" s="1">
        <v>66000</v>
      </c>
      <c r="EU15" s="1">
        <v>3900000</v>
      </c>
      <c r="EV15" s="1">
        <v>4100000</v>
      </c>
      <c r="EW15" s="1">
        <v>3900000</v>
      </c>
      <c r="EY15" s="1">
        <v>0.85150876116713303</v>
      </c>
      <c r="EZ15" s="1">
        <v>3.8727999999999901E-2</v>
      </c>
      <c r="FA15" s="1">
        <v>0</v>
      </c>
      <c r="FB15" s="1">
        <v>6.1004480464706097</v>
      </c>
      <c r="FC15" s="1">
        <v>5.7364999999999897</v>
      </c>
      <c r="FD15" s="1">
        <v>1.7420000000000001E-2</v>
      </c>
      <c r="FE15" s="1">
        <v>3.2832201533529601E-2</v>
      </c>
      <c r="FF15" s="1">
        <v>3.1588489387267602</v>
      </c>
      <c r="FG15" s="1">
        <v>0.26750248041828401</v>
      </c>
      <c r="FH15" s="1">
        <v>3.4263514191450501</v>
      </c>
      <c r="FI15" s="1">
        <v>3.2832201533529601E-2</v>
      </c>
      <c r="FJ15" s="1">
        <v>3.2832201533529601E-2</v>
      </c>
      <c r="FK15" s="1">
        <v>8.4575386384656993E-3</v>
      </c>
      <c r="FL15" s="1">
        <v>5.7420621259656997E-3</v>
      </c>
      <c r="FM15" s="1">
        <v>1.7420000000000001E-2</v>
      </c>
      <c r="FQ15" s="1">
        <v>2.9964316913846999E-2</v>
      </c>
      <c r="FR15" s="1">
        <v>2.9964316913846999E-2</v>
      </c>
      <c r="FS15" s="1">
        <v>1.3016855478198099E-4</v>
      </c>
      <c r="FT15" s="1">
        <v>1.014E-2</v>
      </c>
      <c r="FW15" s="1">
        <v>5.2800000000000004E-4</v>
      </c>
      <c r="FX15" s="1">
        <v>8.7000000000000001E-5</v>
      </c>
      <c r="FY15" s="1">
        <v>0.58040825070586999</v>
      </c>
      <c r="FZ15" s="1">
        <v>0.38472127366561498</v>
      </c>
      <c r="GA15" s="1">
        <v>0.2</v>
      </c>
      <c r="GB15" s="1">
        <v>0.5</v>
      </c>
      <c r="GH15" s="1">
        <v>1</v>
      </c>
      <c r="GI15" s="1">
        <v>1</v>
      </c>
      <c r="GJ15" s="1">
        <v>9.3499999999999908</v>
      </c>
      <c r="GP15" s="1">
        <v>9.3499999999999908</v>
      </c>
      <c r="GQ15" s="1">
        <v>9.3499999999999908</v>
      </c>
      <c r="GR15" s="1">
        <v>9.3499999999999908</v>
      </c>
      <c r="GS15" s="1">
        <v>1.6299137104506201</v>
      </c>
      <c r="GU15" s="1">
        <v>9.3499999999999908</v>
      </c>
      <c r="GW15" s="1">
        <v>16.989969597667201</v>
      </c>
      <c r="GX15" s="1">
        <v>7</v>
      </c>
      <c r="GY15" s="1">
        <v>122</v>
      </c>
      <c r="GZ15" s="1">
        <v>0.1</v>
      </c>
      <c r="HA15" s="1">
        <v>-46.631022283904002</v>
      </c>
      <c r="HB15" s="1">
        <v>0.20236613964376901</v>
      </c>
      <c r="HD15" s="1">
        <v>999</v>
      </c>
      <c r="HF15" s="1">
        <v>1.54946225017992</v>
      </c>
      <c r="HH15" s="1">
        <v>2.4080798709790399</v>
      </c>
      <c r="HJ15" s="1">
        <v>-3.2103726701592603E-2</v>
      </c>
      <c r="HL15" s="1">
        <v>-3.2103726701592603E-2</v>
      </c>
      <c r="HM15" s="1">
        <v>0.39344881027966799</v>
      </c>
      <c r="HN15" s="1">
        <v>0.467635053536331</v>
      </c>
      <c r="HO15" s="1">
        <v>0.39344881027966799</v>
      </c>
      <c r="HQ15" s="1">
        <v>999</v>
      </c>
      <c r="HR15" s="1">
        <v>46.064202707912102</v>
      </c>
      <c r="HS15" s="1">
        <v>999</v>
      </c>
      <c r="HV15" s="1">
        <v>999</v>
      </c>
      <c r="HX15" s="1">
        <v>40.669431839054702</v>
      </c>
      <c r="HY15" s="1">
        <v>40.669431839054702</v>
      </c>
      <c r="IC15" s="1">
        <v>999</v>
      </c>
      <c r="ID15" s="1">
        <v>999</v>
      </c>
      <c r="IF15" s="1">
        <v>999</v>
      </c>
      <c r="IH15" s="1">
        <v>999</v>
      </c>
      <c r="IK15" s="1">
        <v>999</v>
      </c>
      <c r="IL15" s="1">
        <v>-0.77546371508293499</v>
      </c>
      <c r="IN15" s="1">
        <v>999</v>
      </c>
      <c r="IO15" s="1">
        <v>999</v>
      </c>
      <c r="IP15" s="1">
        <v>999</v>
      </c>
      <c r="IR15" s="1">
        <v>0.33963568906591401</v>
      </c>
      <c r="IS15" s="1">
        <v>999</v>
      </c>
      <c r="IT15" s="1">
        <v>1.6315997684271999</v>
      </c>
      <c r="IU15" s="1">
        <v>999</v>
      </c>
      <c r="IW15" s="1">
        <v>-0.103328580675017</v>
      </c>
      <c r="IX15" s="1">
        <v>10751.095153808499</v>
      </c>
      <c r="IZ15" s="1">
        <v>9108.2482512625193</v>
      </c>
      <c r="JB15" s="1">
        <v>9</v>
      </c>
      <c r="JC15" s="1">
        <v>9</v>
      </c>
      <c r="JI15" s="1">
        <v>7.5709854924570302E-2</v>
      </c>
      <c r="JJ15" s="1">
        <v>-939.38401055406905</v>
      </c>
      <c r="JK15" s="1">
        <v>3</v>
      </c>
      <c r="JL15" s="1">
        <v>3</v>
      </c>
      <c r="JM15" s="1">
        <v>2</v>
      </c>
      <c r="JN15" s="1">
        <v>2</v>
      </c>
      <c r="JP15" s="1">
        <v>1130</v>
      </c>
      <c r="JR15" s="1">
        <v>1130</v>
      </c>
      <c r="JS15" s="1">
        <v>0</v>
      </c>
      <c r="JW15" s="1">
        <v>2613.71845068828</v>
      </c>
      <c r="JY15" s="1">
        <v>0.30812955104098499</v>
      </c>
      <c r="KD15" s="1">
        <v>0.51998092978743005</v>
      </c>
      <c r="KE15" s="1">
        <v>0.51998092978743005</v>
      </c>
      <c r="KG15" s="1">
        <v>0.198032764590928</v>
      </c>
      <c r="KH15" s="1">
        <v>1.6645309321405799</v>
      </c>
      <c r="KL15" s="1">
        <v>0.15585561550499899</v>
      </c>
      <c r="KN15" s="1">
        <v>0.151881593323689</v>
      </c>
      <c r="KO15" s="1">
        <v>0.15585561550499899</v>
      </c>
      <c r="KP15" s="1">
        <v>1.6645309321405799</v>
      </c>
      <c r="KR15" s="1">
        <v>0.16909200540723601</v>
      </c>
      <c r="KS15" s="1">
        <v>3.3662648050367898</v>
      </c>
      <c r="KT15" s="1">
        <v>0.94127030553124702</v>
      </c>
      <c r="KY15" s="1">
        <v>3.3662648050367898</v>
      </c>
      <c r="LA15" s="1">
        <v>1.10872454054518</v>
      </c>
      <c r="LB15" s="1">
        <v>2.02235040517257</v>
      </c>
      <c r="LC15" s="1">
        <v>7.0999999999999897E-2</v>
      </c>
      <c r="LH15" s="1">
        <v>7.0999999999999897E-2</v>
      </c>
      <c r="LI15" s="1">
        <v>7.0999999999999897E-2</v>
      </c>
      <c r="LJ15" s="1">
        <v>7.0999999999999897E-2</v>
      </c>
      <c r="LK15" s="1">
        <v>7.0999999999999897E-2</v>
      </c>
      <c r="LL15" s="1">
        <v>0.84299999999999897</v>
      </c>
      <c r="LM15" s="1">
        <v>1.02</v>
      </c>
      <c r="LN15" s="1">
        <v>1.5</v>
      </c>
      <c r="LO15" s="1">
        <v>1</v>
      </c>
      <c r="LP15" s="1">
        <v>7.0999999999999897E-2</v>
      </c>
      <c r="LQ15" s="1">
        <v>6.4430000000000001E-2</v>
      </c>
      <c r="LR15" s="1">
        <v>1.6299137104506201</v>
      </c>
      <c r="LS15" s="1">
        <v>114.729999999999</v>
      </c>
      <c r="LT15" s="1">
        <v>0.19679144385026701</v>
      </c>
      <c r="LU15" s="1">
        <v>7.0999999999999897E-2</v>
      </c>
      <c r="LV15" s="1">
        <v>7.0999999999999897E-2</v>
      </c>
      <c r="LW15" s="1">
        <v>7.0999999999999897E-2</v>
      </c>
      <c r="LX15" s="1">
        <v>7.0999999999999897E-2</v>
      </c>
      <c r="LY15" s="1">
        <v>7.0999999999999897E-2</v>
      </c>
      <c r="LZ15" s="1">
        <v>5.6000000000000001E-2</v>
      </c>
      <c r="MA15" s="1">
        <v>1.843</v>
      </c>
      <c r="MB15" s="1">
        <v>0.84299999999999897</v>
      </c>
      <c r="MC15" s="1">
        <v>0.84299999999999897</v>
      </c>
      <c r="MD15" s="1">
        <v>0.84299999999999897</v>
      </c>
      <c r="ME15" s="1">
        <v>1</v>
      </c>
      <c r="MF15" s="1">
        <v>1</v>
      </c>
      <c r="MG15" s="1">
        <v>1</v>
      </c>
      <c r="MH15" s="1">
        <v>0.94107030553124704</v>
      </c>
      <c r="MJ15" s="1">
        <v>1.12327936643171</v>
      </c>
      <c r="ML15" s="1">
        <v>0.94117030553124703</v>
      </c>
      <c r="MN15" s="1">
        <v>0.199888498872972</v>
      </c>
      <c r="MP15" s="1">
        <v>1.26318978235561</v>
      </c>
      <c r="MQ15" s="1">
        <v>0.67612864695475605</v>
      </c>
      <c r="MR15" s="1">
        <v>-1.008E-2</v>
      </c>
      <c r="MS15" s="1">
        <v>-1.0090424999999899E-3</v>
      </c>
      <c r="MT15" s="1">
        <v>0</v>
      </c>
      <c r="MU15" s="1">
        <v>0</v>
      </c>
      <c r="MV15" s="1">
        <v>0.59429257448273398</v>
      </c>
      <c r="MW15" s="1">
        <v>6.3307925744827296</v>
      </c>
      <c r="MX15" s="1">
        <v>6.3307925744827296</v>
      </c>
      <c r="MY15" s="1">
        <v>6.3307925744827296</v>
      </c>
      <c r="MZ15" s="1">
        <v>0</v>
      </c>
      <c r="NA15" s="1">
        <v>0.29220742551726497</v>
      </c>
      <c r="NB15" s="1">
        <v>0</v>
      </c>
      <c r="NC15" s="1">
        <v>-3.6499999999999998E-2</v>
      </c>
      <c r="ND15" s="1">
        <v>-3.6499999999999998E-2</v>
      </c>
      <c r="NE15" s="1">
        <v>-7.1999999999999995E-2</v>
      </c>
      <c r="NF15" s="1">
        <v>-7.1999999999999995E-2</v>
      </c>
      <c r="NG15" s="1">
        <v>9.3499999999999908</v>
      </c>
      <c r="NH15" s="1">
        <v>1.0625069598169501</v>
      </c>
      <c r="NJ15" s="1">
        <v>9.1999999999999901E-2</v>
      </c>
      <c r="NL15" s="1">
        <v>9.1999999999999901E-2</v>
      </c>
      <c r="NM15" s="1">
        <v>5.7364999999999897</v>
      </c>
      <c r="NN15" s="1">
        <v>1.84195481314794</v>
      </c>
      <c r="NO15" s="1">
        <v>2.86824999999999</v>
      </c>
      <c r="NP15" s="1">
        <v>2.2999999999999901</v>
      </c>
      <c r="NQ15" s="1">
        <v>2.2999999999999901</v>
      </c>
      <c r="NR15" s="1">
        <v>2.2999999999999901</v>
      </c>
      <c r="NS15" s="1">
        <v>2.2999999999999901</v>
      </c>
      <c r="NT15" s="1">
        <v>2.2999999999999901</v>
      </c>
      <c r="NU15" s="1">
        <v>2.2999999999999901</v>
      </c>
      <c r="NV15" s="1">
        <v>2.2999999999999901</v>
      </c>
      <c r="NW15" s="1">
        <v>2.2999999999999901</v>
      </c>
      <c r="NX15" s="1">
        <v>2.2999999999999901</v>
      </c>
      <c r="NY15" s="1">
        <v>1.02007019035311</v>
      </c>
      <c r="NZ15" s="1">
        <v>5</v>
      </c>
      <c r="OA15" s="1">
        <v>-980.67042715233197</v>
      </c>
      <c r="OB15" s="1">
        <v>0</v>
      </c>
      <c r="OC15" s="1">
        <v>0</v>
      </c>
      <c r="OD15" s="1">
        <v>-1141.4023403219901</v>
      </c>
      <c r="OE15" s="1">
        <v>1.4999999999999901E-2</v>
      </c>
      <c r="OF15" s="1">
        <v>1.4999999999999901E-2</v>
      </c>
      <c r="OG15" s="1">
        <v>-7624.6507876306596</v>
      </c>
      <c r="OI15" s="1">
        <v>7624.6507876306596</v>
      </c>
      <c r="OK15" s="1">
        <v>-8276.3100757063603</v>
      </c>
      <c r="OM15" s="1">
        <v>8276.3100757063603</v>
      </c>
      <c r="OO15" s="1">
        <v>14.663327731552799</v>
      </c>
      <c r="OP15" s="1">
        <v>2.45860339427928</v>
      </c>
      <c r="OQ15" s="1">
        <v>0.31159779273177601</v>
      </c>
      <c r="OR15" s="1">
        <v>-15900.960863337001</v>
      </c>
      <c r="OV15" s="1">
        <v>-15900.960863337001</v>
      </c>
      <c r="OZ15" s="1">
        <v>-15.900960863337</v>
      </c>
      <c r="PA15" s="1">
        <v>0</v>
      </c>
      <c r="PB15" s="1">
        <v>0</v>
      </c>
      <c r="PC15" s="1">
        <v>0.21745999999999899</v>
      </c>
      <c r="PE15" s="1">
        <v>0.10680000000000001</v>
      </c>
      <c r="PG15" s="1">
        <v>3.8399999999999899E-2</v>
      </c>
      <c r="PI15" s="1">
        <v>0.2482</v>
      </c>
      <c r="PK15" s="1">
        <v>0.25</v>
      </c>
      <c r="PM15" s="1">
        <v>0.377</v>
      </c>
      <c r="PO15" s="1">
        <v>33518</v>
      </c>
      <c r="PR15" s="1">
        <v>0</v>
      </c>
      <c r="PS15" s="1">
        <v>25087</v>
      </c>
      <c r="PV15" s="1">
        <v>0</v>
      </c>
      <c r="PW15" s="1">
        <v>0</v>
      </c>
      <c r="PX15" s="1">
        <v>2.3230000000000001E-2</v>
      </c>
      <c r="PZ15" s="1">
        <v>1.7420000000000001E-2</v>
      </c>
      <c r="QB15" s="1">
        <v>2.981E-2</v>
      </c>
      <c r="QD15" s="1">
        <v>1.014E-2</v>
      </c>
      <c r="QF15" s="1">
        <v>5.2800000000000004E-4</v>
      </c>
      <c r="QH15" s="1">
        <v>8.7000000000000001E-5</v>
      </c>
      <c r="QJ15" s="1">
        <v>1.1200000000000001</v>
      </c>
      <c r="QL15" s="1">
        <v>7.8E-2</v>
      </c>
      <c r="QN15" s="1">
        <v>7.8E-2</v>
      </c>
      <c r="QO15" s="1">
        <v>7.8E-2</v>
      </c>
      <c r="QQ15" s="1">
        <v>0.19</v>
      </c>
      <c r="QR15" s="1">
        <v>1.25</v>
      </c>
      <c r="QT15" s="1">
        <v>0.05</v>
      </c>
      <c r="QW15" s="1">
        <v>0.05</v>
      </c>
      <c r="QY15" s="1">
        <v>0.05</v>
      </c>
      <c r="QZ15" s="1">
        <v>0.05</v>
      </c>
      <c r="RA15" s="1">
        <v>0</v>
      </c>
      <c r="RC15" s="1">
        <v>0.253</v>
      </c>
      <c r="RD15" s="1">
        <v>0</v>
      </c>
      <c r="RG15" s="1">
        <v>0.1875</v>
      </c>
      <c r="RH15" s="1">
        <v>7</v>
      </c>
      <c r="RI15" s="1">
        <v>0</v>
      </c>
      <c r="RJ15" s="1">
        <v>0</v>
      </c>
      <c r="RK15" s="1">
        <v>6.7999999999999901</v>
      </c>
      <c r="RL15" s="1">
        <v>6.7999999999999901</v>
      </c>
      <c r="RM15" s="1">
        <v>6.7999999999999901</v>
      </c>
      <c r="RN15" s="1">
        <v>0</v>
      </c>
      <c r="RO15" s="1">
        <v>0</v>
      </c>
      <c r="RP15" s="1">
        <v>1.5</v>
      </c>
      <c r="RQ15" s="1">
        <v>1.5</v>
      </c>
      <c r="RR15" s="1">
        <v>1.5</v>
      </c>
      <c r="RS15" s="1">
        <v>1.5</v>
      </c>
      <c r="RT15" s="1">
        <v>1.5</v>
      </c>
      <c r="RU15" s="1">
        <v>1.5</v>
      </c>
      <c r="RV15" s="1">
        <v>6231.9558546355202</v>
      </c>
      <c r="RX15" s="1">
        <v>928.14489430478204</v>
      </c>
      <c r="RY15" s="1">
        <v>-704.24286197653896</v>
      </c>
      <c r="SA15" s="1">
        <v>-651.65928807570504</v>
      </c>
      <c r="SD15" s="1">
        <v>0.92814489430478198</v>
      </c>
      <c r="SE15" s="1">
        <v>6231.9558546355202</v>
      </c>
      <c r="SF15" s="1">
        <v>12262.0093448686</v>
      </c>
      <c r="SG15" s="1">
        <v>9176.1869670617507</v>
      </c>
      <c r="SH15" s="1">
        <v>12262.0093448686</v>
      </c>
      <c r="SI15" s="1">
        <v>6.2319558546355198</v>
      </c>
      <c r="SJ15" s="1">
        <v>928.14489430478204</v>
      </c>
      <c r="SK15" s="1">
        <v>-704.24286197653896</v>
      </c>
      <c r="SM15" s="1">
        <v>-688.408604476645</v>
      </c>
      <c r="SN15" s="1">
        <v>928.14489430478204</v>
      </c>
      <c r="SO15" s="1">
        <v>928.14489430478204</v>
      </c>
      <c r="SQ15" s="1">
        <v>0.92814489430478198</v>
      </c>
      <c r="SR15" s="1">
        <v>0.24206946988363001</v>
      </c>
      <c r="SS15" s="1">
        <v>1.5</v>
      </c>
      <c r="ST15" s="1">
        <v>67.5</v>
      </c>
      <c r="SU15" s="1">
        <v>5.7364999999999897</v>
      </c>
      <c r="SV15" s="1">
        <v>5.7364999999999897</v>
      </c>
      <c r="SW15" s="1">
        <v>5.7364999999999897</v>
      </c>
      <c r="SX15" s="1">
        <v>2</v>
      </c>
      <c r="SY15" s="1">
        <v>0.86699999999999999</v>
      </c>
      <c r="SZ15" s="1">
        <v>0.253</v>
      </c>
      <c r="TB15" s="1">
        <v>0</v>
      </c>
      <c r="TC15" s="1">
        <v>-1.69822262020439</v>
      </c>
      <c r="TD15" s="1">
        <v>7</v>
      </c>
      <c r="TE15" s="1">
        <v>7</v>
      </c>
      <c r="TG15" s="1">
        <v>0.19</v>
      </c>
      <c r="TH15" s="1">
        <v>1</v>
      </c>
      <c r="TI15" s="1">
        <v>0</v>
      </c>
      <c r="TJ15" s="1">
        <v>50</v>
      </c>
      <c r="TK15" s="1">
        <v>50</v>
      </c>
      <c r="TL15" s="1">
        <v>0.73719999999999897</v>
      </c>
      <c r="TM15" s="1">
        <v>1.02007019035311</v>
      </c>
      <c r="TO15" s="1">
        <v>0.20236613964376901</v>
      </c>
      <c r="TP15" s="1">
        <v>999</v>
      </c>
      <c r="TQ15" s="1">
        <v>1.5431904476359799</v>
      </c>
      <c r="TR15" s="1">
        <v>2.4080798709790399</v>
      </c>
      <c r="TS15" s="1">
        <v>-0.12818996803174401</v>
      </c>
      <c r="TT15" s="1">
        <v>0.39344881027966799</v>
      </c>
      <c r="TU15" s="1">
        <v>46.594376613101602</v>
      </c>
      <c r="TV15" s="1">
        <v>26.9278646561568</v>
      </c>
      <c r="TW15" s="1">
        <v>999</v>
      </c>
      <c r="TX15" s="1">
        <v>999</v>
      </c>
      <c r="TY15" s="1">
        <v>40.669431839054702</v>
      </c>
      <c r="TZ15" s="1">
        <v>55.798587759534101</v>
      </c>
      <c r="UA15" s="1">
        <v>999</v>
      </c>
      <c r="UB15" s="1">
        <v>999</v>
      </c>
      <c r="UC15" s="1">
        <v>999</v>
      </c>
      <c r="UD15" s="1">
        <v>-0.77546371508293499</v>
      </c>
      <c r="UE15" s="1">
        <v>999</v>
      </c>
      <c r="UF15" s="1">
        <v>999</v>
      </c>
      <c r="UG15" s="1">
        <v>999</v>
      </c>
      <c r="UH15" s="1">
        <v>0.20664565525225301</v>
      </c>
      <c r="UI15" s="1">
        <v>999</v>
      </c>
      <c r="UJ15" s="1">
        <v>1.37035221803447</v>
      </c>
      <c r="UK15" s="1">
        <v>999</v>
      </c>
      <c r="UL15" s="1">
        <v>-0.19234409687026</v>
      </c>
      <c r="UM15" s="1">
        <v>1.84195481314794</v>
      </c>
      <c r="UN15" s="1">
        <v>13</v>
      </c>
      <c r="UO15" s="1">
        <v>13</v>
      </c>
      <c r="UP15" s="1">
        <v>12</v>
      </c>
      <c r="UQ15" s="1">
        <v>19</v>
      </c>
      <c r="UR15" s="1">
        <v>12</v>
      </c>
      <c r="US15" s="1">
        <v>11</v>
      </c>
      <c r="UT15" s="1">
        <v>11</v>
      </c>
      <c r="UU15" s="1">
        <v>32</v>
      </c>
      <c r="UV15" s="1">
        <v>13</v>
      </c>
      <c r="UW15" s="1">
        <v>8</v>
      </c>
      <c r="UX15" s="1">
        <v>8</v>
      </c>
      <c r="UY15" s="1">
        <v>32</v>
      </c>
      <c r="UZ15" s="1">
        <v>13</v>
      </c>
      <c r="VA15" s="1">
        <v>8</v>
      </c>
      <c r="VB15" s="1">
        <v>8</v>
      </c>
      <c r="VC15" s="1">
        <v>8</v>
      </c>
      <c r="VD15" s="1">
        <v>8</v>
      </c>
      <c r="VE15" s="1">
        <v>13</v>
      </c>
      <c r="VF15" s="1">
        <v>14</v>
      </c>
      <c r="VG15" s="1">
        <v>25</v>
      </c>
      <c r="VH15" s="1">
        <v>0.33</v>
      </c>
      <c r="VI15" s="1">
        <v>0.33</v>
      </c>
      <c r="VJ15" s="1">
        <v>0.33</v>
      </c>
      <c r="VK15" s="1">
        <v>0</v>
      </c>
      <c r="VL15" s="1">
        <v>0.2</v>
      </c>
      <c r="VR15" s="1">
        <v>0.26490000000000002</v>
      </c>
      <c r="VS15" s="1">
        <v>0.26490000000000002</v>
      </c>
      <c r="VT15" s="1">
        <v>9.3499999999999908</v>
      </c>
      <c r="VU15" s="1">
        <v>1.5</v>
      </c>
      <c r="VV15" s="1">
        <v>1.5</v>
      </c>
      <c r="VW15" s="1">
        <v>0.188</v>
      </c>
      <c r="VX15" s="1">
        <v>1</v>
      </c>
      <c r="VY15" s="1">
        <v>0.155598850805725</v>
      </c>
      <c r="VZ15" s="1">
        <v>0</v>
      </c>
      <c r="WA15" s="1">
        <v>1.1200000000000001</v>
      </c>
      <c r="WB15" s="1">
        <v>1.25</v>
      </c>
      <c r="WC15" s="1">
        <v>9.3499999999999908</v>
      </c>
      <c r="WD15" s="1">
        <v>0.54290148317535103</v>
      </c>
      <c r="WE15" s="1">
        <v>4.7500000000000001E-2</v>
      </c>
      <c r="WF15" s="1">
        <v>0.19</v>
      </c>
      <c r="WG15" s="1">
        <v>7.0999999999999897E-2</v>
      </c>
      <c r="WH15" s="1">
        <v>7.0999999999999897E-2</v>
      </c>
      <c r="WI15" s="1">
        <v>0.05</v>
      </c>
      <c r="WJ15" s="1">
        <v>14.9177979272734</v>
      </c>
      <c r="WK15" s="1">
        <v>7.8E-2</v>
      </c>
      <c r="WL15" s="1">
        <v>0.05</v>
      </c>
      <c r="WM15" s="1">
        <v>0.05</v>
      </c>
      <c r="WN15" s="1">
        <v>5.6000000000000001E-2</v>
      </c>
      <c r="WO15" s="1">
        <v>5.6000000000000001E-2</v>
      </c>
      <c r="WP15" s="1">
        <v>5.6000000000000001E-2</v>
      </c>
      <c r="WQ15" s="1">
        <v>5.6000000000000001E-2</v>
      </c>
      <c r="WR15" s="1">
        <v>5.6000000000000001E-2</v>
      </c>
      <c r="WS15" s="1">
        <v>5.6000000000000001E-2</v>
      </c>
      <c r="WT15" s="1">
        <v>5.6000000000000001E-2</v>
      </c>
      <c r="WU15" s="1">
        <v>0.19</v>
      </c>
      <c r="WV15" s="1">
        <v>0.05</v>
      </c>
      <c r="WW15" s="1">
        <v>0.05</v>
      </c>
      <c r="WY15" s="1">
        <v>0.05</v>
      </c>
      <c r="WZ15" s="1">
        <v>0.05</v>
      </c>
      <c r="XA15" s="1">
        <v>0</v>
      </c>
      <c r="XC15" s="1">
        <v>0.05</v>
      </c>
      <c r="XD15" s="1">
        <v>0.05</v>
      </c>
      <c r="XE15" s="1">
        <v>0.188</v>
      </c>
      <c r="XF15" s="1">
        <v>1</v>
      </c>
      <c r="XG15" s="1">
        <v>0.05</v>
      </c>
      <c r="XH15" s="1">
        <v>6.3307925744827296</v>
      </c>
      <c r="XI15" s="1">
        <v>114.729999999999</v>
      </c>
      <c r="XJ15" s="1">
        <v>0.52296696591998604</v>
      </c>
      <c r="XK15" s="1">
        <v>7.5709854924570302E-2</v>
      </c>
      <c r="XP15" s="1">
        <v>0.33500000000000002</v>
      </c>
      <c r="XQ15" s="1">
        <v>0.33500000000000002</v>
      </c>
      <c r="XR15" s="1">
        <v>3.11666666666666</v>
      </c>
      <c r="XS15" s="1">
        <v>0.36581822743876402</v>
      </c>
      <c r="XX15" s="1">
        <v>0</v>
      </c>
      <c r="XY15" s="1">
        <v>6.3307925744827296</v>
      </c>
    </row>
    <row r="16" spans="1:649" x14ac:dyDescent="0.25">
      <c r="A16" s="37"/>
      <c r="B16" s="1">
        <v>4.335E-2</v>
      </c>
      <c r="D16" s="1">
        <v>2.7644999999999899E-2</v>
      </c>
      <c r="E16" s="1">
        <v>1.2644999999999899E-2</v>
      </c>
      <c r="F16" s="1">
        <v>1.4999999999999901E-2</v>
      </c>
      <c r="G16" s="1">
        <v>0.53525500000000004</v>
      </c>
      <c r="H16" s="1">
        <v>0.36760999999999899</v>
      </c>
      <c r="I16" s="1">
        <v>0</v>
      </c>
      <c r="J16" s="1">
        <v>0.26080999999999899</v>
      </c>
      <c r="K16" s="1">
        <v>0.26080999999999899</v>
      </c>
      <c r="L16" s="1">
        <v>0.26080999999999899</v>
      </c>
      <c r="M16" s="1">
        <v>0.222082</v>
      </c>
      <c r="N16" s="1">
        <v>0.26080999999999899</v>
      </c>
      <c r="O16" s="1">
        <v>0.10680000000000001</v>
      </c>
      <c r="Q16" s="1">
        <v>0.10680000000000001</v>
      </c>
      <c r="R16" s="1">
        <v>0</v>
      </c>
      <c r="S16" s="1">
        <v>0.42845499999999898</v>
      </c>
      <c r="T16" s="1">
        <v>0</v>
      </c>
      <c r="U16" s="1">
        <v>0.16764499999999899</v>
      </c>
      <c r="W16" s="1">
        <v>0.16764499999999899</v>
      </c>
      <c r="X16" s="1">
        <v>9.6644999999999898E-2</v>
      </c>
      <c r="Y16" s="1">
        <v>7.0999999999999897E-2</v>
      </c>
      <c r="AA16" s="1">
        <v>0.14000000000000001</v>
      </c>
      <c r="AB16" s="1">
        <v>0</v>
      </c>
      <c r="AE16" s="1">
        <v>3.24279257448273</v>
      </c>
      <c r="AF16" s="1">
        <v>3</v>
      </c>
      <c r="AG16" s="1">
        <v>2.7862098845903099E-2</v>
      </c>
      <c r="AH16" s="1">
        <v>2.7862098845903099E-2</v>
      </c>
      <c r="AI16" s="1">
        <v>0.2482</v>
      </c>
      <c r="AK16" s="1">
        <v>0.32255195352938898</v>
      </c>
      <c r="AL16" s="1">
        <v>0.32255195352938898</v>
      </c>
      <c r="AM16" s="1">
        <v>0.377</v>
      </c>
      <c r="AO16" s="1">
        <v>0</v>
      </c>
      <c r="AP16" s="1">
        <v>9500000</v>
      </c>
      <c r="AQ16" s="1">
        <v>2.5</v>
      </c>
      <c r="AR16" s="1">
        <v>1.5</v>
      </c>
      <c r="AS16" s="1">
        <v>0.65700000000000003</v>
      </c>
      <c r="AT16" s="1">
        <v>1.5</v>
      </c>
      <c r="AU16" s="1">
        <v>1.5</v>
      </c>
      <c r="AV16" s="1">
        <v>1</v>
      </c>
      <c r="AW16" s="1">
        <v>0</v>
      </c>
      <c r="AX16" s="1">
        <v>1</v>
      </c>
      <c r="AY16" s="1">
        <v>1</v>
      </c>
      <c r="AZ16" s="1">
        <v>9500000</v>
      </c>
      <c r="BA16" s="1">
        <v>9500000</v>
      </c>
      <c r="BB16" s="1">
        <v>10800000</v>
      </c>
      <c r="BC16" s="1">
        <v>9500000</v>
      </c>
      <c r="BE16" s="1">
        <v>9800000</v>
      </c>
      <c r="BF16" s="1">
        <v>9800000</v>
      </c>
      <c r="BG16" s="1">
        <v>9700000</v>
      </c>
      <c r="BI16" s="1">
        <v>11000000</v>
      </c>
      <c r="BJ16" s="1">
        <v>9800000</v>
      </c>
      <c r="BK16" s="1">
        <v>9800000</v>
      </c>
      <c r="BL16" s="1">
        <v>10000000</v>
      </c>
      <c r="BM16" s="1">
        <v>10000000</v>
      </c>
      <c r="BN16" s="1">
        <v>10000000</v>
      </c>
      <c r="BO16" s="1">
        <v>10000000</v>
      </c>
      <c r="BP16" s="1">
        <v>9500</v>
      </c>
      <c r="BQ16" s="1">
        <v>10.392489837499999</v>
      </c>
      <c r="BR16" s="1">
        <v>-15253.922909884701</v>
      </c>
      <c r="BS16" s="1">
        <v>-8465.48668277863</v>
      </c>
      <c r="BT16" s="1">
        <v>-15253.922909884701</v>
      </c>
      <c r="BU16" s="1">
        <v>-9564.0340270959205</v>
      </c>
      <c r="BV16" s="1">
        <v>0.80620144750340705</v>
      </c>
      <c r="BW16" s="1">
        <v>15718.807979686</v>
      </c>
      <c r="BX16" s="1">
        <v>23.069473590793901</v>
      </c>
      <c r="BY16" s="1">
        <v>23.069473590793901</v>
      </c>
      <c r="BZ16" s="1">
        <v>37.839920155008599</v>
      </c>
      <c r="CA16" s="1">
        <v>-722.34165237863601</v>
      </c>
      <c r="CC16" s="1">
        <v>-722.34165237863601</v>
      </c>
      <c r="CG16" s="1">
        <v>-475.006169076025</v>
      </c>
      <c r="CH16" s="1">
        <v>-475.006169076025</v>
      </c>
      <c r="CI16" s="1">
        <v>-475.006169076025</v>
      </c>
      <c r="CJ16" s="1">
        <v>0</v>
      </c>
      <c r="CK16" s="1">
        <v>0</v>
      </c>
      <c r="CL16" s="1">
        <v>-475.006169076025</v>
      </c>
      <c r="CM16" s="1">
        <v>20298.555490370101</v>
      </c>
      <c r="CN16" s="1">
        <v>20.298555490370099</v>
      </c>
      <c r="CO16" s="1">
        <v>33518</v>
      </c>
      <c r="CP16" s="1">
        <v>33518</v>
      </c>
      <c r="CQ16" s="1">
        <v>33.518000000000001</v>
      </c>
      <c r="CR16" s="1">
        <v>25087</v>
      </c>
      <c r="CT16" s="1">
        <v>25.087</v>
      </c>
      <c r="CV16" s="1">
        <v>14663.327731552799</v>
      </c>
      <c r="CW16" s="1">
        <v>2458.6033942792801</v>
      </c>
      <c r="CX16" s="1">
        <v>75000</v>
      </c>
      <c r="CY16" s="1">
        <v>65000</v>
      </c>
      <c r="CZ16" s="1">
        <v>65000</v>
      </c>
      <c r="DA16" s="1">
        <v>68000</v>
      </c>
      <c r="DB16" s="1">
        <v>39000</v>
      </c>
      <c r="DC16" s="1">
        <v>68000</v>
      </c>
      <c r="DD16" s="1">
        <v>44000</v>
      </c>
      <c r="DE16" s="1">
        <v>44000</v>
      </c>
      <c r="DF16" s="1">
        <v>38000</v>
      </c>
      <c r="DG16" s="1">
        <v>65000</v>
      </c>
      <c r="DH16" s="1">
        <v>40000</v>
      </c>
      <c r="DI16" s="1">
        <v>40000</v>
      </c>
      <c r="DJ16" s="1">
        <v>65000</v>
      </c>
      <c r="DK16" s="1">
        <v>65000</v>
      </c>
      <c r="DL16" s="1">
        <v>38000</v>
      </c>
      <c r="DM16" s="1">
        <v>65000</v>
      </c>
      <c r="DN16" s="1">
        <v>40000</v>
      </c>
      <c r="DO16" s="1">
        <v>40000</v>
      </c>
      <c r="DP16" s="1">
        <v>40000</v>
      </c>
      <c r="DQ16" s="1">
        <v>40000</v>
      </c>
      <c r="DR16" s="1">
        <v>65000</v>
      </c>
      <c r="DS16" s="1">
        <v>65</v>
      </c>
      <c r="DT16" s="1">
        <v>40</v>
      </c>
      <c r="DU16" s="1">
        <v>29.345399935272201</v>
      </c>
      <c r="DW16" s="1">
        <v>6227.3153148989604</v>
      </c>
      <c r="DX16" s="1">
        <v>2116.3886858527699</v>
      </c>
      <c r="DY16" s="1">
        <v>3377.1681270735698</v>
      </c>
      <c r="DZ16" s="1">
        <v>3377.1681270735698</v>
      </c>
      <c r="EA16" s="1">
        <v>3.3771681270735701</v>
      </c>
      <c r="EB16" s="1">
        <v>45000</v>
      </c>
      <c r="EC16" s="1">
        <v>19497.370078363201</v>
      </c>
      <c r="ED16" s="1">
        <v>75000</v>
      </c>
      <c r="EE16" s="1">
        <v>75000</v>
      </c>
      <c r="EF16" s="1">
        <v>55000</v>
      </c>
      <c r="EG16" s="1">
        <v>75000</v>
      </c>
      <c r="EH16" s="1">
        <v>57000</v>
      </c>
      <c r="EI16" s="1">
        <v>75000</v>
      </c>
      <c r="EJ16" s="1">
        <v>57000</v>
      </c>
      <c r="EK16" s="1">
        <v>57000</v>
      </c>
      <c r="EL16" s="1">
        <v>75000</v>
      </c>
      <c r="EM16" s="1">
        <v>75000</v>
      </c>
      <c r="EN16" s="1">
        <v>66000</v>
      </c>
      <c r="EO16" s="1">
        <v>64000</v>
      </c>
      <c r="EP16" s="1">
        <v>41000</v>
      </c>
      <c r="EQ16" s="1">
        <v>41000</v>
      </c>
      <c r="ER16" s="1">
        <v>45000</v>
      </c>
      <c r="ES16" s="1">
        <v>45000</v>
      </c>
      <c r="ET16" s="1">
        <v>66000</v>
      </c>
      <c r="EU16" s="1">
        <v>3900000</v>
      </c>
      <c r="EV16" s="1">
        <v>4100000</v>
      </c>
      <c r="EW16" s="1">
        <v>3900000</v>
      </c>
      <c r="EY16" s="1">
        <v>0.85150876116713303</v>
      </c>
      <c r="EZ16" s="1">
        <v>3.8727999999999901E-2</v>
      </c>
      <c r="FA16" s="1">
        <v>0</v>
      </c>
      <c r="FB16" s="1">
        <v>6.1004480464706097</v>
      </c>
      <c r="FC16" s="1">
        <v>5.7364999999999897</v>
      </c>
      <c r="FD16" s="1">
        <v>1.7420000000000001E-2</v>
      </c>
      <c r="FE16" s="1">
        <v>3.2832201533529601E-2</v>
      </c>
      <c r="FF16" s="1">
        <v>3.1588489387267602</v>
      </c>
      <c r="FG16" s="1">
        <v>0.26750248041828401</v>
      </c>
      <c r="FH16" s="1">
        <v>3.4263514191450501</v>
      </c>
      <c r="FI16" s="1">
        <v>3.2832201533529601E-2</v>
      </c>
      <c r="FJ16" s="1">
        <v>3.2832201533529601E-2</v>
      </c>
      <c r="FK16" s="1">
        <v>8.4575386384656993E-3</v>
      </c>
      <c r="FL16" s="1">
        <v>5.7420621259656997E-3</v>
      </c>
      <c r="FM16" s="1">
        <v>1.7420000000000001E-2</v>
      </c>
      <c r="FQ16" s="1">
        <v>2.9964316913846999E-2</v>
      </c>
      <c r="FR16" s="1">
        <v>2.9964316913846999E-2</v>
      </c>
      <c r="FS16" s="1">
        <v>1.3016855478198099E-4</v>
      </c>
      <c r="FT16" s="1">
        <v>1.014E-2</v>
      </c>
      <c r="FW16" s="1">
        <v>5.2800000000000004E-4</v>
      </c>
      <c r="FX16" s="1">
        <v>8.7000000000000001E-5</v>
      </c>
      <c r="FY16" s="1">
        <v>0.59921302904992702</v>
      </c>
      <c r="FZ16" s="1">
        <v>0.237780031898398</v>
      </c>
      <c r="GA16" s="1">
        <v>0.2</v>
      </c>
      <c r="GB16" s="1">
        <v>0.5</v>
      </c>
      <c r="GH16" s="1">
        <v>1</v>
      </c>
      <c r="GI16" s="1">
        <v>1</v>
      </c>
      <c r="GJ16" s="1">
        <v>11.3</v>
      </c>
      <c r="GP16" s="1">
        <v>11.3</v>
      </c>
      <c r="GQ16" s="1">
        <v>11.3</v>
      </c>
      <c r="GR16" s="1">
        <v>11.3</v>
      </c>
      <c r="GS16" s="1">
        <v>1.96984223829861</v>
      </c>
      <c r="GU16" s="1">
        <v>9.3499999999999908</v>
      </c>
      <c r="GW16" s="1">
        <v>16.988869702862399</v>
      </c>
      <c r="GX16" s="1">
        <v>7</v>
      </c>
      <c r="GY16" s="1">
        <v>122.040000915527</v>
      </c>
      <c r="GZ16" s="1">
        <v>0.1</v>
      </c>
      <c r="HA16" s="1">
        <v>-44.880217854058401</v>
      </c>
      <c r="HB16" s="1">
        <v>0.33071050707988697</v>
      </c>
      <c r="HD16" s="1">
        <v>999</v>
      </c>
      <c r="HF16" s="1">
        <v>3.9167679975227299</v>
      </c>
      <c r="HH16" s="1">
        <v>2.77174764356021</v>
      </c>
      <c r="HJ16" s="1">
        <v>2.99883370161574</v>
      </c>
      <c r="HL16" s="1">
        <v>-4.99883370161574</v>
      </c>
      <c r="HM16" s="1">
        <v>0.467635053536331</v>
      </c>
      <c r="HN16" s="1">
        <v>0.22827661585697601</v>
      </c>
      <c r="HO16" s="1">
        <v>0.467635053536331</v>
      </c>
      <c r="HQ16" s="1">
        <v>999</v>
      </c>
      <c r="HR16" s="1">
        <v>19.640064719620501</v>
      </c>
      <c r="HS16" s="1">
        <v>999</v>
      </c>
      <c r="HV16" s="1">
        <v>999</v>
      </c>
      <c r="HX16" s="1">
        <v>21.255267536228899</v>
      </c>
      <c r="HY16" s="1">
        <v>21.255267536228899</v>
      </c>
      <c r="IC16" s="1">
        <v>999</v>
      </c>
      <c r="ID16" s="1">
        <v>999</v>
      </c>
      <c r="IF16" s="1">
        <v>999</v>
      </c>
      <c r="IH16" s="1">
        <v>999</v>
      </c>
      <c r="IK16" s="1">
        <v>999</v>
      </c>
      <c r="IL16" s="1">
        <v>-0.69712768852756701</v>
      </c>
      <c r="IN16" s="1">
        <v>999</v>
      </c>
      <c r="IO16" s="1">
        <v>999</v>
      </c>
      <c r="IP16" s="1">
        <v>999</v>
      </c>
      <c r="IR16" s="1">
        <v>3.7723524639977399</v>
      </c>
      <c r="IS16" s="1">
        <v>999</v>
      </c>
      <c r="IT16" s="1">
        <v>8.9586807300003404</v>
      </c>
      <c r="IU16" s="1">
        <v>999</v>
      </c>
      <c r="IW16" s="1">
        <v>999</v>
      </c>
      <c r="IX16" s="1">
        <v>10313.6142578125</v>
      </c>
      <c r="IZ16" s="1">
        <v>9401.1596631579305</v>
      </c>
      <c r="JB16" s="1">
        <v>9</v>
      </c>
      <c r="JC16" s="1">
        <v>9</v>
      </c>
      <c r="JI16" s="1">
        <v>4.5535928232578203E-2</v>
      </c>
      <c r="JJ16" s="1">
        <v>-904.11397772075804</v>
      </c>
      <c r="JK16" s="1">
        <v>3</v>
      </c>
      <c r="JL16" s="1">
        <v>3</v>
      </c>
      <c r="JM16" s="1">
        <v>2</v>
      </c>
      <c r="JN16" s="1">
        <v>2</v>
      </c>
      <c r="JP16" s="1">
        <v>1130</v>
      </c>
      <c r="JR16" s="1">
        <v>1130</v>
      </c>
      <c r="JS16" s="1">
        <v>0</v>
      </c>
      <c r="JW16" s="1">
        <v>789.34848684692395</v>
      </c>
      <c r="JY16" s="1">
        <v>0.30812955104098499</v>
      </c>
      <c r="KD16" s="1">
        <v>0.53670295405610502</v>
      </c>
      <c r="KE16" s="1">
        <v>0.53670295405610502</v>
      </c>
      <c r="KG16" s="1">
        <v>0.16740981482361</v>
      </c>
      <c r="KH16" s="1">
        <v>0.46112092565690999</v>
      </c>
      <c r="KL16" s="1">
        <v>0.51121285200175004</v>
      </c>
      <c r="KN16" s="1">
        <v>0.51137584629254096</v>
      </c>
      <c r="KO16" s="1">
        <v>0.51121285200175004</v>
      </c>
      <c r="KP16" s="1">
        <v>0.46112092565690999</v>
      </c>
      <c r="KR16" s="1">
        <v>0.51288761918743098</v>
      </c>
      <c r="KS16" s="1">
        <v>3.0033602073635999</v>
      </c>
      <c r="KT16" s="1">
        <v>0.75728910758892198</v>
      </c>
      <c r="KY16" s="1">
        <v>3.0033602073635999</v>
      </c>
      <c r="LA16" s="1">
        <v>1.0034171835016501</v>
      </c>
      <c r="LB16" s="1">
        <v>6.5131726630818703</v>
      </c>
      <c r="LC16" s="1">
        <v>7.0999999999999897E-2</v>
      </c>
      <c r="LH16" s="1">
        <v>7.0999999999999897E-2</v>
      </c>
      <c r="LI16" s="1">
        <v>7.0999999999999897E-2</v>
      </c>
      <c r="LJ16" s="1">
        <v>7.0999999999999897E-2</v>
      </c>
      <c r="LK16" s="1">
        <v>7.0999999999999897E-2</v>
      </c>
      <c r="LL16" s="1">
        <v>0.84299999999999897</v>
      </c>
      <c r="LM16" s="1">
        <v>1.02</v>
      </c>
      <c r="LP16" s="1">
        <v>7.0999999999999897E-2</v>
      </c>
      <c r="LQ16" s="1">
        <v>6.4430000000000001E-2</v>
      </c>
      <c r="LR16" s="1">
        <v>1.96984223829861</v>
      </c>
      <c r="LS16" s="1">
        <v>114.729999999999</v>
      </c>
      <c r="LT16" s="1">
        <v>0.19150442477876101</v>
      </c>
      <c r="LU16" s="1">
        <v>7.0999999999999897E-2</v>
      </c>
      <c r="LV16" s="1">
        <v>7.0999999999999897E-2</v>
      </c>
      <c r="LW16" s="1">
        <v>7.0999999999999897E-2</v>
      </c>
      <c r="LX16" s="1">
        <v>7.0999999999999897E-2</v>
      </c>
      <c r="LY16" s="1">
        <v>7.0999999999999897E-2</v>
      </c>
      <c r="LZ16" s="1">
        <v>5.6000000000000001E-2</v>
      </c>
      <c r="MA16" s="1">
        <v>1.843</v>
      </c>
      <c r="MB16" s="1">
        <v>0.84299999999999897</v>
      </c>
      <c r="MC16" s="1">
        <v>0.84299999999999897</v>
      </c>
      <c r="MD16" s="1">
        <v>0.84299999999999897</v>
      </c>
      <c r="ME16" s="1">
        <v>1</v>
      </c>
      <c r="MF16" s="1">
        <v>1</v>
      </c>
      <c r="MG16" s="1">
        <v>1</v>
      </c>
      <c r="MH16" s="1">
        <v>0.75708910758892201</v>
      </c>
      <c r="MJ16" s="1">
        <v>1.0125859370905499</v>
      </c>
      <c r="ML16" s="1">
        <v>0.75718910758892199</v>
      </c>
      <c r="MN16" s="1">
        <v>0.16765656960467001</v>
      </c>
      <c r="MP16" s="1">
        <v>1.26318978235561</v>
      </c>
      <c r="MQ16" s="1">
        <v>0.67612864695475605</v>
      </c>
      <c r="MR16" s="1">
        <v>-1.008E-2</v>
      </c>
      <c r="MS16" s="1">
        <v>-1.0090424999999899E-3</v>
      </c>
      <c r="MT16" s="1">
        <v>0</v>
      </c>
      <c r="MU16" s="1">
        <v>0</v>
      </c>
      <c r="MV16" s="1">
        <v>0.59429257448273398</v>
      </c>
      <c r="MW16" s="1">
        <v>6.3307925744827296</v>
      </c>
      <c r="MX16" s="1">
        <v>6.3307925744827296</v>
      </c>
      <c r="MY16" s="1">
        <v>6.3307925744827296</v>
      </c>
      <c r="MZ16" s="1">
        <v>0</v>
      </c>
      <c r="NA16" s="1">
        <v>0.29220742551726497</v>
      </c>
      <c r="NB16" s="1">
        <v>0</v>
      </c>
      <c r="NC16" s="1">
        <v>-3.6499999999999998E-2</v>
      </c>
      <c r="ND16" s="1">
        <v>-3.6499999999999998E-2</v>
      </c>
      <c r="NE16" s="1">
        <v>-7.1999999999999995E-2</v>
      </c>
      <c r="NF16" s="1">
        <v>-7.1999999999999995E-2</v>
      </c>
      <c r="NG16" s="1">
        <v>11.3</v>
      </c>
      <c r="NH16" s="1">
        <v>1.32067404295374</v>
      </c>
      <c r="NJ16" s="1">
        <v>0.1082</v>
      </c>
      <c r="NL16" s="1">
        <v>0.1082</v>
      </c>
      <c r="NM16" s="1">
        <v>5.7364999999999897</v>
      </c>
      <c r="NN16" s="1">
        <v>2</v>
      </c>
      <c r="NO16" s="1">
        <v>2.86824999999999</v>
      </c>
      <c r="NP16" s="1">
        <v>2.2999999999999901</v>
      </c>
      <c r="NQ16" s="1">
        <v>2.2999999999999901</v>
      </c>
      <c r="NR16" s="1">
        <v>2.2999999999999901</v>
      </c>
      <c r="NS16" s="1">
        <v>2.2999999999999901</v>
      </c>
      <c r="NT16" s="1">
        <v>2.2999999999999901</v>
      </c>
      <c r="NU16" s="1">
        <v>2.2999999999999901</v>
      </c>
      <c r="NV16" s="1">
        <v>2.2999999999999901</v>
      </c>
      <c r="NW16" s="1">
        <v>2.2999999999999901</v>
      </c>
      <c r="NX16" s="1">
        <v>2.2999999999999901</v>
      </c>
      <c r="NY16" s="1">
        <v>1.1066776964985701</v>
      </c>
      <c r="NZ16" s="1">
        <v>5</v>
      </c>
      <c r="OA16" s="1">
        <v>0</v>
      </c>
      <c r="OB16" s="1">
        <v>0</v>
      </c>
      <c r="OC16" s="1">
        <v>0</v>
      </c>
      <c r="OD16" s="1">
        <v>-1098.54734431728</v>
      </c>
      <c r="OE16" s="1">
        <v>1.4999999999999901E-2</v>
      </c>
      <c r="OF16" s="1">
        <v>1.4999999999999901E-2</v>
      </c>
      <c r="OG16" s="1">
        <v>-7869.8513098171998</v>
      </c>
      <c r="OI16" s="1">
        <v>7869.8513098171998</v>
      </c>
      <c r="OK16" s="1">
        <v>-7384.0716000674902</v>
      </c>
      <c r="OM16" s="1">
        <v>7384.0716000674902</v>
      </c>
      <c r="OO16" s="1">
        <v>14.663327731552799</v>
      </c>
      <c r="OP16" s="1">
        <v>2.45860339427928</v>
      </c>
      <c r="OQ16" s="1">
        <v>-7.7864144642759106E-2</v>
      </c>
      <c r="OR16" s="1">
        <v>-15253.922909884701</v>
      </c>
      <c r="OV16" s="1">
        <v>-15253.922909884701</v>
      </c>
      <c r="OZ16" s="1">
        <v>-15.2539229098847</v>
      </c>
      <c r="PA16" s="1">
        <v>0</v>
      </c>
      <c r="PB16" s="1">
        <v>0</v>
      </c>
      <c r="PC16" s="1">
        <v>0.21745999999999899</v>
      </c>
      <c r="PE16" s="1">
        <v>0.10680000000000001</v>
      </c>
      <c r="PG16" s="1">
        <v>3.8399999999999899E-2</v>
      </c>
      <c r="PI16" s="1">
        <v>0.2482</v>
      </c>
      <c r="PK16" s="1">
        <v>0.25</v>
      </c>
      <c r="PM16" s="1">
        <v>0.377</v>
      </c>
      <c r="PO16" s="1">
        <v>33518</v>
      </c>
      <c r="PR16" s="1">
        <v>0</v>
      </c>
      <c r="PS16" s="1">
        <v>25087</v>
      </c>
      <c r="PV16" s="1">
        <v>0</v>
      </c>
      <c r="PW16" s="1">
        <v>0</v>
      </c>
      <c r="PX16" s="1">
        <v>2.3230000000000001E-2</v>
      </c>
      <c r="PZ16" s="1">
        <v>1.7420000000000001E-2</v>
      </c>
      <c r="QB16" s="1">
        <v>2.981E-2</v>
      </c>
      <c r="QD16" s="1">
        <v>1.014E-2</v>
      </c>
      <c r="QF16" s="1">
        <v>5.2800000000000004E-4</v>
      </c>
      <c r="QH16" s="1">
        <v>8.7000000000000001E-5</v>
      </c>
      <c r="QJ16" s="1">
        <v>1.1200000000000001</v>
      </c>
      <c r="QL16" s="1">
        <v>7.8E-2</v>
      </c>
      <c r="QN16" s="1">
        <v>7.8E-2</v>
      </c>
      <c r="QO16" s="1">
        <v>7.8E-2</v>
      </c>
      <c r="QQ16" s="1">
        <v>0.19</v>
      </c>
      <c r="QR16" s="1">
        <v>1.25</v>
      </c>
      <c r="QT16" s="1">
        <v>0.05</v>
      </c>
      <c r="QW16" s="1">
        <v>0.05</v>
      </c>
      <c r="QY16" s="1">
        <v>0.05</v>
      </c>
      <c r="QZ16" s="1">
        <v>0.05</v>
      </c>
      <c r="RA16" s="1">
        <v>0</v>
      </c>
      <c r="RC16" s="1">
        <v>0.253</v>
      </c>
      <c r="RD16" s="1">
        <v>0</v>
      </c>
      <c r="RG16" s="1">
        <v>0.1875</v>
      </c>
      <c r="RH16" s="1">
        <v>8</v>
      </c>
      <c r="RI16" s="1">
        <v>0</v>
      </c>
      <c r="RJ16" s="1">
        <v>0</v>
      </c>
      <c r="RK16" s="1">
        <v>6.7999999999999901</v>
      </c>
      <c r="RL16" s="1">
        <v>6.7999999999999901</v>
      </c>
      <c r="RM16" s="1">
        <v>6.7999999999999901</v>
      </c>
      <c r="RN16" s="1">
        <v>0</v>
      </c>
      <c r="RO16" s="1">
        <v>0</v>
      </c>
      <c r="RP16" s="1">
        <v>1.5</v>
      </c>
      <c r="RQ16" s="1">
        <v>1.5</v>
      </c>
      <c r="RR16" s="1">
        <v>1.5</v>
      </c>
      <c r="RS16" s="1">
        <v>1.5</v>
      </c>
      <c r="RT16" s="1">
        <v>1.5</v>
      </c>
      <c r="RU16" s="1">
        <v>1.5</v>
      </c>
      <c r="RV16" s="1">
        <v>1557.2828928551801</v>
      </c>
      <c r="RX16" s="1">
        <v>2116.3886858527699</v>
      </c>
      <c r="RY16" s="1">
        <v>-1318.5822137389</v>
      </c>
      <c r="SA16" s="1">
        <v>485.77970974971601</v>
      </c>
      <c r="SD16" s="1">
        <v>2.1163886858527698</v>
      </c>
      <c r="SE16" s="1">
        <v>-1557.2828928551801</v>
      </c>
      <c r="SF16" s="1">
        <v>-3064.11306983032</v>
      </c>
      <c r="SG16" s="1">
        <v>-2120.1562276221098</v>
      </c>
      <c r="SH16" s="1">
        <v>3064.11306983032</v>
      </c>
      <c r="SI16" s="1">
        <v>-1.5572828928551801</v>
      </c>
      <c r="SJ16" s="1">
        <v>2116.3886858527699</v>
      </c>
      <c r="SK16" s="1">
        <v>-1318.5822137389</v>
      </c>
      <c r="SM16" s="1">
        <v>-1288.9350970488899</v>
      </c>
      <c r="SN16" s="1">
        <v>2116.3886858527699</v>
      </c>
      <c r="SO16" s="1">
        <v>2116.3886858527699</v>
      </c>
      <c r="SQ16" s="1">
        <v>2.1163886858527698</v>
      </c>
      <c r="SR16" s="1">
        <v>0.55197533315726099</v>
      </c>
      <c r="SS16" s="1">
        <v>1.5</v>
      </c>
      <c r="ST16" s="1">
        <v>67.5</v>
      </c>
      <c r="SU16" s="1">
        <v>5.7364999999999897</v>
      </c>
      <c r="SV16" s="1">
        <v>5.7364999999999897</v>
      </c>
      <c r="SW16" s="1">
        <v>5.7364999999999897</v>
      </c>
      <c r="SX16" s="1">
        <v>2</v>
      </c>
      <c r="SY16" s="1">
        <v>0.86699999999999999</v>
      </c>
      <c r="SZ16" s="1">
        <v>0.253</v>
      </c>
      <c r="TB16" s="1">
        <v>0</v>
      </c>
      <c r="TC16" s="1">
        <v>-1.62911896677568</v>
      </c>
      <c r="TD16" s="1">
        <v>7</v>
      </c>
      <c r="TE16" s="1">
        <v>7</v>
      </c>
      <c r="TG16" s="1">
        <v>0.19</v>
      </c>
      <c r="TH16" s="1">
        <v>1</v>
      </c>
      <c r="TI16" s="1">
        <v>0</v>
      </c>
      <c r="TJ16" s="1">
        <v>50</v>
      </c>
      <c r="TK16" s="1">
        <v>50</v>
      </c>
      <c r="TL16" s="1">
        <v>0.73719999999999897</v>
      </c>
      <c r="TM16" s="1">
        <v>1.1066776964985701</v>
      </c>
      <c r="TO16" s="1">
        <v>0.33071050707988697</v>
      </c>
      <c r="TP16" s="1">
        <v>999</v>
      </c>
      <c r="TQ16" s="1">
        <v>3.9167679975227299</v>
      </c>
      <c r="TR16" s="1">
        <v>2.77174764356021</v>
      </c>
      <c r="TS16" s="1">
        <v>0.61946427404617799</v>
      </c>
      <c r="TT16" s="1">
        <v>0.467635053536331</v>
      </c>
      <c r="TU16" s="1">
        <v>999</v>
      </c>
      <c r="TV16" s="1">
        <v>18.877379526318599</v>
      </c>
      <c r="TW16" s="1">
        <v>999</v>
      </c>
      <c r="TX16" s="1">
        <v>999</v>
      </c>
      <c r="TY16" s="1">
        <v>999</v>
      </c>
      <c r="TZ16" s="1">
        <v>999</v>
      </c>
      <c r="UA16" s="1">
        <v>999</v>
      </c>
      <c r="UB16" s="1">
        <v>999</v>
      </c>
      <c r="UC16" s="1">
        <v>999</v>
      </c>
      <c r="UD16" s="1">
        <v>-0.69712768852756701</v>
      </c>
      <c r="UE16" s="1">
        <v>999</v>
      </c>
      <c r="UF16" s="1">
        <v>999</v>
      </c>
      <c r="UG16" s="1">
        <v>999</v>
      </c>
      <c r="UH16" s="1">
        <v>0.93272711377764805</v>
      </c>
      <c r="UI16" s="1">
        <v>999</v>
      </c>
      <c r="UJ16" s="1">
        <v>3.0331078665139701</v>
      </c>
      <c r="UK16" s="1">
        <v>999</v>
      </c>
      <c r="UL16" s="1">
        <v>0.310836103899998</v>
      </c>
      <c r="UM16" s="1">
        <v>2</v>
      </c>
      <c r="UN16" s="1">
        <v>13</v>
      </c>
      <c r="UO16" s="1">
        <v>13</v>
      </c>
      <c r="UP16" s="1">
        <v>12</v>
      </c>
      <c r="UQ16" s="1">
        <v>19</v>
      </c>
      <c r="UR16" s="1">
        <v>12</v>
      </c>
      <c r="US16" s="1">
        <v>11</v>
      </c>
      <c r="UT16" s="1">
        <v>11</v>
      </c>
      <c r="UU16" s="1">
        <v>32</v>
      </c>
      <c r="UV16" s="1">
        <v>13</v>
      </c>
      <c r="UW16" s="1">
        <v>8</v>
      </c>
      <c r="UX16" s="1">
        <v>8</v>
      </c>
      <c r="UY16" s="1">
        <v>32</v>
      </c>
      <c r="UZ16" s="1">
        <v>13</v>
      </c>
      <c r="VA16" s="1">
        <v>8</v>
      </c>
      <c r="VB16" s="1">
        <v>8</v>
      </c>
      <c r="VC16" s="1">
        <v>8</v>
      </c>
      <c r="VD16" s="1">
        <v>8</v>
      </c>
      <c r="VE16" s="1">
        <v>13</v>
      </c>
      <c r="VF16" s="1">
        <v>14</v>
      </c>
      <c r="VG16" s="1">
        <v>25</v>
      </c>
      <c r="VH16" s="1">
        <v>0.33</v>
      </c>
      <c r="VI16" s="1">
        <v>0.33</v>
      </c>
      <c r="VJ16" s="1">
        <v>0.33</v>
      </c>
      <c r="VK16" s="1">
        <v>0</v>
      </c>
      <c r="VL16" s="1">
        <v>0.2</v>
      </c>
      <c r="VR16" s="1">
        <v>0.2586</v>
      </c>
      <c r="VS16" s="1">
        <v>0.2586</v>
      </c>
      <c r="VT16" s="1">
        <v>11.3</v>
      </c>
      <c r="VU16" s="1">
        <v>1.5</v>
      </c>
      <c r="VV16" s="1">
        <v>1.5</v>
      </c>
      <c r="VW16" s="1">
        <v>0.188</v>
      </c>
      <c r="VX16" s="1">
        <v>1</v>
      </c>
      <c r="VY16" s="1">
        <v>0.35480198123978801</v>
      </c>
      <c r="VZ16" s="1">
        <v>0</v>
      </c>
      <c r="WA16" s="1">
        <v>1.1200000000000001</v>
      </c>
      <c r="WB16" s="1">
        <v>1.25</v>
      </c>
      <c r="WC16" s="1">
        <v>11.3</v>
      </c>
      <c r="WD16" s="1">
        <v>0.5</v>
      </c>
      <c r="WE16" s="1">
        <v>4.7500000000000001E-2</v>
      </c>
      <c r="WF16" s="1">
        <v>0.19</v>
      </c>
      <c r="WG16" s="1">
        <v>7.0999999999999897E-2</v>
      </c>
      <c r="WH16" s="1">
        <v>7.0999999999999897E-2</v>
      </c>
      <c r="WI16" s="1">
        <v>0.05</v>
      </c>
      <c r="WJ16" s="1">
        <v>14.8494065575061</v>
      </c>
      <c r="WK16" s="1">
        <v>7.8E-2</v>
      </c>
      <c r="WL16" s="1">
        <v>0.05</v>
      </c>
      <c r="WM16" s="1">
        <v>0.05</v>
      </c>
      <c r="WN16" s="1">
        <v>5.6000000000000001E-2</v>
      </c>
      <c r="WO16" s="1">
        <v>5.6000000000000001E-2</v>
      </c>
      <c r="WP16" s="1">
        <v>5.6000000000000001E-2</v>
      </c>
      <c r="WQ16" s="1">
        <v>5.6000000000000001E-2</v>
      </c>
      <c r="WR16" s="1">
        <v>5.6000000000000001E-2</v>
      </c>
      <c r="WS16" s="1">
        <v>5.6000000000000001E-2</v>
      </c>
      <c r="WT16" s="1">
        <v>5.6000000000000001E-2</v>
      </c>
      <c r="WU16" s="1">
        <v>0.19</v>
      </c>
      <c r="WV16" s="1">
        <v>0.05</v>
      </c>
      <c r="WW16" s="1">
        <v>0.05</v>
      </c>
      <c r="WY16" s="1">
        <v>0.05</v>
      </c>
      <c r="WZ16" s="1">
        <v>0.05</v>
      </c>
      <c r="XA16" s="1">
        <v>0</v>
      </c>
      <c r="XC16" s="1">
        <v>0.05</v>
      </c>
      <c r="XD16" s="1">
        <v>0.05</v>
      </c>
      <c r="XE16" s="1">
        <v>0.188</v>
      </c>
      <c r="XF16" s="1">
        <v>1</v>
      </c>
      <c r="XG16" s="1">
        <v>0.05</v>
      </c>
      <c r="XH16" s="1">
        <v>6.3307925744827296</v>
      </c>
      <c r="XI16" s="1">
        <v>114.729999999999</v>
      </c>
      <c r="XJ16" s="1">
        <v>0.52296696591998604</v>
      </c>
      <c r="XK16" s="1">
        <v>4.5535928232578203E-2</v>
      </c>
      <c r="XP16" s="1">
        <v>0.46300000000000002</v>
      </c>
      <c r="XQ16" s="1">
        <v>0.46300000000000002</v>
      </c>
      <c r="XR16" s="1">
        <v>3.7666666666666599</v>
      </c>
      <c r="XS16" s="1">
        <v>0.36331790435613898</v>
      </c>
      <c r="XX16" s="1">
        <v>0</v>
      </c>
      <c r="XY16" s="1">
        <v>6.3307925744827296</v>
      </c>
    </row>
    <row r="17" spans="1:649" x14ac:dyDescent="0.25">
      <c r="A17" s="37"/>
      <c r="B17" s="1">
        <v>4.335E-2</v>
      </c>
      <c r="D17" s="1">
        <v>2.7644999999999899E-2</v>
      </c>
      <c r="E17" s="1">
        <v>1.2644999999999899E-2</v>
      </c>
      <c r="F17" s="1">
        <v>1.4999999999999901E-2</v>
      </c>
      <c r="G17" s="1">
        <v>0.53525500000000004</v>
      </c>
      <c r="H17" s="1">
        <v>0.36760999999999899</v>
      </c>
      <c r="I17" s="1">
        <v>0</v>
      </c>
      <c r="J17" s="1">
        <v>0.26080999999999899</v>
      </c>
      <c r="K17" s="1">
        <v>0.26080999999999899</v>
      </c>
      <c r="L17" s="1">
        <v>0.26080999999999899</v>
      </c>
      <c r="M17" s="1">
        <v>0.222082</v>
      </c>
      <c r="N17" s="1">
        <v>0.26080999999999899</v>
      </c>
      <c r="O17" s="1">
        <v>0.10680000000000001</v>
      </c>
      <c r="Q17" s="1">
        <v>0.10680000000000001</v>
      </c>
      <c r="R17" s="1">
        <v>0</v>
      </c>
      <c r="S17" s="1">
        <v>0.42845499999999898</v>
      </c>
      <c r="T17" s="1">
        <v>0</v>
      </c>
      <c r="U17" s="1">
        <v>0.16764499999999899</v>
      </c>
      <c r="W17" s="1">
        <v>0.16764499999999899</v>
      </c>
      <c r="X17" s="1">
        <v>9.6644999999999898E-2</v>
      </c>
      <c r="Y17" s="1">
        <v>7.0999999999999897E-2</v>
      </c>
      <c r="AA17" s="1">
        <v>0.14000000000000001</v>
      </c>
      <c r="AB17" s="1">
        <v>0</v>
      </c>
      <c r="AE17" s="1">
        <v>3.24279257448273</v>
      </c>
      <c r="AF17" s="1">
        <v>3</v>
      </c>
      <c r="AG17" s="1">
        <v>2.7862098845903099E-2</v>
      </c>
      <c r="AH17" s="1">
        <v>2.7862098845903099E-2</v>
      </c>
      <c r="AI17" s="1">
        <v>0.2482</v>
      </c>
      <c r="AK17" s="1">
        <v>0.32255195352938898</v>
      </c>
      <c r="AL17" s="1">
        <v>0.32255195352938898</v>
      </c>
      <c r="AM17" s="1">
        <v>0.377</v>
      </c>
      <c r="AO17" s="1">
        <v>0</v>
      </c>
      <c r="AP17" s="1">
        <v>9500000</v>
      </c>
      <c r="AQ17" s="1">
        <v>2.5</v>
      </c>
      <c r="AR17" s="1">
        <v>1.5</v>
      </c>
      <c r="AS17" s="1">
        <v>0.65700000000000003</v>
      </c>
      <c r="AT17" s="1">
        <v>1.5</v>
      </c>
      <c r="AU17" s="1">
        <v>1.5</v>
      </c>
      <c r="AV17" s="1">
        <v>1</v>
      </c>
      <c r="AW17" s="1">
        <v>0</v>
      </c>
      <c r="AX17" s="1">
        <v>1</v>
      </c>
      <c r="AY17" s="1">
        <v>1</v>
      </c>
      <c r="AZ17" s="1">
        <v>9500000</v>
      </c>
      <c r="BA17" s="1">
        <v>9500000</v>
      </c>
      <c r="BB17" s="1">
        <v>10800000</v>
      </c>
      <c r="BC17" s="1">
        <v>9500000</v>
      </c>
      <c r="BE17" s="1">
        <v>9800000</v>
      </c>
      <c r="BF17" s="1">
        <v>9800000</v>
      </c>
      <c r="BG17" s="1">
        <v>9700000</v>
      </c>
      <c r="BI17" s="1">
        <v>11000000</v>
      </c>
      <c r="BJ17" s="1">
        <v>9800000</v>
      </c>
      <c r="BK17" s="1">
        <v>9800000</v>
      </c>
      <c r="BL17" s="1">
        <v>10000000</v>
      </c>
      <c r="BM17" s="1">
        <v>10000000</v>
      </c>
      <c r="BN17" s="1">
        <v>10000000</v>
      </c>
      <c r="BO17" s="1">
        <v>10000000</v>
      </c>
      <c r="BP17" s="1">
        <v>9500</v>
      </c>
      <c r="BQ17" s="1">
        <v>10.392489837499999</v>
      </c>
      <c r="BR17" s="1">
        <v>-13806.5226647813</v>
      </c>
      <c r="BS17" s="1">
        <v>-7410.3169089673002</v>
      </c>
      <c r="BT17" s="1">
        <v>-20509.103447479301</v>
      </c>
      <c r="BU17" s="1">
        <v>-8371.9372228301709</v>
      </c>
      <c r="BV17" s="1">
        <v>0.86148959166377503</v>
      </c>
      <c r="BW17" s="1">
        <v>18868.4890065158</v>
      </c>
      <c r="BX17" s="1">
        <v>23.175723823257801</v>
      </c>
      <c r="BY17" s="1">
        <v>23.175723823257801</v>
      </c>
      <c r="BZ17" s="1">
        <v>37.839920155008599</v>
      </c>
      <c r="CA17" s="1">
        <v>-852.70290892051196</v>
      </c>
      <c r="CC17" s="1">
        <v>-852.70290892051196</v>
      </c>
      <c r="CG17" s="1">
        <v>-1582.77023827214</v>
      </c>
      <c r="CH17" s="1">
        <v>-1582.77023827214</v>
      </c>
      <c r="CI17" s="1">
        <v>-1582.77023827214</v>
      </c>
      <c r="CJ17" s="1">
        <v>0</v>
      </c>
      <c r="CK17" s="1">
        <v>0</v>
      </c>
      <c r="CL17" s="1">
        <v>-1582.77023827214</v>
      </c>
      <c r="CM17" s="1">
        <v>23817.4667371205</v>
      </c>
      <c r="CN17" s="1">
        <v>23.817466737120501</v>
      </c>
      <c r="CO17" s="1">
        <v>33518</v>
      </c>
      <c r="CP17" s="1">
        <v>33518</v>
      </c>
      <c r="CQ17" s="1">
        <v>33.518000000000001</v>
      </c>
      <c r="CR17" s="1">
        <v>25087</v>
      </c>
      <c r="CT17" s="1">
        <v>25.087</v>
      </c>
      <c r="CV17" s="1">
        <v>14663.327731552799</v>
      </c>
      <c r="CW17" s="1">
        <v>2458.6033942792801</v>
      </c>
      <c r="CX17" s="1">
        <v>75000</v>
      </c>
      <c r="CY17" s="1">
        <v>65000</v>
      </c>
      <c r="CZ17" s="1">
        <v>65000</v>
      </c>
      <c r="DA17" s="1">
        <v>68000</v>
      </c>
      <c r="DB17" s="1">
        <v>39000</v>
      </c>
      <c r="DC17" s="1">
        <v>68000</v>
      </c>
      <c r="DD17" s="1">
        <v>44000</v>
      </c>
      <c r="DE17" s="1">
        <v>44000</v>
      </c>
      <c r="DF17" s="1">
        <v>38000</v>
      </c>
      <c r="DG17" s="1">
        <v>65000</v>
      </c>
      <c r="DH17" s="1">
        <v>40000</v>
      </c>
      <c r="DI17" s="1">
        <v>40000</v>
      </c>
      <c r="DJ17" s="1">
        <v>65000</v>
      </c>
      <c r="DK17" s="1">
        <v>65000</v>
      </c>
      <c r="DL17" s="1">
        <v>38000</v>
      </c>
      <c r="DM17" s="1">
        <v>65000</v>
      </c>
      <c r="DN17" s="1">
        <v>40000</v>
      </c>
      <c r="DO17" s="1">
        <v>40000</v>
      </c>
      <c r="DP17" s="1">
        <v>40000</v>
      </c>
      <c r="DQ17" s="1">
        <v>40000</v>
      </c>
      <c r="DR17" s="1">
        <v>65000</v>
      </c>
      <c r="DS17" s="1">
        <v>65</v>
      </c>
      <c r="DT17" s="1">
        <v>40</v>
      </c>
      <c r="DU17" s="1">
        <v>29.345399935272201</v>
      </c>
      <c r="DW17" s="1">
        <v>6031.88684706191</v>
      </c>
      <c r="DX17" s="1">
        <v>1320.64414528528</v>
      </c>
      <c r="DY17" s="1">
        <v>3743.97118990226</v>
      </c>
      <c r="DZ17" s="1">
        <v>3743.97118990226</v>
      </c>
      <c r="EA17" s="1">
        <v>3.7439711899022599</v>
      </c>
      <c r="EB17" s="1">
        <v>45000</v>
      </c>
      <c r="EC17" s="1">
        <v>21902.1671173943</v>
      </c>
      <c r="ED17" s="1">
        <v>75000</v>
      </c>
      <c r="EE17" s="1">
        <v>75000</v>
      </c>
      <c r="EF17" s="1">
        <v>55000</v>
      </c>
      <c r="EG17" s="1">
        <v>75000</v>
      </c>
      <c r="EH17" s="1">
        <v>57000</v>
      </c>
      <c r="EI17" s="1">
        <v>75000</v>
      </c>
      <c r="EJ17" s="1">
        <v>57000</v>
      </c>
      <c r="EK17" s="1">
        <v>57000</v>
      </c>
      <c r="EL17" s="1">
        <v>75000</v>
      </c>
      <c r="EM17" s="1">
        <v>75000</v>
      </c>
      <c r="EN17" s="1">
        <v>66000</v>
      </c>
      <c r="EO17" s="1">
        <v>64000</v>
      </c>
      <c r="EP17" s="1">
        <v>41000</v>
      </c>
      <c r="EQ17" s="1">
        <v>41000</v>
      </c>
      <c r="ER17" s="1">
        <v>45000</v>
      </c>
      <c r="ES17" s="1">
        <v>45000</v>
      </c>
      <c r="ET17" s="1">
        <v>66000</v>
      </c>
      <c r="EU17" s="1">
        <v>3900000</v>
      </c>
      <c r="EV17" s="1">
        <v>4100000</v>
      </c>
      <c r="EW17" s="1">
        <v>3900000</v>
      </c>
      <c r="EY17" s="1">
        <v>0.85150876116713303</v>
      </c>
      <c r="EZ17" s="1">
        <v>3.8727999999999901E-2</v>
      </c>
      <c r="FA17" s="1">
        <v>0</v>
      </c>
      <c r="FB17" s="1">
        <v>6.1004480464706097</v>
      </c>
      <c r="FC17" s="1">
        <v>5.7364999999999897</v>
      </c>
      <c r="FD17" s="1">
        <v>1.7420000000000001E-2</v>
      </c>
      <c r="FE17" s="1">
        <v>3.2832201533529601E-2</v>
      </c>
      <c r="FF17" s="1">
        <v>3.1588489387267602</v>
      </c>
      <c r="FG17" s="1">
        <v>0.26750248041828401</v>
      </c>
      <c r="FH17" s="1">
        <v>3.4263514191450501</v>
      </c>
      <c r="FI17" s="1">
        <v>3.2832201533529601E-2</v>
      </c>
      <c r="FJ17" s="1">
        <v>3.2832201533529601E-2</v>
      </c>
      <c r="FK17" s="1">
        <v>8.4575386384656993E-3</v>
      </c>
      <c r="FL17" s="1">
        <v>5.7420621259656997E-3</v>
      </c>
      <c r="FM17" s="1">
        <v>1.7420000000000001E-2</v>
      </c>
      <c r="FQ17" s="1">
        <v>2.9964316913846999E-2</v>
      </c>
      <c r="FR17" s="1">
        <v>2.9964316913846999E-2</v>
      </c>
      <c r="FS17" s="1">
        <v>1.3016855478198099E-4</v>
      </c>
      <c r="FT17" s="1">
        <v>1.014E-2</v>
      </c>
      <c r="FW17" s="1">
        <v>5.2800000000000004E-4</v>
      </c>
      <c r="FX17" s="1">
        <v>8.7000000000000001E-5</v>
      </c>
      <c r="FY17" s="1">
        <v>0.58040825070586999</v>
      </c>
      <c r="FZ17" s="1">
        <v>0.2</v>
      </c>
      <c r="GA17" s="1">
        <v>0.2</v>
      </c>
      <c r="GB17" s="1">
        <v>0.5</v>
      </c>
      <c r="GH17" s="1">
        <v>1</v>
      </c>
      <c r="GI17" s="1">
        <v>1</v>
      </c>
      <c r="GJ17" s="1">
        <v>9.3499999999999908</v>
      </c>
      <c r="GP17" s="1">
        <v>9.3499999999999908</v>
      </c>
      <c r="GQ17" s="1">
        <v>9.3499999999999908</v>
      </c>
      <c r="GR17" s="1">
        <v>9.3499999999999908</v>
      </c>
      <c r="GS17" s="1">
        <v>1.6299137104506201</v>
      </c>
      <c r="GU17" s="1">
        <v>9.3499999999999908</v>
      </c>
      <c r="GW17" s="1">
        <v>9.3499999999999908</v>
      </c>
      <c r="GX17" s="1">
        <v>7</v>
      </c>
      <c r="GY17" s="1">
        <v>122</v>
      </c>
      <c r="GZ17" s="1">
        <v>0.1</v>
      </c>
      <c r="HA17" s="1">
        <v>-39.286180429369402</v>
      </c>
      <c r="HB17" s="1">
        <v>0.72508801205069595</v>
      </c>
      <c r="HD17" s="1">
        <v>999</v>
      </c>
      <c r="HF17" s="1">
        <v>2.6569126579356901</v>
      </c>
      <c r="HH17" s="1">
        <v>3.16715701609417</v>
      </c>
      <c r="HJ17" s="1">
        <v>0.162430637211777</v>
      </c>
      <c r="HL17" s="1">
        <v>-2.1624306372117701</v>
      </c>
      <c r="HM17" s="1">
        <v>0.22827661585697601</v>
      </c>
      <c r="HN17" s="1">
        <v>0.22827661585697601</v>
      </c>
      <c r="HO17" s="1">
        <v>0.22827661585697601</v>
      </c>
      <c r="HQ17" s="1">
        <v>999</v>
      </c>
      <c r="HR17" s="1">
        <v>32.076585849277002</v>
      </c>
      <c r="HS17" s="1">
        <v>999</v>
      </c>
      <c r="HV17" s="1">
        <v>999</v>
      </c>
      <c r="HX17" s="1">
        <v>11.3686752125365</v>
      </c>
      <c r="HY17" s="1">
        <v>11.3686752125365</v>
      </c>
      <c r="IC17" s="1">
        <v>999</v>
      </c>
      <c r="ID17" s="1">
        <v>999</v>
      </c>
      <c r="IF17" s="1">
        <v>999</v>
      </c>
      <c r="IH17" s="1">
        <v>999</v>
      </c>
      <c r="IK17" s="1">
        <v>999</v>
      </c>
      <c r="IL17" s="1">
        <v>-0.72462664461239401</v>
      </c>
      <c r="IN17" s="1">
        <v>999</v>
      </c>
      <c r="IO17" s="1">
        <v>999</v>
      </c>
      <c r="IP17" s="1">
        <v>999</v>
      </c>
      <c r="IR17" s="1">
        <v>0.60888476444461503</v>
      </c>
      <c r="IS17" s="1">
        <v>999</v>
      </c>
      <c r="IT17" s="1">
        <v>2.1605165554306001</v>
      </c>
      <c r="IU17" s="1">
        <v>999</v>
      </c>
      <c r="IW17" s="1">
        <v>7.6890528551685197E-2</v>
      </c>
      <c r="IX17" s="1">
        <v>8980.4793090820294</v>
      </c>
      <c r="IZ17" s="1">
        <v>7903.3537071487199</v>
      </c>
      <c r="JB17" s="1">
        <v>9</v>
      </c>
      <c r="JC17" s="1">
        <v>9</v>
      </c>
      <c r="JI17" s="1">
        <v>2.1390374331550801E-2</v>
      </c>
      <c r="JJ17" s="1">
        <v>-791.42184587770805</v>
      </c>
      <c r="JK17" s="1">
        <v>3</v>
      </c>
      <c r="JL17" s="1">
        <v>3</v>
      </c>
      <c r="JM17" s="1">
        <v>2</v>
      </c>
      <c r="JN17" s="1">
        <v>2</v>
      </c>
      <c r="JP17" s="1">
        <v>1130</v>
      </c>
      <c r="JR17" s="1">
        <v>1130</v>
      </c>
      <c r="JS17" s="1">
        <v>0</v>
      </c>
      <c r="JW17" s="1">
        <v>2176.3090776242002</v>
      </c>
      <c r="JY17" s="1">
        <v>0.30812955104098499</v>
      </c>
      <c r="KD17" s="1">
        <v>0.45119468592794298</v>
      </c>
      <c r="KE17" s="1">
        <v>0.45119468592794298</v>
      </c>
      <c r="KG17" s="1">
        <v>0.13236775332818301</v>
      </c>
      <c r="KH17" s="1">
        <v>1.38596939415945</v>
      </c>
      <c r="KL17" s="1">
        <v>0.85720074119272804</v>
      </c>
      <c r="KN17" s="1">
        <v>0.85504249762900697</v>
      </c>
      <c r="KO17" s="1">
        <v>0.85720074119272804</v>
      </c>
      <c r="KP17" s="1">
        <v>1.38596939415945</v>
      </c>
      <c r="KR17" s="1">
        <v>0.77408751143139298</v>
      </c>
      <c r="KS17" s="1">
        <v>2.71137243424789</v>
      </c>
      <c r="KT17" s="1">
        <v>0.62029650392711</v>
      </c>
      <c r="KY17" s="1">
        <v>2.71137243424789</v>
      </c>
      <c r="LA17" s="1">
        <v>0.90195674752503996</v>
      </c>
      <c r="LB17" s="1">
        <v>1.95630036685784</v>
      </c>
      <c r="LC17" s="1">
        <v>7.0999999999999897E-2</v>
      </c>
      <c r="LH17" s="1">
        <v>7.0999999999999897E-2</v>
      </c>
      <c r="LI17" s="1">
        <v>7.0999999999999897E-2</v>
      </c>
      <c r="LJ17" s="1">
        <v>7.0999999999999897E-2</v>
      </c>
      <c r="LK17" s="1">
        <v>7.0999999999999897E-2</v>
      </c>
      <c r="LL17" s="1">
        <v>0.84299999999999897</v>
      </c>
      <c r="LM17" s="1">
        <v>1.02</v>
      </c>
      <c r="LP17" s="1">
        <v>7.0999999999999897E-2</v>
      </c>
      <c r="LQ17" s="1">
        <v>6.4430000000000001E-2</v>
      </c>
      <c r="LR17" s="1">
        <v>1.6299137104506201</v>
      </c>
      <c r="LS17" s="1">
        <v>114.729999999999</v>
      </c>
      <c r="LT17" s="1">
        <v>0.10695187165775399</v>
      </c>
      <c r="LU17" s="1">
        <v>7.0999999999999897E-2</v>
      </c>
      <c r="LV17" s="1">
        <v>7.0999999999999897E-2</v>
      </c>
      <c r="LW17" s="1">
        <v>7.0999999999999897E-2</v>
      </c>
      <c r="LX17" s="1">
        <v>7.0999999999999897E-2</v>
      </c>
      <c r="LY17" s="1">
        <v>7.0999999999999897E-2</v>
      </c>
      <c r="LZ17" s="1">
        <v>5.6000000000000001E-2</v>
      </c>
      <c r="MA17" s="1">
        <v>1.843</v>
      </c>
      <c r="MB17" s="1">
        <v>0.84299999999999897</v>
      </c>
      <c r="MC17" s="1">
        <v>0.84299999999999897</v>
      </c>
      <c r="MD17" s="1">
        <v>0.84299999999999897</v>
      </c>
      <c r="ME17" s="1">
        <v>1</v>
      </c>
      <c r="MF17" s="1">
        <v>1</v>
      </c>
      <c r="MG17" s="1">
        <v>1</v>
      </c>
      <c r="MH17" s="1">
        <v>0.62009650392711002</v>
      </c>
      <c r="MJ17" s="1">
        <v>0.90813850736240798</v>
      </c>
      <c r="ML17" s="1">
        <v>0.62019650392711001</v>
      </c>
      <c r="MN17" s="1">
        <v>0.13209966012428501</v>
      </c>
      <c r="MP17" s="1">
        <v>1.26318978235561</v>
      </c>
      <c r="MQ17" s="1">
        <v>0.67612864695475605</v>
      </c>
      <c r="MR17" s="1">
        <v>-1.008E-2</v>
      </c>
      <c r="MS17" s="1">
        <v>-1.0090424999999899E-3</v>
      </c>
      <c r="MT17" s="1">
        <v>0</v>
      </c>
      <c r="MU17" s="1">
        <v>0</v>
      </c>
      <c r="MV17" s="1">
        <v>0.59429257448273398</v>
      </c>
      <c r="MW17" s="1">
        <v>6.3307925744827296</v>
      </c>
      <c r="MX17" s="1">
        <v>6.3307925744827296</v>
      </c>
      <c r="MY17" s="1">
        <v>6.3307925744827296</v>
      </c>
      <c r="MZ17" s="1">
        <v>0</v>
      </c>
      <c r="NA17" s="1">
        <v>0.29220742551726497</v>
      </c>
      <c r="NB17" s="1">
        <v>0</v>
      </c>
      <c r="NC17" s="1">
        <v>-3.6499999999999998E-2</v>
      </c>
      <c r="ND17" s="1">
        <v>-3.6499999999999998E-2</v>
      </c>
      <c r="NE17" s="1">
        <v>-7.1999999999999995E-2</v>
      </c>
      <c r="NF17" s="1">
        <v>-7.1999999999999995E-2</v>
      </c>
      <c r="NG17" s="1">
        <v>9.3499999999999908</v>
      </c>
      <c r="NH17" s="1">
        <v>1.6123921912941399</v>
      </c>
      <c r="NJ17" s="1">
        <v>0.05</v>
      </c>
      <c r="NL17" s="1">
        <v>0.05</v>
      </c>
      <c r="NM17" s="1">
        <v>5.7364999999999897</v>
      </c>
      <c r="NN17" s="1">
        <v>2</v>
      </c>
      <c r="NO17" s="1">
        <v>2.86824999999999</v>
      </c>
      <c r="NP17" s="1">
        <v>2.2999999999999901</v>
      </c>
      <c r="NQ17" s="1">
        <v>2.2999999999999901</v>
      </c>
      <c r="NR17" s="1">
        <v>2.2999999999999901</v>
      </c>
      <c r="NS17" s="1">
        <v>2.2999999999999901</v>
      </c>
      <c r="NT17" s="1">
        <v>2.2999999999999901</v>
      </c>
      <c r="NU17" s="1">
        <v>2.2999999999999901</v>
      </c>
      <c r="NV17" s="1">
        <v>2.2999999999999901</v>
      </c>
      <c r="NW17" s="1">
        <v>2.2999999999999901</v>
      </c>
      <c r="NX17" s="1">
        <v>2.2999999999999901</v>
      </c>
      <c r="NY17" s="1">
        <v>1.2183722434981701</v>
      </c>
      <c r="NZ17" s="1">
        <v>5</v>
      </c>
      <c r="OA17" s="1">
        <v>-524.31764428770896</v>
      </c>
      <c r="OB17" s="1">
        <v>0</v>
      </c>
      <c r="OC17" s="1">
        <v>0</v>
      </c>
      <c r="OD17" s="1">
        <v>-961.62031386286901</v>
      </c>
      <c r="OE17" s="1">
        <v>1.4999999999999901E-2</v>
      </c>
      <c r="OF17" s="1">
        <v>1.4999999999999901E-2</v>
      </c>
      <c r="OG17" s="1">
        <v>-6616.0155504964696</v>
      </c>
      <c r="OI17" s="1">
        <v>6616.0155504964696</v>
      </c>
      <c r="OK17" s="1">
        <v>-6666.1894699971499</v>
      </c>
      <c r="OM17" s="1">
        <v>6666.1894699971499</v>
      </c>
      <c r="OO17" s="1">
        <v>14.663327731552799</v>
      </c>
      <c r="OP17" s="1">
        <v>2.45860339427928</v>
      </c>
      <c r="OQ17" s="1">
        <v>-0.25945147409096497</v>
      </c>
      <c r="OR17" s="1">
        <v>-13282.2050204936</v>
      </c>
      <c r="OV17" s="1">
        <v>-13282.2050204936</v>
      </c>
      <c r="OZ17" s="1">
        <v>-13.282205020493601</v>
      </c>
      <c r="PA17" s="1">
        <v>0</v>
      </c>
      <c r="PB17" s="1">
        <v>0</v>
      </c>
      <c r="PC17" s="1">
        <v>0.21745999999999899</v>
      </c>
      <c r="PE17" s="1">
        <v>0.10680000000000001</v>
      </c>
      <c r="PG17" s="1">
        <v>3.8399999999999899E-2</v>
      </c>
      <c r="PI17" s="1">
        <v>0.2482</v>
      </c>
      <c r="PK17" s="1">
        <v>0.25</v>
      </c>
      <c r="PM17" s="1">
        <v>0.377</v>
      </c>
      <c r="PO17" s="1">
        <v>33518</v>
      </c>
      <c r="PR17" s="1">
        <v>0</v>
      </c>
      <c r="PS17" s="1">
        <v>25087</v>
      </c>
      <c r="PV17" s="1">
        <v>0</v>
      </c>
      <c r="PW17" s="1">
        <v>0</v>
      </c>
      <c r="PX17" s="1">
        <v>2.3230000000000001E-2</v>
      </c>
      <c r="PZ17" s="1">
        <v>1.7420000000000001E-2</v>
      </c>
      <c r="QB17" s="1">
        <v>2.981E-2</v>
      </c>
      <c r="QD17" s="1">
        <v>1.014E-2</v>
      </c>
      <c r="QF17" s="1">
        <v>5.2800000000000004E-4</v>
      </c>
      <c r="QH17" s="1">
        <v>8.7000000000000001E-5</v>
      </c>
      <c r="QJ17" s="1">
        <v>1.1200000000000001</v>
      </c>
      <c r="QL17" s="1">
        <v>7.8E-2</v>
      </c>
      <c r="QN17" s="1">
        <v>7.8E-2</v>
      </c>
      <c r="QO17" s="1">
        <v>7.8E-2</v>
      </c>
      <c r="QQ17" s="1">
        <v>0.19</v>
      </c>
      <c r="QR17" s="1">
        <v>1.25</v>
      </c>
      <c r="QT17" s="1">
        <v>0.05</v>
      </c>
      <c r="QW17" s="1">
        <v>0.05</v>
      </c>
      <c r="QY17" s="1">
        <v>0.05</v>
      </c>
      <c r="QZ17" s="1">
        <v>0.05</v>
      </c>
      <c r="RA17" s="1">
        <v>0</v>
      </c>
      <c r="RC17" s="1">
        <v>0.253</v>
      </c>
      <c r="RD17" s="1">
        <v>0</v>
      </c>
      <c r="RG17" s="1">
        <v>0.188</v>
      </c>
      <c r="RH17" s="1">
        <v>7</v>
      </c>
      <c r="RI17" s="1">
        <v>0</v>
      </c>
      <c r="RJ17" s="1">
        <v>0</v>
      </c>
      <c r="RK17" s="1">
        <v>6.7999999999999901</v>
      </c>
      <c r="RL17" s="1">
        <v>6.7999999999999901</v>
      </c>
      <c r="RM17" s="1">
        <v>6.7999999999999901</v>
      </c>
      <c r="RN17" s="1">
        <v>0</v>
      </c>
      <c r="RO17" s="1">
        <v>0</v>
      </c>
      <c r="RP17" s="1">
        <v>1.5</v>
      </c>
      <c r="RQ17" s="1">
        <v>1.5</v>
      </c>
      <c r="RR17" s="1">
        <v>1.5</v>
      </c>
      <c r="RS17" s="1">
        <v>1.5</v>
      </c>
      <c r="RT17" s="1">
        <v>1.5</v>
      </c>
      <c r="RU17" s="1">
        <v>1.5</v>
      </c>
      <c r="RV17" s="1">
        <v>5189.0294818192997</v>
      </c>
      <c r="RX17" s="1">
        <v>1320.64414528528</v>
      </c>
      <c r="RY17" s="1">
        <v>-2372.5580493478101</v>
      </c>
      <c r="SA17" s="1">
        <v>-50.173919500681201</v>
      </c>
      <c r="SD17" s="1">
        <v>1.32064414528528</v>
      </c>
      <c r="SE17" s="1">
        <v>-5189.0294818192997</v>
      </c>
      <c r="SF17" s="1">
        <v>-10209.9452372626</v>
      </c>
      <c r="SG17" s="1">
        <v>-7640.5394732299901</v>
      </c>
      <c r="SH17" s="1">
        <v>10209.9452372626</v>
      </c>
      <c r="SI17" s="1">
        <v>-5.1890294818192997</v>
      </c>
      <c r="SJ17" s="1">
        <v>1320.64414528528</v>
      </c>
      <c r="SK17" s="1">
        <v>-2372.5580493478101</v>
      </c>
      <c r="SM17" s="1">
        <v>-2319.21324869</v>
      </c>
      <c r="SN17" s="1">
        <v>1320.64414528528</v>
      </c>
      <c r="SO17" s="1">
        <v>1320.64414528528</v>
      </c>
      <c r="SQ17" s="1">
        <v>1.32064414528528</v>
      </c>
      <c r="SR17" s="1">
        <v>0.34443719953185598</v>
      </c>
      <c r="SS17" s="1">
        <v>1.5</v>
      </c>
      <c r="ST17" s="1">
        <v>67.5</v>
      </c>
      <c r="SU17" s="1">
        <v>5.7364999999999897</v>
      </c>
      <c r="SV17" s="1">
        <v>5.7364999999999897</v>
      </c>
      <c r="SW17" s="1">
        <v>5.7364999999999897</v>
      </c>
      <c r="SX17" s="1">
        <v>2</v>
      </c>
      <c r="SY17" s="1">
        <v>0.86699999999999999</v>
      </c>
      <c r="SZ17" s="1">
        <v>0.253</v>
      </c>
      <c r="TB17" s="1">
        <v>0</v>
      </c>
      <c r="TC17" s="1">
        <v>-1.4185394961887201</v>
      </c>
      <c r="TD17" s="1">
        <v>7</v>
      </c>
      <c r="TE17" s="1">
        <v>7</v>
      </c>
      <c r="TG17" s="1">
        <v>0.19</v>
      </c>
      <c r="TH17" s="1">
        <v>1</v>
      </c>
      <c r="TI17" s="1">
        <v>3.12142135513758E-2</v>
      </c>
      <c r="TJ17" s="1">
        <v>0</v>
      </c>
      <c r="TK17" s="1">
        <v>0</v>
      </c>
      <c r="TL17" s="1">
        <v>0.73719999999999897</v>
      </c>
      <c r="TM17" s="1">
        <v>1.2183722434981701</v>
      </c>
      <c r="TO17" s="1">
        <v>0.72508801205069595</v>
      </c>
      <c r="TP17" s="1">
        <v>999</v>
      </c>
      <c r="TQ17" s="1">
        <v>1.7454784676833699</v>
      </c>
      <c r="TR17" s="1">
        <v>3.16715701609417</v>
      </c>
      <c r="TS17" s="1">
        <v>-0.107714702456312</v>
      </c>
      <c r="TT17" s="1">
        <v>0.22827661585697601</v>
      </c>
      <c r="TU17" s="1">
        <v>406.12507847772002</v>
      </c>
      <c r="TV17" s="1">
        <v>23.624888738084302</v>
      </c>
      <c r="TW17" s="1">
        <v>999</v>
      </c>
      <c r="TX17" s="1">
        <v>999</v>
      </c>
      <c r="TY17" s="1">
        <v>355.44275468726602</v>
      </c>
      <c r="TZ17" s="1">
        <v>484.858438424393</v>
      </c>
      <c r="UA17" s="1">
        <v>999</v>
      </c>
      <c r="UB17" s="1">
        <v>999</v>
      </c>
      <c r="UC17" s="1">
        <v>999</v>
      </c>
      <c r="UD17" s="1">
        <v>-0.72462664461239401</v>
      </c>
      <c r="UE17" s="1">
        <v>999</v>
      </c>
      <c r="UF17" s="1">
        <v>999</v>
      </c>
      <c r="UG17" s="1">
        <v>999</v>
      </c>
      <c r="UH17" s="1">
        <v>0.23498484537484499</v>
      </c>
      <c r="UI17" s="1">
        <v>999</v>
      </c>
      <c r="UJ17" s="1">
        <v>1.4260221339472201</v>
      </c>
      <c r="UK17" s="1">
        <v>999</v>
      </c>
      <c r="UL17" s="1">
        <v>-0.17337555039367</v>
      </c>
      <c r="UM17" s="1">
        <v>2</v>
      </c>
      <c r="UN17" s="1">
        <v>13</v>
      </c>
      <c r="UO17" s="1">
        <v>13</v>
      </c>
      <c r="UP17" s="1">
        <v>12</v>
      </c>
      <c r="UQ17" s="1">
        <v>19</v>
      </c>
      <c r="UR17" s="1">
        <v>12</v>
      </c>
      <c r="US17" s="1">
        <v>11</v>
      </c>
      <c r="UT17" s="1">
        <v>11</v>
      </c>
      <c r="UU17" s="1">
        <v>32</v>
      </c>
      <c r="UV17" s="1">
        <v>13</v>
      </c>
      <c r="UW17" s="1">
        <v>8</v>
      </c>
      <c r="UX17" s="1">
        <v>8</v>
      </c>
      <c r="UY17" s="1">
        <v>32</v>
      </c>
      <c r="UZ17" s="1">
        <v>13</v>
      </c>
      <c r="VA17" s="1">
        <v>8</v>
      </c>
      <c r="VB17" s="1">
        <v>8</v>
      </c>
      <c r="VC17" s="1">
        <v>8</v>
      </c>
      <c r="VD17" s="1">
        <v>8</v>
      </c>
      <c r="VE17" s="1">
        <v>13</v>
      </c>
      <c r="VF17" s="1">
        <v>14</v>
      </c>
      <c r="VG17" s="1">
        <v>25</v>
      </c>
      <c r="VH17" s="1">
        <v>0.33</v>
      </c>
      <c r="VI17" s="1">
        <v>0.33</v>
      </c>
      <c r="VJ17" s="1">
        <v>0.33</v>
      </c>
      <c r="VK17" s="1">
        <v>0</v>
      </c>
      <c r="VL17" s="1">
        <v>0.2</v>
      </c>
      <c r="VR17" s="1">
        <v>0.25</v>
      </c>
      <c r="VS17" s="1">
        <v>0.25</v>
      </c>
      <c r="VT17" s="1">
        <v>9.3499999999999908</v>
      </c>
      <c r="VU17" s="1">
        <v>1.5</v>
      </c>
      <c r="VV17" s="1">
        <v>1.5</v>
      </c>
      <c r="VW17" s="1">
        <v>0.188</v>
      </c>
      <c r="VX17" s="1">
        <v>1</v>
      </c>
      <c r="VY17" s="1">
        <v>0.22139938773635201</v>
      </c>
      <c r="VZ17" s="1">
        <v>0</v>
      </c>
      <c r="WA17" s="1">
        <v>1.1200000000000001</v>
      </c>
      <c r="WB17" s="1">
        <v>1.25</v>
      </c>
      <c r="WC17" s="1">
        <v>9.3499999999999908</v>
      </c>
      <c r="WD17" s="1">
        <v>0.5</v>
      </c>
      <c r="WE17" s="1">
        <v>4.7500000000000001E-2</v>
      </c>
      <c r="WF17" s="1">
        <v>0.19</v>
      </c>
      <c r="WG17" s="1">
        <v>7.0999999999999897E-2</v>
      </c>
      <c r="WH17" s="1">
        <v>7.0999999999999897E-2</v>
      </c>
      <c r="WI17" s="1">
        <v>0.05</v>
      </c>
      <c r="WJ17" s="1">
        <v>14.9177979272734</v>
      </c>
      <c r="WK17" s="1">
        <v>7.8E-2</v>
      </c>
      <c r="WL17" s="1">
        <v>0.05</v>
      </c>
      <c r="WM17" s="1">
        <v>0.05</v>
      </c>
      <c r="WN17" s="1">
        <v>5.6000000000000001E-2</v>
      </c>
      <c r="WO17" s="1">
        <v>5.6000000000000001E-2</v>
      </c>
      <c r="WP17" s="1">
        <v>5.6000000000000001E-2</v>
      </c>
      <c r="WQ17" s="1">
        <v>5.6000000000000001E-2</v>
      </c>
      <c r="WR17" s="1">
        <v>5.6000000000000001E-2</v>
      </c>
      <c r="WS17" s="1">
        <v>5.6000000000000001E-2</v>
      </c>
      <c r="WT17" s="1">
        <v>5.6000000000000001E-2</v>
      </c>
      <c r="WU17" s="1">
        <v>0.19</v>
      </c>
      <c r="WV17" s="1">
        <v>0.05</v>
      </c>
      <c r="WW17" s="1">
        <v>0.05</v>
      </c>
      <c r="WY17" s="1">
        <v>0.05</v>
      </c>
      <c r="WZ17" s="1">
        <v>0.05</v>
      </c>
      <c r="XA17" s="1">
        <v>0</v>
      </c>
      <c r="XC17" s="1">
        <v>0.05</v>
      </c>
      <c r="XD17" s="1">
        <v>0.05</v>
      </c>
      <c r="XE17" s="1">
        <v>0.188</v>
      </c>
      <c r="XF17" s="1">
        <v>1</v>
      </c>
      <c r="XG17" s="1">
        <v>0.05</v>
      </c>
      <c r="XH17" s="1">
        <v>6.3307925744827296</v>
      </c>
      <c r="XI17" s="1">
        <v>114.729999999999</v>
      </c>
      <c r="XJ17" s="1">
        <v>0.52296696591998604</v>
      </c>
      <c r="XK17" s="1">
        <v>2.1390374331550801E-2</v>
      </c>
      <c r="XP17" s="1">
        <v>0.5</v>
      </c>
      <c r="XQ17" s="1">
        <v>0.5</v>
      </c>
      <c r="XR17" s="1">
        <v>3.11666666666666</v>
      </c>
      <c r="XS17" s="1">
        <v>0.36581822743876402</v>
      </c>
      <c r="XX17" s="1">
        <v>0</v>
      </c>
      <c r="XY17" s="1">
        <v>6.3307925744827296</v>
      </c>
    </row>
    <row r="18" spans="1:649" x14ac:dyDescent="0.25">
      <c r="A18" s="37"/>
      <c r="B18" s="1">
        <v>4.335E-2</v>
      </c>
      <c r="D18" s="1">
        <v>2.7644999999999899E-2</v>
      </c>
      <c r="E18" s="1">
        <v>1.2644999999999899E-2</v>
      </c>
      <c r="F18" s="1">
        <v>1.4999999999999901E-2</v>
      </c>
      <c r="G18" s="1">
        <v>0.53525500000000004</v>
      </c>
      <c r="H18" s="1">
        <v>0.36760999999999899</v>
      </c>
      <c r="I18" s="1">
        <v>0</v>
      </c>
      <c r="J18" s="1">
        <v>0.26080999999999899</v>
      </c>
      <c r="K18" s="1">
        <v>0.26080999999999899</v>
      </c>
      <c r="L18" s="1">
        <v>0.26080999999999899</v>
      </c>
      <c r="N18" s="1">
        <v>0.26080999999999899</v>
      </c>
      <c r="O18" s="1">
        <v>0.10680000000000001</v>
      </c>
      <c r="Q18" s="1">
        <v>0.10680000000000001</v>
      </c>
      <c r="R18" s="1">
        <v>0</v>
      </c>
      <c r="S18" s="1">
        <v>0.42845499999999898</v>
      </c>
      <c r="T18" s="1">
        <v>0</v>
      </c>
      <c r="U18" s="1">
        <v>0.16764499999999899</v>
      </c>
      <c r="W18" s="1">
        <v>0.16764499999999899</v>
      </c>
      <c r="X18" s="1">
        <v>9.6644999999999898E-2</v>
      </c>
      <c r="Y18" s="1">
        <v>7.0999999999999897E-2</v>
      </c>
      <c r="AA18" s="1">
        <v>0.14000000000000001</v>
      </c>
      <c r="AB18" s="1">
        <v>0</v>
      </c>
      <c r="AE18" s="1">
        <v>3.24279257448273</v>
      </c>
      <c r="AF18" s="1">
        <v>3</v>
      </c>
      <c r="AG18" s="1">
        <v>2.7862098845903099E-2</v>
      </c>
      <c r="AH18" s="1">
        <v>2.7862098845903099E-2</v>
      </c>
      <c r="AI18" s="1">
        <v>0.2482</v>
      </c>
      <c r="AK18" s="1">
        <v>0.32255195352938898</v>
      </c>
      <c r="AL18" s="1">
        <v>0.32255195352938898</v>
      </c>
      <c r="AM18" s="1">
        <v>0.377</v>
      </c>
      <c r="AO18" s="1">
        <v>0</v>
      </c>
      <c r="AP18" s="1">
        <v>9500000</v>
      </c>
      <c r="AR18" s="1">
        <v>1.5</v>
      </c>
      <c r="AU18" s="1">
        <v>1.5</v>
      </c>
      <c r="AV18" s="1">
        <v>1</v>
      </c>
      <c r="AY18" s="1">
        <v>1</v>
      </c>
      <c r="AZ18" s="1">
        <v>9500000</v>
      </c>
      <c r="BA18" s="1">
        <v>9500000</v>
      </c>
      <c r="BB18" s="1">
        <v>10800000</v>
      </c>
      <c r="BC18" s="1">
        <v>9500000</v>
      </c>
      <c r="BE18" s="1">
        <v>9800000</v>
      </c>
      <c r="BF18" s="1">
        <v>9800000</v>
      </c>
      <c r="BG18" s="1">
        <v>9700000</v>
      </c>
      <c r="BI18" s="1">
        <v>11000000</v>
      </c>
      <c r="BJ18" s="1">
        <v>9800000</v>
      </c>
      <c r="BK18" s="1">
        <v>9800000</v>
      </c>
      <c r="BN18" s="1">
        <v>10000000</v>
      </c>
      <c r="BO18" s="1">
        <v>10000000</v>
      </c>
      <c r="BP18" s="1">
        <v>9500</v>
      </c>
      <c r="BQ18" s="1">
        <v>10.392489837499999</v>
      </c>
      <c r="BR18" s="1">
        <v>-12976.7509053551</v>
      </c>
      <c r="BS18" s="1">
        <v>-6474.8773397783598</v>
      </c>
      <c r="BT18" s="1">
        <v>-35551.1103467227</v>
      </c>
      <c r="BU18" s="1">
        <v>-7315.1077450619196</v>
      </c>
      <c r="BV18" s="1">
        <v>0.86148959166377503</v>
      </c>
      <c r="BW18" s="1">
        <v>18868.4890065158</v>
      </c>
      <c r="BX18" s="1">
        <v>23.175723823257801</v>
      </c>
      <c r="BY18" s="1">
        <v>23.175723823257801</v>
      </c>
      <c r="BZ18" s="1">
        <v>37.839920155008599</v>
      </c>
      <c r="CA18" s="1">
        <v>-1060.3989065455401</v>
      </c>
      <c r="CC18" s="1">
        <v>-1060.3989065455401</v>
      </c>
      <c r="CG18" s="1">
        <v>-2382.36722714504</v>
      </c>
      <c r="CH18" s="1">
        <v>-2382.36722714504</v>
      </c>
      <c r="CI18" s="1">
        <v>-2382.36722714504</v>
      </c>
      <c r="CJ18" s="1">
        <v>0</v>
      </c>
      <c r="CK18" s="1">
        <v>0</v>
      </c>
      <c r="CL18" s="1">
        <v>-2382.36722714504</v>
      </c>
      <c r="CM18" s="1">
        <v>23817.4667371205</v>
      </c>
      <c r="CN18" s="1">
        <v>23.817466737120501</v>
      </c>
      <c r="CO18" s="1">
        <v>33518</v>
      </c>
      <c r="CP18" s="1">
        <v>33518</v>
      </c>
      <c r="CQ18" s="1">
        <v>33.518000000000001</v>
      </c>
      <c r="CR18" s="1">
        <v>25087</v>
      </c>
      <c r="CT18" s="1">
        <v>25.087</v>
      </c>
      <c r="CV18" s="1">
        <v>14663.327731552799</v>
      </c>
      <c r="CW18" s="1">
        <v>2458.6033942792801</v>
      </c>
      <c r="CX18" s="1">
        <v>75000</v>
      </c>
      <c r="CY18" s="1">
        <v>65000</v>
      </c>
      <c r="CZ18" s="1">
        <v>65000</v>
      </c>
      <c r="DA18" s="1">
        <v>68000</v>
      </c>
      <c r="DB18" s="1">
        <v>39000</v>
      </c>
      <c r="DC18" s="1">
        <v>68000</v>
      </c>
      <c r="DD18" s="1">
        <v>44000</v>
      </c>
      <c r="DE18" s="1">
        <v>44000</v>
      </c>
      <c r="DF18" s="1">
        <v>38000</v>
      </c>
      <c r="DG18" s="1">
        <v>65000</v>
      </c>
      <c r="DH18" s="1">
        <v>40000</v>
      </c>
      <c r="DI18" s="1">
        <v>40000</v>
      </c>
      <c r="DJ18" s="1">
        <v>65000</v>
      </c>
      <c r="DK18" s="1">
        <v>65000</v>
      </c>
      <c r="DL18" s="1">
        <v>38000</v>
      </c>
      <c r="DM18" s="1">
        <v>65000</v>
      </c>
      <c r="DP18" s="1">
        <v>40000</v>
      </c>
      <c r="DQ18" s="1">
        <v>40000</v>
      </c>
      <c r="DR18" s="1">
        <v>65000</v>
      </c>
      <c r="DS18" s="1">
        <v>65</v>
      </c>
      <c r="DT18" s="1">
        <v>40</v>
      </c>
      <c r="DU18" s="1">
        <v>29.345399935272201</v>
      </c>
      <c r="DW18" s="1">
        <v>6031.88684706191</v>
      </c>
      <c r="DX18" s="1">
        <v>319.56497724777898</v>
      </c>
      <c r="DY18" s="1">
        <v>3743.97118990226</v>
      </c>
      <c r="DZ18" s="1">
        <v>3743.97118990226</v>
      </c>
      <c r="EA18" s="1">
        <v>3.7439711899022599</v>
      </c>
      <c r="EB18" s="1">
        <v>45000</v>
      </c>
      <c r="EC18" s="1">
        <v>21902.1671173943</v>
      </c>
      <c r="ED18" s="1">
        <v>75000</v>
      </c>
      <c r="EE18" s="1">
        <v>75000</v>
      </c>
      <c r="EF18" s="1">
        <v>55000</v>
      </c>
      <c r="EG18" s="1">
        <v>75000</v>
      </c>
      <c r="EH18" s="1">
        <v>57000</v>
      </c>
      <c r="EI18" s="1">
        <v>75000</v>
      </c>
      <c r="EK18" s="1">
        <v>57000</v>
      </c>
      <c r="EL18" s="1">
        <v>75000</v>
      </c>
      <c r="EM18" s="1">
        <v>75000</v>
      </c>
      <c r="EN18" s="1">
        <v>66000</v>
      </c>
      <c r="EO18" s="1">
        <v>64000</v>
      </c>
      <c r="EP18" s="1">
        <v>41000</v>
      </c>
      <c r="EQ18" s="1">
        <v>41000</v>
      </c>
      <c r="ER18" s="1">
        <v>45000</v>
      </c>
      <c r="ES18" s="1">
        <v>45000</v>
      </c>
      <c r="ET18" s="1">
        <v>66000</v>
      </c>
      <c r="EU18" s="1">
        <v>3900000</v>
      </c>
      <c r="EV18" s="1">
        <v>4100000</v>
      </c>
      <c r="EW18" s="1">
        <v>3900000</v>
      </c>
      <c r="FA18" s="1">
        <v>0</v>
      </c>
      <c r="FB18" s="1">
        <v>6.1004480464706097</v>
      </c>
      <c r="FC18" s="1">
        <v>5.7364999999999897</v>
      </c>
      <c r="FD18" s="1">
        <v>1.7420000000000001E-2</v>
      </c>
      <c r="FE18" s="1">
        <v>3.2832201533529601E-2</v>
      </c>
      <c r="FF18" s="1">
        <v>3.1588489387267602</v>
      </c>
      <c r="FG18" s="1">
        <v>0.26750248041828401</v>
      </c>
      <c r="FH18" s="1">
        <v>3.4263514191450501</v>
      </c>
      <c r="FI18" s="1">
        <v>3.2832201533529601E-2</v>
      </c>
      <c r="FJ18" s="1">
        <v>3.2832201533529601E-2</v>
      </c>
      <c r="FK18" s="1">
        <v>8.4575386384656993E-3</v>
      </c>
      <c r="FL18" s="1">
        <v>5.7420621259656997E-3</v>
      </c>
      <c r="FM18" s="1">
        <v>1.7420000000000001E-2</v>
      </c>
      <c r="FQ18" s="1">
        <v>2.9964316913846999E-2</v>
      </c>
      <c r="FR18" s="1">
        <v>2.9964316913846999E-2</v>
      </c>
      <c r="FS18" s="1">
        <v>1.3016855478198099E-4</v>
      </c>
      <c r="FT18" s="1">
        <v>1.014E-2</v>
      </c>
      <c r="FW18" s="1">
        <v>5.2800000000000004E-4</v>
      </c>
      <c r="FX18" s="1">
        <v>8.7000000000000001E-5</v>
      </c>
      <c r="FY18" s="1">
        <v>0.58040825070586999</v>
      </c>
      <c r="FZ18" s="1">
        <v>0.2</v>
      </c>
      <c r="GA18" s="1">
        <v>0.2</v>
      </c>
      <c r="GB18" s="1">
        <v>0.5</v>
      </c>
      <c r="GH18" s="1">
        <v>1</v>
      </c>
      <c r="GI18" s="1">
        <v>1</v>
      </c>
      <c r="GJ18" s="1">
        <v>9.3499999999999908</v>
      </c>
      <c r="GP18" s="1">
        <v>9.3499999999999908</v>
      </c>
      <c r="GQ18" s="1">
        <v>9.3499999999999908</v>
      </c>
      <c r="GR18" s="1">
        <v>9.3499999999999908</v>
      </c>
      <c r="GS18" s="1">
        <v>1.6299137104506201</v>
      </c>
      <c r="GU18" s="1">
        <v>8</v>
      </c>
      <c r="GW18" s="1">
        <v>9.3499999999999908</v>
      </c>
      <c r="GX18" s="1">
        <v>7</v>
      </c>
      <c r="GY18" s="1">
        <v>122</v>
      </c>
      <c r="GZ18" s="1">
        <v>0.1</v>
      </c>
      <c r="HA18" s="1">
        <v>-34.326898910456599</v>
      </c>
      <c r="HB18" s="1">
        <v>0.83539523189057496</v>
      </c>
      <c r="HD18" s="1">
        <v>999</v>
      </c>
      <c r="HF18" s="1">
        <v>1.1096387501976701</v>
      </c>
      <c r="HH18" s="1">
        <v>3.43361733688393</v>
      </c>
      <c r="HJ18" s="1">
        <v>-0.22771745863908499</v>
      </c>
      <c r="HL18" s="1">
        <v>-1.77228254136091</v>
      </c>
      <c r="HM18" s="1">
        <v>0.22827661585697601</v>
      </c>
      <c r="HN18" s="1">
        <v>0.289917028575922</v>
      </c>
      <c r="HO18" s="1">
        <v>0.22827661585697601</v>
      </c>
      <c r="HQ18" s="1">
        <v>999</v>
      </c>
      <c r="HR18" s="1">
        <v>135.693325482923</v>
      </c>
      <c r="HS18" s="1">
        <v>999</v>
      </c>
      <c r="HV18" s="1">
        <v>999</v>
      </c>
      <c r="IC18" s="1">
        <v>999</v>
      </c>
      <c r="ID18" s="1">
        <v>999</v>
      </c>
      <c r="IF18" s="1">
        <v>999</v>
      </c>
      <c r="IH18" s="1">
        <v>999</v>
      </c>
      <c r="IK18" s="1">
        <v>999</v>
      </c>
      <c r="IL18" s="1">
        <v>-0.74693884525491006</v>
      </c>
      <c r="IN18" s="1">
        <v>999</v>
      </c>
      <c r="IO18" s="1">
        <v>999</v>
      </c>
      <c r="IP18" s="1">
        <v>999</v>
      </c>
      <c r="IR18" s="1">
        <v>6.88926933502505E-2</v>
      </c>
      <c r="IS18" s="1">
        <v>999</v>
      </c>
      <c r="IT18" s="1">
        <v>1.0997483026563699</v>
      </c>
      <c r="IU18" s="1">
        <v>999</v>
      </c>
      <c r="IW18" s="1">
        <v>-0.28454763016894102</v>
      </c>
      <c r="IX18" s="1">
        <v>7579.97265625</v>
      </c>
      <c r="IZ18" s="1">
        <v>6240.4875922806004</v>
      </c>
      <c r="JB18" s="1">
        <v>9</v>
      </c>
      <c r="JC18" s="1">
        <v>9</v>
      </c>
      <c r="JI18" s="1">
        <v>2.1390374331550801E-2</v>
      </c>
      <c r="JJ18" s="1">
        <v>-691.51689988832902</v>
      </c>
      <c r="JK18" s="1">
        <v>3</v>
      </c>
      <c r="JL18" s="1">
        <v>3</v>
      </c>
      <c r="JM18" s="1">
        <v>2</v>
      </c>
      <c r="JN18" s="1">
        <v>2</v>
      </c>
      <c r="JP18" s="1">
        <v>1130</v>
      </c>
      <c r="JR18" s="1">
        <v>1130</v>
      </c>
      <c r="JS18" s="1">
        <v>0</v>
      </c>
      <c r="JW18" s="1">
        <v>3275.7549373244301</v>
      </c>
      <c r="JY18" s="1">
        <v>0.30812955104098499</v>
      </c>
      <c r="KD18" s="1">
        <v>0.35626329575626098</v>
      </c>
      <c r="KE18" s="1">
        <v>0.35626329575626098</v>
      </c>
      <c r="KG18" s="1">
        <v>0.14181532107303901</v>
      </c>
      <c r="KH18" s="1">
        <v>2.0861449012815001</v>
      </c>
      <c r="KL18" s="1">
        <v>0.70276166097507498</v>
      </c>
      <c r="KN18" s="1">
        <v>0.70139425352469698</v>
      </c>
      <c r="KO18" s="1">
        <v>0.70276166097507498</v>
      </c>
      <c r="KP18" s="1">
        <v>2.0861449012815001</v>
      </c>
      <c r="KR18" s="1">
        <v>0.87439652908993504</v>
      </c>
      <c r="KS18" s="1">
        <v>2.4350565687813699</v>
      </c>
      <c r="KT18" s="1">
        <v>0.67478726732393102</v>
      </c>
      <c r="KY18" s="1">
        <v>2.4350565687813699</v>
      </c>
      <c r="LA18" s="1">
        <v>1.24336119697169</v>
      </c>
      <c r="LB18" s="1">
        <v>1.1672518851809</v>
      </c>
      <c r="LC18" s="1">
        <v>7.0999999999999897E-2</v>
      </c>
      <c r="LH18" s="1">
        <v>7.0999999999999897E-2</v>
      </c>
      <c r="LI18" s="1">
        <v>7.0999999999999897E-2</v>
      </c>
      <c r="LJ18" s="1">
        <v>7.0999999999999897E-2</v>
      </c>
      <c r="LK18" s="1">
        <v>7.0999999999999897E-2</v>
      </c>
      <c r="LL18" s="1">
        <v>0.84299999999999897</v>
      </c>
      <c r="LM18" s="1">
        <v>1.02</v>
      </c>
      <c r="LP18" s="1">
        <v>7.0999999999999897E-2</v>
      </c>
      <c r="LR18" s="1">
        <v>1.6299137104506201</v>
      </c>
      <c r="LS18" s="1">
        <v>114.729999999999</v>
      </c>
      <c r="LT18" s="1">
        <v>0.10695187165775399</v>
      </c>
      <c r="LV18" s="1">
        <v>7.0999999999999897E-2</v>
      </c>
      <c r="LW18" s="1">
        <v>7.0999999999999897E-2</v>
      </c>
      <c r="LX18" s="1">
        <v>7.0999999999999897E-2</v>
      </c>
      <c r="LY18" s="1">
        <v>7.0999999999999897E-2</v>
      </c>
      <c r="LZ18" s="1">
        <v>5.6000000000000001E-2</v>
      </c>
      <c r="MA18" s="1">
        <v>1.843</v>
      </c>
      <c r="MB18" s="1">
        <v>0.84299999999999897</v>
      </c>
      <c r="MD18" s="1">
        <v>0.84299999999999897</v>
      </c>
      <c r="ME18" s="1">
        <v>1</v>
      </c>
      <c r="MG18" s="1">
        <v>1</v>
      </c>
      <c r="MH18" s="1">
        <v>0.67458726732393104</v>
      </c>
      <c r="MJ18" s="1">
        <v>1.2399879605383699</v>
      </c>
      <c r="ML18" s="1">
        <v>0.67468726732393103</v>
      </c>
      <c r="MN18" s="1">
        <v>0.140507849484486</v>
      </c>
      <c r="MP18" s="1">
        <v>1.26318978235561</v>
      </c>
      <c r="MQ18" s="1">
        <v>0.67612864695475605</v>
      </c>
      <c r="MR18" s="1">
        <v>-1.008E-2</v>
      </c>
      <c r="MS18" s="1">
        <v>-1.0090424999999899E-3</v>
      </c>
      <c r="MT18" s="1">
        <v>0</v>
      </c>
      <c r="MU18" s="1">
        <v>0</v>
      </c>
      <c r="MV18" s="1">
        <v>0.59429257448273398</v>
      </c>
      <c r="MW18" s="1">
        <v>6.3307925744827296</v>
      </c>
      <c r="MX18" s="1">
        <v>6.3307925744827296</v>
      </c>
      <c r="MY18" s="1">
        <v>6.3307925744827296</v>
      </c>
      <c r="MZ18" s="1">
        <v>0</v>
      </c>
      <c r="NA18" s="1">
        <v>0.29220742551726497</v>
      </c>
      <c r="NB18" s="1">
        <v>0</v>
      </c>
      <c r="NC18" s="1">
        <v>-3.6499999999999998E-2</v>
      </c>
      <c r="ND18" s="1">
        <v>-3.6499999999999998E-2</v>
      </c>
      <c r="NE18" s="1">
        <v>-7.1999999999999995E-2</v>
      </c>
      <c r="NF18" s="1">
        <v>-7.1999999999999995E-2</v>
      </c>
      <c r="NG18" s="1">
        <v>9.3499999999999908</v>
      </c>
      <c r="NH18" s="1">
        <v>1.4821681813655401</v>
      </c>
      <c r="NJ18" s="1">
        <v>0.05</v>
      </c>
      <c r="NL18" s="1">
        <v>0.05</v>
      </c>
      <c r="NM18" s="1">
        <v>5.7364999999999897</v>
      </c>
      <c r="NN18" s="1">
        <v>2</v>
      </c>
      <c r="NO18" s="1">
        <v>2.86824999999999</v>
      </c>
      <c r="NP18" s="1">
        <v>2.2999999999999901</v>
      </c>
      <c r="NQ18" s="1">
        <v>2.2999999999999901</v>
      </c>
      <c r="NR18" s="1">
        <v>2.2999999999999901</v>
      </c>
      <c r="NS18" s="1">
        <v>2.2999999999999901</v>
      </c>
      <c r="NT18" s="1">
        <v>2.2999999999999901</v>
      </c>
      <c r="NU18" s="1">
        <v>2.2999999999999901</v>
      </c>
      <c r="NV18" s="1">
        <v>2.2999999999999901</v>
      </c>
      <c r="NW18" s="1">
        <v>2.2999999999999901</v>
      </c>
      <c r="NX18" s="1">
        <v>2.2999999999999901</v>
      </c>
      <c r="NY18" s="1">
        <v>1.1702538508882301</v>
      </c>
      <c r="NZ18" s="1">
        <v>5</v>
      </c>
      <c r="OA18" s="1">
        <v>-1765.90709568999</v>
      </c>
      <c r="OB18" s="1">
        <v>-0.167615360834486</v>
      </c>
      <c r="OC18" s="1">
        <v>-2142.7001525772698</v>
      </c>
      <c r="OD18" s="1">
        <v>-840.23040528356398</v>
      </c>
      <c r="OE18" s="1">
        <v>1.4999999999999901E-2</v>
      </c>
      <c r="OF18" s="1">
        <v>1.4999999999999901E-2</v>
      </c>
      <c r="OG18" s="1">
        <v>-5224.0054643971898</v>
      </c>
      <c r="OI18" s="1">
        <v>5224.0054643971898</v>
      </c>
      <c r="OK18" s="1">
        <v>-5986.83834526795</v>
      </c>
      <c r="OM18" s="1">
        <v>5986.83834526795</v>
      </c>
      <c r="OO18" s="1">
        <v>14.663327731552799</v>
      </c>
      <c r="OP18" s="1">
        <v>2.45860339427928</v>
      </c>
      <c r="OQ18" s="1">
        <v>-0.390523320417973</v>
      </c>
      <c r="OR18" s="1">
        <v>-11210.843809665101</v>
      </c>
      <c r="OV18" s="1">
        <v>-11210.843809665101</v>
      </c>
      <c r="OZ18" s="1">
        <v>-11.2108438096651</v>
      </c>
      <c r="PA18" s="1">
        <v>0</v>
      </c>
      <c r="PB18" s="1">
        <v>0</v>
      </c>
      <c r="PC18" s="1">
        <v>0.21745999999999899</v>
      </c>
      <c r="PE18" s="1">
        <v>0.10680000000000001</v>
      </c>
      <c r="PG18" s="1">
        <v>3.8399999999999899E-2</v>
      </c>
      <c r="PI18" s="1">
        <v>0.2482</v>
      </c>
      <c r="PK18" s="1">
        <v>0.25</v>
      </c>
      <c r="PM18" s="1">
        <v>0.377</v>
      </c>
      <c r="PO18" s="1">
        <v>33518</v>
      </c>
      <c r="PR18" s="1">
        <v>0</v>
      </c>
      <c r="PS18" s="1">
        <v>25087</v>
      </c>
      <c r="PV18" s="1">
        <v>0</v>
      </c>
      <c r="PW18" s="1">
        <v>0</v>
      </c>
      <c r="PX18" s="1">
        <v>2.3230000000000001E-2</v>
      </c>
      <c r="PZ18" s="1">
        <v>1.7420000000000001E-2</v>
      </c>
      <c r="QB18" s="1">
        <v>2.981E-2</v>
      </c>
      <c r="QD18" s="1">
        <v>1.014E-2</v>
      </c>
      <c r="QF18" s="1">
        <v>5.2800000000000004E-4</v>
      </c>
      <c r="QH18" s="1">
        <v>8.7000000000000001E-5</v>
      </c>
      <c r="QJ18" s="1">
        <v>1.1200000000000001</v>
      </c>
      <c r="QL18" s="1">
        <v>7.8E-2</v>
      </c>
      <c r="QN18" s="1">
        <v>7.8E-2</v>
      </c>
      <c r="QO18" s="1">
        <v>7.8E-2</v>
      </c>
      <c r="QQ18" s="1">
        <v>0.19</v>
      </c>
      <c r="QR18" s="1">
        <v>1.25</v>
      </c>
      <c r="QT18" s="1">
        <v>0.05</v>
      </c>
      <c r="QW18" s="1">
        <v>0.05</v>
      </c>
      <c r="QY18" s="1">
        <v>0.05</v>
      </c>
      <c r="QZ18" s="1">
        <v>0.05</v>
      </c>
      <c r="RA18" s="1">
        <v>0</v>
      </c>
      <c r="RC18" s="1">
        <v>0.253</v>
      </c>
      <c r="RD18" s="1">
        <v>0</v>
      </c>
      <c r="RG18" s="1">
        <v>0.188</v>
      </c>
      <c r="RH18" s="1">
        <v>7</v>
      </c>
      <c r="RI18" s="1">
        <v>0</v>
      </c>
      <c r="RJ18" s="1">
        <v>0</v>
      </c>
      <c r="RK18" s="1">
        <v>6.7999999999999901</v>
      </c>
      <c r="RL18" s="1">
        <v>6.7999999999999901</v>
      </c>
      <c r="RM18" s="1">
        <v>6.7999999999999901</v>
      </c>
      <c r="RN18" s="1">
        <v>0</v>
      </c>
      <c r="RO18" s="1">
        <v>0</v>
      </c>
      <c r="RP18" s="1">
        <v>1.5</v>
      </c>
      <c r="RQ18" s="1">
        <v>1.5</v>
      </c>
      <c r="RR18" s="1">
        <v>1.5</v>
      </c>
      <c r="RS18" s="1">
        <v>1.5</v>
      </c>
      <c r="RT18" s="1">
        <v>1.5</v>
      </c>
      <c r="RU18" s="1">
        <v>1.5</v>
      </c>
      <c r="RV18" s="1">
        <v>7810.4664083594698</v>
      </c>
      <c r="RX18" s="1">
        <v>319.56497724777898</v>
      </c>
      <c r="SA18" s="1">
        <v>-762.83288087075402</v>
      </c>
      <c r="SD18" s="1">
        <v>0.31956497724777899</v>
      </c>
      <c r="SE18" s="1">
        <v>-7810.4664083594698</v>
      </c>
      <c r="SF18" s="1">
        <v>-15367.890004523701</v>
      </c>
      <c r="SG18" s="1">
        <v>-11500.450538293</v>
      </c>
      <c r="SH18" s="1">
        <v>15367.890004523701</v>
      </c>
      <c r="SI18" s="1">
        <v>-7.8104664083594697</v>
      </c>
      <c r="SJ18" s="1">
        <v>319.56497724777898</v>
      </c>
      <c r="SN18" s="1">
        <v>319.56497724777898</v>
      </c>
      <c r="SO18" s="1">
        <v>319.56497724777898</v>
      </c>
      <c r="SQ18" s="1">
        <v>0.31956497724777899</v>
      </c>
      <c r="SR18" s="1">
        <v>8.3345741715993404E-2</v>
      </c>
      <c r="SS18" s="1">
        <v>1.5</v>
      </c>
      <c r="ST18" s="1">
        <v>67.5</v>
      </c>
      <c r="SU18" s="1">
        <v>5.7364999999999897</v>
      </c>
      <c r="SV18" s="1">
        <v>5.7364999999999897</v>
      </c>
      <c r="SW18" s="1">
        <v>5.7364999999999897</v>
      </c>
      <c r="SX18" s="1">
        <v>2</v>
      </c>
      <c r="SY18" s="1">
        <v>0.86699999999999999</v>
      </c>
      <c r="SZ18" s="1">
        <v>0.253</v>
      </c>
      <c r="TB18" s="1">
        <v>0</v>
      </c>
      <c r="TC18" s="1">
        <v>-1.1973181188722299</v>
      </c>
      <c r="TD18" s="1">
        <v>7</v>
      </c>
      <c r="TE18" s="1">
        <v>7</v>
      </c>
      <c r="TG18" s="1">
        <v>0.19</v>
      </c>
      <c r="TH18" s="1">
        <v>1</v>
      </c>
      <c r="TI18" s="1">
        <v>5.7496771506809603E-2</v>
      </c>
      <c r="TJ18" s="1">
        <v>0</v>
      </c>
      <c r="TK18" s="1">
        <v>0</v>
      </c>
      <c r="TM18" s="1">
        <v>1.1702538508882301</v>
      </c>
      <c r="TO18" s="1">
        <v>0.83539523189057496</v>
      </c>
      <c r="TP18" s="1">
        <v>999</v>
      </c>
      <c r="TQ18" s="1">
        <v>1.1096387501976701</v>
      </c>
      <c r="TR18" s="1">
        <v>3.43361733688393</v>
      </c>
      <c r="TS18" s="1">
        <v>-0.22771745863908499</v>
      </c>
      <c r="TT18" s="1">
        <v>0.22827661585697601</v>
      </c>
      <c r="TU18" s="1">
        <v>48.892221697515197</v>
      </c>
      <c r="TV18" s="1">
        <v>31.300783902002099</v>
      </c>
      <c r="TW18" s="1">
        <v>999</v>
      </c>
      <c r="TX18" s="1">
        <v>999</v>
      </c>
      <c r="TY18" s="1">
        <v>42.6812220112432</v>
      </c>
      <c r="TZ18" s="1">
        <v>58.540809949895802</v>
      </c>
      <c r="UA18" s="1">
        <v>999</v>
      </c>
      <c r="UB18" s="1">
        <v>999</v>
      </c>
      <c r="UC18" s="1">
        <v>999</v>
      </c>
      <c r="UD18" s="1">
        <v>-0.74693884525491006</v>
      </c>
      <c r="UE18" s="1">
        <v>999</v>
      </c>
      <c r="UF18" s="1">
        <v>999</v>
      </c>
      <c r="UG18" s="1">
        <v>999</v>
      </c>
      <c r="UH18" s="1">
        <v>6.88926933502505E-2</v>
      </c>
      <c r="UI18" s="1">
        <v>999</v>
      </c>
      <c r="UJ18" s="1">
        <v>1.0997483026563699</v>
      </c>
      <c r="UK18" s="1">
        <v>999</v>
      </c>
      <c r="UL18" s="1">
        <v>-0.28454763016894102</v>
      </c>
      <c r="UM18" s="1">
        <v>2</v>
      </c>
      <c r="UN18" s="1">
        <v>13</v>
      </c>
      <c r="UO18" s="1">
        <v>13</v>
      </c>
      <c r="UP18" s="1">
        <v>12</v>
      </c>
      <c r="UQ18" s="1">
        <v>19</v>
      </c>
      <c r="UR18" s="1">
        <v>12</v>
      </c>
      <c r="US18" s="1">
        <v>11</v>
      </c>
      <c r="UT18" s="1">
        <v>11</v>
      </c>
      <c r="UU18" s="1">
        <v>32</v>
      </c>
      <c r="UV18" s="1">
        <v>13</v>
      </c>
      <c r="UW18" s="1">
        <v>8</v>
      </c>
      <c r="UX18" s="1">
        <v>8</v>
      </c>
      <c r="UY18" s="1">
        <v>32</v>
      </c>
      <c r="UZ18" s="1">
        <v>13</v>
      </c>
      <c r="VC18" s="1">
        <v>8</v>
      </c>
      <c r="VD18" s="1">
        <v>8</v>
      </c>
      <c r="VE18" s="1">
        <v>13</v>
      </c>
      <c r="VF18" s="1">
        <v>14</v>
      </c>
      <c r="VG18" s="1">
        <v>25</v>
      </c>
      <c r="VH18" s="1">
        <v>0.33</v>
      </c>
      <c r="VI18" s="1">
        <v>0.33</v>
      </c>
      <c r="VJ18" s="1">
        <v>0.33</v>
      </c>
      <c r="VK18" s="1">
        <v>0</v>
      </c>
      <c r="VL18" s="1">
        <v>0.2</v>
      </c>
      <c r="VR18" s="1">
        <v>0.25</v>
      </c>
      <c r="VS18" s="1">
        <v>0.25</v>
      </c>
      <c r="VT18" s="1">
        <v>9.3499999999999908</v>
      </c>
      <c r="VU18" s="1">
        <v>1.5</v>
      </c>
      <c r="VV18" s="1">
        <v>1.5</v>
      </c>
      <c r="VY18" s="1">
        <v>5.3573470610703999E-2</v>
      </c>
      <c r="VZ18" s="1">
        <v>0</v>
      </c>
      <c r="WA18" s="1">
        <v>1.1200000000000001</v>
      </c>
      <c r="WB18" s="1">
        <v>1.25</v>
      </c>
      <c r="WC18" s="1">
        <v>9.3499999999999908</v>
      </c>
      <c r="WD18" s="1">
        <v>0.5</v>
      </c>
      <c r="WE18" s="1">
        <v>4.7500000000000001E-2</v>
      </c>
      <c r="WF18" s="1">
        <v>0.19</v>
      </c>
      <c r="WG18" s="1">
        <v>7.0999999999999897E-2</v>
      </c>
      <c r="WH18" s="1">
        <v>7.0999999999999897E-2</v>
      </c>
      <c r="WI18" s="1">
        <v>0.05</v>
      </c>
      <c r="WJ18" s="1">
        <v>14.9177979272734</v>
      </c>
      <c r="WK18" s="1">
        <v>7.8E-2</v>
      </c>
      <c r="WL18" s="1">
        <v>0.05</v>
      </c>
      <c r="WM18" s="1">
        <v>0.05</v>
      </c>
      <c r="WN18" s="1">
        <v>5.6000000000000001E-2</v>
      </c>
      <c r="WO18" s="1">
        <v>5.6000000000000001E-2</v>
      </c>
      <c r="WP18" s="1">
        <v>5.6000000000000001E-2</v>
      </c>
      <c r="WQ18" s="1">
        <v>5.6000000000000001E-2</v>
      </c>
      <c r="WR18" s="1">
        <v>5.6000000000000001E-2</v>
      </c>
      <c r="WS18" s="1">
        <v>5.6000000000000001E-2</v>
      </c>
      <c r="WT18" s="1">
        <v>5.6000000000000001E-2</v>
      </c>
      <c r="WU18" s="1">
        <v>0.19</v>
      </c>
      <c r="WV18" s="1">
        <v>0.05</v>
      </c>
      <c r="WW18" s="1">
        <v>0.05</v>
      </c>
      <c r="WY18" s="1">
        <v>0.05</v>
      </c>
      <c r="WZ18" s="1">
        <v>0.05</v>
      </c>
      <c r="XA18" s="1">
        <v>0</v>
      </c>
      <c r="XC18" s="1">
        <v>0.05</v>
      </c>
      <c r="XD18" s="1">
        <v>0.05</v>
      </c>
      <c r="XG18" s="1">
        <v>0.05</v>
      </c>
      <c r="XH18" s="1">
        <v>6.3307925744827296</v>
      </c>
      <c r="XI18" s="1">
        <v>114.729999999999</v>
      </c>
      <c r="XJ18" s="1">
        <v>0.52296696591998604</v>
      </c>
      <c r="XK18" s="1">
        <v>2.1390374331550801E-2</v>
      </c>
      <c r="XP18" s="1">
        <v>0.5</v>
      </c>
      <c r="XQ18" s="1">
        <v>0.5</v>
      </c>
      <c r="XR18" s="1">
        <v>3.11666666666666</v>
      </c>
      <c r="XS18" s="1">
        <v>0.36581822743876402</v>
      </c>
      <c r="XX18" s="1">
        <v>0</v>
      </c>
      <c r="XY18" s="1">
        <v>6.3307925744827296</v>
      </c>
    </row>
    <row r="19" spans="1:649" x14ac:dyDescent="0.25">
      <c r="A19" s="37"/>
      <c r="B19" s="1">
        <v>4.335E-2</v>
      </c>
      <c r="D19" s="1">
        <v>2.7644999999999899E-2</v>
      </c>
      <c r="E19" s="1">
        <v>1.2644999999999899E-2</v>
      </c>
      <c r="F19" s="1">
        <v>1.4999999999999901E-2</v>
      </c>
      <c r="G19" s="1">
        <v>0.53525500000000004</v>
      </c>
      <c r="H19" s="1">
        <v>0.36760999999999899</v>
      </c>
      <c r="I19" s="1">
        <v>0</v>
      </c>
      <c r="J19" s="1">
        <v>0.26080999999999899</v>
      </c>
      <c r="K19" s="1">
        <v>0.26080999999999899</v>
      </c>
      <c r="L19" s="1">
        <v>0.26080999999999899</v>
      </c>
      <c r="N19" s="1">
        <v>0.26080999999999899</v>
      </c>
      <c r="O19" s="1">
        <v>0.10680000000000001</v>
      </c>
      <c r="Q19" s="1">
        <v>0.10680000000000001</v>
      </c>
      <c r="R19" s="1">
        <v>0</v>
      </c>
      <c r="S19" s="1">
        <v>0.42845499999999898</v>
      </c>
      <c r="T19" s="1">
        <v>0</v>
      </c>
      <c r="U19" s="1">
        <v>0.16764499999999899</v>
      </c>
      <c r="W19" s="1">
        <v>0.16764499999999899</v>
      </c>
      <c r="X19" s="1">
        <v>9.6644999999999898E-2</v>
      </c>
      <c r="Y19" s="1">
        <v>7.0999999999999897E-2</v>
      </c>
      <c r="AA19" s="1">
        <v>0.14000000000000001</v>
      </c>
      <c r="AB19" s="1">
        <v>0</v>
      </c>
      <c r="AE19" s="1">
        <v>3.24279257448273</v>
      </c>
      <c r="AF19" s="1">
        <v>2.7</v>
      </c>
      <c r="AG19" s="1">
        <v>2.7862098845903099E-2</v>
      </c>
      <c r="AH19" s="1">
        <v>2.7862098845903099E-2</v>
      </c>
      <c r="AI19" s="1">
        <v>0.2482</v>
      </c>
      <c r="AK19" s="1">
        <v>0.32255195352938898</v>
      </c>
      <c r="AL19" s="1">
        <v>0.32255195352938898</v>
      </c>
      <c r="AM19" s="1">
        <v>0.377</v>
      </c>
      <c r="AO19" s="1">
        <v>0</v>
      </c>
      <c r="AP19" s="1">
        <v>9500000</v>
      </c>
      <c r="AR19" s="1">
        <v>1.5</v>
      </c>
      <c r="AU19" s="1">
        <v>1.5</v>
      </c>
      <c r="AV19" s="1">
        <v>1</v>
      </c>
      <c r="AY19" s="1">
        <v>1</v>
      </c>
      <c r="AZ19" s="1">
        <v>9500000</v>
      </c>
      <c r="BA19" s="1">
        <v>9500000</v>
      </c>
      <c r="BB19" s="1">
        <v>10800000</v>
      </c>
      <c r="BC19" s="1">
        <v>9500000</v>
      </c>
      <c r="BE19" s="1">
        <v>9800000</v>
      </c>
      <c r="BF19" s="1">
        <v>9800000</v>
      </c>
      <c r="BG19" s="1">
        <v>9700000</v>
      </c>
      <c r="BI19" s="1">
        <v>11000000</v>
      </c>
      <c r="BJ19" s="1">
        <v>9800000</v>
      </c>
      <c r="BK19" s="1">
        <v>9800000</v>
      </c>
      <c r="BN19" s="1">
        <v>10000000</v>
      </c>
      <c r="BO19" s="1">
        <v>10000000</v>
      </c>
      <c r="BP19" s="1">
        <v>9500</v>
      </c>
      <c r="BQ19" s="1">
        <v>10.392489837499999</v>
      </c>
      <c r="BR19" s="1">
        <v>-17776.035473420601</v>
      </c>
      <c r="BS19" s="1">
        <v>-8963.2893614900295</v>
      </c>
      <c r="BT19" s="1">
        <v>-48482.6090976794</v>
      </c>
      <c r="BU19" s="1">
        <v>-10126.435450236801</v>
      </c>
      <c r="BV19" s="1">
        <v>0.82304763960264404</v>
      </c>
      <c r="BW19" s="1">
        <v>17566.6698269101</v>
      </c>
      <c r="BX19" s="1">
        <v>22.659546545102199</v>
      </c>
      <c r="BY19" s="1">
        <v>22.659546545102199</v>
      </c>
      <c r="BZ19" s="1">
        <v>37.839920155008599</v>
      </c>
      <c r="CA19" s="1">
        <v>-2340.4297226707799</v>
      </c>
      <c r="CC19" s="1">
        <v>-2340.4297226707799</v>
      </c>
      <c r="CG19" s="1">
        <v>-2792.1554198312701</v>
      </c>
      <c r="CH19" s="1">
        <v>-2792.1554198312701</v>
      </c>
      <c r="CI19" s="1">
        <v>-2792.1554198312701</v>
      </c>
      <c r="CJ19" s="1">
        <v>0</v>
      </c>
      <c r="CK19" s="1">
        <v>0</v>
      </c>
      <c r="CL19" s="1">
        <v>-2792.1554198312701</v>
      </c>
      <c r="CM19" s="1">
        <v>23817.4667371205</v>
      </c>
      <c r="CN19" s="1">
        <v>23.817466737120501</v>
      </c>
      <c r="CO19" s="1">
        <v>33518</v>
      </c>
      <c r="CP19" s="1">
        <v>33518</v>
      </c>
      <c r="CQ19" s="1">
        <v>33.518000000000001</v>
      </c>
      <c r="CR19" s="1">
        <v>25087</v>
      </c>
      <c r="CT19" s="1">
        <v>25.087</v>
      </c>
      <c r="CV19" s="1">
        <v>16247.453886264</v>
      </c>
      <c r="CW19" s="1">
        <v>2724.2142872900599</v>
      </c>
      <c r="CX19" s="1">
        <v>75000</v>
      </c>
      <c r="CY19" s="1">
        <v>65000</v>
      </c>
      <c r="CZ19" s="1">
        <v>65000</v>
      </c>
      <c r="DA19" s="1">
        <v>68000</v>
      </c>
      <c r="DB19" s="1">
        <v>39000</v>
      </c>
      <c r="DC19" s="1">
        <v>68000</v>
      </c>
      <c r="DD19" s="1">
        <v>44000</v>
      </c>
      <c r="DE19" s="1">
        <v>44000</v>
      </c>
      <c r="DF19" s="1">
        <v>38000</v>
      </c>
      <c r="DG19" s="1">
        <v>65000</v>
      </c>
      <c r="DH19" s="1">
        <v>40000</v>
      </c>
      <c r="DI19" s="1">
        <v>40000</v>
      </c>
      <c r="DJ19" s="1">
        <v>65000</v>
      </c>
      <c r="DK19" s="1">
        <v>65000</v>
      </c>
      <c r="DL19" s="1">
        <v>38000</v>
      </c>
      <c r="DM19" s="1">
        <v>65000</v>
      </c>
      <c r="DP19" s="1">
        <v>40000</v>
      </c>
      <c r="DQ19" s="1">
        <v>40000</v>
      </c>
      <c r="DR19" s="1">
        <v>65000</v>
      </c>
      <c r="DS19" s="1">
        <v>65</v>
      </c>
      <c r="DT19" s="1">
        <v>40</v>
      </c>
      <c r="DU19" s="1">
        <v>29.345399935272201</v>
      </c>
      <c r="DW19" s="1">
        <v>6795.8508786087004</v>
      </c>
      <c r="DX19" s="1">
        <v>-1630.2507771594901</v>
      </c>
      <c r="DY19" s="1">
        <v>3889.28750081931</v>
      </c>
      <c r="DZ19" s="1">
        <v>3889.28750081931</v>
      </c>
      <c r="EA19" s="1">
        <v>3.88928750081931</v>
      </c>
      <c r="EB19" s="1">
        <v>45000</v>
      </c>
      <c r="EC19" s="1">
        <v>21343.442325393298</v>
      </c>
      <c r="ED19" s="1">
        <v>75000</v>
      </c>
      <c r="EE19" s="1">
        <v>75000</v>
      </c>
      <c r="EF19" s="1">
        <v>55000</v>
      </c>
      <c r="EG19" s="1">
        <v>75000</v>
      </c>
      <c r="EH19" s="1">
        <v>57000</v>
      </c>
      <c r="EI19" s="1">
        <v>75000</v>
      </c>
      <c r="EK19" s="1">
        <v>57000</v>
      </c>
      <c r="EL19" s="1">
        <v>75000</v>
      </c>
      <c r="EM19" s="1">
        <v>75000</v>
      </c>
      <c r="EN19" s="1">
        <v>66000</v>
      </c>
      <c r="EO19" s="1">
        <v>64000</v>
      </c>
      <c r="EP19" s="1">
        <v>41000</v>
      </c>
      <c r="EQ19" s="1">
        <v>41000</v>
      </c>
      <c r="ER19" s="1">
        <v>45000</v>
      </c>
      <c r="ES19" s="1">
        <v>45000</v>
      </c>
      <c r="ET19" s="1">
        <v>66000</v>
      </c>
      <c r="EU19" s="1">
        <v>3900000</v>
      </c>
      <c r="EV19" s="1">
        <v>4100000</v>
      </c>
      <c r="EW19" s="1">
        <v>3900000</v>
      </c>
      <c r="FA19" s="1">
        <v>0</v>
      </c>
      <c r="FB19" s="1">
        <v>6.1004480464706097</v>
      </c>
      <c r="FC19" s="1">
        <v>5.7364999999999897</v>
      </c>
      <c r="FD19" s="1">
        <v>1.7420000000000001E-2</v>
      </c>
      <c r="FE19" s="1">
        <v>3.2832201533529601E-2</v>
      </c>
      <c r="FF19" s="1">
        <v>3.1588489387267602</v>
      </c>
      <c r="FG19" s="1">
        <v>0.26750248041828401</v>
      </c>
      <c r="FH19" s="1">
        <v>3.4263514191450501</v>
      </c>
      <c r="FI19" s="1">
        <v>3.2832201533529601E-2</v>
      </c>
      <c r="FJ19" s="1">
        <v>3.2832201533529601E-2</v>
      </c>
      <c r="FK19" s="1">
        <v>8.4575386384656993E-3</v>
      </c>
      <c r="FL19" s="1">
        <v>5.7420621259656997E-3</v>
      </c>
      <c r="FM19" s="1">
        <v>1.7420000000000001E-2</v>
      </c>
      <c r="FQ19" s="1">
        <v>2.9964316913846999E-2</v>
      </c>
      <c r="FR19" s="1">
        <v>2.9964316913846999E-2</v>
      </c>
      <c r="FS19" s="1">
        <v>1.3016855478198099E-4</v>
      </c>
      <c r="FT19" s="1">
        <v>1.014E-2</v>
      </c>
      <c r="FW19" s="1">
        <v>5.2800000000000004E-4</v>
      </c>
      <c r="FX19" s="1">
        <v>8.7000000000000001E-5</v>
      </c>
      <c r="FY19" s="1">
        <v>0.65391941535383802</v>
      </c>
      <c r="FZ19" s="1">
        <v>0.2</v>
      </c>
      <c r="GA19" s="1">
        <v>0.2</v>
      </c>
      <c r="GB19" s="1">
        <v>0.5</v>
      </c>
      <c r="GH19" s="1">
        <v>1</v>
      </c>
      <c r="GI19" s="1">
        <v>1</v>
      </c>
      <c r="GJ19" s="1">
        <v>9.3499999999999908</v>
      </c>
      <c r="GP19" s="1">
        <v>9.3499999999999908</v>
      </c>
      <c r="GQ19" s="1">
        <v>9.3499999999999908</v>
      </c>
      <c r="GR19" s="1">
        <v>9.3499999999999908</v>
      </c>
      <c r="GS19" s="1">
        <v>1.6299137104506201</v>
      </c>
      <c r="GW19" s="1">
        <v>9.3499999999999908</v>
      </c>
      <c r="GX19" s="1">
        <v>7</v>
      </c>
      <c r="GY19" s="1">
        <v>122</v>
      </c>
      <c r="GZ19" s="1">
        <v>0.1</v>
      </c>
      <c r="HA19" s="1">
        <v>-47.519344640986198</v>
      </c>
      <c r="HB19" s="1">
        <v>0.33986381680736899</v>
      </c>
      <c r="HD19" s="1">
        <v>999</v>
      </c>
      <c r="HF19" s="1">
        <v>0.54694644937311698</v>
      </c>
      <c r="HH19" s="1">
        <v>2.2366017651367498</v>
      </c>
      <c r="HJ19" s="1">
        <v>-0.25760337476093498</v>
      </c>
      <c r="HL19" s="1">
        <v>-1.7423966252390599</v>
      </c>
      <c r="HM19" s="1">
        <v>0.289917028575922</v>
      </c>
      <c r="HN19" s="1">
        <v>5.13431590532318E-2</v>
      </c>
      <c r="HO19" s="1">
        <v>0.289917028575922</v>
      </c>
      <c r="HQ19" s="1">
        <v>19.560027002962499</v>
      </c>
      <c r="HR19" s="1">
        <v>999</v>
      </c>
      <c r="HS19" s="1">
        <v>999</v>
      </c>
      <c r="HV19" s="1">
        <v>999</v>
      </c>
      <c r="IC19" s="1">
        <v>17.000543441790398</v>
      </c>
      <c r="ID19" s="1">
        <v>23.536102396279698</v>
      </c>
      <c r="IF19" s="1">
        <v>999</v>
      </c>
      <c r="IH19" s="1">
        <v>999</v>
      </c>
      <c r="IK19" s="1">
        <v>999</v>
      </c>
      <c r="IL19" s="1">
        <v>-0.79987220208388499</v>
      </c>
      <c r="IN19" s="1">
        <v>999</v>
      </c>
      <c r="IO19" s="1">
        <v>999</v>
      </c>
      <c r="IP19" s="1">
        <v>999</v>
      </c>
      <c r="IR19" s="1">
        <v>-2.52521460007827E-2</v>
      </c>
      <c r="IS19" s="1">
        <v>999</v>
      </c>
      <c r="IT19" s="1">
        <v>0.79158062118342098</v>
      </c>
      <c r="IU19" s="1">
        <v>999</v>
      </c>
      <c r="IW19" s="1">
        <v>-0.36585672140493403</v>
      </c>
      <c r="IX19" s="1">
        <v>10394.785522460899</v>
      </c>
      <c r="IZ19" s="1">
        <v>7438.3786104618002</v>
      </c>
      <c r="JB19" s="1">
        <v>9</v>
      </c>
      <c r="JC19" s="1">
        <v>9</v>
      </c>
      <c r="JI19" s="1">
        <v>2.1390374331550801E-2</v>
      </c>
      <c r="JJ19" s="1">
        <v>-957.27930380713599</v>
      </c>
      <c r="JK19" s="1">
        <v>3</v>
      </c>
      <c r="JL19" s="1">
        <v>3</v>
      </c>
      <c r="JM19" s="1">
        <v>2</v>
      </c>
      <c r="JN19" s="1">
        <v>2</v>
      </c>
      <c r="JP19" s="1">
        <v>1130</v>
      </c>
      <c r="JR19" s="1">
        <v>1130</v>
      </c>
      <c r="JS19" s="1">
        <v>0</v>
      </c>
      <c r="JW19" s="1">
        <v>3839.2137022679999</v>
      </c>
      <c r="JY19" s="1">
        <v>0.30812955104098499</v>
      </c>
      <c r="KD19" s="1">
        <v>0.383246383639744</v>
      </c>
      <c r="KE19" s="1">
        <v>0.383246383639744</v>
      </c>
      <c r="KG19" s="1">
        <v>1.33556209885417E-2</v>
      </c>
      <c r="KH19" s="1">
        <v>2.3536279005267202</v>
      </c>
      <c r="KL19" s="1">
        <v>0.857494944405224</v>
      </c>
      <c r="KN19" s="1">
        <v>0.85568616432664302</v>
      </c>
      <c r="KO19" s="1">
        <v>0.857494944405224</v>
      </c>
      <c r="KP19" s="1">
        <v>2.3536279005267202</v>
      </c>
      <c r="KR19" s="1">
        <v>0.47059330998075</v>
      </c>
      <c r="KS19" s="1">
        <v>3.3577380442332698</v>
      </c>
      <c r="KT19" s="1">
        <v>0.62019766069805204</v>
      </c>
      <c r="KY19" s="1">
        <v>3.3577380442332698</v>
      </c>
      <c r="LA19" s="1">
        <v>0.54752989308781996</v>
      </c>
      <c r="LB19" s="1">
        <v>1.4266222980624199</v>
      </c>
      <c r="LC19" s="1">
        <v>7.0999999999999897E-2</v>
      </c>
      <c r="LH19" s="1">
        <v>7.0999999999999897E-2</v>
      </c>
      <c r="LI19" s="1">
        <v>7.0999999999999897E-2</v>
      </c>
      <c r="LJ19" s="1">
        <v>7.0999999999999897E-2</v>
      </c>
      <c r="LK19" s="1">
        <v>7.0999999999999897E-2</v>
      </c>
      <c r="LL19" s="1">
        <v>0.84299999999999897</v>
      </c>
      <c r="LM19" s="1">
        <v>1.02</v>
      </c>
      <c r="LP19" s="1">
        <v>7.0999999999999897E-2</v>
      </c>
      <c r="LR19" s="1">
        <v>1.6299137104506201</v>
      </c>
      <c r="LS19" s="1">
        <v>114.729999999999</v>
      </c>
      <c r="LT19" s="1">
        <v>0.10695187165775399</v>
      </c>
      <c r="LV19" s="1">
        <v>7.0999999999999897E-2</v>
      </c>
      <c r="LW19" s="1">
        <v>7.0999999999999897E-2</v>
      </c>
      <c r="LX19" s="1">
        <v>7.0999999999999897E-2</v>
      </c>
      <c r="LY19" s="1">
        <v>7.0999999999999897E-2</v>
      </c>
      <c r="LZ19" s="1">
        <v>5.6000000000000001E-2</v>
      </c>
      <c r="MA19" s="1">
        <v>1.843</v>
      </c>
      <c r="MB19" s="1">
        <v>0.84299999999999897</v>
      </c>
      <c r="MD19" s="1">
        <v>0.84299999999999897</v>
      </c>
      <c r="ME19" s="1">
        <v>1</v>
      </c>
      <c r="MG19" s="1">
        <v>1</v>
      </c>
      <c r="MH19" s="1">
        <v>0.61999766069805196</v>
      </c>
      <c r="MJ19" s="1">
        <v>0.548398274553903</v>
      </c>
      <c r="ML19" s="1">
        <v>0.62009766069805194</v>
      </c>
      <c r="MN19" s="1">
        <v>1.3615873024903099E-2</v>
      </c>
      <c r="MP19" s="1">
        <v>1.26318978235561</v>
      </c>
      <c r="MQ19" s="1">
        <v>0.67612864695475605</v>
      </c>
      <c r="MR19" s="1">
        <v>-1.008E-2</v>
      </c>
      <c r="MS19" s="1">
        <v>-1.0090424999999899E-3</v>
      </c>
      <c r="MT19" s="1">
        <v>0</v>
      </c>
      <c r="MU19" s="1">
        <v>0</v>
      </c>
      <c r="MV19" s="1">
        <v>0.59429257448273398</v>
      </c>
      <c r="MW19" s="1">
        <v>6.3307925744827296</v>
      </c>
      <c r="MX19" s="1">
        <v>6.3307925744827296</v>
      </c>
      <c r="MY19" s="1">
        <v>6.3307925744827296</v>
      </c>
      <c r="MZ19" s="1">
        <v>0</v>
      </c>
      <c r="NA19" s="1">
        <v>0.29220742551726497</v>
      </c>
      <c r="NB19" s="1">
        <v>0</v>
      </c>
      <c r="NC19" s="1">
        <v>-3.6499999999999998E-2</v>
      </c>
      <c r="ND19" s="1">
        <v>-3.6499999999999998E-2</v>
      </c>
      <c r="NE19" s="1">
        <v>-7.1999999999999995E-2</v>
      </c>
      <c r="NF19" s="1">
        <v>-7.1999999999999995E-2</v>
      </c>
      <c r="NG19" s="1">
        <v>9.3499999999999908</v>
      </c>
      <c r="NH19" s="1">
        <v>1.6126492057304</v>
      </c>
      <c r="NJ19" s="1">
        <v>0.05</v>
      </c>
      <c r="NL19" s="1">
        <v>0.05</v>
      </c>
      <c r="NM19" s="1">
        <v>5.7364999999999897</v>
      </c>
      <c r="NN19" s="1">
        <v>2</v>
      </c>
      <c r="NO19" s="1">
        <v>2.86824999999999</v>
      </c>
      <c r="NP19" s="1">
        <v>2.2999999999999901</v>
      </c>
      <c r="NQ19" s="1">
        <v>2.2999999999999901</v>
      </c>
      <c r="NR19" s="1">
        <v>2.2999999999999901</v>
      </c>
      <c r="NS19" s="1">
        <v>2.2999999999999901</v>
      </c>
      <c r="NT19" s="1">
        <v>2.2999999999999901</v>
      </c>
      <c r="NU19" s="1">
        <v>2.2999999999999901</v>
      </c>
      <c r="NV19" s="1">
        <v>2.2999999999999901</v>
      </c>
      <c r="NW19" s="1">
        <v>2.2999999999999901</v>
      </c>
      <c r="NX19" s="1">
        <v>2.2999999999999901</v>
      </c>
      <c r="NY19" s="1">
        <v>1.2184534066449</v>
      </c>
      <c r="NZ19" s="1">
        <v>0</v>
      </c>
      <c r="OA19" s="1">
        <v>-2402.0595750787202</v>
      </c>
      <c r="OB19" s="1">
        <v>-0.40824882378967198</v>
      </c>
      <c r="OC19" s="1">
        <v>-5218.8225033110502</v>
      </c>
      <c r="OD19" s="1">
        <v>-1163.1460887468199</v>
      </c>
      <c r="OE19" s="1">
        <v>1.4999999999999901E-2</v>
      </c>
      <c r="OF19" s="1">
        <v>1.4999999999999901E-2</v>
      </c>
      <c r="OG19" s="1">
        <v>-6226.7779452641898</v>
      </c>
      <c r="OI19" s="1">
        <v>6226.7779452641898</v>
      </c>
      <c r="OK19" s="1">
        <v>-9147.1979530777007</v>
      </c>
      <c r="OM19" s="1">
        <v>9147.1979530777007</v>
      </c>
      <c r="OO19" s="1">
        <v>16.247453886264001</v>
      </c>
      <c r="OP19" s="1">
        <v>2.7242142872900601</v>
      </c>
      <c r="OQ19" s="1">
        <v>-0.45769677875490899</v>
      </c>
      <c r="OR19" s="1">
        <v>-15373.9758983418</v>
      </c>
      <c r="OV19" s="1">
        <v>-15373.9758983418</v>
      </c>
      <c r="OZ19" s="1">
        <v>-15.373975898341801</v>
      </c>
      <c r="PA19" s="1">
        <v>0</v>
      </c>
      <c r="PB19" s="1">
        <v>0</v>
      </c>
      <c r="PC19" s="1">
        <v>0.21745999999999899</v>
      </c>
      <c r="PE19" s="1">
        <v>0.10680000000000001</v>
      </c>
      <c r="PG19" s="1">
        <v>3.8399999999999899E-2</v>
      </c>
      <c r="PI19" s="1">
        <v>0.2482</v>
      </c>
      <c r="PK19" s="1">
        <v>0.25</v>
      </c>
      <c r="PM19" s="1">
        <v>0.377</v>
      </c>
      <c r="PO19" s="1">
        <v>33518</v>
      </c>
      <c r="PR19" s="1">
        <v>0</v>
      </c>
      <c r="PS19" s="1">
        <v>25087</v>
      </c>
      <c r="PV19" s="1">
        <v>0</v>
      </c>
      <c r="PW19" s="1">
        <v>0</v>
      </c>
      <c r="PX19" s="1">
        <v>2.3230000000000001E-2</v>
      </c>
      <c r="PZ19" s="1">
        <v>1.7420000000000001E-2</v>
      </c>
      <c r="QB19" s="1">
        <v>2.981E-2</v>
      </c>
      <c r="QD19" s="1">
        <v>1.014E-2</v>
      </c>
      <c r="QF19" s="1">
        <v>5.2800000000000004E-4</v>
      </c>
      <c r="QH19" s="1">
        <v>8.7000000000000001E-5</v>
      </c>
      <c r="QJ19" s="1">
        <v>1.1200000000000001</v>
      </c>
      <c r="QL19" s="1">
        <v>7.8E-2</v>
      </c>
      <c r="QN19" s="1">
        <v>7.8E-2</v>
      </c>
      <c r="QO19" s="1">
        <v>7.8E-2</v>
      </c>
      <c r="QQ19" s="1">
        <v>0.19</v>
      </c>
      <c r="QR19" s="1">
        <v>1.25</v>
      </c>
      <c r="QT19" s="1">
        <v>0.05</v>
      </c>
      <c r="QW19" s="1">
        <v>0.05</v>
      </c>
      <c r="QY19" s="1">
        <v>0.05</v>
      </c>
      <c r="QZ19" s="1">
        <v>0.05</v>
      </c>
      <c r="RA19" s="1">
        <v>0</v>
      </c>
      <c r="RC19" s="1">
        <v>0.253</v>
      </c>
      <c r="RD19" s="1">
        <v>0</v>
      </c>
      <c r="RG19" s="1">
        <v>0.188</v>
      </c>
      <c r="RH19" s="1">
        <v>7</v>
      </c>
      <c r="RI19" s="1">
        <v>0</v>
      </c>
      <c r="RJ19" s="1">
        <v>0</v>
      </c>
      <c r="RK19" s="1">
        <v>6.7999999999999901</v>
      </c>
      <c r="RL19" s="1">
        <v>6.7999999999999901</v>
      </c>
      <c r="RM19" s="1">
        <v>6.7999999999999901</v>
      </c>
      <c r="RN19" s="1">
        <v>0</v>
      </c>
      <c r="RO19" s="1">
        <v>0</v>
      </c>
      <c r="RP19" s="1">
        <v>1.5</v>
      </c>
      <c r="RQ19" s="1">
        <v>1.5</v>
      </c>
      <c r="RR19" s="1">
        <v>1.5</v>
      </c>
      <c r="RS19" s="1">
        <v>1.5</v>
      </c>
      <c r="RT19" s="1">
        <v>1.5</v>
      </c>
      <c r="RU19" s="1">
        <v>1.5</v>
      </c>
      <c r="RV19" s="1">
        <v>9153.9355750981795</v>
      </c>
      <c r="RX19" s="1">
        <v>-1630.2507771594901</v>
      </c>
      <c r="SA19" s="1">
        <v>-2920.4200078135</v>
      </c>
      <c r="SD19" s="1">
        <v>-1.6302507771594901</v>
      </c>
      <c r="SE19" s="1">
        <v>-9153.9355750981795</v>
      </c>
      <c r="SF19" s="1">
        <v>-16422.279544775301</v>
      </c>
      <c r="SG19" s="1">
        <v>-12870.571071754501</v>
      </c>
      <c r="SH19" s="1">
        <v>16422.279544775301</v>
      </c>
      <c r="SI19" s="1">
        <v>-9.1539355750981795</v>
      </c>
      <c r="SJ19" s="1">
        <v>-1630.2507771594901</v>
      </c>
      <c r="SN19" s="1">
        <v>-1630.2507771594901</v>
      </c>
      <c r="SO19" s="1">
        <v>-1630.2507771594901</v>
      </c>
      <c r="SQ19" s="1">
        <v>-1.6302507771594901</v>
      </c>
      <c r="SR19" s="1">
        <v>-0.42518570519096799</v>
      </c>
      <c r="SS19" s="1">
        <v>1.5</v>
      </c>
      <c r="ST19" s="1">
        <v>67.5</v>
      </c>
      <c r="SU19" s="1">
        <v>5.7364999999999897</v>
      </c>
      <c r="SV19" s="1">
        <v>5.7364999999999897</v>
      </c>
      <c r="SW19" s="1">
        <v>5.7364999999999897</v>
      </c>
      <c r="SX19" s="1">
        <v>2</v>
      </c>
      <c r="SY19" s="1">
        <v>0.86699999999999999</v>
      </c>
      <c r="SZ19" s="1">
        <v>0.253</v>
      </c>
      <c r="TB19" s="1">
        <v>0</v>
      </c>
      <c r="TC19" s="1">
        <v>-1.6419406259429099</v>
      </c>
      <c r="TD19" s="1">
        <v>7</v>
      </c>
      <c r="TE19" s="1">
        <v>7</v>
      </c>
      <c r="TG19" s="1">
        <v>0.19</v>
      </c>
      <c r="TH19" s="1">
        <v>1</v>
      </c>
      <c r="TI19" s="1">
        <v>0</v>
      </c>
      <c r="TJ19" s="1">
        <v>0</v>
      </c>
      <c r="TK19" s="1">
        <v>0</v>
      </c>
      <c r="TM19" s="1">
        <v>1.2184534066449</v>
      </c>
      <c r="TO19" s="1">
        <v>0.33986381680736899</v>
      </c>
      <c r="TP19" s="1">
        <v>999</v>
      </c>
      <c r="TQ19" s="1">
        <v>0.54694644937311698</v>
      </c>
      <c r="TR19" s="1">
        <v>2.2366017651367498</v>
      </c>
      <c r="TS19" s="1">
        <v>-0.25760337476093498</v>
      </c>
      <c r="TT19" s="1">
        <v>0.289917028575922</v>
      </c>
      <c r="TU19" s="1">
        <v>16.290337216335299</v>
      </c>
      <c r="TV19" s="1">
        <v>99.938839096630204</v>
      </c>
      <c r="TW19" s="1">
        <v>999</v>
      </c>
      <c r="TX19" s="1">
        <v>999</v>
      </c>
      <c r="TY19" s="1">
        <v>14.1378918977588</v>
      </c>
      <c r="TZ19" s="1">
        <v>19.634091791079801</v>
      </c>
      <c r="UA19" s="1">
        <v>999</v>
      </c>
      <c r="UB19" s="1">
        <v>999</v>
      </c>
      <c r="UC19" s="1">
        <v>999</v>
      </c>
      <c r="UD19" s="1">
        <v>-0.79987220208388499</v>
      </c>
      <c r="UE19" s="1">
        <v>999</v>
      </c>
      <c r="UF19" s="1">
        <v>999</v>
      </c>
      <c r="UG19" s="1">
        <v>999</v>
      </c>
      <c r="UH19" s="1">
        <v>-2.52521460007827E-2</v>
      </c>
      <c r="UI19" s="1">
        <v>999</v>
      </c>
      <c r="UJ19" s="1">
        <v>0.79158062118342098</v>
      </c>
      <c r="UK19" s="1">
        <v>999</v>
      </c>
      <c r="UL19" s="1">
        <v>-0.36585672140493403</v>
      </c>
      <c r="UM19" s="1">
        <v>2</v>
      </c>
      <c r="UN19" s="1">
        <v>13</v>
      </c>
      <c r="UO19" s="1">
        <v>13</v>
      </c>
      <c r="UP19" s="1">
        <v>12</v>
      </c>
      <c r="UQ19" s="1">
        <v>19</v>
      </c>
      <c r="UR19" s="1">
        <v>12</v>
      </c>
      <c r="US19" s="1">
        <v>11</v>
      </c>
      <c r="UT19" s="1">
        <v>11</v>
      </c>
      <c r="UU19" s="1">
        <v>32</v>
      </c>
      <c r="UV19" s="1">
        <v>13</v>
      </c>
      <c r="UW19" s="1">
        <v>8</v>
      </c>
      <c r="UX19" s="1">
        <v>8</v>
      </c>
      <c r="UY19" s="1">
        <v>32</v>
      </c>
      <c r="UZ19" s="1">
        <v>13</v>
      </c>
      <c r="VC19" s="1">
        <v>8</v>
      </c>
      <c r="VD19" s="1">
        <v>8</v>
      </c>
      <c r="VE19" s="1">
        <v>13</v>
      </c>
      <c r="VF19" s="1">
        <v>14</v>
      </c>
      <c r="VG19" s="1">
        <v>25</v>
      </c>
      <c r="VH19" s="1">
        <v>0.33</v>
      </c>
      <c r="VI19" s="1">
        <v>0.33</v>
      </c>
      <c r="VJ19" s="1">
        <v>0.33</v>
      </c>
      <c r="VK19" s="1">
        <v>0</v>
      </c>
      <c r="VL19" s="1">
        <v>0.2</v>
      </c>
      <c r="VR19" s="1">
        <v>0.25</v>
      </c>
      <c r="VS19" s="1">
        <v>0.25</v>
      </c>
      <c r="VT19" s="1">
        <v>9.3499999999999908</v>
      </c>
      <c r="VU19" s="1">
        <v>1.5</v>
      </c>
      <c r="VV19" s="1">
        <v>1.5</v>
      </c>
      <c r="VY19" s="1">
        <v>-0.27330339153690297</v>
      </c>
      <c r="VZ19" s="1">
        <v>0</v>
      </c>
      <c r="WA19" s="1">
        <v>1.1200000000000001</v>
      </c>
      <c r="WB19" s="1">
        <v>1.25</v>
      </c>
      <c r="WC19" s="1">
        <v>9.3499999999999908</v>
      </c>
      <c r="WD19" s="1">
        <v>0.5</v>
      </c>
      <c r="WE19" s="1">
        <v>0.05</v>
      </c>
      <c r="WF19" s="1">
        <v>0.19</v>
      </c>
      <c r="WG19" s="1">
        <v>7.0999999999999897E-2</v>
      </c>
      <c r="WH19" s="1">
        <v>7.0999999999999897E-2</v>
      </c>
      <c r="WI19" s="1">
        <v>0.05</v>
      </c>
      <c r="WJ19" s="1">
        <v>14.5855438674262</v>
      </c>
      <c r="WK19" s="1">
        <v>7.8E-2</v>
      </c>
      <c r="WL19" s="1">
        <v>0.05</v>
      </c>
      <c r="WM19" s="1">
        <v>0.05</v>
      </c>
      <c r="WN19" s="1">
        <v>5.6000000000000001E-2</v>
      </c>
      <c r="WO19" s="1">
        <v>5.6000000000000001E-2</v>
      </c>
      <c r="WP19" s="1">
        <v>5.6000000000000001E-2</v>
      </c>
      <c r="WQ19" s="1">
        <v>5.6000000000000001E-2</v>
      </c>
      <c r="WR19" s="1">
        <v>5.6000000000000001E-2</v>
      </c>
      <c r="WS19" s="1">
        <v>5.6000000000000001E-2</v>
      </c>
      <c r="WT19" s="1">
        <v>5.6000000000000001E-2</v>
      </c>
      <c r="WU19" s="1">
        <v>0.19</v>
      </c>
      <c r="WV19" s="1">
        <v>0.05</v>
      </c>
      <c r="WW19" s="1">
        <v>0.05</v>
      </c>
      <c r="WY19" s="1">
        <v>0.05</v>
      </c>
      <c r="WZ19" s="1">
        <v>0.05</v>
      </c>
      <c r="XA19" s="1">
        <v>0</v>
      </c>
      <c r="XC19" s="1">
        <v>0.05</v>
      </c>
      <c r="XD19" s="1">
        <v>0.05</v>
      </c>
      <c r="XG19" s="1">
        <v>0.05</v>
      </c>
      <c r="XH19" s="1">
        <v>6.3307925744827296</v>
      </c>
      <c r="XI19" s="1">
        <v>114.729999999999</v>
      </c>
      <c r="XJ19" s="1">
        <v>0.470670269327987</v>
      </c>
      <c r="XK19" s="1">
        <v>2.1390374331550801E-2</v>
      </c>
      <c r="XP19" s="1">
        <v>0.5</v>
      </c>
      <c r="XQ19" s="1">
        <v>0.5</v>
      </c>
      <c r="XR19" s="1">
        <v>3.4629629629629601</v>
      </c>
      <c r="XS19" s="1">
        <v>0.35372455051568003</v>
      </c>
      <c r="XX19" s="1">
        <v>0</v>
      </c>
      <c r="XY19" s="1">
        <v>6.3307925744827296</v>
      </c>
    </row>
    <row r="20" spans="1:649" x14ac:dyDescent="0.25">
      <c r="A20" s="37"/>
      <c r="B20" s="1">
        <v>4.335E-2</v>
      </c>
      <c r="D20" s="1">
        <v>2.7644999999999899E-2</v>
      </c>
      <c r="E20" s="1">
        <v>1.2644999999999899E-2</v>
      </c>
      <c r="F20" s="1">
        <v>1.4999999999999901E-2</v>
      </c>
      <c r="G20" s="1">
        <v>0.53525500000000004</v>
      </c>
      <c r="H20" s="1">
        <v>0.36760999999999899</v>
      </c>
      <c r="I20" s="1">
        <v>0</v>
      </c>
      <c r="J20" s="1">
        <v>0.26080999999999899</v>
      </c>
      <c r="K20" s="1">
        <v>0.26080999999999899</v>
      </c>
      <c r="L20" s="1">
        <v>0.26080999999999899</v>
      </c>
      <c r="N20" s="1">
        <v>0.26080999999999899</v>
      </c>
      <c r="O20" s="1">
        <v>0.10680000000000001</v>
      </c>
      <c r="Q20" s="1">
        <v>0.10680000000000001</v>
      </c>
      <c r="R20" s="1">
        <v>0</v>
      </c>
      <c r="S20" s="1">
        <v>0.42845499999999898</v>
      </c>
      <c r="T20" s="1">
        <v>0</v>
      </c>
      <c r="U20" s="1">
        <v>0.16764499999999899</v>
      </c>
      <c r="W20" s="1">
        <v>0.16764499999999899</v>
      </c>
      <c r="X20" s="1">
        <v>9.6644999999999898E-2</v>
      </c>
      <c r="Y20" s="1">
        <v>7.0999999999999897E-2</v>
      </c>
      <c r="AA20" s="1">
        <v>0.14000000000000001</v>
      </c>
      <c r="AB20" s="1">
        <v>0</v>
      </c>
      <c r="AE20" s="1">
        <v>3.24279257448273</v>
      </c>
      <c r="AF20" s="1">
        <v>3</v>
      </c>
      <c r="AG20" s="1">
        <v>2.7862098845903099E-2</v>
      </c>
      <c r="AH20" s="1">
        <v>2.7862098845903099E-2</v>
      </c>
      <c r="AI20" s="1">
        <v>0.2482</v>
      </c>
      <c r="AK20" s="1">
        <v>0.32255195352938898</v>
      </c>
      <c r="AL20" s="1">
        <v>0.32255195352938898</v>
      </c>
      <c r="AM20" s="1">
        <v>0.377</v>
      </c>
      <c r="AO20" s="1">
        <v>0</v>
      </c>
      <c r="AP20" s="1">
        <v>9500000</v>
      </c>
      <c r="AR20" s="1">
        <v>1.5</v>
      </c>
      <c r="AU20" s="1">
        <v>1.5</v>
      </c>
      <c r="AV20" s="1">
        <v>1</v>
      </c>
      <c r="AY20" s="1">
        <v>1</v>
      </c>
      <c r="AZ20" s="1">
        <v>9500000</v>
      </c>
      <c r="BA20" s="1">
        <v>9500000</v>
      </c>
      <c r="BB20" s="1">
        <v>10800000</v>
      </c>
      <c r="BC20" s="1">
        <v>9500000</v>
      </c>
      <c r="BE20" s="1">
        <v>9800000</v>
      </c>
      <c r="BF20" s="1">
        <v>9800000</v>
      </c>
      <c r="BG20" s="1">
        <v>9700000</v>
      </c>
      <c r="BI20" s="1">
        <v>11000000</v>
      </c>
      <c r="BJ20" s="1">
        <v>9800000</v>
      </c>
      <c r="BK20" s="1">
        <v>9800000</v>
      </c>
      <c r="BN20" s="1">
        <v>10000000</v>
      </c>
      <c r="BO20" s="1">
        <v>10000000</v>
      </c>
      <c r="BP20" s="1">
        <v>9500</v>
      </c>
      <c r="BQ20" s="1">
        <v>10.392489837499999</v>
      </c>
      <c r="BR20" s="1">
        <v>-3554.2738843202601</v>
      </c>
      <c r="BS20" s="1">
        <v>-1732.8164052806801</v>
      </c>
      <c r="BT20" s="1">
        <v>-7091.7360724986202</v>
      </c>
      <c r="BU20" s="1">
        <v>-1957.6801291919201</v>
      </c>
      <c r="BV20" s="1">
        <v>0.85544651521972803</v>
      </c>
      <c r="BW20" s="1">
        <v>22088.744364661801</v>
      </c>
      <c r="BX20" s="1">
        <v>23.222850279862801</v>
      </c>
      <c r="BY20" s="1">
        <v>23.222850279862801</v>
      </c>
      <c r="BZ20" s="1">
        <v>37.839920155008599</v>
      </c>
      <c r="CA20" s="1">
        <v>-2152.2992670004801</v>
      </c>
      <c r="CC20" s="1">
        <v>-2152.2992670004801</v>
      </c>
      <c r="CG20" s="1">
        <v>-1698.55315333982</v>
      </c>
      <c r="CH20" s="1">
        <v>-1698.55315333982</v>
      </c>
      <c r="CI20" s="1">
        <v>-1698.55315333982</v>
      </c>
      <c r="CJ20" s="1">
        <v>0</v>
      </c>
      <c r="CK20" s="1">
        <v>0</v>
      </c>
      <c r="CL20" s="1">
        <v>-1698.55315333982</v>
      </c>
      <c r="CM20" s="1">
        <v>24227.1189684649</v>
      </c>
      <c r="CN20" s="1">
        <v>24.2271189684649</v>
      </c>
      <c r="CO20" s="1">
        <v>33518</v>
      </c>
      <c r="CP20" s="1">
        <v>33518</v>
      </c>
      <c r="CQ20" s="1">
        <v>33.518000000000001</v>
      </c>
      <c r="CR20" s="1">
        <v>25087</v>
      </c>
      <c r="CT20" s="1">
        <v>25.087</v>
      </c>
      <c r="CV20" s="1">
        <v>14663.327731552799</v>
      </c>
      <c r="CW20" s="1">
        <v>2458.6033942792801</v>
      </c>
      <c r="CX20" s="1">
        <v>75000</v>
      </c>
      <c r="CY20" s="1">
        <v>65000</v>
      </c>
      <c r="CZ20" s="1">
        <v>65000</v>
      </c>
      <c r="DA20" s="1">
        <v>68000</v>
      </c>
      <c r="DB20" s="1">
        <v>39000</v>
      </c>
      <c r="DC20" s="1">
        <v>68000</v>
      </c>
      <c r="DD20" s="1">
        <v>44000</v>
      </c>
      <c r="DE20" s="1">
        <v>44000</v>
      </c>
      <c r="DF20" s="1">
        <v>38000</v>
      </c>
      <c r="DG20" s="1">
        <v>65000</v>
      </c>
      <c r="DH20" s="1">
        <v>40000</v>
      </c>
      <c r="DI20" s="1">
        <v>40000</v>
      </c>
      <c r="DJ20" s="1">
        <v>65000</v>
      </c>
      <c r="DK20" s="1">
        <v>65000</v>
      </c>
      <c r="DL20" s="1">
        <v>38000</v>
      </c>
      <c r="DM20" s="1">
        <v>65000</v>
      </c>
      <c r="DP20" s="1">
        <v>40000</v>
      </c>
      <c r="DQ20" s="1">
        <v>40000</v>
      </c>
      <c r="DR20" s="1">
        <v>65000</v>
      </c>
      <c r="DS20" s="1">
        <v>65</v>
      </c>
      <c r="DW20" s="1">
        <v>5863.5177055407503</v>
      </c>
      <c r="DX20" s="1">
        <v>-4239.9350309459196</v>
      </c>
      <c r="DY20" s="1">
        <v>4387.6227414917603</v>
      </c>
      <c r="DZ20" s="1">
        <v>4387.6227414917603</v>
      </c>
      <c r="EA20" s="1">
        <v>4.3876227414917599</v>
      </c>
      <c r="EB20" s="1">
        <v>45000</v>
      </c>
      <c r="EC20" s="1">
        <v>25821.303812299899</v>
      </c>
      <c r="ED20" s="1">
        <v>75000</v>
      </c>
      <c r="EE20" s="1">
        <v>75000</v>
      </c>
      <c r="EF20" s="1">
        <v>55000</v>
      </c>
      <c r="EG20" s="1">
        <v>75000</v>
      </c>
      <c r="EH20" s="1">
        <v>57000</v>
      </c>
      <c r="EI20" s="1">
        <v>75000</v>
      </c>
      <c r="EK20" s="1">
        <v>57000</v>
      </c>
      <c r="EL20" s="1">
        <v>75000</v>
      </c>
      <c r="EM20" s="1">
        <v>75000</v>
      </c>
      <c r="EN20" s="1">
        <v>66000</v>
      </c>
      <c r="EO20" s="1">
        <v>64000</v>
      </c>
      <c r="EP20" s="1">
        <v>41000</v>
      </c>
      <c r="EQ20" s="1">
        <v>41000</v>
      </c>
      <c r="ER20" s="1">
        <v>45000</v>
      </c>
      <c r="ES20" s="1">
        <v>45000</v>
      </c>
      <c r="ET20" s="1">
        <v>66000</v>
      </c>
      <c r="EU20" s="1">
        <v>3900000</v>
      </c>
      <c r="EV20" s="1">
        <v>4100000</v>
      </c>
      <c r="EW20" s="1">
        <v>3900000</v>
      </c>
      <c r="FA20" s="1">
        <v>0</v>
      </c>
      <c r="FB20" s="1">
        <v>6.1004480464706097</v>
      </c>
      <c r="FC20" s="1">
        <v>5.7364999999999897</v>
      </c>
      <c r="FD20" s="1">
        <v>1.7420000000000001E-2</v>
      </c>
      <c r="FE20" s="1">
        <v>0.241862201533529</v>
      </c>
      <c r="FF20" s="1">
        <v>3.1588489387267602</v>
      </c>
      <c r="FG20" s="1">
        <v>0.26750248041828401</v>
      </c>
      <c r="FH20" s="1">
        <v>3.4263514191450501</v>
      </c>
      <c r="FI20" s="1">
        <v>0.241862201533529</v>
      </c>
      <c r="FJ20" s="1">
        <v>0.241862201533529</v>
      </c>
      <c r="FK20" s="1">
        <v>8.4575386384656993E-3</v>
      </c>
      <c r="FL20" s="1">
        <v>5.7420621259656997E-3</v>
      </c>
      <c r="FM20" s="1">
        <v>1.7420000000000001E-2</v>
      </c>
      <c r="FQ20" s="1">
        <v>2.9964316913846999E-2</v>
      </c>
      <c r="FR20" s="1">
        <v>2.9964316913846999E-2</v>
      </c>
      <c r="FS20" s="1">
        <v>1.3016855478198099E-4</v>
      </c>
      <c r="FT20" s="1">
        <v>1.014E-2</v>
      </c>
      <c r="FW20" s="1">
        <v>5.2800000000000004E-4</v>
      </c>
      <c r="FX20" s="1">
        <v>8.7000000000000001E-5</v>
      </c>
      <c r="FY20" s="1">
        <v>0.56420721090175896</v>
      </c>
      <c r="FZ20" s="1">
        <v>0.2</v>
      </c>
      <c r="GA20" s="1">
        <v>0.2</v>
      </c>
      <c r="GB20" s="1">
        <v>0.5</v>
      </c>
      <c r="GH20" s="1">
        <v>1</v>
      </c>
      <c r="GI20" s="1">
        <v>1</v>
      </c>
      <c r="GJ20" s="1">
        <v>7.6699999999999902</v>
      </c>
      <c r="GP20" s="1">
        <v>7.6699999999999902</v>
      </c>
      <c r="GQ20" s="1">
        <v>7.6699999999999902</v>
      </c>
      <c r="GR20" s="1">
        <v>7.6699999999999902</v>
      </c>
      <c r="GS20" s="1">
        <v>1.33705220953543</v>
      </c>
      <c r="GW20" s="1">
        <v>8</v>
      </c>
      <c r="GX20" s="1">
        <v>7</v>
      </c>
      <c r="GY20" s="1">
        <v>122</v>
      </c>
      <c r="GZ20" s="1">
        <v>0.1</v>
      </c>
      <c r="HA20" s="1">
        <v>-9.1866162790486499</v>
      </c>
      <c r="HB20" s="1">
        <v>5.8163342941418197</v>
      </c>
      <c r="HD20" s="1">
        <v>999</v>
      </c>
      <c r="HF20" s="1">
        <v>9.5756896806757901</v>
      </c>
      <c r="HH20" s="1">
        <v>15.1872578374499</v>
      </c>
      <c r="HJ20" s="1">
        <v>5.29574850771692E-2</v>
      </c>
      <c r="HL20" s="1">
        <v>-2.0529574850771599</v>
      </c>
      <c r="HM20" s="1">
        <v>5.13431590532318E-2</v>
      </c>
      <c r="HO20" s="1">
        <v>5.13431590532318E-2</v>
      </c>
      <c r="HQ20" s="1">
        <v>6.9053098114388201</v>
      </c>
      <c r="HR20" s="1">
        <v>999</v>
      </c>
      <c r="HS20" s="1">
        <v>999</v>
      </c>
      <c r="HV20" s="1">
        <v>999</v>
      </c>
      <c r="IC20" s="1">
        <v>5.9211909430426601</v>
      </c>
      <c r="ID20" s="1">
        <v>8.4341068219330797</v>
      </c>
      <c r="IF20" s="1">
        <v>999</v>
      </c>
      <c r="IH20" s="1">
        <v>999</v>
      </c>
      <c r="IK20" s="1">
        <v>999</v>
      </c>
      <c r="IL20" s="1">
        <v>-0.58117416971322</v>
      </c>
      <c r="IN20" s="1">
        <v>999</v>
      </c>
      <c r="IO20" s="1">
        <v>999</v>
      </c>
      <c r="IP20" s="1">
        <v>999</v>
      </c>
      <c r="IR20" s="1">
        <v>0.76748099120612101</v>
      </c>
      <c r="IS20" s="1">
        <v>999</v>
      </c>
      <c r="IT20" s="1">
        <v>1.56439554831621</v>
      </c>
      <c r="IU20" s="1">
        <v>999</v>
      </c>
      <c r="IW20" s="1">
        <v>0.17599932209174901</v>
      </c>
      <c r="IX20" s="1">
        <v>2125.10717773437</v>
      </c>
      <c r="IZ20" s="1">
        <v>-593.65526491212904</v>
      </c>
      <c r="JB20" s="1">
        <v>9</v>
      </c>
      <c r="JC20" s="1">
        <v>9</v>
      </c>
      <c r="JI20" s="1">
        <v>2.60756192959582E-2</v>
      </c>
      <c r="JJ20" s="1">
        <v>-185.06479208397701</v>
      </c>
      <c r="JK20" s="1">
        <v>3</v>
      </c>
      <c r="JL20" s="1">
        <v>3</v>
      </c>
      <c r="JM20" s="1">
        <v>2</v>
      </c>
      <c r="JN20" s="1">
        <v>2</v>
      </c>
      <c r="JP20" s="1">
        <v>1130</v>
      </c>
      <c r="JR20" s="1">
        <v>1130</v>
      </c>
      <c r="JS20" s="1">
        <v>0</v>
      </c>
      <c r="JW20" s="1">
        <v>1915.8680420759399</v>
      </c>
      <c r="JY20" s="1">
        <v>0.30812955104098499</v>
      </c>
      <c r="KD20" s="1">
        <v>3.3891194893532199E-2</v>
      </c>
      <c r="KE20" s="1">
        <v>3.3891194893532199E-2</v>
      </c>
      <c r="KH20" s="1">
        <v>1.2691651137843001</v>
      </c>
      <c r="KP20" s="1">
        <v>1.2691651137843001</v>
      </c>
      <c r="KS20" s="1">
        <v>1.48051907663864</v>
      </c>
      <c r="KY20" s="1">
        <v>1.48051907663864</v>
      </c>
      <c r="LB20" s="1">
        <v>1.16652991841553</v>
      </c>
      <c r="LC20" s="1">
        <v>7.0999999999999897E-2</v>
      </c>
      <c r="LH20" s="1">
        <v>7.0999999999999897E-2</v>
      </c>
      <c r="LI20" s="1">
        <v>7.0999999999999897E-2</v>
      </c>
      <c r="LJ20" s="1">
        <v>7.0999999999999897E-2</v>
      </c>
      <c r="LK20" s="1">
        <v>7.0999999999999897E-2</v>
      </c>
      <c r="LL20" s="1">
        <v>0.84299999999999897</v>
      </c>
      <c r="LM20" s="1">
        <v>1.02</v>
      </c>
      <c r="LP20" s="1">
        <v>7.0999999999999897E-2</v>
      </c>
      <c r="LR20" s="1">
        <v>1.33705220953543</v>
      </c>
      <c r="LS20" s="1">
        <v>114.729999999999</v>
      </c>
      <c r="LT20" s="1">
        <v>0.13037809647979101</v>
      </c>
      <c r="LV20" s="1">
        <v>7.0999999999999897E-2</v>
      </c>
      <c r="LX20" s="1">
        <v>7.0999999999999897E-2</v>
      </c>
      <c r="LZ20" s="1">
        <v>5.6000000000000001E-2</v>
      </c>
      <c r="MB20" s="1">
        <v>0.84299999999999897</v>
      </c>
      <c r="ME20" s="1">
        <v>1</v>
      </c>
      <c r="MP20" s="1">
        <v>1.26318978235561</v>
      </c>
      <c r="MQ20" s="1">
        <v>0.67612864695475605</v>
      </c>
      <c r="MR20" s="1">
        <v>-1.008E-2</v>
      </c>
      <c r="MS20" s="1">
        <v>-1.0090424999999899E-3</v>
      </c>
      <c r="MT20" s="1">
        <v>0</v>
      </c>
      <c r="MU20" s="1">
        <v>0</v>
      </c>
      <c r="MV20" s="1">
        <v>0.59429257448273398</v>
      </c>
      <c r="MW20" s="1">
        <v>6.3307925744827296</v>
      </c>
      <c r="MX20" s="1">
        <v>6.3307925744827296</v>
      </c>
      <c r="MY20" s="1">
        <v>6.3307925744827296</v>
      </c>
      <c r="MZ20" s="1">
        <v>0</v>
      </c>
      <c r="NA20" s="1">
        <v>0.29220742551726497</v>
      </c>
      <c r="NB20" s="1">
        <v>0</v>
      </c>
      <c r="NC20" s="1">
        <v>-3.6499999999999998E-2</v>
      </c>
      <c r="ND20" s="1">
        <v>-3.6499999999999998E-2</v>
      </c>
      <c r="NE20" s="1">
        <v>-7.1999999999999995E-2</v>
      </c>
      <c r="NF20" s="1">
        <v>-7.1999999999999995E-2</v>
      </c>
      <c r="NG20" s="1">
        <v>7.6699999999999902</v>
      </c>
      <c r="NJ20" s="1">
        <v>0.05</v>
      </c>
      <c r="NL20" s="1">
        <v>0.05</v>
      </c>
      <c r="NM20" s="1">
        <v>5.7364999999999897</v>
      </c>
      <c r="NO20" s="1">
        <v>2.86824999999999</v>
      </c>
      <c r="NP20" s="1">
        <v>2.2999999999999901</v>
      </c>
      <c r="NQ20" s="1">
        <v>2.2999999999999901</v>
      </c>
      <c r="NR20" s="1">
        <v>2.2999999999999901</v>
      </c>
      <c r="NS20" s="1">
        <v>2.2999999999999901</v>
      </c>
      <c r="NT20" s="1">
        <v>2.2999999999999901</v>
      </c>
      <c r="NU20" s="1">
        <v>2.2999999999999901</v>
      </c>
      <c r="NX20" s="1">
        <v>2.2999999999999901</v>
      </c>
      <c r="NZ20" s="1">
        <v>5</v>
      </c>
      <c r="OA20" s="1">
        <v>-411.22235513904798</v>
      </c>
      <c r="OB20" s="1">
        <v>0</v>
      </c>
      <c r="OC20" s="1">
        <v>0</v>
      </c>
      <c r="OD20" s="1">
        <v>-224.86372391123001</v>
      </c>
      <c r="OE20" s="1">
        <v>1.4999999999999901E-2</v>
      </c>
      <c r="OF20" s="1">
        <v>1.4999999999999901E-2</v>
      </c>
      <c r="OG20" s="1">
        <v>496.95769793779198</v>
      </c>
      <c r="OI20" s="1">
        <v>496.95769793779198</v>
      </c>
      <c r="OK20" s="1">
        <v>-3640.0092271190101</v>
      </c>
      <c r="OM20" s="1">
        <v>3640.0092271190101</v>
      </c>
      <c r="OO20" s="1">
        <v>14.663327731552799</v>
      </c>
      <c r="OP20" s="1">
        <v>2.45860339427928</v>
      </c>
      <c r="OQ20" s="1">
        <v>-0.278430885797399</v>
      </c>
      <c r="OR20" s="1">
        <v>-3143.0515291812098</v>
      </c>
      <c r="OV20" s="1">
        <v>-3143.0515291812098</v>
      </c>
      <c r="OZ20" s="1">
        <v>-3.1430515291812098</v>
      </c>
      <c r="PA20" s="1">
        <v>0</v>
      </c>
      <c r="PB20" s="1">
        <v>0</v>
      </c>
      <c r="PC20" s="1">
        <v>0.21745999999999899</v>
      </c>
      <c r="PE20" s="1">
        <v>0.10680000000000001</v>
      </c>
      <c r="PG20" s="1">
        <v>3.8399999999999899E-2</v>
      </c>
      <c r="PI20" s="1">
        <v>0.2482</v>
      </c>
      <c r="PK20" s="1">
        <v>0.25</v>
      </c>
      <c r="PM20" s="1">
        <v>0.377</v>
      </c>
      <c r="PO20" s="1">
        <v>33518</v>
      </c>
      <c r="PR20" s="1">
        <v>0</v>
      </c>
      <c r="PS20" s="1">
        <v>25087</v>
      </c>
      <c r="PV20" s="1">
        <v>0</v>
      </c>
      <c r="PW20" s="1">
        <v>0</v>
      </c>
      <c r="PX20" s="1">
        <v>0.232259999999999</v>
      </c>
      <c r="PZ20" s="1">
        <v>1.7420000000000001E-2</v>
      </c>
      <c r="QB20" s="1">
        <v>2.981E-2</v>
      </c>
      <c r="QD20" s="1">
        <v>1.014E-2</v>
      </c>
      <c r="QF20" s="1">
        <v>5.2800000000000004E-4</v>
      </c>
      <c r="QH20" s="1">
        <v>8.7000000000000001E-5</v>
      </c>
      <c r="QJ20" s="1">
        <v>1.1200000000000001</v>
      </c>
      <c r="QL20" s="1">
        <v>7.8E-2</v>
      </c>
      <c r="QN20" s="1">
        <v>7.8E-2</v>
      </c>
      <c r="QO20" s="1">
        <v>7.8E-2</v>
      </c>
      <c r="QQ20" s="1">
        <v>0.19</v>
      </c>
      <c r="QR20" s="1">
        <v>1.25</v>
      </c>
      <c r="QT20" s="1">
        <v>0.05</v>
      </c>
      <c r="QW20" s="1">
        <v>0.05</v>
      </c>
      <c r="QY20" s="1">
        <v>0.05</v>
      </c>
      <c r="QZ20" s="1">
        <v>0.05</v>
      </c>
      <c r="RA20" s="1">
        <v>0</v>
      </c>
      <c r="RC20" s="1">
        <v>0.253</v>
      </c>
      <c r="RD20" s="1">
        <v>0</v>
      </c>
      <c r="RG20" s="1">
        <v>0.188</v>
      </c>
      <c r="RH20" s="1">
        <v>5</v>
      </c>
      <c r="RI20" s="1">
        <v>0</v>
      </c>
      <c r="RJ20" s="1">
        <v>0</v>
      </c>
      <c r="RK20" s="1">
        <v>6.7999999999999901</v>
      </c>
      <c r="RL20" s="1">
        <v>6.7999999999999901</v>
      </c>
      <c r="RM20" s="1">
        <v>6.7999999999999901</v>
      </c>
      <c r="RN20" s="1">
        <v>0</v>
      </c>
      <c r="RO20" s="1">
        <v>0</v>
      </c>
      <c r="RP20" s="1">
        <v>1.5</v>
      </c>
      <c r="RQ20" s="1">
        <v>1.5</v>
      </c>
      <c r="RR20" s="1">
        <v>1.5</v>
      </c>
      <c r="RS20" s="1">
        <v>1.5</v>
      </c>
      <c r="RT20" s="1">
        <v>1.5</v>
      </c>
      <c r="RU20" s="1">
        <v>1.5</v>
      </c>
      <c r="RV20" s="1">
        <v>5568.6177159479803</v>
      </c>
      <c r="RX20" s="1">
        <v>-4239.9350309459196</v>
      </c>
      <c r="SA20" s="1">
        <v>-4136.9669250568004</v>
      </c>
      <c r="SD20" s="1">
        <v>-4.2399350309459196</v>
      </c>
      <c r="SE20" s="1">
        <v>-5568.6177159479803</v>
      </c>
      <c r="SF20" s="1">
        <v>-10956.823838885901</v>
      </c>
      <c r="SG20" s="1">
        <v>-9145.8881972850104</v>
      </c>
      <c r="SH20" s="1">
        <v>10956.823838885901</v>
      </c>
      <c r="SI20" s="1">
        <v>-5.5686177159479797</v>
      </c>
      <c r="SJ20" s="1">
        <v>-4239.9350309459196</v>
      </c>
      <c r="SN20" s="1">
        <v>-4239.9350309459196</v>
      </c>
      <c r="SO20" s="1">
        <v>-4239.9350309459196</v>
      </c>
      <c r="SQ20" s="1">
        <v>-4.2399350309459196</v>
      </c>
      <c r="SR20" s="1">
        <v>-1.1058174554210001</v>
      </c>
      <c r="SS20" s="1">
        <v>1.5</v>
      </c>
      <c r="ST20" s="1">
        <v>67.5</v>
      </c>
      <c r="SU20" s="1">
        <v>5.7364999999999897</v>
      </c>
      <c r="SV20" s="1">
        <v>5.7364999999999897</v>
      </c>
      <c r="SW20" s="1">
        <v>5.7364999999999897</v>
      </c>
      <c r="SX20" s="1">
        <v>2</v>
      </c>
      <c r="SY20" s="1">
        <v>0.86699999999999999</v>
      </c>
      <c r="SZ20" s="1">
        <v>0.253</v>
      </c>
      <c r="TB20" s="1">
        <v>0</v>
      </c>
      <c r="TC20" s="1">
        <v>-0.335677903316554</v>
      </c>
      <c r="TD20" s="1">
        <v>7</v>
      </c>
      <c r="TE20" s="1">
        <v>7</v>
      </c>
      <c r="TG20" s="1">
        <v>0.19</v>
      </c>
      <c r="TH20" s="1">
        <v>1</v>
      </c>
      <c r="TJ20" s="1">
        <v>0</v>
      </c>
      <c r="TK20" s="1">
        <v>0</v>
      </c>
      <c r="TO20" s="1">
        <v>1.7920077511622099</v>
      </c>
      <c r="TP20" s="1">
        <v>999</v>
      </c>
      <c r="TQ20" s="1">
        <v>2.5202032784677599</v>
      </c>
      <c r="TR20" s="1">
        <v>5.6303892094997998</v>
      </c>
      <c r="TS20" s="1">
        <v>-0.26449850391352198</v>
      </c>
      <c r="TT20" s="1">
        <v>5.13431590532318E-2</v>
      </c>
      <c r="TU20" s="1">
        <v>6.9053098114388201</v>
      </c>
      <c r="TV20" s="1">
        <v>999</v>
      </c>
      <c r="TW20" s="1">
        <v>999</v>
      </c>
      <c r="TX20" s="1">
        <v>999</v>
      </c>
      <c r="TY20" s="1">
        <v>5.9211909430426601</v>
      </c>
      <c r="TZ20" s="1">
        <v>8.4341068219330797</v>
      </c>
      <c r="UA20" s="1">
        <v>999</v>
      </c>
      <c r="UB20" s="1">
        <v>425.84193082323299</v>
      </c>
      <c r="UC20" s="1">
        <v>999</v>
      </c>
      <c r="UD20" s="1">
        <v>-0.68292786123013904</v>
      </c>
      <c r="UE20" s="1">
        <v>999</v>
      </c>
      <c r="UF20" s="1">
        <v>999</v>
      </c>
      <c r="UG20" s="1">
        <v>999</v>
      </c>
      <c r="UH20" s="1">
        <v>0.23460342108802101</v>
      </c>
      <c r="UI20" s="1">
        <v>999</v>
      </c>
      <c r="UJ20" s="1">
        <v>0.79125633187920197</v>
      </c>
      <c r="UK20" s="1">
        <v>999</v>
      </c>
      <c r="UL20" s="1">
        <v>-0.17855253127169199</v>
      </c>
      <c r="UN20" s="1">
        <v>13</v>
      </c>
      <c r="UO20" s="1">
        <v>13</v>
      </c>
      <c r="UP20" s="1">
        <v>12</v>
      </c>
      <c r="UQ20" s="1">
        <v>19</v>
      </c>
      <c r="UR20" s="1">
        <v>12</v>
      </c>
      <c r="US20" s="1">
        <v>11</v>
      </c>
      <c r="UT20" s="1">
        <v>11</v>
      </c>
      <c r="UU20" s="1">
        <v>32</v>
      </c>
      <c r="UV20" s="1">
        <v>13</v>
      </c>
      <c r="UW20" s="1">
        <v>8</v>
      </c>
      <c r="UX20" s="1">
        <v>8</v>
      </c>
      <c r="UY20" s="1">
        <v>32</v>
      </c>
      <c r="UZ20" s="1">
        <v>13</v>
      </c>
      <c r="VC20" s="1">
        <v>8</v>
      </c>
      <c r="VD20" s="1">
        <v>8</v>
      </c>
      <c r="VE20" s="1">
        <v>13</v>
      </c>
      <c r="VF20" s="1">
        <v>14</v>
      </c>
      <c r="VG20" s="1">
        <v>25</v>
      </c>
      <c r="VH20" s="1">
        <v>0.33</v>
      </c>
      <c r="VI20" s="1">
        <v>0.33</v>
      </c>
      <c r="VJ20" s="1">
        <v>0.33</v>
      </c>
      <c r="VK20" s="1">
        <v>0</v>
      </c>
      <c r="VL20" s="1">
        <v>0.2</v>
      </c>
      <c r="VR20" s="1">
        <v>0.25</v>
      </c>
      <c r="VS20" s="1">
        <v>0.25</v>
      </c>
      <c r="VT20" s="1">
        <v>7.6699999999999902</v>
      </c>
      <c r="VY20" s="1">
        <v>-0.71080390826292905</v>
      </c>
      <c r="VZ20" s="1">
        <v>0</v>
      </c>
      <c r="WA20" s="1">
        <v>1.1200000000000001</v>
      </c>
      <c r="WB20" s="1">
        <v>1.25</v>
      </c>
      <c r="WC20" s="1">
        <v>7.6699999999999902</v>
      </c>
      <c r="WE20" s="1">
        <v>4.7500000000000001E-2</v>
      </c>
      <c r="WF20" s="1">
        <v>0.19</v>
      </c>
      <c r="WI20" s="1">
        <v>0.05</v>
      </c>
      <c r="WJ20" s="1">
        <v>14.9481323825001</v>
      </c>
      <c r="WK20" s="1">
        <v>7.8E-2</v>
      </c>
      <c r="WL20" s="1">
        <v>0.05</v>
      </c>
      <c r="WM20" s="1">
        <v>0.05</v>
      </c>
      <c r="WN20" s="1">
        <v>5.6000000000000001E-2</v>
      </c>
      <c r="WO20" s="1">
        <v>5.6000000000000001E-2</v>
      </c>
      <c r="WQ20" s="1">
        <v>5.6000000000000001E-2</v>
      </c>
      <c r="WR20" s="1">
        <v>5.6000000000000001E-2</v>
      </c>
      <c r="WS20" s="1">
        <v>5.6000000000000001E-2</v>
      </c>
      <c r="WU20" s="1">
        <v>0.19</v>
      </c>
      <c r="WV20" s="1">
        <v>0.05</v>
      </c>
      <c r="WW20" s="1">
        <v>0.05</v>
      </c>
      <c r="WY20" s="1">
        <v>0.05</v>
      </c>
      <c r="WZ20" s="1">
        <v>0.05</v>
      </c>
      <c r="XA20" s="1">
        <v>0</v>
      </c>
      <c r="XC20" s="1">
        <v>0.05</v>
      </c>
      <c r="XD20" s="1">
        <v>0.05</v>
      </c>
      <c r="XG20" s="1">
        <v>0.05</v>
      </c>
      <c r="XH20" s="1">
        <v>6.3307925744827296</v>
      </c>
      <c r="XI20" s="1">
        <v>114.729999999999</v>
      </c>
      <c r="XJ20" s="1">
        <v>0.52296696591998604</v>
      </c>
      <c r="XK20" s="1">
        <v>2.60756192959582E-2</v>
      </c>
      <c r="XP20" s="1">
        <v>0.5</v>
      </c>
      <c r="XQ20" s="1">
        <v>0.5</v>
      </c>
      <c r="XR20" s="1">
        <v>2.55666666666666</v>
      </c>
      <c r="XS20" s="1">
        <v>0.36692903639288599</v>
      </c>
      <c r="XX20" s="1">
        <v>0</v>
      </c>
      <c r="XY20" s="1">
        <v>6.3307925744827296</v>
      </c>
    </row>
    <row r="21" spans="1:649" x14ac:dyDescent="0.25">
      <c r="A21" s="2"/>
      <c r="B21" s="1" t="s">
        <v>10</v>
      </c>
      <c r="C21" s="1" t="s">
        <v>739</v>
      </c>
      <c r="D21" s="1" t="s">
        <v>12</v>
      </c>
      <c r="E21" s="1" t="s">
        <v>13</v>
      </c>
      <c r="F21" s="1" t="s">
        <v>14</v>
      </c>
      <c r="G21" s="1" t="s">
        <v>15</v>
      </c>
      <c r="H21" s="1" t="s">
        <v>16</v>
      </c>
      <c r="I21" s="1" t="s">
        <v>742</v>
      </c>
      <c r="J21" s="1" t="s">
        <v>0</v>
      </c>
      <c r="K21" s="1" t="s">
        <v>17</v>
      </c>
      <c r="L21" s="1" t="s">
        <v>18</v>
      </c>
      <c r="M21" s="1" t="s">
        <v>19</v>
      </c>
      <c r="N21" s="1" t="s">
        <v>20</v>
      </c>
      <c r="O21" s="1" t="s">
        <v>21</v>
      </c>
      <c r="P21" s="1" t="s">
        <v>745</v>
      </c>
      <c r="Q21" s="1" t="s">
        <v>22</v>
      </c>
      <c r="R21" s="1" t="s">
        <v>23</v>
      </c>
      <c r="S21" s="1" t="s">
        <v>24</v>
      </c>
      <c r="T21" s="1" t="s">
        <v>746</v>
      </c>
      <c r="U21" s="1" t="s">
        <v>25</v>
      </c>
      <c r="V21" s="1" t="s">
        <v>26</v>
      </c>
      <c r="W21" s="1" t="s">
        <v>27</v>
      </c>
      <c r="X21" s="1" t="s">
        <v>28</v>
      </c>
      <c r="Y21" s="1" t="s">
        <v>29</v>
      </c>
      <c r="Z21" s="1" t="s">
        <v>747</v>
      </c>
      <c r="AA21" s="1" t="s">
        <v>30</v>
      </c>
      <c r="AB21" s="1" t="s">
        <v>748</v>
      </c>
      <c r="AC21" s="1" t="s">
        <v>749</v>
      </c>
      <c r="AD21" s="1" t="s">
        <v>31</v>
      </c>
      <c r="AE21" s="1" t="s">
        <v>32</v>
      </c>
      <c r="AF21" s="1" t="s">
        <v>33</v>
      </c>
      <c r="AG21" s="1" t="s">
        <v>34</v>
      </c>
      <c r="AH21" s="1" t="s">
        <v>35</v>
      </c>
      <c r="AI21" s="1" t="s">
        <v>36</v>
      </c>
      <c r="AJ21" s="1" t="s">
        <v>763</v>
      </c>
      <c r="AK21" s="1" t="s">
        <v>37</v>
      </c>
      <c r="AL21" s="1" t="s">
        <v>38</v>
      </c>
      <c r="AM21" s="1" t="s">
        <v>39</v>
      </c>
      <c r="AN21" s="1" t="s">
        <v>764</v>
      </c>
      <c r="AO21" s="1" t="s">
        <v>40</v>
      </c>
      <c r="AP21" s="1" t="s">
        <v>41</v>
      </c>
      <c r="AQ21" s="1" t="s">
        <v>42</v>
      </c>
      <c r="AR21" s="1" t="s">
        <v>43</v>
      </c>
      <c r="AS21" s="1" t="s">
        <v>44</v>
      </c>
      <c r="AT21" s="1" t="s">
        <v>45</v>
      </c>
      <c r="AU21" s="1" t="s">
        <v>46</v>
      </c>
      <c r="AV21" s="1" t="s">
        <v>47</v>
      </c>
      <c r="AW21" s="1" t="s">
        <v>780</v>
      </c>
      <c r="AX21" s="1" t="s">
        <v>48</v>
      </c>
      <c r="AY21" s="1" t="s">
        <v>49</v>
      </c>
      <c r="AZ21" s="1" t="s">
        <v>50</v>
      </c>
      <c r="BA21" s="1" t="s">
        <v>51</v>
      </c>
      <c r="BB21" s="1" t="s">
        <v>52</v>
      </c>
      <c r="BC21" s="1" t="s">
        <v>53</v>
      </c>
      <c r="BD21" s="1" t="s">
        <v>54</v>
      </c>
      <c r="BE21" s="1" t="s">
        <v>55</v>
      </c>
      <c r="BF21" s="1" t="s">
        <v>56</v>
      </c>
      <c r="BG21" s="1" t="s">
        <v>57</v>
      </c>
      <c r="BH21" s="1" t="s">
        <v>787</v>
      </c>
      <c r="BI21" s="1" t="s">
        <v>58</v>
      </c>
      <c r="BJ21" s="1" t="s">
        <v>59</v>
      </c>
      <c r="BK21" s="1" t="s">
        <v>60</v>
      </c>
      <c r="BL21" s="1" t="s">
        <v>61</v>
      </c>
      <c r="BM21" s="1" t="s">
        <v>62</v>
      </c>
      <c r="BN21" s="1" t="s">
        <v>63</v>
      </c>
      <c r="BO21" s="1" t="s">
        <v>64</v>
      </c>
      <c r="BP21" s="1" t="s">
        <v>65</v>
      </c>
      <c r="BQ21" s="1" t="s">
        <v>66</v>
      </c>
      <c r="BR21" s="1" t="s">
        <v>67</v>
      </c>
      <c r="BS21" s="1" t="s">
        <v>68</v>
      </c>
      <c r="BT21" s="1" t="s">
        <v>69</v>
      </c>
      <c r="BU21" s="1" t="s">
        <v>70</v>
      </c>
      <c r="BV21" s="1" t="s">
        <v>71</v>
      </c>
      <c r="BW21" s="1" t="s">
        <v>72</v>
      </c>
      <c r="BX21" s="1" t="s">
        <v>73</v>
      </c>
      <c r="BY21" s="1" t="s">
        <v>74</v>
      </c>
      <c r="BZ21" s="1" t="s">
        <v>75</v>
      </c>
      <c r="CA21" s="1" t="s">
        <v>76</v>
      </c>
      <c r="CB21" s="1" t="s">
        <v>798</v>
      </c>
      <c r="CC21" s="1" t="s">
        <v>77</v>
      </c>
      <c r="CD21" s="1" t="s">
        <v>799</v>
      </c>
      <c r="CE21" s="1" t="s">
        <v>800</v>
      </c>
      <c r="CF21" s="1" t="s">
        <v>802</v>
      </c>
      <c r="CG21" s="1" t="s">
        <v>78</v>
      </c>
      <c r="CH21" s="1" t="s">
        <v>79</v>
      </c>
      <c r="CI21" s="1" t="s">
        <v>80</v>
      </c>
      <c r="CJ21" s="1" t="s">
        <v>803</v>
      </c>
      <c r="CK21" s="1" t="s">
        <v>804</v>
      </c>
      <c r="CL21" s="1" t="s">
        <v>81</v>
      </c>
      <c r="CM21" s="1" t="s">
        <v>82</v>
      </c>
      <c r="CN21" s="1" t="s">
        <v>83</v>
      </c>
      <c r="CO21" s="1" t="s">
        <v>84</v>
      </c>
      <c r="CP21" s="1" t="s">
        <v>85</v>
      </c>
      <c r="CQ21" s="1" t="s">
        <v>86</v>
      </c>
      <c r="CR21" s="1" t="s">
        <v>87</v>
      </c>
      <c r="CS21" s="1" t="s">
        <v>816</v>
      </c>
      <c r="CT21" s="1" t="s">
        <v>88</v>
      </c>
      <c r="CU21" s="1" t="s">
        <v>822</v>
      </c>
      <c r="CV21" s="1" t="s">
        <v>89</v>
      </c>
      <c r="CW21" s="1" t="s">
        <v>90</v>
      </c>
      <c r="CX21" s="1" t="s">
        <v>91</v>
      </c>
      <c r="CY21" s="1" t="s">
        <v>92</v>
      </c>
      <c r="CZ21" s="1" t="s">
        <v>93</v>
      </c>
      <c r="DA21" s="1" t="s">
        <v>94</v>
      </c>
      <c r="DB21" s="1" t="s">
        <v>95</v>
      </c>
      <c r="DC21" s="1" t="s">
        <v>96</v>
      </c>
      <c r="DD21" s="1" t="s">
        <v>97</v>
      </c>
      <c r="DE21" s="1" t="s">
        <v>98</v>
      </c>
      <c r="DF21" s="1" t="s">
        <v>99</v>
      </c>
      <c r="DG21" s="1" t="s">
        <v>100</v>
      </c>
      <c r="DH21" s="1" t="s">
        <v>101</v>
      </c>
      <c r="DI21" s="1" t="s">
        <v>102</v>
      </c>
      <c r="DJ21" s="1" t="s">
        <v>103</v>
      </c>
      <c r="DK21" s="1" t="s">
        <v>104</v>
      </c>
      <c r="DL21" s="1" t="s">
        <v>105</v>
      </c>
      <c r="DM21" s="1" t="s">
        <v>106</v>
      </c>
      <c r="DN21" s="1" t="s">
        <v>107</v>
      </c>
      <c r="DO21" s="1" t="s">
        <v>108</v>
      </c>
      <c r="DP21" s="1" t="s">
        <v>109</v>
      </c>
      <c r="DQ21" s="1" t="s">
        <v>110</v>
      </c>
      <c r="DR21" s="1" t="s">
        <v>111</v>
      </c>
      <c r="DS21" s="1" t="s">
        <v>112</v>
      </c>
      <c r="DT21" s="1" t="s">
        <v>113</v>
      </c>
      <c r="DU21" s="1" t="s">
        <v>114</v>
      </c>
      <c r="DV21" s="1" t="s">
        <v>831</v>
      </c>
      <c r="DW21" s="1" t="s">
        <v>115</v>
      </c>
      <c r="DX21" s="1" t="s">
        <v>116</v>
      </c>
      <c r="DY21" s="1" t="s">
        <v>117</v>
      </c>
      <c r="DZ21" s="1" t="s">
        <v>118</v>
      </c>
      <c r="EA21" s="1" t="s">
        <v>119</v>
      </c>
      <c r="EB21" s="1" t="s">
        <v>120</v>
      </c>
      <c r="EC21" s="1" t="s">
        <v>121</v>
      </c>
      <c r="ED21" s="1" t="s">
        <v>122</v>
      </c>
      <c r="EE21" s="1" t="s">
        <v>123</v>
      </c>
      <c r="EF21" s="1" t="s">
        <v>124</v>
      </c>
      <c r="EG21" s="1" t="s">
        <v>125</v>
      </c>
      <c r="EH21" s="1" t="s">
        <v>126</v>
      </c>
      <c r="EI21" s="1" t="s">
        <v>127</v>
      </c>
      <c r="EJ21" s="1" t="s">
        <v>128</v>
      </c>
      <c r="EK21" s="1" t="s">
        <v>129</v>
      </c>
      <c r="EL21" s="1" t="s">
        <v>130</v>
      </c>
      <c r="EM21" s="1" t="s">
        <v>131</v>
      </c>
      <c r="EN21" s="1" t="s">
        <v>132</v>
      </c>
      <c r="EO21" s="1" t="s">
        <v>133</v>
      </c>
      <c r="EP21" s="1" t="s">
        <v>134</v>
      </c>
      <c r="EQ21" s="1" t="s">
        <v>135</v>
      </c>
      <c r="ER21" s="1" t="s">
        <v>136</v>
      </c>
      <c r="ES21" s="1" t="s">
        <v>137</v>
      </c>
      <c r="ET21" s="1" t="s">
        <v>138</v>
      </c>
      <c r="EU21" s="1" t="s">
        <v>139</v>
      </c>
      <c r="EV21" s="1" t="s">
        <v>140</v>
      </c>
      <c r="EW21" s="1" t="s">
        <v>141</v>
      </c>
      <c r="EX21" s="1" t="s">
        <v>142</v>
      </c>
      <c r="EY21" s="1" t="s">
        <v>143</v>
      </c>
      <c r="EZ21" s="1" t="s">
        <v>144</v>
      </c>
      <c r="FA21" s="1" t="s">
        <v>853</v>
      </c>
      <c r="FB21" s="1" t="s">
        <v>145</v>
      </c>
      <c r="FC21" s="1" t="s">
        <v>146</v>
      </c>
      <c r="FD21" s="1" t="s">
        <v>147</v>
      </c>
      <c r="FE21" s="1" t="s">
        <v>148</v>
      </c>
      <c r="FF21" s="1" t="s">
        <v>149</v>
      </c>
      <c r="FG21" s="1" t="s">
        <v>150</v>
      </c>
      <c r="FH21" s="1" t="s">
        <v>151</v>
      </c>
      <c r="FI21" s="1" t="s">
        <v>152</v>
      </c>
      <c r="FJ21" s="1" t="s">
        <v>153</v>
      </c>
      <c r="FK21" s="1" t="s">
        <v>154</v>
      </c>
      <c r="FL21" s="1" t="s">
        <v>155</v>
      </c>
      <c r="FM21" s="1" t="s">
        <v>156</v>
      </c>
      <c r="FN21" s="1" t="s">
        <v>873</v>
      </c>
      <c r="FO21" s="1" t="s">
        <v>874</v>
      </c>
      <c r="FP21" s="1" t="s">
        <v>875</v>
      </c>
      <c r="FQ21" s="1" t="s">
        <v>157</v>
      </c>
      <c r="FR21" s="1" t="s">
        <v>158</v>
      </c>
      <c r="FS21" s="1" t="s">
        <v>159</v>
      </c>
      <c r="FT21" s="1" t="s">
        <v>160</v>
      </c>
      <c r="FU21" s="1" t="s">
        <v>878</v>
      </c>
      <c r="FV21" s="1" t="s">
        <v>879</v>
      </c>
      <c r="FW21" s="1" t="s">
        <v>161</v>
      </c>
      <c r="FX21" s="1" t="s">
        <v>162</v>
      </c>
      <c r="FY21" s="1" t="s">
        <v>163</v>
      </c>
      <c r="FZ21" s="1" t="s">
        <v>164</v>
      </c>
      <c r="GA21" s="1" t="s">
        <v>165</v>
      </c>
      <c r="GB21" s="1" t="s">
        <v>166</v>
      </c>
      <c r="GC21" s="1" t="s">
        <v>882</v>
      </c>
      <c r="GD21" s="1" t="s">
        <v>883</v>
      </c>
      <c r="GE21" s="1" t="s">
        <v>884</v>
      </c>
      <c r="GF21" s="1" t="s">
        <v>885</v>
      </c>
      <c r="GG21" s="1" t="s">
        <v>886</v>
      </c>
      <c r="GH21" s="1" t="s">
        <v>167</v>
      </c>
      <c r="GI21" s="1" t="s">
        <v>168</v>
      </c>
      <c r="GJ21" s="1" t="s">
        <v>169</v>
      </c>
      <c r="GK21" s="1" t="s">
        <v>170</v>
      </c>
      <c r="GL21" s="1" t="s">
        <v>171</v>
      </c>
      <c r="GM21" s="1" t="s">
        <v>172</v>
      </c>
      <c r="GN21" s="1" t="s">
        <v>173</v>
      </c>
      <c r="GO21" s="1" t="s">
        <v>174</v>
      </c>
      <c r="GP21" s="1" t="s">
        <v>175</v>
      </c>
      <c r="GQ21" s="1" t="s">
        <v>176</v>
      </c>
      <c r="GR21" s="1" t="s">
        <v>177</v>
      </c>
      <c r="GS21" s="1" t="s">
        <v>178</v>
      </c>
      <c r="GT21" s="1" t="s">
        <v>894</v>
      </c>
      <c r="GU21" s="1" t="s">
        <v>179</v>
      </c>
      <c r="GV21" s="1" t="s">
        <v>895</v>
      </c>
      <c r="GW21" s="1" t="s">
        <v>180</v>
      </c>
      <c r="GX21" s="1" t="s">
        <v>181</v>
      </c>
      <c r="GY21" s="1" t="s">
        <v>182</v>
      </c>
      <c r="GZ21" s="1" t="s">
        <v>183</v>
      </c>
      <c r="HA21" s="1" t="s">
        <v>184</v>
      </c>
      <c r="HB21" s="1" t="s">
        <v>185</v>
      </c>
      <c r="HC21" s="1" t="s">
        <v>186</v>
      </c>
      <c r="HD21" s="1" t="s">
        <v>187</v>
      </c>
      <c r="HE21" s="1" t="s">
        <v>901</v>
      </c>
      <c r="HF21" s="1" t="s">
        <v>188</v>
      </c>
      <c r="HG21" s="1" t="s">
        <v>189</v>
      </c>
      <c r="HH21" s="1" t="s">
        <v>190</v>
      </c>
      <c r="HI21" s="1" t="s">
        <v>904</v>
      </c>
      <c r="HJ21" s="1" t="s">
        <v>191</v>
      </c>
      <c r="HK21" s="1" t="s">
        <v>192</v>
      </c>
      <c r="HL21" s="1" t="s">
        <v>193</v>
      </c>
      <c r="HM21" s="1" t="s">
        <v>194</v>
      </c>
      <c r="HN21" s="1" t="s">
        <v>195</v>
      </c>
      <c r="HO21" s="1" t="s">
        <v>196</v>
      </c>
      <c r="HP21" s="1" t="s">
        <v>920</v>
      </c>
      <c r="HQ21" s="1" t="s">
        <v>197</v>
      </c>
      <c r="HR21" s="1" t="s">
        <v>198</v>
      </c>
      <c r="HS21" s="1" t="s">
        <v>199</v>
      </c>
      <c r="HT21" s="1" t="s">
        <v>922</v>
      </c>
      <c r="HU21" s="1" t="s">
        <v>924</v>
      </c>
      <c r="HV21" s="1" t="s">
        <v>200</v>
      </c>
      <c r="HW21" s="1" t="s">
        <v>926</v>
      </c>
      <c r="HX21" s="1" t="s">
        <v>201</v>
      </c>
      <c r="HY21" s="1" t="s">
        <v>202</v>
      </c>
      <c r="HZ21" s="1" t="s">
        <v>927</v>
      </c>
      <c r="IA21" s="1" t="s">
        <v>203</v>
      </c>
      <c r="IB21" s="1" t="s">
        <v>930</v>
      </c>
      <c r="IC21" s="1" t="s">
        <v>204</v>
      </c>
      <c r="ID21" s="1" t="s">
        <v>205</v>
      </c>
      <c r="IE21" s="1" t="s">
        <v>932</v>
      </c>
      <c r="IF21" s="1" t="s">
        <v>206</v>
      </c>
      <c r="IG21" s="1" t="s">
        <v>934</v>
      </c>
      <c r="IH21" s="1" t="s">
        <v>207</v>
      </c>
      <c r="II21" s="1" t="s">
        <v>936</v>
      </c>
      <c r="IJ21" s="1" t="s">
        <v>938</v>
      </c>
      <c r="IK21" s="1" t="s">
        <v>208</v>
      </c>
      <c r="IL21" s="1" t="s">
        <v>209</v>
      </c>
      <c r="IM21" s="1" t="s">
        <v>210</v>
      </c>
      <c r="IN21" s="1" t="s">
        <v>211</v>
      </c>
      <c r="IO21" s="1" t="s">
        <v>212</v>
      </c>
      <c r="IP21" s="1" t="s">
        <v>213</v>
      </c>
      <c r="IQ21" s="1" t="s">
        <v>945</v>
      </c>
      <c r="IR21" s="1" t="s">
        <v>214</v>
      </c>
      <c r="IS21" s="1" t="s">
        <v>215</v>
      </c>
      <c r="IT21" s="1" t="s">
        <v>216</v>
      </c>
      <c r="IU21" s="1" t="s">
        <v>217</v>
      </c>
      <c r="IV21" s="1" t="s">
        <v>948</v>
      </c>
      <c r="IW21" s="1" t="s">
        <v>218</v>
      </c>
      <c r="IX21" s="1" t="s">
        <v>219</v>
      </c>
      <c r="IY21" s="1" t="s">
        <v>956</v>
      </c>
      <c r="IZ21" s="1" t="s">
        <v>220</v>
      </c>
      <c r="JA21" s="1" t="s">
        <v>973</v>
      </c>
      <c r="JB21" s="1" t="s">
        <v>221</v>
      </c>
      <c r="JC21" s="1" t="s">
        <v>222</v>
      </c>
      <c r="JD21" s="1" t="s">
        <v>223</v>
      </c>
      <c r="JE21" s="1" t="s">
        <v>1011</v>
      </c>
      <c r="JF21" s="1" t="s">
        <v>1012</v>
      </c>
      <c r="JG21" s="1" t="s">
        <v>1013</v>
      </c>
      <c r="JH21" s="1" t="s">
        <v>1014</v>
      </c>
      <c r="JI21" s="1" t="s">
        <v>224</v>
      </c>
      <c r="JJ21" s="1" t="s">
        <v>225</v>
      </c>
      <c r="JK21" s="1" t="s">
        <v>226</v>
      </c>
      <c r="JL21" s="1" t="s">
        <v>227</v>
      </c>
      <c r="JM21" s="1" t="s">
        <v>228</v>
      </c>
      <c r="JN21" s="1" t="s">
        <v>229</v>
      </c>
      <c r="JO21" s="1" t="s">
        <v>1585</v>
      </c>
      <c r="JP21" s="1" t="s">
        <v>230</v>
      </c>
      <c r="JQ21" s="1" t="s">
        <v>1586</v>
      </c>
      <c r="JR21" s="1" t="s">
        <v>231</v>
      </c>
      <c r="JS21" s="1" t="s">
        <v>232</v>
      </c>
      <c r="JT21" s="1" t="s">
        <v>1028</v>
      </c>
      <c r="JU21" s="1" t="s">
        <v>1029</v>
      </c>
      <c r="JV21" s="1" t="s">
        <v>1030</v>
      </c>
      <c r="JW21" s="1" t="s">
        <v>233</v>
      </c>
      <c r="JX21" s="1" t="s">
        <v>1038</v>
      </c>
      <c r="JY21" s="1" t="s">
        <v>234</v>
      </c>
      <c r="JZ21" s="1" t="s">
        <v>1048</v>
      </c>
      <c r="KA21" s="1" t="s">
        <v>1050</v>
      </c>
      <c r="KB21" s="1" t="s">
        <v>1051</v>
      </c>
      <c r="KC21" s="1" t="s">
        <v>1052</v>
      </c>
      <c r="KD21" s="1" t="s">
        <v>235</v>
      </c>
      <c r="KE21" s="1" t="s">
        <v>236</v>
      </c>
      <c r="KF21" s="1" t="s">
        <v>1054</v>
      </c>
      <c r="KG21" s="1" t="s">
        <v>237</v>
      </c>
      <c r="KH21" s="1" t="s">
        <v>238</v>
      </c>
      <c r="KI21" s="1" t="s">
        <v>239</v>
      </c>
      <c r="KJ21" s="1" t="s">
        <v>240</v>
      </c>
      <c r="KK21" s="1" t="s">
        <v>241</v>
      </c>
      <c r="KL21" s="1" t="s">
        <v>242</v>
      </c>
      <c r="KM21" s="1" t="s">
        <v>1055</v>
      </c>
      <c r="KN21" s="1" t="s">
        <v>243</v>
      </c>
      <c r="KO21" s="1" t="s">
        <v>244</v>
      </c>
      <c r="KP21" s="1" t="s">
        <v>245</v>
      </c>
      <c r="KQ21" s="1" t="s">
        <v>1056</v>
      </c>
      <c r="KR21" s="1" t="s">
        <v>246</v>
      </c>
      <c r="KS21" s="1" t="s">
        <v>247</v>
      </c>
      <c r="KT21" s="1" t="s">
        <v>248</v>
      </c>
      <c r="KU21" s="1" t="s">
        <v>249</v>
      </c>
      <c r="KV21" s="1" t="s">
        <v>1057</v>
      </c>
      <c r="KW21" s="1" t="s">
        <v>250</v>
      </c>
      <c r="KX21" s="1" t="s">
        <v>251</v>
      </c>
      <c r="KY21" s="1" t="s">
        <v>252</v>
      </c>
      <c r="KZ21" s="1" t="s">
        <v>1058</v>
      </c>
      <c r="LA21" s="1" t="s">
        <v>253</v>
      </c>
      <c r="LB21" s="1" t="s">
        <v>254</v>
      </c>
      <c r="LC21" s="1" t="s">
        <v>255</v>
      </c>
      <c r="LD21" s="1" t="s">
        <v>1060</v>
      </c>
      <c r="LE21" s="1" t="s">
        <v>1061</v>
      </c>
      <c r="LF21" s="1" t="s">
        <v>1062</v>
      </c>
      <c r="LG21" s="1" t="s">
        <v>1063</v>
      </c>
      <c r="LH21" s="1" t="s">
        <v>256</v>
      </c>
      <c r="LI21" s="1" t="s">
        <v>257</v>
      </c>
      <c r="LJ21" s="1" t="s">
        <v>258</v>
      </c>
      <c r="LK21" s="1" t="s">
        <v>259</v>
      </c>
      <c r="LL21" s="1" t="s">
        <v>260</v>
      </c>
      <c r="LM21" s="1" t="s">
        <v>261</v>
      </c>
      <c r="LN21" s="1" t="s">
        <v>262</v>
      </c>
      <c r="LO21" s="1" t="s">
        <v>263</v>
      </c>
      <c r="LP21" s="1" t="s">
        <v>264</v>
      </c>
      <c r="LQ21" s="1" t="s">
        <v>265</v>
      </c>
      <c r="LR21" s="1" t="s">
        <v>266</v>
      </c>
      <c r="LS21" s="1" t="s">
        <v>267</v>
      </c>
      <c r="LT21" s="1" t="s">
        <v>268</v>
      </c>
      <c r="LU21" s="1" t="s">
        <v>269</v>
      </c>
      <c r="LV21" s="1" t="s">
        <v>270</v>
      </c>
      <c r="LW21" s="1" t="s">
        <v>271</v>
      </c>
      <c r="LX21" s="1" t="s">
        <v>272</v>
      </c>
      <c r="LY21" s="1" t="s">
        <v>273</v>
      </c>
      <c r="LZ21" s="1" t="s">
        <v>274</v>
      </c>
      <c r="MA21" s="1" t="s">
        <v>275</v>
      </c>
      <c r="MB21" s="1" t="s">
        <v>276</v>
      </c>
      <c r="MC21" s="1" t="s">
        <v>277</v>
      </c>
      <c r="MD21" s="1" t="s">
        <v>278</v>
      </c>
      <c r="ME21" s="1" t="s">
        <v>279</v>
      </c>
      <c r="MF21" s="1" t="s">
        <v>280</v>
      </c>
      <c r="MG21" s="1" t="s">
        <v>281</v>
      </c>
      <c r="MH21" s="1" t="s">
        <v>282</v>
      </c>
      <c r="MI21" s="1" t="s">
        <v>283</v>
      </c>
      <c r="MJ21" s="1" t="s">
        <v>284</v>
      </c>
      <c r="MK21" s="1" t="s">
        <v>285</v>
      </c>
      <c r="ML21" s="1" t="s">
        <v>286</v>
      </c>
      <c r="MM21" s="1" t="s">
        <v>287</v>
      </c>
      <c r="MN21" s="1" t="s">
        <v>288</v>
      </c>
      <c r="MO21" s="1" t="s">
        <v>289</v>
      </c>
      <c r="MP21" s="1" t="s">
        <v>290</v>
      </c>
      <c r="MQ21" s="1" t="s">
        <v>291</v>
      </c>
      <c r="MR21" s="1" t="s">
        <v>292</v>
      </c>
      <c r="MS21" s="1" t="s">
        <v>293</v>
      </c>
      <c r="MT21" s="1" t="s">
        <v>1096</v>
      </c>
      <c r="MU21" s="1" t="s">
        <v>1098</v>
      </c>
      <c r="MV21" s="1" t="s">
        <v>294</v>
      </c>
      <c r="MW21" s="1" t="s">
        <v>295</v>
      </c>
      <c r="MX21" s="1" t="s">
        <v>296</v>
      </c>
      <c r="MY21" s="1" t="s">
        <v>297</v>
      </c>
      <c r="MZ21" s="1" t="s">
        <v>1099</v>
      </c>
      <c r="NA21" s="1" t="s">
        <v>298</v>
      </c>
      <c r="NB21" s="1" t="s">
        <v>1100</v>
      </c>
      <c r="NC21" s="1" t="s">
        <v>299</v>
      </c>
      <c r="ND21" s="1" t="s">
        <v>300</v>
      </c>
      <c r="NE21" s="1" t="s">
        <v>301</v>
      </c>
      <c r="NF21" s="1" t="s">
        <v>302</v>
      </c>
      <c r="NG21" s="1" t="s">
        <v>303</v>
      </c>
      <c r="NH21" s="1" t="s">
        <v>304</v>
      </c>
      <c r="NI21" s="1" t="s">
        <v>305</v>
      </c>
      <c r="NJ21" s="1" t="s">
        <v>306</v>
      </c>
      <c r="NK21" s="1" t="s">
        <v>307</v>
      </c>
      <c r="NL21" s="1" t="s">
        <v>308</v>
      </c>
      <c r="NM21" s="1" t="s">
        <v>309</v>
      </c>
      <c r="NN21" s="1" t="s">
        <v>310</v>
      </c>
      <c r="NO21" s="1" t="s">
        <v>311</v>
      </c>
      <c r="NP21" s="1" t="s">
        <v>312</v>
      </c>
      <c r="NQ21" s="1" t="s">
        <v>313</v>
      </c>
      <c r="NR21" s="1" t="s">
        <v>314</v>
      </c>
      <c r="NS21" s="1" t="s">
        <v>315</v>
      </c>
      <c r="NT21" s="1" t="s">
        <v>316</v>
      </c>
      <c r="NU21" s="1" t="s">
        <v>317</v>
      </c>
      <c r="NV21" s="1" t="s">
        <v>318</v>
      </c>
      <c r="NW21" s="1" t="s">
        <v>319</v>
      </c>
      <c r="NX21" s="1" t="s">
        <v>320</v>
      </c>
      <c r="NY21" s="1" t="s">
        <v>321</v>
      </c>
      <c r="NZ21" s="1" t="s">
        <v>322</v>
      </c>
      <c r="OA21" s="1" t="s">
        <v>1160</v>
      </c>
      <c r="OB21" s="1" t="s">
        <v>1161</v>
      </c>
      <c r="OC21" s="1" t="s">
        <v>1162</v>
      </c>
      <c r="OD21" s="1" t="s">
        <v>323</v>
      </c>
      <c r="OE21" s="1" t="s">
        <v>324</v>
      </c>
      <c r="OF21" s="1" t="s">
        <v>325</v>
      </c>
      <c r="OG21" s="1" t="s">
        <v>326</v>
      </c>
      <c r="OH21" s="1" t="s">
        <v>1172</v>
      </c>
      <c r="OI21" s="1" t="s">
        <v>327</v>
      </c>
      <c r="OJ21" s="1" t="s">
        <v>1174</v>
      </c>
      <c r="OK21" s="1" t="s">
        <v>328</v>
      </c>
      <c r="OL21" s="1" t="s">
        <v>1175</v>
      </c>
      <c r="OM21" s="1" t="s">
        <v>329</v>
      </c>
      <c r="ON21" s="1" t="s">
        <v>1176</v>
      </c>
      <c r="OO21" s="1" t="s">
        <v>330</v>
      </c>
      <c r="OP21" s="1" t="s">
        <v>331</v>
      </c>
      <c r="OQ21" s="1" t="s">
        <v>332</v>
      </c>
      <c r="OR21" s="1" t="s">
        <v>333</v>
      </c>
      <c r="OS21" s="1" t="s">
        <v>334</v>
      </c>
      <c r="OT21" s="1" t="s">
        <v>1179</v>
      </c>
      <c r="OU21" s="1" t="s">
        <v>1180</v>
      </c>
      <c r="OV21" s="1" t="s">
        <v>335</v>
      </c>
      <c r="OW21" s="1" t="s">
        <v>1181</v>
      </c>
      <c r="OX21" s="1" t="s">
        <v>1182</v>
      </c>
      <c r="OY21" s="1" t="s">
        <v>1583</v>
      </c>
      <c r="OZ21" s="1" t="s">
        <v>336</v>
      </c>
      <c r="PA21" s="1" t="s">
        <v>1188</v>
      </c>
      <c r="PB21" s="1" t="s">
        <v>1189</v>
      </c>
      <c r="PC21" s="1" t="s">
        <v>337</v>
      </c>
      <c r="PD21" s="1" t="s">
        <v>1190</v>
      </c>
      <c r="PE21" s="1" t="s">
        <v>338</v>
      </c>
      <c r="PF21" s="1" t="s">
        <v>1191</v>
      </c>
      <c r="PG21" s="1" t="s">
        <v>339</v>
      </c>
      <c r="PH21" s="1" t="s">
        <v>1192</v>
      </c>
      <c r="PI21" s="1" t="s">
        <v>340</v>
      </c>
      <c r="PJ21" s="1" t="s">
        <v>1194</v>
      </c>
      <c r="PK21" s="1" t="s">
        <v>341</v>
      </c>
      <c r="PL21" s="1" t="s">
        <v>1196</v>
      </c>
      <c r="PM21" s="1" t="s">
        <v>342</v>
      </c>
      <c r="PN21" s="1" t="s">
        <v>1198</v>
      </c>
      <c r="PO21" s="1" t="s">
        <v>343</v>
      </c>
      <c r="PP21" s="1" t="s">
        <v>1200</v>
      </c>
      <c r="PQ21" s="1" t="s">
        <v>1201</v>
      </c>
      <c r="PR21" s="1" t="s">
        <v>1202</v>
      </c>
      <c r="PS21" s="1" t="s">
        <v>344</v>
      </c>
      <c r="PT21" s="1" t="s">
        <v>1203</v>
      </c>
      <c r="PU21" s="1" t="s">
        <v>1204</v>
      </c>
      <c r="PV21" s="1" t="s">
        <v>1205</v>
      </c>
      <c r="PW21" s="1" t="s">
        <v>345</v>
      </c>
      <c r="PX21" s="1" t="s">
        <v>346</v>
      </c>
      <c r="PY21" s="1" t="s">
        <v>1206</v>
      </c>
      <c r="PZ21" s="1" t="s">
        <v>347</v>
      </c>
      <c r="QA21" s="1" t="s">
        <v>1207</v>
      </c>
      <c r="QB21" s="1" t="s">
        <v>348</v>
      </c>
      <c r="QC21" s="1" t="s">
        <v>1208</v>
      </c>
      <c r="QD21" s="1" t="s">
        <v>349</v>
      </c>
      <c r="QE21" s="1" t="s">
        <v>1209</v>
      </c>
      <c r="QF21" s="1" t="s">
        <v>350</v>
      </c>
      <c r="QG21" s="1" t="s">
        <v>1210</v>
      </c>
      <c r="QH21" s="1" t="s">
        <v>351</v>
      </c>
      <c r="QI21" s="1" t="s">
        <v>1211</v>
      </c>
      <c r="QJ21" s="1" t="s">
        <v>352</v>
      </c>
      <c r="QK21" s="1" t="s">
        <v>1212</v>
      </c>
      <c r="QL21" s="1" t="s">
        <v>353</v>
      </c>
      <c r="QM21" s="1" t="s">
        <v>1218</v>
      </c>
      <c r="QN21" s="1" t="s">
        <v>354</v>
      </c>
      <c r="QO21" s="1" t="s">
        <v>355</v>
      </c>
      <c r="QP21" s="1" t="s">
        <v>1219</v>
      </c>
      <c r="QQ21" s="1" t="s">
        <v>356</v>
      </c>
      <c r="QR21" s="1" t="s">
        <v>357</v>
      </c>
      <c r="QS21" s="1" t="s">
        <v>1222</v>
      </c>
      <c r="QT21" s="1" t="s">
        <v>358</v>
      </c>
      <c r="QU21" s="1" t="s">
        <v>1226</v>
      </c>
      <c r="QV21" s="1" t="s">
        <v>1587</v>
      </c>
      <c r="QW21" s="1" t="s">
        <v>359</v>
      </c>
      <c r="QX21" s="1" t="s">
        <v>1227</v>
      </c>
      <c r="QY21" s="1" t="s">
        <v>360</v>
      </c>
      <c r="QZ21" s="1" t="s">
        <v>361</v>
      </c>
      <c r="RA21" s="1" t="s">
        <v>1231</v>
      </c>
      <c r="RB21" s="1" t="s">
        <v>1588</v>
      </c>
      <c r="RC21" s="1" t="s">
        <v>362</v>
      </c>
      <c r="RD21" s="1" t="s">
        <v>363</v>
      </c>
      <c r="RE21" s="1" t="s">
        <v>1589</v>
      </c>
      <c r="RF21" s="1" t="s">
        <v>1590</v>
      </c>
      <c r="RG21" s="1" t="s">
        <v>364</v>
      </c>
      <c r="RH21" s="1" t="s">
        <v>365</v>
      </c>
      <c r="RI21" s="1" t="s">
        <v>366</v>
      </c>
      <c r="RJ21" s="1" t="s">
        <v>367</v>
      </c>
      <c r="RK21" s="1" t="s">
        <v>368</v>
      </c>
      <c r="RL21" s="1" t="s">
        <v>369</v>
      </c>
      <c r="RM21" s="1" t="s">
        <v>370</v>
      </c>
      <c r="RN21" s="1" t="s">
        <v>1234</v>
      </c>
      <c r="RO21" s="1" t="s">
        <v>1235</v>
      </c>
      <c r="RP21" s="1" t="s">
        <v>371</v>
      </c>
      <c r="RQ21" s="1" t="s">
        <v>372</v>
      </c>
      <c r="RR21" s="1" t="s">
        <v>373</v>
      </c>
      <c r="RS21" s="1" t="s">
        <v>374</v>
      </c>
      <c r="RT21" s="1" t="s">
        <v>375</v>
      </c>
      <c r="RU21" s="1" t="s">
        <v>376</v>
      </c>
      <c r="RV21" s="1" t="s">
        <v>377</v>
      </c>
      <c r="RW21" s="1" t="s">
        <v>1237</v>
      </c>
      <c r="RX21" s="1" t="s">
        <v>378</v>
      </c>
      <c r="RY21" s="1" t="s">
        <v>379</v>
      </c>
      <c r="RZ21" s="1" t="s">
        <v>1238</v>
      </c>
      <c r="SA21" s="1" t="s">
        <v>380</v>
      </c>
      <c r="SB21" s="1" t="s">
        <v>1239</v>
      </c>
      <c r="SC21" s="1" t="s">
        <v>1584</v>
      </c>
      <c r="SD21" s="1" t="s">
        <v>381</v>
      </c>
      <c r="SE21" s="1" t="s">
        <v>382</v>
      </c>
      <c r="SF21" s="1" t="s">
        <v>383</v>
      </c>
      <c r="SG21" s="1" t="s">
        <v>384</v>
      </c>
      <c r="SH21" s="1" t="s">
        <v>385</v>
      </c>
      <c r="SI21" s="1" t="s">
        <v>386</v>
      </c>
      <c r="SJ21" s="1" t="s">
        <v>387</v>
      </c>
      <c r="SK21" s="1" t="s">
        <v>388</v>
      </c>
      <c r="SL21" s="1" t="s">
        <v>1242</v>
      </c>
      <c r="SM21" s="1" t="s">
        <v>389</v>
      </c>
      <c r="SN21" s="1" t="s">
        <v>390</v>
      </c>
      <c r="SO21" s="1" t="s">
        <v>391</v>
      </c>
      <c r="SP21" s="1" t="s">
        <v>1243</v>
      </c>
      <c r="SQ21" s="1" t="s">
        <v>392</v>
      </c>
      <c r="SR21" s="1" t="s">
        <v>393</v>
      </c>
      <c r="SS21" s="1" t="s">
        <v>394</v>
      </c>
      <c r="ST21" s="1" t="s">
        <v>395</v>
      </c>
      <c r="SU21" s="1" t="s">
        <v>396</v>
      </c>
      <c r="SV21" s="1" t="s">
        <v>397</v>
      </c>
      <c r="SW21" s="1" t="s">
        <v>398</v>
      </c>
      <c r="SX21" s="1" t="s">
        <v>399</v>
      </c>
      <c r="SY21" s="1" t="s">
        <v>400</v>
      </c>
      <c r="SZ21" s="1" t="s">
        <v>401</v>
      </c>
      <c r="TA21" s="1" t="s">
        <v>1249</v>
      </c>
      <c r="TB21" s="1" t="s">
        <v>1250</v>
      </c>
      <c r="TC21" s="1" t="s">
        <v>402</v>
      </c>
      <c r="TD21" s="1" t="s">
        <v>403</v>
      </c>
      <c r="TE21" s="1" t="s">
        <v>404</v>
      </c>
      <c r="TF21" s="1" t="s">
        <v>1252</v>
      </c>
      <c r="TG21" s="1" t="s">
        <v>405</v>
      </c>
      <c r="TH21" s="1" t="s">
        <v>406</v>
      </c>
      <c r="TI21" s="1" t="s">
        <v>1287</v>
      </c>
      <c r="TJ21" s="1" t="s">
        <v>407</v>
      </c>
      <c r="TK21" s="1" t="s">
        <v>1289</v>
      </c>
      <c r="TL21" s="1" t="s">
        <v>408</v>
      </c>
      <c r="TM21" s="1" t="s">
        <v>409</v>
      </c>
      <c r="TN21" s="1" t="s">
        <v>410</v>
      </c>
      <c r="TO21" s="1" t="s">
        <v>411</v>
      </c>
      <c r="TP21" s="1" t="s">
        <v>412</v>
      </c>
      <c r="TQ21" s="1" t="s">
        <v>413</v>
      </c>
      <c r="TR21" s="1" t="s">
        <v>414</v>
      </c>
      <c r="TS21" s="1" t="s">
        <v>415</v>
      </c>
      <c r="TT21" s="1" t="s">
        <v>416</v>
      </c>
      <c r="TU21" s="1" t="s">
        <v>417</v>
      </c>
      <c r="TV21" s="1" t="s">
        <v>418</v>
      </c>
      <c r="TW21" s="1" t="s">
        <v>419</v>
      </c>
      <c r="TX21" s="1" t="s">
        <v>420</v>
      </c>
      <c r="TY21" s="1" t="s">
        <v>421</v>
      </c>
      <c r="TZ21" s="1" t="s">
        <v>422</v>
      </c>
      <c r="UA21" s="1" t="s">
        <v>423</v>
      </c>
      <c r="UB21" s="1" t="s">
        <v>424</v>
      </c>
      <c r="UC21" s="1" t="s">
        <v>425</v>
      </c>
      <c r="UD21" s="1" t="s">
        <v>426</v>
      </c>
      <c r="UE21" s="1" t="s">
        <v>427</v>
      </c>
      <c r="UF21" s="1" t="s">
        <v>428</v>
      </c>
      <c r="UG21" s="1" t="s">
        <v>429</v>
      </c>
      <c r="UH21" s="1" t="s">
        <v>430</v>
      </c>
      <c r="UI21" s="1" t="s">
        <v>431</v>
      </c>
      <c r="UJ21" s="1" t="s">
        <v>432</v>
      </c>
      <c r="UK21" s="1" t="s">
        <v>433</v>
      </c>
      <c r="UL21" s="1" t="s">
        <v>434</v>
      </c>
      <c r="UM21" s="1" t="s">
        <v>435</v>
      </c>
      <c r="UN21" s="1" t="s">
        <v>436</v>
      </c>
      <c r="UO21" s="1" t="s">
        <v>437</v>
      </c>
      <c r="UP21" s="1" t="s">
        <v>438</v>
      </c>
      <c r="UQ21" s="1" t="s">
        <v>439</v>
      </c>
      <c r="UR21" s="1" t="s">
        <v>440</v>
      </c>
      <c r="US21" s="1" t="s">
        <v>441</v>
      </c>
      <c r="UT21" s="1" t="s">
        <v>442</v>
      </c>
      <c r="UU21" s="1" t="s">
        <v>443</v>
      </c>
      <c r="UV21" s="1" t="s">
        <v>444</v>
      </c>
      <c r="UW21" s="1" t="s">
        <v>445</v>
      </c>
      <c r="UX21" s="1" t="s">
        <v>446</v>
      </c>
      <c r="UY21" s="1" t="s">
        <v>447</v>
      </c>
      <c r="UZ21" s="1" t="s">
        <v>448</v>
      </c>
      <c r="VA21" s="1" t="s">
        <v>449</v>
      </c>
      <c r="VB21" s="1" t="s">
        <v>450</v>
      </c>
      <c r="VC21" s="1" t="s">
        <v>451</v>
      </c>
      <c r="VD21" s="1" t="s">
        <v>452</v>
      </c>
      <c r="VE21" s="1" t="s">
        <v>453</v>
      </c>
      <c r="VF21" s="1" t="s">
        <v>454</v>
      </c>
      <c r="VG21" s="1" t="s">
        <v>455</v>
      </c>
      <c r="VH21" s="1" t="s">
        <v>456</v>
      </c>
      <c r="VI21" s="1" t="s">
        <v>457</v>
      </c>
      <c r="VJ21" s="1" t="s">
        <v>458</v>
      </c>
      <c r="VK21" s="1" t="s">
        <v>459</v>
      </c>
      <c r="VL21" s="1" t="s">
        <v>460</v>
      </c>
      <c r="VM21" s="1" t="s">
        <v>462</v>
      </c>
      <c r="VN21" s="1" t="s">
        <v>463</v>
      </c>
      <c r="VO21" s="1" t="s">
        <v>464</v>
      </c>
      <c r="VP21" s="1" t="s">
        <v>465</v>
      </c>
      <c r="VQ21" s="1" t="s">
        <v>466</v>
      </c>
      <c r="VR21" s="1" t="s">
        <v>467</v>
      </c>
      <c r="VS21" s="1" t="s">
        <v>468</v>
      </c>
      <c r="VT21" s="1" t="s">
        <v>5</v>
      </c>
      <c r="VU21" s="1" t="s">
        <v>469</v>
      </c>
      <c r="VV21" s="1" t="s">
        <v>470</v>
      </c>
      <c r="VW21" s="1" t="s">
        <v>471</v>
      </c>
      <c r="VX21" s="1" t="s">
        <v>472</v>
      </c>
      <c r="VY21" s="1" t="s">
        <v>473</v>
      </c>
      <c r="VZ21" s="1" t="s">
        <v>474</v>
      </c>
      <c r="WA21" s="1" t="s">
        <v>475</v>
      </c>
      <c r="WB21" s="1" t="s">
        <v>476</v>
      </c>
      <c r="WC21" s="1" t="s">
        <v>477</v>
      </c>
      <c r="WD21" s="1" t="s">
        <v>478</v>
      </c>
      <c r="WE21" s="1" t="s">
        <v>479</v>
      </c>
      <c r="WF21" s="1" t="s">
        <v>480</v>
      </c>
      <c r="WG21" s="1" t="s">
        <v>481</v>
      </c>
      <c r="WH21" s="1" t="s">
        <v>482</v>
      </c>
      <c r="WI21" s="1" t="s">
        <v>483</v>
      </c>
      <c r="WJ21" s="1" t="s">
        <v>484</v>
      </c>
      <c r="WK21" s="1" t="s">
        <v>485</v>
      </c>
      <c r="WL21" s="1" t="s">
        <v>486</v>
      </c>
      <c r="WM21" s="1" t="s">
        <v>487</v>
      </c>
      <c r="WN21" s="1" t="s">
        <v>488</v>
      </c>
      <c r="WO21" s="1" t="s">
        <v>489</v>
      </c>
      <c r="WP21" s="1" t="s">
        <v>490</v>
      </c>
      <c r="WQ21" s="1" t="s">
        <v>491</v>
      </c>
      <c r="WR21" s="1" t="s">
        <v>492</v>
      </c>
      <c r="WS21" s="1" t="s">
        <v>493</v>
      </c>
      <c r="WT21" s="1" t="s">
        <v>494</v>
      </c>
      <c r="WU21" s="1" t="s">
        <v>495</v>
      </c>
      <c r="WV21" s="1" t="s">
        <v>496</v>
      </c>
      <c r="WW21" s="1" t="s">
        <v>497</v>
      </c>
      <c r="WX21" s="1" t="s">
        <v>498</v>
      </c>
      <c r="WY21" s="1" t="s">
        <v>499</v>
      </c>
      <c r="WZ21" s="1" t="s">
        <v>500</v>
      </c>
      <c r="XA21" s="1" t="s">
        <v>501</v>
      </c>
      <c r="XB21" s="1" t="s">
        <v>502</v>
      </c>
      <c r="XC21" s="1" t="s">
        <v>503</v>
      </c>
      <c r="XD21" s="1" t="s">
        <v>504</v>
      </c>
      <c r="XE21" s="1" t="s">
        <v>505</v>
      </c>
      <c r="XF21" s="1" t="s">
        <v>506</v>
      </c>
      <c r="XG21" s="1" t="s">
        <v>507</v>
      </c>
      <c r="XH21" s="1" t="s">
        <v>508</v>
      </c>
      <c r="XI21" s="1" t="s">
        <v>509</v>
      </c>
      <c r="XJ21" s="1" t="s">
        <v>510</v>
      </c>
      <c r="XK21" s="1" t="s">
        <v>511</v>
      </c>
      <c r="XL21" s="1" t="s">
        <v>512</v>
      </c>
      <c r="XM21" s="1" t="s">
        <v>513</v>
      </c>
      <c r="XN21" s="1" t="s">
        <v>514</v>
      </c>
      <c r="XO21" s="1" t="s">
        <v>515</v>
      </c>
      <c r="XP21" s="1" t="s">
        <v>516</v>
      </c>
      <c r="XQ21" s="1" t="s">
        <v>517</v>
      </c>
      <c r="XR21" s="1" t="s">
        <v>518</v>
      </c>
      <c r="XS21" s="1" t="s">
        <v>519</v>
      </c>
      <c r="XT21" s="1" t="s">
        <v>520</v>
      </c>
      <c r="XU21" s="1" t="s">
        <v>521</v>
      </c>
      <c r="XV21" s="1" t="s">
        <v>522</v>
      </c>
      <c r="XW21" s="1" t="s">
        <v>523</v>
      </c>
      <c r="XX21" s="1" t="s">
        <v>524</v>
      </c>
      <c r="XY21" s="1" t="s">
        <v>525</v>
      </c>
    </row>
    <row r="22" spans="1:649" x14ac:dyDescent="0.25">
      <c r="A22" s="37" t="s">
        <v>3</v>
      </c>
      <c r="B22" s="1">
        <v>4.2883999999999901E-2</v>
      </c>
      <c r="D22" s="1">
        <v>2.56499999999999E-3</v>
      </c>
      <c r="E22" s="1">
        <v>2.56499999999999E-3</v>
      </c>
      <c r="F22" s="1">
        <v>0</v>
      </c>
      <c r="G22" s="1">
        <v>0.462948999999999</v>
      </c>
      <c r="H22" s="1">
        <v>0.34088399999999902</v>
      </c>
      <c r="I22" s="1">
        <v>0</v>
      </c>
      <c r="J22" s="1">
        <v>0.17988399999999899</v>
      </c>
      <c r="K22" s="1">
        <v>0.17988399999999899</v>
      </c>
      <c r="L22" s="1">
        <v>0.17988399999999899</v>
      </c>
      <c r="M22" s="1">
        <v>0.13645599999999899</v>
      </c>
      <c r="N22" s="1">
        <v>0.17988399999999899</v>
      </c>
      <c r="O22" s="1">
        <v>0.161</v>
      </c>
      <c r="Q22" s="1">
        <v>0.161</v>
      </c>
      <c r="R22" s="1">
        <v>0</v>
      </c>
      <c r="S22" s="1">
        <v>0.30194900000000002</v>
      </c>
      <c r="T22" s="1">
        <v>0</v>
      </c>
      <c r="U22" s="1">
        <v>0.12206500000000001</v>
      </c>
      <c r="V22" s="1">
        <v>2.69799999999999E-2</v>
      </c>
      <c r="W22" s="1">
        <v>0.12206500000000001</v>
      </c>
      <c r="X22" s="1">
        <v>8.6565000000000003E-2</v>
      </c>
      <c r="Y22" s="1">
        <v>3.54999999999999E-2</v>
      </c>
      <c r="AA22" s="1">
        <v>0.1195</v>
      </c>
      <c r="AB22" s="1">
        <v>0</v>
      </c>
      <c r="AE22" s="1">
        <v>3.1374331112207599</v>
      </c>
      <c r="AG22" s="1">
        <v>0.208593415756821</v>
      </c>
      <c r="AH22" s="1">
        <v>0.208593415756821</v>
      </c>
      <c r="AI22" s="1">
        <v>0.33610000000000001</v>
      </c>
      <c r="AK22" s="1">
        <v>0.37153850259055798</v>
      </c>
      <c r="AL22" s="1">
        <v>0.37153850259055798</v>
      </c>
      <c r="AM22" s="1">
        <v>0.36199999999999899</v>
      </c>
      <c r="AO22" s="1">
        <v>0</v>
      </c>
      <c r="AP22" s="1">
        <v>9800000</v>
      </c>
      <c r="AQ22" s="1">
        <v>2</v>
      </c>
      <c r="AR22" s="1">
        <v>1.5</v>
      </c>
      <c r="AS22" s="1">
        <v>1.329</v>
      </c>
      <c r="AT22" s="1">
        <v>1.5</v>
      </c>
      <c r="AU22" s="1">
        <v>1.5</v>
      </c>
      <c r="AV22" s="1">
        <v>0.5</v>
      </c>
      <c r="AW22" s="1">
        <v>0.5</v>
      </c>
      <c r="AX22" s="1">
        <v>0.5</v>
      </c>
      <c r="AY22" s="1">
        <v>0.5</v>
      </c>
      <c r="AZ22" s="1">
        <v>9500000</v>
      </c>
      <c r="BB22" s="1">
        <v>10000000</v>
      </c>
      <c r="BC22" s="1">
        <v>9800000</v>
      </c>
      <c r="BE22" s="1">
        <v>9800000</v>
      </c>
      <c r="BF22" s="1">
        <v>9800000</v>
      </c>
      <c r="BG22" s="1">
        <v>10000000</v>
      </c>
      <c r="BI22" s="1">
        <v>10200000</v>
      </c>
      <c r="BJ22" s="1">
        <v>10000000</v>
      </c>
      <c r="BK22" s="1">
        <v>10000000</v>
      </c>
      <c r="BL22" s="1">
        <v>10000000</v>
      </c>
      <c r="BM22" s="1">
        <v>10000000</v>
      </c>
      <c r="BN22" s="1">
        <v>10000000</v>
      </c>
      <c r="BO22" s="1">
        <v>10000000</v>
      </c>
      <c r="BR22" s="1">
        <v>1527.1473357530001</v>
      </c>
      <c r="BS22" s="1">
        <v>-748.55114450881001</v>
      </c>
      <c r="BT22" s="1">
        <v>1</v>
      </c>
      <c r="BU22" s="1">
        <v>-867.60630114541004</v>
      </c>
      <c r="CA22" s="1">
        <v>-1525.88829550933</v>
      </c>
      <c r="CC22" s="1">
        <v>-1525.88829550933</v>
      </c>
      <c r="CG22" s="1">
        <v>157.615706876525</v>
      </c>
      <c r="CH22" s="1">
        <v>157.615706876525</v>
      </c>
      <c r="CI22" s="1">
        <v>157.615706876525</v>
      </c>
      <c r="CJ22" s="1">
        <v>0</v>
      </c>
      <c r="CK22" s="1">
        <v>0</v>
      </c>
      <c r="CL22" s="1">
        <v>157.615706876525</v>
      </c>
      <c r="CM22" s="1">
        <v>31750.512038394801</v>
      </c>
      <c r="CN22" s="1">
        <v>31.750512038394799</v>
      </c>
      <c r="CO22" s="1">
        <v>31569</v>
      </c>
      <c r="CP22" s="1">
        <v>31569</v>
      </c>
      <c r="CQ22" s="1">
        <v>31.5689999999999</v>
      </c>
      <c r="CR22" s="1">
        <v>32615</v>
      </c>
      <c r="CT22" s="1">
        <v>32.615000000000002</v>
      </c>
      <c r="CU22" s="1">
        <v>8744.2476306366007</v>
      </c>
      <c r="CV22" s="1">
        <v>29919.3753790921</v>
      </c>
      <c r="CW22" s="1">
        <v>5016.8405691836297</v>
      </c>
      <c r="CX22" s="1">
        <v>77000</v>
      </c>
      <c r="CY22" s="1">
        <v>68000</v>
      </c>
      <c r="CZ22" s="1">
        <v>68000</v>
      </c>
      <c r="DA22" s="1">
        <v>71000</v>
      </c>
      <c r="DB22" s="1">
        <v>41000</v>
      </c>
      <c r="DC22" s="1">
        <v>71000</v>
      </c>
      <c r="DD22" s="1">
        <v>44000</v>
      </c>
      <c r="DE22" s="1">
        <v>44000</v>
      </c>
      <c r="DF22" s="1">
        <v>42000</v>
      </c>
      <c r="DG22" s="1">
        <v>68000</v>
      </c>
      <c r="DH22" s="1">
        <v>40000</v>
      </c>
      <c r="DI22" s="1">
        <v>40000</v>
      </c>
      <c r="DJ22" s="1">
        <v>65000</v>
      </c>
      <c r="DL22" s="1">
        <v>42000</v>
      </c>
      <c r="DM22" s="1">
        <v>68000</v>
      </c>
      <c r="DN22" s="1">
        <v>39999.999999999898</v>
      </c>
      <c r="DO22" s="1">
        <v>39999.999999999898</v>
      </c>
      <c r="DP22" s="1">
        <v>40000</v>
      </c>
      <c r="DQ22" s="1">
        <v>40000</v>
      </c>
      <c r="DR22" s="1">
        <v>68000</v>
      </c>
      <c r="DT22" s="1">
        <v>39.999999999999901</v>
      </c>
      <c r="DU22" s="1">
        <v>29.345399935272201</v>
      </c>
      <c r="DX22" s="1">
        <v>-5867.7426206596601</v>
      </c>
      <c r="DY22" s="1">
        <v>8259.5931951272196</v>
      </c>
      <c r="DZ22" s="1">
        <v>8259.5931951272196</v>
      </c>
      <c r="EA22" s="1">
        <v>8.2595931951272199</v>
      </c>
      <c r="EB22" s="1">
        <v>46000</v>
      </c>
      <c r="ED22" s="1">
        <v>77000</v>
      </c>
      <c r="EE22" s="1">
        <v>77000</v>
      </c>
      <c r="EF22" s="1">
        <v>62000</v>
      </c>
      <c r="EG22" s="1">
        <v>77000</v>
      </c>
      <c r="EH22" s="1">
        <v>62000</v>
      </c>
      <c r="EI22" s="1">
        <v>77000</v>
      </c>
      <c r="EJ22" s="1">
        <v>62000</v>
      </c>
      <c r="EK22" s="1">
        <v>62000</v>
      </c>
      <c r="EL22" s="1">
        <v>77000</v>
      </c>
      <c r="EM22" s="1">
        <v>77000</v>
      </c>
      <c r="EN22" s="1">
        <v>69000</v>
      </c>
      <c r="EO22" s="1">
        <v>67000</v>
      </c>
      <c r="EP22" s="1">
        <v>41000</v>
      </c>
      <c r="EQ22" s="1">
        <v>41000</v>
      </c>
      <c r="ER22" s="1">
        <v>45000</v>
      </c>
      <c r="ES22" s="1">
        <v>45000</v>
      </c>
      <c r="ET22" s="1">
        <v>69000</v>
      </c>
      <c r="EU22" s="1">
        <v>3900000</v>
      </c>
      <c r="EV22" s="1">
        <v>3800000</v>
      </c>
      <c r="EW22" s="1">
        <v>3900000</v>
      </c>
      <c r="EY22" s="1">
        <v>0.75857775010562301</v>
      </c>
      <c r="EZ22" s="1">
        <v>4.3428000000000001E-2</v>
      </c>
      <c r="FA22" s="1">
        <v>0</v>
      </c>
      <c r="FB22" s="1">
        <v>6.0664614974094402</v>
      </c>
      <c r="FC22" s="1">
        <v>5.79</v>
      </c>
      <c r="FF22" s="1">
        <v>3.6108374447846301</v>
      </c>
      <c r="FG22" s="1">
        <v>0.59068663168541102</v>
      </c>
      <c r="FH22" s="1">
        <v>4.2015240764700499</v>
      </c>
      <c r="FI22" s="1">
        <v>1.76073770509977E-2</v>
      </c>
      <c r="FJ22" s="1">
        <v>1.76073770509977E-2</v>
      </c>
      <c r="FK22" s="1">
        <v>4.5813960480033198E-3</v>
      </c>
      <c r="FL22" s="1">
        <v>3.2776652693366501E-3</v>
      </c>
      <c r="FM22" s="1">
        <v>2.52E-2</v>
      </c>
      <c r="FQ22" s="1">
        <v>1.53729133579082E-2</v>
      </c>
      <c r="FR22" s="1">
        <v>1.53729133579082E-2</v>
      </c>
      <c r="FS22" s="1">
        <v>2.5731120000560101E-3</v>
      </c>
      <c r="FT22" s="1">
        <v>2.2870000000000001E-2</v>
      </c>
      <c r="FW22" s="1">
        <v>2.79999999999999E-4</v>
      </c>
      <c r="FX22" s="1">
        <v>2.99999999999999E-4</v>
      </c>
      <c r="GA22" s="1">
        <v>0.2</v>
      </c>
      <c r="GB22" s="1">
        <v>0.5</v>
      </c>
      <c r="GH22" s="1">
        <v>1</v>
      </c>
      <c r="GI22" s="1">
        <v>1</v>
      </c>
      <c r="GJ22" s="1">
        <v>8.16</v>
      </c>
      <c r="GQ22" s="1">
        <v>8.16</v>
      </c>
      <c r="GR22" s="1">
        <v>8.16</v>
      </c>
      <c r="GS22" s="1">
        <v>1.40932642487046</v>
      </c>
      <c r="GU22" s="1">
        <v>8.16</v>
      </c>
      <c r="GW22" s="1">
        <v>8.16</v>
      </c>
      <c r="GX22" s="1">
        <v>7</v>
      </c>
      <c r="GY22" s="1">
        <v>122</v>
      </c>
      <c r="GZ22" s="1">
        <v>0.1</v>
      </c>
      <c r="HA22" s="1">
        <v>-8.1011348773550402</v>
      </c>
      <c r="HB22" s="1">
        <v>999</v>
      </c>
      <c r="HC22" s="1">
        <v>0.73018485783554099</v>
      </c>
      <c r="HD22" s="1">
        <v>999</v>
      </c>
      <c r="HF22" s="1">
        <v>999</v>
      </c>
      <c r="HH22" s="1">
        <v>999</v>
      </c>
      <c r="HJ22" s="1">
        <v>999</v>
      </c>
      <c r="HM22" s="1">
        <v>999</v>
      </c>
      <c r="HO22" s="1">
        <v>999</v>
      </c>
      <c r="HQ22" s="1">
        <v>4.3800928297108701</v>
      </c>
      <c r="HR22" s="1">
        <v>999</v>
      </c>
      <c r="HS22" s="1">
        <v>999</v>
      </c>
      <c r="HV22" s="1">
        <v>999</v>
      </c>
      <c r="HX22" s="1">
        <v>4.00113959190206</v>
      </c>
      <c r="HY22" s="1">
        <v>4.00113959190206</v>
      </c>
      <c r="IA22" s="1">
        <v>4.00113959190206</v>
      </c>
      <c r="IC22" s="1">
        <v>4.00113959190206</v>
      </c>
      <c r="ID22" s="1">
        <v>5.8169315844162002</v>
      </c>
      <c r="IF22" s="1">
        <v>999</v>
      </c>
      <c r="IH22" s="1">
        <v>36.774265923577701</v>
      </c>
      <c r="IK22" s="1">
        <v>999</v>
      </c>
      <c r="IL22" s="1">
        <v>1.3568533536390299</v>
      </c>
      <c r="IM22" s="1">
        <v>0.30146045380379499</v>
      </c>
      <c r="IN22" s="1">
        <v>999</v>
      </c>
      <c r="IO22" s="1">
        <v>999</v>
      </c>
      <c r="IP22" s="1">
        <v>999</v>
      </c>
      <c r="IR22" s="1">
        <v>999</v>
      </c>
      <c r="IS22" s="1">
        <v>999</v>
      </c>
      <c r="IT22" s="1">
        <v>30.171027149658901</v>
      </c>
      <c r="IU22" s="1">
        <v>21.571112116794001</v>
      </c>
      <c r="IV22" s="1">
        <v>0.78028428886694401</v>
      </c>
      <c r="IW22" s="1">
        <v>999</v>
      </c>
      <c r="IX22" s="1">
        <v>-1555.2388000488199</v>
      </c>
      <c r="IZ22" s="1">
        <v>-4911.8862927503296</v>
      </c>
      <c r="JB22" s="1">
        <v>9</v>
      </c>
      <c r="JC22" s="1">
        <v>9</v>
      </c>
      <c r="JJ22" s="1">
        <v>-120.516734265918</v>
      </c>
      <c r="JK22" s="1">
        <v>3</v>
      </c>
      <c r="JL22" s="1">
        <v>3</v>
      </c>
      <c r="JM22" s="1">
        <v>1</v>
      </c>
      <c r="JN22" s="1">
        <v>1</v>
      </c>
      <c r="JP22" s="1">
        <v>1130</v>
      </c>
      <c r="JR22" s="1">
        <v>1130</v>
      </c>
      <c r="JS22" s="1">
        <v>0</v>
      </c>
      <c r="JW22" s="1">
        <v>189.13884825183001</v>
      </c>
      <c r="JY22" s="1">
        <v>0.37689479890414201</v>
      </c>
      <c r="KD22" s="1">
        <v>0.113119504335101</v>
      </c>
      <c r="KE22" s="1">
        <v>0.113119504335101</v>
      </c>
      <c r="KG22" s="1">
        <v>5.4584991954387797E-2</v>
      </c>
      <c r="KH22" s="1">
        <v>4.4304418622596299E-2</v>
      </c>
      <c r="KI22" s="1">
        <v>0.57065149699128503</v>
      </c>
      <c r="KJ22" s="1">
        <v>1.0000001267429799</v>
      </c>
      <c r="KK22" s="1">
        <v>-1.2674298832671101E-7</v>
      </c>
      <c r="KL22" s="1">
        <v>0.119671620769082</v>
      </c>
      <c r="KN22" s="1">
        <v>0.11026693707489001</v>
      </c>
      <c r="KO22" s="1">
        <v>0.119671620769082</v>
      </c>
      <c r="KP22" s="1">
        <v>4.4304418622596299E-2</v>
      </c>
      <c r="KR22" s="1">
        <v>0.10798411396441</v>
      </c>
      <c r="KS22" s="1">
        <v>0.37021658383056399</v>
      </c>
      <c r="KT22" s="1">
        <v>0.95775274799237398</v>
      </c>
      <c r="KU22" s="1">
        <v>0.99696823192273198</v>
      </c>
      <c r="KX22" s="1">
        <v>0.99696823192273198</v>
      </c>
      <c r="KY22" s="1">
        <v>0.37021658383056399</v>
      </c>
      <c r="LA22" s="1">
        <v>0.97929730188361397</v>
      </c>
      <c r="LB22" s="1">
        <v>8.3562000211361394</v>
      </c>
      <c r="LC22" s="1">
        <v>7.0999999999999897E-2</v>
      </c>
      <c r="LH22" s="1">
        <v>7.0999999999999897E-2</v>
      </c>
      <c r="LI22" s="1">
        <v>7.0999999999999897E-2</v>
      </c>
      <c r="LJ22" s="1">
        <v>7.0999999999999897E-2</v>
      </c>
      <c r="LK22" s="1">
        <v>7.0999999999999897E-2</v>
      </c>
      <c r="LL22" s="1">
        <v>0.17100000000000001</v>
      </c>
      <c r="LM22" s="1">
        <v>0</v>
      </c>
      <c r="LN22" s="1">
        <v>1.5</v>
      </c>
      <c r="LO22" s="1">
        <v>0.5</v>
      </c>
      <c r="LP22" s="1">
        <v>7.0999999999999897E-2</v>
      </c>
      <c r="LQ22" s="1">
        <v>5.7709999999999997E-2</v>
      </c>
      <c r="LU22" s="1">
        <v>7.0999999999999897E-2</v>
      </c>
      <c r="LV22" s="1">
        <v>7.0999999999999897E-2</v>
      </c>
      <c r="LW22" s="1">
        <v>7.0999999999999897E-2</v>
      </c>
      <c r="LX22" s="1">
        <v>7.0999999999999897E-2</v>
      </c>
      <c r="LY22" s="1">
        <v>7.0999999999999897E-2</v>
      </c>
      <c r="LZ22" s="1">
        <v>7.0999999999999897E-2</v>
      </c>
      <c r="MA22" s="1">
        <v>0.17100000000000001</v>
      </c>
      <c r="MB22" s="1">
        <v>0.17100000000000001</v>
      </c>
      <c r="MC22" s="1">
        <v>0.17100000000000001</v>
      </c>
      <c r="MD22" s="1">
        <v>0.17100000000000001</v>
      </c>
      <c r="ME22" s="1">
        <v>0</v>
      </c>
      <c r="MF22" s="1">
        <v>0</v>
      </c>
      <c r="MG22" s="1">
        <v>0</v>
      </c>
      <c r="MH22" s="1">
        <v>0.957552747992374</v>
      </c>
      <c r="MI22" s="1">
        <v>0.57045149699128495</v>
      </c>
      <c r="MJ22" s="1">
        <v>0.37021658383056399</v>
      </c>
      <c r="MK22" s="1">
        <v>0.43287714896337998</v>
      </c>
      <c r="ML22" s="1">
        <v>0.95765274799237399</v>
      </c>
      <c r="MM22" s="1">
        <v>0.57055149699128505</v>
      </c>
      <c r="MN22" s="1">
        <v>0.113119504335101</v>
      </c>
      <c r="MO22" s="1">
        <v>9.6357702499047099E-2</v>
      </c>
      <c r="MP22" s="1">
        <v>2.1997989646949101</v>
      </c>
      <c r="MQ22" s="1">
        <v>1.01839473090654</v>
      </c>
      <c r="MR22" s="1">
        <v>-8.3377499999999997E-3</v>
      </c>
      <c r="MS22" s="1">
        <v>-9.3622499999999905E-5</v>
      </c>
      <c r="MT22" s="1">
        <v>0</v>
      </c>
      <c r="MU22" s="1">
        <v>0</v>
      </c>
      <c r="MV22" s="1">
        <v>0.53543311122076898</v>
      </c>
      <c r="MW22" s="1">
        <v>6.32543311122076</v>
      </c>
      <c r="MX22" s="1">
        <v>6.32543311122076</v>
      </c>
      <c r="MY22" s="1">
        <v>6.32543311122076</v>
      </c>
      <c r="MZ22" s="1">
        <v>0</v>
      </c>
      <c r="NA22" s="1">
        <v>0.31256688877923</v>
      </c>
      <c r="NB22" s="1">
        <v>0</v>
      </c>
      <c r="NC22" s="1">
        <v>-3.6499999999999998E-2</v>
      </c>
      <c r="ND22" s="1">
        <v>-2.9000000000000001E-2</v>
      </c>
      <c r="NE22" s="1">
        <v>-7.1999999999999995E-2</v>
      </c>
      <c r="NF22" s="1">
        <v>-6.4500000000000002E-2</v>
      </c>
      <c r="NG22" s="1">
        <v>8.16</v>
      </c>
      <c r="NH22" s="1">
        <v>1.0442198407474901</v>
      </c>
      <c r="NI22" s="1">
        <v>1.75269016955234</v>
      </c>
      <c r="NJ22" s="1">
        <v>9.9000000000000005E-2</v>
      </c>
      <c r="NK22" s="1">
        <v>1.2518613648216801</v>
      </c>
      <c r="NM22" s="1">
        <v>5.79</v>
      </c>
      <c r="NN22" s="1">
        <v>1.8206062562537499</v>
      </c>
      <c r="NO22" s="1">
        <v>2.895</v>
      </c>
      <c r="NP22" s="1">
        <v>2.2999999999999901</v>
      </c>
      <c r="NQ22" s="1">
        <v>2.2999999999999901</v>
      </c>
      <c r="NR22" s="1">
        <v>2.2999999999999901</v>
      </c>
      <c r="NS22" s="1">
        <v>2.2999999999999901</v>
      </c>
      <c r="NT22" s="1">
        <v>2.2999999999999901</v>
      </c>
      <c r="NU22" s="1">
        <v>2.2999999999999901</v>
      </c>
      <c r="NV22" s="1">
        <v>2.2999999999999901</v>
      </c>
      <c r="NW22" s="1">
        <v>2.2999999999999901</v>
      </c>
      <c r="NX22" s="1">
        <v>2.2999999999999901</v>
      </c>
      <c r="NY22" s="1">
        <v>1.0145409732214901</v>
      </c>
      <c r="NZ22" s="1">
        <v>5</v>
      </c>
      <c r="OA22" s="1">
        <v>0</v>
      </c>
      <c r="OB22" s="1">
        <v>0</v>
      </c>
      <c r="OC22" s="1">
        <v>0</v>
      </c>
      <c r="OD22" s="1">
        <v>-119.05515663659899</v>
      </c>
      <c r="OE22" s="1">
        <v>1.4999999999999901E-2</v>
      </c>
      <c r="OF22" s="1">
        <v>0</v>
      </c>
      <c r="OG22" s="1">
        <v>3384.4649128987498</v>
      </c>
      <c r="OI22" s="1">
        <v>3384.4649128987498</v>
      </c>
      <c r="OK22" s="1">
        <v>-1857.31757714574</v>
      </c>
      <c r="OM22" s="1">
        <v>1857.31757714574</v>
      </c>
      <c r="OO22" s="1">
        <v>29.919375379092099</v>
      </c>
      <c r="OP22" s="1">
        <v>5.0168405691836302</v>
      </c>
      <c r="OQ22" s="1">
        <v>2.59814896944177E-2</v>
      </c>
      <c r="OR22" s="1">
        <v>1527.1473357530001</v>
      </c>
      <c r="OS22" s="1">
        <v>1834.5823090302399</v>
      </c>
      <c r="OV22" s="1">
        <v>1527.1473357530001</v>
      </c>
      <c r="OX22" s="1">
        <v>317.10420926069202</v>
      </c>
      <c r="OZ22" s="1">
        <v>1.5271473357530001</v>
      </c>
      <c r="PA22" s="1">
        <v>0</v>
      </c>
      <c r="PB22" s="1">
        <v>0</v>
      </c>
      <c r="PC22" s="1">
        <v>0.13700000000000001</v>
      </c>
      <c r="PE22" s="1">
        <v>0.161</v>
      </c>
      <c r="PG22" s="1">
        <v>0.28499999999999898</v>
      </c>
      <c r="PI22" s="1">
        <v>0.33610000000000001</v>
      </c>
      <c r="PK22" s="1">
        <v>0.28499999999999898</v>
      </c>
      <c r="PM22" s="1">
        <v>0.36199999999999899</v>
      </c>
      <c r="PO22" s="1">
        <v>31569</v>
      </c>
      <c r="PR22" s="1">
        <v>0</v>
      </c>
      <c r="PS22" s="1">
        <v>32615</v>
      </c>
      <c r="PV22" s="1">
        <v>0</v>
      </c>
      <c r="PW22" s="1">
        <v>0</v>
      </c>
      <c r="PX22" s="1">
        <v>1.2E-2</v>
      </c>
      <c r="PZ22" s="1">
        <v>2.52E-2</v>
      </c>
      <c r="QB22" s="1">
        <v>1.2E-2</v>
      </c>
      <c r="QD22" s="1">
        <v>2.2870000000000001E-2</v>
      </c>
      <c r="QF22" s="1">
        <v>2.79999999999999E-4</v>
      </c>
      <c r="QH22" s="1">
        <v>2.99999999999999E-4</v>
      </c>
      <c r="QJ22" s="1">
        <v>0.94999999999999896</v>
      </c>
      <c r="QL22" s="1">
        <v>0.08</v>
      </c>
      <c r="QN22" s="1">
        <v>0.08</v>
      </c>
      <c r="QO22" s="1">
        <v>0.08</v>
      </c>
      <c r="QQ22" s="1">
        <v>0.19</v>
      </c>
      <c r="QR22" s="1">
        <v>1.25</v>
      </c>
      <c r="QT22" s="1">
        <v>7.0999999999999897E-2</v>
      </c>
      <c r="QW22" s="1">
        <v>7.0999999999999897E-2</v>
      </c>
      <c r="QY22" s="1">
        <v>7.0999999999999897E-2</v>
      </c>
      <c r="QZ22" s="1">
        <v>7.0999999999999897E-2</v>
      </c>
      <c r="RA22" s="1">
        <v>0</v>
      </c>
      <c r="RC22" s="1">
        <v>0.34599999999999898</v>
      </c>
      <c r="RD22" s="1">
        <v>0</v>
      </c>
      <c r="RG22" s="1">
        <v>0.1875</v>
      </c>
      <c r="RH22" s="1">
        <v>6</v>
      </c>
      <c r="RI22" s="1">
        <v>0</v>
      </c>
      <c r="RJ22" s="1">
        <v>0</v>
      </c>
      <c r="RK22" s="1">
        <v>6.7999999999999901</v>
      </c>
      <c r="RL22" s="1">
        <v>6.7999999999999901</v>
      </c>
      <c r="RM22" s="1">
        <v>6.7999999999999901</v>
      </c>
      <c r="RN22" s="1">
        <v>0</v>
      </c>
      <c r="RO22" s="1">
        <v>0</v>
      </c>
      <c r="RP22" s="1">
        <v>1.5</v>
      </c>
      <c r="RQ22" s="1">
        <v>1.5</v>
      </c>
      <c r="RR22" s="1">
        <v>1.5</v>
      </c>
      <c r="RS22" s="1">
        <v>1.5</v>
      </c>
      <c r="RT22" s="1">
        <v>1.5</v>
      </c>
      <c r="RU22" s="1">
        <v>1.5</v>
      </c>
      <c r="RV22" s="1">
        <v>365.93647456926402</v>
      </c>
      <c r="RX22" s="1">
        <v>-5867.7426206596601</v>
      </c>
      <c r="RY22" s="1">
        <v>-5867.7426206596601</v>
      </c>
      <c r="SA22" s="1">
        <v>-5241.7824900445003</v>
      </c>
      <c r="SD22" s="1">
        <v>-5.8677426206596603</v>
      </c>
      <c r="SE22" s="1">
        <v>365.93647456926402</v>
      </c>
      <c r="SI22" s="1">
        <v>0.36593647456926398</v>
      </c>
      <c r="SJ22" s="1">
        <v>-5867.7426206596601</v>
      </c>
      <c r="SK22" s="1">
        <v>-5867.7426206596601</v>
      </c>
      <c r="SM22" s="1">
        <v>-5504.3401242856598</v>
      </c>
      <c r="SN22" s="1">
        <v>-5867.7426206596601</v>
      </c>
      <c r="SO22" s="1">
        <v>-5867.7426206596601</v>
      </c>
      <c r="SQ22" s="1">
        <v>-5.8677426206596603</v>
      </c>
      <c r="SR22" s="1">
        <v>-1.0555130135747399</v>
      </c>
      <c r="SS22" s="1">
        <v>1.5</v>
      </c>
      <c r="ST22" s="1">
        <v>69.299999999999898</v>
      </c>
      <c r="SV22" s="1">
        <v>5.79</v>
      </c>
      <c r="SX22" s="1">
        <v>2</v>
      </c>
      <c r="SY22" s="1">
        <v>0.60399999999999898</v>
      </c>
      <c r="SZ22" s="1">
        <v>0.34599999999999898</v>
      </c>
      <c r="TB22" s="1">
        <v>0</v>
      </c>
      <c r="TC22" s="1">
        <v>0.245870721056234</v>
      </c>
      <c r="TD22" s="1">
        <v>7</v>
      </c>
      <c r="TE22" s="1">
        <v>7</v>
      </c>
      <c r="TG22" s="1">
        <v>0.19</v>
      </c>
      <c r="TH22" s="1">
        <v>1</v>
      </c>
      <c r="TI22" s="1">
        <v>0</v>
      </c>
      <c r="TJ22" s="1">
        <v>0</v>
      </c>
      <c r="TL22" s="1">
        <v>8.5500000000000007E-2</v>
      </c>
      <c r="TM22" s="1">
        <v>1.0145409732214901</v>
      </c>
      <c r="TN22" s="1">
        <v>1.2518613648216801</v>
      </c>
      <c r="TO22" s="1">
        <v>41.415955504588901</v>
      </c>
      <c r="TP22" s="1">
        <v>999</v>
      </c>
      <c r="TQ22" s="1">
        <v>101.865382766232</v>
      </c>
      <c r="TR22" s="1">
        <v>77.376563091147005</v>
      </c>
      <c r="TS22" s="1">
        <v>999</v>
      </c>
      <c r="TT22" s="1">
        <v>999</v>
      </c>
      <c r="TU22" s="1">
        <v>4.3800928297108701</v>
      </c>
      <c r="TV22" s="1">
        <v>999</v>
      </c>
      <c r="TW22" s="1">
        <v>999</v>
      </c>
      <c r="TX22" s="1">
        <v>999</v>
      </c>
      <c r="TY22" s="1">
        <v>4.00113959190206</v>
      </c>
      <c r="TZ22" s="1">
        <v>5.8169315844162002</v>
      </c>
      <c r="UA22" s="1">
        <v>999</v>
      </c>
      <c r="UB22" s="1">
        <v>17.906439676051299</v>
      </c>
      <c r="UC22" s="1">
        <v>999</v>
      </c>
      <c r="UD22" s="1">
        <v>0.30146045380379499</v>
      </c>
      <c r="UE22" s="1">
        <v>999</v>
      </c>
      <c r="UF22" s="1">
        <v>999</v>
      </c>
      <c r="UG22" s="1">
        <v>999</v>
      </c>
      <c r="UH22" s="1">
        <v>999</v>
      </c>
      <c r="UI22" s="1">
        <v>999</v>
      </c>
      <c r="UJ22" s="1">
        <v>2.1903144784656501</v>
      </c>
      <c r="UK22" s="1">
        <v>1.31012425209951</v>
      </c>
      <c r="UL22" s="1">
        <v>999</v>
      </c>
      <c r="UM22" s="1">
        <v>1.8206062562537499</v>
      </c>
      <c r="UN22" s="1">
        <v>13</v>
      </c>
      <c r="UO22" s="1">
        <v>13</v>
      </c>
      <c r="UP22" s="1">
        <v>12</v>
      </c>
      <c r="UQ22" s="1">
        <v>17</v>
      </c>
      <c r="UR22" s="1">
        <v>12</v>
      </c>
      <c r="US22" s="1">
        <v>11</v>
      </c>
      <c r="UT22" s="1">
        <v>11</v>
      </c>
      <c r="UU22" s="1">
        <v>17</v>
      </c>
      <c r="UV22" s="1">
        <v>13</v>
      </c>
      <c r="UW22" s="1">
        <v>8</v>
      </c>
      <c r="UX22" s="1">
        <v>8</v>
      </c>
      <c r="UY22" s="1">
        <v>17</v>
      </c>
      <c r="UZ22" s="1">
        <v>13</v>
      </c>
      <c r="VA22" s="1">
        <v>8</v>
      </c>
      <c r="VB22" s="1">
        <v>8</v>
      </c>
      <c r="VC22" s="1">
        <v>8</v>
      </c>
      <c r="VD22" s="1">
        <v>8</v>
      </c>
      <c r="VE22" s="1">
        <v>13</v>
      </c>
      <c r="VF22" s="1">
        <v>14</v>
      </c>
      <c r="VG22" s="1">
        <v>31</v>
      </c>
      <c r="VH22" s="1">
        <v>0.33</v>
      </c>
      <c r="VI22" s="1">
        <v>0.33</v>
      </c>
      <c r="VJ22" s="1">
        <v>0.33</v>
      </c>
      <c r="VK22" s="1">
        <v>0</v>
      </c>
      <c r="VL22" s="1">
        <v>0.2</v>
      </c>
      <c r="VR22" s="1">
        <v>0.33250000000000002</v>
      </c>
      <c r="VU22" s="1">
        <v>1.5</v>
      </c>
      <c r="VV22" s="1">
        <v>1.5</v>
      </c>
      <c r="VW22" s="1">
        <v>0.188</v>
      </c>
      <c r="VX22" s="1">
        <v>1</v>
      </c>
      <c r="VY22" s="1">
        <v>-0.71624600299082197</v>
      </c>
      <c r="VZ22" s="1">
        <v>0</v>
      </c>
      <c r="WA22" s="1">
        <v>0.94999999999999896</v>
      </c>
      <c r="WB22" s="1">
        <v>1.25</v>
      </c>
      <c r="WC22" s="1">
        <v>8.16</v>
      </c>
      <c r="WD22" s="1">
        <v>0.54926758411656096</v>
      </c>
      <c r="WE22" s="1">
        <v>6.7449999999999899E-2</v>
      </c>
      <c r="WF22" s="1">
        <v>0.19</v>
      </c>
      <c r="WG22" s="1">
        <v>7.0999999999999897E-2</v>
      </c>
      <c r="WH22" s="1">
        <v>7.0999999999999897E-2</v>
      </c>
      <c r="WI22" s="1">
        <v>7.0999999999999897E-2</v>
      </c>
      <c r="WK22" s="1">
        <v>0.08</v>
      </c>
      <c r="WL22" s="1">
        <v>7.0999999999999897E-2</v>
      </c>
      <c r="WN22" s="1">
        <v>5.6000000000000001E-2</v>
      </c>
      <c r="WO22" s="1">
        <v>5.6000000000000001E-2</v>
      </c>
      <c r="WP22" s="1">
        <v>5.6000000000000001E-2</v>
      </c>
      <c r="WQ22" s="1">
        <v>5.6000000000000001E-2</v>
      </c>
      <c r="WR22" s="1">
        <v>7.0999999999999897E-2</v>
      </c>
      <c r="WS22" s="1">
        <v>7.0999999999999897E-2</v>
      </c>
      <c r="WT22" s="1">
        <v>7.0999999999999897E-2</v>
      </c>
      <c r="WU22" s="1">
        <v>0.19</v>
      </c>
      <c r="WV22" s="1">
        <v>7.0999999999999897E-2</v>
      </c>
      <c r="WW22" s="1">
        <v>7.0999999999999897E-2</v>
      </c>
      <c r="WY22" s="1">
        <v>7.0999999999999897E-2</v>
      </c>
      <c r="WZ22" s="1">
        <v>7.0999999999999897E-2</v>
      </c>
      <c r="XA22" s="1">
        <v>0</v>
      </c>
      <c r="XD22" s="1">
        <v>7.0999999999999897E-2</v>
      </c>
      <c r="XE22" s="1">
        <v>0.188</v>
      </c>
      <c r="XF22" s="1">
        <v>1</v>
      </c>
      <c r="XG22" s="1">
        <v>7.0999999999999897E-2</v>
      </c>
      <c r="XH22" s="1">
        <v>6.32543311122076</v>
      </c>
      <c r="XP22" s="1">
        <v>0.28989999999999899</v>
      </c>
      <c r="XX22" s="1">
        <v>0</v>
      </c>
      <c r="XY22" s="1">
        <v>6.32543311122076</v>
      </c>
    </row>
    <row r="23" spans="1:649" x14ac:dyDescent="0.25">
      <c r="A23" s="37"/>
      <c r="B23" s="1">
        <v>4.2883999999999901E-2</v>
      </c>
      <c r="D23" s="1">
        <v>2.56499999999999E-3</v>
      </c>
      <c r="E23" s="1">
        <v>2.56499999999999E-3</v>
      </c>
      <c r="F23" s="1">
        <v>0</v>
      </c>
      <c r="G23" s="1">
        <v>0.462948999999999</v>
      </c>
      <c r="H23" s="1">
        <v>0.34088399999999902</v>
      </c>
      <c r="I23" s="1">
        <v>0</v>
      </c>
      <c r="J23" s="1">
        <v>0.17988399999999899</v>
      </c>
      <c r="K23" s="1">
        <v>0.17988399999999899</v>
      </c>
      <c r="L23" s="1">
        <v>0.17988399999999899</v>
      </c>
      <c r="M23" s="1">
        <v>0.13645599999999899</v>
      </c>
      <c r="N23" s="1">
        <v>0.17988399999999899</v>
      </c>
      <c r="O23" s="1">
        <v>0.161</v>
      </c>
      <c r="Q23" s="1">
        <v>0.161</v>
      </c>
      <c r="R23" s="1">
        <v>0</v>
      </c>
      <c r="S23" s="1">
        <v>0.30194900000000002</v>
      </c>
      <c r="T23" s="1">
        <v>0</v>
      </c>
      <c r="U23" s="1">
        <v>0.12206500000000001</v>
      </c>
      <c r="V23" s="1">
        <v>2.69799999999999E-2</v>
      </c>
      <c r="W23" s="1">
        <v>0.12206500000000001</v>
      </c>
      <c r="X23" s="1">
        <v>8.6565000000000003E-2</v>
      </c>
      <c r="Y23" s="1">
        <v>3.54999999999999E-2</v>
      </c>
      <c r="AA23" s="1">
        <v>0.1195</v>
      </c>
      <c r="AB23" s="1">
        <v>0</v>
      </c>
      <c r="AE23" s="1">
        <v>3.1374331112207599</v>
      </c>
      <c r="AG23" s="1">
        <v>0.208593415756821</v>
      </c>
      <c r="AH23" s="1">
        <v>0.208593415756821</v>
      </c>
      <c r="AI23" s="1">
        <v>0.33600000000000002</v>
      </c>
      <c r="AK23" s="1">
        <v>0.37153850259055798</v>
      </c>
      <c r="AL23" s="1">
        <v>0.37153850259055798</v>
      </c>
      <c r="AM23" s="1">
        <v>0.36199999999999899</v>
      </c>
      <c r="AO23" s="1">
        <v>0</v>
      </c>
      <c r="AP23" s="1">
        <v>9800000</v>
      </c>
      <c r="AQ23" s="1">
        <v>2</v>
      </c>
      <c r="AR23" s="1">
        <v>1.5</v>
      </c>
      <c r="AS23" s="1">
        <v>1.329</v>
      </c>
      <c r="AT23" s="1">
        <v>1.5</v>
      </c>
      <c r="AU23" s="1">
        <v>1.5</v>
      </c>
      <c r="AV23" s="1">
        <v>0.5</v>
      </c>
      <c r="AW23" s="1">
        <v>0.5</v>
      </c>
      <c r="AX23" s="1">
        <v>0.5</v>
      </c>
      <c r="AY23" s="1">
        <v>0.5</v>
      </c>
      <c r="AZ23" s="1">
        <v>9500000</v>
      </c>
      <c r="BB23" s="1">
        <v>10000000</v>
      </c>
      <c r="BC23" s="1">
        <v>9800000</v>
      </c>
      <c r="BE23" s="1">
        <v>9800000</v>
      </c>
      <c r="BF23" s="1">
        <v>9800000</v>
      </c>
      <c r="BG23" s="1">
        <v>10000000</v>
      </c>
      <c r="BI23" s="1">
        <v>10200000</v>
      </c>
      <c r="BJ23" s="1">
        <v>10000000</v>
      </c>
      <c r="BK23" s="1">
        <v>10000000</v>
      </c>
      <c r="BL23" s="1">
        <v>10000000</v>
      </c>
      <c r="BM23" s="1">
        <v>10000000</v>
      </c>
      <c r="BN23" s="1">
        <v>10000000</v>
      </c>
      <c r="BO23" s="1">
        <v>10000000</v>
      </c>
      <c r="BR23" s="1">
        <v>-9770.3392503430405</v>
      </c>
      <c r="BS23" s="1">
        <v>-5395.08635296802</v>
      </c>
      <c r="BT23" s="1">
        <v>-9770.3392503430405</v>
      </c>
      <c r="BU23" s="1">
        <v>-6251.5271450523296</v>
      </c>
      <c r="CA23" s="1">
        <v>-2915.0198570038901</v>
      </c>
      <c r="CC23" s="1">
        <v>-2915.0198570038901</v>
      </c>
      <c r="CG23" s="1">
        <v>516.93345086076204</v>
      </c>
      <c r="CH23" s="1">
        <v>516.93345086076204</v>
      </c>
      <c r="CI23" s="1">
        <v>516.93345086076204</v>
      </c>
      <c r="CJ23" s="1">
        <v>0</v>
      </c>
      <c r="CK23" s="1">
        <v>0</v>
      </c>
      <c r="CL23" s="1">
        <v>516.93345086076204</v>
      </c>
      <c r="CM23" s="1">
        <v>31346.950287219199</v>
      </c>
      <c r="CN23" s="1">
        <v>31.346950287219201</v>
      </c>
      <c r="CO23" s="1">
        <v>31569</v>
      </c>
      <c r="CP23" s="1">
        <v>31569</v>
      </c>
      <c r="CQ23" s="1">
        <v>31.5689999999999</v>
      </c>
      <c r="CR23" s="1">
        <v>32615</v>
      </c>
      <c r="CT23" s="1">
        <v>32.615000000000002</v>
      </c>
      <c r="CV23" s="1">
        <v>29919.3753790921</v>
      </c>
      <c r="CW23" s="1">
        <v>5016.8405691836297</v>
      </c>
      <c r="CX23" s="1">
        <v>77000</v>
      </c>
      <c r="CY23" s="1">
        <v>68000</v>
      </c>
      <c r="CZ23" s="1">
        <v>68000</v>
      </c>
      <c r="DA23" s="1">
        <v>71000</v>
      </c>
      <c r="DB23" s="1">
        <v>41000</v>
      </c>
      <c r="DC23" s="1">
        <v>71000</v>
      </c>
      <c r="DD23" s="1">
        <v>44000</v>
      </c>
      <c r="DE23" s="1">
        <v>44000</v>
      </c>
      <c r="DF23" s="1">
        <v>42000</v>
      </c>
      <c r="DG23" s="1">
        <v>68000</v>
      </c>
      <c r="DH23" s="1">
        <v>40000</v>
      </c>
      <c r="DI23" s="1">
        <v>40000</v>
      </c>
      <c r="DJ23" s="1">
        <v>65000</v>
      </c>
      <c r="DL23" s="1">
        <v>42000</v>
      </c>
      <c r="DM23" s="1">
        <v>68000</v>
      </c>
      <c r="DN23" s="1">
        <v>39999.999999999898</v>
      </c>
      <c r="DO23" s="1">
        <v>39999.999999999898</v>
      </c>
      <c r="DP23" s="1">
        <v>40000</v>
      </c>
      <c r="DQ23" s="1">
        <v>40000</v>
      </c>
      <c r="DR23" s="1">
        <v>68000</v>
      </c>
      <c r="DT23" s="1">
        <v>39.999999999999901</v>
      </c>
      <c r="DU23" s="1">
        <v>29.345399935272201</v>
      </c>
      <c r="DX23" s="1">
        <v>-4444.4433917604201</v>
      </c>
      <c r="DY23" s="1">
        <v>7446.56141426678</v>
      </c>
      <c r="DZ23" s="1">
        <v>7446.56141426678</v>
      </c>
      <c r="EA23" s="1">
        <v>7.44656141426678</v>
      </c>
      <c r="EB23" s="1">
        <v>46000</v>
      </c>
      <c r="ED23" s="1">
        <v>77000</v>
      </c>
      <c r="EE23" s="1">
        <v>77000</v>
      </c>
      <c r="EF23" s="1">
        <v>62000</v>
      </c>
      <c r="EG23" s="1">
        <v>77000</v>
      </c>
      <c r="EH23" s="1">
        <v>62000</v>
      </c>
      <c r="EI23" s="1">
        <v>77000</v>
      </c>
      <c r="EJ23" s="1">
        <v>62000</v>
      </c>
      <c r="EK23" s="1">
        <v>62000</v>
      </c>
      <c r="EL23" s="1">
        <v>77000</v>
      </c>
      <c r="EM23" s="1">
        <v>77000</v>
      </c>
      <c r="EN23" s="1">
        <v>69000</v>
      </c>
      <c r="EO23" s="1">
        <v>67000</v>
      </c>
      <c r="EP23" s="1">
        <v>41000</v>
      </c>
      <c r="EQ23" s="1">
        <v>41000</v>
      </c>
      <c r="ER23" s="1">
        <v>45000</v>
      </c>
      <c r="ES23" s="1">
        <v>45000</v>
      </c>
      <c r="ET23" s="1">
        <v>69000</v>
      </c>
      <c r="EU23" s="1">
        <v>3900000</v>
      </c>
      <c r="EV23" s="1">
        <v>3800000</v>
      </c>
      <c r="EW23" s="1">
        <v>3900000</v>
      </c>
      <c r="EY23" s="1">
        <v>0.75857775010562301</v>
      </c>
      <c r="EZ23" s="1">
        <v>4.3428000000000001E-2</v>
      </c>
      <c r="FA23" s="1">
        <v>0</v>
      </c>
      <c r="FB23" s="1">
        <v>6.0664614974094402</v>
      </c>
      <c r="FC23" s="1">
        <v>5.79</v>
      </c>
      <c r="FF23" s="1">
        <v>3.6108374447846301</v>
      </c>
      <c r="FG23" s="1">
        <v>0.59068663168541102</v>
      </c>
      <c r="FH23" s="1">
        <v>4.2015240764700499</v>
      </c>
      <c r="FI23" s="1">
        <v>1.76073770509977E-2</v>
      </c>
      <c r="FJ23" s="1">
        <v>1.76073770509977E-2</v>
      </c>
      <c r="FK23" s="1">
        <v>4.5813960480033198E-3</v>
      </c>
      <c r="FL23" s="1">
        <v>3.2776652693366501E-3</v>
      </c>
      <c r="FM23" s="1">
        <v>2.52E-2</v>
      </c>
      <c r="FQ23" s="1">
        <v>1.53729133579082E-2</v>
      </c>
      <c r="FR23" s="1">
        <v>1.53729133579082E-2</v>
      </c>
      <c r="FS23" s="1">
        <v>2.5731120000560101E-3</v>
      </c>
      <c r="FT23" s="1">
        <v>2.29E-2</v>
      </c>
      <c r="FW23" s="1">
        <v>2.79999999999999E-4</v>
      </c>
      <c r="FX23" s="1">
        <v>2.99999999999999E-4</v>
      </c>
      <c r="GA23" s="1">
        <v>0.2</v>
      </c>
      <c r="GB23" s="1">
        <v>0.5</v>
      </c>
      <c r="GH23" s="1">
        <v>1</v>
      </c>
      <c r="GI23" s="1">
        <v>1</v>
      </c>
      <c r="GJ23" s="1">
        <v>9.3499999999999908</v>
      </c>
      <c r="GQ23" s="1">
        <v>9.3499999999999908</v>
      </c>
      <c r="GR23" s="1">
        <v>9.3499999999999908</v>
      </c>
      <c r="GS23" s="1">
        <v>1.6148531951640701</v>
      </c>
      <c r="GU23" s="1">
        <v>9.3499999999999908</v>
      </c>
      <c r="GW23" s="1">
        <v>9.3499999999999908</v>
      </c>
      <c r="GX23" s="1">
        <v>7</v>
      </c>
      <c r="GY23" s="1">
        <v>121.959999084472</v>
      </c>
      <c r="GZ23" s="1">
        <v>0.1</v>
      </c>
      <c r="HA23" s="1">
        <v>-58.370518270031603</v>
      </c>
      <c r="HB23" s="1">
        <v>2.20837889903552</v>
      </c>
      <c r="HD23" s="1">
        <v>999</v>
      </c>
      <c r="HF23" s="1">
        <v>6.8809955342437501</v>
      </c>
      <c r="HH23" s="1">
        <v>5.0063626175945402</v>
      </c>
      <c r="HJ23" s="1">
        <v>999</v>
      </c>
      <c r="HM23" s="1">
        <v>999</v>
      </c>
      <c r="HO23" s="1">
        <v>999</v>
      </c>
      <c r="HQ23" s="1">
        <v>6.1030266823795998</v>
      </c>
      <c r="HR23" s="1">
        <v>999</v>
      </c>
      <c r="HS23" s="1">
        <v>999</v>
      </c>
      <c r="HV23" s="1">
        <v>999</v>
      </c>
      <c r="HX23" s="1">
        <v>5.6027165493154403</v>
      </c>
      <c r="HY23" s="1">
        <v>5.6027165493154403</v>
      </c>
      <c r="IA23" s="1">
        <v>5.6027165493154403</v>
      </c>
      <c r="IC23" s="1">
        <v>5.6027165493154403</v>
      </c>
      <c r="ID23" s="1">
        <v>8.0000021316856404</v>
      </c>
      <c r="IF23" s="1">
        <v>999</v>
      </c>
      <c r="IH23" s="1">
        <v>999</v>
      </c>
      <c r="IK23" s="1">
        <v>999</v>
      </c>
      <c r="IL23" s="1">
        <v>-0.34520877734885103</v>
      </c>
      <c r="IM23" s="1">
        <v>0.94678038151075805</v>
      </c>
      <c r="IN23" s="1">
        <v>-2.2699672378066901E-2</v>
      </c>
      <c r="IO23" s="1">
        <v>999</v>
      </c>
      <c r="IP23" s="1">
        <v>999</v>
      </c>
      <c r="IR23" s="1">
        <v>999</v>
      </c>
      <c r="IS23" s="1">
        <v>999</v>
      </c>
      <c r="IT23" s="1">
        <v>7.2945822686333299</v>
      </c>
      <c r="IU23" s="1">
        <v>5.2046163588545804</v>
      </c>
      <c r="IW23" s="1">
        <v>999</v>
      </c>
      <c r="IX23" s="1">
        <v>9950.06201171875</v>
      </c>
      <c r="IZ23" s="1">
        <v>3537.60434821646</v>
      </c>
      <c r="JB23" s="1">
        <v>9</v>
      </c>
      <c r="JC23" s="1">
        <v>9</v>
      </c>
      <c r="JJ23" s="1">
        <v>-868.60890282785101</v>
      </c>
      <c r="JK23" s="1">
        <v>3</v>
      </c>
      <c r="JL23" s="1">
        <v>3</v>
      </c>
      <c r="JM23" s="1">
        <v>1</v>
      </c>
      <c r="JN23" s="1">
        <v>1</v>
      </c>
      <c r="JP23" s="1">
        <v>1130</v>
      </c>
      <c r="JR23" s="1">
        <v>1130</v>
      </c>
      <c r="JS23" s="1">
        <v>0</v>
      </c>
      <c r="JW23" s="1">
        <v>710.78349493354801</v>
      </c>
      <c r="JY23" s="1">
        <v>0.377141916053785</v>
      </c>
      <c r="KD23" s="1">
        <v>8.1470137245354901E-2</v>
      </c>
      <c r="KE23" s="1">
        <v>8.1470137245354901E-2</v>
      </c>
      <c r="KG23" s="1">
        <v>8.0788446608382594E-2</v>
      </c>
      <c r="KH23" s="1">
        <v>0.161170319349866</v>
      </c>
      <c r="KL23" s="1">
        <v>0.117206324483362</v>
      </c>
      <c r="KN23" s="1">
        <v>0.11841379260888001</v>
      </c>
      <c r="KO23" s="1">
        <v>0.117206324483362</v>
      </c>
      <c r="KP23" s="1">
        <v>0.161170319349866</v>
      </c>
      <c r="KR23" s="1">
        <v>9.8584149275286206E-2</v>
      </c>
      <c r="KS23" s="1">
        <v>1.4616377640053899</v>
      </c>
      <c r="KT23" s="1">
        <v>0.95882666302806396</v>
      </c>
      <c r="KY23" s="1">
        <v>1.4616377640053899</v>
      </c>
      <c r="LA23" s="1">
        <v>0.83253941203377402</v>
      </c>
      <c r="LB23" s="1">
        <v>9.0689015812675002</v>
      </c>
      <c r="LC23" s="1">
        <v>7.0999999999999897E-2</v>
      </c>
      <c r="LH23" s="1">
        <v>7.0999999999999897E-2</v>
      </c>
      <c r="LI23" s="1">
        <v>7.0999999999999897E-2</v>
      </c>
      <c r="LJ23" s="1">
        <v>7.0999999999999897E-2</v>
      </c>
      <c r="LK23" s="1">
        <v>7.0999999999999897E-2</v>
      </c>
      <c r="LL23" s="1">
        <v>0.17100000000000001</v>
      </c>
      <c r="LM23" s="1">
        <v>0</v>
      </c>
      <c r="LP23" s="1">
        <v>7.0999999999999897E-2</v>
      </c>
      <c r="LQ23" s="1">
        <v>5.7709999999999997E-2</v>
      </c>
      <c r="LU23" s="1">
        <v>7.0999999999999897E-2</v>
      </c>
      <c r="LV23" s="1">
        <v>7.0999999999999897E-2</v>
      </c>
      <c r="LW23" s="1">
        <v>7.0999999999999897E-2</v>
      </c>
      <c r="LX23" s="1">
        <v>7.0999999999999897E-2</v>
      </c>
      <c r="LY23" s="1">
        <v>7.0999999999999897E-2</v>
      </c>
      <c r="LZ23" s="1">
        <v>7.0999999999999897E-2</v>
      </c>
      <c r="MA23" s="1">
        <v>0.17100000000000001</v>
      </c>
      <c r="MB23" s="1">
        <v>0.17100000000000001</v>
      </c>
      <c r="MC23" s="1">
        <v>0.17100000000000001</v>
      </c>
      <c r="MD23" s="1">
        <v>0.17100000000000001</v>
      </c>
      <c r="ME23" s="1">
        <v>0</v>
      </c>
      <c r="MF23" s="1">
        <v>0</v>
      </c>
      <c r="MG23" s="1">
        <v>0</v>
      </c>
      <c r="MH23" s="1">
        <v>0.95862666302806399</v>
      </c>
      <c r="MJ23" s="1">
        <v>0.82308183438150495</v>
      </c>
      <c r="ML23" s="1">
        <v>0.95872666302806397</v>
      </c>
      <c r="MN23" s="1">
        <v>3.06253133670869E-2</v>
      </c>
      <c r="MP23" s="1">
        <v>2.1997989646949101</v>
      </c>
      <c r="MQ23" s="1">
        <v>1.01839473090654</v>
      </c>
      <c r="MR23" s="1">
        <v>-8.3377499999999997E-3</v>
      </c>
      <c r="MS23" s="1">
        <v>-9.3622499999999905E-5</v>
      </c>
      <c r="MT23" s="1">
        <v>0</v>
      </c>
      <c r="MU23" s="1">
        <v>0</v>
      </c>
      <c r="MV23" s="1">
        <v>0.53543311122076898</v>
      </c>
      <c r="MW23" s="1">
        <v>6.32543311122076</v>
      </c>
      <c r="MX23" s="1">
        <v>6.32543311122076</v>
      </c>
      <c r="MY23" s="1">
        <v>6.32543311122076</v>
      </c>
      <c r="MZ23" s="1">
        <v>0</v>
      </c>
      <c r="NA23" s="1">
        <v>0.31256688877923</v>
      </c>
      <c r="NB23" s="1">
        <v>0</v>
      </c>
      <c r="NC23" s="1">
        <v>-3.6499999999999998E-2</v>
      </c>
      <c r="ND23" s="1">
        <v>-2.9000000000000001E-2</v>
      </c>
      <c r="NE23" s="1">
        <v>-7.1999999999999995E-2</v>
      </c>
      <c r="NF23" s="1">
        <v>-6.4500000000000002E-2</v>
      </c>
      <c r="NG23" s="1">
        <v>9.3499999999999908</v>
      </c>
      <c r="NH23" s="1">
        <v>1.0430501607638301</v>
      </c>
      <c r="NJ23" s="1">
        <v>7.5999999999999901E-2</v>
      </c>
      <c r="NM23" s="1">
        <v>5.79</v>
      </c>
      <c r="NN23" s="1">
        <v>1.8191517314451799</v>
      </c>
      <c r="NO23" s="1">
        <v>2.895</v>
      </c>
      <c r="NP23" s="1">
        <v>2.2999999999999901</v>
      </c>
      <c r="NQ23" s="1">
        <v>2.2999999999999901</v>
      </c>
      <c r="NR23" s="1">
        <v>2.2999999999999901</v>
      </c>
      <c r="NS23" s="1">
        <v>2.2999999999999901</v>
      </c>
      <c r="NT23" s="1">
        <v>2.2999999999999901</v>
      </c>
      <c r="NU23" s="1">
        <v>2.2999999999999901</v>
      </c>
      <c r="NV23" s="1">
        <v>2.2999999999999901</v>
      </c>
      <c r="NW23" s="1">
        <v>2.2999999999999901</v>
      </c>
      <c r="NX23" s="1">
        <v>2.2999999999999901</v>
      </c>
      <c r="NY23" s="1">
        <v>1.01418522190289</v>
      </c>
      <c r="NZ23" s="1">
        <v>5</v>
      </c>
      <c r="OA23" s="1">
        <v>0</v>
      </c>
      <c r="OB23" s="1">
        <v>0</v>
      </c>
      <c r="OC23" s="1">
        <v>0</v>
      </c>
      <c r="OD23" s="1">
        <v>-856.44079208430696</v>
      </c>
      <c r="OE23" s="1">
        <v>1.4999999999999901E-2</v>
      </c>
      <c r="OF23" s="1">
        <v>0</v>
      </c>
      <c r="OG23" s="1">
        <v>-2437.5356184299299</v>
      </c>
      <c r="OI23" s="1">
        <v>2437.5356184299299</v>
      </c>
      <c r="OK23" s="1">
        <v>-7332.8036319131097</v>
      </c>
      <c r="OM23" s="1">
        <v>7332.8036319131097</v>
      </c>
      <c r="OO23" s="1">
        <v>29.919375379092099</v>
      </c>
      <c r="OP23" s="1">
        <v>5.0168405691836302</v>
      </c>
      <c r="OQ23" s="1">
        <v>8.5211692364899796E-2</v>
      </c>
      <c r="OR23" s="1">
        <v>-9770.3392503430405</v>
      </c>
      <c r="OS23" s="1">
        <v>606.53599790663804</v>
      </c>
      <c r="OV23" s="1">
        <v>-9770.3392503430405</v>
      </c>
      <c r="OZ23" s="1">
        <v>-9.7703392503430404</v>
      </c>
      <c r="PA23" s="1">
        <v>0</v>
      </c>
      <c r="PB23" s="1">
        <v>0</v>
      </c>
      <c r="PC23" s="1">
        <v>0.13700000000000001</v>
      </c>
      <c r="PE23" s="1">
        <v>0.161</v>
      </c>
      <c r="PG23" s="1">
        <v>0.28499999999999898</v>
      </c>
      <c r="PI23" s="1">
        <v>0.33600000000000002</v>
      </c>
      <c r="PK23" s="1">
        <v>0.28499999999999898</v>
      </c>
      <c r="PM23" s="1">
        <v>0.36199999999999899</v>
      </c>
      <c r="PO23" s="1">
        <v>31569</v>
      </c>
      <c r="PR23" s="1">
        <v>0</v>
      </c>
      <c r="PS23" s="1">
        <v>32615</v>
      </c>
      <c r="PV23" s="1">
        <v>0</v>
      </c>
      <c r="PW23" s="1">
        <v>0</v>
      </c>
      <c r="PX23" s="1">
        <v>1.2E-2</v>
      </c>
      <c r="PZ23" s="1">
        <v>2.52E-2</v>
      </c>
      <c r="QB23" s="1">
        <v>1.2E-2</v>
      </c>
      <c r="QD23" s="1">
        <v>2.29E-2</v>
      </c>
      <c r="QF23" s="1">
        <v>2.79999999999999E-4</v>
      </c>
      <c r="QH23" s="1">
        <v>2.99999999999999E-4</v>
      </c>
      <c r="QJ23" s="1">
        <v>0.94999999999999896</v>
      </c>
      <c r="QL23" s="1">
        <v>0.08</v>
      </c>
      <c r="QN23" s="1">
        <v>0.08</v>
      </c>
      <c r="QO23" s="1">
        <v>0.08</v>
      </c>
      <c r="QQ23" s="1">
        <v>0.19</v>
      </c>
      <c r="QR23" s="1">
        <v>1.25</v>
      </c>
      <c r="QT23" s="1">
        <v>7.0999999999999897E-2</v>
      </c>
      <c r="QW23" s="1">
        <v>7.0999999999999897E-2</v>
      </c>
      <c r="QY23" s="1">
        <v>7.0999999999999897E-2</v>
      </c>
      <c r="QZ23" s="1">
        <v>7.0999999999999897E-2</v>
      </c>
      <c r="RA23" s="1">
        <v>0</v>
      </c>
      <c r="RC23" s="1">
        <v>0.34599999999999898</v>
      </c>
      <c r="RD23" s="1">
        <v>0</v>
      </c>
      <c r="RG23" s="1">
        <v>0.1875</v>
      </c>
      <c r="RH23" s="1">
        <v>6</v>
      </c>
      <c r="RI23" s="1">
        <v>0</v>
      </c>
      <c r="RJ23" s="1">
        <v>0</v>
      </c>
      <c r="RK23" s="1">
        <v>6.7999999999999901</v>
      </c>
      <c r="RL23" s="1">
        <v>6.7999999999999901</v>
      </c>
      <c r="RM23" s="1">
        <v>6.7999999999999901</v>
      </c>
      <c r="RN23" s="1">
        <v>0</v>
      </c>
      <c r="RO23" s="1">
        <v>0</v>
      </c>
      <c r="RP23" s="1">
        <v>1.5</v>
      </c>
      <c r="RQ23" s="1">
        <v>1.5</v>
      </c>
      <c r="RR23" s="1">
        <v>1.5</v>
      </c>
      <c r="RS23" s="1">
        <v>1.5</v>
      </c>
      <c r="RT23" s="1">
        <v>1.5</v>
      </c>
      <c r="RU23" s="1">
        <v>1.5</v>
      </c>
      <c r="RV23" s="1">
        <v>1200.1646811957701</v>
      </c>
      <c r="RX23" s="1">
        <v>-4444.4433917604201</v>
      </c>
      <c r="RY23" s="1">
        <v>-4444.4433917604201</v>
      </c>
      <c r="SA23" s="1">
        <v>-4895.2680134831799</v>
      </c>
      <c r="SD23" s="1">
        <v>-4.4444433917604202</v>
      </c>
      <c r="SE23" s="1">
        <v>1200.1646811957701</v>
      </c>
      <c r="SI23" s="1">
        <v>1.20016468119577</v>
      </c>
      <c r="SJ23" s="1">
        <v>-4444.4433917604201</v>
      </c>
      <c r="SK23" s="1">
        <v>-4444.4433917604201</v>
      </c>
      <c r="SM23" s="1">
        <v>-4169.1890174679902</v>
      </c>
      <c r="SN23" s="1">
        <v>-4444.4433917604201</v>
      </c>
      <c r="SO23" s="1">
        <v>-4444.4433917604201</v>
      </c>
      <c r="SQ23" s="1">
        <v>-4.4444433917604202</v>
      </c>
      <c r="SR23" s="1">
        <v>-0.79948425508343202</v>
      </c>
      <c r="SS23" s="1">
        <v>1.5</v>
      </c>
      <c r="ST23" s="1">
        <v>69.299999999999898</v>
      </c>
      <c r="SV23" s="1">
        <v>5.79</v>
      </c>
      <c r="SX23" s="1">
        <v>2</v>
      </c>
      <c r="SY23" s="1">
        <v>0.60399999999999898</v>
      </c>
      <c r="SZ23" s="1">
        <v>0.34599999999999898</v>
      </c>
      <c r="TB23" s="1">
        <v>0</v>
      </c>
      <c r="TC23" s="1">
        <v>-1.57302461930523</v>
      </c>
      <c r="TD23" s="1">
        <v>7</v>
      </c>
      <c r="TE23" s="1">
        <v>7</v>
      </c>
      <c r="TG23" s="1">
        <v>0.19</v>
      </c>
      <c r="TH23" s="1">
        <v>1</v>
      </c>
      <c r="TI23" s="1">
        <v>0</v>
      </c>
      <c r="TJ23" s="1">
        <v>0</v>
      </c>
      <c r="TL23" s="1">
        <v>8.5500000000000007E-2</v>
      </c>
      <c r="TM23" s="1">
        <v>1.01418522190289</v>
      </c>
      <c r="TO23" s="1">
        <v>2.20837889903552</v>
      </c>
      <c r="TP23" s="1">
        <v>999</v>
      </c>
      <c r="TQ23" s="1">
        <v>6.8809955342437501</v>
      </c>
      <c r="TR23" s="1">
        <v>5.0063626175945402</v>
      </c>
      <c r="TS23" s="1">
        <v>999</v>
      </c>
      <c r="TT23" s="1">
        <v>999</v>
      </c>
      <c r="TU23" s="1">
        <v>5.07903596093416</v>
      </c>
      <c r="TV23" s="1">
        <v>999</v>
      </c>
      <c r="TW23" s="1">
        <v>999</v>
      </c>
      <c r="TX23" s="1">
        <v>999</v>
      </c>
      <c r="TY23" s="1">
        <v>4.65085183232015</v>
      </c>
      <c r="TZ23" s="1">
        <v>6.7025385168160598</v>
      </c>
      <c r="UA23" s="1">
        <v>999</v>
      </c>
      <c r="UB23" s="1">
        <v>999</v>
      </c>
      <c r="UC23" s="1">
        <v>999</v>
      </c>
      <c r="UD23" s="1">
        <v>-0.34520877734885103</v>
      </c>
      <c r="UE23" s="1">
        <v>-2.2699672378066901E-2</v>
      </c>
      <c r="UF23" s="1">
        <v>999</v>
      </c>
      <c r="UG23" s="1">
        <v>999</v>
      </c>
      <c r="UH23" s="1">
        <v>999</v>
      </c>
      <c r="UI23" s="1">
        <v>999</v>
      </c>
      <c r="UJ23" s="1">
        <v>2.0956659152948101</v>
      </c>
      <c r="UK23" s="1">
        <v>1.3156584331222101</v>
      </c>
      <c r="UL23" s="1">
        <v>999</v>
      </c>
      <c r="UM23" s="1">
        <v>1.8191517314451799</v>
      </c>
      <c r="UN23" s="1">
        <v>13</v>
      </c>
      <c r="UO23" s="1">
        <v>13</v>
      </c>
      <c r="UP23" s="1">
        <v>12</v>
      </c>
      <c r="UQ23" s="1">
        <v>17</v>
      </c>
      <c r="UR23" s="1">
        <v>12</v>
      </c>
      <c r="US23" s="1">
        <v>11</v>
      </c>
      <c r="UT23" s="1">
        <v>11</v>
      </c>
      <c r="UU23" s="1">
        <v>17</v>
      </c>
      <c r="UV23" s="1">
        <v>13</v>
      </c>
      <c r="UW23" s="1">
        <v>8</v>
      </c>
      <c r="UX23" s="1">
        <v>8</v>
      </c>
      <c r="UY23" s="1">
        <v>17</v>
      </c>
      <c r="UZ23" s="1">
        <v>13</v>
      </c>
      <c r="VA23" s="1">
        <v>8</v>
      </c>
      <c r="VB23" s="1">
        <v>8</v>
      </c>
      <c r="VC23" s="1">
        <v>8</v>
      </c>
      <c r="VD23" s="1">
        <v>8</v>
      </c>
      <c r="VE23" s="1">
        <v>13</v>
      </c>
      <c r="VF23" s="1">
        <v>14</v>
      </c>
      <c r="VG23" s="1">
        <v>31</v>
      </c>
      <c r="VH23" s="1">
        <v>0.33</v>
      </c>
      <c r="VI23" s="1">
        <v>0.33</v>
      </c>
      <c r="VJ23" s="1">
        <v>0.33</v>
      </c>
      <c r="VK23" s="1">
        <v>0</v>
      </c>
      <c r="VL23" s="1">
        <v>0.2</v>
      </c>
      <c r="VR23" s="1">
        <v>0.21779999999999899</v>
      </c>
      <c r="VU23" s="1">
        <v>1.5</v>
      </c>
      <c r="VV23" s="1">
        <v>1.5</v>
      </c>
      <c r="VW23" s="1">
        <v>0.188</v>
      </c>
      <c r="VX23" s="1">
        <v>1</v>
      </c>
      <c r="VY23" s="1">
        <v>-0.542510982615236</v>
      </c>
      <c r="VZ23" s="1">
        <v>0</v>
      </c>
      <c r="WA23" s="1">
        <v>0.94999999999999896</v>
      </c>
      <c r="WB23" s="1">
        <v>1.25</v>
      </c>
      <c r="WC23" s="1">
        <v>9.3499999999999908</v>
      </c>
      <c r="WD23" s="1">
        <v>0.54970675766862598</v>
      </c>
      <c r="WE23" s="1">
        <v>6.7449999999999899E-2</v>
      </c>
      <c r="WF23" s="1">
        <v>0.19</v>
      </c>
      <c r="WG23" s="1">
        <v>7.0999999999999897E-2</v>
      </c>
      <c r="WH23" s="1">
        <v>7.0999999999999897E-2</v>
      </c>
      <c r="WI23" s="1">
        <v>7.0999999999999897E-2</v>
      </c>
      <c r="WK23" s="1">
        <v>0.08</v>
      </c>
      <c r="WL23" s="1">
        <v>7.0999999999999897E-2</v>
      </c>
      <c r="WN23" s="1">
        <v>5.6000000000000001E-2</v>
      </c>
      <c r="WO23" s="1">
        <v>5.6000000000000001E-2</v>
      </c>
      <c r="WP23" s="1">
        <v>5.6000000000000001E-2</v>
      </c>
      <c r="WQ23" s="1">
        <v>5.6000000000000001E-2</v>
      </c>
      <c r="WR23" s="1">
        <v>7.0999999999999897E-2</v>
      </c>
      <c r="WS23" s="1">
        <v>7.0999999999999897E-2</v>
      </c>
      <c r="WT23" s="1">
        <v>7.0999999999999897E-2</v>
      </c>
      <c r="WU23" s="1">
        <v>0.19</v>
      </c>
      <c r="WV23" s="1">
        <v>7.0999999999999897E-2</v>
      </c>
      <c r="WW23" s="1">
        <v>7.0999999999999897E-2</v>
      </c>
      <c r="WY23" s="1">
        <v>7.0999999999999897E-2</v>
      </c>
      <c r="WZ23" s="1">
        <v>7.0999999999999897E-2</v>
      </c>
      <c r="XA23" s="1">
        <v>0</v>
      </c>
      <c r="XD23" s="1">
        <v>7.0999999999999897E-2</v>
      </c>
      <c r="XE23" s="1">
        <v>0.188</v>
      </c>
      <c r="XF23" s="1">
        <v>1</v>
      </c>
      <c r="XG23" s="1">
        <v>7.0999999999999897E-2</v>
      </c>
      <c r="XH23" s="1">
        <v>6.32543311122076</v>
      </c>
      <c r="XP23" s="1">
        <v>0.183</v>
      </c>
      <c r="XX23" s="1">
        <v>0</v>
      </c>
      <c r="XY23" s="1">
        <v>6.32543311122076</v>
      </c>
    </row>
    <row r="24" spans="1:649" x14ac:dyDescent="0.25">
      <c r="A24" s="37"/>
      <c r="B24" s="1">
        <v>4.2883999999999901E-2</v>
      </c>
      <c r="D24" s="1">
        <v>2.56499999999999E-3</v>
      </c>
      <c r="E24" s="1">
        <v>2.56499999999999E-3</v>
      </c>
      <c r="F24" s="1">
        <v>0</v>
      </c>
      <c r="G24" s="1">
        <v>0.462948999999999</v>
      </c>
      <c r="H24" s="1">
        <v>0.34088399999999902</v>
      </c>
      <c r="I24" s="1">
        <v>0</v>
      </c>
      <c r="J24" s="1">
        <v>0.17988399999999899</v>
      </c>
      <c r="K24" s="1">
        <v>0.17988399999999899</v>
      </c>
      <c r="L24" s="1">
        <v>0.17988399999999899</v>
      </c>
      <c r="M24" s="1">
        <v>0.13645599999999899</v>
      </c>
      <c r="N24" s="1">
        <v>0.17988399999999899</v>
      </c>
      <c r="O24" s="1">
        <v>0.161</v>
      </c>
      <c r="Q24" s="1">
        <v>0.161</v>
      </c>
      <c r="R24" s="1">
        <v>0</v>
      </c>
      <c r="S24" s="1">
        <v>0.30194900000000002</v>
      </c>
      <c r="T24" s="1">
        <v>0</v>
      </c>
      <c r="U24" s="1">
        <v>0.12206500000000001</v>
      </c>
      <c r="W24" s="1">
        <v>0.12206500000000001</v>
      </c>
      <c r="X24" s="1">
        <v>8.6565000000000003E-2</v>
      </c>
      <c r="Y24" s="1">
        <v>3.54999999999999E-2</v>
      </c>
      <c r="AA24" s="1">
        <v>0.1195</v>
      </c>
      <c r="AB24" s="1">
        <v>0</v>
      </c>
      <c r="AE24" s="1">
        <v>3.1374331112207599</v>
      </c>
      <c r="AG24" s="1">
        <v>0.208593415756821</v>
      </c>
      <c r="AH24" s="1">
        <v>0.208593415756821</v>
      </c>
      <c r="AI24" s="1">
        <v>0.33600000000000002</v>
      </c>
      <c r="AK24" s="1">
        <v>0.37153850259055798</v>
      </c>
      <c r="AL24" s="1">
        <v>0.37153850259055798</v>
      </c>
      <c r="AM24" s="1">
        <v>0.36199999999999899</v>
      </c>
      <c r="AO24" s="1">
        <v>0</v>
      </c>
      <c r="AP24" s="1">
        <v>9800000</v>
      </c>
      <c r="AQ24" s="1">
        <v>2</v>
      </c>
      <c r="AR24" s="1">
        <v>1.5</v>
      </c>
      <c r="AS24" s="1">
        <v>1.329</v>
      </c>
      <c r="AT24" s="1">
        <v>1.5</v>
      </c>
      <c r="AU24" s="1">
        <v>1.5</v>
      </c>
      <c r="AV24" s="1">
        <v>0.5</v>
      </c>
      <c r="AW24" s="1">
        <v>0.5</v>
      </c>
      <c r="AX24" s="1">
        <v>0.5</v>
      </c>
      <c r="AY24" s="1">
        <v>0.5</v>
      </c>
      <c r="AZ24" s="1">
        <v>9500000</v>
      </c>
      <c r="BB24" s="1">
        <v>10000000</v>
      </c>
      <c r="BC24" s="1">
        <v>9800000</v>
      </c>
      <c r="BE24" s="1">
        <v>9800000</v>
      </c>
      <c r="BF24" s="1">
        <v>9800000</v>
      </c>
      <c r="BG24" s="1">
        <v>10000000</v>
      </c>
      <c r="BI24" s="1">
        <v>10200000</v>
      </c>
      <c r="BJ24" s="1">
        <v>10000000</v>
      </c>
      <c r="BK24" s="1">
        <v>10000000</v>
      </c>
      <c r="BL24" s="1">
        <v>10000000</v>
      </c>
      <c r="BM24" s="1">
        <v>10000000</v>
      </c>
      <c r="BN24" s="1">
        <v>10000000</v>
      </c>
      <c r="BO24" s="1">
        <v>10000000</v>
      </c>
      <c r="BR24" s="1">
        <v>-18117.688491641398</v>
      </c>
      <c r="BS24" s="1">
        <v>-10055.9037510093</v>
      </c>
      <c r="BT24" s="1">
        <v>-18117.688491641398</v>
      </c>
      <c r="BU24" s="1">
        <v>-11652.224108124599</v>
      </c>
      <c r="CA24" s="1">
        <v>-3900.28229707112</v>
      </c>
      <c r="CC24" s="1">
        <v>-3900.28229707112</v>
      </c>
      <c r="CG24" s="1">
        <v>-865.14148938898597</v>
      </c>
      <c r="CH24" s="1">
        <v>-865.14148938898597</v>
      </c>
      <c r="CI24" s="1">
        <v>-865.14148938898597</v>
      </c>
      <c r="CJ24" s="1">
        <v>0</v>
      </c>
      <c r="CK24" s="1">
        <v>0</v>
      </c>
      <c r="CL24" s="1">
        <v>-865.14148938898597</v>
      </c>
      <c r="CM24" s="1">
        <v>31346.950287219199</v>
      </c>
      <c r="CN24" s="1">
        <v>31.346950287219201</v>
      </c>
      <c r="CO24" s="1">
        <v>31569</v>
      </c>
      <c r="CP24" s="1">
        <v>31569</v>
      </c>
      <c r="CQ24" s="1">
        <v>31.5689999999999</v>
      </c>
      <c r="CR24" s="1">
        <v>32615</v>
      </c>
      <c r="CT24" s="1">
        <v>32.615000000000002</v>
      </c>
      <c r="CV24" s="1">
        <v>29919.3753790921</v>
      </c>
      <c r="CW24" s="1">
        <v>5016.8405691836297</v>
      </c>
      <c r="CX24" s="1">
        <v>77000</v>
      </c>
      <c r="CY24" s="1">
        <v>68000</v>
      </c>
      <c r="CZ24" s="1">
        <v>68000</v>
      </c>
      <c r="DA24" s="1">
        <v>71000</v>
      </c>
      <c r="DB24" s="1">
        <v>41000</v>
      </c>
      <c r="DC24" s="1">
        <v>71000</v>
      </c>
      <c r="DD24" s="1">
        <v>44000</v>
      </c>
      <c r="DE24" s="1">
        <v>44000</v>
      </c>
      <c r="DF24" s="1">
        <v>42000</v>
      </c>
      <c r="DG24" s="1">
        <v>68000</v>
      </c>
      <c r="DH24" s="1">
        <v>40000</v>
      </c>
      <c r="DI24" s="1">
        <v>40000</v>
      </c>
      <c r="DJ24" s="1">
        <v>65000</v>
      </c>
      <c r="DL24" s="1">
        <v>42000</v>
      </c>
      <c r="DM24" s="1">
        <v>68000</v>
      </c>
      <c r="DN24" s="1">
        <v>39999.999999999898</v>
      </c>
      <c r="DO24" s="1">
        <v>39999.999999999898</v>
      </c>
      <c r="DP24" s="1">
        <v>40000</v>
      </c>
      <c r="DQ24" s="1">
        <v>40000</v>
      </c>
      <c r="DR24" s="1">
        <v>68000</v>
      </c>
      <c r="DT24" s="1">
        <v>39.999999999999901</v>
      </c>
      <c r="DU24" s="1">
        <v>29.345399935272201</v>
      </c>
      <c r="DX24" s="1">
        <v>-3256.6242972053401</v>
      </c>
      <c r="DY24" s="1">
        <v>7446.56141426678</v>
      </c>
      <c r="DZ24" s="1">
        <v>7446.56141426678</v>
      </c>
      <c r="EA24" s="1">
        <v>7.44656141426678</v>
      </c>
      <c r="EB24" s="1">
        <v>46000</v>
      </c>
      <c r="ED24" s="1">
        <v>77000</v>
      </c>
      <c r="EE24" s="1">
        <v>77000</v>
      </c>
      <c r="EF24" s="1">
        <v>62000</v>
      </c>
      <c r="EG24" s="1">
        <v>77000</v>
      </c>
      <c r="EH24" s="1">
        <v>62000</v>
      </c>
      <c r="EI24" s="1">
        <v>77000</v>
      </c>
      <c r="EJ24" s="1">
        <v>62000</v>
      </c>
      <c r="EK24" s="1">
        <v>62000</v>
      </c>
      <c r="EL24" s="1">
        <v>77000</v>
      </c>
      <c r="EM24" s="1">
        <v>77000</v>
      </c>
      <c r="EN24" s="1">
        <v>69000</v>
      </c>
      <c r="EO24" s="1">
        <v>67000</v>
      </c>
      <c r="EP24" s="1">
        <v>41000</v>
      </c>
      <c r="EQ24" s="1">
        <v>41000</v>
      </c>
      <c r="ER24" s="1">
        <v>45000</v>
      </c>
      <c r="ES24" s="1">
        <v>45000</v>
      </c>
      <c r="ET24" s="1">
        <v>69000</v>
      </c>
      <c r="EU24" s="1">
        <v>3900000</v>
      </c>
      <c r="EV24" s="1">
        <v>3800000</v>
      </c>
      <c r="EW24" s="1">
        <v>3900000</v>
      </c>
      <c r="EY24" s="1">
        <v>0.75857775010562301</v>
      </c>
      <c r="EZ24" s="1">
        <v>4.3428000000000001E-2</v>
      </c>
      <c r="FA24" s="1">
        <v>0</v>
      </c>
      <c r="FB24" s="1">
        <v>6.0664614974094402</v>
      </c>
      <c r="FC24" s="1">
        <v>5.79</v>
      </c>
      <c r="FF24" s="1">
        <v>3.6108374447846301</v>
      </c>
      <c r="FG24" s="1">
        <v>0.59068663168541102</v>
      </c>
      <c r="FH24" s="1">
        <v>4.2015240764700499</v>
      </c>
      <c r="FI24" s="1">
        <v>1.76073770509977E-2</v>
      </c>
      <c r="FJ24" s="1">
        <v>1.76073770509977E-2</v>
      </c>
      <c r="FK24" s="1">
        <v>4.5813960480033198E-3</v>
      </c>
      <c r="FL24" s="1">
        <v>3.2776652693366501E-3</v>
      </c>
      <c r="FM24" s="1">
        <v>2.52E-2</v>
      </c>
      <c r="FQ24" s="1">
        <v>1.53729133579082E-2</v>
      </c>
      <c r="FR24" s="1">
        <v>1.53729133579082E-2</v>
      </c>
      <c r="FS24" s="1">
        <v>2.5731120000560101E-3</v>
      </c>
      <c r="FT24" s="1">
        <v>2.29E-2</v>
      </c>
      <c r="FW24" s="1">
        <v>2.79999999999999E-4</v>
      </c>
      <c r="FX24" s="1">
        <v>2.99999999999999E-4</v>
      </c>
      <c r="GA24" s="1">
        <v>0.2</v>
      </c>
      <c r="GB24" s="1">
        <v>0.5</v>
      </c>
      <c r="GH24" s="1">
        <v>1</v>
      </c>
      <c r="GI24" s="1">
        <v>1</v>
      </c>
      <c r="GJ24" s="1">
        <v>9.3499999999999908</v>
      </c>
      <c r="GQ24" s="1">
        <v>9.3499999999999908</v>
      </c>
      <c r="GR24" s="1">
        <v>9.3499999999999908</v>
      </c>
      <c r="GS24" s="1">
        <v>1.6148531951640701</v>
      </c>
      <c r="GU24" s="1">
        <v>9.3499999999999908</v>
      </c>
      <c r="GW24" s="1">
        <v>9.3499999999999908</v>
      </c>
      <c r="GX24" s="1">
        <v>7</v>
      </c>
      <c r="GY24" s="1">
        <v>122.01999664306599</v>
      </c>
      <c r="GZ24" s="1">
        <v>0.1</v>
      </c>
      <c r="HA24" s="1">
        <v>-108.79683386292</v>
      </c>
      <c r="HB24" s="1">
        <v>0.73018485783554099</v>
      </c>
      <c r="HD24" s="1">
        <v>999</v>
      </c>
      <c r="HF24" s="1">
        <v>3.2499902807979</v>
      </c>
      <c r="HH24" s="1">
        <v>2.2390556036743301</v>
      </c>
      <c r="HJ24" s="1">
        <v>999</v>
      </c>
      <c r="HM24" s="1">
        <v>999</v>
      </c>
      <c r="HO24" s="1">
        <v>999</v>
      </c>
      <c r="HQ24" s="1">
        <v>8.6937801597472504</v>
      </c>
      <c r="HR24" s="1">
        <v>999</v>
      </c>
      <c r="HS24" s="1">
        <v>999</v>
      </c>
      <c r="HV24" s="1">
        <v>999</v>
      </c>
      <c r="HX24" s="1">
        <v>8.0109872239345599</v>
      </c>
      <c r="HY24" s="1">
        <v>8.0109872239345599</v>
      </c>
      <c r="IA24" s="1">
        <v>8.4720177330537005</v>
      </c>
      <c r="IC24" s="1">
        <v>8.0109872239345599</v>
      </c>
      <c r="ID24" s="1">
        <v>11.282657239376899</v>
      </c>
      <c r="IF24" s="1">
        <v>999</v>
      </c>
      <c r="IH24" s="1">
        <v>999</v>
      </c>
      <c r="IK24" s="1">
        <v>999</v>
      </c>
      <c r="IL24" s="1">
        <v>-0.58120692265447305</v>
      </c>
      <c r="IN24" s="1">
        <v>-0.37493572151226101</v>
      </c>
      <c r="IO24" s="1">
        <v>999</v>
      </c>
      <c r="IP24" s="1">
        <v>999</v>
      </c>
      <c r="IR24" s="1">
        <v>999</v>
      </c>
      <c r="IS24" s="1">
        <v>999</v>
      </c>
      <c r="IT24" s="1">
        <v>4.7821426932546496</v>
      </c>
      <c r="IU24" s="1">
        <v>2.7073401114019799</v>
      </c>
      <c r="IW24" s="1">
        <v>999</v>
      </c>
      <c r="IX24" s="1">
        <v>18450.958496093699</v>
      </c>
      <c r="IZ24" s="1">
        <v>9871.1215369788006</v>
      </c>
      <c r="JB24" s="1">
        <v>9</v>
      </c>
      <c r="JC24" s="1">
        <v>9</v>
      </c>
      <c r="JJ24" s="1">
        <v>-1619.0005039125001</v>
      </c>
      <c r="JK24" s="1">
        <v>3</v>
      </c>
      <c r="JL24" s="1">
        <v>3</v>
      </c>
      <c r="JM24" s="1">
        <v>1</v>
      </c>
      <c r="JN24" s="1">
        <v>1</v>
      </c>
      <c r="JP24" s="1">
        <v>1130</v>
      </c>
      <c r="JR24" s="1">
        <v>1130</v>
      </c>
      <c r="JS24" s="1">
        <v>0</v>
      </c>
      <c r="JW24" s="1">
        <v>1189.5695479098499</v>
      </c>
      <c r="JY24" s="1">
        <v>0.377141916053785</v>
      </c>
      <c r="KD24" s="1">
        <v>0.22732944309860101</v>
      </c>
      <c r="KE24" s="1">
        <v>0.22732944309860101</v>
      </c>
      <c r="KG24" s="1">
        <v>0.12627667591069899</v>
      </c>
      <c r="KH24" s="1">
        <v>0.26973516590087898</v>
      </c>
      <c r="KL24" s="1">
        <v>0.19927679445761101</v>
      </c>
      <c r="KN24" s="1">
        <v>7.0639348612463099E-2</v>
      </c>
      <c r="KO24" s="1">
        <v>0.19927679445761101</v>
      </c>
      <c r="KP24" s="1">
        <v>0.26973516590087898</v>
      </c>
      <c r="KR24" s="1">
        <v>8.71963213441697E-2</v>
      </c>
      <c r="KS24" s="1">
        <v>2.2556294928654199</v>
      </c>
      <c r="KT24" s="1">
        <v>0.92002160580021097</v>
      </c>
      <c r="KY24" s="1">
        <v>2.2556294928654199</v>
      </c>
      <c r="LA24" s="1">
        <v>1.2343873925358499</v>
      </c>
      <c r="LB24" s="1">
        <v>8.3623856953613096</v>
      </c>
      <c r="LC24" s="1">
        <v>7.0999999999999897E-2</v>
      </c>
      <c r="LH24" s="1">
        <v>7.0999999999999897E-2</v>
      </c>
      <c r="LI24" s="1">
        <v>7.0999999999999897E-2</v>
      </c>
      <c r="LJ24" s="1">
        <v>7.0999999999999897E-2</v>
      </c>
      <c r="LK24" s="1">
        <v>7.0999999999999897E-2</v>
      </c>
      <c r="LL24" s="1">
        <v>0.17100000000000001</v>
      </c>
      <c r="LM24" s="1">
        <v>0</v>
      </c>
      <c r="LP24" s="1">
        <v>7.0999999999999897E-2</v>
      </c>
      <c r="LQ24" s="1">
        <v>5.7709999999999997E-2</v>
      </c>
      <c r="LU24" s="1">
        <v>7.0999999999999897E-2</v>
      </c>
      <c r="LV24" s="1">
        <v>7.0999999999999897E-2</v>
      </c>
      <c r="LW24" s="1">
        <v>7.0999999999999897E-2</v>
      </c>
      <c r="LX24" s="1">
        <v>7.0999999999999897E-2</v>
      </c>
      <c r="LY24" s="1">
        <v>7.0999999999999897E-2</v>
      </c>
      <c r="LZ24" s="1">
        <v>7.0999999999999897E-2</v>
      </c>
      <c r="MA24" s="1">
        <v>0.17100000000000001</v>
      </c>
      <c r="MB24" s="1">
        <v>0.17100000000000001</v>
      </c>
      <c r="MC24" s="1">
        <v>0.17100000000000001</v>
      </c>
      <c r="MD24" s="1">
        <v>0.17100000000000001</v>
      </c>
      <c r="ME24" s="1">
        <v>0</v>
      </c>
      <c r="MF24" s="1">
        <v>0</v>
      </c>
      <c r="MG24" s="1">
        <v>0</v>
      </c>
      <c r="MH24" s="1">
        <v>0.919821605800211</v>
      </c>
      <c r="MJ24" s="1">
        <v>0.80762336180174599</v>
      </c>
      <c r="ML24" s="1">
        <v>0.91992160580021098</v>
      </c>
      <c r="MN24" s="1">
        <v>0.1138225833728</v>
      </c>
      <c r="MP24" s="1">
        <v>2.1997989646949101</v>
      </c>
      <c r="MQ24" s="1">
        <v>1.01839473090654</v>
      </c>
      <c r="MR24" s="1">
        <v>-8.3377499999999997E-3</v>
      </c>
      <c r="MS24" s="1">
        <v>-9.3622499999999905E-5</v>
      </c>
      <c r="MT24" s="1">
        <v>0</v>
      </c>
      <c r="MU24" s="1">
        <v>0</v>
      </c>
      <c r="MV24" s="1">
        <v>0.53543311122076898</v>
      </c>
      <c r="MW24" s="1">
        <v>6.32543311122076</v>
      </c>
      <c r="MX24" s="1">
        <v>6.32543311122076</v>
      </c>
      <c r="MY24" s="1">
        <v>6.32543311122076</v>
      </c>
      <c r="MZ24" s="1">
        <v>0</v>
      </c>
      <c r="NA24" s="1">
        <v>0.31256688877923</v>
      </c>
      <c r="NB24" s="1">
        <v>0</v>
      </c>
      <c r="NC24" s="1">
        <v>-3.6499999999999998E-2</v>
      </c>
      <c r="ND24" s="1">
        <v>-2.9000000000000001E-2</v>
      </c>
      <c r="NE24" s="1">
        <v>-7.1999999999999995E-2</v>
      </c>
      <c r="NF24" s="1">
        <v>-6.4500000000000002E-2</v>
      </c>
      <c r="NG24" s="1">
        <v>9.3499999999999908</v>
      </c>
      <c r="NH24" s="1">
        <v>1.08704915037855</v>
      </c>
      <c r="NJ24" s="1">
        <v>9.5000000000000001E-2</v>
      </c>
      <c r="NM24" s="1">
        <v>5.79</v>
      </c>
      <c r="NN24" s="1">
        <v>1.8675733087299899</v>
      </c>
      <c r="NO24" s="1">
        <v>2.895</v>
      </c>
      <c r="NP24" s="1">
        <v>2.2999999999999901</v>
      </c>
      <c r="NQ24" s="1">
        <v>2.2999999999999901</v>
      </c>
      <c r="NR24" s="1">
        <v>2.2999999999999901</v>
      </c>
      <c r="NS24" s="1">
        <v>2.2999999999999901</v>
      </c>
      <c r="NT24" s="1">
        <v>2.2999999999999901</v>
      </c>
      <c r="NU24" s="1">
        <v>2.2999999999999901</v>
      </c>
      <c r="NV24" s="1">
        <v>2.2999999999999901</v>
      </c>
      <c r="NW24" s="1">
        <v>2.2999999999999901</v>
      </c>
      <c r="NX24" s="1">
        <v>2.2999999999999901</v>
      </c>
      <c r="NY24" s="1">
        <v>1.02749769968894</v>
      </c>
      <c r="NZ24" s="1">
        <v>5</v>
      </c>
      <c r="OA24" s="1">
        <v>0</v>
      </c>
      <c r="OB24" s="1">
        <v>0</v>
      </c>
      <c r="OC24" s="1">
        <v>0</v>
      </c>
      <c r="OD24" s="1">
        <v>-1596.3203571153299</v>
      </c>
      <c r="OE24" s="1">
        <v>1.4999999999999901E-2</v>
      </c>
      <c r="OF24" s="1">
        <v>0</v>
      </c>
      <c r="OG24" s="1">
        <v>-6801.5549427870401</v>
      </c>
      <c r="OI24" s="1">
        <v>6801.5549427870401</v>
      </c>
      <c r="OK24" s="1">
        <v>-11316.133548854301</v>
      </c>
      <c r="OM24" s="1">
        <v>11316.133548854301</v>
      </c>
      <c r="OO24" s="1">
        <v>29.919375379092099</v>
      </c>
      <c r="OP24" s="1">
        <v>5.0168405691836302</v>
      </c>
      <c r="OQ24" s="1">
        <v>-0.14261056297125199</v>
      </c>
      <c r="OR24" s="1">
        <v>-18117.688491641398</v>
      </c>
      <c r="OV24" s="1">
        <v>-18117.688491641398</v>
      </c>
      <c r="OZ24" s="1">
        <v>-18.117688491641399</v>
      </c>
      <c r="PA24" s="1">
        <v>0</v>
      </c>
      <c r="PB24" s="1">
        <v>0</v>
      </c>
      <c r="PC24" s="1">
        <v>0.13700000000000001</v>
      </c>
      <c r="PE24" s="1">
        <v>0.161</v>
      </c>
      <c r="PG24" s="1">
        <v>0.28499999999999898</v>
      </c>
      <c r="PI24" s="1">
        <v>0.33600000000000002</v>
      </c>
      <c r="PK24" s="1">
        <v>0.28499999999999898</v>
      </c>
      <c r="PM24" s="1">
        <v>0.36199999999999899</v>
      </c>
      <c r="PO24" s="1">
        <v>31569</v>
      </c>
      <c r="PR24" s="1">
        <v>0</v>
      </c>
      <c r="PS24" s="1">
        <v>32615</v>
      </c>
      <c r="PV24" s="1">
        <v>0</v>
      </c>
      <c r="PW24" s="1">
        <v>0</v>
      </c>
      <c r="PX24" s="1">
        <v>1.2E-2</v>
      </c>
      <c r="PZ24" s="1">
        <v>2.52E-2</v>
      </c>
      <c r="QB24" s="1">
        <v>1.2E-2</v>
      </c>
      <c r="QD24" s="1">
        <v>2.29E-2</v>
      </c>
      <c r="QF24" s="1">
        <v>2.79999999999999E-4</v>
      </c>
      <c r="QH24" s="1">
        <v>2.99999999999999E-4</v>
      </c>
      <c r="QJ24" s="1">
        <v>0.94999999999999896</v>
      </c>
      <c r="QL24" s="1">
        <v>0.08</v>
      </c>
      <c r="QN24" s="1">
        <v>0.08</v>
      </c>
      <c r="QO24" s="1">
        <v>0.08</v>
      </c>
      <c r="QQ24" s="1">
        <v>0.19</v>
      </c>
      <c r="QR24" s="1">
        <v>1.25</v>
      </c>
      <c r="QT24" s="1">
        <v>7.0999999999999897E-2</v>
      </c>
      <c r="QW24" s="1">
        <v>7.0999999999999897E-2</v>
      </c>
      <c r="QY24" s="1">
        <v>7.0999999999999897E-2</v>
      </c>
      <c r="QZ24" s="1">
        <v>7.0999999999999897E-2</v>
      </c>
      <c r="RA24" s="1">
        <v>0</v>
      </c>
      <c r="RC24" s="1">
        <v>0.34599999999999898</v>
      </c>
      <c r="RD24" s="1">
        <v>0</v>
      </c>
      <c r="RG24" s="1">
        <v>0.1875</v>
      </c>
      <c r="RH24" s="1">
        <v>7</v>
      </c>
      <c r="RI24" s="1">
        <v>0</v>
      </c>
      <c r="RJ24" s="1">
        <v>0</v>
      </c>
      <c r="RK24" s="1">
        <v>6.7999999999999901</v>
      </c>
      <c r="RL24" s="1">
        <v>6.7999999999999901</v>
      </c>
      <c r="RM24" s="1">
        <v>6.7999999999999901</v>
      </c>
      <c r="RN24" s="1">
        <v>0</v>
      </c>
      <c r="RO24" s="1">
        <v>0</v>
      </c>
      <c r="RP24" s="1">
        <v>1.5</v>
      </c>
      <c r="RQ24" s="1">
        <v>1.5</v>
      </c>
      <c r="RR24" s="1">
        <v>1.5</v>
      </c>
      <c r="RS24" s="1">
        <v>1.5</v>
      </c>
      <c r="RT24" s="1">
        <v>1.5</v>
      </c>
      <c r="RU24" s="1">
        <v>1.5</v>
      </c>
      <c r="RV24" s="1">
        <v>2008.5994784683401</v>
      </c>
      <c r="RX24" s="1">
        <v>-3256.6242972053401</v>
      </c>
      <c r="RY24" s="1">
        <v>-3256.6242972053401</v>
      </c>
      <c r="SA24" s="1">
        <v>-4514.5786060673299</v>
      </c>
      <c r="SD24" s="1">
        <v>-3.2566242972053399</v>
      </c>
      <c r="SE24" s="1">
        <v>-2008.5994784683401</v>
      </c>
      <c r="SI24" s="1">
        <v>-2.0085994784683399</v>
      </c>
      <c r="SJ24" s="1">
        <v>-3256.6242972053401</v>
      </c>
      <c r="SK24" s="1">
        <v>-3256.6242972053401</v>
      </c>
      <c r="SM24" s="1">
        <v>-3054.93423070688</v>
      </c>
      <c r="SN24" s="1">
        <v>-3256.6242972053401</v>
      </c>
      <c r="SO24" s="1">
        <v>-3256.6242972053401</v>
      </c>
      <c r="SQ24" s="1">
        <v>-3.2566242972053399</v>
      </c>
      <c r="SR24" s="1">
        <v>-0.58581460507848604</v>
      </c>
      <c r="SS24" s="1">
        <v>1.5</v>
      </c>
      <c r="ST24" s="1">
        <v>69.299999999999898</v>
      </c>
      <c r="SV24" s="1">
        <v>5.79</v>
      </c>
      <c r="SX24" s="1">
        <v>2</v>
      </c>
      <c r="SY24" s="1">
        <v>0.60399999999999898</v>
      </c>
      <c r="SZ24" s="1">
        <v>0.34599999999999898</v>
      </c>
      <c r="TB24" s="1">
        <v>0</v>
      </c>
      <c r="TC24" s="1">
        <v>-2.91694784715426</v>
      </c>
      <c r="TD24" s="1">
        <v>7</v>
      </c>
      <c r="TE24" s="1">
        <v>7</v>
      </c>
      <c r="TG24" s="1">
        <v>0.19</v>
      </c>
      <c r="TH24" s="1">
        <v>1</v>
      </c>
      <c r="TI24" s="1">
        <v>0</v>
      </c>
      <c r="TJ24" s="1">
        <v>0</v>
      </c>
      <c r="TL24" s="1">
        <v>8.5500000000000007E-2</v>
      </c>
      <c r="TM24" s="1">
        <v>1.02749769968894</v>
      </c>
      <c r="TO24" s="1">
        <v>0.73018485783554099</v>
      </c>
      <c r="TP24" s="1">
        <v>999</v>
      </c>
      <c r="TQ24" s="1">
        <v>3.2499902807979</v>
      </c>
      <c r="TR24" s="1">
        <v>2.2390556036743301</v>
      </c>
      <c r="TS24" s="1">
        <v>999</v>
      </c>
      <c r="TT24" s="1">
        <v>999</v>
      </c>
      <c r="TU24" s="1">
        <v>7.23953583023461</v>
      </c>
      <c r="TV24" s="1">
        <v>999</v>
      </c>
      <c r="TW24" s="1">
        <v>999</v>
      </c>
      <c r="TX24" s="1">
        <v>999</v>
      </c>
      <c r="TY24" s="1">
        <v>6.6591743235211798</v>
      </c>
      <c r="TZ24" s="1">
        <v>9.4400339956724793</v>
      </c>
      <c r="UA24" s="1">
        <v>999</v>
      </c>
      <c r="UB24" s="1">
        <v>999</v>
      </c>
      <c r="UC24" s="1">
        <v>999</v>
      </c>
      <c r="UD24" s="1">
        <v>-0.58120692265447305</v>
      </c>
      <c r="UE24" s="1">
        <v>-0.37493572151226101</v>
      </c>
      <c r="UF24" s="1">
        <v>999</v>
      </c>
      <c r="UG24" s="1">
        <v>999</v>
      </c>
      <c r="UH24" s="1">
        <v>999</v>
      </c>
      <c r="UI24" s="1">
        <v>999</v>
      </c>
      <c r="UJ24" s="1">
        <v>1.77661543949775</v>
      </c>
      <c r="UK24" s="1">
        <v>0.78028428886694401</v>
      </c>
      <c r="UL24" s="1">
        <v>999</v>
      </c>
      <c r="UM24" s="1">
        <v>1.8675733087299899</v>
      </c>
      <c r="UN24" s="1">
        <v>13</v>
      </c>
      <c r="UO24" s="1">
        <v>13</v>
      </c>
      <c r="UP24" s="1">
        <v>12</v>
      </c>
      <c r="UQ24" s="1">
        <v>17</v>
      </c>
      <c r="UR24" s="1">
        <v>12</v>
      </c>
      <c r="US24" s="1">
        <v>11</v>
      </c>
      <c r="UT24" s="1">
        <v>11</v>
      </c>
      <c r="UU24" s="1">
        <v>17</v>
      </c>
      <c r="UV24" s="1">
        <v>13</v>
      </c>
      <c r="UW24" s="1">
        <v>8</v>
      </c>
      <c r="UX24" s="1">
        <v>8</v>
      </c>
      <c r="UY24" s="1">
        <v>17</v>
      </c>
      <c r="UZ24" s="1">
        <v>13</v>
      </c>
      <c r="VA24" s="1">
        <v>8</v>
      </c>
      <c r="VB24" s="1">
        <v>8</v>
      </c>
      <c r="VC24" s="1">
        <v>8</v>
      </c>
      <c r="VD24" s="1">
        <v>8</v>
      </c>
      <c r="VE24" s="1">
        <v>13</v>
      </c>
      <c r="VF24" s="1">
        <v>14</v>
      </c>
      <c r="VG24" s="1">
        <v>31</v>
      </c>
      <c r="VH24" s="1">
        <v>0.33</v>
      </c>
      <c r="VI24" s="1">
        <v>0.33</v>
      </c>
      <c r="VJ24" s="1">
        <v>0.33</v>
      </c>
      <c r="VK24" s="1">
        <v>0</v>
      </c>
      <c r="VL24" s="1">
        <v>0.2</v>
      </c>
      <c r="VR24" s="1">
        <v>0.28079999999999899</v>
      </c>
      <c r="VU24" s="1">
        <v>1.5</v>
      </c>
      <c r="VV24" s="1">
        <v>1.5</v>
      </c>
      <c r="VW24" s="1">
        <v>0.188</v>
      </c>
      <c r="VX24" s="1">
        <v>1</v>
      </c>
      <c r="VY24" s="1">
        <v>-0.39751984483837</v>
      </c>
      <c r="VZ24" s="1">
        <v>0</v>
      </c>
      <c r="WA24" s="1">
        <v>0.94999999999999896</v>
      </c>
      <c r="WB24" s="1">
        <v>1.25</v>
      </c>
      <c r="WC24" s="1">
        <v>9.3499999999999908</v>
      </c>
      <c r="WD24" s="1">
        <v>0.53545421501018897</v>
      </c>
      <c r="WE24" s="1">
        <v>6.7449999999999899E-2</v>
      </c>
      <c r="WF24" s="1">
        <v>0.19</v>
      </c>
      <c r="WG24" s="1">
        <v>7.0999999999999897E-2</v>
      </c>
      <c r="WH24" s="1">
        <v>7.0999999999999897E-2</v>
      </c>
      <c r="WI24" s="1">
        <v>7.0999999999999897E-2</v>
      </c>
      <c r="WK24" s="1">
        <v>0.08</v>
      </c>
      <c r="WL24" s="1">
        <v>7.0999999999999897E-2</v>
      </c>
      <c r="WN24" s="1">
        <v>5.6000000000000001E-2</v>
      </c>
      <c r="WO24" s="1">
        <v>5.6000000000000001E-2</v>
      </c>
      <c r="WP24" s="1">
        <v>5.6000000000000001E-2</v>
      </c>
      <c r="WQ24" s="1">
        <v>5.6000000000000001E-2</v>
      </c>
      <c r="WR24" s="1">
        <v>7.0999999999999897E-2</v>
      </c>
      <c r="WS24" s="1">
        <v>7.0999999999999897E-2</v>
      </c>
      <c r="WT24" s="1">
        <v>7.0999999999999897E-2</v>
      </c>
      <c r="WU24" s="1">
        <v>0.19</v>
      </c>
      <c r="WV24" s="1">
        <v>7.0999999999999897E-2</v>
      </c>
      <c r="WW24" s="1">
        <v>7.0999999999999897E-2</v>
      </c>
      <c r="WY24" s="1">
        <v>7.0999999999999897E-2</v>
      </c>
      <c r="WZ24" s="1">
        <v>7.0999999999999897E-2</v>
      </c>
      <c r="XA24" s="1">
        <v>0</v>
      </c>
      <c r="XD24" s="1">
        <v>7.0999999999999897E-2</v>
      </c>
      <c r="XE24" s="1">
        <v>0.188</v>
      </c>
      <c r="XF24" s="1">
        <v>1</v>
      </c>
      <c r="XG24" s="1">
        <v>7.0999999999999897E-2</v>
      </c>
      <c r="XH24" s="1">
        <v>6.32543311122076</v>
      </c>
      <c r="XP24" s="1">
        <v>0.33400000000000002</v>
      </c>
      <c r="XX24" s="1">
        <v>0</v>
      </c>
      <c r="XY24" s="1">
        <v>6.32543311122076</v>
      </c>
    </row>
    <row r="25" spans="1:649" x14ac:dyDescent="0.25">
      <c r="A25" s="37"/>
      <c r="B25" s="1">
        <v>4.2883999999999901E-2</v>
      </c>
      <c r="D25" s="1">
        <v>2.56499999999999E-3</v>
      </c>
      <c r="E25" s="1">
        <v>2.56499999999999E-3</v>
      </c>
      <c r="F25" s="1">
        <v>0</v>
      </c>
      <c r="G25" s="1">
        <v>0.462948999999999</v>
      </c>
      <c r="H25" s="1">
        <v>0.34088399999999902</v>
      </c>
      <c r="I25" s="1">
        <v>0</v>
      </c>
      <c r="J25" s="1">
        <v>0.17988399999999899</v>
      </c>
      <c r="K25" s="1">
        <v>0.17988399999999899</v>
      </c>
      <c r="L25" s="1">
        <v>0.17988399999999899</v>
      </c>
      <c r="N25" s="1">
        <v>0.17988399999999899</v>
      </c>
      <c r="O25" s="1">
        <v>0.161</v>
      </c>
      <c r="Q25" s="1">
        <v>0.161</v>
      </c>
      <c r="R25" s="1">
        <v>0</v>
      </c>
      <c r="S25" s="1">
        <v>0.30194900000000002</v>
      </c>
      <c r="T25" s="1">
        <v>0</v>
      </c>
      <c r="U25" s="1">
        <v>0.12206500000000001</v>
      </c>
      <c r="W25" s="1">
        <v>0.12206500000000001</v>
      </c>
      <c r="X25" s="1">
        <v>8.6565000000000003E-2</v>
      </c>
      <c r="Y25" s="1">
        <v>3.54999999999999E-2</v>
      </c>
      <c r="AA25" s="1">
        <v>0.1195</v>
      </c>
      <c r="AB25" s="1">
        <v>0</v>
      </c>
      <c r="AE25" s="1">
        <v>3.1374331112207599</v>
      </c>
      <c r="AG25" s="1">
        <v>0.208593415756821</v>
      </c>
      <c r="AH25" s="1">
        <v>0.208593415756821</v>
      </c>
      <c r="AI25" s="1">
        <v>0.33600000000000002</v>
      </c>
      <c r="AK25" s="1">
        <v>0.37153850259055798</v>
      </c>
      <c r="AL25" s="1">
        <v>0.37153850259055798</v>
      </c>
      <c r="AM25" s="1">
        <v>0.36199999999999899</v>
      </c>
      <c r="AO25" s="1">
        <v>0</v>
      </c>
      <c r="AP25" s="1">
        <v>9800000</v>
      </c>
      <c r="AQ25" s="1">
        <v>2</v>
      </c>
      <c r="AR25" s="1">
        <v>1.5</v>
      </c>
      <c r="AS25" s="1">
        <v>1.329</v>
      </c>
      <c r="AT25" s="1">
        <v>1.5</v>
      </c>
      <c r="AU25" s="1">
        <v>1.5</v>
      </c>
      <c r="AV25" s="1">
        <v>0.5</v>
      </c>
      <c r="AW25" s="1">
        <v>0.5</v>
      </c>
      <c r="AX25" s="1">
        <v>0.5</v>
      </c>
      <c r="AY25" s="1">
        <v>0.5</v>
      </c>
      <c r="AZ25" s="1">
        <v>9500000</v>
      </c>
      <c r="BB25" s="1">
        <v>10000000</v>
      </c>
      <c r="BC25" s="1">
        <v>9800000</v>
      </c>
      <c r="BE25" s="1">
        <v>9800000</v>
      </c>
      <c r="BF25" s="1">
        <v>9800000</v>
      </c>
      <c r="BG25" s="1">
        <v>10000000</v>
      </c>
      <c r="BI25" s="1">
        <v>10200000</v>
      </c>
      <c r="BJ25" s="1">
        <v>10000000</v>
      </c>
      <c r="BK25" s="1">
        <v>10000000</v>
      </c>
      <c r="BL25" s="1">
        <v>10000000</v>
      </c>
      <c r="BM25" s="1">
        <v>10000000</v>
      </c>
      <c r="BN25" s="1">
        <v>10000000</v>
      </c>
      <c r="BO25" s="1">
        <v>10000000</v>
      </c>
      <c r="BR25" s="1">
        <v>-27403.088690345401</v>
      </c>
      <c r="BS25" s="1">
        <v>-15196.727379046</v>
      </c>
      <c r="BT25" s="1">
        <v>-27403.088690345401</v>
      </c>
      <c r="BU25" s="1">
        <v>-17609.125695236002</v>
      </c>
      <c r="CA25" s="1">
        <v>-5706.33749362454</v>
      </c>
      <c r="CC25" s="1">
        <v>-5706.33749362454</v>
      </c>
      <c r="CG25" s="1">
        <v>-769.79360774697602</v>
      </c>
      <c r="CH25" s="1">
        <v>-769.79360774697602</v>
      </c>
      <c r="CI25" s="1">
        <v>-769.79360774697602</v>
      </c>
      <c r="CJ25" s="1">
        <v>0</v>
      </c>
      <c r="CK25" s="1">
        <v>0</v>
      </c>
      <c r="CL25" s="1">
        <v>-769.79360774697602</v>
      </c>
      <c r="CM25" s="1">
        <v>31346.950287219199</v>
      </c>
      <c r="CN25" s="1">
        <v>31.346950287219201</v>
      </c>
      <c r="CO25" s="1">
        <v>31569</v>
      </c>
      <c r="CP25" s="1">
        <v>31569</v>
      </c>
      <c r="CQ25" s="1">
        <v>31.5689999999999</v>
      </c>
      <c r="CR25" s="1">
        <v>32615</v>
      </c>
      <c r="CT25" s="1">
        <v>32.615000000000002</v>
      </c>
      <c r="CV25" s="1">
        <v>29919.3753790921</v>
      </c>
      <c r="CW25" s="1">
        <v>5016.8405691836297</v>
      </c>
      <c r="CX25" s="1">
        <v>77000</v>
      </c>
      <c r="CY25" s="1">
        <v>68000</v>
      </c>
      <c r="CZ25" s="1">
        <v>68000</v>
      </c>
      <c r="DA25" s="1">
        <v>71000</v>
      </c>
      <c r="DB25" s="1">
        <v>41000</v>
      </c>
      <c r="DC25" s="1">
        <v>71000</v>
      </c>
      <c r="DD25" s="1">
        <v>44000</v>
      </c>
      <c r="DE25" s="1">
        <v>44000</v>
      </c>
      <c r="DF25" s="1">
        <v>42000</v>
      </c>
      <c r="DG25" s="1">
        <v>68000</v>
      </c>
      <c r="DH25" s="1">
        <v>40000</v>
      </c>
      <c r="DI25" s="1">
        <v>40000</v>
      </c>
      <c r="DJ25" s="1">
        <v>65000</v>
      </c>
      <c r="DL25" s="1">
        <v>42000</v>
      </c>
      <c r="DM25" s="1">
        <v>68000</v>
      </c>
      <c r="DN25" s="1">
        <v>39999.999999999898</v>
      </c>
      <c r="DO25" s="1">
        <v>39999.999999999898</v>
      </c>
      <c r="DP25" s="1">
        <v>40000</v>
      </c>
      <c r="DQ25" s="1">
        <v>40000</v>
      </c>
      <c r="DR25" s="1">
        <v>68000</v>
      </c>
      <c r="DT25" s="1">
        <v>39.999999999999901</v>
      </c>
      <c r="DU25" s="1">
        <v>29.345399935272201</v>
      </c>
      <c r="DX25" s="1">
        <v>-4286.9498308619204</v>
      </c>
      <c r="DY25" s="1">
        <v>7446.56141426678</v>
      </c>
      <c r="DZ25" s="1">
        <v>7446.56141426678</v>
      </c>
      <c r="EA25" s="1">
        <v>7.44656141426678</v>
      </c>
      <c r="EB25" s="1">
        <v>46000</v>
      </c>
      <c r="ED25" s="1">
        <v>77000</v>
      </c>
      <c r="EE25" s="1">
        <v>77000</v>
      </c>
      <c r="EF25" s="1">
        <v>62000</v>
      </c>
      <c r="EG25" s="1">
        <v>77000</v>
      </c>
      <c r="EH25" s="1">
        <v>62000</v>
      </c>
      <c r="EI25" s="1">
        <v>77000</v>
      </c>
      <c r="EK25" s="1">
        <v>62000</v>
      </c>
      <c r="EL25" s="1">
        <v>77000</v>
      </c>
      <c r="EM25" s="1">
        <v>77000</v>
      </c>
      <c r="EN25" s="1">
        <v>69000</v>
      </c>
      <c r="EO25" s="1">
        <v>67000</v>
      </c>
      <c r="EP25" s="1">
        <v>41000</v>
      </c>
      <c r="EQ25" s="1">
        <v>41000</v>
      </c>
      <c r="ER25" s="1">
        <v>45000</v>
      </c>
      <c r="ES25" s="1">
        <v>45000</v>
      </c>
      <c r="ET25" s="1">
        <v>69000</v>
      </c>
      <c r="EU25" s="1">
        <v>3900000</v>
      </c>
      <c r="EV25" s="1">
        <v>3800000</v>
      </c>
      <c r="EW25" s="1">
        <v>3900000</v>
      </c>
      <c r="FA25" s="1">
        <v>0</v>
      </c>
      <c r="FB25" s="1">
        <v>6.0664614974094402</v>
      </c>
      <c r="FC25" s="1">
        <v>5.79</v>
      </c>
      <c r="FF25" s="1">
        <v>3.6108374447846301</v>
      </c>
      <c r="FG25" s="1">
        <v>0.59068663168541102</v>
      </c>
      <c r="FH25" s="1">
        <v>4.2015240764700499</v>
      </c>
      <c r="FI25" s="1">
        <v>1.76073770509977E-2</v>
      </c>
      <c r="FJ25" s="1">
        <v>1.76073770509977E-2</v>
      </c>
      <c r="FK25" s="1">
        <v>4.5813960480033198E-3</v>
      </c>
      <c r="FL25" s="1">
        <v>3.2776652693366501E-3</v>
      </c>
      <c r="FM25" s="1">
        <v>2.52E-2</v>
      </c>
      <c r="FQ25" s="1">
        <v>1.53729133579082E-2</v>
      </c>
      <c r="FR25" s="1">
        <v>1.53729133579082E-2</v>
      </c>
      <c r="FS25" s="1">
        <v>2.5731120000560101E-3</v>
      </c>
      <c r="FT25" s="1">
        <v>2.29E-2</v>
      </c>
      <c r="FW25" s="1">
        <v>2.79999999999999E-4</v>
      </c>
      <c r="FX25" s="1">
        <v>2.99999999999999E-4</v>
      </c>
      <c r="GA25" s="1">
        <v>0.2</v>
      </c>
      <c r="GB25" s="1">
        <v>0.5</v>
      </c>
      <c r="GH25" s="1">
        <v>1</v>
      </c>
      <c r="GI25" s="1">
        <v>1</v>
      </c>
      <c r="GJ25" s="1">
        <v>9.3499999999999908</v>
      </c>
      <c r="GQ25" s="1">
        <v>9.3499999999999908</v>
      </c>
      <c r="GR25" s="1">
        <v>9.3499999999999908</v>
      </c>
      <c r="GS25" s="1">
        <v>1.6148531951640701</v>
      </c>
      <c r="GU25" s="1">
        <v>9.3499999999999908</v>
      </c>
      <c r="GW25" s="1">
        <v>9.3499999999999908</v>
      </c>
      <c r="GX25" s="1">
        <v>7</v>
      </c>
      <c r="GY25" s="1">
        <v>122</v>
      </c>
      <c r="GZ25" s="1">
        <v>0.1</v>
      </c>
      <c r="HA25" s="1">
        <v>-164.41643285937499</v>
      </c>
      <c r="HB25" s="1">
        <v>0.143920331077981</v>
      </c>
      <c r="HD25" s="1">
        <v>999</v>
      </c>
      <c r="HF25" s="1">
        <v>1.80990222927419</v>
      </c>
      <c r="HH25" s="1">
        <v>1.14151773537676</v>
      </c>
      <c r="HJ25" s="1">
        <v>999</v>
      </c>
      <c r="HM25" s="1">
        <v>999</v>
      </c>
      <c r="HO25" s="1">
        <v>999</v>
      </c>
      <c r="HQ25" s="1">
        <v>6.3639770105853497</v>
      </c>
      <c r="HR25" s="1">
        <v>999</v>
      </c>
      <c r="HS25" s="1">
        <v>999</v>
      </c>
      <c r="HV25" s="1">
        <v>999</v>
      </c>
      <c r="HX25" s="1">
        <v>5.8452865307668098</v>
      </c>
      <c r="HY25" s="1">
        <v>5.8452865307668098</v>
      </c>
      <c r="IA25" s="1">
        <v>7.9528173798017896</v>
      </c>
      <c r="IC25" s="1">
        <v>5.8452865307668098</v>
      </c>
      <c r="ID25" s="1">
        <v>8.3306433660684203</v>
      </c>
      <c r="IF25" s="1">
        <v>999</v>
      </c>
      <c r="IH25" s="1">
        <v>999</v>
      </c>
      <c r="IK25" s="1">
        <v>999</v>
      </c>
      <c r="IL25" s="1">
        <v>-0.71335454131476805</v>
      </c>
      <c r="IN25" s="1">
        <v>-0.57217095375222005</v>
      </c>
      <c r="IO25" s="1">
        <v>999</v>
      </c>
      <c r="IP25" s="1">
        <v>999</v>
      </c>
      <c r="IR25" s="1">
        <v>999</v>
      </c>
      <c r="IS25" s="1">
        <v>999</v>
      </c>
      <c r="IT25" s="1">
        <v>5.4983282416995598</v>
      </c>
      <c r="IU25" s="1">
        <v>3.1665372554042701</v>
      </c>
      <c r="IW25" s="1">
        <v>999</v>
      </c>
      <c r="IX25" s="1">
        <v>27907.1611328125</v>
      </c>
      <c r="IZ25" s="1">
        <v>15354.365822137401</v>
      </c>
      <c r="JB25" s="1">
        <v>9</v>
      </c>
      <c r="JC25" s="1">
        <v>9</v>
      </c>
      <c r="JJ25" s="1">
        <v>-2446.6731080264199</v>
      </c>
      <c r="JK25" s="1">
        <v>3</v>
      </c>
      <c r="JL25" s="1">
        <v>3</v>
      </c>
      <c r="JM25" s="1">
        <v>1</v>
      </c>
      <c r="JN25" s="1">
        <v>1</v>
      </c>
      <c r="JP25" s="1">
        <v>1130</v>
      </c>
      <c r="JR25" s="1">
        <v>1130</v>
      </c>
      <c r="JS25" s="1">
        <v>0</v>
      </c>
      <c r="JW25" s="1">
        <v>1058.46621065209</v>
      </c>
      <c r="JY25" s="1">
        <v>0.377141916053785</v>
      </c>
      <c r="KD25" s="1">
        <v>0.35360717811068798</v>
      </c>
      <c r="KE25" s="1">
        <v>0.35360717811068798</v>
      </c>
      <c r="KG25" s="1">
        <v>0.127992254106708</v>
      </c>
      <c r="KH25" s="1">
        <v>0.24000745432023499</v>
      </c>
      <c r="KL25" s="1">
        <v>0.29114640842916101</v>
      </c>
      <c r="KN25" s="1">
        <v>1.35768725302582E-2</v>
      </c>
      <c r="KO25" s="1">
        <v>0.29114640842916101</v>
      </c>
      <c r="KP25" s="1">
        <v>0.24000745432023499</v>
      </c>
      <c r="KR25" s="1">
        <v>1.71198926634346E-2</v>
      </c>
      <c r="KS25" s="1">
        <v>3.3533819860749201</v>
      </c>
      <c r="KT25" s="1">
        <v>0.87188588327704197</v>
      </c>
      <c r="KY25" s="1">
        <v>3.3533819860749201</v>
      </c>
      <c r="LA25" s="1">
        <v>1.2609599615286999</v>
      </c>
      <c r="LB25" s="1">
        <v>13.971990976582701</v>
      </c>
      <c r="LC25" s="1">
        <v>7.0999999999999897E-2</v>
      </c>
      <c r="LH25" s="1">
        <v>7.0999999999999897E-2</v>
      </c>
      <c r="LI25" s="1">
        <v>7.0999999999999897E-2</v>
      </c>
      <c r="LJ25" s="1">
        <v>7.0999999999999897E-2</v>
      </c>
      <c r="LK25" s="1">
        <v>7.0999999999999897E-2</v>
      </c>
      <c r="LL25" s="1">
        <v>0.17100000000000001</v>
      </c>
      <c r="LM25" s="1">
        <v>0</v>
      </c>
      <c r="LP25" s="1">
        <v>7.0999999999999897E-2</v>
      </c>
      <c r="LQ25" s="1">
        <v>5.7709999999999997E-2</v>
      </c>
      <c r="LU25" s="1">
        <v>7.0999999999999897E-2</v>
      </c>
      <c r="LV25" s="1">
        <v>7.0999999999999897E-2</v>
      </c>
      <c r="LW25" s="1">
        <v>7.0999999999999897E-2</v>
      </c>
      <c r="LX25" s="1">
        <v>7.0999999999999897E-2</v>
      </c>
      <c r="LY25" s="1">
        <v>7.0999999999999897E-2</v>
      </c>
      <c r="LZ25" s="1">
        <v>7.0999999999999897E-2</v>
      </c>
      <c r="MA25" s="1">
        <v>0.17100000000000001</v>
      </c>
      <c r="MB25" s="1">
        <v>0.17100000000000001</v>
      </c>
      <c r="MC25" s="1">
        <v>0.17100000000000001</v>
      </c>
      <c r="MD25" s="1">
        <v>0.17100000000000001</v>
      </c>
      <c r="ME25" s="1">
        <v>0</v>
      </c>
      <c r="MF25" s="1">
        <v>0</v>
      </c>
      <c r="MG25" s="1">
        <v>0</v>
      </c>
      <c r="MH25" s="1">
        <v>0.871685883277042</v>
      </c>
      <c r="MJ25" s="1">
        <v>1.3172599056411001</v>
      </c>
      <c r="ML25" s="1">
        <v>0.87178588327704198</v>
      </c>
      <c r="MN25" s="1">
        <v>0.162163691854742</v>
      </c>
      <c r="MP25" s="1">
        <v>2.1997989646949101</v>
      </c>
      <c r="MQ25" s="1">
        <v>1.01839473090654</v>
      </c>
      <c r="MR25" s="1">
        <v>-8.3377499999999997E-3</v>
      </c>
      <c r="MS25" s="1">
        <v>-9.3622499999999905E-5</v>
      </c>
      <c r="MT25" s="1">
        <v>0</v>
      </c>
      <c r="MU25" s="1">
        <v>0</v>
      </c>
      <c r="MV25" s="1">
        <v>0.53543311122076898</v>
      </c>
      <c r="MW25" s="1">
        <v>6.32543311122076</v>
      </c>
      <c r="MX25" s="1">
        <v>6.32543311122076</v>
      </c>
      <c r="MY25" s="1">
        <v>6.32543311122076</v>
      </c>
      <c r="MZ25" s="1">
        <v>0</v>
      </c>
      <c r="NA25" s="1">
        <v>0.31256688877923</v>
      </c>
      <c r="NB25" s="1">
        <v>0</v>
      </c>
      <c r="NC25" s="1">
        <v>-3.6499999999999998E-2</v>
      </c>
      <c r="ND25" s="1">
        <v>-2.9000000000000001E-2</v>
      </c>
      <c r="NE25" s="1">
        <v>-7.1999999999999995E-2</v>
      </c>
      <c r="NF25" s="1">
        <v>-6.4500000000000002E-2</v>
      </c>
      <c r="NG25" s="1">
        <v>9.3499999999999908</v>
      </c>
      <c r="NH25" s="1">
        <v>1.14707065023925</v>
      </c>
      <c r="NJ25" s="1">
        <v>9.1999999999999901E-2</v>
      </c>
      <c r="NM25" s="1">
        <v>5.79</v>
      </c>
      <c r="NN25" s="1">
        <v>1.9217763809732</v>
      </c>
      <c r="NO25" s="1">
        <v>2.895</v>
      </c>
      <c r="NP25" s="1">
        <v>2.2999999999999901</v>
      </c>
      <c r="NQ25" s="1">
        <v>2.2999999999999901</v>
      </c>
      <c r="NR25" s="1">
        <v>2.2999999999999901</v>
      </c>
      <c r="NS25" s="1">
        <v>2.2999999999999901</v>
      </c>
      <c r="NT25" s="1">
        <v>2.2999999999999901</v>
      </c>
      <c r="NU25" s="1">
        <v>2.2999999999999901</v>
      </c>
      <c r="NV25" s="1">
        <v>2.2999999999999901</v>
      </c>
      <c r="NW25" s="1">
        <v>2.2999999999999901</v>
      </c>
      <c r="NX25" s="1">
        <v>2.2999999999999901</v>
      </c>
      <c r="NY25" s="1">
        <v>1.04620420941123</v>
      </c>
      <c r="NZ25" s="1">
        <v>5</v>
      </c>
      <c r="OA25" s="1">
        <v>0</v>
      </c>
      <c r="OB25" s="1">
        <v>0</v>
      </c>
      <c r="OC25" s="1">
        <v>0</v>
      </c>
      <c r="OD25" s="1">
        <v>-2412.39831618996</v>
      </c>
      <c r="OE25" s="1">
        <v>1.4999999999999901E-2</v>
      </c>
      <c r="OF25" s="1">
        <v>0</v>
      </c>
      <c r="OG25" s="1">
        <v>-10579.7058986351</v>
      </c>
      <c r="OI25" s="1">
        <v>10579.7058986351</v>
      </c>
      <c r="OK25" s="1">
        <v>-16823.382791710199</v>
      </c>
      <c r="OM25" s="1">
        <v>16823.382791710199</v>
      </c>
      <c r="OO25" s="1">
        <v>29.919375379092099</v>
      </c>
      <c r="OP25" s="1">
        <v>5.0168405691836302</v>
      </c>
      <c r="OQ25" s="1">
        <v>-0.126893347641899</v>
      </c>
      <c r="OR25" s="1">
        <v>-27403.088690345401</v>
      </c>
      <c r="OV25" s="1">
        <v>-27403.088690345401</v>
      </c>
      <c r="OZ25" s="1">
        <v>-27.403088690345399</v>
      </c>
      <c r="PA25" s="1">
        <v>0</v>
      </c>
      <c r="PB25" s="1">
        <v>0</v>
      </c>
      <c r="PC25" s="1">
        <v>0.13700000000000001</v>
      </c>
      <c r="PE25" s="1">
        <v>0.161</v>
      </c>
      <c r="PG25" s="1">
        <v>0.28499999999999898</v>
      </c>
      <c r="PI25" s="1">
        <v>0.33600000000000002</v>
      </c>
      <c r="PK25" s="1">
        <v>0.28499999999999898</v>
      </c>
      <c r="PM25" s="1">
        <v>0.36199999999999899</v>
      </c>
      <c r="PO25" s="1">
        <v>31569</v>
      </c>
      <c r="PR25" s="1">
        <v>0</v>
      </c>
      <c r="PS25" s="1">
        <v>32615</v>
      </c>
      <c r="PV25" s="1">
        <v>0</v>
      </c>
      <c r="PW25" s="1">
        <v>0</v>
      </c>
      <c r="PX25" s="1">
        <v>1.2E-2</v>
      </c>
      <c r="PZ25" s="1">
        <v>2.52E-2</v>
      </c>
      <c r="QB25" s="1">
        <v>1.2E-2</v>
      </c>
      <c r="QD25" s="1">
        <v>2.29E-2</v>
      </c>
      <c r="QF25" s="1">
        <v>2.79999999999999E-4</v>
      </c>
      <c r="QH25" s="1">
        <v>2.99999999999999E-4</v>
      </c>
      <c r="QJ25" s="1">
        <v>0.94999999999999896</v>
      </c>
      <c r="QL25" s="1">
        <v>0.08</v>
      </c>
      <c r="QN25" s="1">
        <v>0.08</v>
      </c>
      <c r="QO25" s="1">
        <v>0.08</v>
      </c>
      <c r="QQ25" s="1">
        <v>0.19</v>
      </c>
      <c r="QR25" s="1">
        <v>1.25</v>
      </c>
      <c r="QT25" s="1">
        <v>7.0999999999999897E-2</v>
      </c>
      <c r="QW25" s="1">
        <v>7.0999999999999897E-2</v>
      </c>
      <c r="QY25" s="1">
        <v>7.0999999999999897E-2</v>
      </c>
      <c r="QZ25" s="1">
        <v>7.0999999999999897E-2</v>
      </c>
      <c r="RA25" s="1">
        <v>0</v>
      </c>
      <c r="RC25" s="1">
        <v>0.34599999999999898</v>
      </c>
      <c r="RD25" s="1">
        <v>0</v>
      </c>
      <c r="RG25" s="1">
        <v>0.1875</v>
      </c>
      <c r="RH25" s="1">
        <v>7</v>
      </c>
      <c r="RI25" s="1">
        <v>0</v>
      </c>
      <c r="RJ25" s="1">
        <v>0</v>
      </c>
      <c r="RK25" s="1">
        <v>6.7999999999999901</v>
      </c>
      <c r="RL25" s="1">
        <v>6.7999999999999901</v>
      </c>
      <c r="RM25" s="1">
        <v>6.7999999999999901</v>
      </c>
      <c r="RN25" s="1">
        <v>0</v>
      </c>
      <c r="RO25" s="1">
        <v>0</v>
      </c>
      <c r="RP25" s="1">
        <v>1.5</v>
      </c>
      <c r="RQ25" s="1">
        <v>1.5</v>
      </c>
      <c r="RR25" s="1">
        <v>1.5</v>
      </c>
      <c r="RS25" s="1">
        <v>1.5</v>
      </c>
      <c r="RT25" s="1">
        <v>1.5</v>
      </c>
      <c r="RU25" s="1">
        <v>1.5</v>
      </c>
      <c r="RV25" s="1">
        <v>1787.23024847746</v>
      </c>
      <c r="RX25" s="1">
        <v>-4286.9498308619204</v>
      </c>
      <c r="RY25" s="1">
        <v>-4286.9498308619204</v>
      </c>
      <c r="SA25" s="1">
        <v>-6243.6768930750404</v>
      </c>
      <c r="SD25" s="1">
        <v>-4.2869498308619196</v>
      </c>
      <c r="SE25" s="1">
        <v>-1787.23024847746</v>
      </c>
      <c r="SI25" s="1">
        <v>-1.78723024847746</v>
      </c>
      <c r="SJ25" s="1">
        <v>-4286.9498308619204</v>
      </c>
      <c r="SK25" s="1">
        <v>-4286.9498308619204</v>
      </c>
      <c r="SM25" s="1">
        <v>-4021.4493869807902</v>
      </c>
      <c r="SN25" s="1">
        <v>-4286.9498308619204</v>
      </c>
      <c r="SO25" s="1">
        <v>-4286.9498308619204</v>
      </c>
      <c r="SQ25" s="1">
        <v>-4.2869498308619196</v>
      </c>
      <c r="SR25" s="1">
        <v>-0.77115368337476597</v>
      </c>
      <c r="SS25" s="1">
        <v>1.5</v>
      </c>
      <c r="ST25" s="1">
        <v>69.299999999999898</v>
      </c>
      <c r="SV25" s="1">
        <v>5.79</v>
      </c>
      <c r="SX25" s="1">
        <v>2</v>
      </c>
      <c r="SY25" s="1">
        <v>0.60399999999999898</v>
      </c>
      <c r="SZ25" s="1">
        <v>0.34599999999999898</v>
      </c>
      <c r="TB25" s="1">
        <v>0</v>
      </c>
      <c r="TC25" s="1">
        <v>-4.4118972791456104</v>
      </c>
      <c r="TD25" s="1">
        <v>7</v>
      </c>
      <c r="TE25" s="1">
        <v>7</v>
      </c>
      <c r="TG25" s="1">
        <v>0.19</v>
      </c>
      <c r="TH25" s="1">
        <v>1</v>
      </c>
      <c r="TI25" s="1">
        <v>0</v>
      </c>
      <c r="TJ25" s="1">
        <v>0</v>
      </c>
      <c r="TL25" s="1">
        <v>8.5500000000000007E-2</v>
      </c>
      <c r="TM25" s="1">
        <v>1.04620420941123</v>
      </c>
      <c r="TO25" s="1">
        <v>0.143920331077981</v>
      </c>
      <c r="TP25" s="1">
        <v>999</v>
      </c>
      <c r="TQ25" s="1">
        <v>1.80990222927419</v>
      </c>
      <c r="TR25" s="1">
        <v>1.14151773537676</v>
      </c>
      <c r="TS25" s="1">
        <v>999</v>
      </c>
      <c r="TT25" s="1">
        <v>999</v>
      </c>
      <c r="TU25" s="1">
        <v>4.3996256485843999</v>
      </c>
      <c r="TV25" s="1">
        <v>999</v>
      </c>
      <c r="TW25" s="1">
        <v>999</v>
      </c>
      <c r="TX25" s="1">
        <v>999</v>
      </c>
      <c r="TY25" s="1">
        <v>4.0192965934449303</v>
      </c>
      <c r="TZ25" s="1">
        <v>5.8416809510398204</v>
      </c>
      <c r="UA25" s="1">
        <v>999</v>
      </c>
      <c r="UB25" s="1">
        <v>999</v>
      </c>
      <c r="UC25" s="1">
        <v>999</v>
      </c>
      <c r="UD25" s="1">
        <v>-0.71335454131476805</v>
      </c>
      <c r="UE25" s="1">
        <v>-0.57217095375222005</v>
      </c>
      <c r="UF25" s="1">
        <v>999</v>
      </c>
      <c r="UG25" s="1">
        <v>999</v>
      </c>
      <c r="UH25" s="1">
        <v>999</v>
      </c>
      <c r="UI25" s="1">
        <v>999</v>
      </c>
      <c r="UJ25" s="1">
        <v>1.7246973391645299</v>
      </c>
      <c r="UK25" s="1">
        <v>0.74699592742652399</v>
      </c>
      <c r="UL25" s="1">
        <v>999</v>
      </c>
      <c r="UM25" s="1">
        <v>1.9217763809732</v>
      </c>
      <c r="UN25" s="1">
        <v>13</v>
      </c>
      <c r="UO25" s="1">
        <v>13</v>
      </c>
      <c r="UP25" s="1">
        <v>12</v>
      </c>
      <c r="UQ25" s="1">
        <v>17</v>
      </c>
      <c r="UR25" s="1">
        <v>12</v>
      </c>
      <c r="US25" s="1">
        <v>11</v>
      </c>
      <c r="UT25" s="1">
        <v>11</v>
      </c>
      <c r="UU25" s="1">
        <v>17</v>
      </c>
      <c r="UV25" s="1">
        <v>13</v>
      </c>
      <c r="UW25" s="1">
        <v>8</v>
      </c>
      <c r="UX25" s="1">
        <v>8</v>
      </c>
      <c r="UY25" s="1">
        <v>17</v>
      </c>
      <c r="UZ25" s="1">
        <v>13</v>
      </c>
      <c r="VA25" s="1">
        <v>8</v>
      </c>
      <c r="VB25" s="1">
        <v>8</v>
      </c>
      <c r="VC25" s="1">
        <v>8</v>
      </c>
      <c r="VD25" s="1">
        <v>8</v>
      </c>
      <c r="VE25" s="1">
        <v>13</v>
      </c>
      <c r="VF25" s="1">
        <v>14</v>
      </c>
      <c r="VG25" s="1">
        <v>31</v>
      </c>
      <c r="VH25" s="1">
        <v>0.33</v>
      </c>
      <c r="VI25" s="1">
        <v>0.33</v>
      </c>
      <c r="VJ25" s="1">
        <v>0.33</v>
      </c>
      <c r="VK25" s="1">
        <v>0</v>
      </c>
      <c r="VL25" s="1">
        <v>0.2</v>
      </c>
      <c r="VR25" s="1">
        <v>0.26490000000000002</v>
      </c>
      <c r="VU25" s="1">
        <v>1.5</v>
      </c>
      <c r="VV25" s="1">
        <v>1.5</v>
      </c>
      <c r="VY25" s="1">
        <v>-0.52328653110416101</v>
      </c>
      <c r="VZ25" s="1">
        <v>0</v>
      </c>
      <c r="WA25" s="1">
        <v>0.94999999999999896</v>
      </c>
      <c r="WB25" s="1">
        <v>1.25</v>
      </c>
      <c r="WC25" s="1">
        <v>9.3499999999999908</v>
      </c>
      <c r="WD25" s="1">
        <v>0.52035190457153502</v>
      </c>
      <c r="WE25" s="1">
        <v>6.7449999999999899E-2</v>
      </c>
      <c r="WF25" s="1">
        <v>0.19</v>
      </c>
      <c r="WG25" s="1">
        <v>7.0999999999999897E-2</v>
      </c>
      <c r="WH25" s="1">
        <v>7.0999999999999897E-2</v>
      </c>
      <c r="WI25" s="1">
        <v>7.0999999999999897E-2</v>
      </c>
      <c r="WK25" s="1">
        <v>0.08</v>
      </c>
      <c r="WL25" s="1">
        <v>7.0999999999999897E-2</v>
      </c>
      <c r="WN25" s="1">
        <v>5.6000000000000001E-2</v>
      </c>
      <c r="WO25" s="1">
        <v>5.6000000000000001E-2</v>
      </c>
      <c r="WP25" s="1">
        <v>5.6000000000000001E-2</v>
      </c>
      <c r="WQ25" s="1">
        <v>5.6000000000000001E-2</v>
      </c>
      <c r="WR25" s="1">
        <v>7.0999999999999897E-2</v>
      </c>
      <c r="WS25" s="1">
        <v>7.0999999999999897E-2</v>
      </c>
      <c r="WT25" s="1">
        <v>7.0999999999999897E-2</v>
      </c>
      <c r="WU25" s="1">
        <v>0.19</v>
      </c>
      <c r="WV25" s="1">
        <v>7.0999999999999897E-2</v>
      </c>
      <c r="WW25" s="1">
        <v>7.0999999999999897E-2</v>
      </c>
      <c r="WY25" s="1">
        <v>7.0999999999999897E-2</v>
      </c>
      <c r="WZ25" s="1">
        <v>7.0999999999999897E-2</v>
      </c>
      <c r="XA25" s="1">
        <v>0</v>
      </c>
      <c r="XD25" s="1">
        <v>7.0999999999999897E-2</v>
      </c>
      <c r="XG25" s="1">
        <v>7.0999999999999897E-2</v>
      </c>
      <c r="XH25" s="1">
        <v>6.32543311122076</v>
      </c>
      <c r="XP25" s="1">
        <v>0.33500000000000002</v>
      </c>
      <c r="XX25" s="1">
        <v>0</v>
      </c>
      <c r="XY25" s="1">
        <v>6.32543311122076</v>
      </c>
    </row>
    <row r="26" spans="1:649" x14ac:dyDescent="0.25">
      <c r="A26" s="37"/>
      <c r="B26" s="1">
        <v>4.2883999999999901E-2</v>
      </c>
      <c r="D26" s="1">
        <v>2.56499999999999E-3</v>
      </c>
      <c r="E26" s="1">
        <v>2.56499999999999E-3</v>
      </c>
      <c r="F26" s="1">
        <v>0</v>
      </c>
      <c r="G26" s="1">
        <v>0.462948999999999</v>
      </c>
      <c r="H26" s="1">
        <v>0.34088399999999902</v>
      </c>
      <c r="I26" s="1">
        <v>0</v>
      </c>
      <c r="J26" s="1">
        <v>0.17988399999999899</v>
      </c>
      <c r="K26" s="1">
        <v>0.17988399999999899</v>
      </c>
      <c r="L26" s="1">
        <v>0.17988399999999899</v>
      </c>
      <c r="N26" s="1">
        <v>0.17988399999999899</v>
      </c>
      <c r="O26" s="1">
        <v>0.161</v>
      </c>
      <c r="Q26" s="1">
        <v>0.161</v>
      </c>
      <c r="R26" s="1">
        <v>0</v>
      </c>
      <c r="S26" s="1">
        <v>0.30194900000000002</v>
      </c>
      <c r="T26" s="1">
        <v>0</v>
      </c>
      <c r="U26" s="1">
        <v>0.12206500000000001</v>
      </c>
      <c r="W26" s="1">
        <v>0.12206500000000001</v>
      </c>
      <c r="X26" s="1">
        <v>8.6565000000000003E-2</v>
      </c>
      <c r="Y26" s="1">
        <v>3.54999999999999E-2</v>
      </c>
      <c r="AA26" s="1">
        <v>0.1195</v>
      </c>
      <c r="AB26" s="1">
        <v>0</v>
      </c>
      <c r="AE26" s="1">
        <v>3.1374331112207599</v>
      </c>
      <c r="AG26" s="1">
        <v>0.208593415756821</v>
      </c>
      <c r="AH26" s="1">
        <v>0.208593415756821</v>
      </c>
      <c r="AI26" s="1">
        <v>0.33600000000000002</v>
      </c>
      <c r="AK26" s="1">
        <v>0.37153850259055798</v>
      </c>
      <c r="AL26" s="1">
        <v>0.37153850259055798</v>
      </c>
      <c r="AM26" s="1">
        <v>0.36199999999999899</v>
      </c>
      <c r="AO26" s="1">
        <v>0</v>
      </c>
      <c r="AP26" s="1">
        <v>9800000</v>
      </c>
      <c r="AQ26" s="1">
        <v>2</v>
      </c>
      <c r="AR26" s="1">
        <v>1.5</v>
      </c>
      <c r="AS26" s="1">
        <v>1.329</v>
      </c>
      <c r="AT26" s="1">
        <v>1.5</v>
      </c>
      <c r="AU26" s="1">
        <v>1.5</v>
      </c>
      <c r="AV26" s="1">
        <v>0.5</v>
      </c>
      <c r="AW26" s="1">
        <v>0.5</v>
      </c>
      <c r="AX26" s="1">
        <v>0.5</v>
      </c>
      <c r="AY26" s="1">
        <v>0.5</v>
      </c>
      <c r="AZ26" s="1">
        <v>9500000</v>
      </c>
      <c r="BB26" s="1">
        <v>10000000</v>
      </c>
      <c r="BC26" s="1">
        <v>9800000</v>
      </c>
      <c r="BE26" s="1">
        <v>9800000</v>
      </c>
      <c r="BF26" s="1">
        <v>9800000</v>
      </c>
      <c r="BG26" s="1">
        <v>10000000</v>
      </c>
      <c r="BI26" s="1">
        <v>10200000</v>
      </c>
      <c r="BJ26" s="1">
        <v>10000000</v>
      </c>
      <c r="BK26" s="1">
        <v>10000000</v>
      </c>
      <c r="BL26" s="1">
        <v>10000000</v>
      </c>
      <c r="BM26" s="1">
        <v>10000000</v>
      </c>
      <c r="BN26" s="1">
        <v>10000000</v>
      </c>
      <c r="BO26" s="1">
        <v>10000000</v>
      </c>
      <c r="BR26" s="1">
        <v>-28133.448833914601</v>
      </c>
      <c r="BS26" s="1">
        <v>-15600.001160878801</v>
      </c>
      <c r="BT26" s="1">
        <v>-28133.448833914601</v>
      </c>
      <c r="BU26" s="1">
        <v>-18076.417009790901</v>
      </c>
      <c r="CA26" s="1">
        <v>-5845.6974938971798</v>
      </c>
      <c r="CC26" s="1">
        <v>-5845.6974938971798</v>
      </c>
      <c r="CG26" s="1">
        <v>-109.474651492536</v>
      </c>
      <c r="CH26" s="1">
        <v>-109.474651492536</v>
      </c>
      <c r="CI26" s="1">
        <v>-109.474651492536</v>
      </c>
      <c r="CJ26" s="1">
        <v>0</v>
      </c>
      <c r="CK26" s="1">
        <v>0</v>
      </c>
      <c r="CL26" s="1">
        <v>-109.474651492536</v>
      </c>
      <c r="CM26" s="1">
        <v>30563.780604814201</v>
      </c>
      <c r="CN26" s="1">
        <v>30.563780604814198</v>
      </c>
      <c r="CO26" s="1">
        <v>31569</v>
      </c>
      <c r="CP26" s="1">
        <v>31569</v>
      </c>
      <c r="CQ26" s="1">
        <v>31.5689999999999</v>
      </c>
      <c r="CR26" s="1">
        <v>32615</v>
      </c>
      <c r="CT26" s="1">
        <v>32.615000000000002</v>
      </c>
      <c r="CV26" s="1">
        <v>29919.3753790921</v>
      </c>
      <c r="CW26" s="1">
        <v>5016.8405691836297</v>
      </c>
      <c r="CX26" s="1">
        <v>77000</v>
      </c>
      <c r="CY26" s="1">
        <v>68000</v>
      </c>
      <c r="CZ26" s="1">
        <v>68000</v>
      </c>
      <c r="DA26" s="1">
        <v>71000</v>
      </c>
      <c r="DB26" s="1">
        <v>41000</v>
      </c>
      <c r="DC26" s="1">
        <v>71000</v>
      </c>
      <c r="DD26" s="1">
        <v>44000</v>
      </c>
      <c r="DE26" s="1">
        <v>44000</v>
      </c>
      <c r="DF26" s="1">
        <v>42000</v>
      </c>
      <c r="DG26" s="1">
        <v>68000</v>
      </c>
      <c r="DH26" s="1">
        <v>40000</v>
      </c>
      <c r="DI26" s="1">
        <v>40000</v>
      </c>
      <c r="DJ26" s="1">
        <v>65000</v>
      </c>
      <c r="DL26" s="1">
        <v>42000</v>
      </c>
      <c r="DM26" s="1">
        <v>68000</v>
      </c>
      <c r="DN26" s="1">
        <v>39999.999999999898</v>
      </c>
      <c r="DO26" s="1">
        <v>39999.999999999898</v>
      </c>
      <c r="DP26" s="1">
        <v>40000</v>
      </c>
      <c r="DQ26" s="1">
        <v>40000</v>
      </c>
      <c r="DR26" s="1">
        <v>68000</v>
      </c>
      <c r="DT26" s="1">
        <v>39.999999999999901</v>
      </c>
      <c r="DU26" s="1">
        <v>29.345399935272201</v>
      </c>
      <c r="DX26" s="1">
        <v>-4359.0547795718303</v>
      </c>
      <c r="DY26" s="1">
        <v>6707.4497257175399</v>
      </c>
      <c r="DZ26" s="1">
        <v>6707.4497257175399</v>
      </c>
      <c r="EA26" s="1">
        <v>6.7074497257175398</v>
      </c>
      <c r="EB26" s="1">
        <v>46000</v>
      </c>
      <c r="ED26" s="1">
        <v>77000</v>
      </c>
      <c r="EE26" s="1">
        <v>77000</v>
      </c>
      <c r="EF26" s="1">
        <v>62000</v>
      </c>
      <c r="EG26" s="1">
        <v>77000</v>
      </c>
      <c r="EH26" s="1">
        <v>62000</v>
      </c>
      <c r="EI26" s="1">
        <v>77000</v>
      </c>
      <c r="EK26" s="1">
        <v>62000</v>
      </c>
      <c r="EL26" s="1">
        <v>77000</v>
      </c>
      <c r="EM26" s="1">
        <v>77000</v>
      </c>
      <c r="EN26" s="1">
        <v>69000</v>
      </c>
      <c r="EO26" s="1">
        <v>67000</v>
      </c>
      <c r="EP26" s="1">
        <v>41000</v>
      </c>
      <c r="EQ26" s="1">
        <v>41000</v>
      </c>
      <c r="ER26" s="1">
        <v>45000</v>
      </c>
      <c r="ES26" s="1">
        <v>45000</v>
      </c>
      <c r="ET26" s="1">
        <v>69000</v>
      </c>
      <c r="EU26" s="1">
        <v>3900000</v>
      </c>
      <c r="EV26" s="1">
        <v>3800000</v>
      </c>
      <c r="EW26" s="1">
        <v>3900000</v>
      </c>
      <c r="FA26" s="1">
        <v>0</v>
      </c>
      <c r="FB26" s="1">
        <v>6.0664614974094402</v>
      </c>
      <c r="FC26" s="1">
        <v>5.79</v>
      </c>
      <c r="FF26" s="1">
        <v>3.6108374447846301</v>
      </c>
      <c r="FG26" s="1">
        <v>0.59068663168541102</v>
      </c>
      <c r="FH26" s="1">
        <v>4.2015240764700499</v>
      </c>
      <c r="FI26" s="1">
        <v>1.76073770509977E-2</v>
      </c>
      <c r="FJ26" s="1">
        <v>1.76073770509977E-2</v>
      </c>
      <c r="FK26" s="1">
        <v>4.5813960480033198E-3</v>
      </c>
      <c r="FL26" s="1">
        <v>3.2776652693366501E-3</v>
      </c>
      <c r="FM26" s="1">
        <v>2.52E-2</v>
      </c>
      <c r="FQ26" s="1">
        <v>1.53729133579082E-2</v>
      </c>
      <c r="FR26" s="1">
        <v>1.53729133579082E-2</v>
      </c>
      <c r="FS26" s="1">
        <v>2.5731120000560101E-3</v>
      </c>
      <c r="FT26" s="1">
        <v>2.29E-2</v>
      </c>
      <c r="FW26" s="1">
        <v>2.79999999999999E-4</v>
      </c>
      <c r="FX26" s="1">
        <v>2.99999999999999E-4</v>
      </c>
      <c r="GA26" s="1">
        <v>0.2</v>
      </c>
      <c r="GB26" s="1">
        <v>0.5</v>
      </c>
      <c r="GH26" s="1">
        <v>1</v>
      </c>
      <c r="GI26" s="1">
        <v>1</v>
      </c>
      <c r="GJ26" s="1">
        <v>11.3</v>
      </c>
      <c r="GQ26" s="1">
        <v>11.3</v>
      </c>
      <c r="GR26" s="1">
        <v>11.3</v>
      </c>
      <c r="GS26" s="1">
        <v>1.95164075993091</v>
      </c>
      <c r="GU26" s="1">
        <v>11.3</v>
      </c>
      <c r="GW26" s="1">
        <v>11.3</v>
      </c>
      <c r="GX26" s="1">
        <v>7</v>
      </c>
      <c r="GY26" s="1">
        <v>122.040000915527</v>
      </c>
      <c r="GZ26" s="1">
        <v>0.1</v>
      </c>
      <c r="HA26" s="1">
        <v>-168.77953255977999</v>
      </c>
      <c r="HB26" s="1">
        <v>8.6385845732850297E-2</v>
      </c>
      <c r="HD26" s="1">
        <v>999</v>
      </c>
      <c r="HF26" s="1">
        <v>1.7369555881530301</v>
      </c>
      <c r="HH26" s="1">
        <v>1.0859227313692801</v>
      </c>
      <c r="HJ26" s="1">
        <v>999</v>
      </c>
      <c r="HM26" s="1">
        <v>999</v>
      </c>
      <c r="HO26" s="1">
        <v>999</v>
      </c>
      <c r="HQ26" s="1">
        <v>6.2421663861496199</v>
      </c>
      <c r="HR26" s="1">
        <v>999</v>
      </c>
      <c r="HS26" s="1">
        <v>999</v>
      </c>
      <c r="HV26" s="1">
        <v>999</v>
      </c>
      <c r="HX26" s="1">
        <v>5.7320557825507796</v>
      </c>
      <c r="HY26" s="1">
        <v>5.7320557825507796</v>
      </c>
      <c r="IA26" s="1">
        <v>7.8481097040725096</v>
      </c>
      <c r="IC26" s="1">
        <v>5.7320557825507796</v>
      </c>
      <c r="ID26" s="1">
        <v>8.1763012906960792</v>
      </c>
      <c r="IF26" s="1">
        <v>999</v>
      </c>
      <c r="IH26" s="1">
        <v>999</v>
      </c>
      <c r="IK26" s="1">
        <v>999</v>
      </c>
      <c r="IL26" s="1">
        <v>-0.71546449946694701</v>
      </c>
      <c r="IN26" s="1">
        <v>-0.57532014939032206</v>
      </c>
      <c r="IO26" s="1">
        <v>999</v>
      </c>
      <c r="IP26" s="1">
        <v>999</v>
      </c>
      <c r="IR26" s="1">
        <v>999</v>
      </c>
      <c r="IS26" s="1">
        <v>999</v>
      </c>
      <c r="IT26" s="1">
        <v>42.210320545584899</v>
      </c>
      <c r="IU26" s="1">
        <v>25.389894204733601</v>
      </c>
      <c r="IW26" s="1">
        <v>999</v>
      </c>
      <c r="IX26" s="1">
        <v>28650.9560546875</v>
      </c>
      <c r="IZ26" s="1">
        <v>15791.5967596928</v>
      </c>
      <c r="JB26" s="1">
        <v>9</v>
      </c>
      <c r="JC26" s="1">
        <v>9</v>
      </c>
      <c r="JJ26" s="1">
        <v>-2511.6001869014899</v>
      </c>
      <c r="JK26" s="1">
        <v>3</v>
      </c>
      <c r="JL26" s="1">
        <v>3</v>
      </c>
      <c r="JM26" s="1">
        <v>1</v>
      </c>
      <c r="JN26" s="1">
        <v>1</v>
      </c>
      <c r="JP26" s="1">
        <v>1130</v>
      </c>
      <c r="JR26" s="1">
        <v>1130</v>
      </c>
      <c r="JS26" s="1">
        <v>0</v>
      </c>
      <c r="JW26" s="1">
        <v>181.921112039067</v>
      </c>
      <c r="JY26" s="1">
        <v>0.377141916053785</v>
      </c>
      <c r="KD26" s="1">
        <v>0.36367649649235201</v>
      </c>
      <c r="KE26" s="1">
        <v>0.36367649649235201</v>
      </c>
      <c r="KG26" s="1">
        <v>0.10513136000198001</v>
      </c>
      <c r="KH26" s="1">
        <v>3.7893293252408103E-2</v>
      </c>
      <c r="KL26" s="1">
        <v>1.20169502142158E-2</v>
      </c>
      <c r="KN26" s="1">
        <v>1.0286400044427801E-4</v>
      </c>
      <c r="KO26" s="1">
        <v>1.20169502142158E-2</v>
      </c>
      <c r="KP26" s="1">
        <v>3.7893293252408103E-2</v>
      </c>
      <c r="KR26" s="1">
        <v>1.1464762584923E-4</v>
      </c>
      <c r="KS26" s="1">
        <v>3.4389123953393299</v>
      </c>
      <c r="KT26" s="1">
        <v>0.99684680011637405</v>
      </c>
      <c r="KY26" s="1">
        <v>3.4389123953393299</v>
      </c>
      <c r="LA26" s="1">
        <v>1.11455538724973</v>
      </c>
      <c r="LB26" s="1">
        <v>90.752534292352294</v>
      </c>
      <c r="LC26" s="1">
        <v>7.0999999999999897E-2</v>
      </c>
      <c r="LH26" s="1">
        <v>7.0999999999999897E-2</v>
      </c>
      <c r="LI26" s="1">
        <v>7.0999999999999897E-2</v>
      </c>
      <c r="LJ26" s="1">
        <v>7.0999999999999897E-2</v>
      </c>
      <c r="LK26" s="1">
        <v>7.0999999999999897E-2</v>
      </c>
      <c r="LL26" s="1">
        <v>0.17100000000000001</v>
      </c>
      <c r="LM26" s="1">
        <v>0</v>
      </c>
      <c r="LP26" s="1">
        <v>7.0999999999999897E-2</v>
      </c>
      <c r="LQ26" s="1">
        <v>5.7709999999999997E-2</v>
      </c>
      <c r="LU26" s="1">
        <v>7.0999999999999897E-2</v>
      </c>
      <c r="LV26" s="1">
        <v>7.0999999999999897E-2</v>
      </c>
      <c r="LW26" s="1">
        <v>7.0999999999999897E-2</v>
      </c>
      <c r="LX26" s="1">
        <v>7.0999999999999897E-2</v>
      </c>
      <c r="LY26" s="1">
        <v>7.0999999999999897E-2</v>
      </c>
      <c r="LZ26" s="1">
        <v>7.0999999999999897E-2</v>
      </c>
      <c r="MA26" s="1">
        <v>0.17100000000000001</v>
      </c>
      <c r="MB26" s="1">
        <v>0.17100000000000001</v>
      </c>
      <c r="MC26" s="1">
        <v>0.17100000000000001</v>
      </c>
      <c r="MD26" s="1">
        <v>0.17100000000000001</v>
      </c>
      <c r="ME26" s="1">
        <v>0</v>
      </c>
      <c r="MF26" s="1">
        <v>0</v>
      </c>
      <c r="MG26" s="1">
        <v>0</v>
      </c>
      <c r="MH26" s="1">
        <v>0.99664680011637397</v>
      </c>
      <c r="MJ26" s="1">
        <v>1.2783425777389099</v>
      </c>
      <c r="ML26" s="1">
        <v>0.99674680011637395</v>
      </c>
      <c r="MN26" s="1">
        <v>0.118216735102363</v>
      </c>
      <c r="MP26" s="1">
        <v>2.1997989646949101</v>
      </c>
      <c r="MQ26" s="1">
        <v>1.01839473090654</v>
      </c>
      <c r="MR26" s="1">
        <v>-8.3377499999999997E-3</v>
      </c>
      <c r="MS26" s="1">
        <v>-9.3622499999999905E-5</v>
      </c>
      <c r="MT26" s="1">
        <v>0</v>
      </c>
      <c r="MU26" s="1">
        <v>0</v>
      </c>
      <c r="MV26" s="1">
        <v>0.53543311122076898</v>
      </c>
      <c r="MW26" s="1">
        <v>6.32543311122076</v>
      </c>
      <c r="MX26" s="1">
        <v>6.32543311122076</v>
      </c>
      <c r="MY26" s="1">
        <v>6.32543311122076</v>
      </c>
      <c r="MZ26" s="1">
        <v>0</v>
      </c>
      <c r="NA26" s="1">
        <v>0.31256688877923</v>
      </c>
      <c r="NB26" s="1">
        <v>0</v>
      </c>
      <c r="NC26" s="1">
        <v>-3.6499999999999998E-2</v>
      </c>
      <c r="ND26" s="1">
        <v>-2.9000000000000001E-2</v>
      </c>
      <c r="NE26" s="1">
        <v>-7.1999999999999995E-2</v>
      </c>
      <c r="NF26" s="1">
        <v>-6.4500000000000002E-2</v>
      </c>
      <c r="NG26" s="1">
        <v>11.3</v>
      </c>
      <c r="NH26" s="1">
        <v>1.0032638177351001</v>
      </c>
      <c r="NJ26" s="1">
        <v>0.1082</v>
      </c>
      <c r="NM26" s="1">
        <v>5.79</v>
      </c>
      <c r="NN26" s="1">
        <v>1.7570900006263801</v>
      </c>
      <c r="NO26" s="1">
        <v>2.895</v>
      </c>
      <c r="NP26" s="1">
        <v>2.2999999999999901</v>
      </c>
      <c r="NQ26" s="1">
        <v>2.2999999999999901</v>
      </c>
      <c r="NR26" s="1">
        <v>2.2999999999999901</v>
      </c>
      <c r="NS26" s="1">
        <v>2.2999999999999901</v>
      </c>
      <c r="NT26" s="1">
        <v>2.2999999999999901</v>
      </c>
      <c r="NU26" s="1">
        <v>2.2999999999999901</v>
      </c>
      <c r="NV26" s="1">
        <v>2.2999999999999901</v>
      </c>
      <c r="NW26" s="1">
        <v>2.2999999999999901</v>
      </c>
      <c r="NX26" s="1">
        <v>2.2999999999999901</v>
      </c>
      <c r="NY26" s="1">
        <v>1.00123593375199</v>
      </c>
      <c r="NZ26" s="1">
        <v>5</v>
      </c>
      <c r="OA26" s="1">
        <v>0</v>
      </c>
      <c r="OB26" s="1">
        <v>0</v>
      </c>
      <c r="OC26" s="1">
        <v>0</v>
      </c>
      <c r="OD26" s="1">
        <v>-2476.41584891206</v>
      </c>
      <c r="OE26" s="1">
        <v>1.4999999999999901E-2</v>
      </c>
      <c r="OF26" s="1">
        <v>0</v>
      </c>
      <c r="OG26" s="1">
        <v>-10880.9736151077</v>
      </c>
      <c r="OI26" s="1">
        <v>10880.9736151077</v>
      </c>
      <c r="OK26" s="1">
        <v>-17252.475218806801</v>
      </c>
      <c r="OM26" s="1">
        <v>17252.475218806801</v>
      </c>
      <c r="OO26" s="1">
        <v>29.919375379092099</v>
      </c>
      <c r="OP26" s="1">
        <v>5.0168405691836302</v>
      </c>
      <c r="OQ26" s="1">
        <v>-1.8045882519700299E-2</v>
      </c>
      <c r="OR26" s="1">
        <v>-28133.448833914601</v>
      </c>
      <c r="OV26" s="1">
        <v>-28133.448833914601</v>
      </c>
      <c r="OZ26" s="1">
        <v>-28.133448833914599</v>
      </c>
      <c r="PA26" s="1">
        <v>0</v>
      </c>
      <c r="PB26" s="1">
        <v>0</v>
      </c>
      <c r="PC26" s="1">
        <v>0.13700000000000001</v>
      </c>
      <c r="PE26" s="1">
        <v>0.161</v>
      </c>
      <c r="PG26" s="1">
        <v>0.28499999999999898</v>
      </c>
      <c r="PI26" s="1">
        <v>0.33600000000000002</v>
      </c>
      <c r="PK26" s="1">
        <v>0.28499999999999898</v>
      </c>
      <c r="PM26" s="1">
        <v>0.36199999999999899</v>
      </c>
      <c r="PO26" s="1">
        <v>31569</v>
      </c>
      <c r="PR26" s="1">
        <v>0</v>
      </c>
      <c r="PS26" s="1">
        <v>32615</v>
      </c>
      <c r="PV26" s="1">
        <v>0</v>
      </c>
      <c r="PW26" s="1">
        <v>0</v>
      </c>
      <c r="PX26" s="1">
        <v>1.2E-2</v>
      </c>
      <c r="PZ26" s="1">
        <v>2.52E-2</v>
      </c>
      <c r="QB26" s="1">
        <v>1.2E-2</v>
      </c>
      <c r="QD26" s="1">
        <v>2.29E-2</v>
      </c>
      <c r="QF26" s="1">
        <v>2.79999999999999E-4</v>
      </c>
      <c r="QH26" s="1">
        <v>2.99999999999999E-4</v>
      </c>
      <c r="QJ26" s="1">
        <v>0.94999999999999896</v>
      </c>
      <c r="QL26" s="1">
        <v>0.08</v>
      </c>
      <c r="QN26" s="1">
        <v>0.08</v>
      </c>
      <c r="QO26" s="1">
        <v>0.08</v>
      </c>
      <c r="QQ26" s="1">
        <v>0.19</v>
      </c>
      <c r="QR26" s="1">
        <v>1.25</v>
      </c>
      <c r="QT26" s="1">
        <v>7.0999999999999897E-2</v>
      </c>
      <c r="QW26" s="1">
        <v>7.0999999999999897E-2</v>
      </c>
      <c r="QY26" s="1">
        <v>7.0999999999999897E-2</v>
      </c>
      <c r="QZ26" s="1">
        <v>7.0999999999999897E-2</v>
      </c>
      <c r="RA26" s="1">
        <v>0</v>
      </c>
      <c r="RC26" s="1">
        <v>0.34599999999999898</v>
      </c>
      <c r="RD26" s="1">
        <v>0</v>
      </c>
      <c r="RG26" s="1">
        <v>0.1875</v>
      </c>
      <c r="RH26" s="1">
        <v>8</v>
      </c>
      <c r="RI26" s="1">
        <v>0</v>
      </c>
      <c r="RJ26" s="1">
        <v>0</v>
      </c>
      <c r="RK26" s="1">
        <v>6.7999999999999901</v>
      </c>
      <c r="RL26" s="1">
        <v>6.7999999999999901</v>
      </c>
      <c r="RM26" s="1">
        <v>6.7999999999999901</v>
      </c>
      <c r="RN26" s="1">
        <v>0</v>
      </c>
      <c r="RO26" s="1">
        <v>0</v>
      </c>
      <c r="RP26" s="1">
        <v>1.5</v>
      </c>
      <c r="RQ26" s="1">
        <v>1.5</v>
      </c>
      <c r="RR26" s="1">
        <v>1.5</v>
      </c>
      <c r="RS26" s="1">
        <v>1.5</v>
      </c>
      <c r="RT26" s="1">
        <v>1.5</v>
      </c>
      <c r="RU26" s="1">
        <v>1.5</v>
      </c>
      <c r="RV26" s="1">
        <v>254.167359432399</v>
      </c>
      <c r="RX26" s="1">
        <v>-4359.0547795718303</v>
      </c>
      <c r="RY26" s="1">
        <v>-4359.0547795718303</v>
      </c>
      <c r="SA26" s="1">
        <v>-6371.5016036990401</v>
      </c>
      <c r="SD26" s="1">
        <v>-4.3590547795718297</v>
      </c>
      <c r="SE26" s="1">
        <v>-254.167359432399</v>
      </c>
      <c r="SI26" s="1">
        <v>-0.25416735943239899</v>
      </c>
      <c r="SJ26" s="1">
        <v>-4359.0547795718303</v>
      </c>
      <c r="SK26" s="1">
        <v>-4359.0547795718303</v>
      </c>
      <c r="SM26" s="1">
        <v>-4089.08871406138</v>
      </c>
      <c r="SN26" s="1">
        <v>-4359.0547795718303</v>
      </c>
      <c r="SO26" s="1">
        <v>-4359.0547795718303</v>
      </c>
      <c r="SQ26" s="1">
        <v>-4.3590547795718297</v>
      </c>
      <c r="SR26" s="1">
        <v>-0.78412420996849996</v>
      </c>
      <c r="SS26" s="1">
        <v>1.5</v>
      </c>
      <c r="ST26" s="1">
        <v>69.299999999999898</v>
      </c>
      <c r="SV26" s="1">
        <v>5.79</v>
      </c>
      <c r="SX26" s="1">
        <v>2</v>
      </c>
      <c r="SY26" s="1">
        <v>0.60399999999999898</v>
      </c>
      <c r="SZ26" s="1">
        <v>0.34599999999999898</v>
      </c>
      <c r="TB26" s="1">
        <v>0</v>
      </c>
      <c r="TC26" s="1">
        <v>-4.5294852622602502</v>
      </c>
      <c r="TD26" s="1">
        <v>7</v>
      </c>
      <c r="TE26" s="1">
        <v>7</v>
      </c>
      <c r="TG26" s="1">
        <v>0.19</v>
      </c>
      <c r="TH26" s="1">
        <v>1</v>
      </c>
      <c r="TI26" s="1">
        <v>0</v>
      </c>
      <c r="TJ26" s="1">
        <v>0</v>
      </c>
      <c r="TL26" s="1">
        <v>8.5500000000000007E-2</v>
      </c>
      <c r="TM26" s="1">
        <v>1.00123593375199</v>
      </c>
      <c r="TO26" s="1">
        <v>8.6385845732850297E-2</v>
      </c>
      <c r="TP26" s="1">
        <v>999</v>
      </c>
      <c r="TQ26" s="1">
        <v>1.7369555881530301</v>
      </c>
      <c r="TR26" s="1">
        <v>1.0859227313692801</v>
      </c>
      <c r="TS26" s="1">
        <v>999</v>
      </c>
      <c r="TT26" s="1">
        <v>999</v>
      </c>
      <c r="TU26" s="1">
        <v>4.9456222111724397</v>
      </c>
      <c r="TV26" s="1">
        <v>999</v>
      </c>
      <c r="TW26" s="1">
        <v>999</v>
      </c>
      <c r="TX26" s="1">
        <v>999</v>
      </c>
      <c r="TY26" s="1">
        <v>4.5268352387117998</v>
      </c>
      <c r="TZ26" s="1">
        <v>6.5334945182583404</v>
      </c>
      <c r="UA26" s="1">
        <v>999</v>
      </c>
      <c r="UB26" s="1">
        <v>999</v>
      </c>
      <c r="UC26" s="1">
        <v>999</v>
      </c>
      <c r="UD26" s="1">
        <v>-0.71546449946694701</v>
      </c>
      <c r="UE26" s="1">
        <v>-0.57532014939032206</v>
      </c>
      <c r="UF26" s="1">
        <v>999</v>
      </c>
      <c r="UG26" s="1">
        <v>999</v>
      </c>
      <c r="UH26" s="1">
        <v>999</v>
      </c>
      <c r="UI26" s="1">
        <v>999</v>
      </c>
      <c r="UJ26" s="1">
        <v>2.4998357492893599</v>
      </c>
      <c r="UK26" s="1">
        <v>1.1374591530802201</v>
      </c>
      <c r="UL26" s="1">
        <v>999</v>
      </c>
      <c r="UM26" s="1">
        <v>1.7570900006263801</v>
      </c>
      <c r="UN26" s="1">
        <v>13</v>
      </c>
      <c r="UO26" s="1">
        <v>13</v>
      </c>
      <c r="UP26" s="1">
        <v>12</v>
      </c>
      <c r="UQ26" s="1">
        <v>17</v>
      </c>
      <c r="UR26" s="1">
        <v>12</v>
      </c>
      <c r="US26" s="1">
        <v>11</v>
      </c>
      <c r="UT26" s="1">
        <v>11</v>
      </c>
      <c r="UU26" s="1">
        <v>17</v>
      </c>
      <c r="UV26" s="1">
        <v>13</v>
      </c>
      <c r="UW26" s="1">
        <v>8</v>
      </c>
      <c r="UX26" s="1">
        <v>8</v>
      </c>
      <c r="UY26" s="1">
        <v>17</v>
      </c>
      <c r="UZ26" s="1">
        <v>13</v>
      </c>
      <c r="VA26" s="1">
        <v>8</v>
      </c>
      <c r="VB26" s="1">
        <v>8</v>
      </c>
      <c r="VC26" s="1">
        <v>8</v>
      </c>
      <c r="VD26" s="1">
        <v>8</v>
      </c>
      <c r="VE26" s="1">
        <v>13</v>
      </c>
      <c r="VF26" s="1">
        <v>14</v>
      </c>
      <c r="VG26" s="1">
        <v>31</v>
      </c>
      <c r="VH26" s="1">
        <v>0.33</v>
      </c>
      <c r="VI26" s="1">
        <v>0.33</v>
      </c>
      <c r="VJ26" s="1">
        <v>0.33</v>
      </c>
      <c r="VK26" s="1">
        <v>0</v>
      </c>
      <c r="VL26" s="1">
        <v>0.2</v>
      </c>
      <c r="VR26" s="1">
        <v>0.2586</v>
      </c>
      <c r="VU26" s="1">
        <v>1.5</v>
      </c>
      <c r="VV26" s="1">
        <v>1.5</v>
      </c>
      <c r="VY26" s="1">
        <v>-0.53208802166843605</v>
      </c>
      <c r="VZ26" s="1">
        <v>0</v>
      </c>
      <c r="WA26" s="1">
        <v>0.94999999999999896</v>
      </c>
      <c r="WB26" s="1">
        <v>1.25</v>
      </c>
      <c r="WC26" s="1">
        <v>11.3</v>
      </c>
      <c r="WD26" s="1">
        <v>0.56912281080850002</v>
      </c>
      <c r="WE26" s="1">
        <v>6.7449999999999899E-2</v>
      </c>
      <c r="WF26" s="1">
        <v>0.19</v>
      </c>
      <c r="WG26" s="1">
        <v>7.0999999999999897E-2</v>
      </c>
      <c r="WH26" s="1">
        <v>7.0999999999999897E-2</v>
      </c>
      <c r="WI26" s="1">
        <v>7.0999999999999897E-2</v>
      </c>
      <c r="WK26" s="1">
        <v>0.08</v>
      </c>
      <c r="WL26" s="1">
        <v>7.0999999999999897E-2</v>
      </c>
      <c r="WN26" s="1">
        <v>5.6000000000000001E-2</v>
      </c>
      <c r="WO26" s="1">
        <v>5.6000000000000001E-2</v>
      </c>
      <c r="WP26" s="1">
        <v>5.6000000000000001E-2</v>
      </c>
      <c r="WQ26" s="1">
        <v>5.6000000000000001E-2</v>
      </c>
      <c r="WR26" s="1">
        <v>7.0999999999999897E-2</v>
      </c>
      <c r="WS26" s="1">
        <v>7.0999999999999897E-2</v>
      </c>
      <c r="WT26" s="1">
        <v>7.0999999999999897E-2</v>
      </c>
      <c r="WU26" s="1">
        <v>0.19</v>
      </c>
      <c r="WV26" s="1">
        <v>7.0999999999999897E-2</v>
      </c>
      <c r="WW26" s="1">
        <v>7.0999999999999897E-2</v>
      </c>
      <c r="WY26" s="1">
        <v>7.0999999999999897E-2</v>
      </c>
      <c r="WZ26" s="1">
        <v>7.0999999999999897E-2</v>
      </c>
      <c r="XA26" s="1">
        <v>0</v>
      </c>
      <c r="XD26" s="1">
        <v>7.0999999999999897E-2</v>
      </c>
      <c r="XG26" s="1">
        <v>7.0999999999999897E-2</v>
      </c>
      <c r="XH26" s="1">
        <v>6.32543311122076</v>
      </c>
      <c r="XP26" s="1">
        <v>0.46300000000000002</v>
      </c>
      <c r="XX26" s="1">
        <v>0</v>
      </c>
      <c r="XY26" s="1">
        <v>6.32543311122076</v>
      </c>
    </row>
    <row r="27" spans="1:649" x14ac:dyDescent="0.25">
      <c r="A27" s="37"/>
      <c r="B27" s="1">
        <v>4.2883999999999901E-2</v>
      </c>
      <c r="D27" s="1">
        <v>2.56499999999999E-3</v>
      </c>
      <c r="E27" s="1">
        <v>2.56499999999999E-3</v>
      </c>
      <c r="F27" s="1">
        <v>0</v>
      </c>
      <c r="G27" s="1">
        <v>0.462948999999999</v>
      </c>
      <c r="H27" s="1">
        <v>0.34088399999999902</v>
      </c>
      <c r="I27" s="1">
        <v>0</v>
      </c>
      <c r="J27" s="1">
        <v>0.17988399999999899</v>
      </c>
      <c r="K27" s="1">
        <v>0.17988399999999899</v>
      </c>
      <c r="L27" s="1">
        <v>0.17988399999999899</v>
      </c>
      <c r="N27" s="1">
        <v>0.17988399999999899</v>
      </c>
      <c r="O27" s="1">
        <v>0.161</v>
      </c>
      <c r="Q27" s="1">
        <v>0.161</v>
      </c>
      <c r="R27" s="1">
        <v>0</v>
      </c>
      <c r="S27" s="1">
        <v>0.30194900000000002</v>
      </c>
      <c r="T27" s="1">
        <v>0</v>
      </c>
      <c r="U27" s="1">
        <v>0.12206500000000001</v>
      </c>
      <c r="W27" s="1">
        <v>0.12206500000000001</v>
      </c>
      <c r="X27" s="1">
        <v>8.6565000000000003E-2</v>
      </c>
      <c r="Y27" s="1">
        <v>3.54999999999999E-2</v>
      </c>
      <c r="AA27" s="1">
        <v>0.1195</v>
      </c>
      <c r="AB27" s="1">
        <v>0</v>
      </c>
      <c r="AE27" s="1">
        <v>3.1374331112207599</v>
      </c>
      <c r="AG27" s="1">
        <v>0.208593415756821</v>
      </c>
      <c r="AH27" s="1">
        <v>0.208593415756821</v>
      </c>
      <c r="AI27" s="1">
        <v>0.33600000000000002</v>
      </c>
      <c r="AK27" s="1">
        <v>0.37153850259055798</v>
      </c>
      <c r="AL27" s="1">
        <v>0.37153850259055798</v>
      </c>
      <c r="AM27" s="1">
        <v>0.36199999999999899</v>
      </c>
      <c r="AO27" s="1">
        <v>0</v>
      </c>
      <c r="AP27" s="1">
        <v>9800000</v>
      </c>
      <c r="AQ27" s="1">
        <v>2</v>
      </c>
      <c r="AR27" s="1">
        <v>1.5</v>
      </c>
      <c r="AS27" s="1">
        <v>1.329</v>
      </c>
      <c r="AT27" s="1">
        <v>1.5</v>
      </c>
      <c r="AU27" s="1">
        <v>1.5</v>
      </c>
      <c r="AV27" s="1">
        <v>0.5</v>
      </c>
      <c r="AW27" s="1">
        <v>0.5</v>
      </c>
      <c r="AX27" s="1">
        <v>0.5</v>
      </c>
      <c r="AY27" s="1">
        <v>0.5</v>
      </c>
      <c r="AZ27" s="1">
        <v>9500000</v>
      </c>
      <c r="BB27" s="1">
        <v>10000000</v>
      </c>
      <c r="BC27" s="1">
        <v>9800000</v>
      </c>
      <c r="BE27" s="1">
        <v>9800000</v>
      </c>
      <c r="BF27" s="1">
        <v>9800000</v>
      </c>
      <c r="BG27" s="1">
        <v>10000000</v>
      </c>
      <c r="BI27" s="1">
        <v>10200000</v>
      </c>
      <c r="BJ27" s="1">
        <v>10000000</v>
      </c>
      <c r="BK27" s="1">
        <v>10000000</v>
      </c>
      <c r="BL27" s="1">
        <v>10000000</v>
      </c>
      <c r="BM27" s="1">
        <v>10000000</v>
      </c>
      <c r="BN27" s="1">
        <v>10000000</v>
      </c>
      <c r="BO27" s="1">
        <v>10000000</v>
      </c>
      <c r="BR27" s="1">
        <v>-24915.713406542</v>
      </c>
      <c r="BS27" s="1">
        <v>-13806.3100787883</v>
      </c>
      <c r="BT27" s="1">
        <v>-24915.713406542</v>
      </c>
      <c r="BU27" s="1">
        <v>-15997.987165316201</v>
      </c>
      <c r="CA27" s="1">
        <v>-5252.90410374966</v>
      </c>
      <c r="CC27" s="1">
        <v>-5252.90410374966</v>
      </c>
      <c r="CG27" s="1">
        <v>157.32840929276901</v>
      </c>
      <c r="CH27" s="1">
        <v>157.32840929276901</v>
      </c>
      <c r="CI27" s="1">
        <v>157.32840929276901</v>
      </c>
      <c r="CJ27" s="1">
        <v>0</v>
      </c>
      <c r="CK27" s="1">
        <v>0</v>
      </c>
      <c r="CL27" s="1">
        <v>157.32840929276901</v>
      </c>
      <c r="CM27" s="1">
        <v>31346.950287219199</v>
      </c>
      <c r="CN27" s="1">
        <v>31.346950287219201</v>
      </c>
      <c r="CO27" s="1">
        <v>31569</v>
      </c>
      <c r="CP27" s="1">
        <v>31569</v>
      </c>
      <c r="CQ27" s="1">
        <v>31.5689999999999</v>
      </c>
      <c r="CR27" s="1">
        <v>32615</v>
      </c>
      <c r="CT27" s="1">
        <v>32.615000000000002</v>
      </c>
      <c r="CV27" s="1">
        <v>29919.3753790921</v>
      </c>
      <c r="CW27" s="1">
        <v>5016.8405691836297</v>
      </c>
      <c r="CX27" s="1">
        <v>77000</v>
      </c>
      <c r="CY27" s="1">
        <v>68000</v>
      </c>
      <c r="CZ27" s="1">
        <v>68000</v>
      </c>
      <c r="DA27" s="1">
        <v>71000</v>
      </c>
      <c r="DB27" s="1">
        <v>41000</v>
      </c>
      <c r="DC27" s="1">
        <v>71000</v>
      </c>
      <c r="DD27" s="1">
        <v>44000</v>
      </c>
      <c r="DE27" s="1">
        <v>44000</v>
      </c>
      <c r="DF27" s="1">
        <v>42000</v>
      </c>
      <c r="DG27" s="1">
        <v>68000</v>
      </c>
      <c r="DH27" s="1">
        <v>40000</v>
      </c>
      <c r="DI27" s="1">
        <v>40000</v>
      </c>
      <c r="DJ27" s="1">
        <v>65000</v>
      </c>
      <c r="DL27" s="1">
        <v>42000</v>
      </c>
      <c r="DM27" s="1">
        <v>68000</v>
      </c>
      <c r="DN27" s="1">
        <v>39999.999999999898</v>
      </c>
      <c r="DO27" s="1">
        <v>39999.999999999898</v>
      </c>
      <c r="DP27" s="1">
        <v>40000</v>
      </c>
      <c r="DQ27" s="1">
        <v>40000</v>
      </c>
      <c r="DR27" s="1">
        <v>68000</v>
      </c>
      <c r="DT27" s="1">
        <v>39.999999999999901</v>
      </c>
      <c r="DU27" s="1">
        <v>29.345399935272201</v>
      </c>
      <c r="DX27" s="1">
        <v>-4111.5362041152102</v>
      </c>
      <c r="DY27" s="1">
        <v>7446.56141426678</v>
      </c>
      <c r="DZ27" s="1">
        <v>7446.56141426678</v>
      </c>
      <c r="EA27" s="1">
        <v>7.44656141426678</v>
      </c>
      <c r="EB27" s="1">
        <v>46000</v>
      </c>
      <c r="ED27" s="1">
        <v>77000</v>
      </c>
      <c r="EE27" s="1">
        <v>77000</v>
      </c>
      <c r="EF27" s="1">
        <v>62000</v>
      </c>
      <c r="EG27" s="1">
        <v>77000</v>
      </c>
      <c r="EH27" s="1">
        <v>62000</v>
      </c>
      <c r="EI27" s="1">
        <v>77000</v>
      </c>
      <c r="EK27" s="1">
        <v>62000</v>
      </c>
      <c r="EL27" s="1">
        <v>77000</v>
      </c>
      <c r="EM27" s="1">
        <v>77000</v>
      </c>
      <c r="EN27" s="1">
        <v>69000</v>
      </c>
      <c r="EO27" s="1">
        <v>67000</v>
      </c>
      <c r="EP27" s="1">
        <v>41000</v>
      </c>
      <c r="EQ27" s="1">
        <v>41000</v>
      </c>
      <c r="ER27" s="1">
        <v>45000</v>
      </c>
      <c r="ES27" s="1">
        <v>45000</v>
      </c>
      <c r="ET27" s="1">
        <v>69000</v>
      </c>
      <c r="EU27" s="1">
        <v>3900000</v>
      </c>
      <c r="EV27" s="1">
        <v>3800000</v>
      </c>
      <c r="EW27" s="1">
        <v>3900000</v>
      </c>
      <c r="FA27" s="1">
        <v>0</v>
      </c>
      <c r="FB27" s="1">
        <v>6.0664614974094402</v>
      </c>
      <c r="FC27" s="1">
        <v>5.79</v>
      </c>
      <c r="FF27" s="1">
        <v>3.6108374447846301</v>
      </c>
      <c r="FG27" s="1">
        <v>0.59068663168541102</v>
      </c>
      <c r="FH27" s="1">
        <v>4.2015240764700499</v>
      </c>
      <c r="FI27" s="1">
        <v>1.76073770509977E-2</v>
      </c>
      <c r="FJ27" s="1">
        <v>1.76073770509977E-2</v>
      </c>
      <c r="FK27" s="1">
        <v>4.5813960480033198E-3</v>
      </c>
      <c r="FL27" s="1">
        <v>3.2776652693366501E-3</v>
      </c>
      <c r="FM27" s="1">
        <v>2.52E-2</v>
      </c>
      <c r="FQ27" s="1">
        <v>1.53729133579082E-2</v>
      </c>
      <c r="FR27" s="1">
        <v>1.53729133579082E-2</v>
      </c>
      <c r="FS27" s="1">
        <v>2.5731120000560101E-3</v>
      </c>
      <c r="FT27" s="1">
        <v>2.29E-2</v>
      </c>
      <c r="FW27" s="1">
        <v>2.79999999999999E-4</v>
      </c>
      <c r="FX27" s="1">
        <v>2.99999999999999E-4</v>
      </c>
      <c r="GA27" s="1">
        <v>0.2</v>
      </c>
      <c r="GB27" s="1">
        <v>0.5</v>
      </c>
      <c r="GH27" s="1">
        <v>1</v>
      </c>
      <c r="GI27" s="1">
        <v>1</v>
      </c>
      <c r="GJ27" s="1">
        <v>9.3499999999999908</v>
      </c>
      <c r="GQ27" s="1">
        <v>9.3499999999999908</v>
      </c>
      <c r="GR27" s="1">
        <v>9.3499999999999908</v>
      </c>
      <c r="GS27" s="1">
        <v>1.6148531951640701</v>
      </c>
      <c r="GU27" s="1">
        <v>9.3499999999999908</v>
      </c>
      <c r="GW27" s="1">
        <v>9.3499999999999908</v>
      </c>
      <c r="GX27" s="1">
        <v>7</v>
      </c>
      <c r="GY27" s="1">
        <v>122</v>
      </c>
      <c r="GZ27" s="1">
        <v>0.1</v>
      </c>
      <c r="HA27" s="1">
        <v>-149.373230004427</v>
      </c>
      <c r="HB27" s="1">
        <v>0.25811971649137999</v>
      </c>
      <c r="HD27" s="1">
        <v>999</v>
      </c>
      <c r="HF27" s="1">
        <v>2.09041923639169</v>
      </c>
      <c r="HH27" s="1">
        <v>1.3553088557788699</v>
      </c>
      <c r="HJ27" s="1">
        <v>999</v>
      </c>
      <c r="HM27" s="1">
        <v>999</v>
      </c>
      <c r="HO27" s="1">
        <v>999</v>
      </c>
      <c r="HQ27" s="1">
        <v>6.6781520173415201</v>
      </c>
      <c r="HR27" s="1">
        <v>999</v>
      </c>
      <c r="HS27" s="1">
        <v>999</v>
      </c>
      <c r="HV27" s="1">
        <v>999</v>
      </c>
      <c r="HX27" s="1">
        <v>6.1373322472268503</v>
      </c>
      <c r="HY27" s="1">
        <v>6.1373322472268503</v>
      </c>
      <c r="IA27" s="1">
        <v>23.413662536559102</v>
      </c>
      <c r="IC27" s="1">
        <v>6.1373322472268503</v>
      </c>
      <c r="ID27" s="1">
        <v>8.7287237699534703</v>
      </c>
      <c r="IF27" s="1">
        <v>999</v>
      </c>
      <c r="IH27" s="1">
        <v>999</v>
      </c>
      <c r="IK27" s="1">
        <v>999</v>
      </c>
      <c r="IL27" s="1">
        <v>-0.68130557155009097</v>
      </c>
      <c r="IN27" s="1">
        <v>-0.52433668080460105</v>
      </c>
      <c r="IO27" s="1">
        <v>999</v>
      </c>
      <c r="IP27" s="1">
        <v>999</v>
      </c>
      <c r="IR27" s="1">
        <v>999</v>
      </c>
      <c r="IS27" s="1">
        <v>999</v>
      </c>
      <c r="IT27" s="1">
        <v>30.7957294807015</v>
      </c>
      <c r="IU27" s="1">
        <v>19.386488111510101</v>
      </c>
      <c r="IW27" s="1">
        <v>999</v>
      </c>
      <c r="IX27" s="1">
        <v>25374.03125</v>
      </c>
      <c r="IZ27" s="1">
        <v>13818.6982409298</v>
      </c>
      <c r="JB27" s="1">
        <v>9</v>
      </c>
      <c r="JC27" s="1">
        <v>9</v>
      </c>
      <c r="JJ27" s="1">
        <v>-2222.8159226849202</v>
      </c>
      <c r="JK27" s="1">
        <v>3</v>
      </c>
      <c r="JL27" s="1">
        <v>3</v>
      </c>
      <c r="JM27" s="1">
        <v>1</v>
      </c>
      <c r="JN27" s="1">
        <v>1</v>
      </c>
      <c r="JP27" s="1">
        <v>1130</v>
      </c>
      <c r="JR27" s="1">
        <v>1130</v>
      </c>
      <c r="JS27" s="1">
        <v>0</v>
      </c>
      <c r="JW27" s="1">
        <v>216.326562777557</v>
      </c>
      <c r="JY27" s="1">
        <v>0.377141916053785</v>
      </c>
      <c r="KD27" s="1">
        <v>0.31824114045096402</v>
      </c>
      <c r="KE27" s="1">
        <v>0.31824114045096402</v>
      </c>
      <c r="KG27" s="1">
        <v>7.6941513188713895E-2</v>
      </c>
      <c r="KH27" s="1">
        <v>4.9052097375977301E-2</v>
      </c>
      <c r="KL27" s="1">
        <v>3.2800234307554597E-2</v>
      </c>
      <c r="KN27" s="1">
        <v>3.4737656378790602E-2</v>
      </c>
      <c r="KO27" s="1">
        <v>3.2800234307554597E-2</v>
      </c>
      <c r="KP27" s="1">
        <v>4.9052097375977301E-2</v>
      </c>
      <c r="KR27" s="1">
        <v>3.0179193556514598E-2</v>
      </c>
      <c r="KS27" s="1">
        <v>3.06849242108252</v>
      </c>
      <c r="KT27" s="1">
        <v>0.99073913214995102</v>
      </c>
      <c r="KY27" s="1">
        <v>3.06849242108252</v>
      </c>
      <c r="LA27" s="1">
        <v>0.86877460089508896</v>
      </c>
      <c r="LB27" s="1">
        <v>62.555784262657802</v>
      </c>
      <c r="LC27" s="1">
        <v>7.0999999999999897E-2</v>
      </c>
      <c r="LH27" s="1">
        <v>7.0999999999999897E-2</v>
      </c>
      <c r="LI27" s="1">
        <v>7.0999999999999897E-2</v>
      </c>
      <c r="LJ27" s="1">
        <v>7.0999999999999897E-2</v>
      </c>
      <c r="LK27" s="1">
        <v>7.0999999999999897E-2</v>
      </c>
      <c r="LL27" s="1">
        <v>0.17100000000000001</v>
      </c>
      <c r="LM27" s="1">
        <v>0</v>
      </c>
      <c r="LP27" s="1">
        <v>7.0999999999999897E-2</v>
      </c>
      <c r="LQ27" s="1">
        <v>5.7709999999999997E-2</v>
      </c>
      <c r="LU27" s="1">
        <v>7.0999999999999897E-2</v>
      </c>
      <c r="LV27" s="1">
        <v>7.0999999999999897E-2</v>
      </c>
      <c r="LW27" s="1">
        <v>7.0999999999999897E-2</v>
      </c>
      <c r="LX27" s="1">
        <v>7.0999999999999897E-2</v>
      </c>
      <c r="LY27" s="1">
        <v>7.0999999999999897E-2</v>
      </c>
      <c r="LZ27" s="1">
        <v>7.0999999999999897E-2</v>
      </c>
      <c r="MA27" s="1">
        <v>0.17100000000000001</v>
      </c>
      <c r="MB27" s="1">
        <v>0.17100000000000001</v>
      </c>
      <c r="MC27" s="1">
        <v>0.17100000000000001</v>
      </c>
      <c r="MD27" s="1">
        <v>0.17100000000000001</v>
      </c>
      <c r="ME27" s="1">
        <v>0</v>
      </c>
      <c r="MF27" s="1">
        <v>0</v>
      </c>
      <c r="MG27" s="1">
        <v>0</v>
      </c>
      <c r="MH27" s="1">
        <v>0.99053913214995104</v>
      </c>
      <c r="MJ27" s="1">
        <v>1.14657474978402</v>
      </c>
      <c r="ML27" s="1">
        <v>0.99063913214995103</v>
      </c>
      <c r="MN27" s="1">
        <v>0.112837378377987</v>
      </c>
      <c r="MP27" s="1">
        <v>2.1997989646949101</v>
      </c>
      <c r="MQ27" s="1">
        <v>1.01839473090654</v>
      </c>
      <c r="MR27" s="1">
        <v>-8.3377499999999997E-3</v>
      </c>
      <c r="MS27" s="1">
        <v>-9.3622499999999905E-5</v>
      </c>
      <c r="MT27" s="1">
        <v>0</v>
      </c>
      <c r="MU27" s="1">
        <v>0</v>
      </c>
      <c r="MV27" s="1">
        <v>0.53543311122076898</v>
      </c>
      <c r="MW27" s="1">
        <v>6.32543311122076</v>
      </c>
      <c r="MX27" s="1">
        <v>6.32543311122076</v>
      </c>
      <c r="MY27" s="1">
        <v>6.32543311122076</v>
      </c>
      <c r="MZ27" s="1">
        <v>0</v>
      </c>
      <c r="NA27" s="1">
        <v>0.31256688877923</v>
      </c>
      <c r="NB27" s="1">
        <v>0</v>
      </c>
      <c r="NC27" s="1">
        <v>-3.6499999999999998E-2</v>
      </c>
      <c r="ND27" s="1">
        <v>-2.9000000000000001E-2</v>
      </c>
      <c r="NE27" s="1">
        <v>-7.1999999999999995E-2</v>
      </c>
      <c r="NF27" s="1">
        <v>-6.4500000000000002E-2</v>
      </c>
      <c r="NG27" s="1">
        <v>9.3499999999999908</v>
      </c>
      <c r="NH27" s="1">
        <v>1.0094493217017699</v>
      </c>
      <c r="NJ27" s="1">
        <v>0.05</v>
      </c>
      <c r="NM27" s="1">
        <v>5.79</v>
      </c>
      <c r="NN27" s="1">
        <v>1.7693521382414501</v>
      </c>
      <c r="NO27" s="1">
        <v>2.895</v>
      </c>
      <c r="NP27" s="1">
        <v>2.2999999999999901</v>
      </c>
      <c r="NQ27" s="1">
        <v>2.2999999999999901</v>
      </c>
      <c r="NR27" s="1">
        <v>2.2999999999999901</v>
      </c>
      <c r="NS27" s="1">
        <v>2.2999999999999901</v>
      </c>
      <c r="NT27" s="1">
        <v>2.2999999999999901</v>
      </c>
      <c r="NU27" s="1">
        <v>2.2999999999999901</v>
      </c>
      <c r="NV27" s="1">
        <v>2.2999999999999901</v>
      </c>
      <c r="NW27" s="1">
        <v>2.2999999999999901</v>
      </c>
      <c r="NX27" s="1">
        <v>2.2999999999999901</v>
      </c>
      <c r="NY27" s="1">
        <v>1.00347839783709</v>
      </c>
      <c r="NZ27" s="1">
        <v>5</v>
      </c>
      <c r="OA27" s="1">
        <v>0</v>
      </c>
      <c r="OB27" s="1">
        <v>0</v>
      </c>
      <c r="OC27" s="1">
        <v>0</v>
      </c>
      <c r="OD27" s="1">
        <v>-2191.6770865278399</v>
      </c>
      <c r="OE27" s="1">
        <v>1.4999999999999901E-2</v>
      </c>
      <c r="OF27" s="1">
        <v>0</v>
      </c>
      <c r="OG27" s="1">
        <v>-9521.5761422227897</v>
      </c>
      <c r="OI27" s="1">
        <v>9521.5761422227897</v>
      </c>
      <c r="OK27" s="1">
        <v>-15394.137264319201</v>
      </c>
      <c r="OM27" s="1">
        <v>15394.137264319201</v>
      </c>
      <c r="OO27" s="1">
        <v>29.919375379092099</v>
      </c>
      <c r="OP27" s="1">
        <v>5.0168405691836302</v>
      </c>
      <c r="OQ27" s="1">
        <v>2.5934131348225399E-2</v>
      </c>
      <c r="OR27" s="1">
        <v>-24915.713406542</v>
      </c>
      <c r="OV27" s="1">
        <v>-24915.713406542</v>
      </c>
      <c r="OZ27" s="1">
        <v>-24.915713406542</v>
      </c>
      <c r="PA27" s="1">
        <v>0</v>
      </c>
      <c r="PB27" s="1">
        <v>0</v>
      </c>
      <c r="PC27" s="1">
        <v>0.13700000000000001</v>
      </c>
      <c r="PE27" s="1">
        <v>0.161</v>
      </c>
      <c r="PG27" s="1">
        <v>0.28499999999999898</v>
      </c>
      <c r="PI27" s="1">
        <v>0.33600000000000002</v>
      </c>
      <c r="PK27" s="1">
        <v>0.28499999999999898</v>
      </c>
      <c r="PM27" s="1">
        <v>0.36199999999999899</v>
      </c>
      <c r="PO27" s="1">
        <v>31569</v>
      </c>
      <c r="PR27" s="1">
        <v>0</v>
      </c>
      <c r="PS27" s="1">
        <v>32615</v>
      </c>
      <c r="PV27" s="1">
        <v>0</v>
      </c>
      <c r="PW27" s="1">
        <v>0</v>
      </c>
      <c r="PX27" s="1">
        <v>1.2E-2</v>
      </c>
      <c r="PZ27" s="1">
        <v>2.52E-2</v>
      </c>
      <c r="QB27" s="1">
        <v>1.2E-2</v>
      </c>
      <c r="QD27" s="1">
        <v>2.29E-2</v>
      </c>
      <c r="QF27" s="1">
        <v>2.79999999999999E-4</v>
      </c>
      <c r="QH27" s="1">
        <v>2.99999999999999E-4</v>
      </c>
      <c r="QJ27" s="1">
        <v>0.94999999999999896</v>
      </c>
      <c r="QL27" s="1">
        <v>0.08</v>
      </c>
      <c r="QN27" s="1">
        <v>0.08</v>
      </c>
      <c r="QO27" s="1">
        <v>0.08</v>
      </c>
      <c r="QQ27" s="1">
        <v>0.19</v>
      </c>
      <c r="QR27" s="1">
        <v>1.25</v>
      </c>
      <c r="QT27" s="1">
        <v>7.0999999999999897E-2</v>
      </c>
      <c r="QW27" s="1">
        <v>7.0999999999999897E-2</v>
      </c>
      <c r="QY27" s="1">
        <v>7.0999999999999897E-2</v>
      </c>
      <c r="QZ27" s="1">
        <v>7.0999999999999897E-2</v>
      </c>
      <c r="RA27" s="1">
        <v>0</v>
      </c>
      <c r="RC27" s="1">
        <v>0.34599999999999898</v>
      </c>
      <c r="RD27" s="1">
        <v>0</v>
      </c>
      <c r="RG27" s="1">
        <v>0.188</v>
      </c>
      <c r="RH27" s="1">
        <v>7</v>
      </c>
      <c r="RI27" s="1">
        <v>0</v>
      </c>
      <c r="RJ27" s="1">
        <v>0</v>
      </c>
      <c r="RK27" s="1">
        <v>6.7999999999999901</v>
      </c>
      <c r="RL27" s="1">
        <v>6.7999999999999901</v>
      </c>
      <c r="RM27" s="1">
        <v>6.7999999999999901</v>
      </c>
      <c r="RN27" s="1">
        <v>0</v>
      </c>
      <c r="RO27" s="1">
        <v>0</v>
      </c>
      <c r="RP27" s="1">
        <v>1.5</v>
      </c>
      <c r="RQ27" s="1">
        <v>1.5</v>
      </c>
      <c r="RR27" s="1">
        <v>1.5</v>
      </c>
      <c r="RS27" s="1">
        <v>1.5</v>
      </c>
      <c r="RT27" s="1">
        <v>1.5</v>
      </c>
      <c r="RU27" s="1">
        <v>1.5</v>
      </c>
      <c r="RV27" s="1">
        <v>365.26945560880898</v>
      </c>
      <c r="RX27" s="1">
        <v>-4111.5362041152102</v>
      </c>
      <c r="RY27" s="1">
        <v>-4111.5362041152102</v>
      </c>
      <c r="SA27" s="1">
        <v>-5872.5611220964902</v>
      </c>
      <c r="SD27" s="1">
        <v>-4.1115362041152101</v>
      </c>
      <c r="SE27" s="1">
        <v>365.26945560880898</v>
      </c>
      <c r="SI27" s="1">
        <v>0.36526945560880902</v>
      </c>
      <c r="SJ27" s="1">
        <v>-4111.5362041152102</v>
      </c>
      <c r="SK27" s="1">
        <v>-4111.5362041152102</v>
      </c>
      <c r="SM27" s="1">
        <v>-3856.89952062353</v>
      </c>
      <c r="SN27" s="1">
        <v>-4111.5362041152102</v>
      </c>
      <c r="SO27" s="1">
        <v>-4111.5362041152102</v>
      </c>
      <c r="SQ27" s="1">
        <v>-4.1115362041152101</v>
      </c>
      <c r="SR27" s="1">
        <v>-0.73959957854106095</v>
      </c>
      <c r="SS27" s="1">
        <v>1.5</v>
      </c>
      <c r="ST27" s="1">
        <v>69.299999999999898</v>
      </c>
      <c r="SV27" s="1">
        <v>5.79</v>
      </c>
      <c r="SX27" s="1">
        <v>2</v>
      </c>
      <c r="SY27" s="1">
        <v>0.60399999999999898</v>
      </c>
      <c r="SZ27" s="1">
        <v>0.34599999999999898</v>
      </c>
      <c r="TB27" s="1">
        <v>0</v>
      </c>
      <c r="TC27" s="1">
        <v>-4.0114298584532699</v>
      </c>
      <c r="TD27" s="1">
        <v>7</v>
      </c>
      <c r="TE27" s="1">
        <v>7</v>
      </c>
      <c r="TG27" s="1">
        <v>0.19</v>
      </c>
      <c r="TH27" s="1">
        <v>1</v>
      </c>
      <c r="TI27" s="1">
        <v>0</v>
      </c>
      <c r="TJ27" s="1">
        <v>0</v>
      </c>
      <c r="TL27" s="1">
        <v>8.5500000000000007E-2</v>
      </c>
      <c r="TM27" s="1">
        <v>1.00347839783709</v>
      </c>
      <c r="TO27" s="1">
        <v>0.25811971649137999</v>
      </c>
      <c r="TP27" s="1">
        <v>999</v>
      </c>
      <c r="TQ27" s="1">
        <v>2.09041923639169</v>
      </c>
      <c r="TR27" s="1">
        <v>1.3553088557788699</v>
      </c>
      <c r="TS27" s="1">
        <v>999</v>
      </c>
      <c r="TT27" s="1">
        <v>999</v>
      </c>
      <c r="TU27" s="1">
        <v>5.2182176521464401</v>
      </c>
      <c r="TV27" s="1">
        <v>999</v>
      </c>
      <c r="TW27" s="1">
        <v>999</v>
      </c>
      <c r="TX27" s="1">
        <v>999</v>
      </c>
      <c r="TY27" s="1">
        <v>4.7802300955623203</v>
      </c>
      <c r="TZ27" s="1">
        <v>6.8788908766783097</v>
      </c>
      <c r="UA27" s="1">
        <v>999</v>
      </c>
      <c r="UB27" s="1">
        <v>999</v>
      </c>
      <c r="UC27" s="1">
        <v>999</v>
      </c>
      <c r="UD27" s="1">
        <v>-0.68130557155009097</v>
      </c>
      <c r="UE27" s="1">
        <v>-0.52433668080460105</v>
      </c>
      <c r="UF27" s="1">
        <v>999</v>
      </c>
      <c r="UG27" s="1">
        <v>999</v>
      </c>
      <c r="UH27" s="1">
        <v>999</v>
      </c>
      <c r="UI27" s="1">
        <v>999</v>
      </c>
      <c r="UJ27" s="1">
        <v>2.5006965714748501</v>
      </c>
      <c r="UK27" s="1">
        <v>1.2445438491887</v>
      </c>
      <c r="UL27" s="1">
        <v>999</v>
      </c>
      <c r="UM27" s="1">
        <v>1.7693521382414501</v>
      </c>
      <c r="UN27" s="1">
        <v>13</v>
      </c>
      <c r="UO27" s="1">
        <v>13</v>
      </c>
      <c r="UP27" s="1">
        <v>12</v>
      </c>
      <c r="UQ27" s="1">
        <v>17</v>
      </c>
      <c r="UR27" s="1">
        <v>12</v>
      </c>
      <c r="US27" s="1">
        <v>11</v>
      </c>
      <c r="UT27" s="1">
        <v>11</v>
      </c>
      <c r="UU27" s="1">
        <v>17</v>
      </c>
      <c r="UV27" s="1">
        <v>13</v>
      </c>
      <c r="UW27" s="1">
        <v>8</v>
      </c>
      <c r="UX27" s="1">
        <v>8</v>
      </c>
      <c r="UY27" s="1">
        <v>17</v>
      </c>
      <c r="UZ27" s="1">
        <v>13</v>
      </c>
      <c r="VA27" s="1">
        <v>8</v>
      </c>
      <c r="VB27" s="1">
        <v>8</v>
      </c>
      <c r="VC27" s="1">
        <v>8</v>
      </c>
      <c r="VD27" s="1">
        <v>8</v>
      </c>
      <c r="VE27" s="1">
        <v>13</v>
      </c>
      <c r="VF27" s="1">
        <v>14</v>
      </c>
      <c r="VG27" s="1">
        <v>31</v>
      </c>
      <c r="VH27" s="1">
        <v>0.33</v>
      </c>
      <c r="VI27" s="1">
        <v>0.33</v>
      </c>
      <c r="VJ27" s="1">
        <v>0.33</v>
      </c>
      <c r="VK27" s="1">
        <v>0</v>
      </c>
      <c r="VL27" s="1">
        <v>0.2</v>
      </c>
      <c r="VR27" s="1">
        <v>0.25</v>
      </c>
      <c r="VU27" s="1">
        <v>1.5</v>
      </c>
      <c r="VV27" s="1">
        <v>1.5</v>
      </c>
      <c r="VY27" s="1">
        <v>-0.50187466675532399</v>
      </c>
      <c r="VZ27" s="1">
        <v>0</v>
      </c>
      <c r="WA27" s="1">
        <v>0.94999999999999896</v>
      </c>
      <c r="WB27" s="1">
        <v>1.25</v>
      </c>
      <c r="WC27" s="1">
        <v>9.3499999999999908</v>
      </c>
      <c r="WD27" s="1">
        <v>0.56517862012131204</v>
      </c>
      <c r="WE27" s="1">
        <v>6.7449999999999899E-2</v>
      </c>
      <c r="WF27" s="1">
        <v>0.19</v>
      </c>
      <c r="WG27" s="1">
        <v>7.0999999999999897E-2</v>
      </c>
      <c r="WH27" s="1">
        <v>7.0999999999999897E-2</v>
      </c>
      <c r="WI27" s="1">
        <v>7.0999999999999897E-2</v>
      </c>
      <c r="WK27" s="1">
        <v>0.08</v>
      </c>
      <c r="WL27" s="1">
        <v>7.0999999999999897E-2</v>
      </c>
      <c r="WN27" s="1">
        <v>5.6000000000000001E-2</v>
      </c>
      <c r="WO27" s="1">
        <v>5.6000000000000001E-2</v>
      </c>
      <c r="WP27" s="1">
        <v>5.6000000000000001E-2</v>
      </c>
      <c r="WQ27" s="1">
        <v>5.6000000000000001E-2</v>
      </c>
      <c r="WR27" s="1">
        <v>7.0999999999999897E-2</v>
      </c>
      <c r="WS27" s="1">
        <v>7.0999999999999897E-2</v>
      </c>
      <c r="WT27" s="1">
        <v>7.0999999999999897E-2</v>
      </c>
      <c r="WU27" s="1">
        <v>0.19</v>
      </c>
      <c r="WV27" s="1">
        <v>7.0999999999999897E-2</v>
      </c>
      <c r="WW27" s="1">
        <v>7.0999999999999897E-2</v>
      </c>
      <c r="WY27" s="1">
        <v>7.0999999999999897E-2</v>
      </c>
      <c r="WZ27" s="1">
        <v>7.0999999999999897E-2</v>
      </c>
      <c r="XA27" s="1">
        <v>0</v>
      </c>
      <c r="XD27" s="1">
        <v>7.0999999999999897E-2</v>
      </c>
      <c r="XG27" s="1">
        <v>7.0999999999999897E-2</v>
      </c>
      <c r="XH27" s="1">
        <v>6.32543311122076</v>
      </c>
      <c r="XP27" s="1">
        <v>0.5</v>
      </c>
      <c r="XX27" s="1">
        <v>0</v>
      </c>
      <c r="XY27" s="1">
        <v>6.32543311122076</v>
      </c>
    </row>
    <row r="28" spans="1:649" x14ac:dyDescent="0.25">
      <c r="A28" s="37"/>
      <c r="B28" s="1">
        <v>4.2883999999999901E-2</v>
      </c>
      <c r="D28" s="1">
        <v>2.56499999999999E-3</v>
      </c>
      <c r="E28" s="1">
        <v>2.56499999999999E-3</v>
      </c>
      <c r="F28" s="1">
        <v>0</v>
      </c>
      <c r="G28" s="1">
        <v>0.462948999999999</v>
      </c>
      <c r="H28" s="1">
        <v>0.34088399999999902</v>
      </c>
      <c r="I28" s="1">
        <v>0</v>
      </c>
      <c r="J28" s="1">
        <v>0.17988399999999899</v>
      </c>
      <c r="K28" s="1">
        <v>0.17988399999999899</v>
      </c>
      <c r="L28" s="1">
        <v>0.17988399999999899</v>
      </c>
      <c r="N28" s="1">
        <v>0.17988399999999899</v>
      </c>
      <c r="O28" s="1">
        <v>0.161</v>
      </c>
      <c r="Q28" s="1">
        <v>0.161</v>
      </c>
      <c r="R28" s="1">
        <v>0</v>
      </c>
      <c r="S28" s="1">
        <v>0.30194900000000002</v>
      </c>
      <c r="T28" s="1">
        <v>0</v>
      </c>
      <c r="U28" s="1">
        <v>0.12206500000000001</v>
      </c>
      <c r="W28" s="1">
        <v>0.12206500000000001</v>
      </c>
      <c r="X28" s="1">
        <v>8.6565000000000003E-2</v>
      </c>
      <c r="Y28" s="1">
        <v>3.54999999999999E-2</v>
      </c>
      <c r="AA28" s="1">
        <v>0.1195</v>
      </c>
      <c r="AB28" s="1">
        <v>0</v>
      </c>
      <c r="AE28" s="1">
        <v>3.1374331112207599</v>
      </c>
      <c r="AG28" s="1">
        <v>0.208593415756821</v>
      </c>
      <c r="AH28" s="1">
        <v>0.208593415756821</v>
      </c>
      <c r="AI28" s="1">
        <v>0.33600000000000002</v>
      </c>
      <c r="AK28" s="1">
        <v>0.37153850259055798</v>
      </c>
      <c r="AL28" s="1">
        <v>0.37153850259055798</v>
      </c>
      <c r="AM28" s="1">
        <v>0.36199999999999899</v>
      </c>
      <c r="AO28" s="1">
        <v>0</v>
      </c>
      <c r="AP28" s="1">
        <v>9800000</v>
      </c>
      <c r="AQ28" s="1">
        <v>2</v>
      </c>
      <c r="AR28" s="1">
        <v>1.5</v>
      </c>
      <c r="AS28" s="1">
        <v>1.329</v>
      </c>
      <c r="AT28" s="1">
        <v>1.5</v>
      </c>
      <c r="AU28" s="1">
        <v>1.5</v>
      </c>
      <c r="AV28" s="1">
        <v>0.5</v>
      </c>
      <c r="AW28" s="1">
        <v>0.5</v>
      </c>
      <c r="AX28" s="1">
        <v>0.5</v>
      </c>
      <c r="AY28" s="1">
        <v>0.5</v>
      </c>
      <c r="AZ28" s="1">
        <v>9500000</v>
      </c>
      <c r="BB28" s="1">
        <v>10000000</v>
      </c>
      <c r="BC28" s="1">
        <v>9800000</v>
      </c>
      <c r="BE28" s="1">
        <v>9800000</v>
      </c>
      <c r="BF28" s="1">
        <v>9800000</v>
      </c>
      <c r="BG28" s="1">
        <v>10000000</v>
      </c>
      <c r="BI28" s="1">
        <v>10200000</v>
      </c>
      <c r="BJ28" s="1">
        <v>10000000</v>
      </c>
      <c r="BK28" s="1">
        <v>10000000</v>
      </c>
      <c r="BL28" s="1">
        <v>10000000</v>
      </c>
      <c r="BM28" s="1">
        <v>10000000</v>
      </c>
      <c r="BN28" s="1">
        <v>10000000</v>
      </c>
      <c r="BO28" s="1">
        <v>10000000</v>
      </c>
      <c r="BR28" s="1">
        <v>-20318.423842227101</v>
      </c>
      <c r="BS28" s="1">
        <v>-11223.216023835501</v>
      </c>
      <c r="BT28" s="1">
        <v>-20318.423842227101</v>
      </c>
      <c r="BU28" s="1">
        <v>-13004.840893639301</v>
      </c>
      <c r="CA28" s="1">
        <v>-4053.4561464308999</v>
      </c>
      <c r="CC28" s="1">
        <v>-4053.4561464308999</v>
      </c>
      <c r="CG28" s="1">
        <v>522.18503069417898</v>
      </c>
      <c r="CH28" s="1">
        <v>522.18503069417898</v>
      </c>
      <c r="CI28" s="1">
        <v>522.18503069417898</v>
      </c>
      <c r="CJ28" s="1">
        <v>0</v>
      </c>
      <c r="CK28" s="1">
        <v>0</v>
      </c>
      <c r="CL28" s="1">
        <v>522.18503069417898</v>
      </c>
      <c r="CM28" s="1">
        <v>31346.950287219199</v>
      </c>
      <c r="CN28" s="1">
        <v>31.346950287219201</v>
      </c>
      <c r="CO28" s="1">
        <v>31569</v>
      </c>
      <c r="CP28" s="1">
        <v>31569</v>
      </c>
      <c r="CQ28" s="1">
        <v>31.5689999999999</v>
      </c>
      <c r="CR28" s="1">
        <v>32615</v>
      </c>
      <c r="CT28" s="1">
        <v>32.615000000000002</v>
      </c>
      <c r="CV28" s="1">
        <v>29919.3753790921</v>
      </c>
      <c r="CW28" s="1">
        <v>5016.8405691836297</v>
      </c>
      <c r="CX28" s="1">
        <v>77000</v>
      </c>
      <c r="CY28" s="1">
        <v>68000</v>
      </c>
      <c r="CZ28" s="1">
        <v>68000</v>
      </c>
      <c r="DA28" s="1">
        <v>71000</v>
      </c>
      <c r="DB28" s="1">
        <v>41000</v>
      </c>
      <c r="DC28" s="1">
        <v>71000</v>
      </c>
      <c r="DD28" s="1">
        <v>44000</v>
      </c>
      <c r="DE28" s="1">
        <v>44000</v>
      </c>
      <c r="DF28" s="1">
        <v>42000</v>
      </c>
      <c r="DG28" s="1">
        <v>68000</v>
      </c>
      <c r="DH28" s="1">
        <v>40000</v>
      </c>
      <c r="DI28" s="1">
        <v>40000</v>
      </c>
      <c r="DJ28" s="1">
        <v>65000</v>
      </c>
      <c r="DL28" s="1">
        <v>42000</v>
      </c>
      <c r="DM28" s="1">
        <v>68000</v>
      </c>
      <c r="DN28" s="1">
        <v>39999.999999999898</v>
      </c>
      <c r="DO28" s="1">
        <v>39999.999999999898</v>
      </c>
      <c r="DP28" s="1">
        <v>40000</v>
      </c>
      <c r="DQ28" s="1">
        <v>40000</v>
      </c>
      <c r="DR28" s="1">
        <v>68000</v>
      </c>
      <c r="DT28" s="1">
        <v>39.999999999999901</v>
      </c>
      <c r="DU28" s="1">
        <v>29.345399935272201</v>
      </c>
      <c r="DX28" s="1">
        <v>-2590.4702709143999</v>
      </c>
      <c r="DY28" s="1">
        <v>7446.56141426678</v>
      </c>
      <c r="DZ28" s="1">
        <v>7446.56141426678</v>
      </c>
      <c r="EA28" s="1">
        <v>7.44656141426678</v>
      </c>
      <c r="EB28" s="1">
        <v>46000</v>
      </c>
      <c r="ED28" s="1">
        <v>77000</v>
      </c>
      <c r="EE28" s="1">
        <v>77000</v>
      </c>
      <c r="EF28" s="1">
        <v>62000</v>
      </c>
      <c r="EG28" s="1">
        <v>77000</v>
      </c>
      <c r="EH28" s="1">
        <v>62000</v>
      </c>
      <c r="EI28" s="1">
        <v>77000</v>
      </c>
      <c r="EK28" s="1">
        <v>62000</v>
      </c>
      <c r="EL28" s="1">
        <v>77000</v>
      </c>
      <c r="EM28" s="1">
        <v>77000</v>
      </c>
      <c r="EN28" s="1">
        <v>69000</v>
      </c>
      <c r="EO28" s="1">
        <v>67000</v>
      </c>
      <c r="EP28" s="1">
        <v>41000</v>
      </c>
      <c r="EQ28" s="1">
        <v>41000</v>
      </c>
      <c r="ER28" s="1">
        <v>45000</v>
      </c>
      <c r="ES28" s="1">
        <v>45000</v>
      </c>
      <c r="ET28" s="1">
        <v>69000</v>
      </c>
      <c r="EU28" s="1">
        <v>3900000</v>
      </c>
      <c r="EV28" s="1">
        <v>3800000</v>
      </c>
      <c r="EW28" s="1">
        <v>3900000</v>
      </c>
      <c r="FA28" s="1">
        <v>0</v>
      </c>
      <c r="FB28" s="1">
        <v>6.0664614974094402</v>
      </c>
      <c r="FC28" s="1">
        <v>5.79</v>
      </c>
      <c r="FF28" s="1">
        <v>3.6108374447846301</v>
      </c>
      <c r="FG28" s="1">
        <v>0.59068663168541102</v>
      </c>
      <c r="FH28" s="1">
        <v>4.2015240764700499</v>
      </c>
      <c r="FI28" s="1">
        <v>1.76073770509977E-2</v>
      </c>
      <c r="FJ28" s="1">
        <v>1.76073770509977E-2</v>
      </c>
      <c r="FK28" s="1">
        <v>4.5813960480033198E-3</v>
      </c>
      <c r="FL28" s="1">
        <v>3.2776652693366501E-3</v>
      </c>
      <c r="FM28" s="1">
        <v>2.52E-2</v>
      </c>
      <c r="FQ28" s="1">
        <v>1.53729133579082E-2</v>
      </c>
      <c r="FR28" s="1">
        <v>1.53729133579082E-2</v>
      </c>
      <c r="FS28" s="1">
        <v>2.5731120000560101E-3</v>
      </c>
      <c r="FT28" s="1">
        <v>2.29E-2</v>
      </c>
      <c r="FW28" s="1">
        <v>2.79999999999999E-4</v>
      </c>
      <c r="FX28" s="1">
        <v>2.99999999999999E-4</v>
      </c>
      <c r="GA28" s="1">
        <v>0.2</v>
      </c>
      <c r="GB28" s="1">
        <v>0.5</v>
      </c>
      <c r="GH28" s="1">
        <v>1</v>
      </c>
      <c r="GI28" s="1">
        <v>1</v>
      </c>
      <c r="GJ28" s="1">
        <v>9.3499999999999908</v>
      </c>
      <c r="GQ28" s="1">
        <v>9.3499999999999908</v>
      </c>
      <c r="GR28" s="1">
        <v>9.3499999999999908</v>
      </c>
      <c r="GS28" s="1">
        <v>1.6148531951640701</v>
      </c>
      <c r="GU28" s="1">
        <v>9.3499999999999908</v>
      </c>
      <c r="GW28" s="1">
        <v>9.3499999999999908</v>
      </c>
      <c r="GX28" s="1">
        <v>7</v>
      </c>
      <c r="GY28" s="1">
        <v>122</v>
      </c>
      <c r="GZ28" s="1">
        <v>0.1</v>
      </c>
      <c r="HA28" s="1">
        <v>-121.42621880508101</v>
      </c>
      <c r="HB28" s="1">
        <v>0.54278454522992403</v>
      </c>
      <c r="HD28" s="1">
        <v>999</v>
      </c>
      <c r="HF28" s="1">
        <v>2.78966403092612</v>
      </c>
      <c r="HH28" s="1">
        <v>1.8882260203921699</v>
      </c>
      <c r="HJ28" s="1">
        <v>999</v>
      </c>
      <c r="HM28" s="1">
        <v>999</v>
      </c>
      <c r="HO28" s="1">
        <v>999</v>
      </c>
      <c r="HQ28" s="1">
        <v>11.186590347881699</v>
      </c>
      <c r="HR28" s="1">
        <v>999</v>
      </c>
      <c r="HS28" s="1">
        <v>999</v>
      </c>
      <c r="HV28" s="1">
        <v>999</v>
      </c>
      <c r="HX28" s="1">
        <v>10.3282133613962</v>
      </c>
      <c r="HY28" s="1">
        <v>10.3282133613962</v>
      </c>
      <c r="IA28" s="1">
        <v>12.0843504511875</v>
      </c>
      <c r="IC28" s="1">
        <v>10.3282133613962</v>
      </c>
      <c r="ID28" s="1">
        <v>14.441211755686499</v>
      </c>
      <c r="IF28" s="1">
        <v>999</v>
      </c>
      <c r="IH28" s="1">
        <v>999</v>
      </c>
      <c r="IK28" s="1">
        <v>999</v>
      </c>
      <c r="IL28" s="1">
        <v>-0.60491944554668398</v>
      </c>
      <c r="IN28" s="1">
        <v>-0.41032752247325199</v>
      </c>
      <c r="IO28" s="1">
        <v>999</v>
      </c>
      <c r="IP28" s="1">
        <v>999</v>
      </c>
      <c r="IR28" s="1">
        <v>999</v>
      </c>
      <c r="IS28" s="1">
        <v>999</v>
      </c>
      <c r="IT28" s="1">
        <v>8.5796915795383004</v>
      </c>
      <c r="IU28" s="1">
        <v>5.1422169482454096</v>
      </c>
      <c r="IW28" s="1">
        <v>999</v>
      </c>
      <c r="IX28" s="1">
        <v>20692.17578125</v>
      </c>
      <c r="IZ28" s="1">
        <v>11775.387146895</v>
      </c>
      <c r="JB28" s="1">
        <v>9</v>
      </c>
      <c r="JC28" s="1">
        <v>9</v>
      </c>
      <c r="JJ28" s="1">
        <v>-1806.9377798375201</v>
      </c>
      <c r="JK28" s="1">
        <v>3</v>
      </c>
      <c r="JL28" s="1">
        <v>3</v>
      </c>
      <c r="JM28" s="1">
        <v>1</v>
      </c>
      <c r="JN28" s="1">
        <v>1</v>
      </c>
      <c r="JP28" s="1">
        <v>1130</v>
      </c>
      <c r="JR28" s="1">
        <v>1130</v>
      </c>
      <c r="JS28" s="1">
        <v>0</v>
      </c>
      <c r="JW28" s="1">
        <v>718.00441720449601</v>
      </c>
      <c r="JY28" s="1">
        <v>0.377141916053785</v>
      </c>
      <c r="KD28" s="1">
        <v>0.271184200533447</v>
      </c>
      <c r="KE28" s="1">
        <v>0.271184200533447</v>
      </c>
      <c r="KH28" s="1">
        <v>0.16280766511929501</v>
      </c>
      <c r="KL28" s="1">
        <v>7.1421234193060207E-2</v>
      </c>
      <c r="KO28" s="1">
        <v>7.1421234193060096E-2</v>
      </c>
      <c r="KP28" s="1">
        <v>0.16280766511929501</v>
      </c>
      <c r="KS28" s="1">
        <v>2.4327585820758699</v>
      </c>
      <c r="KT28" s="1">
        <v>0.97741473731112805</v>
      </c>
      <c r="KY28" s="1">
        <v>2.4327585820758699</v>
      </c>
      <c r="LB28" s="1">
        <v>14.9425309938159</v>
      </c>
      <c r="LC28" s="1">
        <v>7.0999999999999897E-2</v>
      </c>
      <c r="LH28" s="1">
        <v>7.0999999999999897E-2</v>
      </c>
      <c r="LI28" s="1">
        <v>7.0999999999999897E-2</v>
      </c>
      <c r="LJ28" s="1">
        <v>7.0999999999999897E-2</v>
      </c>
      <c r="LK28" s="1">
        <v>7.0999999999999897E-2</v>
      </c>
      <c r="LL28" s="1">
        <v>0.17100000000000001</v>
      </c>
      <c r="LM28" s="1">
        <v>0</v>
      </c>
      <c r="LP28" s="1">
        <v>7.0999999999999897E-2</v>
      </c>
      <c r="LQ28" s="1">
        <v>5.7709999999999997E-2</v>
      </c>
      <c r="LU28" s="1">
        <v>7.0999999999999897E-2</v>
      </c>
      <c r="LV28" s="1">
        <v>7.0999999999999897E-2</v>
      </c>
      <c r="LW28" s="1">
        <v>7.0999999999999897E-2</v>
      </c>
      <c r="LX28" s="1">
        <v>7.0999999999999897E-2</v>
      </c>
      <c r="LY28" s="1">
        <v>7.0999999999999897E-2</v>
      </c>
      <c r="LZ28" s="1">
        <v>7.0999999999999897E-2</v>
      </c>
      <c r="MA28" s="1">
        <v>0.17100000000000001</v>
      </c>
      <c r="MB28" s="1">
        <v>0.17100000000000001</v>
      </c>
      <c r="MC28" s="1">
        <v>0.17100000000000001</v>
      </c>
      <c r="MD28" s="1">
        <v>0.17100000000000001</v>
      </c>
      <c r="ME28" s="1">
        <v>0</v>
      </c>
      <c r="MF28" s="1">
        <v>0</v>
      </c>
      <c r="MG28" s="1">
        <v>0</v>
      </c>
      <c r="MH28" s="1">
        <v>0.97721473731112796</v>
      </c>
      <c r="MJ28" s="1">
        <v>0.907229592890333</v>
      </c>
      <c r="ML28" s="1">
        <v>0.97731473731112795</v>
      </c>
      <c r="MN28" s="1">
        <v>9.9077006336336995E-2</v>
      </c>
      <c r="MP28" s="1">
        <v>2.1997989646949101</v>
      </c>
      <c r="MQ28" s="1">
        <v>1.01839473090654</v>
      </c>
      <c r="MR28" s="1">
        <v>-8.3377499999999997E-3</v>
      </c>
      <c r="MS28" s="1">
        <v>-9.3622499999999905E-5</v>
      </c>
      <c r="MT28" s="1">
        <v>0</v>
      </c>
      <c r="MU28" s="1">
        <v>0</v>
      </c>
      <c r="MV28" s="1">
        <v>0.53543311122076898</v>
      </c>
      <c r="MW28" s="1">
        <v>6.32543311122076</v>
      </c>
      <c r="MX28" s="1">
        <v>6.32543311122076</v>
      </c>
      <c r="MY28" s="1">
        <v>6.32543311122076</v>
      </c>
      <c r="MZ28" s="1">
        <v>0</v>
      </c>
      <c r="NA28" s="1">
        <v>0.31256688877923</v>
      </c>
      <c r="NB28" s="1">
        <v>0</v>
      </c>
      <c r="NC28" s="1">
        <v>-3.6499999999999998E-2</v>
      </c>
      <c r="ND28" s="1">
        <v>-2.9000000000000001E-2</v>
      </c>
      <c r="NE28" s="1">
        <v>-7.1999999999999995E-2</v>
      </c>
      <c r="NF28" s="1">
        <v>-6.4500000000000002E-2</v>
      </c>
      <c r="NG28" s="1">
        <v>9.3499999999999908</v>
      </c>
      <c r="NH28" s="1">
        <v>1.0232118291301699</v>
      </c>
      <c r="NJ28" s="1">
        <v>0.05</v>
      </c>
      <c r="NM28" s="1">
        <v>5.79</v>
      </c>
      <c r="NN28" s="1">
        <v>1.7921385281739</v>
      </c>
      <c r="NO28" s="1">
        <v>2.895</v>
      </c>
      <c r="NP28" s="1">
        <v>2.2999999999999901</v>
      </c>
      <c r="NQ28" s="1">
        <v>2.2999999999999901</v>
      </c>
      <c r="NR28" s="1">
        <v>2.2999999999999901</v>
      </c>
      <c r="NS28" s="1">
        <v>2.2999999999999901</v>
      </c>
      <c r="NT28" s="1">
        <v>2.2999999999999901</v>
      </c>
      <c r="NU28" s="1">
        <v>2.2999999999999901</v>
      </c>
      <c r="NV28" s="1">
        <v>2.2999999999999901</v>
      </c>
      <c r="NW28" s="1">
        <v>2.2999999999999901</v>
      </c>
      <c r="NX28" s="1">
        <v>2.2999999999999901</v>
      </c>
      <c r="NY28" s="1">
        <v>1.0080372742649499</v>
      </c>
      <c r="NZ28" s="1">
        <v>5</v>
      </c>
      <c r="OA28" s="1">
        <v>0</v>
      </c>
      <c r="OB28" s="1">
        <v>0</v>
      </c>
      <c r="OC28" s="1">
        <v>0</v>
      </c>
      <c r="OD28" s="1">
        <v>-1781.62486980381</v>
      </c>
      <c r="OE28" s="1">
        <v>1.4999999999999901E-2</v>
      </c>
      <c r="OF28" s="1">
        <v>0</v>
      </c>
      <c r="OG28" s="1">
        <v>-8113.6618926392202</v>
      </c>
      <c r="OI28" s="1">
        <v>8113.6618926392202</v>
      </c>
      <c r="OK28" s="1">
        <v>-12204.761949587901</v>
      </c>
      <c r="OM28" s="1">
        <v>12204.761949587901</v>
      </c>
      <c r="OO28" s="1">
        <v>29.919375379092099</v>
      </c>
      <c r="OP28" s="1">
        <v>5.0168405691836302</v>
      </c>
      <c r="OQ28" s="1">
        <v>8.6077366668718999E-2</v>
      </c>
      <c r="OR28" s="1">
        <v>-20318.423842227101</v>
      </c>
      <c r="OV28" s="1">
        <v>-20318.423842227101</v>
      </c>
      <c r="OZ28" s="1">
        <v>-20.318423842227102</v>
      </c>
      <c r="PA28" s="1">
        <v>0</v>
      </c>
      <c r="PB28" s="1">
        <v>0</v>
      </c>
      <c r="PC28" s="1">
        <v>0.13700000000000001</v>
      </c>
      <c r="PE28" s="1">
        <v>0.161</v>
      </c>
      <c r="PG28" s="1">
        <v>0.28499999999999898</v>
      </c>
      <c r="PI28" s="1">
        <v>0.33600000000000002</v>
      </c>
      <c r="PK28" s="1">
        <v>0.28499999999999898</v>
      </c>
      <c r="PM28" s="1">
        <v>0.36199999999999899</v>
      </c>
      <c r="PO28" s="1">
        <v>31569</v>
      </c>
      <c r="PR28" s="1">
        <v>0</v>
      </c>
      <c r="PS28" s="1">
        <v>32615</v>
      </c>
      <c r="PV28" s="1">
        <v>0</v>
      </c>
      <c r="PW28" s="1">
        <v>0</v>
      </c>
      <c r="PX28" s="1">
        <v>1.2E-2</v>
      </c>
      <c r="PZ28" s="1">
        <v>2.52E-2</v>
      </c>
      <c r="QB28" s="1">
        <v>1.2E-2</v>
      </c>
      <c r="QD28" s="1">
        <v>2.29E-2</v>
      </c>
      <c r="QF28" s="1">
        <v>2.79999999999999E-4</v>
      </c>
      <c r="QH28" s="1">
        <v>2.99999999999999E-4</v>
      </c>
      <c r="QJ28" s="1">
        <v>0.94999999999999896</v>
      </c>
      <c r="QL28" s="1">
        <v>0.08</v>
      </c>
      <c r="QN28" s="1">
        <v>0.08</v>
      </c>
      <c r="QO28" s="1">
        <v>0.08</v>
      </c>
      <c r="QQ28" s="1">
        <v>0.19</v>
      </c>
      <c r="QR28" s="1">
        <v>1.25</v>
      </c>
      <c r="QT28" s="1">
        <v>7.0999999999999897E-2</v>
      </c>
      <c r="QW28" s="1">
        <v>7.0999999999999897E-2</v>
      </c>
      <c r="QY28" s="1">
        <v>7.0999999999999897E-2</v>
      </c>
      <c r="QZ28" s="1">
        <v>7.0999999999999897E-2</v>
      </c>
      <c r="RA28" s="1">
        <v>0</v>
      </c>
      <c r="RC28" s="1">
        <v>0.34599999999999898</v>
      </c>
      <c r="RD28" s="1">
        <v>0</v>
      </c>
      <c r="RG28" s="1">
        <v>0.188</v>
      </c>
      <c r="RH28" s="1">
        <v>7</v>
      </c>
      <c r="RI28" s="1">
        <v>0</v>
      </c>
      <c r="RJ28" s="1">
        <v>0</v>
      </c>
      <c r="RK28" s="1">
        <v>6.7999999999999901</v>
      </c>
      <c r="RL28" s="1">
        <v>6.7999999999999901</v>
      </c>
      <c r="RM28" s="1">
        <v>6.7999999999999901</v>
      </c>
      <c r="RN28" s="1">
        <v>0</v>
      </c>
      <c r="RO28" s="1">
        <v>0</v>
      </c>
      <c r="RP28" s="1">
        <v>1.5</v>
      </c>
      <c r="RQ28" s="1">
        <v>1.5</v>
      </c>
      <c r="RR28" s="1">
        <v>1.5</v>
      </c>
      <c r="RS28" s="1">
        <v>1.5</v>
      </c>
      <c r="RT28" s="1">
        <v>1.5</v>
      </c>
      <c r="RU28" s="1">
        <v>1.5</v>
      </c>
      <c r="RV28" s="1">
        <v>1212.3572770242099</v>
      </c>
      <c r="RX28" s="1">
        <v>-2590.4702709143999</v>
      </c>
      <c r="RY28" s="1">
        <v>-2590.4702709143999</v>
      </c>
      <c r="SA28" s="1">
        <v>-4091.10005694867</v>
      </c>
      <c r="SD28" s="1">
        <v>-2.5904702709144001</v>
      </c>
      <c r="SE28" s="1">
        <v>1212.3572770242099</v>
      </c>
      <c r="SI28" s="1">
        <v>1.2123572770242099</v>
      </c>
      <c r="SJ28" s="1">
        <v>-2590.4702709143999</v>
      </c>
      <c r="SK28" s="1">
        <v>-2590.4702709143999</v>
      </c>
      <c r="SM28" s="1">
        <v>-2430.0366213677298</v>
      </c>
      <c r="SN28" s="1">
        <v>-2590.4702709143999</v>
      </c>
      <c r="SO28" s="1">
        <v>-2590.4702709143999</v>
      </c>
      <c r="SQ28" s="1">
        <v>-2.5904702709144001</v>
      </c>
      <c r="SR28" s="1">
        <v>-0.46598415421316602</v>
      </c>
      <c r="SS28" s="1">
        <v>1.5</v>
      </c>
      <c r="ST28" s="1">
        <v>69.299999999999898</v>
      </c>
      <c r="SV28" s="1">
        <v>5.79</v>
      </c>
      <c r="SX28" s="1">
        <v>2</v>
      </c>
      <c r="SY28" s="1">
        <v>0.60399999999999898</v>
      </c>
      <c r="SZ28" s="1">
        <v>0.34599999999999898</v>
      </c>
      <c r="TB28" s="1">
        <v>0</v>
      </c>
      <c r="TC28" s="1">
        <v>-3.2712662385985598</v>
      </c>
      <c r="TD28" s="1">
        <v>7</v>
      </c>
      <c r="TE28" s="1">
        <v>7</v>
      </c>
      <c r="TG28" s="1">
        <v>0.19</v>
      </c>
      <c r="TH28" s="1">
        <v>1</v>
      </c>
      <c r="TJ28" s="1">
        <v>0</v>
      </c>
      <c r="TL28" s="1">
        <v>8.5500000000000007E-2</v>
      </c>
      <c r="TM28" s="1">
        <v>1.0080372742649499</v>
      </c>
      <c r="TO28" s="1">
        <v>0.54278454522992403</v>
      </c>
      <c r="TP28" s="1">
        <v>999</v>
      </c>
      <c r="TQ28" s="1">
        <v>2.78966403092612</v>
      </c>
      <c r="TR28" s="1">
        <v>1.8882260203921699</v>
      </c>
      <c r="TS28" s="1">
        <v>999</v>
      </c>
      <c r="TT28" s="1">
        <v>999</v>
      </c>
      <c r="TU28" s="1">
        <v>7.6161419216419102</v>
      </c>
      <c r="TV28" s="1">
        <v>90.294191712057597</v>
      </c>
      <c r="TW28" s="1">
        <v>999</v>
      </c>
      <c r="TX28" s="1">
        <v>999</v>
      </c>
      <c r="TY28" s="1">
        <v>7.0092537169263203</v>
      </c>
      <c r="TZ28" s="1">
        <v>9.9172186913008495</v>
      </c>
      <c r="UA28" s="1">
        <v>999</v>
      </c>
      <c r="UB28" s="1">
        <v>999</v>
      </c>
      <c r="UC28" s="1">
        <v>999</v>
      </c>
      <c r="UD28" s="1">
        <v>-0.60491944554668398</v>
      </c>
      <c r="UE28" s="1">
        <v>-0.41032752247325199</v>
      </c>
      <c r="UF28" s="1">
        <v>999</v>
      </c>
      <c r="UG28" s="1">
        <v>999</v>
      </c>
      <c r="UH28" s="1">
        <v>999</v>
      </c>
      <c r="UI28" s="1">
        <v>999</v>
      </c>
      <c r="UJ28" s="1">
        <v>2.2000096612404398</v>
      </c>
      <c r="UK28" s="1">
        <v>1.0517522315439101</v>
      </c>
      <c r="UL28" s="1">
        <v>999</v>
      </c>
      <c r="UM28" s="1">
        <v>1.7921385281739</v>
      </c>
      <c r="UN28" s="1">
        <v>13</v>
      </c>
      <c r="UO28" s="1">
        <v>13</v>
      </c>
      <c r="UP28" s="1">
        <v>12</v>
      </c>
      <c r="UQ28" s="1">
        <v>17</v>
      </c>
      <c r="UR28" s="1">
        <v>12</v>
      </c>
      <c r="US28" s="1">
        <v>11</v>
      </c>
      <c r="UT28" s="1">
        <v>11</v>
      </c>
      <c r="UU28" s="1">
        <v>17</v>
      </c>
      <c r="UV28" s="1">
        <v>13</v>
      </c>
      <c r="UW28" s="1">
        <v>8</v>
      </c>
      <c r="UX28" s="1">
        <v>8</v>
      </c>
      <c r="UY28" s="1">
        <v>17</v>
      </c>
      <c r="UZ28" s="1">
        <v>13</v>
      </c>
      <c r="VA28" s="1">
        <v>8</v>
      </c>
      <c r="VB28" s="1">
        <v>8</v>
      </c>
      <c r="VC28" s="1">
        <v>8</v>
      </c>
      <c r="VD28" s="1">
        <v>8</v>
      </c>
      <c r="VE28" s="1">
        <v>13</v>
      </c>
      <c r="VF28" s="1">
        <v>14</v>
      </c>
      <c r="VG28" s="1">
        <v>31</v>
      </c>
      <c r="VH28" s="1">
        <v>0.33</v>
      </c>
      <c r="VI28" s="1">
        <v>0.33</v>
      </c>
      <c r="VJ28" s="1">
        <v>0.33</v>
      </c>
      <c r="VK28" s="1">
        <v>0</v>
      </c>
      <c r="VL28" s="1">
        <v>0.2</v>
      </c>
      <c r="VR28" s="1">
        <v>0.25</v>
      </c>
      <c r="VU28" s="1">
        <v>1.5</v>
      </c>
      <c r="VV28" s="1">
        <v>1.5</v>
      </c>
      <c r="VY28" s="1">
        <v>-0.31620575361916597</v>
      </c>
      <c r="VZ28" s="1">
        <v>0</v>
      </c>
      <c r="WA28" s="1">
        <v>0.94999999999999896</v>
      </c>
      <c r="WB28" s="1">
        <v>1.25</v>
      </c>
      <c r="WC28" s="1">
        <v>9.3499999999999908</v>
      </c>
      <c r="WD28" s="1">
        <v>0.55799257941234404</v>
      </c>
      <c r="WE28" s="1">
        <v>6.7449999999999899E-2</v>
      </c>
      <c r="WF28" s="1">
        <v>0.19</v>
      </c>
      <c r="WG28" s="1">
        <v>7.0999999999999897E-2</v>
      </c>
      <c r="WH28" s="1">
        <v>7.0999999999999897E-2</v>
      </c>
      <c r="WI28" s="1">
        <v>7.0999999999999897E-2</v>
      </c>
      <c r="WK28" s="1">
        <v>0.08</v>
      </c>
      <c r="WL28" s="1">
        <v>7.0999999999999897E-2</v>
      </c>
      <c r="WN28" s="1">
        <v>5.6000000000000001E-2</v>
      </c>
      <c r="WO28" s="1">
        <v>5.6000000000000001E-2</v>
      </c>
      <c r="WP28" s="1">
        <v>5.6000000000000001E-2</v>
      </c>
      <c r="WQ28" s="1">
        <v>5.6000000000000001E-2</v>
      </c>
      <c r="WR28" s="1">
        <v>7.0999999999999897E-2</v>
      </c>
      <c r="WS28" s="1">
        <v>7.0999999999999897E-2</v>
      </c>
      <c r="WT28" s="1">
        <v>7.0999999999999897E-2</v>
      </c>
      <c r="WU28" s="1">
        <v>0.19</v>
      </c>
      <c r="WV28" s="1">
        <v>7.0999999999999897E-2</v>
      </c>
      <c r="WW28" s="1">
        <v>7.0999999999999897E-2</v>
      </c>
      <c r="WY28" s="1">
        <v>7.0999999999999897E-2</v>
      </c>
      <c r="WZ28" s="1">
        <v>7.0999999999999897E-2</v>
      </c>
      <c r="XA28" s="1">
        <v>0</v>
      </c>
      <c r="XD28" s="1">
        <v>7.0999999999999897E-2</v>
      </c>
      <c r="XG28" s="1">
        <v>7.0999999999999897E-2</v>
      </c>
      <c r="XH28" s="1">
        <v>6.32543311122076</v>
      </c>
      <c r="XP28" s="1">
        <v>0.5</v>
      </c>
      <c r="XX28" s="1">
        <v>0</v>
      </c>
      <c r="XY28" s="1">
        <v>6.32543311122076</v>
      </c>
    </row>
    <row r="29" spans="1:649" x14ac:dyDescent="0.25">
      <c r="A29" s="37"/>
      <c r="B29" s="1">
        <v>4.2883999999999901E-2</v>
      </c>
      <c r="D29" s="1">
        <v>2.56499999999999E-3</v>
      </c>
      <c r="E29" s="1">
        <v>2.56499999999999E-3</v>
      </c>
      <c r="F29" s="1">
        <v>0</v>
      </c>
      <c r="G29" s="1">
        <v>0.462948999999999</v>
      </c>
      <c r="H29" s="1">
        <v>0.34088399999999902</v>
      </c>
      <c r="I29" s="1">
        <v>0</v>
      </c>
      <c r="J29" s="1">
        <v>0.17988399999999899</v>
      </c>
      <c r="K29" s="1">
        <v>0.17988399999999899</v>
      </c>
      <c r="L29" s="1">
        <v>0.17988399999999899</v>
      </c>
      <c r="N29" s="1">
        <v>0.17988399999999899</v>
      </c>
      <c r="O29" s="1">
        <v>0.161</v>
      </c>
      <c r="Q29" s="1">
        <v>0.161</v>
      </c>
      <c r="R29" s="1">
        <v>0</v>
      </c>
      <c r="S29" s="1">
        <v>0.30194900000000002</v>
      </c>
      <c r="T29" s="1">
        <v>0</v>
      </c>
      <c r="U29" s="1">
        <v>0.12206500000000001</v>
      </c>
      <c r="W29" s="1">
        <v>0.12206500000000001</v>
      </c>
      <c r="X29" s="1">
        <v>8.6565000000000003E-2</v>
      </c>
      <c r="Y29" s="1">
        <v>3.54999999999999E-2</v>
      </c>
      <c r="AA29" s="1">
        <v>0.1195</v>
      </c>
      <c r="AB29" s="1">
        <v>0</v>
      </c>
      <c r="AE29" s="1">
        <v>3.1374331112207599</v>
      </c>
      <c r="AG29" s="1">
        <v>0.208593415756821</v>
      </c>
      <c r="AH29" s="1">
        <v>0.208593415756821</v>
      </c>
      <c r="AI29" s="1">
        <v>0.33600000000000002</v>
      </c>
      <c r="AK29" s="1">
        <v>0.37153850259055798</v>
      </c>
      <c r="AL29" s="1">
        <v>0.37153850259055798</v>
      </c>
      <c r="AM29" s="1">
        <v>0.36199999999999899</v>
      </c>
      <c r="AO29" s="1">
        <v>0</v>
      </c>
      <c r="AP29" s="1">
        <v>9800000</v>
      </c>
      <c r="AQ29" s="1">
        <v>2</v>
      </c>
      <c r="AR29" s="1">
        <v>1.5</v>
      </c>
      <c r="AS29" s="1">
        <v>1.329</v>
      </c>
      <c r="AT29" s="1">
        <v>1.5</v>
      </c>
      <c r="AU29" s="1">
        <v>1.5</v>
      </c>
      <c r="AV29" s="1">
        <v>0.5</v>
      </c>
      <c r="AW29" s="1">
        <v>0.5</v>
      </c>
      <c r="AX29" s="1">
        <v>0.5</v>
      </c>
      <c r="AY29" s="1">
        <v>0.5</v>
      </c>
      <c r="AZ29" s="1">
        <v>9500000</v>
      </c>
      <c r="BB29" s="1">
        <v>10000000</v>
      </c>
      <c r="BC29" s="1">
        <v>9800000</v>
      </c>
      <c r="BE29" s="1">
        <v>9800000</v>
      </c>
      <c r="BF29" s="1">
        <v>9800000</v>
      </c>
      <c r="BG29" s="1">
        <v>10000000</v>
      </c>
      <c r="BI29" s="1">
        <v>10200000</v>
      </c>
      <c r="BJ29" s="1">
        <v>10000000</v>
      </c>
      <c r="BK29" s="1">
        <v>10000000</v>
      </c>
      <c r="BL29" s="1">
        <v>10000000</v>
      </c>
      <c r="BM29" s="1">
        <v>10000000</v>
      </c>
      <c r="BN29" s="1">
        <v>10000000</v>
      </c>
      <c r="BO29" s="1">
        <v>10000000</v>
      </c>
      <c r="BR29" s="1">
        <v>-8035.1540004626004</v>
      </c>
      <c r="BS29" s="1">
        <v>-4467.0477541240098</v>
      </c>
      <c r="BT29" s="1">
        <v>-8035.1540004626004</v>
      </c>
      <c r="BU29" s="1">
        <v>-5176.1674357238699</v>
      </c>
      <c r="CA29" s="1">
        <v>-1227.3516580461801</v>
      </c>
      <c r="CC29" s="1">
        <v>-1227.3516580461801</v>
      </c>
      <c r="CG29" s="1">
        <v>498.21034659908798</v>
      </c>
      <c r="CH29" s="1">
        <v>498.21034659908798</v>
      </c>
      <c r="CI29" s="1">
        <v>498.21034659908798</v>
      </c>
      <c r="CJ29" s="1">
        <v>0</v>
      </c>
      <c r="CK29" s="1">
        <v>0</v>
      </c>
      <c r="CL29" s="1">
        <v>498.21034659908798</v>
      </c>
      <c r="CM29" s="1">
        <v>31346.950287219199</v>
      </c>
      <c r="CN29" s="1">
        <v>31.346950287219201</v>
      </c>
      <c r="CO29" s="1">
        <v>31569</v>
      </c>
      <c r="CP29" s="1">
        <v>31569</v>
      </c>
      <c r="CQ29" s="1">
        <v>31.5689999999999</v>
      </c>
      <c r="CR29" s="1">
        <v>32615</v>
      </c>
      <c r="CT29" s="1">
        <v>32.615000000000002</v>
      </c>
      <c r="CV29" s="1">
        <v>29919.3753790921</v>
      </c>
      <c r="CW29" s="1">
        <v>5016.8405691836297</v>
      </c>
      <c r="CX29" s="1">
        <v>77000</v>
      </c>
      <c r="CY29" s="1">
        <v>68000</v>
      </c>
      <c r="CZ29" s="1">
        <v>68000</v>
      </c>
      <c r="DA29" s="1">
        <v>71000</v>
      </c>
      <c r="DB29" s="1">
        <v>41000</v>
      </c>
      <c r="DC29" s="1">
        <v>71000</v>
      </c>
      <c r="DD29" s="1">
        <v>44000</v>
      </c>
      <c r="DE29" s="1">
        <v>44000</v>
      </c>
      <c r="DF29" s="1">
        <v>42000</v>
      </c>
      <c r="DG29" s="1">
        <v>68000</v>
      </c>
      <c r="DH29" s="1">
        <v>40000</v>
      </c>
      <c r="DI29" s="1">
        <v>40000</v>
      </c>
      <c r="DJ29" s="1">
        <v>65000</v>
      </c>
      <c r="DL29" s="1">
        <v>42000</v>
      </c>
      <c r="DM29" s="1">
        <v>68000</v>
      </c>
      <c r="DN29" s="1">
        <v>39999.999999999898</v>
      </c>
      <c r="DO29" s="1">
        <v>39999.999999999898</v>
      </c>
      <c r="DP29" s="1">
        <v>40000</v>
      </c>
      <c r="DQ29" s="1">
        <v>40000</v>
      </c>
      <c r="DR29" s="1">
        <v>68000</v>
      </c>
      <c r="DT29" s="1">
        <v>39.999999999999901</v>
      </c>
      <c r="DU29" s="1">
        <v>29.345399935272201</v>
      </c>
      <c r="DX29" s="1">
        <v>219.60044917615301</v>
      </c>
      <c r="DY29" s="1">
        <v>7446.56141426678</v>
      </c>
      <c r="DZ29" s="1">
        <v>7446.56141426678</v>
      </c>
      <c r="EA29" s="1">
        <v>7.44656141426678</v>
      </c>
      <c r="EB29" s="1">
        <v>46000</v>
      </c>
      <c r="ED29" s="1">
        <v>77000</v>
      </c>
      <c r="EE29" s="1">
        <v>77000</v>
      </c>
      <c r="EF29" s="1">
        <v>62000</v>
      </c>
      <c r="EG29" s="1">
        <v>77000</v>
      </c>
      <c r="EH29" s="1">
        <v>62000</v>
      </c>
      <c r="EI29" s="1">
        <v>77000</v>
      </c>
      <c r="EK29" s="1">
        <v>62000</v>
      </c>
      <c r="EL29" s="1">
        <v>77000</v>
      </c>
      <c r="EM29" s="1">
        <v>77000</v>
      </c>
      <c r="EN29" s="1">
        <v>69000</v>
      </c>
      <c r="EO29" s="1">
        <v>67000</v>
      </c>
      <c r="EP29" s="1">
        <v>41000</v>
      </c>
      <c r="EQ29" s="1">
        <v>41000</v>
      </c>
      <c r="ER29" s="1">
        <v>45000</v>
      </c>
      <c r="ES29" s="1">
        <v>45000</v>
      </c>
      <c r="ET29" s="1">
        <v>69000</v>
      </c>
      <c r="EU29" s="1">
        <v>3900000</v>
      </c>
      <c r="EV29" s="1">
        <v>3800000</v>
      </c>
      <c r="EW29" s="1">
        <v>3900000</v>
      </c>
      <c r="FA29" s="1">
        <v>0</v>
      </c>
      <c r="FB29" s="1">
        <v>6.0664614974094402</v>
      </c>
      <c r="FC29" s="1">
        <v>5.79</v>
      </c>
      <c r="FF29" s="1">
        <v>3.6108374447846301</v>
      </c>
      <c r="FG29" s="1">
        <v>0.59068663168541102</v>
      </c>
      <c r="FH29" s="1">
        <v>4.2015240764700499</v>
      </c>
      <c r="FI29" s="1">
        <v>1.76073770509977E-2</v>
      </c>
      <c r="FJ29" s="1">
        <v>1.76073770509977E-2</v>
      </c>
      <c r="FK29" s="1">
        <v>4.5813960480033198E-3</v>
      </c>
      <c r="FL29" s="1">
        <v>3.2776652693366501E-3</v>
      </c>
      <c r="FM29" s="1">
        <v>2.52E-2</v>
      </c>
      <c r="FQ29" s="1">
        <v>1.53729133579082E-2</v>
      </c>
      <c r="FR29" s="1">
        <v>1.53729133579082E-2</v>
      </c>
      <c r="FS29" s="1">
        <v>2.5731120000560101E-3</v>
      </c>
      <c r="FT29" s="1">
        <v>2.29E-2</v>
      </c>
      <c r="FW29" s="1">
        <v>2.79999999999999E-4</v>
      </c>
      <c r="FX29" s="1">
        <v>2.99999999999999E-4</v>
      </c>
      <c r="GA29" s="1">
        <v>0.2</v>
      </c>
      <c r="GB29" s="1">
        <v>0.5</v>
      </c>
      <c r="GH29" s="1">
        <v>1</v>
      </c>
      <c r="GI29" s="1">
        <v>1</v>
      </c>
      <c r="GJ29" s="1">
        <v>9.3499999999999908</v>
      </c>
      <c r="GQ29" s="1">
        <v>9.3499999999999908</v>
      </c>
      <c r="GR29" s="1">
        <v>9.3499999999999908</v>
      </c>
      <c r="GS29" s="1">
        <v>1.6148531951640701</v>
      </c>
      <c r="GU29" s="1">
        <v>9.3499999999999908</v>
      </c>
      <c r="GW29" s="1">
        <v>9.3499999999999908</v>
      </c>
      <c r="GX29" s="1">
        <v>7</v>
      </c>
      <c r="GY29" s="1">
        <v>122</v>
      </c>
      <c r="GZ29" s="1">
        <v>0.1</v>
      </c>
      <c r="HA29" s="1">
        <v>-48.329883061418599</v>
      </c>
      <c r="HB29" s="1">
        <v>2.9012258240992601</v>
      </c>
      <c r="HD29" s="1">
        <v>999</v>
      </c>
      <c r="HF29" s="1">
        <v>8.5828903833787002</v>
      </c>
      <c r="HH29" s="1">
        <v>6.3034319480496004</v>
      </c>
      <c r="HJ29" s="1">
        <v>999</v>
      </c>
      <c r="HM29" s="1">
        <v>999</v>
      </c>
      <c r="HO29" s="1">
        <v>999</v>
      </c>
      <c r="HQ29" s="1">
        <v>999</v>
      </c>
      <c r="HR29" s="1">
        <v>191.75296846929299</v>
      </c>
      <c r="HS29" s="1">
        <v>999</v>
      </c>
      <c r="HV29" s="1">
        <v>999</v>
      </c>
      <c r="HX29" s="1">
        <v>541.90063087852195</v>
      </c>
      <c r="HY29" s="1">
        <v>541.90063087852195</v>
      </c>
      <c r="IA29" s="1">
        <v>23.426780226828399</v>
      </c>
      <c r="IC29" s="1">
        <v>999</v>
      </c>
      <c r="ID29" s="1">
        <v>999</v>
      </c>
      <c r="IF29" s="1">
        <v>999</v>
      </c>
      <c r="IH29" s="1">
        <v>999</v>
      </c>
      <c r="IK29" s="1">
        <v>999</v>
      </c>
      <c r="IL29" s="1">
        <v>6.7825136259477503E-2</v>
      </c>
      <c r="IN29" s="1">
        <v>999</v>
      </c>
      <c r="IO29" s="1">
        <v>999</v>
      </c>
      <c r="IP29" s="1">
        <v>999</v>
      </c>
      <c r="IR29" s="1">
        <v>999</v>
      </c>
      <c r="IS29" s="1">
        <v>999</v>
      </c>
      <c r="IT29" s="1">
        <v>9.04068176353511</v>
      </c>
      <c r="IU29" s="1">
        <v>5.4377903179735103</v>
      </c>
      <c r="IW29" s="1">
        <v>999</v>
      </c>
      <c r="IX29" s="1">
        <v>8182.95849609375</v>
      </c>
      <c r="IZ29" s="1">
        <v>5483.03158940716</v>
      </c>
      <c r="JB29" s="1">
        <v>9</v>
      </c>
      <c r="JC29" s="1">
        <v>9</v>
      </c>
      <c r="JJ29" s="1">
        <v>-719.19468841396701</v>
      </c>
      <c r="JK29" s="1">
        <v>3</v>
      </c>
      <c r="JL29" s="1">
        <v>3</v>
      </c>
      <c r="JM29" s="1">
        <v>1</v>
      </c>
      <c r="JN29" s="1">
        <v>1</v>
      </c>
      <c r="JP29" s="1">
        <v>1130</v>
      </c>
      <c r="JR29" s="1">
        <v>1130</v>
      </c>
      <c r="JS29" s="1">
        <v>0</v>
      </c>
      <c r="JW29" s="1">
        <v>685.03922657374596</v>
      </c>
      <c r="JY29" s="1">
        <v>0.377141916053785</v>
      </c>
      <c r="KD29" s="1">
        <v>0.12627283668249301</v>
      </c>
      <c r="KE29" s="1">
        <v>0.12627283668249301</v>
      </c>
      <c r="KH29" s="1">
        <v>0.15533280063628699</v>
      </c>
      <c r="KL29" s="1">
        <v>0.17598429969993501</v>
      </c>
      <c r="KO29" s="1">
        <v>0.17598429969993501</v>
      </c>
      <c r="KP29" s="1">
        <v>0.15533280063628699</v>
      </c>
      <c r="KS29" s="1">
        <v>0.84857183338178399</v>
      </c>
      <c r="KT29" s="1">
        <v>0.93159146454757302</v>
      </c>
      <c r="KY29" s="1">
        <v>0.84857183338178399</v>
      </c>
      <c r="LB29" s="1">
        <v>5.46292753305028</v>
      </c>
      <c r="LC29" s="1">
        <v>7.0999999999999897E-2</v>
      </c>
      <c r="LH29" s="1">
        <v>7.0999999999999897E-2</v>
      </c>
      <c r="LI29" s="1">
        <v>7.0999999999999897E-2</v>
      </c>
      <c r="LJ29" s="1">
        <v>7.0999999999999897E-2</v>
      </c>
      <c r="LK29" s="1">
        <v>7.0999999999999897E-2</v>
      </c>
      <c r="LL29" s="1">
        <v>0.17100000000000001</v>
      </c>
      <c r="LM29" s="1">
        <v>0</v>
      </c>
      <c r="LP29" s="1">
        <v>7.0999999999999897E-2</v>
      </c>
      <c r="LQ29" s="1">
        <v>5.7709999999999997E-2</v>
      </c>
      <c r="LU29" s="1">
        <v>7.0999999999999897E-2</v>
      </c>
      <c r="LV29" s="1">
        <v>7.0999999999999897E-2</v>
      </c>
      <c r="LW29" s="1">
        <v>7.0999999999999897E-2</v>
      </c>
      <c r="LX29" s="1">
        <v>7.0999999999999897E-2</v>
      </c>
      <c r="LY29" s="1">
        <v>7.0999999999999897E-2</v>
      </c>
      <c r="LZ29" s="1">
        <v>7.0999999999999897E-2</v>
      </c>
      <c r="MA29" s="1">
        <v>0.17100000000000001</v>
      </c>
      <c r="MB29" s="1">
        <v>0.17100000000000001</v>
      </c>
      <c r="MC29" s="1">
        <v>0.17100000000000001</v>
      </c>
      <c r="MD29" s="1">
        <v>0.17100000000000001</v>
      </c>
      <c r="ME29" s="1">
        <v>0</v>
      </c>
      <c r="MF29" s="1">
        <v>0</v>
      </c>
      <c r="MG29" s="1">
        <v>0</v>
      </c>
      <c r="MH29" s="1">
        <v>0.93139146454757304</v>
      </c>
      <c r="MJ29" s="1">
        <v>0.46866420556168698</v>
      </c>
      <c r="ML29" s="1">
        <v>0.93149146454757303</v>
      </c>
      <c r="MN29" s="1">
        <v>6.9157360026572107E-2</v>
      </c>
      <c r="MP29" s="1">
        <v>2.1997989646949101</v>
      </c>
      <c r="MQ29" s="1">
        <v>1.01839473090654</v>
      </c>
      <c r="MR29" s="1">
        <v>-8.3377499999999997E-3</v>
      </c>
      <c r="MS29" s="1">
        <v>-9.3622499999999905E-5</v>
      </c>
      <c r="MT29" s="1">
        <v>0</v>
      </c>
      <c r="MU29" s="1">
        <v>0</v>
      </c>
      <c r="MV29" s="1">
        <v>0.53543311122076898</v>
      </c>
      <c r="MW29" s="1">
        <v>6.32543311122076</v>
      </c>
      <c r="MX29" s="1">
        <v>6.32543311122076</v>
      </c>
      <c r="MY29" s="1">
        <v>6.32543311122076</v>
      </c>
      <c r="MZ29" s="1">
        <v>0</v>
      </c>
      <c r="NA29" s="1">
        <v>0.31256688877923</v>
      </c>
      <c r="NB29" s="1">
        <v>0</v>
      </c>
      <c r="NC29" s="1">
        <v>-3.6499999999999998E-2</v>
      </c>
      <c r="ND29" s="1">
        <v>-2.9000000000000001E-2</v>
      </c>
      <c r="NE29" s="1">
        <v>-7.1999999999999995E-2</v>
      </c>
      <c r="NF29" s="1">
        <v>-6.4500000000000002E-2</v>
      </c>
      <c r="NG29" s="1">
        <v>9.3499999999999908</v>
      </c>
      <c r="NH29" s="1">
        <v>1.07354714246973</v>
      </c>
      <c r="NJ29" s="1">
        <v>0.05</v>
      </c>
      <c r="NM29" s="1">
        <v>5.79</v>
      </c>
      <c r="NN29" s="1">
        <v>1.8538307368229601</v>
      </c>
      <c r="NO29" s="1">
        <v>2.895</v>
      </c>
      <c r="NP29" s="1">
        <v>2.2999999999999901</v>
      </c>
      <c r="NQ29" s="1">
        <v>2.2999999999999901</v>
      </c>
      <c r="NR29" s="1">
        <v>2.2999999999999901</v>
      </c>
      <c r="NS29" s="1">
        <v>2.2999999999999901</v>
      </c>
      <c r="NT29" s="1">
        <v>2.2999999999999901</v>
      </c>
      <c r="NU29" s="1">
        <v>2.2999999999999901</v>
      </c>
      <c r="NV29" s="1">
        <v>2.2999999999999901</v>
      </c>
      <c r="NW29" s="1">
        <v>2.2999999999999901</v>
      </c>
      <c r="NX29" s="1">
        <v>2.2999999999999901</v>
      </c>
      <c r="NY29" s="1">
        <v>1.02340331464961</v>
      </c>
      <c r="NZ29" s="1">
        <v>5</v>
      </c>
      <c r="OA29" s="1">
        <v>0</v>
      </c>
      <c r="OB29" s="1">
        <v>0</v>
      </c>
      <c r="OC29" s="1">
        <v>0</v>
      </c>
      <c r="OD29" s="1">
        <v>-709.11968159985304</v>
      </c>
      <c r="OE29" s="1">
        <v>1.4999999999999901E-2</v>
      </c>
      <c r="OF29" s="1">
        <v>0</v>
      </c>
      <c r="OG29" s="1">
        <v>-3778.0044008863301</v>
      </c>
      <c r="OI29" s="1">
        <v>3778.0044008863301</v>
      </c>
      <c r="OK29" s="1">
        <v>-4257.1495995762598</v>
      </c>
      <c r="OM29" s="1">
        <v>4257.1495995762598</v>
      </c>
      <c r="OO29" s="1">
        <v>29.919375379092099</v>
      </c>
      <c r="OP29" s="1">
        <v>5.0168405691836302</v>
      </c>
      <c r="OQ29" s="1">
        <v>8.2125362010760095E-2</v>
      </c>
      <c r="OR29" s="1">
        <v>-8035.1540004626004</v>
      </c>
      <c r="OV29" s="1">
        <v>-8035.1540004626004</v>
      </c>
      <c r="OZ29" s="1">
        <v>-8.0351540004625992</v>
      </c>
      <c r="PA29" s="1">
        <v>0</v>
      </c>
      <c r="PB29" s="1">
        <v>0</v>
      </c>
      <c r="PC29" s="1">
        <v>0.13700000000000001</v>
      </c>
      <c r="PE29" s="1">
        <v>0.161</v>
      </c>
      <c r="PG29" s="1">
        <v>0.28499999999999898</v>
      </c>
      <c r="PI29" s="1">
        <v>0.33600000000000002</v>
      </c>
      <c r="PK29" s="1">
        <v>0.28499999999999898</v>
      </c>
      <c r="PM29" s="1">
        <v>0.36199999999999899</v>
      </c>
      <c r="PO29" s="1">
        <v>31569</v>
      </c>
      <c r="PR29" s="1">
        <v>0</v>
      </c>
      <c r="PS29" s="1">
        <v>32615</v>
      </c>
      <c r="PV29" s="1">
        <v>0</v>
      </c>
      <c r="PW29" s="1">
        <v>0</v>
      </c>
      <c r="PX29" s="1">
        <v>1.2E-2</v>
      </c>
      <c r="PZ29" s="1">
        <v>2.52E-2</v>
      </c>
      <c r="QB29" s="1">
        <v>1.2E-2</v>
      </c>
      <c r="QD29" s="1">
        <v>2.29E-2</v>
      </c>
      <c r="QF29" s="1">
        <v>2.79999999999999E-4</v>
      </c>
      <c r="QH29" s="1">
        <v>2.99999999999999E-4</v>
      </c>
      <c r="QJ29" s="1">
        <v>0.94999999999999896</v>
      </c>
      <c r="QL29" s="1">
        <v>0.08</v>
      </c>
      <c r="QN29" s="1">
        <v>0.08</v>
      </c>
      <c r="QO29" s="1">
        <v>0.08</v>
      </c>
      <c r="QQ29" s="1">
        <v>0.19</v>
      </c>
      <c r="QR29" s="1">
        <v>1.25</v>
      </c>
      <c r="QT29" s="1">
        <v>7.0999999999999897E-2</v>
      </c>
      <c r="QW29" s="1">
        <v>7.0999999999999897E-2</v>
      </c>
      <c r="QY29" s="1">
        <v>7.0999999999999897E-2</v>
      </c>
      <c r="QZ29" s="1">
        <v>7.0999999999999897E-2</v>
      </c>
      <c r="RA29" s="1">
        <v>0</v>
      </c>
      <c r="RC29" s="1">
        <v>0.34599999999999898</v>
      </c>
      <c r="RD29" s="1">
        <v>0</v>
      </c>
      <c r="RG29" s="1">
        <v>0.188</v>
      </c>
      <c r="RH29" s="1">
        <v>7</v>
      </c>
      <c r="RI29" s="1">
        <v>0</v>
      </c>
      <c r="RJ29" s="1">
        <v>0</v>
      </c>
      <c r="RK29" s="1">
        <v>6.7999999999999901</v>
      </c>
      <c r="RL29" s="1">
        <v>6.7999999999999901</v>
      </c>
      <c r="RM29" s="1">
        <v>6.7999999999999901</v>
      </c>
      <c r="RN29" s="1">
        <v>0</v>
      </c>
      <c r="RO29" s="1">
        <v>0</v>
      </c>
      <c r="RP29" s="1">
        <v>1.5</v>
      </c>
      <c r="RQ29" s="1">
        <v>1.5</v>
      </c>
      <c r="RR29" s="1">
        <v>1.5</v>
      </c>
      <c r="RS29" s="1">
        <v>1.5</v>
      </c>
      <c r="RT29" s="1">
        <v>1.5</v>
      </c>
      <c r="RU29" s="1">
        <v>1.5</v>
      </c>
      <c r="RV29" s="1">
        <v>1156.6952395881699</v>
      </c>
      <c r="RX29" s="1">
        <v>219.60044917615301</v>
      </c>
      <c r="RY29" s="1">
        <v>-54.052985511889098</v>
      </c>
      <c r="SA29" s="1">
        <v>-479.14519868993602</v>
      </c>
      <c r="SD29" s="1">
        <v>0.21960044917615301</v>
      </c>
      <c r="SE29" s="1">
        <v>1156.6952395881699</v>
      </c>
      <c r="SI29" s="1">
        <v>1.15669523958817</v>
      </c>
      <c r="SJ29" s="1">
        <v>219.60044917615301</v>
      </c>
      <c r="SK29" s="1">
        <v>-54.052985511889098</v>
      </c>
      <c r="SM29" s="1">
        <v>-50.705362560205899</v>
      </c>
      <c r="SN29" s="1">
        <v>219.60044917615301</v>
      </c>
      <c r="SO29" s="1">
        <v>219.60044917615301</v>
      </c>
      <c r="SQ29" s="1">
        <v>0.21960044917615301</v>
      </c>
      <c r="SR29" s="1">
        <v>3.95026071996031E-2</v>
      </c>
      <c r="SS29" s="1">
        <v>1.5</v>
      </c>
      <c r="ST29" s="1">
        <v>69.299999999999898</v>
      </c>
      <c r="SV29" s="1">
        <v>5.79</v>
      </c>
      <c r="SX29" s="1">
        <v>2</v>
      </c>
      <c r="SY29" s="1">
        <v>0.60399999999999898</v>
      </c>
      <c r="SZ29" s="1">
        <v>0.34599999999999898</v>
      </c>
      <c r="TB29" s="1">
        <v>0</v>
      </c>
      <c r="TC29" s="1">
        <v>-1.2936597940744701</v>
      </c>
      <c r="TD29" s="1">
        <v>7</v>
      </c>
      <c r="TE29" s="1">
        <v>7</v>
      </c>
      <c r="TG29" s="1">
        <v>0.19</v>
      </c>
      <c r="TH29" s="1">
        <v>1</v>
      </c>
      <c r="TJ29" s="1">
        <v>0</v>
      </c>
      <c r="TL29" s="1">
        <v>8.5500000000000007E-2</v>
      </c>
      <c r="TM29" s="1">
        <v>1.02340331464961</v>
      </c>
      <c r="TO29" s="1">
        <v>2.9012258240992601</v>
      </c>
      <c r="TP29" s="1">
        <v>999</v>
      </c>
      <c r="TQ29" s="1">
        <v>8.5828903833787002</v>
      </c>
      <c r="TR29" s="1">
        <v>6.3034319480496004</v>
      </c>
      <c r="TS29" s="1">
        <v>999</v>
      </c>
      <c r="TT29" s="1">
        <v>999</v>
      </c>
      <c r="TU29" s="1">
        <v>12.2689645232036</v>
      </c>
      <c r="TV29" s="1">
        <v>17.246590283187899</v>
      </c>
      <c r="TW29" s="1">
        <v>999</v>
      </c>
      <c r="TX29" s="1">
        <v>999</v>
      </c>
      <c r="TY29" s="1">
        <v>11.334349224249999</v>
      </c>
      <c r="TZ29" s="1">
        <v>15.8126510478047</v>
      </c>
      <c r="UA29" s="1">
        <v>999</v>
      </c>
      <c r="UB29" s="1">
        <v>999</v>
      </c>
      <c r="UC29" s="1">
        <v>999</v>
      </c>
      <c r="UD29" s="1">
        <v>4.7467106194128701E-2</v>
      </c>
      <c r="UE29" s="1">
        <v>999</v>
      </c>
      <c r="UF29" s="1">
        <v>999</v>
      </c>
      <c r="UG29" s="1">
        <v>999</v>
      </c>
      <c r="UH29" s="1">
        <v>999</v>
      </c>
      <c r="UI29" s="1">
        <v>999</v>
      </c>
      <c r="UJ29" s="1">
        <v>2.6595818811235601</v>
      </c>
      <c r="UK29" s="1">
        <v>1.34641644431859</v>
      </c>
      <c r="UL29" s="1">
        <v>999</v>
      </c>
      <c r="UM29" s="1">
        <v>1.8538307368229601</v>
      </c>
      <c r="UN29" s="1">
        <v>13</v>
      </c>
      <c r="UO29" s="1">
        <v>13</v>
      </c>
      <c r="UP29" s="1">
        <v>12</v>
      </c>
      <c r="UQ29" s="1">
        <v>17</v>
      </c>
      <c r="UR29" s="1">
        <v>12</v>
      </c>
      <c r="US29" s="1">
        <v>11</v>
      </c>
      <c r="UT29" s="1">
        <v>11</v>
      </c>
      <c r="UU29" s="1">
        <v>17</v>
      </c>
      <c r="UV29" s="1">
        <v>13</v>
      </c>
      <c r="UW29" s="1">
        <v>8</v>
      </c>
      <c r="UX29" s="1">
        <v>8</v>
      </c>
      <c r="UY29" s="1">
        <v>17</v>
      </c>
      <c r="UZ29" s="1">
        <v>13</v>
      </c>
      <c r="VA29" s="1">
        <v>8</v>
      </c>
      <c r="VB29" s="1">
        <v>8</v>
      </c>
      <c r="VC29" s="1">
        <v>8</v>
      </c>
      <c r="VD29" s="1">
        <v>8</v>
      </c>
      <c r="VE29" s="1">
        <v>13</v>
      </c>
      <c r="VF29" s="1">
        <v>14</v>
      </c>
      <c r="VG29" s="1">
        <v>31</v>
      </c>
      <c r="VH29" s="1">
        <v>0.33</v>
      </c>
      <c r="VI29" s="1">
        <v>0.33</v>
      </c>
      <c r="VJ29" s="1">
        <v>0.33</v>
      </c>
      <c r="VK29" s="1">
        <v>0</v>
      </c>
      <c r="VL29" s="1">
        <v>0.2</v>
      </c>
      <c r="VR29" s="1">
        <v>0.25</v>
      </c>
      <c r="VU29" s="1">
        <v>1.5</v>
      </c>
      <c r="VV29" s="1">
        <v>1.5</v>
      </c>
      <c r="VY29" s="1">
        <v>2.68055288286871E-2</v>
      </c>
      <c r="VZ29" s="1">
        <v>0</v>
      </c>
      <c r="WA29" s="1">
        <v>0.94999999999999896</v>
      </c>
      <c r="WB29" s="1">
        <v>1.25</v>
      </c>
      <c r="WC29" s="1">
        <v>9.3499999999999908</v>
      </c>
      <c r="WD29" s="1">
        <v>0.53942357311097799</v>
      </c>
      <c r="WE29" s="1">
        <v>6.7449999999999899E-2</v>
      </c>
      <c r="WF29" s="1">
        <v>0.19</v>
      </c>
      <c r="WG29" s="1">
        <v>7.0999999999999897E-2</v>
      </c>
      <c r="WH29" s="1">
        <v>7.0999999999999897E-2</v>
      </c>
      <c r="WI29" s="1">
        <v>7.0999999999999897E-2</v>
      </c>
      <c r="WK29" s="1">
        <v>0.08</v>
      </c>
      <c r="WL29" s="1">
        <v>7.0999999999999897E-2</v>
      </c>
      <c r="WN29" s="1">
        <v>5.6000000000000001E-2</v>
      </c>
      <c r="WO29" s="1">
        <v>5.6000000000000001E-2</v>
      </c>
      <c r="WP29" s="1">
        <v>5.6000000000000001E-2</v>
      </c>
      <c r="WQ29" s="1">
        <v>5.6000000000000001E-2</v>
      </c>
      <c r="WR29" s="1">
        <v>7.0999999999999897E-2</v>
      </c>
      <c r="WS29" s="1">
        <v>7.0999999999999897E-2</v>
      </c>
      <c r="WT29" s="1">
        <v>7.0999999999999897E-2</v>
      </c>
      <c r="WU29" s="1">
        <v>0.19</v>
      </c>
      <c r="WV29" s="1">
        <v>7.0999999999999897E-2</v>
      </c>
      <c r="WW29" s="1">
        <v>7.0999999999999897E-2</v>
      </c>
      <c r="WY29" s="1">
        <v>7.0999999999999897E-2</v>
      </c>
      <c r="WZ29" s="1">
        <v>7.0999999999999897E-2</v>
      </c>
      <c r="XA29" s="1">
        <v>0</v>
      </c>
      <c r="XD29" s="1">
        <v>7.0999999999999897E-2</v>
      </c>
      <c r="XG29" s="1">
        <v>7.0999999999999897E-2</v>
      </c>
      <c r="XH29" s="1">
        <v>6.32543311122076</v>
      </c>
      <c r="XP29" s="1">
        <v>0.5</v>
      </c>
      <c r="XX29" s="1">
        <v>0</v>
      </c>
      <c r="XY29" s="1">
        <v>6.32543311122076</v>
      </c>
    </row>
    <row r="30" spans="1:649" x14ac:dyDescent="0.25">
      <c r="A30" s="37"/>
      <c r="B30" s="1">
        <v>4.2883999999999901E-2</v>
      </c>
      <c r="D30" s="1">
        <v>2.56499999999999E-3</v>
      </c>
      <c r="E30" s="1">
        <v>2.56499999999999E-3</v>
      </c>
      <c r="F30" s="1">
        <v>0</v>
      </c>
      <c r="G30" s="1">
        <v>0.462948999999999</v>
      </c>
      <c r="H30" s="1">
        <v>0.34088399999999902</v>
      </c>
      <c r="I30" s="1">
        <v>0</v>
      </c>
      <c r="J30" s="1">
        <v>0.17988399999999899</v>
      </c>
      <c r="K30" s="1">
        <v>0.17988399999999899</v>
      </c>
      <c r="L30" s="1">
        <v>0.17988399999999899</v>
      </c>
      <c r="N30" s="1">
        <v>0.17988399999999899</v>
      </c>
      <c r="O30" s="1">
        <v>0.161</v>
      </c>
      <c r="Q30" s="1">
        <v>0.161</v>
      </c>
      <c r="R30" s="1">
        <v>0</v>
      </c>
      <c r="S30" s="1">
        <v>0.30194900000000002</v>
      </c>
      <c r="T30" s="1">
        <v>0</v>
      </c>
      <c r="U30" s="1">
        <v>0.12206500000000001</v>
      </c>
      <c r="W30" s="1">
        <v>0.12206500000000001</v>
      </c>
      <c r="X30" s="1">
        <v>8.6565000000000003E-2</v>
      </c>
      <c r="Y30" s="1">
        <v>3.54999999999999E-2</v>
      </c>
      <c r="AA30" s="1">
        <v>0.1195</v>
      </c>
      <c r="AB30" s="1">
        <v>0</v>
      </c>
      <c r="AE30" s="1">
        <v>3.1374331112207599</v>
      </c>
      <c r="AG30" s="1">
        <v>0.208593415756821</v>
      </c>
      <c r="AH30" s="1">
        <v>0.208593415756821</v>
      </c>
      <c r="AI30" s="1">
        <v>0.33600000000000002</v>
      </c>
      <c r="AK30" s="1">
        <v>0.37153850259055798</v>
      </c>
      <c r="AL30" s="1">
        <v>0.37153850259055798</v>
      </c>
      <c r="AM30" s="1">
        <v>0.36199999999999899</v>
      </c>
      <c r="AO30" s="1">
        <v>0</v>
      </c>
      <c r="AP30" s="1">
        <v>9800000</v>
      </c>
      <c r="AQ30" s="1">
        <v>2</v>
      </c>
      <c r="AR30" s="1">
        <v>1.5</v>
      </c>
      <c r="AS30" s="1">
        <v>1.329</v>
      </c>
      <c r="AT30" s="1">
        <v>1.5</v>
      </c>
      <c r="AU30" s="1">
        <v>1.5</v>
      </c>
      <c r="AV30" s="1">
        <v>0.5</v>
      </c>
      <c r="AW30" s="1">
        <v>0.5</v>
      </c>
      <c r="AX30" s="1">
        <v>0.5</v>
      </c>
      <c r="AY30" s="1">
        <v>0.5</v>
      </c>
      <c r="AZ30" s="1">
        <v>9500000</v>
      </c>
      <c r="BB30" s="1">
        <v>10000000</v>
      </c>
      <c r="BC30" s="1">
        <v>9800000</v>
      </c>
      <c r="BE30" s="1">
        <v>9800000</v>
      </c>
      <c r="BF30" s="1">
        <v>9800000</v>
      </c>
      <c r="BG30" s="1">
        <v>10000000</v>
      </c>
      <c r="BI30" s="1">
        <v>10200000</v>
      </c>
      <c r="BJ30" s="1">
        <v>10000000</v>
      </c>
      <c r="BK30" s="1">
        <v>10000000</v>
      </c>
      <c r="BL30" s="1">
        <v>10000000</v>
      </c>
      <c r="BM30" s="1">
        <v>10000000</v>
      </c>
      <c r="BN30" s="1">
        <v>10000000</v>
      </c>
      <c r="BO30" s="1">
        <v>10000000</v>
      </c>
      <c r="BR30" s="1">
        <v>827.26642143806396</v>
      </c>
      <c r="BT30" s="1">
        <v>1</v>
      </c>
      <c r="CA30" s="1">
        <v>-520.25400397040505</v>
      </c>
      <c r="CC30" s="1">
        <v>-520.25400397040505</v>
      </c>
      <c r="CG30" s="1">
        <v>-1085.6114922000399</v>
      </c>
      <c r="CH30" s="1">
        <v>-1085.6114922000399</v>
      </c>
      <c r="CI30" s="1">
        <v>-1085.6114922000399</v>
      </c>
      <c r="CJ30" s="1">
        <v>0</v>
      </c>
      <c r="CK30" s="1">
        <v>0</v>
      </c>
      <c r="CL30" s="1">
        <v>-1085.6114922000399</v>
      </c>
      <c r="CN30" s="1">
        <v>31.9030722374474</v>
      </c>
      <c r="CO30" s="1">
        <v>31569</v>
      </c>
      <c r="CP30" s="1">
        <v>31569</v>
      </c>
      <c r="CQ30" s="1">
        <v>31.5689999999999</v>
      </c>
      <c r="CR30" s="1">
        <v>32615</v>
      </c>
      <c r="CT30" s="1">
        <v>32.615000000000002</v>
      </c>
      <c r="CV30" s="1">
        <v>29919.3753790921</v>
      </c>
      <c r="CW30" s="1">
        <v>5016.8405691836297</v>
      </c>
      <c r="CX30" s="1">
        <v>77000</v>
      </c>
      <c r="CY30" s="1">
        <v>68000</v>
      </c>
      <c r="CZ30" s="1">
        <v>68000</v>
      </c>
      <c r="DA30" s="1">
        <v>71000</v>
      </c>
      <c r="DB30" s="1">
        <v>41000</v>
      </c>
      <c r="DC30" s="1">
        <v>71000</v>
      </c>
      <c r="DD30" s="1">
        <v>44000</v>
      </c>
      <c r="DE30" s="1">
        <v>44000</v>
      </c>
      <c r="DF30" s="1">
        <v>42000</v>
      </c>
      <c r="DG30" s="1">
        <v>68000</v>
      </c>
      <c r="DH30" s="1">
        <v>40000</v>
      </c>
      <c r="DI30" s="1">
        <v>40000</v>
      </c>
      <c r="DJ30" s="1">
        <v>65000</v>
      </c>
      <c r="DL30" s="1">
        <v>42000</v>
      </c>
      <c r="DM30" s="1">
        <v>68000</v>
      </c>
      <c r="DN30" s="1">
        <v>39999.999999999898</v>
      </c>
      <c r="DO30" s="1">
        <v>39999.999999999898</v>
      </c>
      <c r="DP30" s="1">
        <v>40000</v>
      </c>
      <c r="DQ30" s="1">
        <v>40000</v>
      </c>
      <c r="DR30" s="1">
        <v>68000</v>
      </c>
      <c r="DT30" s="1">
        <v>39.999999999999901</v>
      </c>
      <c r="DU30" s="1">
        <v>29.345399935272201</v>
      </c>
      <c r="DX30" s="1">
        <v>-2164.0869743630001</v>
      </c>
      <c r="DY30" s="1">
        <v>8744.2476306366007</v>
      </c>
      <c r="DZ30" s="1">
        <v>8744.2476306366007</v>
      </c>
      <c r="EA30" s="1">
        <v>8.7442476306366004</v>
      </c>
      <c r="EB30" s="1">
        <v>46000</v>
      </c>
      <c r="ED30" s="1">
        <v>77000</v>
      </c>
      <c r="EE30" s="1">
        <v>77000</v>
      </c>
      <c r="EF30" s="1">
        <v>62000</v>
      </c>
      <c r="EG30" s="1">
        <v>77000</v>
      </c>
      <c r="EH30" s="1">
        <v>62000</v>
      </c>
      <c r="EI30" s="1">
        <v>77000</v>
      </c>
      <c r="EK30" s="1">
        <v>62000</v>
      </c>
      <c r="EL30" s="1">
        <v>77000</v>
      </c>
      <c r="EM30" s="1">
        <v>77000</v>
      </c>
      <c r="EN30" s="1">
        <v>69000</v>
      </c>
      <c r="EO30" s="1">
        <v>67000</v>
      </c>
      <c r="EP30" s="1">
        <v>41000</v>
      </c>
      <c r="EQ30" s="1">
        <v>41000</v>
      </c>
      <c r="ER30" s="1">
        <v>45000</v>
      </c>
      <c r="ES30" s="1">
        <v>45000</v>
      </c>
      <c r="ET30" s="1">
        <v>69000</v>
      </c>
      <c r="EU30" s="1">
        <v>3900000</v>
      </c>
      <c r="EV30" s="1">
        <v>3800000</v>
      </c>
      <c r="EW30" s="1">
        <v>3900000</v>
      </c>
      <c r="FA30" s="1">
        <v>0</v>
      </c>
      <c r="FB30" s="1">
        <v>6.0664614974094402</v>
      </c>
      <c r="FC30" s="1">
        <v>5.79</v>
      </c>
      <c r="FF30" s="1">
        <v>3.6108374447846301</v>
      </c>
      <c r="FG30" s="1">
        <v>0.59068663168541102</v>
      </c>
      <c r="FH30" s="1">
        <v>4.2015240764700499</v>
      </c>
      <c r="FI30" s="1">
        <v>1.76073770509977E-2</v>
      </c>
      <c r="FJ30" s="1">
        <v>1.76073770509977E-2</v>
      </c>
      <c r="FK30" s="1">
        <v>4.5813960480033198E-3</v>
      </c>
      <c r="FL30" s="1">
        <v>3.2776652693366501E-3</v>
      </c>
      <c r="FM30" s="1">
        <v>2.52E-2</v>
      </c>
      <c r="FQ30" s="1">
        <v>1.53729133579082E-2</v>
      </c>
      <c r="FR30" s="1">
        <v>1.53729133579082E-2</v>
      </c>
      <c r="FS30" s="1">
        <v>2.5731120000560101E-3</v>
      </c>
      <c r="FT30" s="1">
        <v>2.29E-2</v>
      </c>
      <c r="FW30" s="1">
        <v>2.79999999999999E-4</v>
      </c>
      <c r="FX30" s="1">
        <v>2.99999999999999E-4</v>
      </c>
      <c r="GA30" s="1">
        <v>0.2</v>
      </c>
      <c r="GB30" s="1">
        <v>0.5</v>
      </c>
      <c r="GH30" s="1">
        <v>1</v>
      </c>
      <c r="GI30" s="1">
        <v>1</v>
      </c>
      <c r="GJ30" s="1">
        <v>7.6699999999999902</v>
      </c>
      <c r="GQ30" s="1">
        <v>7.6699999999999902</v>
      </c>
      <c r="GR30" s="1">
        <v>7.6699999999999902</v>
      </c>
      <c r="GS30" s="1">
        <v>1.32469775474956</v>
      </c>
      <c r="GU30" s="1">
        <v>7.6699999999999902</v>
      </c>
      <c r="GW30" s="1">
        <v>7.6699999999999902</v>
      </c>
      <c r="GX30" s="1">
        <v>7</v>
      </c>
      <c r="GY30" s="1">
        <v>122</v>
      </c>
      <c r="GZ30" s="1">
        <v>0.1</v>
      </c>
      <c r="HB30" s="1">
        <v>999</v>
      </c>
      <c r="HD30" s="1">
        <v>999</v>
      </c>
      <c r="HF30" s="1">
        <v>999</v>
      </c>
      <c r="HH30" s="1">
        <v>999</v>
      </c>
      <c r="HJ30" s="1">
        <v>999</v>
      </c>
      <c r="HM30" s="1">
        <v>999</v>
      </c>
      <c r="HO30" s="1">
        <v>999</v>
      </c>
      <c r="HQ30" s="1">
        <v>13.5876761765974</v>
      </c>
      <c r="HR30" s="1">
        <v>999</v>
      </c>
      <c r="HS30" s="1">
        <v>999</v>
      </c>
      <c r="HV30" s="1">
        <v>999</v>
      </c>
      <c r="HX30" s="1">
        <v>24.867174091583198</v>
      </c>
      <c r="HY30" s="1">
        <v>24.867174091583198</v>
      </c>
      <c r="IC30" s="1">
        <v>12.560175853796199</v>
      </c>
      <c r="ID30" s="1">
        <v>17.483545473847599</v>
      </c>
      <c r="IF30" s="1">
        <v>999</v>
      </c>
      <c r="IH30" s="1">
        <v>68.731912320263604</v>
      </c>
      <c r="IK30" s="1">
        <v>999</v>
      </c>
      <c r="IL30" s="1">
        <v>1.7178964531775001</v>
      </c>
      <c r="IN30" s="1">
        <v>999</v>
      </c>
      <c r="IO30" s="1">
        <v>999</v>
      </c>
      <c r="IP30" s="1">
        <v>999</v>
      </c>
      <c r="IR30" s="1">
        <v>999</v>
      </c>
      <c r="IS30" s="1">
        <v>999</v>
      </c>
      <c r="IT30" s="1">
        <v>3.0122660604632401</v>
      </c>
      <c r="IU30" s="1">
        <v>2.4692996333314299</v>
      </c>
      <c r="IW30" s="1">
        <v>999</v>
      </c>
      <c r="IX30" s="1">
        <v>-842.48376464843705</v>
      </c>
      <c r="IZ30" s="1">
        <v>-1986.9379839609101</v>
      </c>
      <c r="JB30" s="1">
        <v>9</v>
      </c>
      <c r="JC30" s="1">
        <v>9</v>
      </c>
      <c r="JK30" s="1">
        <v>3</v>
      </c>
      <c r="JL30" s="1">
        <v>3</v>
      </c>
      <c r="JM30" s="1">
        <v>1</v>
      </c>
      <c r="JN30" s="1">
        <v>1</v>
      </c>
      <c r="JP30" s="1">
        <v>1130</v>
      </c>
      <c r="JR30" s="1">
        <v>1130</v>
      </c>
      <c r="JS30" s="1">
        <v>0</v>
      </c>
      <c r="JW30" s="1">
        <v>1224.5059037021099</v>
      </c>
      <c r="JY30" s="1">
        <v>0.377141916053785</v>
      </c>
      <c r="KD30" s="1">
        <v>4.5758681389261799E-2</v>
      </c>
      <c r="KE30" s="1">
        <v>4.5758681389261799E-2</v>
      </c>
      <c r="KH30" s="1">
        <v>0.28824261542371798</v>
      </c>
      <c r="KP30" s="1">
        <v>0.28824261542371798</v>
      </c>
      <c r="KS30" s="1">
        <v>0.10799720190982701</v>
      </c>
      <c r="KY30" s="1">
        <v>0.10799720190982701</v>
      </c>
      <c r="LB30" s="1">
        <v>0.37467465298658498</v>
      </c>
      <c r="LC30" s="1">
        <v>7.0999999999999897E-2</v>
      </c>
      <c r="LH30" s="1">
        <v>7.0999999999999897E-2</v>
      </c>
      <c r="LI30" s="1">
        <v>7.0999999999999897E-2</v>
      </c>
      <c r="LJ30" s="1">
        <v>7.0999999999999897E-2</v>
      </c>
      <c r="LK30" s="1">
        <v>7.0999999999999897E-2</v>
      </c>
      <c r="LL30" s="1">
        <v>0.17100000000000001</v>
      </c>
      <c r="LM30" s="1">
        <v>0</v>
      </c>
      <c r="LP30" s="1">
        <v>7.0999999999999897E-2</v>
      </c>
      <c r="LQ30" s="1">
        <v>5.7709999999999997E-2</v>
      </c>
      <c r="LU30" s="1">
        <v>7.0999999999999897E-2</v>
      </c>
      <c r="LV30" s="1">
        <v>7.0999999999999897E-2</v>
      </c>
      <c r="LW30" s="1">
        <v>7.0999999999999897E-2</v>
      </c>
      <c r="LX30" s="1">
        <v>7.0999999999999897E-2</v>
      </c>
      <c r="LY30" s="1">
        <v>7.0999999999999897E-2</v>
      </c>
      <c r="LZ30" s="1">
        <v>7.0999999999999897E-2</v>
      </c>
      <c r="MA30" s="1">
        <v>0.17100000000000001</v>
      </c>
      <c r="MB30" s="1">
        <v>0.17100000000000001</v>
      </c>
      <c r="MC30" s="1">
        <v>0.17100000000000001</v>
      </c>
      <c r="MD30" s="1">
        <v>0.17100000000000001</v>
      </c>
      <c r="ME30" s="1">
        <v>0</v>
      </c>
      <c r="MF30" s="1">
        <v>0</v>
      </c>
      <c r="MG30" s="1">
        <v>0</v>
      </c>
      <c r="MP30" s="1">
        <v>2.1997989646949101</v>
      </c>
      <c r="MQ30" s="1">
        <v>1.01839473090654</v>
      </c>
      <c r="MR30" s="1">
        <v>-8.3377499999999997E-3</v>
      </c>
      <c r="MS30" s="1">
        <v>-9.3622499999999905E-5</v>
      </c>
      <c r="MT30" s="1">
        <v>0</v>
      </c>
      <c r="MU30" s="1">
        <v>0</v>
      </c>
      <c r="MV30" s="1">
        <v>0.53543311122076898</v>
      </c>
      <c r="MW30" s="1">
        <v>6.32543311122076</v>
      </c>
      <c r="MX30" s="1">
        <v>6.32543311122076</v>
      </c>
      <c r="MY30" s="1">
        <v>6.32543311122076</v>
      </c>
      <c r="MZ30" s="1">
        <v>0</v>
      </c>
      <c r="NA30" s="1">
        <v>0.31256688877923</v>
      </c>
      <c r="NB30" s="1">
        <v>0</v>
      </c>
      <c r="NC30" s="1">
        <v>-3.6499999999999998E-2</v>
      </c>
      <c r="ND30" s="1">
        <v>-2.9000000000000001E-2</v>
      </c>
      <c r="NE30" s="1">
        <v>-7.1999999999999995E-2</v>
      </c>
      <c r="NF30" s="1">
        <v>-6.4500000000000002E-2</v>
      </c>
      <c r="NG30" s="1">
        <v>7.6699999999999902</v>
      </c>
      <c r="NJ30" s="1">
        <v>0.05</v>
      </c>
      <c r="NM30" s="1">
        <v>5.79</v>
      </c>
      <c r="NO30" s="1">
        <v>2.895</v>
      </c>
      <c r="NP30" s="1">
        <v>2.2999999999999901</v>
      </c>
      <c r="NQ30" s="1">
        <v>2.2999999999999901</v>
      </c>
      <c r="NR30" s="1">
        <v>2.2999999999999901</v>
      </c>
      <c r="NS30" s="1">
        <v>2.2999999999999901</v>
      </c>
      <c r="NT30" s="1">
        <v>2.2999999999999901</v>
      </c>
      <c r="NU30" s="1">
        <v>2.2999999999999901</v>
      </c>
      <c r="NV30" s="1">
        <v>2.2999999999999901</v>
      </c>
      <c r="NW30" s="1">
        <v>2.2999999999999901</v>
      </c>
      <c r="NX30" s="1">
        <v>2.2999999999999901</v>
      </c>
      <c r="NZ30" s="1">
        <v>5</v>
      </c>
      <c r="OA30" s="1">
        <v>0</v>
      </c>
      <c r="OE30" s="1">
        <v>1.4999999999999901E-2</v>
      </c>
      <c r="OF30" s="1">
        <v>0</v>
      </c>
      <c r="OG30" s="1">
        <v>1369.0711653376</v>
      </c>
      <c r="OI30" s="1">
        <v>1369.0711653376</v>
      </c>
      <c r="OK30" s="1">
        <v>-541.80474389953895</v>
      </c>
      <c r="OM30" s="1">
        <v>541.80474389953895</v>
      </c>
      <c r="OO30" s="1">
        <v>29.919375379092099</v>
      </c>
      <c r="OP30" s="1">
        <v>5.0168405691836302</v>
      </c>
      <c r="OQ30" s="1">
        <v>-0.178953001294681</v>
      </c>
      <c r="OR30" s="1">
        <v>827.26642143806396</v>
      </c>
      <c r="OV30" s="1">
        <v>827.26642143806396</v>
      </c>
      <c r="OZ30" s="1">
        <v>0.82726642143806395</v>
      </c>
      <c r="PA30" s="1">
        <v>0</v>
      </c>
      <c r="PB30" s="1">
        <v>0</v>
      </c>
      <c r="PC30" s="1">
        <v>0.13700000000000001</v>
      </c>
      <c r="PE30" s="1">
        <v>0.161</v>
      </c>
      <c r="PG30" s="1">
        <v>0.28499999999999898</v>
      </c>
      <c r="PI30" s="1">
        <v>0.33600000000000002</v>
      </c>
      <c r="PK30" s="1">
        <v>0.28499999999999898</v>
      </c>
      <c r="PM30" s="1">
        <v>0.36199999999999899</v>
      </c>
      <c r="PO30" s="1">
        <v>31569</v>
      </c>
      <c r="PR30" s="1">
        <v>0</v>
      </c>
      <c r="PS30" s="1">
        <v>32615</v>
      </c>
      <c r="PV30" s="1">
        <v>0</v>
      </c>
      <c r="PW30" s="1">
        <v>0</v>
      </c>
      <c r="PX30" s="1">
        <v>1.2E-2</v>
      </c>
      <c r="PZ30" s="1">
        <v>2.52E-2</v>
      </c>
      <c r="QB30" s="1">
        <v>1.2E-2</v>
      </c>
      <c r="QD30" s="1">
        <v>2.29E-2</v>
      </c>
      <c r="QF30" s="1">
        <v>2.79999999999999E-4</v>
      </c>
      <c r="QH30" s="1">
        <v>2.99999999999999E-4</v>
      </c>
      <c r="QJ30" s="1">
        <v>0.94999999999999896</v>
      </c>
      <c r="QL30" s="1">
        <v>0.08</v>
      </c>
      <c r="QN30" s="1">
        <v>0.08</v>
      </c>
      <c r="QO30" s="1">
        <v>0.08</v>
      </c>
      <c r="QQ30" s="1">
        <v>0.19</v>
      </c>
      <c r="QR30" s="1">
        <v>1.25</v>
      </c>
      <c r="QT30" s="1">
        <v>7.0999999999999897E-2</v>
      </c>
      <c r="QW30" s="1">
        <v>7.0999999999999897E-2</v>
      </c>
      <c r="QY30" s="1">
        <v>7.0999999999999897E-2</v>
      </c>
      <c r="QZ30" s="1">
        <v>7.0999999999999897E-2</v>
      </c>
      <c r="RA30" s="1">
        <v>0</v>
      </c>
      <c r="RC30" s="1">
        <v>0.34599999999999898</v>
      </c>
      <c r="RD30" s="1">
        <v>0</v>
      </c>
      <c r="RG30" s="1">
        <v>0.188</v>
      </c>
      <c r="RH30" s="1">
        <v>5</v>
      </c>
      <c r="RI30" s="1">
        <v>0</v>
      </c>
      <c r="RJ30" s="1">
        <v>0</v>
      </c>
      <c r="RK30" s="1">
        <v>6.7999999999999901</v>
      </c>
      <c r="RL30" s="1">
        <v>6.7999999999999901</v>
      </c>
      <c r="RM30" s="1">
        <v>6.7999999999999901</v>
      </c>
      <c r="RN30" s="1">
        <v>0</v>
      </c>
      <c r="RO30" s="1">
        <v>0</v>
      </c>
      <c r="RP30" s="1">
        <v>1.5</v>
      </c>
      <c r="RQ30" s="1">
        <v>1.5</v>
      </c>
      <c r="RR30" s="1">
        <v>1.5</v>
      </c>
      <c r="RS30" s="1">
        <v>1.5</v>
      </c>
      <c r="RT30" s="1">
        <v>1.5</v>
      </c>
      <c r="RU30" s="1">
        <v>1.5</v>
      </c>
      <c r="RV30" s="1">
        <v>2520.4648069673499</v>
      </c>
      <c r="RX30" s="1">
        <v>-2164.0869743630001</v>
      </c>
      <c r="RY30" s="1">
        <v>-1134.46485616767</v>
      </c>
      <c r="SA30" s="1">
        <v>-1910.8759092371399</v>
      </c>
      <c r="SD30" s="1">
        <v>-2.1640869743629998</v>
      </c>
      <c r="SE30" s="1">
        <v>-2520.4648069673499</v>
      </c>
      <c r="SI30" s="1">
        <v>-2.5204648069673499</v>
      </c>
      <c r="SJ30" s="1">
        <v>-2164.0869743630001</v>
      </c>
      <c r="SK30" s="1">
        <v>-1134.46485616767</v>
      </c>
      <c r="SM30" s="1">
        <v>-1064.20489634456</v>
      </c>
      <c r="SN30" s="1">
        <v>-2164.0869743630001</v>
      </c>
      <c r="SO30" s="1">
        <v>-2164.0869743630001</v>
      </c>
      <c r="SQ30" s="1">
        <v>-2.1640869743629998</v>
      </c>
      <c r="SR30" s="1">
        <v>-0.38928462129631403</v>
      </c>
      <c r="SS30" s="1">
        <v>1.5</v>
      </c>
      <c r="ST30" s="1">
        <v>69.299999999999898</v>
      </c>
      <c r="SV30" s="1">
        <v>5.79</v>
      </c>
      <c r="SX30" s="1">
        <v>2</v>
      </c>
      <c r="SY30" s="1">
        <v>0.60399999999999898</v>
      </c>
      <c r="SZ30" s="1">
        <v>0.34599999999999898</v>
      </c>
      <c r="TB30" s="1">
        <v>0</v>
      </c>
      <c r="TC30" s="1">
        <v>0.13318989385152799</v>
      </c>
      <c r="TD30" s="1">
        <v>7</v>
      </c>
      <c r="TE30" s="1">
        <v>7</v>
      </c>
      <c r="TG30" s="1">
        <v>0.19</v>
      </c>
      <c r="TH30" s="1">
        <v>1</v>
      </c>
      <c r="TJ30" s="1">
        <v>0</v>
      </c>
      <c r="TL30" s="1">
        <v>8.5500000000000007E-2</v>
      </c>
      <c r="TO30" s="1">
        <v>29.990196775411601</v>
      </c>
      <c r="TP30" s="1">
        <v>999</v>
      </c>
      <c r="TQ30" s="1">
        <v>73.796719699795602</v>
      </c>
      <c r="TR30" s="1">
        <v>56.005008970184498</v>
      </c>
      <c r="TS30" s="1">
        <v>999</v>
      </c>
      <c r="TT30" s="1">
        <v>999</v>
      </c>
      <c r="TU30" s="1">
        <v>8.1956549483306897</v>
      </c>
      <c r="TV30" s="1">
        <v>47.294293523122398</v>
      </c>
      <c r="TW30" s="1">
        <v>999</v>
      </c>
      <c r="TX30" s="1">
        <v>999</v>
      </c>
      <c r="TY30" s="1">
        <v>7.5479480542788604</v>
      </c>
      <c r="TZ30" s="1">
        <v>10.651499823663301</v>
      </c>
      <c r="UA30" s="1">
        <v>999</v>
      </c>
      <c r="UB30" s="1">
        <v>9.1657277954306693</v>
      </c>
      <c r="UC30" s="1">
        <v>999</v>
      </c>
      <c r="UD30" s="1">
        <v>1.2624007595992801</v>
      </c>
      <c r="UE30" s="1">
        <v>2.4492736367667902</v>
      </c>
      <c r="UF30" s="1">
        <v>999</v>
      </c>
      <c r="UG30" s="1">
        <v>999</v>
      </c>
      <c r="UH30" s="1">
        <v>999</v>
      </c>
      <c r="UI30" s="1">
        <v>999</v>
      </c>
      <c r="UJ30" s="1">
        <v>1.67270093559189</v>
      </c>
      <c r="UK30" s="1">
        <v>1.31101333663375</v>
      </c>
      <c r="UL30" s="1">
        <v>999</v>
      </c>
      <c r="UN30" s="1">
        <v>13</v>
      </c>
      <c r="UO30" s="1">
        <v>13</v>
      </c>
      <c r="UP30" s="1">
        <v>12</v>
      </c>
      <c r="UQ30" s="1">
        <v>17</v>
      </c>
      <c r="UR30" s="1">
        <v>12</v>
      </c>
      <c r="US30" s="1">
        <v>11</v>
      </c>
      <c r="UT30" s="1">
        <v>11</v>
      </c>
      <c r="UU30" s="1">
        <v>17</v>
      </c>
      <c r="UV30" s="1">
        <v>13</v>
      </c>
      <c r="UW30" s="1">
        <v>8</v>
      </c>
      <c r="UX30" s="1">
        <v>8</v>
      </c>
      <c r="UY30" s="1">
        <v>17</v>
      </c>
      <c r="UZ30" s="1">
        <v>13</v>
      </c>
      <c r="VA30" s="1">
        <v>8</v>
      </c>
      <c r="VB30" s="1">
        <v>8</v>
      </c>
      <c r="VC30" s="1">
        <v>8</v>
      </c>
      <c r="VD30" s="1">
        <v>8</v>
      </c>
      <c r="VE30" s="1">
        <v>13</v>
      </c>
      <c r="VF30" s="1">
        <v>14</v>
      </c>
      <c r="VG30" s="1">
        <v>31</v>
      </c>
      <c r="VH30" s="1">
        <v>0.33</v>
      </c>
      <c r="VI30" s="1">
        <v>0.33</v>
      </c>
      <c r="VJ30" s="1">
        <v>0.33</v>
      </c>
      <c r="VK30" s="1">
        <v>0</v>
      </c>
      <c r="VL30" s="1">
        <v>0.2</v>
      </c>
      <c r="VR30" s="1">
        <v>0.25</v>
      </c>
      <c r="VU30" s="1">
        <v>1.5</v>
      </c>
      <c r="VV30" s="1">
        <v>1.5</v>
      </c>
      <c r="VY30" s="1">
        <v>-0.26415927652561899</v>
      </c>
      <c r="VZ30" s="1">
        <v>0</v>
      </c>
      <c r="WA30" s="1">
        <v>0.94999999999999896</v>
      </c>
      <c r="WB30" s="1">
        <v>1.25</v>
      </c>
      <c r="WC30" s="1">
        <v>7.6699999999999902</v>
      </c>
      <c r="WE30" s="1">
        <v>6.7449999999999899E-2</v>
      </c>
      <c r="WF30" s="1">
        <v>0.19</v>
      </c>
      <c r="WG30" s="1">
        <v>7.0999999999999897E-2</v>
      </c>
      <c r="WH30" s="1">
        <v>7.0999999999999897E-2</v>
      </c>
      <c r="WI30" s="1">
        <v>7.0999999999999897E-2</v>
      </c>
      <c r="WK30" s="1">
        <v>0.08</v>
      </c>
      <c r="WL30" s="1">
        <v>7.0999999999999897E-2</v>
      </c>
      <c r="WN30" s="1">
        <v>5.6000000000000001E-2</v>
      </c>
      <c r="WO30" s="1">
        <v>5.6000000000000001E-2</v>
      </c>
      <c r="WP30" s="1">
        <v>5.6000000000000001E-2</v>
      </c>
      <c r="WQ30" s="1">
        <v>5.6000000000000001E-2</v>
      </c>
      <c r="WR30" s="1">
        <v>7.0999999999999897E-2</v>
      </c>
      <c r="WS30" s="1">
        <v>7.0999999999999897E-2</v>
      </c>
      <c r="WT30" s="1">
        <v>7.0999999999999897E-2</v>
      </c>
      <c r="WU30" s="1">
        <v>0.19</v>
      </c>
      <c r="WV30" s="1">
        <v>7.0999999999999897E-2</v>
      </c>
      <c r="WW30" s="1">
        <v>7.0999999999999897E-2</v>
      </c>
      <c r="WY30" s="1">
        <v>7.0999999999999897E-2</v>
      </c>
      <c r="WZ30" s="1">
        <v>7.0999999999999897E-2</v>
      </c>
      <c r="XA30" s="1">
        <v>0</v>
      </c>
      <c r="XD30" s="1">
        <v>7.0999999999999897E-2</v>
      </c>
      <c r="XG30" s="1">
        <v>7.0999999999999897E-2</v>
      </c>
      <c r="XH30" s="1">
        <v>6.32543311122076</v>
      </c>
      <c r="XP30" s="1">
        <v>0.5</v>
      </c>
      <c r="XX30" s="1">
        <v>0</v>
      </c>
      <c r="XY30" s="1">
        <v>6.32543311122076</v>
      </c>
    </row>
    <row r="31" spans="1:649" x14ac:dyDescent="0.25">
      <c r="B31" s="1" t="s">
        <v>10</v>
      </c>
      <c r="C31" s="1" t="s">
        <v>739</v>
      </c>
      <c r="D31" s="1" t="s">
        <v>12</v>
      </c>
      <c r="E31" s="1" t="s">
        <v>13</v>
      </c>
      <c r="F31" s="1" t="s">
        <v>14</v>
      </c>
      <c r="G31" s="1" t="s">
        <v>15</v>
      </c>
      <c r="H31" s="1" t="s">
        <v>16</v>
      </c>
      <c r="I31" s="1" t="s">
        <v>742</v>
      </c>
      <c r="J31" s="1" t="s">
        <v>0</v>
      </c>
      <c r="K31" s="1" t="s">
        <v>17</v>
      </c>
      <c r="L31" s="1" t="s">
        <v>18</v>
      </c>
      <c r="M31" s="1" t="s">
        <v>19</v>
      </c>
      <c r="N31" s="1" t="s">
        <v>20</v>
      </c>
      <c r="O31" s="1" t="s">
        <v>21</v>
      </c>
      <c r="P31" s="1" t="s">
        <v>745</v>
      </c>
      <c r="Q31" s="1" t="s">
        <v>22</v>
      </c>
      <c r="R31" s="1" t="s">
        <v>23</v>
      </c>
      <c r="S31" s="1" t="s">
        <v>24</v>
      </c>
      <c r="T31" s="1" t="s">
        <v>746</v>
      </c>
      <c r="U31" s="1" t="s">
        <v>25</v>
      </c>
      <c r="V31" s="1" t="s">
        <v>26</v>
      </c>
      <c r="W31" s="1" t="s">
        <v>27</v>
      </c>
      <c r="X31" s="1" t="s">
        <v>28</v>
      </c>
      <c r="Y31" s="1" t="s">
        <v>29</v>
      </c>
      <c r="Z31" s="1" t="s">
        <v>747</v>
      </c>
      <c r="AA31" s="1" t="s">
        <v>30</v>
      </c>
      <c r="AB31" s="1" t="s">
        <v>748</v>
      </c>
      <c r="AC31" s="1" t="s">
        <v>749</v>
      </c>
      <c r="AD31" s="1" t="s">
        <v>31</v>
      </c>
      <c r="AE31" s="1" t="s">
        <v>32</v>
      </c>
      <c r="AF31" s="1" t="s">
        <v>33</v>
      </c>
      <c r="AG31" s="1" t="s">
        <v>34</v>
      </c>
      <c r="AH31" s="1" t="s">
        <v>35</v>
      </c>
      <c r="AI31" s="1" t="s">
        <v>36</v>
      </c>
      <c r="AJ31" s="1" t="s">
        <v>763</v>
      </c>
      <c r="AK31" s="1" t="s">
        <v>37</v>
      </c>
      <c r="AL31" s="1" t="s">
        <v>38</v>
      </c>
      <c r="AM31" s="1" t="s">
        <v>39</v>
      </c>
      <c r="AN31" s="1" t="s">
        <v>764</v>
      </c>
      <c r="AO31" s="1" t="s">
        <v>40</v>
      </c>
      <c r="AP31" s="1" t="s">
        <v>41</v>
      </c>
      <c r="AQ31" s="1" t="s">
        <v>42</v>
      </c>
      <c r="AR31" s="1" t="s">
        <v>43</v>
      </c>
      <c r="AS31" s="1" t="s">
        <v>44</v>
      </c>
      <c r="AT31" s="1" t="s">
        <v>45</v>
      </c>
      <c r="AU31" s="1" t="s">
        <v>46</v>
      </c>
      <c r="AV31" s="1" t="s">
        <v>47</v>
      </c>
      <c r="AW31" s="1" t="s">
        <v>780</v>
      </c>
      <c r="AX31" s="1" t="s">
        <v>48</v>
      </c>
      <c r="AY31" s="1" t="s">
        <v>49</v>
      </c>
      <c r="AZ31" s="1" t="s">
        <v>50</v>
      </c>
      <c r="BA31" s="1" t="s">
        <v>51</v>
      </c>
      <c r="BB31" s="1" t="s">
        <v>52</v>
      </c>
      <c r="BC31" s="1" t="s">
        <v>53</v>
      </c>
      <c r="BD31" s="1" t="s">
        <v>54</v>
      </c>
      <c r="BE31" s="1" t="s">
        <v>55</v>
      </c>
      <c r="BF31" s="1" t="s">
        <v>56</v>
      </c>
      <c r="BG31" s="1" t="s">
        <v>57</v>
      </c>
      <c r="BH31" s="1" t="s">
        <v>787</v>
      </c>
      <c r="BI31" s="1" t="s">
        <v>58</v>
      </c>
      <c r="BJ31" s="1" t="s">
        <v>59</v>
      </c>
      <c r="BK31" s="1" t="s">
        <v>60</v>
      </c>
      <c r="BL31" s="1" t="s">
        <v>61</v>
      </c>
      <c r="BM31" s="1" t="s">
        <v>62</v>
      </c>
      <c r="BN31" s="1" t="s">
        <v>63</v>
      </c>
      <c r="BO31" s="1" t="s">
        <v>64</v>
      </c>
      <c r="BP31" s="1" t="s">
        <v>65</v>
      </c>
      <c r="BQ31" s="1" t="s">
        <v>66</v>
      </c>
      <c r="BR31" s="1" t="s">
        <v>67</v>
      </c>
      <c r="BS31" s="1" t="s">
        <v>68</v>
      </c>
      <c r="BT31" s="1" t="s">
        <v>69</v>
      </c>
      <c r="BU31" s="1" t="s">
        <v>70</v>
      </c>
      <c r="BV31" s="1" t="s">
        <v>71</v>
      </c>
      <c r="BW31" s="1" t="s">
        <v>72</v>
      </c>
      <c r="BX31" s="1" t="s">
        <v>73</v>
      </c>
      <c r="BY31" s="1" t="s">
        <v>74</v>
      </c>
      <c r="BZ31" s="1" t="s">
        <v>75</v>
      </c>
      <c r="CA31" s="1" t="s">
        <v>76</v>
      </c>
      <c r="CB31" s="1" t="s">
        <v>798</v>
      </c>
      <c r="CC31" s="1" t="s">
        <v>77</v>
      </c>
      <c r="CD31" s="1" t="s">
        <v>799</v>
      </c>
      <c r="CE31" s="1" t="s">
        <v>800</v>
      </c>
      <c r="CF31" s="1" t="s">
        <v>802</v>
      </c>
      <c r="CG31" s="1" t="s">
        <v>78</v>
      </c>
      <c r="CH31" s="1" t="s">
        <v>79</v>
      </c>
      <c r="CI31" s="1" t="s">
        <v>80</v>
      </c>
      <c r="CJ31" s="1" t="s">
        <v>803</v>
      </c>
      <c r="CK31" s="1" t="s">
        <v>804</v>
      </c>
      <c r="CL31" s="1" t="s">
        <v>81</v>
      </c>
      <c r="CM31" s="1" t="s">
        <v>82</v>
      </c>
      <c r="CN31" s="1" t="s">
        <v>83</v>
      </c>
      <c r="CO31" s="1" t="s">
        <v>84</v>
      </c>
      <c r="CP31" s="1" t="s">
        <v>85</v>
      </c>
      <c r="CQ31" s="1" t="s">
        <v>86</v>
      </c>
      <c r="CR31" s="1" t="s">
        <v>87</v>
      </c>
      <c r="CS31" s="1" t="s">
        <v>816</v>
      </c>
      <c r="CT31" s="1" t="s">
        <v>88</v>
      </c>
      <c r="CU31" s="1" t="s">
        <v>822</v>
      </c>
      <c r="CV31" s="1" t="s">
        <v>89</v>
      </c>
      <c r="CW31" s="1" t="s">
        <v>90</v>
      </c>
      <c r="CX31" s="1" t="s">
        <v>91</v>
      </c>
      <c r="CY31" s="1" t="s">
        <v>92</v>
      </c>
      <c r="CZ31" s="1" t="s">
        <v>93</v>
      </c>
      <c r="DA31" s="1" t="s">
        <v>94</v>
      </c>
      <c r="DB31" s="1" t="s">
        <v>95</v>
      </c>
      <c r="DC31" s="1" t="s">
        <v>96</v>
      </c>
      <c r="DD31" s="1" t="s">
        <v>97</v>
      </c>
      <c r="DE31" s="1" t="s">
        <v>98</v>
      </c>
      <c r="DF31" s="1" t="s">
        <v>99</v>
      </c>
      <c r="DG31" s="1" t="s">
        <v>100</v>
      </c>
      <c r="DH31" s="1" t="s">
        <v>101</v>
      </c>
      <c r="DI31" s="1" t="s">
        <v>102</v>
      </c>
      <c r="DJ31" s="1" t="s">
        <v>103</v>
      </c>
      <c r="DK31" s="1" t="s">
        <v>104</v>
      </c>
      <c r="DL31" s="1" t="s">
        <v>105</v>
      </c>
      <c r="DM31" s="1" t="s">
        <v>106</v>
      </c>
      <c r="DN31" s="1" t="s">
        <v>107</v>
      </c>
      <c r="DO31" s="1" t="s">
        <v>108</v>
      </c>
      <c r="DP31" s="1" t="s">
        <v>109</v>
      </c>
      <c r="DQ31" s="1" t="s">
        <v>110</v>
      </c>
      <c r="DR31" s="1" t="s">
        <v>111</v>
      </c>
      <c r="DS31" s="1" t="s">
        <v>112</v>
      </c>
      <c r="DT31" s="1" t="s">
        <v>113</v>
      </c>
      <c r="DU31" s="1" t="s">
        <v>114</v>
      </c>
      <c r="DV31" s="1" t="s">
        <v>831</v>
      </c>
      <c r="DW31" s="1" t="s">
        <v>115</v>
      </c>
      <c r="DX31" s="1" t="s">
        <v>116</v>
      </c>
      <c r="DY31" s="1" t="s">
        <v>117</v>
      </c>
      <c r="DZ31" s="1" t="s">
        <v>118</v>
      </c>
      <c r="EA31" s="1" t="s">
        <v>119</v>
      </c>
      <c r="EB31" s="1" t="s">
        <v>120</v>
      </c>
      <c r="EC31" s="1" t="s">
        <v>121</v>
      </c>
      <c r="ED31" s="1" t="s">
        <v>122</v>
      </c>
      <c r="EE31" s="1" t="s">
        <v>123</v>
      </c>
      <c r="EF31" s="1" t="s">
        <v>124</v>
      </c>
      <c r="EG31" s="1" t="s">
        <v>125</v>
      </c>
      <c r="EH31" s="1" t="s">
        <v>126</v>
      </c>
      <c r="EI31" s="1" t="s">
        <v>127</v>
      </c>
      <c r="EJ31" s="1" t="s">
        <v>128</v>
      </c>
      <c r="EK31" s="1" t="s">
        <v>129</v>
      </c>
      <c r="EL31" s="1" t="s">
        <v>130</v>
      </c>
      <c r="EM31" s="1" t="s">
        <v>131</v>
      </c>
      <c r="EN31" s="1" t="s">
        <v>132</v>
      </c>
      <c r="EO31" s="1" t="s">
        <v>133</v>
      </c>
      <c r="EP31" s="1" t="s">
        <v>134</v>
      </c>
      <c r="EQ31" s="1" t="s">
        <v>135</v>
      </c>
      <c r="ER31" s="1" t="s">
        <v>136</v>
      </c>
      <c r="ES31" s="1" t="s">
        <v>137</v>
      </c>
      <c r="ET31" s="1" t="s">
        <v>138</v>
      </c>
      <c r="EU31" s="1" t="s">
        <v>139</v>
      </c>
      <c r="EV31" s="1" t="s">
        <v>140</v>
      </c>
      <c r="EW31" s="1" t="s">
        <v>141</v>
      </c>
      <c r="EX31" s="1" t="s">
        <v>142</v>
      </c>
      <c r="EY31" s="1" t="s">
        <v>143</v>
      </c>
      <c r="EZ31" s="1" t="s">
        <v>144</v>
      </c>
      <c r="FA31" s="1" t="s">
        <v>853</v>
      </c>
      <c r="FB31" s="1" t="s">
        <v>145</v>
      </c>
      <c r="FC31" s="1" t="s">
        <v>146</v>
      </c>
      <c r="FD31" s="1" t="s">
        <v>147</v>
      </c>
      <c r="FE31" s="1" t="s">
        <v>148</v>
      </c>
      <c r="FF31" s="1" t="s">
        <v>149</v>
      </c>
      <c r="FG31" s="1" t="s">
        <v>150</v>
      </c>
      <c r="FH31" s="1" t="s">
        <v>151</v>
      </c>
      <c r="FI31" s="1" t="s">
        <v>152</v>
      </c>
      <c r="FJ31" s="1" t="s">
        <v>153</v>
      </c>
      <c r="FK31" s="1" t="s">
        <v>154</v>
      </c>
      <c r="FL31" s="1" t="s">
        <v>155</v>
      </c>
      <c r="FM31" s="1" t="s">
        <v>156</v>
      </c>
      <c r="FN31" s="1" t="s">
        <v>873</v>
      </c>
      <c r="FO31" s="1" t="s">
        <v>874</v>
      </c>
      <c r="FP31" s="1" t="s">
        <v>875</v>
      </c>
      <c r="FQ31" s="1" t="s">
        <v>157</v>
      </c>
      <c r="FR31" s="1" t="s">
        <v>158</v>
      </c>
      <c r="FS31" s="1" t="s">
        <v>159</v>
      </c>
      <c r="FT31" s="1" t="s">
        <v>160</v>
      </c>
      <c r="FU31" s="1" t="s">
        <v>878</v>
      </c>
      <c r="FV31" s="1" t="s">
        <v>879</v>
      </c>
      <c r="FW31" s="1" t="s">
        <v>161</v>
      </c>
      <c r="FX31" s="1" t="s">
        <v>162</v>
      </c>
      <c r="FY31" s="1" t="s">
        <v>163</v>
      </c>
      <c r="FZ31" s="1" t="s">
        <v>164</v>
      </c>
      <c r="GA31" s="1" t="s">
        <v>165</v>
      </c>
      <c r="GB31" s="1" t="s">
        <v>166</v>
      </c>
      <c r="GC31" s="1" t="s">
        <v>882</v>
      </c>
      <c r="GD31" s="1" t="s">
        <v>883</v>
      </c>
      <c r="GE31" s="1" t="s">
        <v>884</v>
      </c>
      <c r="GF31" s="1" t="s">
        <v>885</v>
      </c>
      <c r="GG31" s="1" t="s">
        <v>886</v>
      </c>
      <c r="GH31" s="1" t="s">
        <v>167</v>
      </c>
      <c r="GI31" s="1" t="s">
        <v>168</v>
      </c>
      <c r="GJ31" s="1" t="s">
        <v>169</v>
      </c>
      <c r="GK31" s="1" t="s">
        <v>170</v>
      </c>
      <c r="GL31" s="1" t="s">
        <v>171</v>
      </c>
      <c r="GM31" s="1" t="s">
        <v>172</v>
      </c>
      <c r="GN31" s="1" t="s">
        <v>173</v>
      </c>
      <c r="GO31" s="1" t="s">
        <v>174</v>
      </c>
      <c r="GP31" s="1" t="s">
        <v>175</v>
      </c>
      <c r="GQ31" s="1" t="s">
        <v>176</v>
      </c>
      <c r="GR31" s="1" t="s">
        <v>177</v>
      </c>
      <c r="GS31" s="1" t="s">
        <v>178</v>
      </c>
      <c r="GT31" s="1" t="s">
        <v>894</v>
      </c>
      <c r="GU31" s="1" t="s">
        <v>179</v>
      </c>
      <c r="GV31" s="1" t="s">
        <v>895</v>
      </c>
      <c r="GW31" s="1" t="s">
        <v>180</v>
      </c>
      <c r="GX31" s="1" t="s">
        <v>181</v>
      </c>
      <c r="GY31" s="1" t="s">
        <v>182</v>
      </c>
      <c r="GZ31" s="1" t="s">
        <v>183</v>
      </c>
      <c r="HA31" s="1" t="s">
        <v>184</v>
      </c>
      <c r="HB31" s="1" t="s">
        <v>185</v>
      </c>
      <c r="HC31" s="1" t="s">
        <v>186</v>
      </c>
      <c r="HD31" s="1" t="s">
        <v>187</v>
      </c>
      <c r="HE31" s="1" t="s">
        <v>901</v>
      </c>
      <c r="HF31" s="1" t="s">
        <v>188</v>
      </c>
      <c r="HG31" s="1" t="s">
        <v>189</v>
      </c>
      <c r="HH31" s="1" t="s">
        <v>190</v>
      </c>
      <c r="HI31" s="1" t="s">
        <v>904</v>
      </c>
      <c r="HJ31" s="1" t="s">
        <v>191</v>
      </c>
      <c r="HK31" s="1" t="s">
        <v>192</v>
      </c>
      <c r="HL31" s="1" t="s">
        <v>193</v>
      </c>
      <c r="HM31" s="1" t="s">
        <v>194</v>
      </c>
      <c r="HN31" s="1" t="s">
        <v>195</v>
      </c>
      <c r="HO31" s="1" t="s">
        <v>196</v>
      </c>
      <c r="HP31" s="1" t="s">
        <v>920</v>
      </c>
      <c r="HQ31" s="1" t="s">
        <v>197</v>
      </c>
      <c r="HR31" s="1" t="s">
        <v>198</v>
      </c>
      <c r="HS31" s="1" t="s">
        <v>199</v>
      </c>
      <c r="HT31" s="1" t="s">
        <v>922</v>
      </c>
      <c r="HU31" s="1" t="s">
        <v>924</v>
      </c>
      <c r="HV31" s="1" t="s">
        <v>200</v>
      </c>
      <c r="HW31" s="1" t="s">
        <v>926</v>
      </c>
      <c r="HX31" s="1" t="s">
        <v>201</v>
      </c>
      <c r="HY31" s="1" t="s">
        <v>202</v>
      </c>
      <c r="HZ31" s="1" t="s">
        <v>927</v>
      </c>
      <c r="IA31" s="1" t="s">
        <v>203</v>
      </c>
      <c r="IB31" s="1" t="s">
        <v>930</v>
      </c>
      <c r="IC31" s="1" t="s">
        <v>204</v>
      </c>
      <c r="ID31" s="1" t="s">
        <v>205</v>
      </c>
      <c r="IE31" s="1" t="s">
        <v>932</v>
      </c>
      <c r="IF31" s="1" t="s">
        <v>206</v>
      </c>
      <c r="IG31" s="1" t="s">
        <v>934</v>
      </c>
      <c r="IH31" s="1" t="s">
        <v>207</v>
      </c>
      <c r="II31" s="1" t="s">
        <v>936</v>
      </c>
      <c r="IJ31" s="1" t="s">
        <v>938</v>
      </c>
      <c r="IK31" s="1" t="s">
        <v>208</v>
      </c>
      <c r="IL31" s="1" t="s">
        <v>209</v>
      </c>
      <c r="IM31" s="1" t="s">
        <v>210</v>
      </c>
      <c r="IN31" s="1" t="s">
        <v>211</v>
      </c>
      <c r="IO31" s="1" t="s">
        <v>212</v>
      </c>
      <c r="IP31" s="1" t="s">
        <v>213</v>
      </c>
      <c r="IQ31" s="1" t="s">
        <v>945</v>
      </c>
      <c r="IR31" s="1" t="s">
        <v>214</v>
      </c>
      <c r="IS31" s="1" t="s">
        <v>215</v>
      </c>
      <c r="IT31" s="1" t="s">
        <v>216</v>
      </c>
      <c r="IU31" s="1" t="s">
        <v>217</v>
      </c>
      <c r="IV31" s="1" t="s">
        <v>948</v>
      </c>
      <c r="IW31" s="1" t="s">
        <v>218</v>
      </c>
      <c r="IX31" s="1" t="s">
        <v>219</v>
      </c>
      <c r="IY31" s="1" t="s">
        <v>956</v>
      </c>
      <c r="IZ31" s="1" t="s">
        <v>220</v>
      </c>
      <c r="JA31" s="1" t="s">
        <v>973</v>
      </c>
      <c r="JB31" s="1" t="s">
        <v>221</v>
      </c>
      <c r="JC31" s="1" t="s">
        <v>222</v>
      </c>
      <c r="JD31" s="1" t="s">
        <v>223</v>
      </c>
      <c r="JE31" s="1" t="s">
        <v>1011</v>
      </c>
      <c r="JF31" s="1" t="s">
        <v>1012</v>
      </c>
      <c r="JG31" s="1" t="s">
        <v>1013</v>
      </c>
      <c r="JH31" s="1" t="s">
        <v>1014</v>
      </c>
      <c r="JI31" s="1" t="s">
        <v>224</v>
      </c>
      <c r="JJ31" s="1" t="s">
        <v>225</v>
      </c>
      <c r="JK31" s="1" t="s">
        <v>226</v>
      </c>
      <c r="JL31" s="1" t="s">
        <v>227</v>
      </c>
      <c r="JM31" s="1" t="s">
        <v>228</v>
      </c>
      <c r="JN31" s="1" t="s">
        <v>229</v>
      </c>
      <c r="JO31" s="1" t="s">
        <v>1585</v>
      </c>
      <c r="JP31" s="1" t="s">
        <v>230</v>
      </c>
      <c r="JQ31" s="1" t="s">
        <v>1586</v>
      </c>
      <c r="JR31" s="1" t="s">
        <v>231</v>
      </c>
      <c r="JS31" s="1" t="s">
        <v>232</v>
      </c>
      <c r="JT31" s="1" t="s">
        <v>1028</v>
      </c>
      <c r="JU31" s="1" t="s">
        <v>1029</v>
      </c>
      <c r="JV31" s="1" t="s">
        <v>1030</v>
      </c>
      <c r="JW31" s="1" t="s">
        <v>233</v>
      </c>
      <c r="JX31" s="1" t="s">
        <v>1038</v>
      </c>
      <c r="JY31" s="1" t="s">
        <v>234</v>
      </c>
      <c r="JZ31" s="1" t="s">
        <v>1048</v>
      </c>
      <c r="KA31" s="1" t="s">
        <v>1050</v>
      </c>
      <c r="KB31" s="1" t="s">
        <v>1051</v>
      </c>
      <c r="KC31" s="1" t="s">
        <v>1052</v>
      </c>
      <c r="KD31" s="1" t="s">
        <v>235</v>
      </c>
      <c r="KE31" s="1" t="s">
        <v>236</v>
      </c>
      <c r="KF31" s="1" t="s">
        <v>1054</v>
      </c>
      <c r="KG31" s="1" t="s">
        <v>237</v>
      </c>
      <c r="KH31" s="1" t="s">
        <v>238</v>
      </c>
      <c r="KI31" s="1" t="s">
        <v>239</v>
      </c>
      <c r="KJ31" s="1" t="s">
        <v>240</v>
      </c>
      <c r="KK31" s="1" t="s">
        <v>241</v>
      </c>
      <c r="KL31" s="1" t="s">
        <v>242</v>
      </c>
      <c r="KM31" s="1" t="s">
        <v>1055</v>
      </c>
      <c r="KN31" s="1" t="s">
        <v>243</v>
      </c>
      <c r="KO31" s="1" t="s">
        <v>244</v>
      </c>
      <c r="KP31" s="1" t="s">
        <v>245</v>
      </c>
      <c r="KQ31" s="1" t="s">
        <v>1056</v>
      </c>
      <c r="KR31" s="1" t="s">
        <v>246</v>
      </c>
      <c r="KS31" s="1" t="s">
        <v>247</v>
      </c>
      <c r="KT31" s="1" t="s">
        <v>248</v>
      </c>
      <c r="KU31" s="1" t="s">
        <v>249</v>
      </c>
      <c r="KV31" s="1" t="s">
        <v>1057</v>
      </c>
      <c r="KW31" s="1" t="s">
        <v>250</v>
      </c>
      <c r="KX31" s="1" t="s">
        <v>251</v>
      </c>
      <c r="KY31" s="1" t="s">
        <v>252</v>
      </c>
      <c r="KZ31" s="1" t="s">
        <v>1058</v>
      </c>
      <c r="LA31" s="1" t="s">
        <v>253</v>
      </c>
      <c r="LB31" s="1" t="s">
        <v>254</v>
      </c>
      <c r="LC31" s="1" t="s">
        <v>255</v>
      </c>
      <c r="LD31" s="1" t="s">
        <v>1060</v>
      </c>
      <c r="LE31" s="1" t="s">
        <v>1061</v>
      </c>
      <c r="LF31" s="1" t="s">
        <v>1062</v>
      </c>
      <c r="LG31" s="1" t="s">
        <v>1063</v>
      </c>
      <c r="LH31" s="1" t="s">
        <v>256</v>
      </c>
      <c r="LI31" s="1" t="s">
        <v>257</v>
      </c>
      <c r="LJ31" s="1" t="s">
        <v>258</v>
      </c>
      <c r="LK31" s="1" t="s">
        <v>259</v>
      </c>
      <c r="LL31" s="1" t="s">
        <v>260</v>
      </c>
      <c r="LM31" s="1" t="s">
        <v>261</v>
      </c>
      <c r="LN31" s="1" t="s">
        <v>262</v>
      </c>
      <c r="LO31" s="1" t="s">
        <v>263</v>
      </c>
      <c r="LP31" s="1" t="s">
        <v>264</v>
      </c>
      <c r="LQ31" s="1" t="s">
        <v>265</v>
      </c>
      <c r="LR31" s="1" t="s">
        <v>266</v>
      </c>
      <c r="LS31" s="1" t="s">
        <v>267</v>
      </c>
      <c r="LT31" s="1" t="s">
        <v>268</v>
      </c>
      <c r="LU31" s="1" t="s">
        <v>269</v>
      </c>
      <c r="LV31" s="1" t="s">
        <v>270</v>
      </c>
      <c r="LW31" s="1" t="s">
        <v>271</v>
      </c>
      <c r="LX31" s="1" t="s">
        <v>272</v>
      </c>
      <c r="LY31" s="1" t="s">
        <v>273</v>
      </c>
      <c r="LZ31" s="1" t="s">
        <v>274</v>
      </c>
      <c r="MA31" s="1" t="s">
        <v>275</v>
      </c>
      <c r="MB31" s="1" t="s">
        <v>276</v>
      </c>
      <c r="MC31" s="1" t="s">
        <v>277</v>
      </c>
      <c r="MD31" s="1" t="s">
        <v>278</v>
      </c>
      <c r="ME31" s="1" t="s">
        <v>279</v>
      </c>
      <c r="MF31" s="1" t="s">
        <v>280</v>
      </c>
      <c r="MG31" s="1" t="s">
        <v>281</v>
      </c>
      <c r="MH31" s="1" t="s">
        <v>282</v>
      </c>
      <c r="MI31" s="1" t="s">
        <v>283</v>
      </c>
      <c r="MJ31" s="1" t="s">
        <v>284</v>
      </c>
      <c r="MK31" s="1" t="s">
        <v>285</v>
      </c>
      <c r="ML31" s="1" t="s">
        <v>286</v>
      </c>
      <c r="MM31" s="1" t="s">
        <v>287</v>
      </c>
      <c r="MN31" s="1" t="s">
        <v>288</v>
      </c>
      <c r="MO31" s="1" t="s">
        <v>289</v>
      </c>
      <c r="MP31" s="1" t="s">
        <v>290</v>
      </c>
      <c r="MQ31" s="1" t="s">
        <v>291</v>
      </c>
      <c r="MR31" s="1" t="s">
        <v>292</v>
      </c>
      <c r="MS31" s="1" t="s">
        <v>293</v>
      </c>
      <c r="MT31" s="1" t="s">
        <v>1096</v>
      </c>
      <c r="MU31" s="1" t="s">
        <v>1098</v>
      </c>
      <c r="MV31" s="1" t="s">
        <v>294</v>
      </c>
      <c r="MW31" s="1" t="s">
        <v>295</v>
      </c>
      <c r="MX31" s="1" t="s">
        <v>296</v>
      </c>
      <c r="MY31" s="1" t="s">
        <v>297</v>
      </c>
      <c r="MZ31" s="1" t="s">
        <v>1099</v>
      </c>
      <c r="NA31" s="1" t="s">
        <v>298</v>
      </c>
      <c r="NB31" s="1" t="s">
        <v>1100</v>
      </c>
      <c r="NC31" s="1" t="s">
        <v>299</v>
      </c>
      <c r="ND31" s="1" t="s">
        <v>300</v>
      </c>
      <c r="NE31" s="1" t="s">
        <v>301</v>
      </c>
      <c r="NF31" s="1" t="s">
        <v>302</v>
      </c>
      <c r="NG31" s="1" t="s">
        <v>303</v>
      </c>
      <c r="NH31" s="1" t="s">
        <v>304</v>
      </c>
      <c r="NI31" s="1" t="s">
        <v>305</v>
      </c>
      <c r="NJ31" s="1" t="s">
        <v>306</v>
      </c>
      <c r="NK31" s="1" t="s">
        <v>307</v>
      </c>
      <c r="NL31" s="1" t="s">
        <v>308</v>
      </c>
      <c r="NM31" s="1" t="s">
        <v>309</v>
      </c>
      <c r="NN31" s="1" t="s">
        <v>310</v>
      </c>
      <c r="NO31" s="1" t="s">
        <v>311</v>
      </c>
      <c r="NP31" s="1" t="s">
        <v>312</v>
      </c>
      <c r="NQ31" s="1" t="s">
        <v>313</v>
      </c>
      <c r="NR31" s="1" t="s">
        <v>314</v>
      </c>
      <c r="NS31" s="1" t="s">
        <v>315</v>
      </c>
      <c r="NT31" s="1" t="s">
        <v>316</v>
      </c>
      <c r="NU31" s="1" t="s">
        <v>317</v>
      </c>
      <c r="NV31" s="1" t="s">
        <v>318</v>
      </c>
      <c r="NW31" s="1" t="s">
        <v>319</v>
      </c>
      <c r="NX31" s="1" t="s">
        <v>320</v>
      </c>
      <c r="NY31" s="1" t="s">
        <v>321</v>
      </c>
      <c r="NZ31" s="1" t="s">
        <v>322</v>
      </c>
      <c r="OA31" s="1" t="s">
        <v>1160</v>
      </c>
      <c r="OB31" s="1" t="s">
        <v>1161</v>
      </c>
      <c r="OC31" s="1" t="s">
        <v>1162</v>
      </c>
      <c r="OD31" s="1" t="s">
        <v>323</v>
      </c>
      <c r="OE31" s="1" t="s">
        <v>324</v>
      </c>
      <c r="OF31" s="1" t="s">
        <v>325</v>
      </c>
      <c r="OG31" s="1" t="s">
        <v>326</v>
      </c>
      <c r="OH31" s="1" t="s">
        <v>1172</v>
      </c>
      <c r="OI31" s="1" t="s">
        <v>327</v>
      </c>
      <c r="OJ31" s="1" t="s">
        <v>1174</v>
      </c>
      <c r="OK31" s="1" t="s">
        <v>328</v>
      </c>
      <c r="OL31" s="1" t="s">
        <v>1175</v>
      </c>
      <c r="OM31" s="1" t="s">
        <v>329</v>
      </c>
      <c r="ON31" s="1" t="s">
        <v>1176</v>
      </c>
      <c r="OO31" s="1" t="s">
        <v>330</v>
      </c>
      <c r="OP31" s="1" t="s">
        <v>331</v>
      </c>
      <c r="OQ31" s="1" t="s">
        <v>332</v>
      </c>
      <c r="OR31" s="1" t="s">
        <v>333</v>
      </c>
      <c r="OS31" s="1" t="s">
        <v>334</v>
      </c>
      <c r="OT31" s="1" t="s">
        <v>1179</v>
      </c>
      <c r="OU31" s="1" t="s">
        <v>1180</v>
      </c>
      <c r="OV31" s="1" t="s">
        <v>335</v>
      </c>
      <c r="OW31" s="1" t="s">
        <v>1181</v>
      </c>
      <c r="OX31" s="1" t="s">
        <v>1182</v>
      </c>
      <c r="OY31" s="1" t="s">
        <v>1583</v>
      </c>
      <c r="OZ31" s="1" t="s">
        <v>336</v>
      </c>
      <c r="PA31" s="1" t="s">
        <v>1188</v>
      </c>
      <c r="PB31" s="1" t="s">
        <v>1189</v>
      </c>
      <c r="PC31" s="1" t="s">
        <v>337</v>
      </c>
      <c r="PD31" s="1" t="s">
        <v>1190</v>
      </c>
      <c r="PE31" s="1" t="s">
        <v>338</v>
      </c>
      <c r="PF31" s="1" t="s">
        <v>1191</v>
      </c>
      <c r="PG31" s="1" t="s">
        <v>339</v>
      </c>
      <c r="PH31" s="1" t="s">
        <v>1192</v>
      </c>
      <c r="PI31" s="1" t="s">
        <v>340</v>
      </c>
      <c r="PJ31" s="1" t="s">
        <v>1194</v>
      </c>
      <c r="PK31" s="1" t="s">
        <v>341</v>
      </c>
      <c r="PL31" s="1" t="s">
        <v>1196</v>
      </c>
      <c r="PM31" s="1" t="s">
        <v>342</v>
      </c>
      <c r="PN31" s="1" t="s">
        <v>1198</v>
      </c>
      <c r="PO31" s="1" t="s">
        <v>343</v>
      </c>
      <c r="PP31" s="1" t="s">
        <v>1200</v>
      </c>
      <c r="PQ31" s="1" t="s">
        <v>1201</v>
      </c>
      <c r="PR31" s="1" t="s">
        <v>1202</v>
      </c>
      <c r="PS31" s="1" t="s">
        <v>344</v>
      </c>
      <c r="PT31" s="1" t="s">
        <v>1203</v>
      </c>
      <c r="PU31" s="1" t="s">
        <v>1204</v>
      </c>
      <c r="PV31" s="1" t="s">
        <v>1205</v>
      </c>
      <c r="PW31" s="1" t="s">
        <v>345</v>
      </c>
      <c r="PX31" s="1" t="s">
        <v>346</v>
      </c>
      <c r="PY31" s="1" t="s">
        <v>1206</v>
      </c>
      <c r="PZ31" s="1" t="s">
        <v>347</v>
      </c>
      <c r="QA31" s="1" t="s">
        <v>1207</v>
      </c>
      <c r="QB31" s="1" t="s">
        <v>348</v>
      </c>
      <c r="QC31" s="1" t="s">
        <v>1208</v>
      </c>
      <c r="QD31" s="1" t="s">
        <v>349</v>
      </c>
      <c r="QE31" s="1" t="s">
        <v>1209</v>
      </c>
      <c r="QF31" s="1" t="s">
        <v>350</v>
      </c>
      <c r="QG31" s="1" t="s">
        <v>1210</v>
      </c>
      <c r="QH31" s="1" t="s">
        <v>351</v>
      </c>
      <c r="QI31" s="1" t="s">
        <v>1211</v>
      </c>
      <c r="QJ31" s="1" t="s">
        <v>352</v>
      </c>
      <c r="QK31" s="1" t="s">
        <v>1212</v>
      </c>
      <c r="QL31" s="1" t="s">
        <v>353</v>
      </c>
      <c r="QM31" s="1" t="s">
        <v>1218</v>
      </c>
      <c r="QN31" s="1" t="s">
        <v>354</v>
      </c>
      <c r="QO31" s="1" t="s">
        <v>355</v>
      </c>
      <c r="QP31" s="1" t="s">
        <v>1219</v>
      </c>
      <c r="QQ31" s="1" t="s">
        <v>356</v>
      </c>
      <c r="QR31" s="1" t="s">
        <v>357</v>
      </c>
      <c r="QS31" s="1" t="s">
        <v>1222</v>
      </c>
      <c r="QT31" s="1" t="s">
        <v>358</v>
      </c>
      <c r="QU31" s="1" t="s">
        <v>1226</v>
      </c>
      <c r="QV31" s="1" t="s">
        <v>1587</v>
      </c>
      <c r="QW31" s="1" t="s">
        <v>359</v>
      </c>
      <c r="QX31" s="1" t="s">
        <v>1227</v>
      </c>
      <c r="QY31" s="1" t="s">
        <v>360</v>
      </c>
      <c r="QZ31" s="1" t="s">
        <v>361</v>
      </c>
      <c r="RA31" s="1" t="s">
        <v>1231</v>
      </c>
      <c r="RB31" s="1" t="s">
        <v>1588</v>
      </c>
      <c r="RC31" s="1" t="s">
        <v>362</v>
      </c>
      <c r="RD31" s="1" t="s">
        <v>363</v>
      </c>
      <c r="RE31" s="1" t="s">
        <v>1589</v>
      </c>
      <c r="RF31" s="1" t="s">
        <v>1590</v>
      </c>
      <c r="RG31" s="1" t="s">
        <v>364</v>
      </c>
      <c r="RH31" s="1" t="s">
        <v>365</v>
      </c>
      <c r="RI31" s="1" t="s">
        <v>366</v>
      </c>
      <c r="RJ31" s="1" t="s">
        <v>367</v>
      </c>
      <c r="RK31" s="1" t="s">
        <v>368</v>
      </c>
      <c r="RL31" s="1" t="s">
        <v>369</v>
      </c>
      <c r="RM31" s="1" t="s">
        <v>370</v>
      </c>
      <c r="RN31" s="1" t="s">
        <v>1234</v>
      </c>
      <c r="RO31" s="1" t="s">
        <v>1235</v>
      </c>
      <c r="RP31" s="1" t="s">
        <v>371</v>
      </c>
      <c r="RQ31" s="1" t="s">
        <v>372</v>
      </c>
      <c r="RR31" s="1" t="s">
        <v>373</v>
      </c>
      <c r="RS31" s="1" t="s">
        <v>374</v>
      </c>
      <c r="RT31" s="1" t="s">
        <v>375</v>
      </c>
      <c r="RU31" s="1" t="s">
        <v>376</v>
      </c>
      <c r="RV31" s="1" t="s">
        <v>377</v>
      </c>
      <c r="RW31" s="1" t="s">
        <v>1237</v>
      </c>
      <c r="RX31" s="1" t="s">
        <v>378</v>
      </c>
      <c r="RY31" s="1" t="s">
        <v>379</v>
      </c>
      <c r="RZ31" s="1" t="s">
        <v>1238</v>
      </c>
      <c r="SA31" s="1" t="s">
        <v>380</v>
      </c>
      <c r="SB31" s="1" t="s">
        <v>1239</v>
      </c>
      <c r="SC31" s="1" t="s">
        <v>1584</v>
      </c>
      <c r="SD31" s="1" t="s">
        <v>381</v>
      </c>
      <c r="SE31" s="1" t="s">
        <v>382</v>
      </c>
      <c r="SF31" s="1" t="s">
        <v>383</v>
      </c>
      <c r="SG31" s="1" t="s">
        <v>384</v>
      </c>
      <c r="SH31" s="1" t="s">
        <v>385</v>
      </c>
      <c r="SI31" s="1" t="s">
        <v>386</v>
      </c>
      <c r="SJ31" s="1" t="s">
        <v>387</v>
      </c>
      <c r="SK31" s="1" t="s">
        <v>388</v>
      </c>
      <c r="SL31" s="1" t="s">
        <v>1242</v>
      </c>
      <c r="SM31" s="1" t="s">
        <v>389</v>
      </c>
      <c r="SN31" s="1" t="s">
        <v>390</v>
      </c>
      <c r="SO31" s="1" t="s">
        <v>391</v>
      </c>
      <c r="SP31" s="1" t="s">
        <v>1243</v>
      </c>
      <c r="SQ31" s="1" t="s">
        <v>392</v>
      </c>
      <c r="SR31" s="1" t="s">
        <v>393</v>
      </c>
      <c r="SS31" s="1" t="s">
        <v>394</v>
      </c>
      <c r="ST31" s="1" t="s">
        <v>395</v>
      </c>
      <c r="SU31" s="1" t="s">
        <v>396</v>
      </c>
      <c r="SV31" s="1" t="s">
        <v>397</v>
      </c>
      <c r="SW31" s="1" t="s">
        <v>398</v>
      </c>
      <c r="SX31" s="1" t="s">
        <v>399</v>
      </c>
      <c r="SY31" s="1" t="s">
        <v>400</v>
      </c>
      <c r="SZ31" s="1" t="s">
        <v>401</v>
      </c>
      <c r="TA31" s="1" t="s">
        <v>1249</v>
      </c>
      <c r="TB31" s="1" t="s">
        <v>1250</v>
      </c>
      <c r="TC31" s="1" t="s">
        <v>402</v>
      </c>
      <c r="TD31" s="1" t="s">
        <v>403</v>
      </c>
      <c r="TE31" s="1" t="s">
        <v>404</v>
      </c>
      <c r="TF31" s="1" t="s">
        <v>1252</v>
      </c>
      <c r="TG31" s="1" t="s">
        <v>405</v>
      </c>
      <c r="TH31" s="1" t="s">
        <v>406</v>
      </c>
      <c r="TI31" s="1" t="s">
        <v>1287</v>
      </c>
      <c r="TJ31" s="1" t="s">
        <v>407</v>
      </c>
      <c r="TK31" s="1" t="s">
        <v>1289</v>
      </c>
      <c r="TL31" s="1" t="s">
        <v>408</v>
      </c>
      <c r="TM31" s="1" t="s">
        <v>409</v>
      </c>
      <c r="TN31" s="1" t="s">
        <v>410</v>
      </c>
      <c r="TO31" s="1" t="s">
        <v>411</v>
      </c>
      <c r="TP31" s="1" t="s">
        <v>412</v>
      </c>
      <c r="TQ31" s="1" t="s">
        <v>413</v>
      </c>
      <c r="TR31" s="1" t="s">
        <v>414</v>
      </c>
      <c r="TS31" s="1" t="s">
        <v>415</v>
      </c>
      <c r="TT31" s="1" t="s">
        <v>416</v>
      </c>
      <c r="TU31" s="1" t="s">
        <v>417</v>
      </c>
      <c r="TV31" s="1" t="s">
        <v>418</v>
      </c>
      <c r="TW31" s="1" t="s">
        <v>419</v>
      </c>
      <c r="TX31" s="1" t="s">
        <v>420</v>
      </c>
      <c r="TY31" s="1" t="s">
        <v>421</v>
      </c>
      <c r="TZ31" s="1" t="s">
        <v>422</v>
      </c>
      <c r="UA31" s="1" t="s">
        <v>423</v>
      </c>
      <c r="UB31" s="1" t="s">
        <v>424</v>
      </c>
      <c r="UC31" s="1" t="s">
        <v>425</v>
      </c>
      <c r="UD31" s="1" t="s">
        <v>426</v>
      </c>
      <c r="UE31" s="1" t="s">
        <v>427</v>
      </c>
      <c r="UF31" s="1" t="s">
        <v>428</v>
      </c>
      <c r="UG31" s="1" t="s">
        <v>429</v>
      </c>
      <c r="UH31" s="1" t="s">
        <v>430</v>
      </c>
      <c r="UI31" s="1" t="s">
        <v>431</v>
      </c>
      <c r="UJ31" s="1" t="s">
        <v>432</v>
      </c>
      <c r="UK31" s="1" t="s">
        <v>433</v>
      </c>
      <c r="UL31" s="1" t="s">
        <v>434</v>
      </c>
      <c r="UM31" s="1" t="s">
        <v>435</v>
      </c>
      <c r="UN31" s="1" t="s">
        <v>436</v>
      </c>
      <c r="UO31" s="1" t="s">
        <v>437</v>
      </c>
      <c r="UP31" s="1" t="s">
        <v>438</v>
      </c>
      <c r="UQ31" s="1" t="s">
        <v>439</v>
      </c>
      <c r="UR31" s="1" t="s">
        <v>440</v>
      </c>
      <c r="US31" s="1" t="s">
        <v>441</v>
      </c>
      <c r="UT31" s="1" t="s">
        <v>442</v>
      </c>
      <c r="UU31" s="1" t="s">
        <v>443</v>
      </c>
      <c r="UV31" s="1" t="s">
        <v>444</v>
      </c>
      <c r="UW31" s="1" t="s">
        <v>445</v>
      </c>
      <c r="UX31" s="1" t="s">
        <v>446</v>
      </c>
      <c r="UY31" s="1" t="s">
        <v>447</v>
      </c>
      <c r="UZ31" s="1" t="s">
        <v>448</v>
      </c>
      <c r="VA31" s="1" t="s">
        <v>449</v>
      </c>
      <c r="VB31" s="1" t="s">
        <v>450</v>
      </c>
      <c r="VC31" s="1" t="s">
        <v>451</v>
      </c>
      <c r="VD31" s="1" t="s">
        <v>452</v>
      </c>
      <c r="VE31" s="1" t="s">
        <v>453</v>
      </c>
      <c r="VF31" s="1" t="s">
        <v>454</v>
      </c>
      <c r="VG31" s="1" t="s">
        <v>455</v>
      </c>
      <c r="VH31" s="1" t="s">
        <v>456</v>
      </c>
      <c r="VI31" s="1" t="s">
        <v>457</v>
      </c>
      <c r="VJ31" s="1" t="s">
        <v>458</v>
      </c>
      <c r="VK31" s="1" t="s">
        <v>459</v>
      </c>
      <c r="VL31" s="1" t="s">
        <v>460</v>
      </c>
      <c r="VM31" s="1" t="s">
        <v>462</v>
      </c>
      <c r="VN31" s="1" t="s">
        <v>463</v>
      </c>
      <c r="VO31" s="1" t="s">
        <v>464</v>
      </c>
      <c r="VP31" s="1" t="s">
        <v>465</v>
      </c>
      <c r="VQ31" s="1" t="s">
        <v>466</v>
      </c>
      <c r="VR31" s="1" t="s">
        <v>467</v>
      </c>
      <c r="VS31" s="1" t="s">
        <v>468</v>
      </c>
      <c r="VT31" s="1" t="s">
        <v>5</v>
      </c>
      <c r="VU31" s="1" t="s">
        <v>469</v>
      </c>
      <c r="VV31" s="1" t="s">
        <v>470</v>
      </c>
      <c r="VW31" s="1" t="s">
        <v>471</v>
      </c>
      <c r="VX31" s="1" t="s">
        <v>472</v>
      </c>
      <c r="VY31" s="1" t="s">
        <v>473</v>
      </c>
      <c r="VZ31" s="1" t="s">
        <v>474</v>
      </c>
      <c r="WA31" s="1" t="s">
        <v>475</v>
      </c>
      <c r="WB31" s="1" t="s">
        <v>476</v>
      </c>
      <c r="WC31" s="1" t="s">
        <v>477</v>
      </c>
      <c r="WD31" s="1" t="s">
        <v>478</v>
      </c>
      <c r="WE31" s="1" t="s">
        <v>479</v>
      </c>
      <c r="WF31" s="1" t="s">
        <v>480</v>
      </c>
      <c r="WG31" s="1" t="s">
        <v>481</v>
      </c>
      <c r="WH31" s="1" t="s">
        <v>482</v>
      </c>
      <c r="WI31" s="1" t="s">
        <v>483</v>
      </c>
      <c r="WJ31" s="1" t="s">
        <v>484</v>
      </c>
      <c r="WK31" s="1" t="s">
        <v>485</v>
      </c>
      <c r="WL31" s="1" t="s">
        <v>486</v>
      </c>
      <c r="WM31" s="1" t="s">
        <v>487</v>
      </c>
      <c r="WN31" s="1" t="s">
        <v>488</v>
      </c>
      <c r="WO31" s="1" t="s">
        <v>489</v>
      </c>
      <c r="WP31" s="1" t="s">
        <v>490</v>
      </c>
      <c r="WQ31" s="1" t="s">
        <v>491</v>
      </c>
      <c r="WR31" s="1" t="s">
        <v>492</v>
      </c>
      <c r="WS31" s="1" t="s">
        <v>493</v>
      </c>
      <c r="WT31" s="1" t="s">
        <v>494</v>
      </c>
      <c r="WU31" s="1" t="s">
        <v>495</v>
      </c>
      <c r="WV31" s="1" t="s">
        <v>496</v>
      </c>
      <c r="WW31" s="1" t="s">
        <v>497</v>
      </c>
      <c r="WX31" s="1" t="s">
        <v>498</v>
      </c>
      <c r="WY31" s="1" t="s">
        <v>499</v>
      </c>
      <c r="WZ31" s="1" t="s">
        <v>500</v>
      </c>
      <c r="XA31" s="1" t="s">
        <v>501</v>
      </c>
      <c r="XB31" s="1" t="s">
        <v>502</v>
      </c>
      <c r="XC31" s="1" t="s">
        <v>503</v>
      </c>
      <c r="XD31" s="1" t="s">
        <v>504</v>
      </c>
      <c r="XE31" s="1" t="s">
        <v>505</v>
      </c>
      <c r="XF31" s="1" t="s">
        <v>506</v>
      </c>
      <c r="XG31" s="1" t="s">
        <v>507</v>
      </c>
      <c r="XH31" s="1" t="s">
        <v>508</v>
      </c>
      <c r="XI31" s="1" t="s">
        <v>509</v>
      </c>
      <c r="XJ31" s="1" t="s">
        <v>510</v>
      </c>
      <c r="XK31" s="1" t="s">
        <v>511</v>
      </c>
      <c r="XL31" s="1" t="s">
        <v>512</v>
      </c>
      <c r="XM31" s="1" t="s">
        <v>513</v>
      </c>
      <c r="XN31" s="1" t="s">
        <v>514</v>
      </c>
      <c r="XO31" s="1" t="s">
        <v>515</v>
      </c>
      <c r="XP31" s="1" t="s">
        <v>516</v>
      </c>
      <c r="XQ31" s="1" t="s">
        <v>517</v>
      </c>
      <c r="XR31" s="1" t="s">
        <v>518</v>
      </c>
      <c r="XS31" s="1" t="s">
        <v>519</v>
      </c>
      <c r="XT31" s="1" t="s">
        <v>520</v>
      </c>
      <c r="XU31" s="1" t="s">
        <v>521</v>
      </c>
      <c r="XV31" s="1" t="s">
        <v>522</v>
      </c>
      <c r="XW31" s="1" t="s">
        <v>523</v>
      </c>
      <c r="XX31" s="1" t="s">
        <v>524</v>
      </c>
      <c r="XY31" s="1" t="s">
        <v>525</v>
      </c>
    </row>
    <row r="32" spans="1:649" x14ac:dyDescent="0.25">
      <c r="A32" s="37" t="s">
        <v>526</v>
      </c>
      <c r="B32" s="1">
        <v>4.335E-2</v>
      </c>
      <c r="D32" s="1">
        <v>2.7637499999999902E-2</v>
      </c>
      <c r="E32" s="1">
        <v>1.4999999999999901E-2</v>
      </c>
      <c r="F32" s="1">
        <v>1.2637499999999901E-2</v>
      </c>
      <c r="G32" s="1">
        <v>0.53524749999999899</v>
      </c>
      <c r="H32" s="1">
        <v>0.36760999999999899</v>
      </c>
      <c r="I32" s="1">
        <v>0</v>
      </c>
      <c r="J32" s="1">
        <v>0.26080999999999899</v>
      </c>
      <c r="K32" s="1">
        <v>0.26080999999999899</v>
      </c>
      <c r="L32" s="1">
        <v>0.26080999999999899</v>
      </c>
      <c r="M32" s="1">
        <v>0.222082</v>
      </c>
      <c r="N32" s="1">
        <v>0.26080999999999899</v>
      </c>
      <c r="O32" s="1">
        <v>0.10680000000000001</v>
      </c>
      <c r="Q32" s="1">
        <v>0.10680000000000001</v>
      </c>
      <c r="R32" s="1">
        <v>0</v>
      </c>
      <c r="S32" s="1">
        <v>0.42844749999999898</v>
      </c>
      <c r="T32" s="1">
        <v>0</v>
      </c>
      <c r="U32" s="1">
        <v>0.167637499999999</v>
      </c>
      <c r="V32" s="1">
        <v>1.9E-2</v>
      </c>
      <c r="W32" s="1">
        <v>0.167637499999999</v>
      </c>
      <c r="X32" s="1">
        <v>7.0999999999999897E-2</v>
      </c>
      <c r="Y32" s="1">
        <v>9.6637499999999904E-2</v>
      </c>
      <c r="AA32" s="1">
        <v>0.14000000000000001</v>
      </c>
      <c r="AB32" s="1">
        <v>0</v>
      </c>
      <c r="AD32" s="1">
        <v>14672334.219437299</v>
      </c>
      <c r="AE32" s="1">
        <v>3.2427868204389099</v>
      </c>
      <c r="AF32" s="1">
        <v>3</v>
      </c>
      <c r="AG32" s="1">
        <v>3.2864821134158902E-2</v>
      </c>
      <c r="AH32" s="1">
        <v>3.2864821134158902E-2</v>
      </c>
      <c r="AI32" s="1">
        <v>0.2482</v>
      </c>
      <c r="AK32" s="1">
        <v>0.32255195352938898</v>
      </c>
      <c r="AL32" s="1">
        <v>0.32255195352938898</v>
      </c>
      <c r="AM32" s="1">
        <v>0.377</v>
      </c>
      <c r="AO32" s="1">
        <v>0</v>
      </c>
      <c r="AP32" s="1">
        <v>9500000</v>
      </c>
      <c r="AQ32" s="1">
        <v>2.5</v>
      </c>
      <c r="AR32" s="1">
        <v>1</v>
      </c>
      <c r="AS32" s="1">
        <v>0</v>
      </c>
      <c r="AT32" s="1">
        <v>1</v>
      </c>
      <c r="AU32" s="1">
        <v>1</v>
      </c>
      <c r="AV32" s="1">
        <v>1.5</v>
      </c>
      <c r="AW32" s="1">
        <v>0.65749999999999897</v>
      </c>
      <c r="AX32" s="1">
        <v>1.5</v>
      </c>
      <c r="AY32" s="1">
        <v>1.5</v>
      </c>
      <c r="AZ32" s="1">
        <v>9500000</v>
      </c>
      <c r="BA32" s="1">
        <v>9500000</v>
      </c>
      <c r="BB32" s="1">
        <v>10800000</v>
      </c>
      <c r="BC32" s="1">
        <v>9500000</v>
      </c>
      <c r="BD32" s="1">
        <v>9.5</v>
      </c>
      <c r="BE32" s="1">
        <v>9800000</v>
      </c>
      <c r="BF32" s="1">
        <v>9800000</v>
      </c>
      <c r="BG32" s="1">
        <v>9700000</v>
      </c>
      <c r="BI32" s="1">
        <v>11000000</v>
      </c>
      <c r="BJ32" s="1">
        <v>9800000</v>
      </c>
      <c r="BK32" s="1">
        <v>9800000</v>
      </c>
      <c r="BL32" s="1">
        <v>9999999.9999999907</v>
      </c>
      <c r="BM32" s="1">
        <v>9999999.9999999907</v>
      </c>
      <c r="BN32" s="1">
        <v>10000000</v>
      </c>
      <c r="BO32" s="1">
        <v>10000000</v>
      </c>
      <c r="BP32" s="1">
        <v>9500</v>
      </c>
      <c r="BQ32" s="1">
        <v>10.392489837499999</v>
      </c>
      <c r="BR32" s="1">
        <v>1487.94075072341</v>
      </c>
      <c r="BS32" s="1">
        <v>-386.98746927302</v>
      </c>
      <c r="BT32" s="1">
        <v>1</v>
      </c>
      <c r="BU32" s="1">
        <v>-437.20597088838201</v>
      </c>
      <c r="BV32" s="1">
        <v>0.66277832688592497</v>
      </c>
      <c r="BW32" s="1">
        <v>15807.3864013158</v>
      </c>
      <c r="BX32" s="1">
        <v>23.038577857814602</v>
      </c>
      <c r="BY32" s="1">
        <v>23.038577857814602</v>
      </c>
      <c r="BZ32" s="1">
        <v>37.839920155008599</v>
      </c>
      <c r="CA32" s="1">
        <v>-917.60523507858602</v>
      </c>
      <c r="CC32" s="1">
        <v>-917.60523507858602</v>
      </c>
      <c r="CG32" s="1">
        <v>975.70560962490401</v>
      </c>
      <c r="CH32" s="1">
        <v>975.70560962490401</v>
      </c>
      <c r="CI32" s="1">
        <v>975.70560962490401</v>
      </c>
      <c r="CJ32" s="1">
        <v>0</v>
      </c>
      <c r="CK32" s="1">
        <v>0</v>
      </c>
      <c r="CL32" s="1">
        <v>975.70560962490401</v>
      </c>
      <c r="CM32" s="1">
        <v>24181.897629608498</v>
      </c>
      <c r="CN32" s="1">
        <v>24.1818976296085</v>
      </c>
      <c r="CO32" s="1">
        <v>33518</v>
      </c>
      <c r="CP32" s="1">
        <v>33518</v>
      </c>
      <c r="CQ32" s="1">
        <v>33.518000000000001</v>
      </c>
      <c r="CR32" s="1">
        <v>25087</v>
      </c>
      <c r="CT32" s="1">
        <v>25.087</v>
      </c>
      <c r="CV32" s="1">
        <v>14663.327731552799</v>
      </c>
      <c r="CW32" s="1">
        <v>2458.6033942792801</v>
      </c>
      <c r="CX32" s="1">
        <v>75000</v>
      </c>
      <c r="CY32" s="1">
        <v>65000</v>
      </c>
      <c r="CZ32" s="1">
        <v>65000</v>
      </c>
      <c r="DA32" s="1">
        <v>68000</v>
      </c>
      <c r="DB32" s="1">
        <v>39000</v>
      </c>
      <c r="DC32" s="1">
        <v>68000</v>
      </c>
      <c r="DD32" s="1">
        <v>44000</v>
      </c>
      <c r="DE32" s="1">
        <v>44000</v>
      </c>
      <c r="DF32" s="1">
        <v>38000</v>
      </c>
      <c r="DG32" s="1">
        <v>65000</v>
      </c>
      <c r="DH32" s="1">
        <v>40000</v>
      </c>
      <c r="DI32" s="1">
        <v>40000</v>
      </c>
      <c r="DJ32" s="1">
        <v>65000</v>
      </c>
      <c r="DK32" s="1">
        <v>65000</v>
      </c>
      <c r="DL32" s="1">
        <v>38000</v>
      </c>
      <c r="DM32" s="1">
        <v>65000</v>
      </c>
      <c r="DN32" s="1">
        <v>39999.999999999898</v>
      </c>
      <c r="DO32" s="1">
        <v>39999.999999999898</v>
      </c>
      <c r="DP32" s="1">
        <v>40000</v>
      </c>
      <c r="DQ32" s="1">
        <v>40000</v>
      </c>
      <c r="DR32" s="1">
        <v>65000</v>
      </c>
      <c r="DS32" s="1">
        <v>65</v>
      </c>
      <c r="DT32" s="1">
        <v>39.999999999999901</v>
      </c>
      <c r="DU32" s="1">
        <v>29.345399935272201</v>
      </c>
      <c r="DW32" s="1">
        <v>5912.6253718177504</v>
      </c>
      <c r="DX32" s="1">
        <v>-2512.60027717712</v>
      </c>
      <c r="DY32" s="1">
        <v>4147.2883351421297</v>
      </c>
      <c r="DZ32" s="1">
        <v>4147.2883351421297</v>
      </c>
      <c r="EA32" s="1">
        <v>4.1472883351421297</v>
      </c>
      <c r="EB32" s="1">
        <v>45000</v>
      </c>
      <c r="EC32" s="1">
        <v>23850.186042725702</v>
      </c>
      <c r="ED32" s="1">
        <v>75000</v>
      </c>
      <c r="EE32" s="1">
        <v>75000</v>
      </c>
      <c r="EF32" s="1">
        <v>55000</v>
      </c>
      <c r="EG32" s="1">
        <v>75000</v>
      </c>
      <c r="EH32" s="1">
        <v>57000</v>
      </c>
      <c r="EI32" s="1">
        <v>75000</v>
      </c>
      <c r="EJ32" s="1">
        <v>57000</v>
      </c>
      <c r="EK32" s="1">
        <v>57000</v>
      </c>
      <c r="EL32" s="1">
        <v>75000</v>
      </c>
      <c r="EM32" s="1">
        <v>75000</v>
      </c>
      <c r="EN32" s="1">
        <v>66000</v>
      </c>
      <c r="EO32" s="1">
        <v>64000</v>
      </c>
      <c r="EP32" s="1">
        <v>41000</v>
      </c>
      <c r="EQ32" s="1">
        <v>41000</v>
      </c>
      <c r="ER32" s="1">
        <v>45000</v>
      </c>
      <c r="ES32" s="1">
        <v>45000</v>
      </c>
      <c r="ET32" s="1">
        <v>66000</v>
      </c>
      <c r="EU32" s="1">
        <v>3900000</v>
      </c>
      <c r="EV32" s="1">
        <v>4100000</v>
      </c>
      <c r="EW32" s="1">
        <v>3900000</v>
      </c>
      <c r="EX32" s="1">
        <v>3.8999999999999901</v>
      </c>
      <c r="EY32" s="1">
        <v>0.85150876116713303</v>
      </c>
      <c r="EZ32" s="1">
        <v>3.8727999999999901E-2</v>
      </c>
      <c r="FA32" s="1">
        <v>0</v>
      </c>
      <c r="FB32" s="1">
        <v>6.1004480464706097</v>
      </c>
      <c r="FC32" s="1">
        <v>5.7364999999999897</v>
      </c>
      <c r="FD32" s="1">
        <v>1.7420000000000001E-2</v>
      </c>
      <c r="FE32" s="1">
        <v>3.2832201533529601E-2</v>
      </c>
      <c r="FF32" s="1">
        <v>3.1588357001145999</v>
      </c>
      <c r="FG32" s="1">
        <v>0.26749752311720298</v>
      </c>
      <c r="FH32" s="1">
        <v>3.4263332232317998</v>
      </c>
      <c r="FI32" s="1">
        <v>3.2832201533529601E-2</v>
      </c>
      <c r="FJ32" s="1">
        <v>3.2832201533529601E-2</v>
      </c>
      <c r="FK32" s="1">
        <v>8.4575386384656993E-3</v>
      </c>
      <c r="FL32" s="1">
        <v>5.7420621259656997E-3</v>
      </c>
      <c r="FM32" s="1">
        <v>1.7420000000000001E-2</v>
      </c>
      <c r="FQ32" s="1">
        <v>2.9993116985733901E-2</v>
      </c>
      <c r="FR32" s="1">
        <v>2.9993116985733901E-2</v>
      </c>
      <c r="FS32" s="1">
        <v>1.54181681703903E-4</v>
      </c>
      <c r="FT32" s="1">
        <v>1.014E-2</v>
      </c>
      <c r="FW32" s="1">
        <v>5.2800000000000004E-4</v>
      </c>
      <c r="FX32" s="1">
        <v>8.7000000000000001E-5</v>
      </c>
      <c r="FY32" s="1">
        <v>0.56893251417795798</v>
      </c>
      <c r="FZ32" s="1">
        <v>0.56812558344560704</v>
      </c>
      <c r="GA32" s="1">
        <v>0.2</v>
      </c>
      <c r="GB32" s="1">
        <v>0.5</v>
      </c>
      <c r="GH32" s="1">
        <v>1</v>
      </c>
      <c r="GI32" s="1">
        <v>1</v>
      </c>
      <c r="GJ32" s="1">
        <v>8.16</v>
      </c>
      <c r="GK32" s="1">
        <v>1829.8270895911701</v>
      </c>
      <c r="GL32" s="1">
        <v>1833.34956587703</v>
      </c>
      <c r="GM32" s="1">
        <v>2135464.5417428198</v>
      </c>
      <c r="GN32" s="1">
        <v>3117217.0023326101</v>
      </c>
      <c r="GO32" s="1">
        <v>2870.5890157353501</v>
      </c>
      <c r="GP32" s="1">
        <v>8.16</v>
      </c>
      <c r="GQ32" s="1">
        <v>8.16</v>
      </c>
      <c r="GR32" s="1">
        <v>8.16</v>
      </c>
      <c r="GS32" s="1">
        <v>1.42247014730236</v>
      </c>
      <c r="GU32" s="1">
        <v>8</v>
      </c>
      <c r="GW32" s="1">
        <v>8.16</v>
      </c>
      <c r="GX32" s="1">
        <v>7</v>
      </c>
      <c r="GY32" s="1">
        <v>122</v>
      </c>
      <c r="GZ32" s="1">
        <v>0.1</v>
      </c>
      <c r="HA32" s="1">
        <v>-2.0516341916993102</v>
      </c>
      <c r="HB32" s="1">
        <v>999</v>
      </c>
      <c r="HC32" s="1">
        <v>0.105702292320303</v>
      </c>
      <c r="HD32" s="1">
        <v>999</v>
      </c>
      <c r="HF32" s="1">
        <v>999</v>
      </c>
      <c r="HG32" s="1">
        <v>0.51968978051865899</v>
      </c>
      <c r="HH32" s="1">
        <v>999</v>
      </c>
      <c r="HJ32" s="1">
        <v>0.84838867088632697</v>
      </c>
      <c r="HK32" s="1">
        <v>0.25841635633728</v>
      </c>
      <c r="HL32" s="1">
        <v>0.84838867088632697</v>
      </c>
      <c r="HM32" s="1">
        <v>0.45745648729741201</v>
      </c>
      <c r="HN32" s="1">
        <v>0.45745648729741201</v>
      </c>
      <c r="HO32" s="1">
        <v>0.45745648729741201</v>
      </c>
      <c r="HQ32" s="1">
        <v>12.3399650968983</v>
      </c>
      <c r="HR32" s="1">
        <v>999</v>
      </c>
      <c r="HS32" s="1">
        <v>999</v>
      </c>
      <c r="HV32" s="1">
        <v>999</v>
      </c>
      <c r="HX32" s="1">
        <v>10.679295032252901</v>
      </c>
      <c r="HY32" s="1">
        <v>10.679295032252901</v>
      </c>
      <c r="IA32" s="1">
        <v>10.679295032252901</v>
      </c>
      <c r="IC32" s="1">
        <v>10.679295032252901</v>
      </c>
      <c r="ID32" s="1">
        <v>14.9197626313006</v>
      </c>
      <c r="IF32" s="1">
        <v>999</v>
      </c>
      <c r="IH32" s="1">
        <v>36.294208796102097</v>
      </c>
      <c r="IK32" s="1">
        <v>999</v>
      </c>
      <c r="IL32" s="1">
        <v>0.14749751143637499</v>
      </c>
      <c r="IM32" s="1">
        <v>0.14749751143637499</v>
      </c>
      <c r="IN32" s="1">
        <v>999</v>
      </c>
      <c r="IO32" s="1">
        <v>999</v>
      </c>
      <c r="IP32" s="1">
        <v>999</v>
      </c>
      <c r="IR32" s="1">
        <v>1.8420302443694001</v>
      </c>
      <c r="IS32" s="1">
        <v>999</v>
      </c>
      <c r="IT32" s="1">
        <v>4.0353748403164502</v>
      </c>
      <c r="IU32" s="1">
        <v>999</v>
      </c>
      <c r="IW32" s="1">
        <v>999</v>
      </c>
      <c r="IX32" s="1">
        <v>-1006.03845214843</v>
      </c>
      <c r="IZ32" s="1">
        <v>-2165.1631974944899</v>
      </c>
      <c r="JB32" s="1">
        <v>9</v>
      </c>
      <c r="JC32" s="1">
        <v>9</v>
      </c>
      <c r="JD32" s="1">
        <v>81.983808286193494</v>
      </c>
      <c r="JI32" s="1">
        <v>0.137854001865478</v>
      </c>
      <c r="JJ32" s="1">
        <v>-41.3302617183585</v>
      </c>
      <c r="JK32" s="1">
        <v>2</v>
      </c>
      <c r="JL32" s="1">
        <v>2</v>
      </c>
      <c r="JM32" s="1">
        <v>3</v>
      </c>
      <c r="JN32" s="1">
        <v>3</v>
      </c>
      <c r="JP32" s="1">
        <v>1130</v>
      </c>
      <c r="JR32" s="1">
        <v>1130</v>
      </c>
      <c r="JS32" s="1">
        <v>0</v>
      </c>
      <c r="JW32" s="1">
        <v>1170.8467315498799</v>
      </c>
      <c r="JY32" s="1">
        <v>0.30812955104098499</v>
      </c>
      <c r="KD32" s="1">
        <v>0.123607692767129</v>
      </c>
      <c r="KE32" s="1">
        <v>0.123607692767129</v>
      </c>
      <c r="KG32" s="1">
        <v>3.03532190624409E-2</v>
      </c>
      <c r="KH32" s="1">
        <v>0.77129911752973901</v>
      </c>
      <c r="KI32" s="1">
        <v>0.89506878301954895</v>
      </c>
      <c r="KJ32" s="1">
        <v>1.0000022224072</v>
      </c>
      <c r="KK32" s="1">
        <v>-2.2224072013798899E-6</v>
      </c>
      <c r="KL32" s="1">
        <v>0.76866806628044304</v>
      </c>
      <c r="KN32" s="1">
        <v>0.76866806628044304</v>
      </c>
      <c r="KO32" s="1">
        <v>0.76866806628044304</v>
      </c>
      <c r="KP32" s="1">
        <v>0.77129911752973901</v>
      </c>
      <c r="KR32" s="1">
        <v>0.55545575423859295</v>
      </c>
      <c r="KS32" s="1">
        <v>0.13200964385605601</v>
      </c>
      <c r="KT32" s="1">
        <v>0.65064221770667596</v>
      </c>
      <c r="KU32" s="1">
        <v>0.17115233358343099</v>
      </c>
      <c r="KW32" s="1">
        <v>0.77932402479075902</v>
      </c>
      <c r="KX32" s="1">
        <v>0.17115233358343099</v>
      </c>
      <c r="KY32" s="1">
        <v>0.13200964385605601</v>
      </c>
      <c r="LA32" s="1">
        <v>0.43288001398640702</v>
      </c>
      <c r="LB32" s="1">
        <v>0.17115233358343099</v>
      </c>
      <c r="LC32" s="1">
        <v>7.0999999999999897E-2</v>
      </c>
      <c r="LH32" s="1">
        <v>7.0999999999999897E-2</v>
      </c>
      <c r="LI32" s="1">
        <v>7.0999999999999897E-2</v>
      </c>
      <c r="LJ32" s="1">
        <v>7.0999999999999897E-2</v>
      </c>
      <c r="LK32" s="1">
        <v>7.0999999999999897E-2</v>
      </c>
      <c r="LL32" s="1">
        <v>1.02</v>
      </c>
      <c r="LM32" s="1">
        <v>0.84250000000000003</v>
      </c>
      <c r="LN32" s="1">
        <v>1</v>
      </c>
      <c r="LO32" s="1">
        <v>1.5</v>
      </c>
      <c r="LP32" s="1">
        <v>7.0999999999999897E-2</v>
      </c>
      <c r="LQ32" s="1">
        <v>7.0999999999999897E-2</v>
      </c>
      <c r="LR32" s="1">
        <v>1.42247014730236</v>
      </c>
      <c r="LS32" s="1">
        <v>114.729999999999</v>
      </c>
      <c r="LT32" s="1">
        <v>0.24264705882352899</v>
      </c>
      <c r="LU32" s="1">
        <v>6.4424999999999899E-2</v>
      </c>
      <c r="LV32" s="1">
        <v>7.0999999999999897E-2</v>
      </c>
      <c r="LW32" s="1">
        <v>7.0999999999999897E-2</v>
      </c>
      <c r="LX32" s="1">
        <v>7.0999999999999897E-2</v>
      </c>
      <c r="LY32" s="1">
        <v>7.0999999999999897E-2</v>
      </c>
      <c r="LZ32" s="1">
        <v>5.6000000000000001E-2</v>
      </c>
      <c r="MA32" s="1">
        <v>1.8425</v>
      </c>
      <c r="MB32" s="1">
        <v>1</v>
      </c>
      <c r="MC32" s="1">
        <v>1</v>
      </c>
      <c r="MD32" s="1">
        <v>1</v>
      </c>
      <c r="ME32" s="1">
        <v>0.84250000000000003</v>
      </c>
      <c r="MF32" s="1">
        <v>0.84250000000000003</v>
      </c>
      <c r="MG32" s="1">
        <v>0.84250000000000003</v>
      </c>
      <c r="MH32" s="1">
        <v>0.65044221770667598</v>
      </c>
      <c r="MI32" s="1">
        <v>0.89486878301954897</v>
      </c>
      <c r="MJ32" s="1">
        <v>0.91058623558476504</v>
      </c>
      <c r="MK32" s="1">
        <v>0.77129911752973901</v>
      </c>
      <c r="ML32" s="1">
        <v>0.65054221770667597</v>
      </c>
      <c r="MM32" s="1">
        <v>0.89496878301954896</v>
      </c>
      <c r="MN32" s="1">
        <v>6.2002514841345002E-2</v>
      </c>
      <c r="MO32" s="1">
        <v>0.123607692767129</v>
      </c>
      <c r="MP32" s="1">
        <v>1.2632063343086599</v>
      </c>
      <c r="MQ32" s="1">
        <v>0.676128032422875</v>
      </c>
      <c r="MR32" s="1">
        <v>-1.008E-2</v>
      </c>
      <c r="MS32" s="1">
        <v>-1.00876874999999E-3</v>
      </c>
      <c r="MT32" s="1">
        <v>0</v>
      </c>
      <c r="MU32" s="1">
        <v>0</v>
      </c>
      <c r="MV32" s="1">
        <v>0.59428682043891001</v>
      </c>
      <c r="MW32" s="1">
        <v>6.3307868204389104</v>
      </c>
      <c r="MX32" s="1">
        <v>6.3307868204389104</v>
      </c>
      <c r="MY32" s="1">
        <v>6.3307868204389104</v>
      </c>
      <c r="MZ32" s="1">
        <v>0</v>
      </c>
      <c r="NA32" s="1">
        <v>0.292213179561089</v>
      </c>
      <c r="NB32" s="1">
        <v>0</v>
      </c>
      <c r="NC32" s="1">
        <v>-3.6499999999999998E-2</v>
      </c>
      <c r="ND32" s="1">
        <v>-3.6499999999999998E-2</v>
      </c>
      <c r="NE32" s="1">
        <v>-7.1999999999999995E-2</v>
      </c>
      <c r="NF32" s="1">
        <v>-7.1999999999999995E-2</v>
      </c>
      <c r="NG32" s="1">
        <v>8.16</v>
      </c>
      <c r="NH32" s="1">
        <v>1.5371792526013901</v>
      </c>
      <c r="NI32" s="1">
        <v>1.1173574084071201</v>
      </c>
      <c r="NJ32" s="1">
        <v>9.9000000000000005E-2</v>
      </c>
      <c r="NK32" s="1">
        <v>1.8261683624129099</v>
      </c>
      <c r="NL32" s="1">
        <v>9.9000000000000005E-2</v>
      </c>
      <c r="NM32" s="1">
        <v>5.7364999999999897</v>
      </c>
      <c r="NN32" s="1">
        <v>2</v>
      </c>
      <c r="NO32" s="1">
        <v>2.86824999999999</v>
      </c>
      <c r="NP32" s="1">
        <v>2.2999999999999901</v>
      </c>
      <c r="NQ32" s="1">
        <v>2.2999999999999901</v>
      </c>
      <c r="NR32" s="1">
        <v>2.2999999999999901</v>
      </c>
      <c r="NS32" s="1">
        <v>2.2999999999999901</v>
      </c>
      <c r="NT32" s="1">
        <v>2.2999999999999901</v>
      </c>
      <c r="NU32" s="1">
        <v>2.2999999999999901</v>
      </c>
      <c r="NV32" s="1">
        <v>2.2999999999999901</v>
      </c>
      <c r="NW32" s="1">
        <v>2.2999999999999901</v>
      </c>
      <c r="NX32" s="1">
        <v>2.2999999999999901</v>
      </c>
      <c r="NY32" s="1">
        <v>1.1918421912694099</v>
      </c>
      <c r="NZ32" s="1">
        <v>5</v>
      </c>
      <c r="OA32" s="1">
        <v>0</v>
      </c>
      <c r="OB32" s="1">
        <v>0</v>
      </c>
      <c r="OC32" s="1">
        <v>0</v>
      </c>
      <c r="OD32" s="1">
        <v>-50.218501615362001</v>
      </c>
      <c r="OE32" s="1">
        <v>1.4999999999999901E-2</v>
      </c>
      <c r="OF32" s="1">
        <v>1.4999999999999901E-2</v>
      </c>
      <c r="OG32" s="1">
        <v>1812.5001091855099</v>
      </c>
      <c r="OI32" s="1">
        <v>1812.5001091855099</v>
      </c>
      <c r="OK32" s="1">
        <v>-324.559358462099</v>
      </c>
      <c r="OM32" s="1">
        <v>324.559358462099</v>
      </c>
      <c r="OO32" s="1">
        <v>14.663327731552799</v>
      </c>
      <c r="OP32" s="1">
        <v>2.45860339427928</v>
      </c>
      <c r="OQ32" s="1">
        <v>0.15993999165182499</v>
      </c>
      <c r="OR32" s="1">
        <v>1487.94075072341</v>
      </c>
      <c r="OS32" s="1">
        <v>1809.9324849346201</v>
      </c>
      <c r="OV32" s="1">
        <v>1487.94075072341</v>
      </c>
      <c r="OZ32" s="1">
        <v>1.4879407507234099</v>
      </c>
      <c r="PA32" s="1">
        <v>0</v>
      </c>
      <c r="PB32" s="1">
        <v>0</v>
      </c>
      <c r="PC32" s="1">
        <v>0.21745999999999899</v>
      </c>
      <c r="PE32" s="1">
        <v>0.10680000000000001</v>
      </c>
      <c r="PG32" s="1">
        <v>4.4400000000000002E-2</v>
      </c>
      <c r="PI32" s="1">
        <v>0.2482</v>
      </c>
      <c r="PK32" s="1">
        <v>0.25</v>
      </c>
      <c r="PM32" s="1">
        <v>0.377</v>
      </c>
      <c r="PO32" s="1">
        <v>33518</v>
      </c>
      <c r="PR32" s="1">
        <v>0</v>
      </c>
      <c r="PS32" s="1">
        <v>25087</v>
      </c>
      <c r="PV32" s="1">
        <v>0</v>
      </c>
      <c r="PW32" s="1">
        <v>0</v>
      </c>
      <c r="PX32" s="1">
        <v>2.3230000000000001E-2</v>
      </c>
      <c r="PZ32" s="1">
        <v>1.7420000000000001E-2</v>
      </c>
      <c r="QB32" s="1">
        <v>2.981E-2</v>
      </c>
      <c r="QD32" s="1">
        <v>1.014E-2</v>
      </c>
      <c r="QF32" s="1">
        <v>5.2800000000000004E-4</v>
      </c>
      <c r="QH32" s="1">
        <v>8.7000000000000001E-5</v>
      </c>
      <c r="QJ32" s="1">
        <v>1.1200000000000001</v>
      </c>
      <c r="QL32" s="1">
        <v>7.8E-2</v>
      </c>
      <c r="QN32" s="1">
        <v>7.8E-2</v>
      </c>
      <c r="QO32" s="1">
        <v>7.8E-2</v>
      </c>
      <c r="QQ32" s="1">
        <v>0.19</v>
      </c>
      <c r="QR32" s="1">
        <v>1.25</v>
      </c>
      <c r="QT32" s="1">
        <v>0.05</v>
      </c>
      <c r="QW32" s="1">
        <v>0.05</v>
      </c>
      <c r="QY32" s="1">
        <v>0.05</v>
      </c>
      <c r="QZ32" s="1">
        <v>0.05</v>
      </c>
      <c r="RA32" s="1">
        <v>0</v>
      </c>
      <c r="RC32" s="1">
        <v>0.253</v>
      </c>
      <c r="RD32" s="1">
        <v>0</v>
      </c>
      <c r="RG32" s="1">
        <v>0.1875</v>
      </c>
      <c r="RH32" s="1">
        <v>6</v>
      </c>
      <c r="RI32" s="1">
        <v>0</v>
      </c>
      <c r="RJ32" s="1">
        <v>0</v>
      </c>
      <c r="RK32" s="1">
        <v>6.7999999999999901</v>
      </c>
      <c r="RL32" s="1">
        <v>6.7999999999999901</v>
      </c>
      <c r="RM32" s="1">
        <v>6.7999999999999901</v>
      </c>
      <c r="RN32" s="1">
        <v>0</v>
      </c>
      <c r="RO32" s="1">
        <v>0</v>
      </c>
      <c r="RP32" s="1">
        <v>1.5</v>
      </c>
      <c r="RQ32" s="1">
        <v>1.5</v>
      </c>
      <c r="RR32" s="1">
        <v>1.5</v>
      </c>
      <c r="RS32" s="1">
        <v>1.5</v>
      </c>
      <c r="RT32" s="1">
        <v>1.5</v>
      </c>
      <c r="RU32" s="1">
        <v>1.5</v>
      </c>
      <c r="RV32" s="1">
        <v>3198.7998330364999</v>
      </c>
      <c r="RX32" s="1">
        <v>-2512.60027717712</v>
      </c>
      <c r="RY32" s="1">
        <v>-2512.60027717712</v>
      </c>
      <c r="SA32" s="1">
        <v>-2137.0594676476098</v>
      </c>
      <c r="SD32" s="1">
        <v>-2.5126002771771199</v>
      </c>
      <c r="SE32" s="1">
        <v>3198.7998330364999</v>
      </c>
      <c r="SF32" s="1">
        <v>6293.9652269651497</v>
      </c>
      <c r="SG32" s="1">
        <v>5058.5671778251699</v>
      </c>
      <c r="SH32" s="1">
        <v>6293.9652269651497</v>
      </c>
      <c r="SI32" s="1">
        <v>3.1987998330365</v>
      </c>
      <c r="SJ32" s="1">
        <v>-2512.60027717712</v>
      </c>
      <c r="SK32" s="1">
        <v>-2512.60027717712</v>
      </c>
      <c r="SM32" s="1">
        <v>-2456.06376139227</v>
      </c>
      <c r="SN32" s="1">
        <v>-2512.60027717712</v>
      </c>
      <c r="SO32" s="1">
        <v>-2512.60027717712</v>
      </c>
      <c r="SQ32" s="1">
        <v>-2.5126002771771199</v>
      </c>
      <c r="SR32" s="1">
        <v>-0.65531127829056601</v>
      </c>
      <c r="SS32" s="1">
        <v>1.5</v>
      </c>
      <c r="ST32" s="1">
        <v>67.5</v>
      </c>
      <c r="SU32" s="1">
        <v>5.7364999999999897</v>
      </c>
      <c r="SV32" s="1">
        <v>5.7364999999999897</v>
      </c>
      <c r="SW32" s="1">
        <v>5.7364999999999897</v>
      </c>
      <c r="SX32" s="1">
        <v>2</v>
      </c>
      <c r="SY32" s="1">
        <v>0.86699999999999999</v>
      </c>
      <c r="SZ32" s="1">
        <v>0.253</v>
      </c>
      <c r="TB32" s="1">
        <v>0</v>
      </c>
      <c r="TC32" s="1">
        <v>0.15891207217726</v>
      </c>
      <c r="TD32" s="1">
        <v>7</v>
      </c>
      <c r="TE32" s="1">
        <v>7</v>
      </c>
      <c r="TG32" s="1">
        <v>0.19</v>
      </c>
      <c r="TH32" s="1">
        <v>1</v>
      </c>
      <c r="TI32" s="1">
        <v>0</v>
      </c>
      <c r="TJ32" s="1">
        <v>0</v>
      </c>
      <c r="TK32" s="1">
        <v>0</v>
      </c>
      <c r="TL32" s="1">
        <v>0.73699999999999899</v>
      </c>
      <c r="TM32" s="1">
        <v>1.1918421912694099</v>
      </c>
      <c r="TN32" s="1">
        <v>1.8261683624129099</v>
      </c>
      <c r="TO32" s="1">
        <v>9.7342695549029497</v>
      </c>
      <c r="TP32" s="1">
        <v>999</v>
      </c>
      <c r="TQ32" s="1">
        <v>32.2922679993478</v>
      </c>
      <c r="TR32" s="1">
        <v>24.5391414519828</v>
      </c>
      <c r="TS32" s="1">
        <v>0.719655547151139</v>
      </c>
      <c r="TT32" s="1">
        <v>0.45745648729741201</v>
      </c>
      <c r="TU32" s="1">
        <v>12.3399650968983</v>
      </c>
      <c r="TV32" s="1">
        <v>999</v>
      </c>
      <c r="TW32" s="1">
        <v>999</v>
      </c>
      <c r="TX32" s="1">
        <v>999</v>
      </c>
      <c r="TY32" s="1">
        <v>10.679295032252901</v>
      </c>
      <c r="TZ32" s="1">
        <v>14.9197626313006</v>
      </c>
      <c r="UA32" s="1">
        <v>999</v>
      </c>
      <c r="UB32" s="1">
        <v>10.8007870065055</v>
      </c>
      <c r="UC32" s="1">
        <v>999</v>
      </c>
      <c r="UD32" s="1">
        <v>-0.23538661051338899</v>
      </c>
      <c r="UE32" s="1">
        <v>999</v>
      </c>
      <c r="UF32" s="1">
        <v>999</v>
      </c>
      <c r="UG32" s="1">
        <v>999</v>
      </c>
      <c r="UH32" s="1">
        <v>1.64409382716981</v>
      </c>
      <c r="UI32" s="1">
        <v>999</v>
      </c>
      <c r="UJ32" s="1">
        <v>3.68468045304741</v>
      </c>
      <c r="UK32" s="1">
        <v>999</v>
      </c>
      <c r="UL32" s="1">
        <v>999</v>
      </c>
      <c r="UM32" s="1">
        <v>2</v>
      </c>
      <c r="UN32" s="1">
        <v>13</v>
      </c>
      <c r="UO32" s="1">
        <v>13</v>
      </c>
      <c r="UP32" s="1">
        <v>12</v>
      </c>
      <c r="UQ32" s="1">
        <v>19</v>
      </c>
      <c r="UR32" s="1">
        <v>12</v>
      </c>
      <c r="US32" s="1">
        <v>11</v>
      </c>
      <c r="UT32" s="1">
        <v>11</v>
      </c>
      <c r="UU32" s="1">
        <v>32</v>
      </c>
      <c r="UV32" s="1">
        <v>13</v>
      </c>
      <c r="UW32" s="1">
        <v>8</v>
      </c>
      <c r="UX32" s="1">
        <v>8</v>
      </c>
      <c r="UY32" s="1">
        <v>32</v>
      </c>
      <c r="UZ32" s="1">
        <v>13</v>
      </c>
      <c r="VA32" s="1">
        <v>8</v>
      </c>
      <c r="VB32" s="1">
        <v>8</v>
      </c>
      <c r="VC32" s="1">
        <v>8</v>
      </c>
      <c r="VD32" s="1">
        <v>8</v>
      </c>
      <c r="VE32" s="1">
        <v>13</v>
      </c>
      <c r="VF32" s="1">
        <v>14</v>
      </c>
      <c r="VG32" s="1">
        <v>25</v>
      </c>
      <c r="VH32" s="1">
        <v>0.33</v>
      </c>
      <c r="VI32" s="1">
        <v>0.33</v>
      </c>
      <c r="VJ32" s="1">
        <v>0.33</v>
      </c>
      <c r="VK32" s="1">
        <v>0</v>
      </c>
      <c r="VL32" s="1">
        <v>0.2</v>
      </c>
      <c r="VP32" s="1">
        <v>115.669207425517</v>
      </c>
      <c r="VR32" s="1">
        <v>0.33250000000000002</v>
      </c>
      <c r="VS32" s="1">
        <v>0.33250000000000002</v>
      </c>
      <c r="VT32" s="1">
        <v>8.16</v>
      </c>
      <c r="VU32" s="1">
        <v>1.5</v>
      </c>
      <c r="VV32" s="1">
        <v>1.5</v>
      </c>
      <c r="VW32" s="1">
        <v>0.188</v>
      </c>
      <c r="VX32" s="1">
        <v>1</v>
      </c>
      <c r="VY32" s="1">
        <v>-0.42120602896527998</v>
      </c>
      <c r="VZ32" s="1">
        <v>0</v>
      </c>
      <c r="WA32" s="1">
        <v>1.1200000000000001</v>
      </c>
      <c r="WB32" s="1">
        <v>1.25</v>
      </c>
      <c r="WC32" s="1">
        <v>8.16</v>
      </c>
      <c r="WD32" s="1">
        <v>0.5</v>
      </c>
      <c r="WE32" s="1">
        <v>4.7500000000000001E-2</v>
      </c>
      <c r="WF32" s="1">
        <v>0.19</v>
      </c>
      <c r="WG32" s="1">
        <v>7.0999999999999897E-2</v>
      </c>
      <c r="WH32" s="1">
        <v>7.0999999999999897E-2</v>
      </c>
      <c r="WI32" s="1">
        <v>0.05</v>
      </c>
      <c r="WJ32" s="1">
        <v>14.829519528090501</v>
      </c>
      <c r="WK32" s="1">
        <v>7.8E-2</v>
      </c>
      <c r="WL32" s="1">
        <v>0.05</v>
      </c>
      <c r="WM32" s="1">
        <v>0.05</v>
      </c>
      <c r="WN32" s="1">
        <v>5.6000000000000001E-2</v>
      </c>
      <c r="WO32" s="1">
        <v>5.6000000000000001E-2</v>
      </c>
      <c r="WP32" s="1">
        <v>5.6000000000000001E-2</v>
      </c>
      <c r="WQ32" s="1">
        <v>5.6000000000000001E-2</v>
      </c>
      <c r="WR32" s="1">
        <v>5.6000000000000001E-2</v>
      </c>
      <c r="WS32" s="1">
        <v>5.6000000000000001E-2</v>
      </c>
      <c r="WT32" s="1">
        <v>5.6000000000000001E-2</v>
      </c>
      <c r="WU32" s="1">
        <v>0.19</v>
      </c>
      <c r="WV32" s="1">
        <v>0.05</v>
      </c>
      <c r="WW32" s="1">
        <v>0.05</v>
      </c>
      <c r="WY32" s="1">
        <v>0.05</v>
      </c>
      <c r="WZ32" s="1">
        <v>0.05</v>
      </c>
      <c r="XA32" s="1">
        <v>0</v>
      </c>
      <c r="XC32" s="1">
        <v>0.05</v>
      </c>
      <c r="XD32" s="1">
        <v>0.05</v>
      </c>
      <c r="XE32" s="1">
        <v>0.188</v>
      </c>
      <c r="XF32" s="1">
        <v>1</v>
      </c>
      <c r="XG32" s="1">
        <v>0.05</v>
      </c>
      <c r="XH32" s="1">
        <v>6.3307868204389104</v>
      </c>
      <c r="XI32" s="1">
        <v>114.729999999999</v>
      </c>
      <c r="XJ32" s="1">
        <v>0.52296696591998604</v>
      </c>
      <c r="XK32" s="1">
        <v>0.137854001865478</v>
      </c>
      <c r="XP32" s="1">
        <v>0.28989999999999899</v>
      </c>
      <c r="XQ32" s="1">
        <v>0.28989999999999899</v>
      </c>
      <c r="XR32" s="1">
        <v>2.72</v>
      </c>
      <c r="XS32" s="1">
        <v>0.36259191622064302</v>
      </c>
      <c r="XX32" s="1">
        <v>0</v>
      </c>
      <c r="XY32" s="1">
        <v>6.3307868204389104</v>
      </c>
    </row>
    <row r="33" spans="1:649" x14ac:dyDescent="0.25">
      <c r="A33" s="37"/>
      <c r="B33" s="1">
        <v>4.4350000000000001E-2</v>
      </c>
      <c r="D33" s="1">
        <v>2.7644999999999899E-2</v>
      </c>
      <c r="E33" s="1">
        <v>1.4999999999999901E-2</v>
      </c>
      <c r="F33" s="1">
        <v>1.2644999999999899E-2</v>
      </c>
      <c r="G33" s="1">
        <v>0.64949499999999905</v>
      </c>
      <c r="H33" s="1">
        <v>0.48185</v>
      </c>
      <c r="I33" s="1">
        <v>0</v>
      </c>
      <c r="J33" s="1">
        <v>0.375049999999999</v>
      </c>
      <c r="K33" s="1">
        <v>0.375049999999999</v>
      </c>
      <c r="L33" s="1">
        <v>0.375049999999999</v>
      </c>
      <c r="M33" s="1">
        <v>0.222082</v>
      </c>
      <c r="N33" s="1">
        <v>0.375049999999999</v>
      </c>
      <c r="O33" s="1">
        <v>0.10680000000000001</v>
      </c>
      <c r="Q33" s="1">
        <v>0.10680000000000001</v>
      </c>
      <c r="R33" s="1">
        <v>0</v>
      </c>
      <c r="S33" s="1">
        <v>0.54269499999999904</v>
      </c>
      <c r="T33" s="1">
        <v>0</v>
      </c>
      <c r="U33" s="1">
        <v>0.16764499999999899</v>
      </c>
      <c r="V33" s="1">
        <v>1.9E-2</v>
      </c>
      <c r="W33" s="1">
        <v>0.16764499999999899</v>
      </c>
      <c r="X33" s="1">
        <v>7.0999999999999897E-2</v>
      </c>
      <c r="Y33" s="1">
        <v>9.6644999999999898E-2</v>
      </c>
      <c r="AA33" s="1">
        <v>0.14000000000000001</v>
      </c>
      <c r="AB33" s="1">
        <v>0</v>
      </c>
      <c r="AD33" s="1">
        <v>14692640.7930736</v>
      </c>
      <c r="AE33" s="1">
        <v>3.22953287297653</v>
      </c>
      <c r="AF33" s="1">
        <v>3</v>
      </c>
      <c r="AG33" s="1">
        <v>4.1131182508998797E-2</v>
      </c>
      <c r="AH33" s="1">
        <v>4.1131182508998797E-2</v>
      </c>
      <c r="AI33" s="1">
        <v>0.2482</v>
      </c>
      <c r="AK33" s="1">
        <v>0.28604579389414703</v>
      </c>
      <c r="AL33" s="1">
        <v>0.28604579389414703</v>
      </c>
      <c r="AM33" s="1">
        <v>0.377</v>
      </c>
      <c r="AO33" s="1">
        <v>0</v>
      </c>
      <c r="AP33" s="1">
        <v>9500000</v>
      </c>
      <c r="AQ33" s="1">
        <v>2.5</v>
      </c>
      <c r="AR33" s="1">
        <v>1</v>
      </c>
      <c r="AS33" s="1">
        <v>0</v>
      </c>
      <c r="AT33" s="1">
        <v>1</v>
      </c>
      <c r="AU33" s="1">
        <v>1</v>
      </c>
      <c r="AV33" s="1">
        <v>1.5</v>
      </c>
      <c r="AW33" s="1">
        <v>0.65700000000000003</v>
      </c>
      <c r="AX33" s="1">
        <v>1.5</v>
      </c>
      <c r="AY33" s="1">
        <v>1.5</v>
      </c>
      <c r="AZ33" s="1">
        <v>9500000</v>
      </c>
      <c r="BA33" s="1">
        <v>9500000</v>
      </c>
      <c r="BB33" s="1">
        <v>10400000</v>
      </c>
      <c r="BC33" s="1">
        <v>9500000</v>
      </c>
      <c r="BD33" s="1">
        <v>9.5</v>
      </c>
      <c r="BE33" s="1">
        <v>9800000</v>
      </c>
      <c r="BF33" s="1">
        <v>9800000</v>
      </c>
      <c r="BG33" s="1">
        <v>9700000</v>
      </c>
      <c r="BI33" s="1">
        <v>10900000</v>
      </c>
      <c r="BJ33" s="1">
        <v>9800000</v>
      </c>
      <c r="BK33" s="1">
        <v>9800000</v>
      </c>
      <c r="BL33" s="1">
        <v>10000000</v>
      </c>
      <c r="BM33" s="1">
        <v>10000000</v>
      </c>
      <c r="BN33" s="1">
        <v>10000000</v>
      </c>
      <c r="BO33" s="1">
        <v>10000000</v>
      </c>
      <c r="BP33" s="1">
        <v>9500</v>
      </c>
      <c r="BQ33" s="1">
        <v>10.4077953375</v>
      </c>
      <c r="BR33" s="1">
        <v>-4768.2921349735598</v>
      </c>
      <c r="BS33" s="1">
        <v>-2597.3304020516098</v>
      </c>
      <c r="BT33" s="1">
        <v>-5447.6304484595203</v>
      </c>
      <c r="BU33" s="1">
        <v>-2934.3801810433902</v>
      </c>
      <c r="BV33" s="1">
        <v>0.73200006659357797</v>
      </c>
      <c r="BW33" s="1">
        <v>16223.462772241</v>
      </c>
      <c r="BX33" s="1">
        <v>23.251379106335499</v>
      </c>
      <c r="BY33" s="1">
        <v>23.251379106335499</v>
      </c>
      <c r="BZ33" s="1">
        <v>37.839920155008599</v>
      </c>
      <c r="CA33" s="1">
        <v>-1434.31913427922</v>
      </c>
      <c r="CC33" s="1">
        <v>-1434.31913427922</v>
      </c>
      <c r="CG33" s="1">
        <v>1202.9862741968</v>
      </c>
      <c r="CH33" s="1">
        <v>1202.9862741968</v>
      </c>
      <c r="CI33" s="1">
        <v>1202.9862741968</v>
      </c>
      <c r="CJ33" s="1">
        <v>0</v>
      </c>
      <c r="CK33" s="1">
        <v>0</v>
      </c>
      <c r="CL33" s="1">
        <v>1202.9862741968</v>
      </c>
      <c r="CM33" s="1">
        <v>23817.4667371205</v>
      </c>
      <c r="CN33" s="1">
        <v>23.817466737120501</v>
      </c>
      <c r="CO33" s="1">
        <v>52616</v>
      </c>
      <c r="CP33" s="1">
        <v>52616</v>
      </c>
      <c r="CQ33" s="1">
        <v>52.616</v>
      </c>
      <c r="CR33" s="1">
        <v>25087</v>
      </c>
      <c r="CT33" s="1">
        <v>25.087</v>
      </c>
      <c r="CV33" s="1">
        <v>14714.584616988301</v>
      </c>
      <c r="CW33" s="1">
        <v>2467.1976493520201</v>
      </c>
      <c r="CX33" s="1">
        <v>75000</v>
      </c>
      <c r="CY33" s="1">
        <v>65000</v>
      </c>
      <c r="CZ33" s="1">
        <v>65000</v>
      </c>
      <c r="DA33" s="1">
        <v>68000</v>
      </c>
      <c r="DB33" s="1">
        <v>82000</v>
      </c>
      <c r="DC33" s="1">
        <v>68000</v>
      </c>
      <c r="DD33" s="1">
        <v>44000</v>
      </c>
      <c r="DE33" s="1">
        <v>44000</v>
      </c>
      <c r="DF33" s="1">
        <v>84000</v>
      </c>
      <c r="DG33" s="1">
        <v>65000</v>
      </c>
      <c r="DH33" s="1">
        <v>40000</v>
      </c>
      <c r="DI33" s="1">
        <v>40000</v>
      </c>
      <c r="DJ33" s="1">
        <v>65000</v>
      </c>
      <c r="DK33" s="1">
        <v>65000</v>
      </c>
      <c r="DL33" s="1">
        <v>84000</v>
      </c>
      <c r="DM33" s="1">
        <v>65000</v>
      </c>
      <c r="DN33" s="1">
        <v>40000</v>
      </c>
      <c r="DO33" s="1">
        <v>40000</v>
      </c>
      <c r="DP33" s="1">
        <v>40000</v>
      </c>
      <c r="DQ33" s="1">
        <v>40000</v>
      </c>
      <c r="DR33" s="1">
        <v>65000</v>
      </c>
      <c r="DS33" s="1">
        <v>65</v>
      </c>
      <c r="DT33" s="1">
        <v>40</v>
      </c>
      <c r="DU33" s="1">
        <v>29.345399935272201</v>
      </c>
      <c r="DW33" s="1">
        <v>6030.7133522200102</v>
      </c>
      <c r="DX33" s="1">
        <v>-1715.0979311163701</v>
      </c>
      <c r="DY33" s="1">
        <v>3752.77621750362</v>
      </c>
      <c r="DZ33" s="1">
        <v>3752.77621750362</v>
      </c>
      <c r="EA33" s="1">
        <v>3.7527762175036199</v>
      </c>
      <c r="EB33" s="1">
        <v>45000</v>
      </c>
      <c r="EC33" s="1">
        <v>22163.198492232699</v>
      </c>
      <c r="ED33" s="1">
        <v>75000</v>
      </c>
      <c r="EE33" s="1">
        <v>75000</v>
      </c>
      <c r="EF33" s="1">
        <v>85000</v>
      </c>
      <c r="EG33" s="1">
        <v>75000</v>
      </c>
      <c r="EH33" s="1">
        <v>89000</v>
      </c>
      <c r="EI33" s="1">
        <v>75000</v>
      </c>
      <c r="EJ33" s="1">
        <v>57000</v>
      </c>
      <c r="EK33" s="1">
        <v>89000</v>
      </c>
      <c r="EL33" s="1">
        <v>75000</v>
      </c>
      <c r="EM33" s="1">
        <v>75000</v>
      </c>
      <c r="EN33" s="1">
        <v>66000</v>
      </c>
      <c r="EO33" s="1">
        <v>64000</v>
      </c>
      <c r="EP33" s="1">
        <v>41000</v>
      </c>
      <c r="EQ33" s="1">
        <v>41000</v>
      </c>
      <c r="ER33" s="1">
        <v>45000</v>
      </c>
      <c r="ES33" s="1">
        <v>45000</v>
      </c>
      <c r="ET33" s="1">
        <v>66000</v>
      </c>
      <c r="EU33" s="1">
        <v>3900000</v>
      </c>
      <c r="EV33" s="1">
        <v>4000000</v>
      </c>
      <c r="EW33" s="1">
        <v>3900000</v>
      </c>
      <c r="EX33" s="1">
        <v>3.8999999999999901</v>
      </c>
      <c r="EY33" s="1">
        <v>0.85150876116713303</v>
      </c>
      <c r="EZ33" s="1">
        <v>3.8727999999999901E-2</v>
      </c>
      <c r="FA33" s="1">
        <v>0</v>
      </c>
      <c r="FB33" s="1">
        <v>6.13695420610585</v>
      </c>
      <c r="FC33" s="1">
        <v>5.7264999999999899</v>
      </c>
      <c r="FD33" s="1">
        <v>1.7420000000000001E-2</v>
      </c>
      <c r="FE33" s="1">
        <v>4.3961563396823097E-2</v>
      </c>
      <c r="FF33" s="1">
        <v>3.3699994328423801</v>
      </c>
      <c r="FG33" s="1">
        <v>0.18034351561869</v>
      </c>
      <c r="FH33" s="1">
        <v>3.5503429484610698</v>
      </c>
      <c r="FI33" s="1">
        <v>4.3961563396823097E-2</v>
      </c>
      <c r="FJ33" s="1">
        <v>4.3961563396823097E-2</v>
      </c>
      <c r="FK33" s="1">
        <v>1.03795293588311E-2</v>
      </c>
      <c r="FL33" s="1">
        <v>7.4717622629978603E-3</v>
      </c>
      <c r="FM33" s="1">
        <v>1.7420000000000001E-2</v>
      </c>
      <c r="FQ33" s="1">
        <v>8.9129208429153797E-2</v>
      </c>
      <c r="FR33" s="1">
        <v>8.9129208429153797E-2</v>
      </c>
      <c r="FS33" s="1">
        <v>2.0319691519004099E-4</v>
      </c>
      <c r="FT33" s="1">
        <v>1.014E-2</v>
      </c>
      <c r="FW33" s="1">
        <v>1.25E-3</v>
      </c>
      <c r="FX33" s="1">
        <v>8.7000000000000001E-5</v>
      </c>
      <c r="FY33" s="1">
        <v>0.57944196216954202</v>
      </c>
      <c r="FZ33" s="1">
        <v>0.58617667731345102</v>
      </c>
      <c r="GA33" s="1">
        <v>0.2</v>
      </c>
      <c r="GB33" s="1">
        <v>0.5</v>
      </c>
      <c r="GH33" s="1">
        <v>1</v>
      </c>
      <c r="GI33" s="1">
        <v>1</v>
      </c>
      <c r="GJ33" s="1">
        <v>9.3499999999999908</v>
      </c>
      <c r="GK33" s="1">
        <v>1831.3300012614</v>
      </c>
      <c r="GL33" s="1">
        <v>1834.7744177305999</v>
      </c>
      <c r="GM33" s="1">
        <v>2135464.5417428198</v>
      </c>
      <c r="GN33" s="1">
        <v>3121531.2440648</v>
      </c>
      <c r="GO33" s="1">
        <v>2870.5890157353501</v>
      </c>
      <c r="GP33" s="1">
        <v>9.3499999999999908</v>
      </c>
      <c r="GQ33" s="1">
        <v>9.3499999999999908</v>
      </c>
      <c r="GR33" s="1">
        <v>9.3499999999999908</v>
      </c>
      <c r="GS33" s="1">
        <v>1.6327599755522499</v>
      </c>
      <c r="GU33" s="1">
        <v>9.3499999999999908</v>
      </c>
      <c r="GW33" s="1">
        <v>9.3499999999999908</v>
      </c>
      <c r="GX33" s="1">
        <v>7</v>
      </c>
      <c r="GY33" s="1">
        <v>121.959999084472</v>
      </c>
      <c r="GZ33" s="1">
        <v>0.1</v>
      </c>
      <c r="HA33" s="1">
        <v>-13.769882187657499</v>
      </c>
      <c r="HB33" s="1">
        <v>3.9949680227074702</v>
      </c>
      <c r="HD33" s="1">
        <v>999</v>
      </c>
      <c r="HF33" s="1">
        <v>12.767453704795299</v>
      </c>
      <c r="HH33" s="1">
        <v>11.065944401438299</v>
      </c>
      <c r="HJ33" s="1">
        <v>0.53826408773599599</v>
      </c>
      <c r="HL33" s="1">
        <v>0.53826408773599599</v>
      </c>
      <c r="HM33" s="1">
        <v>0.43319459185492099</v>
      </c>
      <c r="HN33" s="1">
        <v>0.41986368098243998</v>
      </c>
      <c r="HO33" s="1">
        <v>0.43319459185492099</v>
      </c>
      <c r="HQ33" s="1">
        <v>29.678131578032801</v>
      </c>
      <c r="HR33" s="1">
        <v>999</v>
      </c>
      <c r="HS33" s="1">
        <v>999</v>
      </c>
      <c r="HV33" s="1">
        <v>999</v>
      </c>
      <c r="HX33" s="1">
        <v>16.110043340890201</v>
      </c>
      <c r="HY33" s="1">
        <v>16.110043340890201</v>
      </c>
      <c r="IA33" s="1">
        <v>19.737015979238699</v>
      </c>
      <c r="IC33" s="1">
        <v>16.110043340890201</v>
      </c>
      <c r="ID33" s="1">
        <v>22.322283395189899</v>
      </c>
      <c r="IF33" s="1">
        <v>999</v>
      </c>
      <c r="IH33" s="1">
        <v>999</v>
      </c>
      <c r="IK33" s="1">
        <v>999</v>
      </c>
      <c r="IL33" s="1">
        <v>-0.52212327811285497</v>
      </c>
      <c r="IN33" s="1">
        <v>999</v>
      </c>
      <c r="IO33" s="1">
        <v>999</v>
      </c>
      <c r="IP33" s="1">
        <v>999</v>
      </c>
      <c r="IR33" s="1">
        <v>1.16726097240972</v>
      </c>
      <c r="IS33" s="1">
        <v>999</v>
      </c>
      <c r="IT33" s="1">
        <v>2.5642526665035499</v>
      </c>
      <c r="IU33" s="1">
        <v>999</v>
      </c>
      <c r="IW33" s="1">
        <v>0.42869682551931299</v>
      </c>
      <c r="IX33" s="1">
        <v>3176.1207275390602</v>
      </c>
      <c r="IZ33" s="1">
        <v>1688.4707662749599</v>
      </c>
      <c r="JB33" s="1">
        <v>9</v>
      </c>
      <c r="JC33" s="1">
        <v>9</v>
      </c>
      <c r="JD33" s="1">
        <v>67.858401826603895</v>
      </c>
      <c r="JI33" s="1">
        <v>9.5292892996411305E-2</v>
      </c>
      <c r="JJ33" s="1">
        <v>-277.39488693911198</v>
      </c>
      <c r="JK33" s="1">
        <v>2</v>
      </c>
      <c r="JL33" s="1">
        <v>2</v>
      </c>
      <c r="JM33" s="1">
        <v>3</v>
      </c>
      <c r="JN33" s="1">
        <v>3</v>
      </c>
      <c r="JP33" s="1">
        <v>1130</v>
      </c>
      <c r="JR33" s="1">
        <v>1130</v>
      </c>
      <c r="JS33" s="1">
        <v>0</v>
      </c>
      <c r="JW33" s="1">
        <v>1654.1061270206001</v>
      </c>
      <c r="JY33" s="1">
        <v>0.30812955104098499</v>
      </c>
      <c r="KD33" s="1">
        <v>9.2541066927380594E-2</v>
      </c>
      <c r="KE33" s="1">
        <v>9.2541066927380594E-2</v>
      </c>
      <c r="KG33" s="1">
        <v>0.20855486736895901</v>
      </c>
      <c r="KH33" s="1">
        <v>1.04468441923661</v>
      </c>
      <c r="KI33" s="1">
        <v>0.60638595566092302</v>
      </c>
      <c r="KJ33" s="1">
        <v>0.99999999448297405</v>
      </c>
      <c r="KK33" s="1">
        <v>5.51702505902085E-9</v>
      </c>
      <c r="KL33" s="1">
        <v>0.25626119845684198</v>
      </c>
      <c r="KN33" s="1">
        <v>0.33366611445788202</v>
      </c>
      <c r="KO33" s="1">
        <v>0.25626119845684198</v>
      </c>
      <c r="KP33" s="1">
        <v>1.04468441923661</v>
      </c>
      <c r="KR33" s="1">
        <v>0.57104024233731399</v>
      </c>
      <c r="KS33" s="1">
        <v>1.3590839337086</v>
      </c>
      <c r="KT33" s="1">
        <v>0.890491983379047</v>
      </c>
      <c r="KU33" s="1">
        <v>0.87040683544550801</v>
      </c>
      <c r="KX33" s="1">
        <v>0.87040683544550801</v>
      </c>
      <c r="KY33" s="1">
        <v>1.3590839337086</v>
      </c>
      <c r="LA33" s="1">
        <v>1.7310911713921799</v>
      </c>
      <c r="LB33" s="1">
        <v>1.30095166414153</v>
      </c>
      <c r="LC33" s="1">
        <v>7.0999999999999897E-2</v>
      </c>
      <c r="LH33" s="1">
        <v>7.0999999999999897E-2</v>
      </c>
      <c r="LI33" s="1">
        <v>7.0999999999999897E-2</v>
      </c>
      <c r="LJ33" s="1">
        <v>7.0999999999999897E-2</v>
      </c>
      <c r="LK33" s="1">
        <v>7.0999999999999897E-2</v>
      </c>
      <c r="LL33" s="1">
        <v>1.02</v>
      </c>
      <c r="LM33" s="1">
        <v>0.84299999999999897</v>
      </c>
      <c r="LN33" s="1">
        <v>1</v>
      </c>
      <c r="LO33" s="1">
        <v>1.5</v>
      </c>
      <c r="LP33" s="1">
        <v>7.0999999999999897E-2</v>
      </c>
      <c r="LQ33" s="1">
        <v>7.0999999999999897E-2</v>
      </c>
      <c r="LR33" s="1">
        <v>1.6327599755522499</v>
      </c>
      <c r="LS33" s="1">
        <v>114.52999999999901</v>
      </c>
      <c r="LT33" s="1">
        <v>0.16256684491978601</v>
      </c>
      <c r="LU33" s="1">
        <v>6.4430000000000001E-2</v>
      </c>
      <c r="LV33" s="1">
        <v>7.0999999999999897E-2</v>
      </c>
      <c r="LW33" s="1">
        <v>7.0999999999999897E-2</v>
      </c>
      <c r="LX33" s="1">
        <v>7.0999999999999897E-2</v>
      </c>
      <c r="LY33" s="1">
        <v>7.0999999999999897E-2</v>
      </c>
      <c r="LZ33" s="1">
        <v>5.6000000000000001E-2</v>
      </c>
      <c r="MA33" s="1">
        <v>1.843</v>
      </c>
      <c r="MB33" s="1">
        <v>1</v>
      </c>
      <c r="MC33" s="1">
        <v>1</v>
      </c>
      <c r="MD33" s="1">
        <v>1</v>
      </c>
      <c r="ME33" s="1">
        <v>0.84299999999999897</v>
      </c>
      <c r="MF33" s="1">
        <v>0.84299999999999897</v>
      </c>
      <c r="MG33" s="1">
        <v>0.84299999999999897</v>
      </c>
      <c r="MH33" s="1">
        <v>0.89029198337904702</v>
      </c>
      <c r="MI33" s="1">
        <v>0.60618595566092304</v>
      </c>
      <c r="MJ33" s="1">
        <v>1.8629962551832699</v>
      </c>
      <c r="MK33" s="1">
        <v>0.59113972996914299</v>
      </c>
      <c r="ML33" s="1">
        <v>0.89039198337904701</v>
      </c>
      <c r="MM33" s="1">
        <v>0.60628595566092303</v>
      </c>
      <c r="MN33" s="1">
        <v>0.25729692753396199</v>
      </c>
      <c r="MO33" s="1">
        <v>2.81752254222041E-2</v>
      </c>
      <c r="MP33" s="1">
        <v>1.03718198112979</v>
      </c>
      <c r="MQ33" s="1">
        <v>0.67364451083389298</v>
      </c>
      <c r="MR33" s="1">
        <v>-1.008E-2</v>
      </c>
      <c r="MS33" s="1">
        <v>-1.0090424999999899E-3</v>
      </c>
      <c r="MT33" s="1">
        <v>0</v>
      </c>
      <c r="MU33" s="1">
        <v>0</v>
      </c>
      <c r="MV33" s="1">
        <v>0.58103287297653305</v>
      </c>
      <c r="MW33" s="1">
        <v>6.3075328729765303</v>
      </c>
      <c r="MX33" s="1">
        <v>6.3075328729765303</v>
      </c>
      <c r="MY33" s="1">
        <v>6.3075328729765303</v>
      </c>
      <c r="MZ33" s="1">
        <v>0</v>
      </c>
      <c r="NA33" s="1">
        <v>0.31546712702346602</v>
      </c>
      <c r="NB33" s="1">
        <v>0</v>
      </c>
      <c r="NC33" s="1">
        <v>-3.6499999999999998E-2</v>
      </c>
      <c r="ND33" s="1">
        <v>-3.6499999999999998E-2</v>
      </c>
      <c r="NE33" s="1">
        <v>-7.1999999999999995E-2</v>
      </c>
      <c r="NF33" s="1">
        <v>-7.1999999999999995E-2</v>
      </c>
      <c r="NG33" s="1">
        <v>9.3499999999999908</v>
      </c>
      <c r="NH33" s="1">
        <v>1.12310085745043</v>
      </c>
      <c r="NI33" s="1">
        <v>1.64938671374942</v>
      </c>
      <c r="NJ33" s="1">
        <v>7.5999999999999901E-2</v>
      </c>
      <c r="NK33" s="1">
        <v>1.3202460540782699</v>
      </c>
      <c r="NL33" s="1">
        <v>7.5999999999999901E-2</v>
      </c>
      <c r="NM33" s="1">
        <v>5.7264999999999899</v>
      </c>
      <c r="NN33" s="1">
        <v>1.90119410708953</v>
      </c>
      <c r="NO33" s="1">
        <v>2.8632499999999901</v>
      </c>
      <c r="NP33" s="1">
        <v>2.2999999999999901</v>
      </c>
      <c r="NQ33" s="1">
        <v>2.2999999999999901</v>
      </c>
      <c r="NR33" s="1">
        <v>2.2999999999999901</v>
      </c>
      <c r="NS33" s="1">
        <v>2.2999999999999901</v>
      </c>
      <c r="NT33" s="1">
        <v>2.2999999999999901</v>
      </c>
      <c r="NU33" s="1">
        <v>2.2999999999999901</v>
      </c>
      <c r="NV33" s="1">
        <v>2.2999999999999901</v>
      </c>
      <c r="NW33" s="1">
        <v>2.2999999999999901</v>
      </c>
      <c r="NX33" s="1">
        <v>2.2999999999999901</v>
      </c>
      <c r="NY33" s="1">
        <v>1.0386161851975799</v>
      </c>
      <c r="NZ33" s="1">
        <v>5</v>
      </c>
      <c r="OA33" s="1">
        <v>-53.460088606275797</v>
      </c>
      <c r="OB33" s="1">
        <v>0</v>
      </c>
      <c r="OC33" s="1">
        <v>0</v>
      </c>
      <c r="OD33" s="1">
        <v>-337.04977899177499</v>
      </c>
      <c r="OE33" s="1">
        <v>1.4999999999999901E-2</v>
      </c>
      <c r="OF33" s="1">
        <v>1.4999999999999901E-2</v>
      </c>
      <c r="OG33" s="1">
        <v>-1361.7033598493199</v>
      </c>
      <c r="OI33" s="1">
        <v>1361.7033598493199</v>
      </c>
      <c r="OK33" s="1">
        <v>-3353.12868651797</v>
      </c>
      <c r="OM33" s="1">
        <v>3353.12868651797</v>
      </c>
      <c r="OO33" s="1">
        <v>14.714584616988301</v>
      </c>
      <c r="OP33" s="1">
        <v>2.4671976493520198</v>
      </c>
      <c r="OQ33" s="1">
        <v>0.196023342165387</v>
      </c>
      <c r="OR33" s="1">
        <v>-4714.8320463672899</v>
      </c>
      <c r="OS33" s="1">
        <v>193.78114263245499</v>
      </c>
      <c r="OV33" s="1">
        <v>-4714.8320463672899</v>
      </c>
      <c r="OZ33" s="1">
        <v>-4.7148320463672899</v>
      </c>
      <c r="PA33" s="1">
        <v>0</v>
      </c>
      <c r="PB33" s="1">
        <v>0</v>
      </c>
      <c r="PC33" s="1">
        <v>0.33069999999999899</v>
      </c>
      <c r="PE33" s="1">
        <v>0.10680000000000001</v>
      </c>
      <c r="PG33" s="1">
        <v>0.05</v>
      </c>
      <c r="PI33" s="1">
        <v>0.2482</v>
      </c>
      <c r="PK33" s="1">
        <v>0.23100000000000001</v>
      </c>
      <c r="PM33" s="1">
        <v>0.377</v>
      </c>
      <c r="PO33" s="1">
        <v>52616</v>
      </c>
      <c r="PR33" s="1">
        <v>0</v>
      </c>
      <c r="PS33" s="1">
        <v>25087</v>
      </c>
      <c r="PV33" s="1">
        <v>0</v>
      </c>
      <c r="PW33" s="1">
        <v>0</v>
      </c>
      <c r="PX33" s="1">
        <v>3.2579999999999901E-2</v>
      </c>
      <c r="PZ33" s="1">
        <v>1.7420000000000001E-2</v>
      </c>
      <c r="QB33" s="1">
        <v>8.8900000000000007E-2</v>
      </c>
      <c r="QD33" s="1">
        <v>1.014E-2</v>
      </c>
      <c r="QF33" s="1">
        <v>1.25E-3</v>
      </c>
      <c r="QH33" s="1">
        <v>8.7000000000000001E-5</v>
      </c>
      <c r="QJ33" s="1">
        <v>1.1399999999999899</v>
      </c>
      <c r="QL33" s="1">
        <v>0.1</v>
      </c>
      <c r="QN33" s="1">
        <v>0.1</v>
      </c>
      <c r="QO33" s="1">
        <v>0.1</v>
      </c>
      <c r="QQ33" s="1">
        <v>0.19</v>
      </c>
      <c r="QR33" s="1">
        <v>1.25</v>
      </c>
      <c r="QT33" s="1">
        <v>0.05</v>
      </c>
      <c r="QW33" s="1">
        <v>0.05</v>
      </c>
      <c r="QY33" s="1">
        <v>0.05</v>
      </c>
      <c r="QZ33" s="1">
        <v>0.05</v>
      </c>
      <c r="RA33" s="1">
        <v>0</v>
      </c>
      <c r="RC33" s="1">
        <v>0.253</v>
      </c>
      <c r="RD33" s="1">
        <v>0</v>
      </c>
      <c r="RG33" s="1">
        <v>0.1875</v>
      </c>
      <c r="RH33" s="1">
        <v>6</v>
      </c>
      <c r="RI33" s="1">
        <v>0</v>
      </c>
      <c r="RJ33" s="1">
        <v>0</v>
      </c>
      <c r="RK33" s="1">
        <v>6.7999999999999901</v>
      </c>
      <c r="RL33" s="1">
        <v>6.7999999999999901</v>
      </c>
      <c r="RM33" s="1">
        <v>6.7999999999999901</v>
      </c>
      <c r="RN33" s="1">
        <v>0</v>
      </c>
      <c r="RO33" s="1">
        <v>0</v>
      </c>
      <c r="RP33" s="1">
        <v>1.5</v>
      </c>
      <c r="RQ33" s="1">
        <v>1.5</v>
      </c>
      <c r="RR33" s="1">
        <v>1.5</v>
      </c>
      <c r="RS33" s="1">
        <v>1.5</v>
      </c>
      <c r="RT33" s="1">
        <v>1.5</v>
      </c>
      <c r="RU33" s="1">
        <v>1.5</v>
      </c>
      <c r="RV33" s="1">
        <v>3920.46684330774</v>
      </c>
      <c r="RX33" s="1">
        <v>-1715.0979311163701</v>
      </c>
      <c r="RY33" s="1">
        <v>-1715.0979311163701</v>
      </c>
      <c r="SA33" s="1">
        <v>-1991.4253266686401</v>
      </c>
      <c r="SD33" s="1">
        <v>-1.7150979311163701</v>
      </c>
      <c r="SE33" s="1">
        <v>3920.46684330774</v>
      </c>
      <c r="SF33" s="1">
        <v>7669.7726211958998</v>
      </c>
      <c r="SG33" s="1">
        <v>5772.6559031381703</v>
      </c>
      <c r="SH33" s="1">
        <v>7669.7726211958998</v>
      </c>
      <c r="SI33" s="1">
        <v>3.9204668433077399</v>
      </c>
      <c r="SJ33" s="1">
        <v>-1715.0979311163701</v>
      </c>
      <c r="SK33" s="1">
        <v>-1715.0979311163701</v>
      </c>
      <c r="SM33" s="1">
        <v>-1684.5083191153699</v>
      </c>
      <c r="SN33" s="1">
        <v>-1715.0979311163701</v>
      </c>
      <c r="SO33" s="1">
        <v>-1715.0979311163701</v>
      </c>
      <c r="SQ33" s="1">
        <v>-1.7150979311163701</v>
      </c>
      <c r="SR33" s="1">
        <v>-0.64324747906519497</v>
      </c>
      <c r="SS33" s="1">
        <v>1.5</v>
      </c>
      <c r="ST33" s="1">
        <v>67.5</v>
      </c>
      <c r="SU33" s="1">
        <v>5.7264999999999899</v>
      </c>
      <c r="SV33" s="1">
        <v>5.7264999999999899</v>
      </c>
      <c r="SW33" s="1">
        <v>5.7264999999999899</v>
      </c>
      <c r="SX33" s="1">
        <v>2</v>
      </c>
      <c r="SY33" s="1">
        <v>0.88699999999999901</v>
      </c>
      <c r="SZ33" s="1">
        <v>0.253</v>
      </c>
      <c r="TB33" s="1">
        <v>0</v>
      </c>
      <c r="TC33" s="1">
        <v>-0.50354406255202599</v>
      </c>
      <c r="TD33" s="1">
        <v>7</v>
      </c>
      <c r="TE33" s="1">
        <v>7</v>
      </c>
      <c r="TG33" s="1">
        <v>0.19</v>
      </c>
      <c r="TH33" s="1">
        <v>1</v>
      </c>
      <c r="TI33" s="1">
        <v>0</v>
      </c>
      <c r="TJ33" s="1">
        <v>0</v>
      </c>
      <c r="TK33" s="1">
        <v>0</v>
      </c>
      <c r="TL33" s="1">
        <v>0.73719999999999897</v>
      </c>
      <c r="TM33" s="1">
        <v>1.0386161851975799</v>
      </c>
      <c r="TN33" s="1">
        <v>1.3202460540782699</v>
      </c>
      <c r="TO33" s="1">
        <v>2.3145083384437402</v>
      </c>
      <c r="TP33" s="1">
        <v>999</v>
      </c>
      <c r="TQ33" s="1">
        <v>1.9580221005937599</v>
      </c>
      <c r="TR33" s="1">
        <v>7.0065924642473201</v>
      </c>
      <c r="TS33" s="1">
        <v>-0.156861041254022</v>
      </c>
      <c r="TT33" s="1">
        <v>0.43319459185492099</v>
      </c>
      <c r="TU33" s="1">
        <v>28.757316607379298</v>
      </c>
      <c r="TV33" s="1">
        <v>999</v>
      </c>
      <c r="TW33" s="1">
        <v>999</v>
      </c>
      <c r="TX33" s="1">
        <v>999</v>
      </c>
      <c r="TY33" s="1">
        <v>15.596479337921201</v>
      </c>
      <c r="TZ33" s="1">
        <v>21.622256809623899</v>
      </c>
      <c r="UA33" s="1">
        <v>999</v>
      </c>
      <c r="UB33" s="1">
        <v>212.69541307442699</v>
      </c>
      <c r="UC33" s="1">
        <v>999</v>
      </c>
      <c r="UD33" s="1">
        <v>-0.64937891341527298</v>
      </c>
      <c r="UE33" s="1">
        <v>999</v>
      </c>
      <c r="UF33" s="1">
        <v>999</v>
      </c>
      <c r="UG33" s="1">
        <v>999</v>
      </c>
      <c r="UH33" s="1">
        <v>0.18789886221535701</v>
      </c>
      <c r="UI33" s="1">
        <v>999</v>
      </c>
      <c r="UJ33" s="1">
        <v>0.95360491472329001</v>
      </c>
      <c r="UK33" s="1">
        <v>999</v>
      </c>
      <c r="UL33" s="1">
        <v>-0.21691602668502599</v>
      </c>
      <c r="UM33" s="1">
        <v>1.90119410708953</v>
      </c>
      <c r="UN33" s="1">
        <v>13</v>
      </c>
      <c r="UO33" s="1">
        <v>13</v>
      </c>
      <c r="UP33" s="1">
        <v>12</v>
      </c>
      <c r="UQ33" s="1">
        <v>30</v>
      </c>
      <c r="UR33" s="1">
        <v>12</v>
      </c>
      <c r="US33" s="1">
        <v>11</v>
      </c>
      <c r="UT33" s="1">
        <v>11</v>
      </c>
      <c r="UU33" s="1">
        <v>22</v>
      </c>
      <c r="UV33" s="1">
        <v>13</v>
      </c>
      <c r="UW33" s="1">
        <v>8</v>
      </c>
      <c r="UX33" s="1">
        <v>8</v>
      </c>
      <c r="UY33" s="1">
        <v>22</v>
      </c>
      <c r="UZ33" s="1">
        <v>13</v>
      </c>
      <c r="VA33" s="1">
        <v>8</v>
      </c>
      <c r="VB33" s="1">
        <v>8</v>
      </c>
      <c r="VC33" s="1">
        <v>8</v>
      </c>
      <c r="VD33" s="1">
        <v>8</v>
      </c>
      <c r="VE33" s="1">
        <v>13</v>
      </c>
      <c r="VF33" s="1">
        <v>14</v>
      </c>
      <c r="VG33" s="1">
        <v>25</v>
      </c>
      <c r="VH33" s="1">
        <v>0.33</v>
      </c>
      <c r="VI33" s="1">
        <v>0.33</v>
      </c>
      <c r="VJ33" s="1">
        <v>0.33</v>
      </c>
      <c r="VK33" s="1">
        <v>0</v>
      </c>
      <c r="VL33" s="1">
        <v>0.2</v>
      </c>
      <c r="VP33" s="1">
        <v>115.709208341044</v>
      </c>
      <c r="VR33" s="1">
        <v>0.21779999999999899</v>
      </c>
      <c r="VS33" s="1">
        <v>0.21779999999999899</v>
      </c>
      <c r="VT33" s="1">
        <v>9.3499999999999908</v>
      </c>
      <c r="VU33" s="1">
        <v>1.5</v>
      </c>
      <c r="VV33" s="1">
        <v>1.5</v>
      </c>
      <c r="VW33" s="1">
        <v>0.188</v>
      </c>
      <c r="VX33" s="1">
        <v>1</v>
      </c>
      <c r="VY33" s="1">
        <v>-0.28752759266200401</v>
      </c>
      <c r="VZ33" s="1">
        <v>0</v>
      </c>
      <c r="WA33" s="1">
        <v>1.1399999999999899</v>
      </c>
      <c r="WB33" s="1">
        <v>1.25</v>
      </c>
      <c r="WC33" s="1">
        <v>9.3499999999999908</v>
      </c>
      <c r="WD33" s="1">
        <v>0.525985219642228</v>
      </c>
      <c r="WE33" s="1">
        <v>4.7500000000000001E-2</v>
      </c>
      <c r="WF33" s="1">
        <v>0.19</v>
      </c>
      <c r="WG33" s="1">
        <v>7.0999999999999897E-2</v>
      </c>
      <c r="WH33" s="1">
        <v>7.0999999999999897E-2</v>
      </c>
      <c r="WI33" s="1">
        <v>0.05</v>
      </c>
      <c r="WJ33" s="1">
        <v>14.966495876631599</v>
      </c>
      <c r="WK33" s="1">
        <v>0.1</v>
      </c>
      <c r="WL33" s="1">
        <v>0.05</v>
      </c>
      <c r="WM33" s="1">
        <v>0.05</v>
      </c>
      <c r="WN33" s="1">
        <v>5.6000000000000001E-2</v>
      </c>
      <c r="WO33" s="1">
        <v>5.6000000000000001E-2</v>
      </c>
      <c r="WP33" s="1">
        <v>5.6000000000000001E-2</v>
      </c>
      <c r="WQ33" s="1">
        <v>5.6000000000000001E-2</v>
      </c>
      <c r="WR33" s="1">
        <v>5.6000000000000001E-2</v>
      </c>
      <c r="WS33" s="1">
        <v>5.6000000000000001E-2</v>
      </c>
      <c r="WT33" s="1">
        <v>5.6000000000000001E-2</v>
      </c>
      <c r="WU33" s="1">
        <v>0.19</v>
      </c>
      <c r="WV33" s="1">
        <v>0.05</v>
      </c>
      <c r="WW33" s="1">
        <v>0.05</v>
      </c>
      <c r="WY33" s="1">
        <v>0.05</v>
      </c>
      <c r="WZ33" s="1">
        <v>0.05</v>
      </c>
      <c r="XA33" s="1">
        <v>0</v>
      </c>
      <c r="XC33" s="1">
        <v>0.05</v>
      </c>
      <c r="XD33" s="1">
        <v>0.05</v>
      </c>
      <c r="XE33" s="1">
        <v>0.188</v>
      </c>
      <c r="XF33" s="1">
        <v>1</v>
      </c>
      <c r="XG33" s="1">
        <v>0.05</v>
      </c>
      <c r="XH33" s="1">
        <v>6.3075328729765303</v>
      </c>
      <c r="XI33" s="1">
        <v>114.52999999999901</v>
      </c>
      <c r="XJ33" s="1">
        <v>0.52388020605954699</v>
      </c>
      <c r="XK33" s="1">
        <v>9.5292892996411305E-2</v>
      </c>
      <c r="XP33" s="1">
        <v>0.183</v>
      </c>
      <c r="XQ33" s="1">
        <v>0.183</v>
      </c>
      <c r="XR33" s="1">
        <v>3.11666666666666</v>
      </c>
      <c r="XS33" s="1">
        <v>0.367602023904952</v>
      </c>
      <c r="XX33" s="1">
        <v>0</v>
      </c>
      <c r="XY33" s="1">
        <v>6.3075328729765303</v>
      </c>
    </row>
    <row r="34" spans="1:649" x14ac:dyDescent="0.25">
      <c r="A34" s="37"/>
      <c r="B34" s="1">
        <v>4.335E-2</v>
      </c>
      <c r="D34" s="1">
        <v>2.7644999999999899E-2</v>
      </c>
      <c r="E34" s="1">
        <v>1.4999999999999901E-2</v>
      </c>
      <c r="F34" s="1">
        <v>1.2644999999999899E-2</v>
      </c>
      <c r="G34" s="1">
        <v>0.53525500000000004</v>
      </c>
      <c r="H34" s="1">
        <v>0.36760999999999899</v>
      </c>
      <c r="I34" s="1">
        <v>0</v>
      </c>
      <c r="J34" s="1">
        <v>0.26080999999999899</v>
      </c>
      <c r="K34" s="1">
        <v>0.26080999999999899</v>
      </c>
      <c r="L34" s="1">
        <v>0.26080999999999899</v>
      </c>
      <c r="M34" s="1">
        <v>0.222082</v>
      </c>
      <c r="N34" s="1">
        <v>0.26080999999999899</v>
      </c>
      <c r="O34" s="1">
        <v>0.10680000000000001</v>
      </c>
      <c r="Q34" s="1">
        <v>0.10680000000000001</v>
      </c>
      <c r="R34" s="1">
        <v>0</v>
      </c>
      <c r="S34" s="1">
        <v>0.42845499999999898</v>
      </c>
      <c r="T34" s="1">
        <v>0</v>
      </c>
      <c r="U34" s="1">
        <v>0.16764499999999899</v>
      </c>
      <c r="V34" s="1">
        <v>1.9E-2</v>
      </c>
      <c r="W34" s="1">
        <v>0.16764499999999899</v>
      </c>
      <c r="X34" s="1">
        <v>7.0999999999999897E-2</v>
      </c>
      <c r="Y34" s="1">
        <v>9.6644999999999898E-2</v>
      </c>
      <c r="AA34" s="1">
        <v>0.14000000000000001</v>
      </c>
      <c r="AB34" s="1">
        <v>0</v>
      </c>
      <c r="AE34" s="1">
        <v>3.2425895566628902</v>
      </c>
      <c r="AF34" s="1">
        <v>3</v>
      </c>
      <c r="AG34" s="1">
        <v>2.7862098845903099E-2</v>
      </c>
      <c r="AH34" s="1">
        <v>2.7862098845903099E-2</v>
      </c>
      <c r="AI34" s="1">
        <v>0.2482</v>
      </c>
      <c r="AK34" s="1">
        <v>0.32288546834860599</v>
      </c>
      <c r="AL34" s="1">
        <v>0.32288546834860599</v>
      </c>
      <c r="AM34" s="1">
        <v>0.377</v>
      </c>
      <c r="AO34" s="1">
        <v>0</v>
      </c>
      <c r="AP34" s="1">
        <v>9500000</v>
      </c>
      <c r="AQ34" s="1">
        <v>2.5</v>
      </c>
      <c r="AR34" s="1">
        <v>1</v>
      </c>
      <c r="AS34" s="1">
        <v>0</v>
      </c>
      <c r="AT34" s="1">
        <v>1</v>
      </c>
      <c r="AU34" s="1">
        <v>1</v>
      </c>
      <c r="AV34" s="1">
        <v>1.5</v>
      </c>
      <c r="AW34" s="1">
        <v>0.65700000000000003</v>
      </c>
      <c r="AX34" s="1">
        <v>1.5</v>
      </c>
      <c r="AY34" s="1">
        <v>1.5</v>
      </c>
      <c r="AZ34" s="1">
        <v>9500000</v>
      </c>
      <c r="BA34" s="1">
        <v>9500000</v>
      </c>
      <c r="BB34" s="1">
        <v>10800000</v>
      </c>
      <c r="BC34" s="1">
        <v>9500000</v>
      </c>
      <c r="BE34" s="1">
        <v>9800000</v>
      </c>
      <c r="BF34" s="1">
        <v>9800000</v>
      </c>
      <c r="BG34" s="1">
        <v>9700000</v>
      </c>
      <c r="BI34" s="1">
        <v>11000000</v>
      </c>
      <c r="BJ34" s="1">
        <v>9800000</v>
      </c>
      <c r="BK34" s="1">
        <v>9800000</v>
      </c>
      <c r="BL34" s="1">
        <v>10000000</v>
      </c>
      <c r="BM34" s="1">
        <v>10000000</v>
      </c>
      <c r="BN34" s="1">
        <v>10000000</v>
      </c>
      <c r="BO34" s="1">
        <v>10000000</v>
      </c>
      <c r="BP34" s="1">
        <v>9500</v>
      </c>
      <c r="BQ34" s="1">
        <v>10.392489837499999</v>
      </c>
      <c r="BR34" s="1">
        <v>-21540.578239319599</v>
      </c>
      <c r="BS34" s="1">
        <v>-11417.272726068801</v>
      </c>
      <c r="BT34" s="1">
        <v>-32818.339397767297</v>
      </c>
      <c r="BU34" s="1">
        <v>-12898.8667681555</v>
      </c>
      <c r="BV34" s="1">
        <v>0.74525411738175096</v>
      </c>
      <c r="BW34" s="1">
        <v>16322.404203587899</v>
      </c>
      <c r="BX34" s="1">
        <v>23.1755889149896</v>
      </c>
      <c r="BY34" s="1">
        <v>23.1755889149896</v>
      </c>
      <c r="BZ34" s="1">
        <v>37.839920155008599</v>
      </c>
      <c r="CA34" s="1">
        <v>-2685.39311384746</v>
      </c>
      <c r="CC34" s="1">
        <v>-2685.39311384746</v>
      </c>
      <c r="CG34" s="1">
        <v>1835.3016439661801</v>
      </c>
      <c r="CH34" s="1">
        <v>1835.3016439661801</v>
      </c>
      <c r="CI34" s="1">
        <v>1835.3016439661801</v>
      </c>
      <c r="CJ34" s="1">
        <v>0</v>
      </c>
      <c r="CK34" s="1">
        <v>0</v>
      </c>
      <c r="CL34" s="1">
        <v>1835.3016439661801</v>
      </c>
      <c r="CM34" s="1">
        <v>23817.4667371205</v>
      </c>
      <c r="CN34" s="1">
        <v>23.817466737120501</v>
      </c>
      <c r="CO34" s="1">
        <v>33518</v>
      </c>
      <c r="CP34" s="1">
        <v>33518</v>
      </c>
      <c r="CQ34" s="1">
        <v>33.518000000000001</v>
      </c>
      <c r="CR34" s="1">
        <v>25087</v>
      </c>
      <c r="CT34" s="1">
        <v>25.087</v>
      </c>
      <c r="CV34" s="1">
        <v>14663.327731552799</v>
      </c>
      <c r="CW34" s="1">
        <v>2458.6033942792801</v>
      </c>
      <c r="CX34" s="1">
        <v>75000</v>
      </c>
      <c r="CY34" s="1">
        <v>65000</v>
      </c>
      <c r="CZ34" s="1">
        <v>65000</v>
      </c>
      <c r="DA34" s="1">
        <v>68000</v>
      </c>
      <c r="DB34" s="1">
        <v>39000</v>
      </c>
      <c r="DC34" s="1">
        <v>68000</v>
      </c>
      <c r="DD34" s="1">
        <v>44000</v>
      </c>
      <c r="DE34" s="1">
        <v>44000</v>
      </c>
      <c r="DF34" s="1">
        <v>38000</v>
      </c>
      <c r="DG34" s="1">
        <v>65000</v>
      </c>
      <c r="DH34" s="1">
        <v>40000</v>
      </c>
      <c r="DI34" s="1">
        <v>40000</v>
      </c>
      <c r="DJ34" s="1">
        <v>65000</v>
      </c>
      <c r="DK34" s="1">
        <v>65000</v>
      </c>
      <c r="DL34" s="1">
        <v>38000</v>
      </c>
      <c r="DM34" s="1">
        <v>65000</v>
      </c>
      <c r="DN34" s="1">
        <v>40000</v>
      </c>
      <c r="DO34" s="1">
        <v>40000</v>
      </c>
      <c r="DP34" s="1">
        <v>40000</v>
      </c>
      <c r="DQ34" s="1">
        <v>40000</v>
      </c>
      <c r="DR34" s="1">
        <v>65000</v>
      </c>
      <c r="DS34" s="1">
        <v>65</v>
      </c>
      <c r="DT34" s="1">
        <v>40</v>
      </c>
      <c r="DU34" s="1">
        <v>29.345399935272201</v>
      </c>
      <c r="DW34" s="1">
        <v>6031.88684706191</v>
      </c>
      <c r="DX34" s="1">
        <v>-1118.14533087315</v>
      </c>
      <c r="DY34" s="1">
        <v>3743.97118990226</v>
      </c>
      <c r="DZ34" s="1">
        <v>3743.97118990226</v>
      </c>
      <c r="EA34" s="1">
        <v>3.7439711899022599</v>
      </c>
      <c r="EB34" s="1">
        <v>45000</v>
      </c>
      <c r="EC34" s="1">
        <v>21901.796746769101</v>
      </c>
      <c r="ED34" s="1">
        <v>75000</v>
      </c>
      <c r="EE34" s="1">
        <v>75000</v>
      </c>
      <c r="EF34" s="1">
        <v>55000</v>
      </c>
      <c r="EG34" s="1">
        <v>75000</v>
      </c>
      <c r="EH34" s="1">
        <v>57000</v>
      </c>
      <c r="EI34" s="1">
        <v>75000</v>
      </c>
      <c r="EJ34" s="1">
        <v>57000</v>
      </c>
      <c r="EK34" s="1">
        <v>57000</v>
      </c>
      <c r="EL34" s="1">
        <v>75000</v>
      </c>
      <c r="EM34" s="1">
        <v>75000</v>
      </c>
      <c r="EN34" s="1">
        <v>66000</v>
      </c>
      <c r="EO34" s="1">
        <v>64000</v>
      </c>
      <c r="EP34" s="1">
        <v>41000</v>
      </c>
      <c r="EQ34" s="1">
        <v>41000</v>
      </c>
      <c r="ER34" s="1">
        <v>45000</v>
      </c>
      <c r="ES34" s="1">
        <v>45000</v>
      </c>
      <c r="ET34" s="1">
        <v>66000</v>
      </c>
      <c r="EU34" s="1">
        <v>3900000</v>
      </c>
      <c r="EV34" s="1">
        <v>4100000</v>
      </c>
      <c r="EW34" s="1">
        <v>3900000</v>
      </c>
      <c r="EY34" s="1">
        <v>0.85150876116713303</v>
      </c>
      <c r="EZ34" s="1">
        <v>3.8727999999999901E-2</v>
      </c>
      <c r="FA34" s="1">
        <v>0</v>
      </c>
      <c r="FB34" s="1">
        <v>6.1001145316513901</v>
      </c>
      <c r="FC34" s="1">
        <v>5.7364999999999897</v>
      </c>
      <c r="FD34" s="1">
        <v>1.7420000000000001E-2</v>
      </c>
      <c r="FE34" s="1">
        <v>3.2819585598425002E-2</v>
      </c>
      <c r="FF34" s="1">
        <v>3.1586463440802102</v>
      </c>
      <c r="FG34" s="1">
        <v>0.26748532398835601</v>
      </c>
      <c r="FH34" s="1">
        <v>3.4261316680685701</v>
      </c>
      <c r="FI34" s="1">
        <v>3.2819585598425002E-2</v>
      </c>
      <c r="FJ34" s="1">
        <v>3.2819585598425002E-2</v>
      </c>
      <c r="FK34" s="1">
        <v>8.4470196351765E-3</v>
      </c>
      <c r="FL34" s="1">
        <v>5.7315431226764996E-3</v>
      </c>
      <c r="FM34" s="1">
        <v>1.7420000000000001E-2</v>
      </c>
      <c r="FQ34" s="1">
        <v>2.9964316913846999E-2</v>
      </c>
      <c r="FR34" s="1">
        <v>2.9964316913846999E-2</v>
      </c>
      <c r="FS34" s="1">
        <v>1.3016855478198099E-4</v>
      </c>
      <c r="FT34" s="1">
        <v>1.014E-2</v>
      </c>
      <c r="FW34" s="1">
        <v>5.2800000000000004E-4</v>
      </c>
      <c r="FX34" s="1">
        <v>8.7000000000000001E-5</v>
      </c>
      <c r="FY34" s="1">
        <v>0.58040825070586999</v>
      </c>
      <c r="FZ34" s="1">
        <v>0.41411091662471999</v>
      </c>
      <c r="GA34" s="1">
        <v>0.2</v>
      </c>
      <c r="GB34" s="1">
        <v>0.5</v>
      </c>
      <c r="GH34" s="1">
        <v>1</v>
      </c>
      <c r="GI34" s="1">
        <v>1</v>
      </c>
      <c r="GJ34" s="1">
        <v>9.3499999999999908</v>
      </c>
      <c r="GP34" s="1">
        <v>9.3499999999999908</v>
      </c>
      <c r="GQ34" s="1">
        <v>9.3499999999999908</v>
      </c>
      <c r="GR34" s="1">
        <v>9.3499999999999908</v>
      </c>
      <c r="GS34" s="1">
        <v>1.6299137104506201</v>
      </c>
      <c r="GU34" s="1">
        <v>9.3499999999999908</v>
      </c>
      <c r="GW34" s="1">
        <v>9.3499999999999908</v>
      </c>
      <c r="GX34" s="1">
        <v>7</v>
      </c>
      <c r="GY34" s="1">
        <v>122.01999664306599</v>
      </c>
      <c r="GZ34" s="1">
        <v>0.1</v>
      </c>
      <c r="HA34" s="1">
        <v>-60.529265055435701</v>
      </c>
      <c r="HB34" s="1">
        <v>0.105702292320303</v>
      </c>
      <c r="HD34" s="1">
        <v>999</v>
      </c>
      <c r="HF34" s="1">
        <v>1.2853075864375401</v>
      </c>
      <c r="HH34" s="1">
        <v>1.6709565152427399</v>
      </c>
      <c r="HJ34" s="1">
        <v>2.4292390847231401E-3</v>
      </c>
      <c r="HL34" s="1">
        <v>2.4292390847231401E-3</v>
      </c>
      <c r="HM34" s="1">
        <v>0.41986368098243998</v>
      </c>
      <c r="HN34" s="1">
        <v>0.39344881027966799</v>
      </c>
      <c r="HO34" s="1">
        <v>0.41986368098243998</v>
      </c>
      <c r="HQ34" s="1">
        <v>28.976425313001101</v>
      </c>
      <c r="HR34" s="1">
        <v>999</v>
      </c>
      <c r="HS34" s="1">
        <v>999</v>
      </c>
      <c r="HV34" s="1">
        <v>999</v>
      </c>
      <c r="HX34" s="1">
        <v>25.244709989851302</v>
      </c>
      <c r="HY34" s="1">
        <v>25.244709989851302</v>
      </c>
      <c r="IA34" s="1">
        <v>10.045575419051101</v>
      </c>
      <c r="IC34" s="1">
        <v>25.244709989851302</v>
      </c>
      <c r="ID34" s="1">
        <v>34.773525046841897</v>
      </c>
      <c r="IF34" s="1">
        <v>999</v>
      </c>
      <c r="IH34" s="1">
        <v>999</v>
      </c>
      <c r="IK34" s="1">
        <v>999</v>
      </c>
      <c r="IL34" s="1">
        <v>-0.82541018383121301</v>
      </c>
      <c r="IN34" s="1">
        <v>999</v>
      </c>
      <c r="IO34" s="1">
        <v>999</v>
      </c>
      <c r="IP34" s="1">
        <v>999</v>
      </c>
      <c r="IR34" s="1">
        <v>0.38733485420146202</v>
      </c>
      <c r="IS34" s="1">
        <v>999</v>
      </c>
      <c r="IT34" s="1">
        <v>1.7256399829139699</v>
      </c>
      <c r="IU34" s="1">
        <v>999</v>
      </c>
      <c r="IW34" s="1">
        <v>-7.1336801907655303E-2</v>
      </c>
      <c r="IX34" s="1">
        <v>13967.2946777343</v>
      </c>
      <c r="IZ34" s="1">
        <v>10575.2423155897</v>
      </c>
      <c r="JB34" s="1">
        <v>9</v>
      </c>
      <c r="JC34" s="1">
        <v>9</v>
      </c>
      <c r="JI34" s="1">
        <v>8.4150881453151805E-2</v>
      </c>
      <c r="JJ34" s="1">
        <v>-1219.36472714415</v>
      </c>
      <c r="JK34" s="1">
        <v>2</v>
      </c>
      <c r="JL34" s="1">
        <v>2</v>
      </c>
      <c r="JM34" s="1">
        <v>3</v>
      </c>
      <c r="JN34" s="1">
        <v>3</v>
      </c>
      <c r="JP34" s="1">
        <v>1130</v>
      </c>
      <c r="JR34" s="1">
        <v>1130</v>
      </c>
      <c r="JS34" s="1">
        <v>0</v>
      </c>
      <c r="JW34" s="1">
        <v>2523.5397604535001</v>
      </c>
      <c r="JY34" s="1">
        <v>0.30812955104098499</v>
      </c>
      <c r="KD34" s="1">
        <v>0.60376890041541698</v>
      </c>
      <c r="KE34" s="1">
        <v>0.60376890041541698</v>
      </c>
      <c r="KG34" s="1">
        <v>0.181535452941152</v>
      </c>
      <c r="KH34" s="1">
        <v>1.6071890395773101</v>
      </c>
      <c r="KL34" s="1">
        <v>0.47589556115433002</v>
      </c>
      <c r="KN34" s="1">
        <v>0.49899256325043601</v>
      </c>
      <c r="KO34" s="1">
        <v>0.47589556115433002</v>
      </c>
      <c r="KP34" s="1">
        <v>1.6071890395773101</v>
      </c>
      <c r="KR34" s="1">
        <v>0.59566111048606896</v>
      </c>
      <c r="KS34" s="1">
        <v>4.8015668033101901</v>
      </c>
      <c r="KT34" s="1">
        <v>0.77461512866718896</v>
      </c>
      <c r="KY34" s="1">
        <v>4.8015668033101901</v>
      </c>
      <c r="LA34" s="1">
        <v>1.2024097537434699</v>
      </c>
      <c r="LB34" s="1">
        <v>2.9875557168887701</v>
      </c>
      <c r="LC34" s="1">
        <v>7.0999999999999897E-2</v>
      </c>
      <c r="LH34" s="1">
        <v>7.0999999999999897E-2</v>
      </c>
      <c r="LI34" s="1">
        <v>7.0999999999999897E-2</v>
      </c>
      <c r="LJ34" s="1">
        <v>7.0999999999999897E-2</v>
      </c>
      <c r="LK34" s="1">
        <v>7.0999999999999897E-2</v>
      </c>
      <c r="LL34" s="1">
        <v>1.02</v>
      </c>
      <c r="LM34" s="1">
        <v>0.84299999999999897</v>
      </c>
      <c r="LN34" s="1">
        <v>1</v>
      </c>
      <c r="LO34" s="1">
        <v>1.5</v>
      </c>
      <c r="LP34" s="1">
        <v>7.0999999999999897E-2</v>
      </c>
      <c r="LQ34" s="1">
        <v>7.0999999999999897E-2</v>
      </c>
      <c r="LR34" s="1">
        <v>1.6299137104506201</v>
      </c>
      <c r="LS34" s="1">
        <v>114.729999999999</v>
      </c>
      <c r="LT34" s="1">
        <v>0.20320855614973199</v>
      </c>
      <c r="LU34" s="1">
        <v>6.4430000000000001E-2</v>
      </c>
      <c r="LV34" s="1">
        <v>7.0999999999999897E-2</v>
      </c>
      <c r="LW34" s="1">
        <v>7.0999999999999897E-2</v>
      </c>
      <c r="LX34" s="1">
        <v>7.0999999999999897E-2</v>
      </c>
      <c r="LY34" s="1">
        <v>7.0999999999999897E-2</v>
      </c>
      <c r="LZ34" s="1">
        <v>5.6000000000000001E-2</v>
      </c>
      <c r="MA34" s="1">
        <v>1.843</v>
      </c>
      <c r="MB34" s="1">
        <v>1</v>
      </c>
      <c r="MC34" s="1">
        <v>1</v>
      </c>
      <c r="MD34" s="1">
        <v>1</v>
      </c>
      <c r="ME34" s="1">
        <v>0.84299999999999897</v>
      </c>
      <c r="MF34" s="1">
        <v>0.84299999999999897</v>
      </c>
      <c r="MG34" s="1">
        <v>0.84299999999999897</v>
      </c>
      <c r="MH34" s="1">
        <v>0.77441512866718898</v>
      </c>
      <c r="MJ34" s="1">
        <v>1.2058981736162999</v>
      </c>
      <c r="ML34" s="1">
        <v>0.77451512866718897</v>
      </c>
      <c r="MN34" s="1">
        <v>0.188862371943537</v>
      </c>
      <c r="MP34" s="1">
        <v>1.2631492739938801</v>
      </c>
      <c r="MQ34" s="1">
        <v>0.67610696465159703</v>
      </c>
      <c r="MR34" s="1">
        <v>-1.008E-2</v>
      </c>
      <c r="MS34" s="1">
        <v>-1.0090424999999899E-3</v>
      </c>
      <c r="MT34" s="1">
        <v>0</v>
      </c>
      <c r="MU34" s="1">
        <v>0</v>
      </c>
      <c r="MV34" s="1">
        <v>0.59408955666289298</v>
      </c>
      <c r="MW34" s="1">
        <v>6.3305895566628898</v>
      </c>
      <c r="MX34" s="1">
        <v>6.3305895566628898</v>
      </c>
      <c r="MY34" s="1">
        <v>6.3305895566628898</v>
      </c>
      <c r="MZ34" s="1">
        <v>0</v>
      </c>
      <c r="NA34" s="1">
        <v>0.29241044333710597</v>
      </c>
      <c r="NB34" s="1">
        <v>0</v>
      </c>
      <c r="NC34" s="1">
        <v>-3.6499999999999998E-2</v>
      </c>
      <c r="ND34" s="1">
        <v>-3.6499999999999998E-2</v>
      </c>
      <c r="NE34" s="1">
        <v>-7.1999999999999995E-2</v>
      </c>
      <c r="NF34" s="1">
        <v>-7.1999999999999995E-2</v>
      </c>
      <c r="NG34" s="1">
        <v>9.3499999999999908</v>
      </c>
      <c r="NH34" s="1">
        <v>1.29113036400054</v>
      </c>
      <c r="NJ34" s="1">
        <v>9.5000000000000001E-2</v>
      </c>
      <c r="NL34" s="1">
        <v>9.5000000000000001E-2</v>
      </c>
      <c r="NM34" s="1">
        <v>5.7364999999999897</v>
      </c>
      <c r="NN34" s="1">
        <v>2</v>
      </c>
      <c r="NO34" s="1">
        <v>2.86824999999999</v>
      </c>
      <c r="NP34" s="1">
        <v>2.2999999999999901</v>
      </c>
      <c r="NQ34" s="1">
        <v>2.2999999999999901</v>
      </c>
      <c r="NR34" s="1">
        <v>2.2999999999999901</v>
      </c>
      <c r="NS34" s="1">
        <v>2.2999999999999901</v>
      </c>
      <c r="NT34" s="1">
        <v>2.2999999999999901</v>
      </c>
      <c r="NU34" s="1">
        <v>2.2999999999999901</v>
      </c>
      <c r="NV34" s="1">
        <v>2.2999999999999901</v>
      </c>
      <c r="NW34" s="1">
        <v>2.2999999999999901</v>
      </c>
      <c r="NX34" s="1">
        <v>2.2999999999999901</v>
      </c>
      <c r="NY34" s="1">
        <v>1.0956977864156701</v>
      </c>
      <c r="NZ34" s="1">
        <v>5</v>
      </c>
      <c r="OA34" s="1">
        <v>-882.16853793186601</v>
      </c>
      <c r="OB34" s="1">
        <v>0</v>
      </c>
      <c r="OC34" s="1">
        <v>0</v>
      </c>
      <c r="OD34" s="1">
        <v>-1481.5940420867</v>
      </c>
      <c r="OE34" s="1">
        <v>1.4999999999999901E-2</v>
      </c>
      <c r="OF34" s="1">
        <v>1.4999999999999901E-2</v>
      </c>
      <c r="OG34" s="1">
        <v>-8853.2612609105508</v>
      </c>
      <c r="OI34" s="1">
        <v>8853.2612609105508</v>
      </c>
      <c r="OK34" s="1">
        <v>-11805.1484404771</v>
      </c>
      <c r="OM34" s="1">
        <v>11805.1484404771</v>
      </c>
      <c r="OO34" s="1">
        <v>14.663327731552799</v>
      </c>
      <c r="OP34" s="1">
        <v>2.45860339427928</v>
      </c>
      <c r="OQ34" s="1">
        <v>0.300863473045208</v>
      </c>
      <c r="OR34" s="1">
        <v>-20658.4097013877</v>
      </c>
      <c r="OV34" s="1">
        <v>-20658.4097013877</v>
      </c>
      <c r="OZ34" s="1">
        <v>-20.658409701387701</v>
      </c>
      <c r="PA34" s="1">
        <v>0</v>
      </c>
      <c r="PB34" s="1">
        <v>0</v>
      </c>
      <c r="PC34" s="1">
        <v>0.21745999999999899</v>
      </c>
      <c r="PE34" s="1">
        <v>0.10680000000000001</v>
      </c>
      <c r="PG34" s="1">
        <v>3.8399999999999899E-2</v>
      </c>
      <c r="PI34" s="1">
        <v>0.2482</v>
      </c>
      <c r="PK34" s="1">
        <v>0.25040000000000001</v>
      </c>
      <c r="PM34" s="1">
        <v>0.377</v>
      </c>
      <c r="PO34" s="1">
        <v>33518</v>
      </c>
      <c r="PR34" s="1">
        <v>0</v>
      </c>
      <c r="PS34" s="1">
        <v>25087</v>
      </c>
      <c r="PV34" s="1">
        <v>0</v>
      </c>
      <c r="PW34" s="1">
        <v>0</v>
      </c>
      <c r="PX34" s="1">
        <v>2.3230000000000001E-2</v>
      </c>
      <c r="PZ34" s="1">
        <v>1.7420000000000001E-2</v>
      </c>
      <c r="QB34" s="1">
        <v>2.981E-2</v>
      </c>
      <c r="QD34" s="1">
        <v>1.014E-2</v>
      </c>
      <c r="QF34" s="1">
        <v>5.2800000000000004E-4</v>
      </c>
      <c r="QH34" s="1">
        <v>8.7000000000000001E-5</v>
      </c>
      <c r="QJ34" s="1">
        <v>1.1200000000000001</v>
      </c>
      <c r="QL34" s="1">
        <v>7.8E-2</v>
      </c>
      <c r="QN34" s="1">
        <v>7.8E-2</v>
      </c>
      <c r="QO34" s="1">
        <v>7.8E-2</v>
      </c>
      <c r="QQ34" s="1">
        <v>0.19</v>
      </c>
      <c r="QR34" s="1">
        <v>1.25</v>
      </c>
      <c r="QT34" s="1">
        <v>0.05</v>
      </c>
      <c r="QW34" s="1">
        <v>0.05</v>
      </c>
      <c r="QY34" s="1">
        <v>0.05</v>
      </c>
      <c r="QZ34" s="1">
        <v>0.05</v>
      </c>
      <c r="RA34" s="1">
        <v>0</v>
      </c>
      <c r="RC34" s="1">
        <v>0.253</v>
      </c>
      <c r="RD34" s="1">
        <v>0</v>
      </c>
      <c r="RG34" s="1">
        <v>0.1875</v>
      </c>
      <c r="RH34" s="1">
        <v>7</v>
      </c>
      <c r="RI34" s="1">
        <v>0</v>
      </c>
      <c r="RJ34" s="1">
        <v>0</v>
      </c>
      <c r="RK34" s="1">
        <v>6.7999999999999901</v>
      </c>
      <c r="RL34" s="1">
        <v>6.7999999999999901</v>
      </c>
      <c r="RM34" s="1">
        <v>6.7999999999999901</v>
      </c>
      <c r="RN34" s="1">
        <v>0</v>
      </c>
      <c r="RO34" s="1">
        <v>0</v>
      </c>
      <c r="RP34" s="1">
        <v>1.5</v>
      </c>
      <c r="RQ34" s="1">
        <v>1.5</v>
      </c>
      <c r="RR34" s="1">
        <v>1.5</v>
      </c>
      <c r="RS34" s="1">
        <v>1.5</v>
      </c>
      <c r="RT34" s="1">
        <v>1.5</v>
      </c>
      <c r="RU34" s="1">
        <v>1.5</v>
      </c>
      <c r="RV34" s="1">
        <v>6017.26946090417</v>
      </c>
      <c r="RX34" s="1">
        <v>-1118.14533087315</v>
      </c>
      <c r="RY34" s="1">
        <v>-1118.14533087315</v>
      </c>
      <c r="SA34" s="1">
        <v>-2951.88717956664</v>
      </c>
      <c r="SD34" s="1">
        <v>-1.1181453308731499</v>
      </c>
      <c r="SE34" s="1">
        <v>6017.26946090417</v>
      </c>
      <c r="SF34" s="1">
        <v>11840.2183224407</v>
      </c>
      <c r="SG34" s="1">
        <v>8860.0739306226696</v>
      </c>
      <c r="SH34" s="1">
        <v>11840.2183224407</v>
      </c>
      <c r="SI34" s="1">
        <v>6.0172694609041697</v>
      </c>
      <c r="SJ34" s="1">
        <v>-1118.14533087315</v>
      </c>
      <c r="SK34" s="1">
        <v>-1118.14533087315</v>
      </c>
      <c r="SM34" s="1">
        <v>-1093.0048544163999</v>
      </c>
      <c r="SN34" s="1">
        <v>-1118.14533087315</v>
      </c>
      <c r="SO34" s="1">
        <v>-1118.14533087315</v>
      </c>
      <c r="SQ34" s="1">
        <v>-1.1181453308731499</v>
      </c>
      <c r="SR34" s="1">
        <v>-0.291623483745026</v>
      </c>
      <c r="SS34" s="1">
        <v>1.5</v>
      </c>
      <c r="ST34" s="1">
        <v>67.5</v>
      </c>
      <c r="SU34" s="1">
        <v>5.7364999999999897</v>
      </c>
      <c r="SV34" s="1">
        <v>5.7364999999999897</v>
      </c>
      <c r="SW34" s="1">
        <v>5.7364999999999897</v>
      </c>
      <c r="SX34" s="1">
        <v>2</v>
      </c>
      <c r="SY34" s="1">
        <v>0.86699999999999999</v>
      </c>
      <c r="SZ34" s="1">
        <v>0.253</v>
      </c>
      <c r="TB34" s="1">
        <v>0</v>
      </c>
      <c r="TC34" s="1">
        <v>-2.2063181561082099</v>
      </c>
      <c r="TD34" s="1">
        <v>7</v>
      </c>
      <c r="TE34" s="1">
        <v>7</v>
      </c>
      <c r="TG34" s="1">
        <v>0.19</v>
      </c>
      <c r="TH34" s="1">
        <v>1</v>
      </c>
      <c r="TI34" s="1">
        <v>0</v>
      </c>
      <c r="TJ34" s="1">
        <v>0</v>
      </c>
      <c r="TK34" s="1">
        <v>0</v>
      </c>
      <c r="TL34" s="1">
        <v>0.73719999999999897</v>
      </c>
      <c r="TM34" s="1">
        <v>1.0956977864156701</v>
      </c>
      <c r="TO34" s="1">
        <v>0.105702292320303</v>
      </c>
      <c r="TP34" s="1">
        <v>999</v>
      </c>
      <c r="TQ34" s="1">
        <v>1.2853075864375401</v>
      </c>
      <c r="TR34" s="1">
        <v>1.6709565152427399</v>
      </c>
      <c r="TS34" s="1">
        <v>2.4292390847231401E-3</v>
      </c>
      <c r="TT34" s="1">
        <v>0.41986368098243998</v>
      </c>
      <c r="TU34" s="1">
        <v>15.846345280132001</v>
      </c>
      <c r="TV34" s="1">
        <v>59.2492704989264</v>
      </c>
      <c r="TW34" s="1">
        <v>999</v>
      </c>
      <c r="TX34" s="1">
        <v>999</v>
      </c>
      <c r="TY34" s="1">
        <v>13.749171779138299</v>
      </c>
      <c r="TZ34" s="1">
        <v>19.104236863932201</v>
      </c>
      <c r="UA34" s="1">
        <v>999</v>
      </c>
      <c r="UB34" s="1">
        <v>999</v>
      </c>
      <c r="UC34" s="1">
        <v>999</v>
      </c>
      <c r="UD34" s="1">
        <v>-0.82541018383121301</v>
      </c>
      <c r="UE34" s="1">
        <v>999</v>
      </c>
      <c r="UF34" s="1">
        <v>999</v>
      </c>
      <c r="UG34" s="1">
        <v>999</v>
      </c>
      <c r="UH34" s="1">
        <v>0.38733485420146202</v>
      </c>
      <c r="UI34" s="1">
        <v>999</v>
      </c>
      <c r="UJ34" s="1">
        <v>1.7256399829139699</v>
      </c>
      <c r="UK34" s="1">
        <v>999</v>
      </c>
      <c r="UL34" s="1">
        <v>-7.1336801907655303E-2</v>
      </c>
      <c r="UM34" s="1">
        <v>2</v>
      </c>
      <c r="UN34" s="1">
        <v>13</v>
      </c>
      <c r="UO34" s="1">
        <v>13</v>
      </c>
      <c r="UP34" s="1">
        <v>12</v>
      </c>
      <c r="UQ34" s="1">
        <v>19</v>
      </c>
      <c r="UR34" s="1">
        <v>12</v>
      </c>
      <c r="US34" s="1">
        <v>11</v>
      </c>
      <c r="UT34" s="1">
        <v>11</v>
      </c>
      <c r="UU34" s="1">
        <v>32</v>
      </c>
      <c r="UV34" s="1">
        <v>13</v>
      </c>
      <c r="UW34" s="1">
        <v>8</v>
      </c>
      <c r="UX34" s="1">
        <v>8</v>
      </c>
      <c r="UY34" s="1">
        <v>32</v>
      </c>
      <c r="UZ34" s="1">
        <v>13</v>
      </c>
      <c r="VA34" s="1">
        <v>8</v>
      </c>
      <c r="VB34" s="1">
        <v>8</v>
      </c>
      <c r="VC34" s="1">
        <v>8</v>
      </c>
      <c r="VD34" s="1">
        <v>8</v>
      </c>
      <c r="VE34" s="1">
        <v>13</v>
      </c>
      <c r="VF34" s="1">
        <v>14</v>
      </c>
      <c r="VG34" s="1">
        <v>25</v>
      </c>
      <c r="VH34" s="1">
        <v>0.33</v>
      </c>
      <c r="VI34" s="1">
        <v>0.33</v>
      </c>
      <c r="VJ34" s="1">
        <v>0.33</v>
      </c>
      <c r="VK34" s="1">
        <v>0</v>
      </c>
      <c r="VL34" s="1">
        <v>0.2</v>
      </c>
      <c r="VR34" s="1">
        <v>0.28079999999999899</v>
      </c>
      <c r="VS34" s="1">
        <v>0.28079999999999899</v>
      </c>
      <c r="VT34" s="1">
        <v>9.3499999999999908</v>
      </c>
      <c r="VU34" s="1">
        <v>1.5</v>
      </c>
      <c r="VV34" s="1">
        <v>1.5</v>
      </c>
      <c r="VW34" s="1">
        <v>0.188</v>
      </c>
      <c r="VX34" s="1">
        <v>1</v>
      </c>
      <c r="VY34" s="1">
        <v>-0.18745147399422901</v>
      </c>
      <c r="VZ34" s="1">
        <v>0</v>
      </c>
      <c r="WA34" s="1">
        <v>1.1200000000000001</v>
      </c>
      <c r="WB34" s="1">
        <v>1.25</v>
      </c>
      <c r="WC34" s="1">
        <v>9.3499999999999908</v>
      </c>
      <c r="WD34" s="1">
        <v>0.5</v>
      </c>
      <c r="WE34" s="1">
        <v>4.7500000000000001E-2</v>
      </c>
      <c r="WF34" s="1">
        <v>0.19</v>
      </c>
      <c r="WG34" s="1">
        <v>7.0999999999999897E-2</v>
      </c>
      <c r="WH34" s="1">
        <v>7.0999999999999897E-2</v>
      </c>
      <c r="WI34" s="1">
        <v>0.05</v>
      </c>
      <c r="WJ34" s="1">
        <v>14.9177110892398</v>
      </c>
      <c r="WK34" s="1">
        <v>7.8E-2</v>
      </c>
      <c r="WL34" s="1">
        <v>0.05</v>
      </c>
      <c r="WM34" s="1">
        <v>0.05</v>
      </c>
      <c r="WN34" s="1">
        <v>5.6000000000000001E-2</v>
      </c>
      <c r="WO34" s="1">
        <v>5.6000000000000001E-2</v>
      </c>
      <c r="WP34" s="1">
        <v>5.6000000000000001E-2</v>
      </c>
      <c r="WQ34" s="1">
        <v>5.6000000000000001E-2</v>
      </c>
      <c r="WR34" s="1">
        <v>5.6000000000000001E-2</v>
      </c>
      <c r="WS34" s="1">
        <v>5.6000000000000001E-2</v>
      </c>
      <c r="WT34" s="1">
        <v>5.6000000000000001E-2</v>
      </c>
      <c r="WU34" s="1">
        <v>0.19</v>
      </c>
      <c r="WV34" s="1">
        <v>0.05</v>
      </c>
      <c r="WW34" s="1">
        <v>0.05</v>
      </c>
      <c r="WY34" s="1">
        <v>0.05</v>
      </c>
      <c r="WZ34" s="1">
        <v>0.05</v>
      </c>
      <c r="XA34" s="1">
        <v>0</v>
      </c>
      <c r="XC34" s="1">
        <v>0.05</v>
      </c>
      <c r="XD34" s="1">
        <v>0.05</v>
      </c>
      <c r="XE34" s="1">
        <v>0.188</v>
      </c>
      <c r="XF34" s="1">
        <v>1</v>
      </c>
      <c r="XG34" s="1">
        <v>0.05</v>
      </c>
      <c r="XH34" s="1">
        <v>6.3305895566628898</v>
      </c>
      <c r="XI34" s="1">
        <v>114.729999999999</v>
      </c>
      <c r="XJ34" s="1">
        <v>0.52296696591998604</v>
      </c>
      <c r="XK34" s="1">
        <v>8.4150881453151805E-2</v>
      </c>
      <c r="XP34" s="1">
        <v>0.33400000000000002</v>
      </c>
      <c r="XQ34" s="1">
        <v>0.33400000000000002</v>
      </c>
      <c r="XR34" s="1">
        <v>3.11666666666666</v>
      </c>
      <c r="XS34" s="1">
        <v>0.36581504913665402</v>
      </c>
      <c r="XX34" s="1">
        <v>0</v>
      </c>
      <c r="XY34" s="1">
        <v>6.3305895566628898</v>
      </c>
    </row>
    <row r="35" spans="1:649" x14ac:dyDescent="0.25">
      <c r="A35" s="37"/>
      <c r="B35" s="1">
        <v>4.335E-2</v>
      </c>
      <c r="D35" s="1">
        <v>2.7644999999999899E-2</v>
      </c>
      <c r="E35" s="1">
        <v>1.4999999999999901E-2</v>
      </c>
      <c r="F35" s="1">
        <v>1.2644999999999899E-2</v>
      </c>
      <c r="G35" s="1">
        <v>0.53525500000000004</v>
      </c>
      <c r="H35" s="1">
        <v>0.36760999999999899</v>
      </c>
      <c r="I35" s="1">
        <v>0</v>
      </c>
      <c r="J35" s="1">
        <v>0.26080999999999899</v>
      </c>
      <c r="K35" s="1">
        <v>0.26080999999999899</v>
      </c>
      <c r="L35" s="1">
        <v>0.26080999999999899</v>
      </c>
      <c r="M35" s="1">
        <v>0.222082</v>
      </c>
      <c r="N35" s="1">
        <v>0.26080999999999899</v>
      </c>
      <c r="O35" s="1">
        <v>0.10680000000000001</v>
      </c>
      <c r="Q35" s="1">
        <v>0.10680000000000001</v>
      </c>
      <c r="R35" s="1">
        <v>0</v>
      </c>
      <c r="S35" s="1">
        <v>0.42845499999999898</v>
      </c>
      <c r="T35" s="1">
        <v>0</v>
      </c>
      <c r="U35" s="1">
        <v>0.16764499999999899</v>
      </c>
      <c r="W35" s="1">
        <v>0.16764499999999899</v>
      </c>
      <c r="X35" s="1">
        <v>7.0999999999999897E-2</v>
      </c>
      <c r="Y35" s="1">
        <v>9.6644999999999898E-2</v>
      </c>
      <c r="AA35" s="1">
        <v>0.14000000000000001</v>
      </c>
      <c r="AB35" s="1">
        <v>0</v>
      </c>
      <c r="AE35" s="1">
        <v>3.24279257448273</v>
      </c>
      <c r="AF35" s="1">
        <v>3</v>
      </c>
      <c r="AG35" s="1">
        <v>2.7862098845903099E-2</v>
      </c>
      <c r="AH35" s="1">
        <v>2.7862098845903099E-2</v>
      </c>
      <c r="AI35" s="1">
        <v>0.2482</v>
      </c>
      <c r="AK35" s="1">
        <v>0.32255195352938898</v>
      </c>
      <c r="AL35" s="1">
        <v>0.32255195352938898</v>
      </c>
      <c r="AM35" s="1">
        <v>0.377</v>
      </c>
      <c r="AO35" s="1">
        <v>0</v>
      </c>
      <c r="AP35" s="1">
        <v>9500000</v>
      </c>
      <c r="AQ35" s="1">
        <v>2.5</v>
      </c>
      <c r="AR35" s="1">
        <v>1</v>
      </c>
      <c r="AS35" s="1">
        <v>0</v>
      </c>
      <c r="AT35" s="1">
        <v>1</v>
      </c>
      <c r="AU35" s="1">
        <v>1</v>
      </c>
      <c r="AV35" s="1">
        <v>1.5</v>
      </c>
      <c r="AW35" s="1">
        <v>0.65700000000000003</v>
      </c>
      <c r="AX35" s="1">
        <v>1.5</v>
      </c>
      <c r="AY35" s="1">
        <v>1.5</v>
      </c>
      <c r="AZ35" s="1">
        <v>9500000</v>
      </c>
      <c r="BA35" s="1">
        <v>9500000</v>
      </c>
      <c r="BB35" s="1">
        <v>10800000</v>
      </c>
      <c r="BC35" s="1">
        <v>9500000</v>
      </c>
      <c r="BE35" s="1">
        <v>9800000</v>
      </c>
      <c r="BF35" s="1">
        <v>9800000</v>
      </c>
      <c r="BG35" s="1">
        <v>9700000</v>
      </c>
      <c r="BI35" s="1">
        <v>11000000</v>
      </c>
      <c r="BJ35" s="1">
        <v>9800000</v>
      </c>
      <c r="BK35" s="1">
        <v>9800000</v>
      </c>
      <c r="BL35" s="1">
        <v>10000000</v>
      </c>
      <c r="BM35" s="1">
        <v>10000000</v>
      </c>
      <c r="BN35" s="1">
        <v>10000000</v>
      </c>
      <c r="BO35" s="1">
        <v>10000000</v>
      </c>
      <c r="BP35" s="1">
        <v>9500</v>
      </c>
      <c r="BQ35" s="1">
        <v>10.392489837499999</v>
      </c>
      <c r="BR35" s="1">
        <v>-17205.658085050502</v>
      </c>
      <c r="BS35" s="1">
        <v>-8953.4418562169194</v>
      </c>
      <c r="BT35" s="1">
        <v>-30190.569148844501</v>
      </c>
      <c r="BU35" s="1">
        <v>-10115.3100561463</v>
      </c>
      <c r="BV35" s="1">
        <v>0.75937308384684599</v>
      </c>
      <c r="BW35" s="1">
        <v>16631.916186864699</v>
      </c>
      <c r="BX35" s="1">
        <v>23.175723823257801</v>
      </c>
      <c r="BY35" s="1">
        <v>23.175723823257801</v>
      </c>
      <c r="BZ35" s="1">
        <v>37.839920155008599</v>
      </c>
      <c r="CA35" s="1">
        <v>-1149.55157831612</v>
      </c>
      <c r="CC35" s="1">
        <v>-1149.55157831612</v>
      </c>
      <c r="CG35" s="1">
        <v>1923.88225655991</v>
      </c>
      <c r="CH35" s="1">
        <v>1923.88225655991</v>
      </c>
      <c r="CI35" s="1">
        <v>1923.88225655991</v>
      </c>
      <c r="CJ35" s="1">
        <v>0</v>
      </c>
      <c r="CK35" s="1">
        <v>0</v>
      </c>
      <c r="CL35" s="1">
        <v>1923.88225655991</v>
      </c>
      <c r="CM35" s="1">
        <v>20297.9018456351</v>
      </c>
      <c r="CN35" s="1">
        <v>20.297901845635099</v>
      </c>
      <c r="CO35" s="1">
        <v>33518</v>
      </c>
      <c r="CP35" s="1">
        <v>33518</v>
      </c>
      <c r="CQ35" s="1">
        <v>33.518000000000001</v>
      </c>
      <c r="CR35" s="1">
        <v>25087</v>
      </c>
      <c r="CT35" s="1">
        <v>25.087</v>
      </c>
      <c r="CV35" s="1">
        <v>14663.327731552799</v>
      </c>
      <c r="CW35" s="1">
        <v>2458.6033942792801</v>
      </c>
      <c r="CX35" s="1">
        <v>75000</v>
      </c>
      <c r="CY35" s="1">
        <v>65000</v>
      </c>
      <c r="CZ35" s="1">
        <v>65000</v>
      </c>
      <c r="DA35" s="1">
        <v>68000</v>
      </c>
      <c r="DB35" s="1">
        <v>39000</v>
      </c>
      <c r="DC35" s="1">
        <v>68000</v>
      </c>
      <c r="DD35" s="1">
        <v>44000</v>
      </c>
      <c r="DE35" s="1">
        <v>44000</v>
      </c>
      <c r="DF35" s="1">
        <v>38000</v>
      </c>
      <c r="DG35" s="1">
        <v>65000</v>
      </c>
      <c r="DH35" s="1">
        <v>40000</v>
      </c>
      <c r="DI35" s="1">
        <v>40000</v>
      </c>
      <c r="DJ35" s="1">
        <v>65000</v>
      </c>
      <c r="DK35" s="1">
        <v>65000</v>
      </c>
      <c r="DL35" s="1">
        <v>38000</v>
      </c>
      <c r="DM35" s="1">
        <v>65000</v>
      </c>
      <c r="DN35" s="1">
        <v>40000</v>
      </c>
      <c r="DO35" s="1">
        <v>40000</v>
      </c>
      <c r="DP35" s="1">
        <v>40000</v>
      </c>
      <c r="DQ35" s="1">
        <v>40000</v>
      </c>
      <c r="DR35" s="1">
        <v>65000</v>
      </c>
      <c r="DS35" s="1">
        <v>65</v>
      </c>
      <c r="DT35" s="1">
        <v>40</v>
      </c>
      <c r="DU35" s="1">
        <v>29.345399935272201</v>
      </c>
      <c r="DW35" s="1">
        <v>6031.88684706191</v>
      </c>
      <c r="DX35" s="1">
        <v>1352.6028756215301</v>
      </c>
      <c r="DY35" s="1">
        <v>3743.97118990226</v>
      </c>
      <c r="DZ35" s="1">
        <v>3743.97118990226</v>
      </c>
      <c r="EA35" s="1">
        <v>3.7439711899022599</v>
      </c>
      <c r="EB35" s="1">
        <v>45000</v>
      </c>
      <c r="EC35" s="1">
        <v>21902.1671173943</v>
      </c>
      <c r="ED35" s="1">
        <v>75000</v>
      </c>
      <c r="EE35" s="1">
        <v>75000</v>
      </c>
      <c r="EF35" s="1">
        <v>55000</v>
      </c>
      <c r="EG35" s="1">
        <v>75000</v>
      </c>
      <c r="EH35" s="1">
        <v>57000</v>
      </c>
      <c r="EI35" s="1">
        <v>75000</v>
      </c>
      <c r="EJ35" s="1">
        <v>57000</v>
      </c>
      <c r="EK35" s="1">
        <v>57000</v>
      </c>
      <c r="EL35" s="1">
        <v>75000</v>
      </c>
      <c r="EM35" s="1">
        <v>75000</v>
      </c>
      <c r="EN35" s="1">
        <v>66000</v>
      </c>
      <c r="EO35" s="1">
        <v>64000</v>
      </c>
      <c r="EP35" s="1">
        <v>41000</v>
      </c>
      <c r="EQ35" s="1">
        <v>41000</v>
      </c>
      <c r="ER35" s="1">
        <v>45000</v>
      </c>
      <c r="ES35" s="1">
        <v>45000</v>
      </c>
      <c r="ET35" s="1">
        <v>66000</v>
      </c>
      <c r="EU35" s="1">
        <v>3900000</v>
      </c>
      <c r="EV35" s="1">
        <v>4100000</v>
      </c>
      <c r="EW35" s="1">
        <v>3900000</v>
      </c>
      <c r="EY35" s="1">
        <v>0.85150876116713303</v>
      </c>
      <c r="EZ35" s="1">
        <v>3.8727999999999901E-2</v>
      </c>
      <c r="FA35" s="1">
        <v>0</v>
      </c>
      <c r="FB35" s="1">
        <v>6.1004480464706097</v>
      </c>
      <c r="FC35" s="1">
        <v>5.7364999999999897</v>
      </c>
      <c r="FD35" s="1">
        <v>1.7420000000000001E-2</v>
      </c>
      <c r="FE35" s="1">
        <v>3.2832201533529601E-2</v>
      </c>
      <c r="FF35" s="1">
        <v>3.1588489387267602</v>
      </c>
      <c r="FG35" s="1">
        <v>0.26750248041828401</v>
      </c>
      <c r="FH35" s="1">
        <v>3.4263514191450501</v>
      </c>
      <c r="FI35" s="1">
        <v>3.2832201533529601E-2</v>
      </c>
      <c r="FJ35" s="1">
        <v>3.2832201533529601E-2</v>
      </c>
      <c r="FK35" s="1">
        <v>8.4575386384656993E-3</v>
      </c>
      <c r="FL35" s="1">
        <v>5.7420621259656997E-3</v>
      </c>
      <c r="FM35" s="1">
        <v>1.7420000000000001E-2</v>
      </c>
      <c r="FQ35" s="1">
        <v>2.9964316913846999E-2</v>
      </c>
      <c r="FR35" s="1">
        <v>2.9964316913846999E-2</v>
      </c>
      <c r="FS35" s="1">
        <v>1.3016855478198099E-4</v>
      </c>
      <c r="FT35" s="1">
        <v>1.014E-2</v>
      </c>
      <c r="FW35" s="1">
        <v>5.2800000000000004E-4</v>
      </c>
      <c r="FX35" s="1">
        <v>8.7000000000000001E-5</v>
      </c>
      <c r="FY35" s="1">
        <v>0.58040825070586999</v>
      </c>
      <c r="FZ35" s="1">
        <v>0.38472127366561498</v>
      </c>
      <c r="GA35" s="1">
        <v>0.2</v>
      </c>
      <c r="GB35" s="1">
        <v>0.5</v>
      </c>
      <c r="GH35" s="1">
        <v>1</v>
      </c>
      <c r="GI35" s="1">
        <v>1</v>
      </c>
      <c r="GJ35" s="1">
        <v>9.3499999999999908</v>
      </c>
      <c r="GP35" s="1">
        <v>9.3499999999999908</v>
      </c>
      <c r="GQ35" s="1">
        <v>9.3499999999999908</v>
      </c>
      <c r="GR35" s="1">
        <v>9.3499999999999908</v>
      </c>
      <c r="GS35" s="1">
        <v>1.6299137104506201</v>
      </c>
      <c r="GU35" s="1">
        <v>9.3499999999999908</v>
      </c>
      <c r="GW35" s="1">
        <v>16.989969597667201</v>
      </c>
      <c r="GX35" s="1">
        <v>7</v>
      </c>
      <c r="GY35" s="1">
        <v>122</v>
      </c>
      <c r="GZ35" s="1">
        <v>0.1</v>
      </c>
      <c r="HA35" s="1">
        <v>-47.467137579710503</v>
      </c>
      <c r="HB35" s="1">
        <v>0.17972249275785401</v>
      </c>
      <c r="HD35" s="1">
        <v>999</v>
      </c>
      <c r="HF35" s="1">
        <v>1.4842194802700599</v>
      </c>
      <c r="HH35" s="1">
        <v>2.3438969614534102</v>
      </c>
      <c r="HJ35" s="1">
        <v>-4.3672963685221902E-2</v>
      </c>
      <c r="HL35" s="1">
        <v>-4.3672963685221902E-2</v>
      </c>
      <c r="HM35" s="1">
        <v>0.39344881027966799</v>
      </c>
      <c r="HN35" s="1">
        <v>0.467635053536331</v>
      </c>
      <c r="HO35" s="1">
        <v>0.39344881027966799</v>
      </c>
      <c r="HQ35" s="1">
        <v>999</v>
      </c>
      <c r="HR35" s="1">
        <v>31.295066227625199</v>
      </c>
      <c r="HS35" s="1">
        <v>999</v>
      </c>
      <c r="HV35" s="1">
        <v>999</v>
      </c>
      <c r="HX35" s="1">
        <v>136.74936772208599</v>
      </c>
      <c r="HY35" s="1">
        <v>136.74936772208599</v>
      </c>
      <c r="IC35" s="1">
        <v>999</v>
      </c>
      <c r="ID35" s="1">
        <v>999</v>
      </c>
      <c r="IF35" s="1">
        <v>999</v>
      </c>
      <c r="IH35" s="1">
        <v>999</v>
      </c>
      <c r="IK35" s="1">
        <v>999</v>
      </c>
      <c r="IL35" s="1">
        <v>-0.77591432889152201</v>
      </c>
      <c r="IN35" s="1">
        <v>999</v>
      </c>
      <c r="IO35" s="1">
        <v>999</v>
      </c>
      <c r="IP35" s="1">
        <v>999</v>
      </c>
      <c r="IR35" s="1">
        <v>0.32362306128120899</v>
      </c>
      <c r="IS35" s="1">
        <v>999</v>
      </c>
      <c r="IT35" s="1">
        <v>1.60014433027034</v>
      </c>
      <c r="IU35" s="1">
        <v>999</v>
      </c>
      <c r="IW35" s="1">
        <v>-0.11404646897855</v>
      </c>
      <c r="IX35" s="1">
        <v>10946.453430175699</v>
      </c>
      <c r="IZ35" s="1">
        <v>9494.3516221560694</v>
      </c>
      <c r="JB35" s="1">
        <v>9</v>
      </c>
      <c r="JC35" s="1">
        <v>9</v>
      </c>
      <c r="JI35" s="1">
        <v>7.5709854924570302E-2</v>
      </c>
      <c r="JJ35" s="1">
        <v>-956.22759024396805</v>
      </c>
      <c r="JK35" s="1">
        <v>2</v>
      </c>
      <c r="JL35" s="1">
        <v>2</v>
      </c>
      <c r="JM35" s="1">
        <v>3</v>
      </c>
      <c r="JN35" s="1">
        <v>3</v>
      </c>
      <c r="JP35" s="1">
        <v>1130</v>
      </c>
      <c r="JR35" s="1">
        <v>1130</v>
      </c>
      <c r="JS35" s="1">
        <v>0</v>
      </c>
      <c r="JW35" s="1">
        <v>2645.3381027698802</v>
      </c>
      <c r="JY35" s="1">
        <v>0.30812955104098499</v>
      </c>
      <c r="KD35" s="1">
        <v>0.54202319129072896</v>
      </c>
      <c r="KE35" s="1">
        <v>0.54202319129072896</v>
      </c>
      <c r="KG35" s="1">
        <v>0.18567274892254701</v>
      </c>
      <c r="KH35" s="1">
        <v>1.68466771808227</v>
      </c>
      <c r="KL35" s="1">
        <v>0.156199053094153</v>
      </c>
      <c r="KN35" s="1">
        <v>8.1620280380373306E-2</v>
      </c>
      <c r="KO35" s="1">
        <v>0.156199053094153</v>
      </c>
      <c r="KP35" s="1">
        <v>1.68466771808227</v>
      </c>
      <c r="KR35" s="1">
        <v>0.163439120997626</v>
      </c>
      <c r="KS35" s="1">
        <v>3.3523234114145701</v>
      </c>
      <c r="KT35" s="1">
        <v>0.94110795141255199</v>
      </c>
      <c r="KY35" s="1">
        <v>3.3523234114145701</v>
      </c>
      <c r="LA35" s="1">
        <v>1.09177661703817</v>
      </c>
      <c r="LB35" s="1">
        <v>1.9899018515239699</v>
      </c>
      <c r="LC35" s="1">
        <v>7.0999999999999897E-2</v>
      </c>
      <c r="LH35" s="1">
        <v>7.0999999999999897E-2</v>
      </c>
      <c r="LI35" s="1">
        <v>7.0999999999999897E-2</v>
      </c>
      <c r="LJ35" s="1">
        <v>7.0999999999999897E-2</v>
      </c>
      <c r="LK35" s="1">
        <v>7.0999999999999897E-2</v>
      </c>
      <c r="LL35" s="1">
        <v>1.02</v>
      </c>
      <c r="LM35" s="1">
        <v>0.84299999999999897</v>
      </c>
      <c r="LN35" s="1">
        <v>1</v>
      </c>
      <c r="LO35" s="1">
        <v>1.5</v>
      </c>
      <c r="LP35" s="1">
        <v>7.0999999999999897E-2</v>
      </c>
      <c r="LQ35" s="1">
        <v>7.0999999999999897E-2</v>
      </c>
      <c r="LR35" s="1">
        <v>1.6299137104506201</v>
      </c>
      <c r="LS35" s="1">
        <v>114.729999999999</v>
      </c>
      <c r="LT35" s="1">
        <v>0.19679144385026701</v>
      </c>
      <c r="LU35" s="1">
        <v>6.4430000000000001E-2</v>
      </c>
      <c r="LV35" s="1">
        <v>7.0999999999999897E-2</v>
      </c>
      <c r="LW35" s="1">
        <v>7.0999999999999897E-2</v>
      </c>
      <c r="LX35" s="1">
        <v>7.0999999999999897E-2</v>
      </c>
      <c r="LY35" s="1">
        <v>7.0999999999999897E-2</v>
      </c>
      <c r="LZ35" s="1">
        <v>5.6000000000000001E-2</v>
      </c>
      <c r="MA35" s="1">
        <v>1.843</v>
      </c>
      <c r="MB35" s="1">
        <v>1</v>
      </c>
      <c r="MC35" s="1">
        <v>1</v>
      </c>
      <c r="MD35" s="1">
        <v>1</v>
      </c>
      <c r="ME35" s="1">
        <v>0.84299999999999897</v>
      </c>
      <c r="MF35" s="1">
        <v>0.84299999999999897</v>
      </c>
      <c r="MG35" s="1">
        <v>0.84299999999999897</v>
      </c>
      <c r="MH35" s="1">
        <v>0.94090795141255201</v>
      </c>
      <c r="MJ35" s="1">
        <v>1.1032494624690199</v>
      </c>
      <c r="ML35" s="1">
        <v>0.941007951412552</v>
      </c>
      <c r="MN35" s="1">
        <v>0.19694745199320299</v>
      </c>
      <c r="MP35" s="1">
        <v>1.26318978235561</v>
      </c>
      <c r="MQ35" s="1">
        <v>0.67612864695475605</v>
      </c>
      <c r="MR35" s="1">
        <v>-1.008E-2</v>
      </c>
      <c r="MS35" s="1">
        <v>-1.0090424999999899E-3</v>
      </c>
      <c r="MT35" s="1">
        <v>0</v>
      </c>
      <c r="MU35" s="1">
        <v>0</v>
      </c>
      <c r="MV35" s="1">
        <v>0.59429257448273398</v>
      </c>
      <c r="MW35" s="1">
        <v>6.3307925744827296</v>
      </c>
      <c r="MX35" s="1">
        <v>6.3307925744827296</v>
      </c>
      <c r="MY35" s="1">
        <v>6.3307925744827296</v>
      </c>
      <c r="MZ35" s="1">
        <v>0</v>
      </c>
      <c r="NA35" s="1">
        <v>0.29220742551726497</v>
      </c>
      <c r="NB35" s="1">
        <v>0</v>
      </c>
      <c r="NC35" s="1">
        <v>-3.6499999999999998E-2</v>
      </c>
      <c r="ND35" s="1">
        <v>-3.6499999999999998E-2</v>
      </c>
      <c r="NE35" s="1">
        <v>-7.1999999999999995E-2</v>
      </c>
      <c r="NF35" s="1">
        <v>-7.1999999999999995E-2</v>
      </c>
      <c r="NG35" s="1">
        <v>9.3499999999999908</v>
      </c>
      <c r="NH35" s="1">
        <v>1.0626902764199699</v>
      </c>
      <c r="NJ35" s="1">
        <v>9.1999999999999901E-2</v>
      </c>
      <c r="NL35" s="1">
        <v>9.1999999999999901E-2</v>
      </c>
      <c r="NM35" s="1">
        <v>5.7364999999999897</v>
      </c>
      <c r="NN35" s="1">
        <v>1.8421574413255499</v>
      </c>
      <c r="NO35" s="1">
        <v>2.86824999999999</v>
      </c>
      <c r="NP35" s="1">
        <v>2.2999999999999901</v>
      </c>
      <c r="NQ35" s="1">
        <v>2.2999999999999901</v>
      </c>
      <c r="NR35" s="1">
        <v>2.2999999999999901</v>
      </c>
      <c r="NS35" s="1">
        <v>2.2999999999999901</v>
      </c>
      <c r="NT35" s="1">
        <v>2.2999999999999901</v>
      </c>
      <c r="NU35" s="1">
        <v>2.2999999999999901</v>
      </c>
      <c r="NV35" s="1">
        <v>2.2999999999999901</v>
      </c>
      <c r="NW35" s="1">
        <v>2.2999999999999901</v>
      </c>
      <c r="NX35" s="1">
        <v>2.2999999999999901</v>
      </c>
      <c r="NY35" s="1">
        <v>1.02012549125854</v>
      </c>
      <c r="NZ35" s="1">
        <v>5</v>
      </c>
      <c r="OA35" s="1">
        <v>-1015.76067502663</v>
      </c>
      <c r="OB35" s="1">
        <v>0</v>
      </c>
      <c r="OC35" s="1">
        <v>0</v>
      </c>
      <c r="OD35" s="1">
        <v>-1161.8681999293999</v>
      </c>
      <c r="OE35" s="1">
        <v>1.4999999999999901E-2</v>
      </c>
      <c r="OF35" s="1">
        <v>1.4999999999999901E-2</v>
      </c>
      <c r="OG35" s="1">
        <v>-7947.86369199811</v>
      </c>
      <c r="OI35" s="1">
        <v>7947.86369199811</v>
      </c>
      <c r="OK35" s="1">
        <v>-8242.0337180257993</v>
      </c>
      <c r="OM35" s="1">
        <v>8242.0337180257993</v>
      </c>
      <c r="OO35" s="1">
        <v>14.663327731552799</v>
      </c>
      <c r="OP35" s="1">
        <v>2.45860339427928</v>
      </c>
      <c r="OQ35" s="1">
        <v>0.31536737005291998</v>
      </c>
      <c r="OR35" s="1">
        <v>-16189.897410023899</v>
      </c>
      <c r="OV35" s="1">
        <v>-16189.897410023899</v>
      </c>
      <c r="OZ35" s="1">
        <v>-16.189897410023899</v>
      </c>
      <c r="PA35" s="1">
        <v>0</v>
      </c>
      <c r="PB35" s="1">
        <v>0</v>
      </c>
      <c r="PC35" s="1">
        <v>0.21745999999999899</v>
      </c>
      <c r="PE35" s="1">
        <v>0.10680000000000001</v>
      </c>
      <c r="PG35" s="1">
        <v>3.8399999999999899E-2</v>
      </c>
      <c r="PI35" s="1">
        <v>0.2482</v>
      </c>
      <c r="PK35" s="1">
        <v>0.25</v>
      </c>
      <c r="PM35" s="1">
        <v>0.377</v>
      </c>
      <c r="PO35" s="1">
        <v>33518</v>
      </c>
      <c r="PR35" s="1">
        <v>0</v>
      </c>
      <c r="PS35" s="1">
        <v>25087</v>
      </c>
      <c r="PV35" s="1">
        <v>0</v>
      </c>
      <c r="PW35" s="1">
        <v>0</v>
      </c>
      <c r="PX35" s="1">
        <v>2.3230000000000001E-2</v>
      </c>
      <c r="PZ35" s="1">
        <v>1.7420000000000001E-2</v>
      </c>
      <c r="QB35" s="1">
        <v>2.981E-2</v>
      </c>
      <c r="QD35" s="1">
        <v>1.014E-2</v>
      </c>
      <c r="QF35" s="1">
        <v>5.2800000000000004E-4</v>
      </c>
      <c r="QH35" s="1">
        <v>8.7000000000000001E-5</v>
      </c>
      <c r="QJ35" s="1">
        <v>1.1200000000000001</v>
      </c>
      <c r="QL35" s="1">
        <v>7.8E-2</v>
      </c>
      <c r="QN35" s="1">
        <v>7.8E-2</v>
      </c>
      <c r="QO35" s="1">
        <v>7.8E-2</v>
      </c>
      <c r="QQ35" s="1">
        <v>0.19</v>
      </c>
      <c r="QR35" s="1">
        <v>1.25</v>
      </c>
      <c r="QT35" s="1">
        <v>0.05</v>
      </c>
      <c r="QW35" s="1">
        <v>0.05</v>
      </c>
      <c r="QY35" s="1">
        <v>0.05</v>
      </c>
      <c r="QZ35" s="1">
        <v>0.05</v>
      </c>
      <c r="RA35" s="1">
        <v>0</v>
      </c>
      <c r="RC35" s="1">
        <v>0.253</v>
      </c>
      <c r="RD35" s="1">
        <v>0</v>
      </c>
      <c r="RG35" s="1">
        <v>0.1875</v>
      </c>
      <c r="RH35" s="1">
        <v>7</v>
      </c>
      <c r="RI35" s="1">
        <v>0</v>
      </c>
      <c r="RJ35" s="1">
        <v>0</v>
      </c>
      <c r="RK35" s="1">
        <v>6.7999999999999901</v>
      </c>
      <c r="RL35" s="1">
        <v>6.7999999999999901</v>
      </c>
      <c r="RM35" s="1">
        <v>6.7999999999999901</v>
      </c>
      <c r="RN35" s="1">
        <v>0</v>
      </c>
      <c r="RO35" s="1">
        <v>0</v>
      </c>
      <c r="RP35" s="1">
        <v>1.5</v>
      </c>
      <c r="RQ35" s="1">
        <v>1.5</v>
      </c>
      <c r="RR35" s="1">
        <v>1.5</v>
      </c>
      <c r="RS35" s="1">
        <v>1.5</v>
      </c>
      <c r="RT35" s="1">
        <v>1.5</v>
      </c>
      <c r="RU35" s="1">
        <v>1.5</v>
      </c>
      <c r="RV35" s="1">
        <v>6307.3474010584096</v>
      </c>
      <c r="RX35" s="1">
        <v>1352.6028756215301</v>
      </c>
      <c r="RY35" s="1">
        <v>-213.034734173716</v>
      </c>
      <c r="SA35" s="1">
        <v>-294.17002602769202</v>
      </c>
      <c r="SD35" s="1">
        <v>1.35260287562153</v>
      </c>
      <c r="SE35" s="1">
        <v>6307.3474010584096</v>
      </c>
      <c r="SF35" s="1">
        <v>12410.3499089427</v>
      </c>
      <c r="SG35" s="1">
        <v>9287.1965669127803</v>
      </c>
      <c r="SH35" s="1">
        <v>12410.3499089427</v>
      </c>
      <c r="SI35" s="1">
        <v>6.3073474010584096</v>
      </c>
      <c r="SJ35" s="1">
        <v>1352.6028756215301</v>
      </c>
      <c r="SK35" s="1">
        <v>-213.034734173716</v>
      </c>
      <c r="SM35" s="1">
        <v>-208.24484276060301</v>
      </c>
      <c r="SN35" s="1">
        <v>1352.6028756215301</v>
      </c>
      <c r="SO35" s="1">
        <v>1352.6028756215301</v>
      </c>
      <c r="SQ35" s="1">
        <v>1.35260287562153</v>
      </c>
      <c r="SR35" s="1">
        <v>0.35277235599085299</v>
      </c>
      <c r="SS35" s="1">
        <v>1.5</v>
      </c>
      <c r="ST35" s="1">
        <v>67.5</v>
      </c>
      <c r="SU35" s="1">
        <v>5.7364999999999897</v>
      </c>
      <c r="SV35" s="1">
        <v>5.7364999999999897</v>
      </c>
      <c r="SW35" s="1">
        <v>5.7364999999999897</v>
      </c>
      <c r="SX35" s="1">
        <v>2</v>
      </c>
      <c r="SY35" s="1">
        <v>0.86699999999999999</v>
      </c>
      <c r="SZ35" s="1">
        <v>0.253</v>
      </c>
      <c r="TB35" s="1">
        <v>0</v>
      </c>
      <c r="TC35" s="1">
        <v>-1.7290810433905499</v>
      </c>
      <c r="TD35" s="1">
        <v>7</v>
      </c>
      <c r="TE35" s="1">
        <v>7</v>
      </c>
      <c r="TG35" s="1">
        <v>0.19</v>
      </c>
      <c r="TH35" s="1">
        <v>1</v>
      </c>
      <c r="TI35" s="1">
        <v>0</v>
      </c>
      <c r="TJ35" s="1">
        <v>50</v>
      </c>
      <c r="TK35" s="1">
        <v>50</v>
      </c>
      <c r="TL35" s="1">
        <v>0.73719999999999897</v>
      </c>
      <c r="TM35" s="1">
        <v>1.02012549125854</v>
      </c>
      <c r="TO35" s="1">
        <v>0.17972249275785401</v>
      </c>
      <c r="TP35" s="1">
        <v>999</v>
      </c>
      <c r="TQ35" s="1">
        <v>1.4842194802700599</v>
      </c>
      <c r="TR35" s="1">
        <v>2.3438969614534102</v>
      </c>
      <c r="TS35" s="1">
        <v>-0.12769734721630199</v>
      </c>
      <c r="TT35" s="1">
        <v>0.39344881027966799</v>
      </c>
      <c r="TU35" s="1">
        <v>69.168295804410306</v>
      </c>
      <c r="TV35" s="1">
        <v>25.608020216991701</v>
      </c>
      <c r="TW35" s="1">
        <v>999</v>
      </c>
      <c r="TX35" s="1">
        <v>999</v>
      </c>
      <c r="TY35" s="1">
        <v>60.433161380658298</v>
      </c>
      <c r="TZ35" s="1">
        <v>82.738046189403093</v>
      </c>
      <c r="UA35" s="1">
        <v>999</v>
      </c>
      <c r="UB35" s="1">
        <v>999</v>
      </c>
      <c r="UC35" s="1">
        <v>999</v>
      </c>
      <c r="UD35" s="1">
        <v>-0.77591432889152201</v>
      </c>
      <c r="UE35" s="1">
        <v>999</v>
      </c>
      <c r="UF35" s="1">
        <v>999</v>
      </c>
      <c r="UG35" s="1">
        <v>999</v>
      </c>
      <c r="UH35" s="1">
        <v>0.20732747668679</v>
      </c>
      <c r="UI35" s="1">
        <v>999</v>
      </c>
      <c r="UJ35" s="1">
        <v>1.3716915979449</v>
      </c>
      <c r="UK35" s="1">
        <v>999</v>
      </c>
      <c r="UL35" s="1">
        <v>-0.19188772668064699</v>
      </c>
      <c r="UM35" s="1">
        <v>1.8421574413255499</v>
      </c>
      <c r="UN35" s="1">
        <v>13</v>
      </c>
      <c r="UO35" s="1">
        <v>13</v>
      </c>
      <c r="UP35" s="1">
        <v>12</v>
      </c>
      <c r="UQ35" s="1">
        <v>19</v>
      </c>
      <c r="UR35" s="1">
        <v>12</v>
      </c>
      <c r="US35" s="1">
        <v>11</v>
      </c>
      <c r="UT35" s="1">
        <v>11</v>
      </c>
      <c r="UU35" s="1">
        <v>32</v>
      </c>
      <c r="UV35" s="1">
        <v>13</v>
      </c>
      <c r="UW35" s="1">
        <v>8</v>
      </c>
      <c r="UX35" s="1">
        <v>8</v>
      </c>
      <c r="UY35" s="1">
        <v>32</v>
      </c>
      <c r="UZ35" s="1">
        <v>13</v>
      </c>
      <c r="VA35" s="1">
        <v>8</v>
      </c>
      <c r="VB35" s="1">
        <v>8</v>
      </c>
      <c r="VC35" s="1">
        <v>8</v>
      </c>
      <c r="VD35" s="1">
        <v>8</v>
      </c>
      <c r="VE35" s="1">
        <v>13</v>
      </c>
      <c r="VF35" s="1">
        <v>14</v>
      </c>
      <c r="VG35" s="1">
        <v>25</v>
      </c>
      <c r="VH35" s="1">
        <v>0.33</v>
      </c>
      <c r="VI35" s="1">
        <v>0.33</v>
      </c>
      <c r="VJ35" s="1">
        <v>0.33</v>
      </c>
      <c r="VK35" s="1">
        <v>0</v>
      </c>
      <c r="VL35" s="1">
        <v>0.2</v>
      </c>
      <c r="VR35" s="1">
        <v>0.26490000000000002</v>
      </c>
      <c r="VS35" s="1">
        <v>0.26490000000000002</v>
      </c>
      <c r="VT35" s="1">
        <v>9.3499999999999908</v>
      </c>
      <c r="VU35" s="1">
        <v>1.5</v>
      </c>
      <c r="VV35" s="1">
        <v>1.5</v>
      </c>
      <c r="VW35" s="1">
        <v>0.188</v>
      </c>
      <c r="VX35" s="1">
        <v>1</v>
      </c>
      <c r="VY35" s="1">
        <v>0.22675710908357199</v>
      </c>
      <c r="VZ35" s="1">
        <v>0</v>
      </c>
      <c r="WA35" s="1">
        <v>1.1200000000000001</v>
      </c>
      <c r="WB35" s="1">
        <v>1.25</v>
      </c>
      <c r="WC35" s="1">
        <v>9.3499999999999908</v>
      </c>
      <c r="WD35" s="1">
        <v>0.54284176670612605</v>
      </c>
      <c r="WE35" s="1">
        <v>4.7500000000000001E-2</v>
      </c>
      <c r="WF35" s="1">
        <v>0.19</v>
      </c>
      <c r="WG35" s="1">
        <v>7.0999999999999897E-2</v>
      </c>
      <c r="WH35" s="1">
        <v>7.0999999999999897E-2</v>
      </c>
      <c r="WI35" s="1">
        <v>0.05</v>
      </c>
      <c r="WJ35" s="1">
        <v>14.9177979272734</v>
      </c>
      <c r="WK35" s="1">
        <v>7.8E-2</v>
      </c>
      <c r="WL35" s="1">
        <v>0.05</v>
      </c>
      <c r="WM35" s="1">
        <v>0.05</v>
      </c>
      <c r="WN35" s="1">
        <v>5.6000000000000001E-2</v>
      </c>
      <c r="WO35" s="1">
        <v>5.6000000000000001E-2</v>
      </c>
      <c r="WP35" s="1">
        <v>5.6000000000000001E-2</v>
      </c>
      <c r="WQ35" s="1">
        <v>5.6000000000000001E-2</v>
      </c>
      <c r="WR35" s="1">
        <v>5.6000000000000001E-2</v>
      </c>
      <c r="WS35" s="1">
        <v>5.6000000000000001E-2</v>
      </c>
      <c r="WT35" s="1">
        <v>5.6000000000000001E-2</v>
      </c>
      <c r="WU35" s="1">
        <v>0.19</v>
      </c>
      <c r="WV35" s="1">
        <v>0.05</v>
      </c>
      <c r="WW35" s="1">
        <v>0.05</v>
      </c>
      <c r="WY35" s="1">
        <v>0.05</v>
      </c>
      <c r="WZ35" s="1">
        <v>0.05</v>
      </c>
      <c r="XA35" s="1">
        <v>0</v>
      </c>
      <c r="XC35" s="1">
        <v>0.05</v>
      </c>
      <c r="XD35" s="1">
        <v>0.05</v>
      </c>
      <c r="XE35" s="1">
        <v>0.188</v>
      </c>
      <c r="XF35" s="1">
        <v>1</v>
      </c>
      <c r="XG35" s="1">
        <v>0.05</v>
      </c>
      <c r="XH35" s="1">
        <v>6.3307925744827296</v>
      </c>
      <c r="XI35" s="1">
        <v>114.729999999999</v>
      </c>
      <c r="XJ35" s="1">
        <v>0.52296696591998604</v>
      </c>
      <c r="XK35" s="1">
        <v>7.5709854924570302E-2</v>
      </c>
      <c r="XP35" s="1">
        <v>0.33500000000000002</v>
      </c>
      <c r="XQ35" s="1">
        <v>0.33500000000000002</v>
      </c>
      <c r="XR35" s="1">
        <v>3.11666666666666</v>
      </c>
      <c r="XS35" s="1">
        <v>0.36581822743876402</v>
      </c>
      <c r="XX35" s="1">
        <v>0</v>
      </c>
      <c r="XY35" s="1">
        <v>6.3307925744827296</v>
      </c>
    </row>
    <row r="36" spans="1:649" x14ac:dyDescent="0.25">
      <c r="A36" s="37"/>
      <c r="B36" s="1">
        <v>4.335E-2</v>
      </c>
      <c r="D36" s="1">
        <v>2.7644999999999899E-2</v>
      </c>
      <c r="E36" s="1">
        <v>1.4999999999999901E-2</v>
      </c>
      <c r="F36" s="1">
        <v>1.2644999999999899E-2</v>
      </c>
      <c r="G36" s="1">
        <v>0.53525500000000004</v>
      </c>
      <c r="H36" s="1">
        <v>0.36760999999999899</v>
      </c>
      <c r="I36" s="1">
        <v>0</v>
      </c>
      <c r="J36" s="1">
        <v>0.26080999999999899</v>
      </c>
      <c r="K36" s="1">
        <v>0.26080999999999899</v>
      </c>
      <c r="L36" s="1">
        <v>0.26080999999999899</v>
      </c>
      <c r="M36" s="1">
        <v>0.222082</v>
      </c>
      <c r="N36" s="1">
        <v>0.26080999999999899</v>
      </c>
      <c r="O36" s="1">
        <v>0.10680000000000001</v>
      </c>
      <c r="Q36" s="1">
        <v>0.10680000000000001</v>
      </c>
      <c r="R36" s="1">
        <v>0</v>
      </c>
      <c r="S36" s="1">
        <v>0.42845499999999898</v>
      </c>
      <c r="T36" s="1">
        <v>0</v>
      </c>
      <c r="U36" s="1">
        <v>0.16764499999999899</v>
      </c>
      <c r="W36" s="1">
        <v>0.16764499999999899</v>
      </c>
      <c r="X36" s="1">
        <v>7.0999999999999897E-2</v>
      </c>
      <c r="Y36" s="1">
        <v>9.6644999999999898E-2</v>
      </c>
      <c r="AA36" s="1">
        <v>0.14000000000000001</v>
      </c>
      <c r="AB36" s="1">
        <v>0</v>
      </c>
      <c r="AE36" s="1">
        <v>3.24279257448273</v>
      </c>
      <c r="AF36" s="1">
        <v>3</v>
      </c>
      <c r="AG36" s="1">
        <v>2.7862098845903099E-2</v>
      </c>
      <c r="AH36" s="1">
        <v>2.7862098845903099E-2</v>
      </c>
      <c r="AI36" s="1">
        <v>0.2482</v>
      </c>
      <c r="AK36" s="1">
        <v>0.32255195352938898</v>
      </c>
      <c r="AL36" s="1">
        <v>0.32255195352938898</v>
      </c>
      <c r="AM36" s="1">
        <v>0.377</v>
      </c>
      <c r="AO36" s="1">
        <v>0</v>
      </c>
      <c r="AP36" s="1">
        <v>9500000</v>
      </c>
      <c r="AQ36" s="1">
        <v>2.5</v>
      </c>
      <c r="AR36" s="1">
        <v>1</v>
      </c>
      <c r="AS36" s="1">
        <v>0</v>
      </c>
      <c r="AT36" s="1">
        <v>1</v>
      </c>
      <c r="AU36" s="1">
        <v>1</v>
      </c>
      <c r="AV36" s="1">
        <v>1.5</v>
      </c>
      <c r="AW36" s="1">
        <v>0.65700000000000003</v>
      </c>
      <c r="AX36" s="1">
        <v>1.5</v>
      </c>
      <c r="AY36" s="1">
        <v>1.5</v>
      </c>
      <c r="AZ36" s="1">
        <v>9500000</v>
      </c>
      <c r="BA36" s="1">
        <v>9500000</v>
      </c>
      <c r="BB36" s="1">
        <v>10800000</v>
      </c>
      <c r="BC36" s="1">
        <v>9500000</v>
      </c>
      <c r="BE36" s="1">
        <v>9800000</v>
      </c>
      <c r="BF36" s="1">
        <v>9800000</v>
      </c>
      <c r="BG36" s="1">
        <v>9700000</v>
      </c>
      <c r="BI36" s="1">
        <v>11000000</v>
      </c>
      <c r="BJ36" s="1">
        <v>9800000</v>
      </c>
      <c r="BK36" s="1">
        <v>9800000</v>
      </c>
      <c r="BL36" s="1">
        <v>10000000</v>
      </c>
      <c r="BM36" s="1">
        <v>10000000</v>
      </c>
      <c r="BN36" s="1">
        <v>10000000</v>
      </c>
      <c r="BO36" s="1">
        <v>10000000</v>
      </c>
      <c r="BP36" s="1">
        <v>9500</v>
      </c>
      <c r="BQ36" s="1">
        <v>10.392489837499999</v>
      </c>
      <c r="BR36" s="1">
        <v>-15821.3573665287</v>
      </c>
      <c r="BS36" s="1">
        <v>-8747.0792807600101</v>
      </c>
      <c r="BT36" s="1">
        <v>-15821.3573665287</v>
      </c>
      <c r="BU36" s="1">
        <v>-9882.16826908238</v>
      </c>
      <c r="BV36" s="1">
        <v>0.80620144750340705</v>
      </c>
      <c r="BW36" s="1">
        <v>15718.807979686</v>
      </c>
      <c r="BX36" s="1">
        <v>23.069473590793901</v>
      </c>
      <c r="BY36" s="1">
        <v>23.069473590793901</v>
      </c>
      <c r="BZ36" s="1">
        <v>37.839920155008599</v>
      </c>
      <c r="CA36" s="1">
        <v>-650.78098033870799</v>
      </c>
      <c r="CC36" s="1">
        <v>-650.78098033870799</v>
      </c>
      <c r="CG36" s="1">
        <v>-526.21835127089503</v>
      </c>
      <c r="CH36" s="1">
        <v>-526.21835127089503</v>
      </c>
      <c r="CI36" s="1">
        <v>-526.21835127089503</v>
      </c>
      <c r="CJ36" s="1">
        <v>0</v>
      </c>
      <c r="CK36" s="1">
        <v>0</v>
      </c>
      <c r="CL36" s="1">
        <v>-526.21835127089503</v>
      </c>
      <c r="CM36" s="1">
        <v>20298.555490370101</v>
      </c>
      <c r="CN36" s="1">
        <v>20.298555490370099</v>
      </c>
      <c r="CO36" s="1">
        <v>33518</v>
      </c>
      <c r="CP36" s="1">
        <v>33518</v>
      </c>
      <c r="CQ36" s="1">
        <v>33.518000000000001</v>
      </c>
      <c r="CR36" s="1">
        <v>25087</v>
      </c>
      <c r="CT36" s="1">
        <v>25.087</v>
      </c>
      <c r="CV36" s="1">
        <v>14663.327731552799</v>
      </c>
      <c r="CW36" s="1">
        <v>2458.6033942792801</v>
      </c>
      <c r="CX36" s="1">
        <v>75000</v>
      </c>
      <c r="CY36" s="1">
        <v>65000</v>
      </c>
      <c r="CZ36" s="1">
        <v>65000</v>
      </c>
      <c r="DA36" s="1">
        <v>68000</v>
      </c>
      <c r="DB36" s="1">
        <v>39000</v>
      </c>
      <c r="DC36" s="1">
        <v>68000</v>
      </c>
      <c r="DD36" s="1">
        <v>44000</v>
      </c>
      <c r="DE36" s="1">
        <v>44000</v>
      </c>
      <c r="DF36" s="1">
        <v>38000</v>
      </c>
      <c r="DG36" s="1">
        <v>65000</v>
      </c>
      <c r="DH36" s="1">
        <v>40000</v>
      </c>
      <c r="DI36" s="1">
        <v>40000</v>
      </c>
      <c r="DJ36" s="1">
        <v>65000</v>
      </c>
      <c r="DK36" s="1">
        <v>65000</v>
      </c>
      <c r="DL36" s="1">
        <v>38000</v>
      </c>
      <c r="DM36" s="1">
        <v>65000</v>
      </c>
      <c r="DN36" s="1">
        <v>40000</v>
      </c>
      <c r="DO36" s="1">
        <v>40000</v>
      </c>
      <c r="DP36" s="1">
        <v>40000</v>
      </c>
      <c r="DQ36" s="1">
        <v>40000</v>
      </c>
      <c r="DR36" s="1">
        <v>65000</v>
      </c>
      <c r="DS36" s="1">
        <v>65</v>
      </c>
      <c r="DT36" s="1">
        <v>40</v>
      </c>
      <c r="DU36" s="1">
        <v>29.345399935272201</v>
      </c>
      <c r="DW36" s="1">
        <v>6227.3153148989604</v>
      </c>
      <c r="DX36" s="1">
        <v>2424.8520530897299</v>
      </c>
      <c r="DY36" s="1">
        <v>3377.1681270735698</v>
      </c>
      <c r="DZ36" s="1">
        <v>3377.1681270735698</v>
      </c>
      <c r="EA36" s="1">
        <v>3.3771681270735701</v>
      </c>
      <c r="EB36" s="1">
        <v>45000</v>
      </c>
      <c r="EC36" s="1">
        <v>19497.370078363201</v>
      </c>
      <c r="ED36" s="1">
        <v>75000</v>
      </c>
      <c r="EE36" s="1">
        <v>75000</v>
      </c>
      <c r="EF36" s="1">
        <v>55000</v>
      </c>
      <c r="EG36" s="1">
        <v>75000</v>
      </c>
      <c r="EH36" s="1">
        <v>57000</v>
      </c>
      <c r="EI36" s="1">
        <v>75000</v>
      </c>
      <c r="EJ36" s="1">
        <v>57000</v>
      </c>
      <c r="EK36" s="1">
        <v>57000</v>
      </c>
      <c r="EL36" s="1">
        <v>75000</v>
      </c>
      <c r="EM36" s="1">
        <v>75000</v>
      </c>
      <c r="EN36" s="1">
        <v>66000</v>
      </c>
      <c r="EO36" s="1">
        <v>64000</v>
      </c>
      <c r="EP36" s="1">
        <v>41000</v>
      </c>
      <c r="EQ36" s="1">
        <v>41000</v>
      </c>
      <c r="ER36" s="1">
        <v>45000</v>
      </c>
      <c r="ES36" s="1">
        <v>45000</v>
      </c>
      <c r="ET36" s="1">
        <v>66000</v>
      </c>
      <c r="EU36" s="1">
        <v>3900000</v>
      </c>
      <c r="EV36" s="1">
        <v>4100000</v>
      </c>
      <c r="EW36" s="1">
        <v>3900000</v>
      </c>
      <c r="EY36" s="1">
        <v>0.85150876116713303</v>
      </c>
      <c r="EZ36" s="1">
        <v>3.8727999999999901E-2</v>
      </c>
      <c r="FA36" s="1">
        <v>0</v>
      </c>
      <c r="FB36" s="1">
        <v>6.1004480464706097</v>
      </c>
      <c r="FC36" s="1">
        <v>5.7364999999999897</v>
      </c>
      <c r="FD36" s="1">
        <v>1.7420000000000001E-2</v>
      </c>
      <c r="FE36" s="1">
        <v>3.2832201533529601E-2</v>
      </c>
      <c r="FF36" s="1">
        <v>3.1588489387267602</v>
      </c>
      <c r="FG36" s="1">
        <v>0.26750248041828401</v>
      </c>
      <c r="FH36" s="1">
        <v>3.4263514191450501</v>
      </c>
      <c r="FI36" s="1">
        <v>3.2832201533529601E-2</v>
      </c>
      <c r="FJ36" s="1">
        <v>3.2832201533529601E-2</v>
      </c>
      <c r="FK36" s="1">
        <v>8.4575386384656993E-3</v>
      </c>
      <c r="FL36" s="1">
        <v>5.7420621259656997E-3</v>
      </c>
      <c r="FM36" s="1">
        <v>1.7420000000000001E-2</v>
      </c>
      <c r="FQ36" s="1">
        <v>2.9964316913846999E-2</v>
      </c>
      <c r="FR36" s="1">
        <v>2.9964316913846999E-2</v>
      </c>
      <c r="FS36" s="1">
        <v>1.3016855478198099E-4</v>
      </c>
      <c r="FT36" s="1">
        <v>1.014E-2</v>
      </c>
      <c r="FW36" s="1">
        <v>5.2800000000000004E-4</v>
      </c>
      <c r="FX36" s="1">
        <v>8.7000000000000001E-5</v>
      </c>
      <c r="FY36" s="1">
        <v>0.59921302904992702</v>
      </c>
      <c r="FZ36" s="1">
        <v>0.237780031898398</v>
      </c>
      <c r="GA36" s="1">
        <v>0.2</v>
      </c>
      <c r="GB36" s="1">
        <v>0.5</v>
      </c>
      <c r="GH36" s="1">
        <v>1</v>
      </c>
      <c r="GI36" s="1">
        <v>1</v>
      </c>
      <c r="GJ36" s="1">
        <v>11.3</v>
      </c>
      <c r="GP36" s="1">
        <v>11.3</v>
      </c>
      <c r="GQ36" s="1">
        <v>11.3</v>
      </c>
      <c r="GR36" s="1">
        <v>11.3</v>
      </c>
      <c r="GS36" s="1">
        <v>1.96984223829861</v>
      </c>
      <c r="GU36" s="1">
        <v>9.3499999999999908</v>
      </c>
      <c r="GW36" s="1">
        <v>16.988869702862399</v>
      </c>
      <c r="GX36" s="1">
        <v>7</v>
      </c>
      <c r="GY36" s="1">
        <v>122.040000915527</v>
      </c>
      <c r="GZ36" s="1">
        <v>0.1</v>
      </c>
      <c r="HA36" s="1">
        <v>-46.373095655071801</v>
      </c>
      <c r="HB36" s="1">
        <v>0.28298445070922101</v>
      </c>
      <c r="HD36" s="1">
        <v>999</v>
      </c>
      <c r="HF36" s="1">
        <v>3.74042765500436</v>
      </c>
      <c r="HH36" s="1">
        <v>2.6364735627629599</v>
      </c>
      <c r="HJ36" s="1">
        <v>2.6096625531760602</v>
      </c>
      <c r="HL36" s="1">
        <v>-4.6096625531760598</v>
      </c>
      <c r="HM36" s="1">
        <v>0.467635053536331</v>
      </c>
      <c r="HN36" s="1">
        <v>0.21184683606930399</v>
      </c>
      <c r="HO36" s="1">
        <v>0.467635053536331</v>
      </c>
      <c r="HQ36" s="1">
        <v>999</v>
      </c>
      <c r="HR36" s="1">
        <v>17.014459641862999</v>
      </c>
      <c r="HS36" s="1">
        <v>999</v>
      </c>
      <c r="HV36" s="1">
        <v>999</v>
      </c>
      <c r="HX36" s="1">
        <v>22.998461021681901</v>
      </c>
      <c r="HY36" s="1">
        <v>22.998461021681901</v>
      </c>
      <c r="IC36" s="1">
        <v>999</v>
      </c>
      <c r="ID36" s="1">
        <v>999</v>
      </c>
      <c r="IF36" s="1">
        <v>999</v>
      </c>
      <c r="IH36" s="1">
        <v>999</v>
      </c>
      <c r="IK36" s="1">
        <v>999</v>
      </c>
      <c r="IL36" s="1">
        <v>-0.70607967185000398</v>
      </c>
      <c r="IN36" s="1">
        <v>999</v>
      </c>
      <c r="IO36" s="1">
        <v>999</v>
      </c>
      <c r="IP36" s="1">
        <v>999</v>
      </c>
      <c r="IR36" s="1">
        <v>3.30790156962258</v>
      </c>
      <c r="IS36" s="1">
        <v>999</v>
      </c>
      <c r="IT36" s="1">
        <v>7.98949033454267</v>
      </c>
      <c r="IU36" s="1">
        <v>999</v>
      </c>
      <c r="IW36" s="1">
        <v>999</v>
      </c>
      <c r="IX36" s="1">
        <v>10697.272949218701</v>
      </c>
      <c r="IZ36" s="1">
        <v>9875.2130643035198</v>
      </c>
      <c r="JB36" s="1">
        <v>9</v>
      </c>
      <c r="JC36" s="1">
        <v>9</v>
      </c>
      <c r="JI36" s="1">
        <v>4.5535928232578203E-2</v>
      </c>
      <c r="JJ36" s="1">
        <v>-934.18806718516896</v>
      </c>
      <c r="JK36" s="1">
        <v>2</v>
      </c>
      <c r="JL36" s="1">
        <v>2</v>
      </c>
      <c r="JM36" s="1">
        <v>3</v>
      </c>
      <c r="JN36" s="1">
        <v>3</v>
      </c>
      <c r="JP36" s="1">
        <v>1130</v>
      </c>
      <c r="JR36" s="1">
        <v>1130</v>
      </c>
      <c r="JS36" s="1">
        <v>0</v>
      </c>
      <c r="JW36" s="1">
        <v>874.451083729576</v>
      </c>
      <c r="JY36" s="1">
        <v>0.30812955104098499</v>
      </c>
      <c r="KD36" s="1">
        <v>0.56376619624017799</v>
      </c>
      <c r="KE36" s="1">
        <v>0.56376619624017799</v>
      </c>
      <c r="KG36" s="1">
        <v>0.14309327088579499</v>
      </c>
      <c r="KH36" s="1">
        <v>0.51083608810321002</v>
      </c>
      <c r="KL36" s="1">
        <v>0.48815483715352698</v>
      </c>
      <c r="KN36" s="1">
        <v>0.36419211285165598</v>
      </c>
      <c r="KO36" s="1">
        <v>0.48815483715352698</v>
      </c>
      <c r="KP36" s="1">
        <v>0.51083608810321002</v>
      </c>
      <c r="KR36" s="1">
        <v>0.498223342058498</v>
      </c>
      <c r="KS36" s="1">
        <v>3.07274808318674</v>
      </c>
      <c r="KT36" s="1">
        <v>0.76853387482831204</v>
      </c>
      <c r="KY36" s="1">
        <v>3.07274808318674</v>
      </c>
      <c r="LA36" s="1">
        <v>0.96216412987035105</v>
      </c>
      <c r="LB36" s="1">
        <v>6.0151350986109602</v>
      </c>
      <c r="LC36" s="1">
        <v>7.0999999999999897E-2</v>
      </c>
      <c r="LH36" s="1">
        <v>7.0999999999999897E-2</v>
      </c>
      <c r="LI36" s="1">
        <v>7.0999999999999897E-2</v>
      </c>
      <c r="LJ36" s="1">
        <v>7.0999999999999897E-2</v>
      </c>
      <c r="LK36" s="1">
        <v>7.0999999999999897E-2</v>
      </c>
      <c r="LL36" s="1">
        <v>1.02</v>
      </c>
      <c r="LM36" s="1">
        <v>0.84299999999999897</v>
      </c>
      <c r="LP36" s="1">
        <v>7.0999999999999897E-2</v>
      </c>
      <c r="LQ36" s="1">
        <v>7.0999999999999897E-2</v>
      </c>
      <c r="LR36" s="1">
        <v>1.96984223829861</v>
      </c>
      <c r="LS36" s="1">
        <v>114.729999999999</v>
      </c>
      <c r="LT36" s="1">
        <v>0.19150442477876101</v>
      </c>
      <c r="LU36" s="1">
        <v>6.4430000000000001E-2</v>
      </c>
      <c r="LV36" s="1">
        <v>7.0999999999999897E-2</v>
      </c>
      <c r="LW36" s="1">
        <v>7.0999999999999897E-2</v>
      </c>
      <c r="LX36" s="1">
        <v>7.0999999999999897E-2</v>
      </c>
      <c r="LY36" s="1">
        <v>7.0999999999999897E-2</v>
      </c>
      <c r="LZ36" s="1">
        <v>5.6000000000000001E-2</v>
      </c>
      <c r="MA36" s="1">
        <v>1.843</v>
      </c>
      <c r="MB36" s="1">
        <v>1</v>
      </c>
      <c r="MC36" s="1">
        <v>1</v>
      </c>
      <c r="MD36" s="1">
        <v>1</v>
      </c>
      <c r="ME36" s="1">
        <v>0.84299999999999897</v>
      </c>
      <c r="MF36" s="1">
        <v>0.84299999999999897</v>
      </c>
      <c r="MG36" s="1">
        <v>0.84299999999999897</v>
      </c>
      <c r="MH36" s="1">
        <v>0.76833387482831195</v>
      </c>
      <c r="MJ36" s="1">
        <v>1.04014098294124</v>
      </c>
      <c r="ML36" s="1">
        <v>0.76843387482831205</v>
      </c>
      <c r="MN36" s="1">
        <v>0.172972874935339</v>
      </c>
      <c r="MP36" s="1">
        <v>1.26318978235561</v>
      </c>
      <c r="MQ36" s="1">
        <v>0.67612864695475605</v>
      </c>
      <c r="MR36" s="1">
        <v>-1.008E-2</v>
      </c>
      <c r="MS36" s="1">
        <v>-1.0090424999999899E-3</v>
      </c>
      <c r="MT36" s="1">
        <v>0</v>
      </c>
      <c r="MU36" s="1">
        <v>0</v>
      </c>
      <c r="MV36" s="1">
        <v>0.59429257448273398</v>
      </c>
      <c r="MW36" s="1">
        <v>6.3307925744827296</v>
      </c>
      <c r="MX36" s="1">
        <v>6.3307925744827296</v>
      </c>
      <c r="MY36" s="1">
        <v>6.3307925744827296</v>
      </c>
      <c r="MZ36" s="1">
        <v>0</v>
      </c>
      <c r="NA36" s="1">
        <v>0.29220742551726497</v>
      </c>
      <c r="NB36" s="1">
        <v>0</v>
      </c>
      <c r="NC36" s="1">
        <v>-3.6499999999999998E-2</v>
      </c>
      <c r="ND36" s="1">
        <v>-3.6499999999999998E-2</v>
      </c>
      <c r="NE36" s="1">
        <v>-7.1999999999999995E-2</v>
      </c>
      <c r="NF36" s="1">
        <v>-7.1999999999999995E-2</v>
      </c>
      <c r="NG36" s="1">
        <v>11.3</v>
      </c>
      <c r="NH36" s="1">
        <v>1.3013481481714</v>
      </c>
      <c r="NJ36" s="1">
        <v>0.1082</v>
      </c>
      <c r="NL36" s="1">
        <v>0.1082</v>
      </c>
      <c r="NM36" s="1">
        <v>5.7364999999999897</v>
      </c>
      <c r="NN36" s="1">
        <v>2</v>
      </c>
      <c r="NO36" s="1">
        <v>2.86824999999999</v>
      </c>
      <c r="NP36" s="1">
        <v>2.2999999999999901</v>
      </c>
      <c r="NQ36" s="1">
        <v>2.2999999999999901</v>
      </c>
      <c r="NR36" s="1">
        <v>2.2999999999999901</v>
      </c>
      <c r="NS36" s="1">
        <v>2.2999999999999901</v>
      </c>
      <c r="NT36" s="1">
        <v>2.2999999999999901</v>
      </c>
      <c r="NU36" s="1">
        <v>2.2999999999999901</v>
      </c>
      <c r="NV36" s="1">
        <v>2.2999999999999901</v>
      </c>
      <c r="NW36" s="1">
        <v>2.2999999999999901</v>
      </c>
      <c r="NX36" s="1">
        <v>2.2999999999999901</v>
      </c>
      <c r="NY36" s="1">
        <v>1.0994646748194701</v>
      </c>
      <c r="NZ36" s="1">
        <v>5</v>
      </c>
      <c r="OA36" s="1">
        <v>0</v>
      </c>
      <c r="OB36" s="1">
        <v>0</v>
      </c>
      <c r="OC36" s="1">
        <v>0</v>
      </c>
      <c r="OD36" s="1">
        <v>-1135.0889883223599</v>
      </c>
      <c r="OE36" s="1">
        <v>1.4999999999999901E-2</v>
      </c>
      <c r="OF36" s="1">
        <v>1.4999999999999901E-2</v>
      </c>
      <c r="OG36" s="1">
        <v>-8266.68849944065</v>
      </c>
      <c r="OI36" s="1">
        <v>8266.68849944065</v>
      </c>
      <c r="OK36" s="1">
        <v>-7554.6688670880903</v>
      </c>
      <c r="OM36" s="1">
        <v>7554.6688670880903</v>
      </c>
      <c r="OO36" s="1">
        <v>14.663327731552799</v>
      </c>
      <c r="OP36" s="1">
        <v>2.45860339427928</v>
      </c>
      <c r="OQ36" s="1">
        <v>-8.6258967745055398E-2</v>
      </c>
      <c r="OR36" s="1">
        <v>-15821.3573665287</v>
      </c>
      <c r="OV36" s="1">
        <v>-15821.3573665287</v>
      </c>
      <c r="OZ36" s="1">
        <v>-15.8213573665287</v>
      </c>
      <c r="PA36" s="1">
        <v>0</v>
      </c>
      <c r="PB36" s="1">
        <v>0</v>
      </c>
      <c r="PC36" s="1">
        <v>0.21745999999999899</v>
      </c>
      <c r="PE36" s="1">
        <v>0.10680000000000001</v>
      </c>
      <c r="PG36" s="1">
        <v>3.8399999999999899E-2</v>
      </c>
      <c r="PI36" s="1">
        <v>0.2482</v>
      </c>
      <c r="PK36" s="1">
        <v>0.25</v>
      </c>
      <c r="PM36" s="1">
        <v>0.377</v>
      </c>
      <c r="PO36" s="1">
        <v>33518</v>
      </c>
      <c r="PR36" s="1">
        <v>0</v>
      </c>
      <c r="PS36" s="1">
        <v>25087</v>
      </c>
      <c r="PV36" s="1">
        <v>0</v>
      </c>
      <c r="PW36" s="1">
        <v>0</v>
      </c>
      <c r="PX36" s="1">
        <v>2.3230000000000001E-2</v>
      </c>
      <c r="PZ36" s="1">
        <v>1.7420000000000001E-2</v>
      </c>
      <c r="QB36" s="1">
        <v>2.981E-2</v>
      </c>
      <c r="QD36" s="1">
        <v>1.014E-2</v>
      </c>
      <c r="QF36" s="1">
        <v>5.2800000000000004E-4</v>
      </c>
      <c r="QH36" s="1">
        <v>8.7000000000000001E-5</v>
      </c>
      <c r="QJ36" s="1">
        <v>1.1200000000000001</v>
      </c>
      <c r="QL36" s="1">
        <v>7.8E-2</v>
      </c>
      <c r="QN36" s="1">
        <v>7.8E-2</v>
      </c>
      <c r="QO36" s="1">
        <v>7.8E-2</v>
      </c>
      <c r="QQ36" s="1">
        <v>0.19</v>
      </c>
      <c r="QR36" s="1">
        <v>1.25</v>
      </c>
      <c r="QT36" s="1">
        <v>0.05</v>
      </c>
      <c r="QW36" s="1">
        <v>0.05</v>
      </c>
      <c r="QY36" s="1">
        <v>0.05</v>
      </c>
      <c r="QZ36" s="1">
        <v>0.05</v>
      </c>
      <c r="RA36" s="1">
        <v>0</v>
      </c>
      <c r="RC36" s="1">
        <v>0.253</v>
      </c>
      <c r="RD36" s="1">
        <v>0</v>
      </c>
      <c r="RG36" s="1">
        <v>0.1875</v>
      </c>
      <c r="RH36" s="1">
        <v>8</v>
      </c>
      <c r="RI36" s="1">
        <v>0</v>
      </c>
      <c r="RJ36" s="1">
        <v>0</v>
      </c>
      <c r="RK36" s="1">
        <v>6.7999999999999901</v>
      </c>
      <c r="RL36" s="1">
        <v>6.7999999999999901</v>
      </c>
      <c r="RM36" s="1">
        <v>6.7999999999999901</v>
      </c>
      <c r="RN36" s="1">
        <v>0</v>
      </c>
      <c r="RO36" s="1">
        <v>0</v>
      </c>
      <c r="RP36" s="1">
        <v>1.5</v>
      </c>
      <c r="RQ36" s="1">
        <v>1.5</v>
      </c>
      <c r="RR36" s="1">
        <v>1.5</v>
      </c>
      <c r="RS36" s="1">
        <v>1.5</v>
      </c>
      <c r="RT36" s="1">
        <v>1.5</v>
      </c>
      <c r="RU36" s="1">
        <v>1.5</v>
      </c>
      <c r="RV36" s="1">
        <v>1725.1793549010999</v>
      </c>
      <c r="RX36" s="1">
        <v>2424.8520530897299</v>
      </c>
      <c r="RY36" s="1">
        <v>-1222.80340846688</v>
      </c>
      <c r="SA36" s="1">
        <v>712.01963235256096</v>
      </c>
      <c r="SD36" s="1">
        <v>2.42485205308973</v>
      </c>
      <c r="SE36" s="1">
        <v>-1725.1793549010999</v>
      </c>
      <c r="SF36" s="1">
        <v>-3394.46649893014</v>
      </c>
      <c r="SG36" s="1">
        <v>-2348.7381578774098</v>
      </c>
      <c r="SH36" s="1">
        <v>3394.46649893014</v>
      </c>
      <c r="SI36" s="1">
        <v>-1.7251793549011001</v>
      </c>
      <c r="SJ36" s="1">
        <v>2424.8520530897299</v>
      </c>
      <c r="SK36" s="1">
        <v>-1222.80340846688</v>
      </c>
      <c r="SM36" s="1">
        <v>-1195.3097907295601</v>
      </c>
      <c r="SN36" s="1">
        <v>2424.8520530897299</v>
      </c>
      <c r="SO36" s="1">
        <v>2424.8520530897299</v>
      </c>
      <c r="SQ36" s="1">
        <v>2.42485205308973</v>
      </c>
      <c r="SR36" s="1">
        <v>0.63242566396633404</v>
      </c>
      <c r="SS36" s="1">
        <v>1.5</v>
      </c>
      <c r="ST36" s="1">
        <v>67.5</v>
      </c>
      <c r="SU36" s="1">
        <v>5.7364999999999897</v>
      </c>
      <c r="SV36" s="1">
        <v>5.7364999999999897</v>
      </c>
      <c r="SW36" s="1">
        <v>5.7364999999999897</v>
      </c>
      <c r="SX36" s="1">
        <v>2</v>
      </c>
      <c r="SY36" s="1">
        <v>0.86699999999999999</v>
      </c>
      <c r="SZ36" s="1">
        <v>0.253</v>
      </c>
      <c r="TB36" s="1">
        <v>0</v>
      </c>
      <c r="TC36" s="1">
        <v>-1.6897209667452699</v>
      </c>
      <c r="TD36" s="1">
        <v>7</v>
      </c>
      <c r="TE36" s="1">
        <v>7</v>
      </c>
      <c r="TG36" s="1">
        <v>0.19</v>
      </c>
      <c r="TH36" s="1">
        <v>1</v>
      </c>
      <c r="TI36" s="1">
        <v>0</v>
      </c>
      <c r="TJ36" s="1">
        <v>50</v>
      </c>
      <c r="TK36" s="1">
        <v>50</v>
      </c>
      <c r="TL36" s="1">
        <v>0.73719999999999897</v>
      </c>
      <c r="TM36" s="1">
        <v>1.0994646748194701</v>
      </c>
      <c r="TO36" s="1">
        <v>0.28298445070922101</v>
      </c>
      <c r="TP36" s="1">
        <v>999</v>
      </c>
      <c r="TQ36" s="1">
        <v>3.74042765500436</v>
      </c>
      <c r="TR36" s="1">
        <v>2.6364735627629599</v>
      </c>
      <c r="TS36" s="1">
        <v>0.59660717126982499</v>
      </c>
      <c r="TT36" s="1">
        <v>0.467635053536331</v>
      </c>
      <c r="TU36" s="1">
        <v>999</v>
      </c>
      <c r="TV36" s="1">
        <v>17.014459641862999</v>
      </c>
      <c r="TW36" s="1">
        <v>999</v>
      </c>
      <c r="TX36" s="1">
        <v>999</v>
      </c>
      <c r="TY36" s="1">
        <v>999</v>
      </c>
      <c r="TZ36" s="1">
        <v>999</v>
      </c>
      <c r="UA36" s="1">
        <v>999</v>
      </c>
      <c r="UB36" s="1">
        <v>999</v>
      </c>
      <c r="UC36" s="1">
        <v>999</v>
      </c>
      <c r="UD36" s="1">
        <v>-0.70607967185000398</v>
      </c>
      <c r="UE36" s="1">
        <v>999</v>
      </c>
      <c r="UF36" s="1">
        <v>999</v>
      </c>
      <c r="UG36" s="1">
        <v>999</v>
      </c>
      <c r="UH36" s="1">
        <v>0.90544862237389101</v>
      </c>
      <c r="UI36" s="1">
        <v>999</v>
      </c>
      <c r="UJ36" s="1">
        <v>2.97618462190129</v>
      </c>
      <c r="UK36" s="1">
        <v>999</v>
      </c>
      <c r="UL36" s="1">
        <v>0.29233497607027498</v>
      </c>
      <c r="UM36" s="1">
        <v>2</v>
      </c>
      <c r="UN36" s="1">
        <v>13</v>
      </c>
      <c r="UO36" s="1">
        <v>13</v>
      </c>
      <c r="UP36" s="1">
        <v>12</v>
      </c>
      <c r="UQ36" s="1">
        <v>19</v>
      </c>
      <c r="UR36" s="1">
        <v>12</v>
      </c>
      <c r="US36" s="1">
        <v>11</v>
      </c>
      <c r="UT36" s="1">
        <v>11</v>
      </c>
      <c r="UU36" s="1">
        <v>32</v>
      </c>
      <c r="UV36" s="1">
        <v>13</v>
      </c>
      <c r="UW36" s="1">
        <v>8</v>
      </c>
      <c r="UX36" s="1">
        <v>8</v>
      </c>
      <c r="UY36" s="1">
        <v>32</v>
      </c>
      <c r="UZ36" s="1">
        <v>13</v>
      </c>
      <c r="VA36" s="1">
        <v>8</v>
      </c>
      <c r="VB36" s="1">
        <v>8</v>
      </c>
      <c r="VC36" s="1">
        <v>8</v>
      </c>
      <c r="VD36" s="1">
        <v>8</v>
      </c>
      <c r="VE36" s="1">
        <v>13</v>
      </c>
      <c r="VF36" s="1">
        <v>14</v>
      </c>
      <c r="VG36" s="1">
        <v>25</v>
      </c>
      <c r="VH36" s="1">
        <v>0.33</v>
      </c>
      <c r="VI36" s="1">
        <v>0.33</v>
      </c>
      <c r="VJ36" s="1">
        <v>0.33</v>
      </c>
      <c r="VK36" s="1">
        <v>0</v>
      </c>
      <c r="VL36" s="1">
        <v>0.2</v>
      </c>
      <c r="VR36" s="1">
        <v>0.2586</v>
      </c>
      <c r="VS36" s="1">
        <v>0.2586</v>
      </c>
      <c r="VT36" s="1">
        <v>11.3</v>
      </c>
      <c r="VU36" s="1">
        <v>1.5</v>
      </c>
      <c r="VV36" s="1">
        <v>1.5</v>
      </c>
      <c r="VW36" s="1">
        <v>0.188</v>
      </c>
      <c r="VX36" s="1">
        <v>1</v>
      </c>
      <c r="VY36" s="1">
        <v>0.406514322440228</v>
      </c>
      <c r="VZ36" s="1">
        <v>0</v>
      </c>
      <c r="WA36" s="1">
        <v>1.1200000000000001</v>
      </c>
      <c r="WB36" s="1">
        <v>1.25</v>
      </c>
      <c r="WC36" s="1">
        <v>11.3</v>
      </c>
      <c r="WD36" s="1">
        <v>0.5</v>
      </c>
      <c r="WE36" s="1">
        <v>4.7500000000000001E-2</v>
      </c>
      <c r="WF36" s="1">
        <v>0.19</v>
      </c>
      <c r="WG36" s="1">
        <v>7.0999999999999897E-2</v>
      </c>
      <c r="WH36" s="1">
        <v>7.0999999999999897E-2</v>
      </c>
      <c r="WI36" s="1">
        <v>0.05</v>
      </c>
      <c r="WJ36" s="1">
        <v>14.8494065575061</v>
      </c>
      <c r="WK36" s="1">
        <v>7.8E-2</v>
      </c>
      <c r="WL36" s="1">
        <v>0.05</v>
      </c>
      <c r="WM36" s="1">
        <v>0.05</v>
      </c>
      <c r="WN36" s="1">
        <v>5.6000000000000001E-2</v>
      </c>
      <c r="WO36" s="1">
        <v>5.6000000000000001E-2</v>
      </c>
      <c r="WP36" s="1">
        <v>5.6000000000000001E-2</v>
      </c>
      <c r="WQ36" s="1">
        <v>5.6000000000000001E-2</v>
      </c>
      <c r="WR36" s="1">
        <v>5.6000000000000001E-2</v>
      </c>
      <c r="WS36" s="1">
        <v>5.6000000000000001E-2</v>
      </c>
      <c r="WT36" s="1">
        <v>5.6000000000000001E-2</v>
      </c>
      <c r="WU36" s="1">
        <v>0.19</v>
      </c>
      <c r="WV36" s="1">
        <v>0.05</v>
      </c>
      <c r="WW36" s="1">
        <v>0.05</v>
      </c>
      <c r="WY36" s="1">
        <v>0.05</v>
      </c>
      <c r="WZ36" s="1">
        <v>0.05</v>
      </c>
      <c r="XA36" s="1">
        <v>0</v>
      </c>
      <c r="XC36" s="1">
        <v>0.05</v>
      </c>
      <c r="XD36" s="1">
        <v>0.05</v>
      </c>
      <c r="XE36" s="1">
        <v>0.188</v>
      </c>
      <c r="XF36" s="1">
        <v>1</v>
      </c>
      <c r="XG36" s="1">
        <v>0.05</v>
      </c>
      <c r="XH36" s="1">
        <v>6.3307925744827296</v>
      </c>
      <c r="XI36" s="1">
        <v>114.729999999999</v>
      </c>
      <c r="XJ36" s="1">
        <v>0.52296696591998604</v>
      </c>
      <c r="XK36" s="1">
        <v>4.5535928232578203E-2</v>
      </c>
      <c r="XP36" s="1">
        <v>0.46300000000000002</v>
      </c>
      <c r="XQ36" s="1">
        <v>0.46300000000000002</v>
      </c>
      <c r="XR36" s="1">
        <v>3.7666666666666599</v>
      </c>
      <c r="XS36" s="1">
        <v>0.36331790435613898</v>
      </c>
      <c r="XX36" s="1">
        <v>0</v>
      </c>
      <c r="XY36" s="1">
        <v>6.3307925744827296</v>
      </c>
    </row>
    <row r="37" spans="1:649" x14ac:dyDescent="0.25">
      <c r="A37" s="37"/>
      <c r="B37" s="1">
        <v>4.335E-2</v>
      </c>
      <c r="D37" s="1">
        <v>2.7644999999999899E-2</v>
      </c>
      <c r="E37" s="1">
        <v>1.4999999999999901E-2</v>
      </c>
      <c r="F37" s="1">
        <v>1.2644999999999899E-2</v>
      </c>
      <c r="G37" s="1">
        <v>0.53525500000000004</v>
      </c>
      <c r="H37" s="1">
        <v>0.36760999999999899</v>
      </c>
      <c r="I37" s="1">
        <v>0</v>
      </c>
      <c r="J37" s="1">
        <v>0.26080999999999899</v>
      </c>
      <c r="K37" s="1">
        <v>0.26080999999999899</v>
      </c>
      <c r="L37" s="1">
        <v>0.26080999999999899</v>
      </c>
      <c r="M37" s="1">
        <v>0.222082</v>
      </c>
      <c r="N37" s="1">
        <v>0.26080999999999899</v>
      </c>
      <c r="O37" s="1">
        <v>0.10680000000000001</v>
      </c>
      <c r="Q37" s="1">
        <v>0.10680000000000001</v>
      </c>
      <c r="R37" s="1">
        <v>0</v>
      </c>
      <c r="S37" s="1">
        <v>0.42845499999999898</v>
      </c>
      <c r="T37" s="1">
        <v>0</v>
      </c>
      <c r="U37" s="1">
        <v>0.16764499999999899</v>
      </c>
      <c r="W37" s="1">
        <v>0.16764499999999899</v>
      </c>
      <c r="X37" s="1">
        <v>7.0999999999999897E-2</v>
      </c>
      <c r="Y37" s="1">
        <v>9.6644999999999898E-2</v>
      </c>
      <c r="AA37" s="1">
        <v>0.14000000000000001</v>
      </c>
      <c r="AB37" s="1">
        <v>0</v>
      </c>
      <c r="AE37" s="1">
        <v>3.24279257448273</v>
      </c>
      <c r="AF37" s="1">
        <v>3</v>
      </c>
      <c r="AG37" s="1">
        <v>2.7862098845903099E-2</v>
      </c>
      <c r="AH37" s="1">
        <v>2.7862098845903099E-2</v>
      </c>
      <c r="AI37" s="1">
        <v>0.2482</v>
      </c>
      <c r="AK37" s="1">
        <v>0.32255195352938898</v>
      </c>
      <c r="AL37" s="1">
        <v>0.32255195352938898</v>
      </c>
      <c r="AM37" s="1">
        <v>0.377</v>
      </c>
      <c r="AO37" s="1">
        <v>0</v>
      </c>
      <c r="AP37" s="1">
        <v>9500000</v>
      </c>
      <c r="AQ37" s="1">
        <v>2.5</v>
      </c>
      <c r="AR37" s="1">
        <v>1</v>
      </c>
      <c r="AS37" s="1">
        <v>0</v>
      </c>
      <c r="AT37" s="1">
        <v>1</v>
      </c>
      <c r="AU37" s="1">
        <v>1</v>
      </c>
      <c r="AV37" s="1">
        <v>1.5</v>
      </c>
      <c r="AW37" s="1">
        <v>0.65700000000000003</v>
      </c>
      <c r="AX37" s="1">
        <v>1.5</v>
      </c>
      <c r="AY37" s="1">
        <v>1.5</v>
      </c>
      <c r="AZ37" s="1">
        <v>9500000</v>
      </c>
      <c r="BA37" s="1">
        <v>9500000</v>
      </c>
      <c r="BB37" s="1">
        <v>10800000</v>
      </c>
      <c r="BC37" s="1">
        <v>9500000</v>
      </c>
      <c r="BE37" s="1">
        <v>9800000</v>
      </c>
      <c r="BF37" s="1">
        <v>9800000</v>
      </c>
      <c r="BG37" s="1">
        <v>9700000</v>
      </c>
      <c r="BI37" s="1">
        <v>11000000</v>
      </c>
      <c r="BJ37" s="1">
        <v>9800000</v>
      </c>
      <c r="BK37" s="1">
        <v>9800000</v>
      </c>
      <c r="BL37" s="1">
        <v>10000000</v>
      </c>
      <c r="BM37" s="1">
        <v>10000000</v>
      </c>
      <c r="BN37" s="1">
        <v>10000000</v>
      </c>
      <c r="BO37" s="1">
        <v>10000000</v>
      </c>
      <c r="BP37" s="1">
        <v>9500</v>
      </c>
      <c r="BQ37" s="1">
        <v>10.392489837499999</v>
      </c>
      <c r="BR37" s="1">
        <v>-14373.1880683332</v>
      </c>
      <c r="BS37" s="1">
        <v>-7636.0173126289901</v>
      </c>
      <c r="BT37" s="1">
        <v>-21257.869983464399</v>
      </c>
      <c r="BU37" s="1">
        <v>-8626.9262649771499</v>
      </c>
      <c r="BV37" s="1">
        <v>0.86750454676035704</v>
      </c>
      <c r="BW37" s="1">
        <v>19189.4276592604</v>
      </c>
      <c r="BX37" s="1">
        <v>23.254647194855501</v>
      </c>
      <c r="BY37" s="1">
        <v>23.254647194855501</v>
      </c>
      <c r="BZ37" s="1">
        <v>37.839920155008599</v>
      </c>
      <c r="CA37" s="1">
        <v>-855.896707158499</v>
      </c>
      <c r="CC37" s="1">
        <v>-855.896707158499</v>
      </c>
      <c r="CG37" s="1">
        <v>-1593.3530996975801</v>
      </c>
      <c r="CH37" s="1">
        <v>-1593.3530996975801</v>
      </c>
      <c r="CI37" s="1">
        <v>-1593.3530996975801</v>
      </c>
      <c r="CJ37" s="1">
        <v>0</v>
      </c>
      <c r="CK37" s="1">
        <v>0</v>
      </c>
      <c r="CL37" s="1">
        <v>-1593.3530996975801</v>
      </c>
      <c r="CM37" s="1">
        <v>23817.4667371205</v>
      </c>
      <c r="CN37" s="1">
        <v>23.817466737120501</v>
      </c>
      <c r="CO37" s="1">
        <v>33518</v>
      </c>
      <c r="CP37" s="1">
        <v>33518</v>
      </c>
      <c r="CQ37" s="1">
        <v>33.518000000000001</v>
      </c>
      <c r="CR37" s="1">
        <v>25087</v>
      </c>
      <c r="CT37" s="1">
        <v>25.087</v>
      </c>
      <c r="CV37" s="1">
        <v>14663.327731552799</v>
      </c>
      <c r="CW37" s="1">
        <v>2458.6033942792801</v>
      </c>
      <c r="CX37" s="1">
        <v>75000</v>
      </c>
      <c r="CY37" s="1">
        <v>65000</v>
      </c>
      <c r="CZ37" s="1">
        <v>65000</v>
      </c>
      <c r="DA37" s="1">
        <v>68000</v>
      </c>
      <c r="DB37" s="1">
        <v>39000</v>
      </c>
      <c r="DC37" s="1">
        <v>68000</v>
      </c>
      <c r="DD37" s="1">
        <v>44000</v>
      </c>
      <c r="DE37" s="1">
        <v>44000</v>
      </c>
      <c r="DF37" s="1">
        <v>38000</v>
      </c>
      <c r="DG37" s="1">
        <v>65000</v>
      </c>
      <c r="DH37" s="1">
        <v>40000</v>
      </c>
      <c r="DI37" s="1">
        <v>40000</v>
      </c>
      <c r="DJ37" s="1">
        <v>65000</v>
      </c>
      <c r="DK37" s="1">
        <v>65000</v>
      </c>
      <c r="DL37" s="1">
        <v>38000</v>
      </c>
      <c r="DM37" s="1">
        <v>65000</v>
      </c>
      <c r="DN37" s="1">
        <v>40000</v>
      </c>
      <c r="DO37" s="1">
        <v>40000</v>
      </c>
      <c r="DP37" s="1">
        <v>40000</v>
      </c>
      <c r="DQ37" s="1">
        <v>40000</v>
      </c>
      <c r="DR37" s="1">
        <v>65000</v>
      </c>
      <c r="DS37" s="1">
        <v>65</v>
      </c>
      <c r="DT37" s="1">
        <v>40</v>
      </c>
      <c r="DU37" s="1">
        <v>29.345399935272201</v>
      </c>
      <c r="DW37" s="1">
        <v>6031.88684706191</v>
      </c>
      <c r="DX37" s="1">
        <v>1450.89047622469</v>
      </c>
      <c r="DY37" s="1">
        <v>3743.97118990226</v>
      </c>
      <c r="DZ37" s="1">
        <v>3743.97118990226</v>
      </c>
      <c r="EA37" s="1">
        <v>3.7439711899022599</v>
      </c>
      <c r="EB37" s="1">
        <v>45000</v>
      </c>
      <c r="EC37" s="1">
        <v>22120.261767989701</v>
      </c>
      <c r="ED37" s="1">
        <v>75000</v>
      </c>
      <c r="EE37" s="1">
        <v>75000</v>
      </c>
      <c r="EF37" s="1">
        <v>55000</v>
      </c>
      <c r="EG37" s="1">
        <v>75000</v>
      </c>
      <c r="EH37" s="1">
        <v>57000</v>
      </c>
      <c r="EI37" s="1">
        <v>75000</v>
      </c>
      <c r="EJ37" s="1">
        <v>57000</v>
      </c>
      <c r="EK37" s="1">
        <v>57000</v>
      </c>
      <c r="EL37" s="1">
        <v>75000</v>
      </c>
      <c r="EM37" s="1">
        <v>75000</v>
      </c>
      <c r="EN37" s="1">
        <v>66000</v>
      </c>
      <c r="EO37" s="1">
        <v>64000</v>
      </c>
      <c r="EP37" s="1">
        <v>41000</v>
      </c>
      <c r="EQ37" s="1">
        <v>41000</v>
      </c>
      <c r="ER37" s="1">
        <v>45000</v>
      </c>
      <c r="ES37" s="1">
        <v>45000</v>
      </c>
      <c r="ET37" s="1">
        <v>66000</v>
      </c>
      <c r="EU37" s="1">
        <v>3900000</v>
      </c>
      <c r="EV37" s="1">
        <v>4100000</v>
      </c>
      <c r="EW37" s="1">
        <v>3900000</v>
      </c>
      <c r="EY37" s="1">
        <v>0.85150876116713303</v>
      </c>
      <c r="EZ37" s="1">
        <v>3.8727999999999901E-2</v>
      </c>
      <c r="FA37" s="1">
        <v>0</v>
      </c>
      <c r="FB37" s="1">
        <v>6.1004480464706097</v>
      </c>
      <c r="FC37" s="1">
        <v>5.7364999999999897</v>
      </c>
      <c r="FD37" s="1">
        <v>1.7420000000000001E-2</v>
      </c>
      <c r="FE37" s="1">
        <v>4.1902201533529602E-2</v>
      </c>
      <c r="FF37" s="1">
        <v>3.1588489387267602</v>
      </c>
      <c r="FG37" s="1">
        <v>0.26750248041828401</v>
      </c>
      <c r="FH37" s="1">
        <v>3.4263514191450501</v>
      </c>
      <c r="FI37" s="1">
        <v>4.1902201533529602E-2</v>
      </c>
      <c r="FJ37" s="1">
        <v>4.1902201533529602E-2</v>
      </c>
      <c r="FK37" s="1">
        <v>8.4575386384656993E-3</v>
      </c>
      <c r="FL37" s="1">
        <v>5.7420621259656997E-3</v>
      </c>
      <c r="FM37" s="1">
        <v>1.7420000000000001E-2</v>
      </c>
      <c r="FQ37" s="1">
        <v>2.9964316913846999E-2</v>
      </c>
      <c r="FR37" s="1">
        <v>2.9964316913846999E-2</v>
      </c>
      <c r="FS37" s="1">
        <v>1.3016855478198099E-4</v>
      </c>
      <c r="FT37" s="1">
        <v>1.014E-2</v>
      </c>
      <c r="FW37" s="1">
        <v>5.2800000000000004E-4</v>
      </c>
      <c r="FX37" s="1">
        <v>8.7000000000000001E-5</v>
      </c>
      <c r="FY37" s="1">
        <v>0.58040825070586999</v>
      </c>
      <c r="FZ37" s="1">
        <v>0.2</v>
      </c>
      <c r="GA37" s="1">
        <v>0.2</v>
      </c>
      <c r="GB37" s="1">
        <v>0.5</v>
      </c>
      <c r="GH37" s="1">
        <v>1</v>
      </c>
      <c r="GI37" s="1">
        <v>1</v>
      </c>
      <c r="GJ37" s="1">
        <v>9.3499999999999908</v>
      </c>
      <c r="GP37" s="1">
        <v>9.3499999999999908</v>
      </c>
      <c r="GQ37" s="1">
        <v>9.3499999999999908</v>
      </c>
      <c r="GR37" s="1">
        <v>9.3499999999999908</v>
      </c>
      <c r="GS37" s="1">
        <v>1.6299137104506201</v>
      </c>
      <c r="GU37" s="1">
        <v>9.3499999999999908</v>
      </c>
      <c r="GW37" s="1">
        <v>9.3499999999999908</v>
      </c>
      <c r="GX37" s="1">
        <v>7</v>
      </c>
      <c r="GY37" s="1">
        <v>122</v>
      </c>
      <c r="GZ37" s="1">
        <v>0.1</v>
      </c>
      <c r="HA37" s="1">
        <v>-40.482742855802897</v>
      </c>
      <c r="HB37" s="1">
        <v>0.65707612144828897</v>
      </c>
      <c r="HD37" s="1">
        <v>999</v>
      </c>
      <c r="HF37" s="1">
        <v>2.5281051233420402</v>
      </c>
      <c r="HH37" s="1">
        <v>3.0028661363698701</v>
      </c>
      <c r="HJ37" s="1">
        <v>0.15470991143377499</v>
      </c>
      <c r="HL37" s="1">
        <v>-2.1547099114337702</v>
      </c>
      <c r="HM37" s="1">
        <v>0.21184683606930399</v>
      </c>
      <c r="HN37" s="1">
        <v>0.22827661585697601</v>
      </c>
      <c r="HO37" s="1">
        <v>0.21184683606930399</v>
      </c>
      <c r="HQ37" s="1">
        <v>999</v>
      </c>
      <c r="HR37" s="1">
        <v>29.107303179450401</v>
      </c>
      <c r="HS37" s="1">
        <v>999</v>
      </c>
      <c r="HV37" s="1">
        <v>999</v>
      </c>
      <c r="HX37" s="1">
        <v>11.110488462710199</v>
      </c>
      <c r="HY37" s="1">
        <v>11.110488462710199</v>
      </c>
      <c r="IC37" s="1">
        <v>999</v>
      </c>
      <c r="ID37" s="1">
        <v>999</v>
      </c>
      <c r="IF37" s="1">
        <v>999</v>
      </c>
      <c r="IH37" s="1">
        <v>999</v>
      </c>
      <c r="IK37" s="1">
        <v>999</v>
      </c>
      <c r="IL37" s="1">
        <v>-0.73197416398392101</v>
      </c>
      <c r="IN37" s="1">
        <v>999</v>
      </c>
      <c r="IO37" s="1">
        <v>999</v>
      </c>
      <c r="IP37" s="1">
        <v>999</v>
      </c>
      <c r="IR37" s="1">
        <v>0.61411308639777895</v>
      </c>
      <c r="IS37" s="1">
        <v>999</v>
      </c>
      <c r="IT37" s="1">
        <v>2.13952478107421</v>
      </c>
      <c r="IU37" s="1">
        <v>999</v>
      </c>
      <c r="IW37" s="1">
        <v>6.9737949982509206E-2</v>
      </c>
      <c r="IX37" s="1">
        <v>9353.9865112304597</v>
      </c>
      <c r="IZ37" s="1">
        <v>8272.8265359960296</v>
      </c>
      <c r="JB37" s="1">
        <v>9</v>
      </c>
      <c r="JC37" s="1">
        <v>9</v>
      </c>
      <c r="JI37" s="1">
        <v>2.1390374331550801E-2</v>
      </c>
      <c r="JJ37" s="1">
        <v>-815.52664898877697</v>
      </c>
      <c r="JK37" s="1">
        <v>2</v>
      </c>
      <c r="JL37" s="1">
        <v>2</v>
      </c>
      <c r="JM37" s="1">
        <v>3</v>
      </c>
      <c r="JN37" s="1">
        <v>3</v>
      </c>
      <c r="JP37" s="1">
        <v>1130</v>
      </c>
      <c r="JR37" s="1">
        <v>1130</v>
      </c>
      <c r="JS37" s="1">
        <v>0</v>
      </c>
      <c r="JW37" s="1">
        <v>2190.8605120841698</v>
      </c>
      <c r="JY37" s="1">
        <v>0.30812955104098499</v>
      </c>
      <c r="KD37" s="1">
        <v>0.472287526150933</v>
      </c>
      <c r="KE37" s="1">
        <v>0.472287526150933</v>
      </c>
      <c r="KG37" s="1">
        <v>8.7970477114582696E-2</v>
      </c>
      <c r="KH37" s="1">
        <v>1.3952363879931799</v>
      </c>
      <c r="KL37" s="1">
        <v>0.83944766722097097</v>
      </c>
      <c r="KN37" s="1">
        <v>0.84323116747518001</v>
      </c>
      <c r="KO37" s="1">
        <v>0.83944766722097097</v>
      </c>
      <c r="KP37" s="1">
        <v>1.3952363879931799</v>
      </c>
      <c r="KR37" s="1">
        <v>0.76224470358110397</v>
      </c>
      <c r="KS37" s="1">
        <v>2.8102615391641699</v>
      </c>
      <c r="KT37" s="1">
        <v>0.62627242009417405</v>
      </c>
      <c r="KY37" s="1">
        <v>2.8102615391641699</v>
      </c>
      <c r="LA37" s="1">
        <v>0.75090947772994399</v>
      </c>
      <c r="LB37" s="1">
        <v>2.0141830899395101</v>
      </c>
      <c r="LC37" s="1">
        <v>7.0999999999999897E-2</v>
      </c>
      <c r="LH37" s="1">
        <v>7.0999999999999897E-2</v>
      </c>
      <c r="LI37" s="1">
        <v>7.0999999999999897E-2</v>
      </c>
      <c r="LJ37" s="1">
        <v>7.0999999999999897E-2</v>
      </c>
      <c r="LK37" s="1">
        <v>7.0999999999999897E-2</v>
      </c>
      <c r="LL37" s="1">
        <v>1.02</v>
      </c>
      <c r="LM37" s="1">
        <v>0.84299999999999897</v>
      </c>
      <c r="LP37" s="1">
        <v>7.0999999999999897E-2</v>
      </c>
      <c r="LQ37" s="1">
        <v>7.0999999999999897E-2</v>
      </c>
      <c r="LR37" s="1">
        <v>1.6299137104506201</v>
      </c>
      <c r="LS37" s="1">
        <v>114.729999999999</v>
      </c>
      <c r="LT37" s="1">
        <v>0.10695187165775399</v>
      </c>
      <c r="LU37" s="1">
        <v>6.4430000000000001E-2</v>
      </c>
      <c r="LV37" s="1">
        <v>7.0999999999999897E-2</v>
      </c>
      <c r="LW37" s="1">
        <v>7.0999999999999897E-2</v>
      </c>
      <c r="LX37" s="1">
        <v>7.0999999999999897E-2</v>
      </c>
      <c r="LY37" s="1">
        <v>7.0999999999999897E-2</v>
      </c>
      <c r="LZ37" s="1">
        <v>5.6000000000000001E-2</v>
      </c>
      <c r="MA37" s="1">
        <v>1.843</v>
      </c>
      <c r="MB37" s="1">
        <v>1</v>
      </c>
      <c r="MC37" s="1">
        <v>1</v>
      </c>
      <c r="MD37" s="1">
        <v>1</v>
      </c>
      <c r="ME37" s="1">
        <v>0.84299999999999897</v>
      </c>
      <c r="MF37" s="1">
        <v>0.84299999999999897</v>
      </c>
      <c r="MG37" s="1">
        <v>0.84299999999999897</v>
      </c>
      <c r="MH37" s="1">
        <v>0.62607242009417396</v>
      </c>
      <c r="MJ37" s="1">
        <v>0.92329999694478104</v>
      </c>
      <c r="ML37" s="1">
        <v>0.62617242009417395</v>
      </c>
      <c r="MN37" s="1">
        <v>0.13585931732618101</v>
      </c>
      <c r="MP37" s="1">
        <v>1.26318978235561</v>
      </c>
      <c r="MQ37" s="1">
        <v>0.67612864695475605</v>
      </c>
      <c r="MR37" s="1">
        <v>-1.008E-2</v>
      </c>
      <c r="MS37" s="1">
        <v>-1.0090424999999899E-3</v>
      </c>
      <c r="MT37" s="1">
        <v>0</v>
      </c>
      <c r="MU37" s="1">
        <v>0</v>
      </c>
      <c r="MV37" s="1">
        <v>0.59429257448273398</v>
      </c>
      <c r="MW37" s="1">
        <v>6.3307925744827296</v>
      </c>
      <c r="MX37" s="1">
        <v>6.3307925744827296</v>
      </c>
      <c r="MY37" s="1">
        <v>6.3307925744827296</v>
      </c>
      <c r="MZ37" s="1">
        <v>0</v>
      </c>
      <c r="NA37" s="1">
        <v>0.29220742551726497</v>
      </c>
      <c r="NB37" s="1">
        <v>0</v>
      </c>
      <c r="NC37" s="1">
        <v>-3.6499999999999998E-2</v>
      </c>
      <c r="ND37" s="1">
        <v>-3.6499999999999998E-2</v>
      </c>
      <c r="NE37" s="1">
        <v>-7.1999999999999995E-2</v>
      </c>
      <c r="NF37" s="1">
        <v>-7.1999999999999995E-2</v>
      </c>
      <c r="NG37" s="1">
        <v>9.3499999999999908</v>
      </c>
      <c r="NH37" s="1">
        <v>1.5970042242511999</v>
      </c>
      <c r="NJ37" s="1">
        <v>0.05</v>
      </c>
      <c r="NL37" s="1">
        <v>0.05</v>
      </c>
      <c r="NM37" s="1">
        <v>5.7364999999999897</v>
      </c>
      <c r="NN37" s="1">
        <v>2</v>
      </c>
      <c r="NO37" s="1">
        <v>2.86824999999999</v>
      </c>
      <c r="NP37" s="1">
        <v>2.2999999999999901</v>
      </c>
      <c r="NQ37" s="1">
        <v>2.2999999999999901</v>
      </c>
      <c r="NR37" s="1">
        <v>2.2999999999999901</v>
      </c>
      <c r="NS37" s="1">
        <v>2.2999999999999901</v>
      </c>
      <c r="NT37" s="1">
        <v>2.2999999999999901</v>
      </c>
      <c r="NU37" s="1">
        <v>2.2999999999999901</v>
      </c>
      <c r="NV37" s="1">
        <v>2.2999999999999901</v>
      </c>
      <c r="NW37" s="1">
        <v>2.2999999999999901</v>
      </c>
      <c r="NX37" s="1">
        <v>2.2999999999999901</v>
      </c>
      <c r="NY37" s="1">
        <v>1.21337523125328</v>
      </c>
      <c r="NZ37" s="1">
        <v>5</v>
      </c>
      <c r="OA37" s="1">
        <v>-538.56272985623002</v>
      </c>
      <c r="OB37" s="1">
        <v>0</v>
      </c>
      <c r="OC37" s="1">
        <v>0</v>
      </c>
      <c r="OD37" s="1">
        <v>-990.908952348154</v>
      </c>
      <c r="OE37" s="1">
        <v>1.4999999999999901E-2</v>
      </c>
      <c r="OF37" s="1">
        <v>1.4999999999999901E-2</v>
      </c>
      <c r="OG37" s="1">
        <v>-6925.3067794754697</v>
      </c>
      <c r="OI37" s="1">
        <v>6925.3067794754697</v>
      </c>
      <c r="OK37" s="1">
        <v>-6909.3185590015701</v>
      </c>
      <c r="OM37" s="1">
        <v>6909.3185590015701</v>
      </c>
      <c r="OO37" s="1">
        <v>14.663327731552799</v>
      </c>
      <c r="OP37" s="1">
        <v>2.45860339427928</v>
      </c>
      <c r="OQ37" s="1">
        <v>-0.26118624198749002</v>
      </c>
      <c r="OR37" s="1">
        <v>-13834.625338477001</v>
      </c>
      <c r="OV37" s="1">
        <v>-13834.625338477001</v>
      </c>
      <c r="OZ37" s="1">
        <v>-13.834625338477</v>
      </c>
      <c r="PA37" s="1">
        <v>0</v>
      </c>
      <c r="PB37" s="1">
        <v>0</v>
      </c>
      <c r="PC37" s="1">
        <v>0.21745999999999899</v>
      </c>
      <c r="PE37" s="1">
        <v>0.10680000000000001</v>
      </c>
      <c r="PG37" s="1">
        <v>3.8399999999999899E-2</v>
      </c>
      <c r="PI37" s="1">
        <v>0.2482</v>
      </c>
      <c r="PK37" s="1">
        <v>0.25</v>
      </c>
      <c r="PM37" s="1">
        <v>0.377</v>
      </c>
      <c r="PO37" s="1">
        <v>33518</v>
      </c>
      <c r="PR37" s="1">
        <v>0</v>
      </c>
      <c r="PS37" s="1">
        <v>25087</v>
      </c>
      <c r="PV37" s="1">
        <v>0</v>
      </c>
      <c r="PW37" s="1">
        <v>0</v>
      </c>
      <c r="PX37" s="1">
        <v>3.2300000000000002E-2</v>
      </c>
      <c r="PZ37" s="1">
        <v>1.7420000000000001E-2</v>
      </c>
      <c r="QB37" s="1">
        <v>2.981E-2</v>
      </c>
      <c r="QD37" s="1">
        <v>1.014E-2</v>
      </c>
      <c r="QF37" s="1">
        <v>5.2800000000000004E-4</v>
      </c>
      <c r="QH37" s="1">
        <v>8.7000000000000001E-5</v>
      </c>
      <c r="QJ37" s="1">
        <v>1.1200000000000001</v>
      </c>
      <c r="QL37" s="1">
        <v>7.8E-2</v>
      </c>
      <c r="QN37" s="1">
        <v>7.8E-2</v>
      </c>
      <c r="QO37" s="1">
        <v>7.8E-2</v>
      </c>
      <c r="QQ37" s="1">
        <v>0.19</v>
      </c>
      <c r="QR37" s="1">
        <v>1.25</v>
      </c>
      <c r="QT37" s="1">
        <v>0.05</v>
      </c>
      <c r="QW37" s="1">
        <v>0.05</v>
      </c>
      <c r="QY37" s="1">
        <v>0.05</v>
      </c>
      <c r="QZ37" s="1">
        <v>0.05</v>
      </c>
      <c r="RA37" s="1">
        <v>0</v>
      </c>
      <c r="RC37" s="1">
        <v>0.253</v>
      </c>
      <c r="RD37" s="1">
        <v>0</v>
      </c>
      <c r="RG37" s="1">
        <v>0.188</v>
      </c>
      <c r="RH37" s="1">
        <v>7</v>
      </c>
      <c r="RI37" s="1">
        <v>0</v>
      </c>
      <c r="RJ37" s="1">
        <v>0</v>
      </c>
      <c r="RK37" s="1">
        <v>6.7999999999999901</v>
      </c>
      <c r="RL37" s="1">
        <v>6.7999999999999901</v>
      </c>
      <c r="RM37" s="1">
        <v>6.7999999999999901</v>
      </c>
      <c r="RN37" s="1">
        <v>0</v>
      </c>
      <c r="RO37" s="1">
        <v>0</v>
      </c>
      <c r="RP37" s="1">
        <v>1.5</v>
      </c>
      <c r="RQ37" s="1">
        <v>1.5</v>
      </c>
      <c r="RR37" s="1">
        <v>1.5</v>
      </c>
      <c r="RS37" s="1">
        <v>1.5</v>
      </c>
      <c r="RT37" s="1">
        <v>1.5</v>
      </c>
      <c r="RU37" s="1">
        <v>1.5</v>
      </c>
      <c r="RV37" s="1">
        <v>5223.7248397497997</v>
      </c>
      <c r="RX37" s="1">
        <v>1450.89047622469</v>
      </c>
      <c r="RY37" s="1">
        <v>-2423.13925038039</v>
      </c>
      <c r="SA37" s="1">
        <v>15.988220473896201</v>
      </c>
      <c r="SD37" s="1">
        <v>1.4508904762246799</v>
      </c>
      <c r="SE37" s="1">
        <v>-5223.7248397497997</v>
      </c>
      <c r="SF37" s="1">
        <v>-10278.211895931399</v>
      </c>
      <c r="SG37" s="1">
        <v>-7691.6263388442003</v>
      </c>
      <c r="SH37" s="1">
        <v>10278.211895931399</v>
      </c>
      <c r="SI37" s="1">
        <v>-5.2237248397498002</v>
      </c>
      <c r="SJ37" s="1">
        <v>1450.89047622469</v>
      </c>
      <c r="SK37" s="1">
        <v>-2423.13925038039</v>
      </c>
      <c r="SM37" s="1">
        <v>-2368.6571776179599</v>
      </c>
      <c r="SN37" s="1">
        <v>1450.89047622469</v>
      </c>
      <c r="SO37" s="1">
        <v>1450.89047622469</v>
      </c>
      <c r="SQ37" s="1">
        <v>1.4508904762246799</v>
      </c>
      <c r="SR37" s="1">
        <v>0.378406745104161</v>
      </c>
      <c r="SS37" s="1">
        <v>1.5</v>
      </c>
      <c r="ST37" s="1">
        <v>67.5</v>
      </c>
      <c r="SU37" s="1">
        <v>5.7364999999999897</v>
      </c>
      <c r="SV37" s="1">
        <v>5.7364999999999897</v>
      </c>
      <c r="SW37" s="1">
        <v>5.7364999999999897</v>
      </c>
      <c r="SX37" s="1">
        <v>2</v>
      </c>
      <c r="SY37" s="1">
        <v>0.86699999999999999</v>
      </c>
      <c r="SZ37" s="1">
        <v>0.253</v>
      </c>
      <c r="TB37" s="1">
        <v>0</v>
      </c>
      <c r="TC37" s="1">
        <v>-1.4775379861493401</v>
      </c>
      <c r="TD37" s="1">
        <v>7</v>
      </c>
      <c r="TE37" s="1">
        <v>7</v>
      </c>
      <c r="TG37" s="1">
        <v>0.19</v>
      </c>
      <c r="TH37" s="1">
        <v>1</v>
      </c>
      <c r="TI37" s="1">
        <v>2.8002483610694E-2</v>
      </c>
      <c r="TJ37" s="1">
        <v>0</v>
      </c>
      <c r="TK37" s="1">
        <v>0</v>
      </c>
      <c r="TL37" s="1">
        <v>0.73719999999999897</v>
      </c>
      <c r="TM37" s="1">
        <v>1.21337523125328</v>
      </c>
      <c r="TO37" s="1">
        <v>0.65707612144828897</v>
      </c>
      <c r="TP37" s="1">
        <v>999</v>
      </c>
      <c r="TQ37" s="1">
        <v>1.6775978396987401</v>
      </c>
      <c r="TR37" s="1">
        <v>3.0028661363698701</v>
      </c>
      <c r="TS37" s="1">
        <v>-0.114822726549538</v>
      </c>
      <c r="TT37" s="1">
        <v>0.21184683606930399</v>
      </c>
      <c r="TU37" s="1">
        <v>270.84762010986498</v>
      </c>
      <c r="TV37" s="1">
        <v>20.227549060900198</v>
      </c>
      <c r="TW37" s="1">
        <v>999</v>
      </c>
      <c r="TX37" s="1">
        <v>999</v>
      </c>
      <c r="TY37" s="1">
        <v>237.00576208532601</v>
      </c>
      <c r="TZ37" s="1">
        <v>323.419858117866</v>
      </c>
      <c r="UA37" s="1">
        <v>999</v>
      </c>
      <c r="UB37" s="1">
        <v>999</v>
      </c>
      <c r="UC37" s="1">
        <v>999</v>
      </c>
      <c r="UD37" s="1">
        <v>-0.73197416398392101</v>
      </c>
      <c r="UE37" s="1">
        <v>999</v>
      </c>
      <c r="UF37" s="1">
        <v>999</v>
      </c>
      <c r="UG37" s="1">
        <v>999</v>
      </c>
      <c r="UH37" s="1">
        <v>0.237346459669873</v>
      </c>
      <c r="UI37" s="1">
        <v>999</v>
      </c>
      <c r="UJ37" s="1">
        <v>1.40669622571331</v>
      </c>
      <c r="UK37" s="1">
        <v>999</v>
      </c>
      <c r="UL37" s="1">
        <v>-0.17996051432844201</v>
      </c>
      <c r="UM37" s="1">
        <v>2</v>
      </c>
      <c r="UN37" s="1">
        <v>13</v>
      </c>
      <c r="UO37" s="1">
        <v>13</v>
      </c>
      <c r="UP37" s="1">
        <v>12</v>
      </c>
      <c r="UQ37" s="1">
        <v>19</v>
      </c>
      <c r="UR37" s="1">
        <v>12</v>
      </c>
      <c r="US37" s="1">
        <v>11</v>
      </c>
      <c r="UT37" s="1">
        <v>11</v>
      </c>
      <c r="UU37" s="1">
        <v>32</v>
      </c>
      <c r="UV37" s="1">
        <v>13</v>
      </c>
      <c r="UW37" s="1">
        <v>8</v>
      </c>
      <c r="UX37" s="1">
        <v>8</v>
      </c>
      <c r="UY37" s="1">
        <v>32</v>
      </c>
      <c r="UZ37" s="1">
        <v>13</v>
      </c>
      <c r="VA37" s="1">
        <v>8</v>
      </c>
      <c r="VB37" s="1">
        <v>8</v>
      </c>
      <c r="VC37" s="1">
        <v>8</v>
      </c>
      <c r="VD37" s="1">
        <v>8</v>
      </c>
      <c r="VE37" s="1">
        <v>13</v>
      </c>
      <c r="VF37" s="1">
        <v>14</v>
      </c>
      <c r="VG37" s="1">
        <v>25</v>
      </c>
      <c r="VH37" s="1">
        <v>0.33</v>
      </c>
      <c r="VI37" s="1">
        <v>0.33</v>
      </c>
      <c r="VJ37" s="1">
        <v>0.33</v>
      </c>
      <c r="VK37" s="1">
        <v>0</v>
      </c>
      <c r="VL37" s="1">
        <v>0.2</v>
      </c>
      <c r="VR37" s="1">
        <v>0.25</v>
      </c>
      <c r="VS37" s="1">
        <v>0.25</v>
      </c>
      <c r="VT37" s="1">
        <v>9.3499999999999908</v>
      </c>
      <c r="VU37" s="1">
        <v>1.5</v>
      </c>
      <c r="VV37" s="1">
        <v>1.5</v>
      </c>
      <c r="VW37" s="1">
        <v>0.188</v>
      </c>
      <c r="VX37" s="1">
        <v>1</v>
      </c>
      <c r="VY37" s="1">
        <v>0.243234533886688</v>
      </c>
      <c r="VZ37" s="1">
        <v>0</v>
      </c>
      <c r="WA37" s="1">
        <v>1.1200000000000001</v>
      </c>
      <c r="WB37" s="1">
        <v>1.25</v>
      </c>
      <c r="WC37" s="1">
        <v>9.3499999999999908</v>
      </c>
      <c r="WD37" s="1">
        <v>0.5</v>
      </c>
      <c r="WE37" s="1">
        <v>4.7500000000000001E-2</v>
      </c>
      <c r="WF37" s="1">
        <v>0.19</v>
      </c>
      <c r="WG37" s="1">
        <v>7.0999999999999897E-2</v>
      </c>
      <c r="WH37" s="1">
        <v>7.0999999999999897E-2</v>
      </c>
      <c r="WI37" s="1">
        <v>0.05</v>
      </c>
      <c r="WJ37" s="1">
        <v>14.9685994866211</v>
      </c>
      <c r="WK37" s="1">
        <v>7.8E-2</v>
      </c>
      <c r="WL37" s="1">
        <v>0.05</v>
      </c>
      <c r="WM37" s="1">
        <v>0.05</v>
      </c>
      <c r="WN37" s="1">
        <v>5.6000000000000001E-2</v>
      </c>
      <c r="WO37" s="1">
        <v>5.6000000000000001E-2</v>
      </c>
      <c r="WP37" s="1">
        <v>5.6000000000000001E-2</v>
      </c>
      <c r="WQ37" s="1">
        <v>5.6000000000000001E-2</v>
      </c>
      <c r="WR37" s="1">
        <v>5.6000000000000001E-2</v>
      </c>
      <c r="WS37" s="1">
        <v>5.6000000000000001E-2</v>
      </c>
      <c r="WT37" s="1">
        <v>5.6000000000000001E-2</v>
      </c>
      <c r="WU37" s="1">
        <v>0.19</v>
      </c>
      <c r="WV37" s="1">
        <v>0.05</v>
      </c>
      <c r="WW37" s="1">
        <v>0.05</v>
      </c>
      <c r="WY37" s="1">
        <v>0.05</v>
      </c>
      <c r="WZ37" s="1">
        <v>0.05</v>
      </c>
      <c r="XA37" s="1">
        <v>0</v>
      </c>
      <c r="XC37" s="1">
        <v>0.05</v>
      </c>
      <c r="XD37" s="1">
        <v>0.05</v>
      </c>
      <c r="XE37" s="1">
        <v>0.188</v>
      </c>
      <c r="XF37" s="1">
        <v>1</v>
      </c>
      <c r="XG37" s="1">
        <v>0.05</v>
      </c>
      <c r="XH37" s="1">
        <v>6.3307925744827296</v>
      </c>
      <c r="XI37" s="1">
        <v>114.729999999999</v>
      </c>
      <c r="XJ37" s="1">
        <v>0.52296696591998604</v>
      </c>
      <c r="XK37" s="1">
        <v>2.1390374331550801E-2</v>
      </c>
      <c r="XP37" s="1">
        <v>0.5</v>
      </c>
      <c r="XQ37" s="1">
        <v>0.5</v>
      </c>
      <c r="XR37" s="1">
        <v>3.11666666666666</v>
      </c>
      <c r="XS37" s="1">
        <v>0.36767914322954598</v>
      </c>
      <c r="XX37" s="1">
        <v>0</v>
      </c>
      <c r="XY37" s="1">
        <v>6.3307925744827296</v>
      </c>
    </row>
    <row r="38" spans="1:649" x14ac:dyDescent="0.25">
      <c r="A38" s="37"/>
      <c r="B38" s="1">
        <v>4.335E-2</v>
      </c>
      <c r="D38" s="1">
        <v>2.7644999999999899E-2</v>
      </c>
      <c r="E38" s="1">
        <v>1.4999999999999901E-2</v>
      </c>
      <c r="F38" s="1">
        <v>1.2644999999999899E-2</v>
      </c>
      <c r="G38" s="1">
        <v>0.53525500000000004</v>
      </c>
      <c r="H38" s="1">
        <v>0.36760999999999899</v>
      </c>
      <c r="I38" s="1">
        <v>0</v>
      </c>
      <c r="J38" s="1">
        <v>0.26080999999999899</v>
      </c>
      <c r="K38" s="1">
        <v>0.26080999999999899</v>
      </c>
      <c r="L38" s="1">
        <v>0.26080999999999899</v>
      </c>
      <c r="N38" s="1">
        <v>0.26080999999999899</v>
      </c>
      <c r="O38" s="1">
        <v>0.10680000000000001</v>
      </c>
      <c r="Q38" s="1">
        <v>0.10680000000000001</v>
      </c>
      <c r="R38" s="1">
        <v>0</v>
      </c>
      <c r="S38" s="1">
        <v>0.42845499999999898</v>
      </c>
      <c r="T38" s="1">
        <v>0</v>
      </c>
      <c r="U38" s="1">
        <v>0.16764499999999899</v>
      </c>
      <c r="W38" s="1">
        <v>0.16764499999999899</v>
      </c>
      <c r="X38" s="1">
        <v>7.0999999999999897E-2</v>
      </c>
      <c r="Y38" s="1">
        <v>9.6644999999999898E-2</v>
      </c>
      <c r="AA38" s="1">
        <v>0.14000000000000001</v>
      </c>
      <c r="AB38" s="1">
        <v>0</v>
      </c>
      <c r="AE38" s="1">
        <v>3.24279257448273</v>
      </c>
      <c r="AF38" s="1">
        <v>3</v>
      </c>
      <c r="AG38" s="1">
        <v>2.7862098845903099E-2</v>
      </c>
      <c r="AH38" s="1">
        <v>2.7862098845903099E-2</v>
      </c>
      <c r="AI38" s="1">
        <v>0.2482</v>
      </c>
      <c r="AK38" s="1">
        <v>0.32255195352938898</v>
      </c>
      <c r="AL38" s="1">
        <v>0.32255195352938898</v>
      </c>
      <c r="AM38" s="1">
        <v>0.377</v>
      </c>
      <c r="AO38" s="1">
        <v>0</v>
      </c>
      <c r="AP38" s="1">
        <v>9500000</v>
      </c>
      <c r="AR38" s="1">
        <v>1</v>
      </c>
      <c r="AU38" s="1">
        <v>1</v>
      </c>
      <c r="AV38" s="1">
        <v>1.5</v>
      </c>
      <c r="AY38" s="1">
        <v>1.5</v>
      </c>
      <c r="AZ38" s="1">
        <v>9500000</v>
      </c>
      <c r="BA38" s="1">
        <v>9500000</v>
      </c>
      <c r="BB38" s="1">
        <v>10800000</v>
      </c>
      <c r="BC38" s="1">
        <v>9500000</v>
      </c>
      <c r="BE38" s="1">
        <v>9800000</v>
      </c>
      <c r="BF38" s="1">
        <v>9800000</v>
      </c>
      <c r="BG38" s="1">
        <v>9700000</v>
      </c>
      <c r="BI38" s="1">
        <v>11000000</v>
      </c>
      <c r="BJ38" s="1">
        <v>9800000</v>
      </c>
      <c r="BK38" s="1">
        <v>9800000</v>
      </c>
      <c r="BN38" s="1">
        <v>10000000</v>
      </c>
      <c r="BO38" s="1">
        <v>10000000</v>
      </c>
      <c r="BP38" s="1">
        <v>9500</v>
      </c>
      <c r="BQ38" s="1">
        <v>10.392489837499999</v>
      </c>
      <c r="BR38" s="1">
        <v>-13488.698038063099</v>
      </c>
      <c r="BS38" s="1">
        <v>-6609.9363437770198</v>
      </c>
      <c r="BT38" s="1">
        <v>-36763.249344830998</v>
      </c>
      <c r="BU38" s="1">
        <v>-7467.6930550756497</v>
      </c>
      <c r="BV38" s="1">
        <v>0.86148959166377503</v>
      </c>
      <c r="BW38" s="1">
        <v>18868.4890065158</v>
      </c>
      <c r="BX38" s="1">
        <v>23.175723823257801</v>
      </c>
      <c r="BY38" s="1">
        <v>23.175723823257801</v>
      </c>
      <c r="BZ38" s="1">
        <v>37.839920155008599</v>
      </c>
      <c r="CA38" s="1">
        <v>-1034.08659532048</v>
      </c>
      <c r="CC38" s="1">
        <v>-1034.08659532048</v>
      </c>
      <c r="CG38" s="1">
        <v>-2413.8745127429602</v>
      </c>
      <c r="CH38" s="1">
        <v>-2413.8745127429602</v>
      </c>
      <c r="CI38" s="1">
        <v>-2413.8745127429602</v>
      </c>
      <c r="CJ38" s="1">
        <v>0</v>
      </c>
      <c r="CK38" s="1">
        <v>0</v>
      </c>
      <c r="CL38" s="1">
        <v>-2413.8745127429602</v>
      </c>
      <c r="CM38" s="1">
        <v>23817.4667371205</v>
      </c>
      <c r="CN38" s="1">
        <v>23.817466737120501</v>
      </c>
      <c r="CO38" s="1">
        <v>33518</v>
      </c>
      <c r="CP38" s="1">
        <v>33518</v>
      </c>
      <c r="CQ38" s="1">
        <v>33.518000000000001</v>
      </c>
      <c r="CR38" s="1">
        <v>25087</v>
      </c>
      <c r="CT38" s="1">
        <v>25.087</v>
      </c>
      <c r="CV38" s="1">
        <v>14663.327731552799</v>
      </c>
      <c r="CW38" s="1">
        <v>2458.6033942792801</v>
      </c>
      <c r="CX38" s="1">
        <v>75000</v>
      </c>
      <c r="CY38" s="1">
        <v>65000</v>
      </c>
      <c r="CZ38" s="1">
        <v>65000</v>
      </c>
      <c r="DA38" s="1">
        <v>68000</v>
      </c>
      <c r="DB38" s="1">
        <v>39000</v>
      </c>
      <c r="DC38" s="1">
        <v>68000</v>
      </c>
      <c r="DD38" s="1">
        <v>44000</v>
      </c>
      <c r="DE38" s="1">
        <v>44000</v>
      </c>
      <c r="DF38" s="1">
        <v>38000</v>
      </c>
      <c r="DG38" s="1">
        <v>65000</v>
      </c>
      <c r="DH38" s="1">
        <v>40000</v>
      </c>
      <c r="DI38" s="1">
        <v>40000</v>
      </c>
      <c r="DJ38" s="1">
        <v>65000</v>
      </c>
      <c r="DK38" s="1">
        <v>65000</v>
      </c>
      <c r="DL38" s="1">
        <v>38000</v>
      </c>
      <c r="DM38" s="1">
        <v>65000</v>
      </c>
      <c r="DP38" s="1">
        <v>40000</v>
      </c>
      <c r="DQ38" s="1">
        <v>40000</v>
      </c>
      <c r="DR38" s="1">
        <v>65000</v>
      </c>
      <c r="DS38" s="1">
        <v>65</v>
      </c>
      <c r="DT38" s="1">
        <v>40</v>
      </c>
      <c r="DU38" s="1">
        <v>29.345399935272201</v>
      </c>
      <c r="DW38" s="1">
        <v>6031.88684706191</v>
      </c>
      <c r="DX38" s="1">
        <v>494.93571370099698</v>
      </c>
      <c r="DY38" s="1">
        <v>3743.97118990226</v>
      </c>
      <c r="DZ38" s="1">
        <v>3743.97118990226</v>
      </c>
      <c r="EA38" s="1">
        <v>3.7439711899022599</v>
      </c>
      <c r="EB38" s="1">
        <v>45000</v>
      </c>
      <c r="EC38" s="1">
        <v>21902.1671173943</v>
      </c>
      <c r="ED38" s="1">
        <v>75000</v>
      </c>
      <c r="EE38" s="1">
        <v>75000</v>
      </c>
      <c r="EF38" s="1">
        <v>55000</v>
      </c>
      <c r="EG38" s="1">
        <v>75000</v>
      </c>
      <c r="EH38" s="1">
        <v>57000</v>
      </c>
      <c r="EI38" s="1">
        <v>75000</v>
      </c>
      <c r="EK38" s="1">
        <v>57000</v>
      </c>
      <c r="EL38" s="1">
        <v>75000</v>
      </c>
      <c r="EM38" s="1">
        <v>75000</v>
      </c>
      <c r="EN38" s="1">
        <v>66000</v>
      </c>
      <c r="EO38" s="1">
        <v>64000</v>
      </c>
      <c r="EP38" s="1">
        <v>41000</v>
      </c>
      <c r="EQ38" s="1">
        <v>41000</v>
      </c>
      <c r="ER38" s="1">
        <v>45000</v>
      </c>
      <c r="ES38" s="1">
        <v>45000</v>
      </c>
      <c r="ET38" s="1">
        <v>66000</v>
      </c>
      <c r="EU38" s="1">
        <v>3900000</v>
      </c>
      <c r="EV38" s="1">
        <v>4100000</v>
      </c>
      <c r="EW38" s="1">
        <v>3900000</v>
      </c>
      <c r="FA38" s="1">
        <v>0</v>
      </c>
      <c r="FB38" s="1">
        <v>6.1004480464706097</v>
      </c>
      <c r="FC38" s="1">
        <v>5.7364999999999897</v>
      </c>
      <c r="FD38" s="1">
        <v>1.7420000000000001E-2</v>
      </c>
      <c r="FE38" s="1">
        <v>3.2832201533529601E-2</v>
      </c>
      <c r="FF38" s="1">
        <v>3.1588489387267602</v>
      </c>
      <c r="FG38" s="1">
        <v>0.26750248041828401</v>
      </c>
      <c r="FH38" s="1">
        <v>3.4263514191450501</v>
      </c>
      <c r="FI38" s="1">
        <v>3.2832201533529601E-2</v>
      </c>
      <c r="FJ38" s="1">
        <v>3.2832201533529601E-2</v>
      </c>
      <c r="FK38" s="1">
        <v>8.4575386384656993E-3</v>
      </c>
      <c r="FL38" s="1">
        <v>5.7420621259656997E-3</v>
      </c>
      <c r="FM38" s="1">
        <v>1.7420000000000001E-2</v>
      </c>
      <c r="FQ38" s="1">
        <v>2.9964316913846999E-2</v>
      </c>
      <c r="FR38" s="1">
        <v>2.9964316913846999E-2</v>
      </c>
      <c r="FS38" s="1">
        <v>1.3016855478198099E-4</v>
      </c>
      <c r="FT38" s="1">
        <v>1.014E-2</v>
      </c>
      <c r="FW38" s="1">
        <v>5.2800000000000004E-4</v>
      </c>
      <c r="FX38" s="1">
        <v>8.7000000000000001E-5</v>
      </c>
      <c r="FY38" s="1">
        <v>0.58040825070586999</v>
      </c>
      <c r="FZ38" s="1">
        <v>0.2</v>
      </c>
      <c r="GA38" s="1">
        <v>0.2</v>
      </c>
      <c r="GB38" s="1">
        <v>0.5</v>
      </c>
      <c r="GH38" s="1">
        <v>1</v>
      </c>
      <c r="GI38" s="1">
        <v>1</v>
      </c>
      <c r="GJ38" s="1">
        <v>9.3499999999999908</v>
      </c>
      <c r="GP38" s="1">
        <v>9.3499999999999908</v>
      </c>
      <c r="GQ38" s="1">
        <v>9.3499999999999908</v>
      </c>
      <c r="GR38" s="1">
        <v>9.3499999999999908</v>
      </c>
      <c r="GS38" s="1">
        <v>1.6299137104506201</v>
      </c>
      <c r="GU38" s="1">
        <v>8</v>
      </c>
      <c r="GW38" s="1">
        <v>9.3499999999999908</v>
      </c>
      <c r="GX38" s="1">
        <v>7</v>
      </c>
      <c r="GY38" s="1">
        <v>122</v>
      </c>
      <c r="GZ38" s="1">
        <v>0.1</v>
      </c>
      <c r="HA38" s="1">
        <v>-35.042921243223702</v>
      </c>
      <c r="HB38" s="1">
        <v>0.76573503757821004</v>
      </c>
      <c r="HD38" s="1">
        <v>999</v>
      </c>
      <c r="HF38" s="1">
        <v>1.0400808235560599</v>
      </c>
      <c r="HH38" s="1">
        <v>3.2653447818354602</v>
      </c>
      <c r="HJ38" s="1">
        <v>-0.23779773682442401</v>
      </c>
      <c r="HL38" s="1">
        <v>-1.76220226317557</v>
      </c>
      <c r="HM38" s="1">
        <v>0.22827661585697601</v>
      </c>
      <c r="HN38" s="1">
        <v>0.289917028575922</v>
      </c>
      <c r="HO38" s="1">
        <v>0.22827661585697601</v>
      </c>
      <c r="HQ38" s="1">
        <v>999</v>
      </c>
      <c r="HR38" s="1">
        <v>87.258733889354104</v>
      </c>
      <c r="HS38" s="1">
        <v>999</v>
      </c>
      <c r="HV38" s="1">
        <v>999</v>
      </c>
      <c r="IC38" s="1">
        <v>999</v>
      </c>
      <c r="ID38" s="1">
        <v>999</v>
      </c>
      <c r="IF38" s="1">
        <v>999</v>
      </c>
      <c r="IH38" s="1">
        <v>999</v>
      </c>
      <c r="IK38" s="1">
        <v>999</v>
      </c>
      <c r="IL38" s="1">
        <v>-0.75236708569402699</v>
      </c>
      <c r="IN38" s="1">
        <v>999</v>
      </c>
      <c r="IO38" s="1">
        <v>999</v>
      </c>
      <c r="IP38" s="1">
        <v>999</v>
      </c>
      <c r="IR38" s="1">
        <v>5.4940887991217401E-2</v>
      </c>
      <c r="IS38" s="1">
        <v>999</v>
      </c>
      <c r="IT38" s="1">
        <v>1.0723411739484301</v>
      </c>
      <c r="IU38" s="1">
        <v>999</v>
      </c>
      <c r="IW38" s="1">
        <v>-0.29388612810202602</v>
      </c>
      <c r="IX38" s="1">
        <v>7889.0809326171802</v>
      </c>
      <c r="IZ38" s="1">
        <v>6582.8333113374301</v>
      </c>
      <c r="JB38" s="1">
        <v>9</v>
      </c>
      <c r="JC38" s="1">
        <v>9</v>
      </c>
      <c r="JI38" s="1">
        <v>2.1390374331550801E-2</v>
      </c>
      <c r="JJ38" s="1">
        <v>-705.94120151538505</v>
      </c>
      <c r="JK38" s="1">
        <v>2</v>
      </c>
      <c r="JL38" s="1">
        <v>2</v>
      </c>
      <c r="JM38" s="1">
        <v>3</v>
      </c>
      <c r="JN38" s="1">
        <v>3</v>
      </c>
      <c r="JP38" s="1">
        <v>1130</v>
      </c>
      <c r="JR38" s="1">
        <v>1130</v>
      </c>
      <c r="JS38" s="1">
        <v>0</v>
      </c>
      <c r="JW38" s="1">
        <v>3319.0774550215801</v>
      </c>
      <c r="JY38" s="1">
        <v>0.30812955104098499</v>
      </c>
      <c r="KD38" s="1">
        <v>0.37580747597546399</v>
      </c>
      <c r="KE38" s="1">
        <v>0.37580747597546399</v>
      </c>
      <c r="KG38" s="1">
        <v>6.0447147008218099E-2</v>
      </c>
      <c r="KH38" s="1">
        <v>2.1137345870589099</v>
      </c>
      <c r="KL38" s="1">
        <v>0.70362803858770795</v>
      </c>
      <c r="KN38" s="1">
        <v>0.71532835158375196</v>
      </c>
      <c r="KO38" s="1">
        <v>0.70362803858770795</v>
      </c>
      <c r="KP38" s="1">
        <v>2.1137345870589099</v>
      </c>
      <c r="KR38" s="1">
        <v>0.80475504472399395</v>
      </c>
      <c r="KS38" s="1">
        <v>2.5044419122973198</v>
      </c>
      <c r="KT38" s="1">
        <v>0.67445780875336103</v>
      </c>
      <c r="KY38" s="1">
        <v>2.5044419122973198</v>
      </c>
      <c r="LA38" s="1">
        <v>0.87597235245097604</v>
      </c>
      <c r="LB38" s="1">
        <v>1.184842187676</v>
      </c>
      <c r="LC38" s="1">
        <v>7.0999999999999897E-2</v>
      </c>
      <c r="LH38" s="1">
        <v>7.0999999999999897E-2</v>
      </c>
      <c r="LI38" s="1">
        <v>7.0999999999999897E-2</v>
      </c>
      <c r="LJ38" s="1">
        <v>7.0999999999999897E-2</v>
      </c>
      <c r="LK38" s="1">
        <v>7.0999999999999897E-2</v>
      </c>
      <c r="LL38" s="1">
        <v>1.02</v>
      </c>
      <c r="LM38" s="1">
        <v>0.84299999999999897</v>
      </c>
      <c r="LP38" s="1">
        <v>7.0999999999999897E-2</v>
      </c>
      <c r="LR38" s="1">
        <v>1.6299137104506201</v>
      </c>
      <c r="LS38" s="1">
        <v>114.729999999999</v>
      </c>
      <c r="LT38" s="1">
        <v>0.10695187165775399</v>
      </c>
      <c r="LV38" s="1">
        <v>7.0999999999999897E-2</v>
      </c>
      <c r="LW38" s="1">
        <v>7.0999999999999897E-2</v>
      </c>
      <c r="LX38" s="1">
        <v>7.0999999999999897E-2</v>
      </c>
      <c r="LY38" s="1">
        <v>7.0999999999999897E-2</v>
      </c>
      <c r="LZ38" s="1">
        <v>5.6000000000000001E-2</v>
      </c>
      <c r="MA38" s="1">
        <v>1.843</v>
      </c>
      <c r="MB38" s="1">
        <v>1</v>
      </c>
      <c r="MD38" s="1">
        <v>1</v>
      </c>
      <c r="ME38" s="1">
        <v>0.84299999999999897</v>
      </c>
      <c r="MG38" s="1">
        <v>0.84299999999999897</v>
      </c>
      <c r="MH38" s="1">
        <v>0.67425780875336105</v>
      </c>
      <c r="MJ38" s="1">
        <v>1.25270977450994</v>
      </c>
      <c r="ML38" s="1">
        <v>0.67435780875336104</v>
      </c>
      <c r="MN38" s="1">
        <v>0.14404117066674299</v>
      </c>
      <c r="MP38" s="1">
        <v>1.26318978235561</v>
      </c>
      <c r="MQ38" s="1">
        <v>0.67612864695475605</v>
      </c>
      <c r="MR38" s="1">
        <v>-1.008E-2</v>
      </c>
      <c r="MS38" s="1">
        <v>-1.0090424999999899E-3</v>
      </c>
      <c r="MT38" s="1">
        <v>0</v>
      </c>
      <c r="MU38" s="1">
        <v>0</v>
      </c>
      <c r="MV38" s="1">
        <v>0.59429257448273398</v>
      </c>
      <c r="MW38" s="1">
        <v>6.3307925744827296</v>
      </c>
      <c r="MX38" s="1">
        <v>6.3307925744827296</v>
      </c>
      <c r="MY38" s="1">
        <v>6.3307925744827296</v>
      </c>
      <c r="MZ38" s="1">
        <v>0</v>
      </c>
      <c r="NA38" s="1">
        <v>0.29220742551726497</v>
      </c>
      <c r="NB38" s="1">
        <v>0</v>
      </c>
      <c r="NC38" s="1">
        <v>-3.6499999999999998E-2</v>
      </c>
      <c r="ND38" s="1">
        <v>-3.6499999999999998E-2</v>
      </c>
      <c r="NE38" s="1">
        <v>-7.1999999999999995E-2</v>
      </c>
      <c r="NF38" s="1">
        <v>-7.1999999999999995E-2</v>
      </c>
      <c r="NG38" s="1">
        <v>9.3499999999999908</v>
      </c>
      <c r="NH38" s="1">
        <v>1.4828922969671401</v>
      </c>
      <c r="NJ38" s="1">
        <v>0.05</v>
      </c>
      <c r="NL38" s="1">
        <v>0.05</v>
      </c>
      <c r="NM38" s="1">
        <v>5.7364999999999897</v>
      </c>
      <c r="NN38" s="1">
        <v>2</v>
      </c>
      <c r="NO38" s="1">
        <v>2.86824999999999</v>
      </c>
      <c r="NP38" s="1">
        <v>2.2999999999999901</v>
      </c>
      <c r="NQ38" s="1">
        <v>2.2999999999999901</v>
      </c>
      <c r="NR38" s="1">
        <v>2.2999999999999901</v>
      </c>
      <c r="NS38" s="1">
        <v>2.2999999999999901</v>
      </c>
      <c r="NT38" s="1">
        <v>2.2999999999999901</v>
      </c>
      <c r="NU38" s="1">
        <v>2.2999999999999901</v>
      </c>
      <c r="NV38" s="1">
        <v>2.2999999999999901</v>
      </c>
      <c r="NW38" s="1">
        <v>2.2999999999999901</v>
      </c>
      <c r="NX38" s="1">
        <v>2.2999999999999901</v>
      </c>
      <c r="NY38" s="1">
        <v>1.17054329115781</v>
      </c>
      <c r="NZ38" s="1">
        <v>5</v>
      </c>
      <c r="OA38" s="1">
        <v>-1820.68046751772</v>
      </c>
      <c r="OB38" s="1">
        <v>-0.20987217977129599</v>
      </c>
      <c r="OC38" s="1">
        <v>-2682.88747152318</v>
      </c>
      <c r="OD38" s="1">
        <v>-857.75671129863201</v>
      </c>
      <c r="OE38" s="1">
        <v>1.4999999999999901E-2</v>
      </c>
      <c r="OF38" s="1">
        <v>1.4999999999999901E-2</v>
      </c>
      <c r="OG38" s="1">
        <v>-5510.5881841958999</v>
      </c>
      <c r="OI38" s="1">
        <v>5510.5881841958999</v>
      </c>
      <c r="OK38" s="1">
        <v>-6157.4293863494904</v>
      </c>
      <c r="OM38" s="1">
        <v>6157.4293863494904</v>
      </c>
      <c r="OO38" s="1">
        <v>14.663327731552799</v>
      </c>
      <c r="OP38" s="1">
        <v>2.45860339427928</v>
      </c>
      <c r="OQ38" s="1">
        <v>-0.39568806985242699</v>
      </c>
      <c r="OR38" s="1">
        <v>-11668.0175705454</v>
      </c>
      <c r="OV38" s="1">
        <v>-11668.0175705454</v>
      </c>
      <c r="OZ38" s="1">
        <v>-11.6680175705454</v>
      </c>
      <c r="PA38" s="1">
        <v>0</v>
      </c>
      <c r="PB38" s="1">
        <v>0</v>
      </c>
      <c r="PC38" s="1">
        <v>0.21745999999999899</v>
      </c>
      <c r="PE38" s="1">
        <v>0.10680000000000001</v>
      </c>
      <c r="PG38" s="1">
        <v>3.8399999999999899E-2</v>
      </c>
      <c r="PI38" s="1">
        <v>0.2482</v>
      </c>
      <c r="PK38" s="1">
        <v>0.25</v>
      </c>
      <c r="PM38" s="1">
        <v>0.377</v>
      </c>
      <c r="PO38" s="1">
        <v>33518</v>
      </c>
      <c r="PR38" s="1">
        <v>0</v>
      </c>
      <c r="PS38" s="1">
        <v>25087</v>
      </c>
      <c r="PV38" s="1">
        <v>0</v>
      </c>
      <c r="PW38" s="1">
        <v>0</v>
      </c>
      <c r="PX38" s="1">
        <v>2.3230000000000001E-2</v>
      </c>
      <c r="PZ38" s="1">
        <v>1.7420000000000001E-2</v>
      </c>
      <c r="QB38" s="1">
        <v>2.981E-2</v>
      </c>
      <c r="QD38" s="1">
        <v>1.014E-2</v>
      </c>
      <c r="QF38" s="1">
        <v>5.2800000000000004E-4</v>
      </c>
      <c r="QH38" s="1">
        <v>8.7000000000000001E-5</v>
      </c>
      <c r="QJ38" s="1">
        <v>1.1200000000000001</v>
      </c>
      <c r="QL38" s="1">
        <v>7.8E-2</v>
      </c>
      <c r="QN38" s="1">
        <v>7.8E-2</v>
      </c>
      <c r="QO38" s="1">
        <v>7.8E-2</v>
      </c>
      <c r="QQ38" s="1">
        <v>0.19</v>
      </c>
      <c r="QR38" s="1">
        <v>1.25</v>
      </c>
      <c r="QT38" s="1">
        <v>0.05</v>
      </c>
      <c r="QW38" s="1">
        <v>0.05</v>
      </c>
      <c r="QY38" s="1">
        <v>0.05</v>
      </c>
      <c r="QZ38" s="1">
        <v>0.05</v>
      </c>
      <c r="RA38" s="1">
        <v>0</v>
      </c>
      <c r="RC38" s="1">
        <v>0.253</v>
      </c>
      <c r="RD38" s="1">
        <v>0</v>
      </c>
      <c r="RG38" s="1">
        <v>0.188</v>
      </c>
      <c r="RH38" s="1">
        <v>7</v>
      </c>
      <c r="RI38" s="1">
        <v>0</v>
      </c>
      <c r="RJ38" s="1">
        <v>0</v>
      </c>
      <c r="RK38" s="1">
        <v>6.7999999999999901</v>
      </c>
      <c r="RL38" s="1">
        <v>6.7999999999999901</v>
      </c>
      <c r="RM38" s="1">
        <v>6.7999999999999901</v>
      </c>
      <c r="RN38" s="1">
        <v>0</v>
      </c>
      <c r="RO38" s="1">
        <v>0</v>
      </c>
      <c r="RP38" s="1">
        <v>1.5</v>
      </c>
      <c r="RQ38" s="1">
        <v>1.5</v>
      </c>
      <c r="RR38" s="1">
        <v>1.5</v>
      </c>
      <c r="RS38" s="1">
        <v>1.5</v>
      </c>
      <c r="RT38" s="1">
        <v>1.5</v>
      </c>
      <c r="RU38" s="1">
        <v>1.5</v>
      </c>
      <c r="RV38" s="1">
        <v>7913.76139704855</v>
      </c>
      <c r="RX38" s="1">
        <v>494.93571370099698</v>
      </c>
      <c r="SA38" s="1">
        <v>-646.84120215359098</v>
      </c>
      <c r="SD38" s="1">
        <v>0.49493571370099698</v>
      </c>
      <c r="SE38" s="1">
        <v>-7913.76139704855</v>
      </c>
      <c r="SF38" s="1">
        <v>-15571.133439831599</v>
      </c>
      <c r="SG38" s="1">
        <v>-11652.546309039901</v>
      </c>
      <c r="SH38" s="1">
        <v>15571.133439831599</v>
      </c>
      <c r="SI38" s="1">
        <v>-7.9137613970485496</v>
      </c>
      <c r="SJ38" s="1">
        <v>494.93571370099698</v>
      </c>
      <c r="SN38" s="1">
        <v>494.93571370099698</v>
      </c>
      <c r="SO38" s="1">
        <v>494.93571370099698</v>
      </c>
      <c r="SQ38" s="1">
        <v>0.49493571370099698</v>
      </c>
      <c r="SR38" s="1">
        <v>0.129084183490357</v>
      </c>
      <c r="SS38" s="1">
        <v>1.5</v>
      </c>
      <c r="ST38" s="1">
        <v>67.5</v>
      </c>
      <c r="SU38" s="1">
        <v>5.7364999999999897</v>
      </c>
      <c r="SV38" s="1">
        <v>5.7364999999999897</v>
      </c>
      <c r="SW38" s="1">
        <v>5.7364999999999897</v>
      </c>
      <c r="SX38" s="1">
        <v>2</v>
      </c>
      <c r="SY38" s="1">
        <v>0.86699999999999999</v>
      </c>
      <c r="SZ38" s="1">
        <v>0.253</v>
      </c>
      <c r="TB38" s="1">
        <v>0</v>
      </c>
      <c r="TC38" s="1">
        <v>-1.2461442765342401</v>
      </c>
      <c r="TD38" s="1">
        <v>7</v>
      </c>
      <c r="TE38" s="1">
        <v>7</v>
      </c>
      <c r="TG38" s="1">
        <v>0.19</v>
      </c>
      <c r="TH38" s="1">
        <v>1</v>
      </c>
      <c r="TI38" s="1">
        <v>3.9773459704812102E-2</v>
      </c>
      <c r="TJ38" s="1">
        <v>0</v>
      </c>
      <c r="TK38" s="1">
        <v>0</v>
      </c>
      <c r="TM38" s="1">
        <v>1.17054329115781</v>
      </c>
      <c r="TO38" s="1">
        <v>0.76573503757821004</v>
      </c>
      <c r="TP38" s="1">
        <v>999</v>
      </c>
      <c r="TQ38" s="1">
        <v>1.0400808235560599</v>
      </c>
      <c r="TR38" s="1">
        <v>3.2653447818354602</v>
      </c>
      <c r="TS38" s="1">
        <v>-0.23779773682442401</v>
      </c>
      <c r="TT38" s="1">
        <v>0.22827661585697601</v>
      </c>
      <c r="TU38" s="1">
        <v>57.398737823801703</v>
      </c>
      <c r="TV38" s="1">
        <v>28.903082080062401</v>
      </c>
      <c r="TW38" s="1">
        <v>999</v>
      </c>
      <c r="TX38" s="1">
        <v>999</v>
      </c>
      <c r="TY38" s="1">
        <v>50.128776095070499</v>
      </c>
      <c r="TZ38" s="1">
        <v>68.692389550452603</v>
      </c>
      <c r="UA38" s="1">
        <v>999</v>
      </c>
      <c r="UB38" s="1">
        <v>999</v>
      </c>
      <c r="UC38" s="1">
        <v>999</v>
      </c>
      <c r="UD38" s="1">
        <v>-0.75236708569402699</v>
      </c>
      <c r="UE38" s="1">
        <v>999</v>
      </c>
      <c r="UF38" s="1">
        <v>999</v>
      </c>
      <c r="UG38" s="1">
        <v>999</v>
      </c>
      <c r="UH38" s="1">
        <v>5.4940887991217401E-2</v>
      </c>
      <c r="UI38" s="1">
        <v>999</v>
      </c>
      <c r="UJ38" s="1">
        <v>1.0723411739484301</v>
      </c>
      <c r="UK38" s="1">
        <v>999</v>
      </c>
      <c r="UL38" s="1">
        <v>-0.29388612810202602</v>
      </c>
      <c r="UM38" s="1">
        <v>2</v>
      </c>
      <c r="UN38" s="1">
        <v>13</v>
      </c>
      <c r="UO38" s="1">
        <v>13</v>
      </c>
      <c r="UP38" s="1">
        <v>12</v>
      </c>
      <c r="UQ38" s="1">
        <v>19</v>
      </c>
      <c r="UR38" s="1">
        <v>12</v>
      </c>
      <c r="US38" s="1">
        <v>11</v>
      </c>
      <c r="UT38" s="1">
        <v>11</v>
      </c>
      <c r="UU38" s="1">
        <v>32</v>
      </c>
      <c r="UV38" s="1">
        <v>13</v>
      </c>
      <c r="UW38" s="1">
        <v>8</v>
      </c>
      <c r="UX38" s="1">
        <v>8</v>
      </c>
      <c r="UY38" s="1">
        <v>32</v>
      </c>
      <c r="UZ38" s="1">
        <v>13</v>
      </c>
      <c r="VC38" s="1">
        <v>8</v>
      </c>
      <c r="VD38" s="1">
        <v>8</v>
      </c>
      <c r="VE38" s="1">
        <v>13</v>
      </c>
      <c r="VF38" s="1">
        <v>14</v>
      </c>
      <c r="VG38" s="1">
        <v>25</v>
      </c>
      <c r="VH38" s="1">
        <v>0.33</v>
      </c>
      <c r="VI38" s="1">
        <v>0.33</v>
      </c>
      <c r="VJ38" s="1">
        <v>0.33</v>
      </c>
      <c r="VK38" s="1">
        <v>0</v>
      </c>
      <c r="VL38" s="1">
        <v>0.2</v>
      </c>
      <c r="VR38" s="1">
        <v>0.25</v>
      </c>
      <c r="VS38" s="1">
        <v>0.25</v>
      </c>
      <c r="VT38" s="1">
        <v>9.3499999999999908</v>
      </c>
      <c r="VU38" s="1">
        <v>1.5</v>
      </c>
      <c r="VV38" s="1">
        <v>1.5</v>
      </c>
      <c r="VY38" s="1">
        <v>8.2973497723403705E-2</v>
      </c>
      <c r="VZ38" s="1">
        <v>0</v>
      </c>
      <c r="WA38" s="1">
        <v>1.1200000000000001</v>
      </c>
      <c r="WB38" s="1">
        <v>1.25</v>
      </c>
      <c r="WC38" s="1">
        <v>9.3499999999999908</v>
      </c>
      <c r="WD38" s="1">
        <v>0.5</v>
      </c>
      <c r="WE38" s="1">
        <v>4.7500000000000001E-2</v>
      </c>
      <c r="WF38" s="1">
        <v>0.19</v>
      </c>
      <c r="WG38" s="1">
        <v>7.0999999999999897E-2</v>
      </c>
      <c r="WH38" s="1">
        <v>7.0999999999999897E-2</v>
      </c>
      <c r="WI38" s="1">
        <v>0.05</v>
      </c>
      <c r="WJ38" s="1">
        <v>14.9177979272734</v>
      </c>
      <c r="WK38" s="1">
        <v>7.8E-2</v>
      </c>
      <c r="WL38" s="1">
        <v>0.05</v>
      </c>
      <c r="WM38" s="1">
        <v>0.05</v>
      </c>
      <c r="WN38" s="1">
        <v>5.6000000000000001E-2</v>
      </c>
      <c r="WO38" s="1">
        <v>5.6000000000000001E-2</v>
      </c>
      <c r="WP38" s="1">
        <v>5.6000000000000001E-2</v>
      </c>
      <c r="WQ38" s="1">
        <v>5.6000000000000001E-2</v>
      </c>
      <c r="WR38" s="1">
        <v>5.6000000000000001E-2</v>
      </c>
      <c r="WS38" s="1">
        <v>5.6000000000000001E-2</v>
      </c>
      <c r="WT38" s="1">
        <v>5.6000000000000001E-2</v>
      </c>
      <c r="WU38" s="1">
        <v>0.19</v>
      </c>
      <c r="WV38" s="1">
        <v>0.05</v>
      </c>
      <c r="WW38" s="1">
        <v>0.05</v>
      </c>
      <c r="WY38" s="1">
        <v>0.05</v>
      </c>
      <c r="WZ38" s="1">
        <v>0.05</v>
      </c>
      <c r="XA38" s="1">
        <v>0</v>
      </c>
      <c r="XC38" s="1">
        <v>0.05</v>
      </c>
      <c r="XD38" s="1">
        <v>0.05</v>
      </c>
      <c r="XG38" s="1">
        <v>0.05</v>
      </c>
      <c r="XH38" s="1">
        <v>6.3307925744827296</v>
      </c>
      <c r="XI38" s="1">
        <v>114.729999999999</v>
      </c>
      <c r="XJ38" s="1">
        <v>0.52296696591998604</v>
      </c>
      <c r="XK38" s="1">
        <v>2.1390374331550801E-2</v>
      </c>
      <c r="XP38" s="1">
        <v>0.5</v>
      </c>
      <c r="XQ38" s="1">
        <v>0.5</v>
      </c>
      <c r="XR38" s="1">
        <v>3.11666666666666</v>
      </c>
      <c r="XS38" s="1">
        <v>0.36581822743876402</v>
      </c>
      <c r="XX38" s="1">
        <v>0</v>
      </c>
      <c r="XY38" s="1">
        <v>6.3307925744827296</v>
      </c>
    </row>
    <row r="39" spans="1:649" x14ac:dyDescent="0.25">
      <c r="A39" s="37"/>
      <c r="B39" s="1">
        <v>4.335E-2</v>
      </c>
      <c r="D39" s="1">
        <v>2.7644999999999899E-2</v>
      </c>
      <c r="E39" s="1">
        <v>1.4999999999999901E-2</v>
      </c>
      <c r="F39" s="1">
        <v>1.2644999999999899E-2</v>
      </c>
      <c r="G39" s="1">
        <v>0.53525500000000004</v>
      </c>
      <c r="H39" s="1">
        <v>0.36760999999999899</v>
      </c>
      <c r="I39" s="1">
        <v>0</v>
      </c>
      <c r="J39" s="1">
        <v>0.26080999999999899</v>
      </c>
      <c r="K39" s="1">
        <v>0.26080999999999899</v>
      </c>
      <c r="L39" s="1">
        <v>0.26080999999999899</v>
      </c>
      <c r="N39" s="1">
        <v>0.26080999999999899</v>
      </c>
      <c r="O39" s="1">
        <v>0.10680000000000001</v>
      </c>
      <c r="Q39" s="1">
        <v>0.10680000000000001</v>
      </c>
      <c r="R39" s="1">
        <v>0</v>
      </c>
      <c r="S39" s="1">
        <v>0.42845499999999898</v>
      </c>
      <c r="T39" s="1">
        <v>0</v>
      </c>
      <c r="U39" s="1">
        <v>0.16764499999999899</v>
      </c>
      <c r="W39" s="1">
        <v>0.16764499999999899</v>
      </c>
      <c r="X39" s="1">
        <v>7.0999999999999897E-2</v>
      </c>
      <c r="Y39" s="1">
        <v>9.6644999999999898E-2</v>
      </c>
      <c r="AA39" s="1">
        <v>0.14000000000000001</v>
      </c>
      <c r="AB39" s="1">
        <v>0</v>
      </c>
      <c r="AE39" s="1">
        <v>3.24279257448273</v>
      </c>
      <c r="AF39" s="1">
        <v>2.7</v>
      </c>
      <c r="AG39" s="1">
        <v>2.7862098845903099E-2</v>
      </c>
      <c r="AH39" s="1">
        <v>2.7862098845903099E-2</v>
      </c>
      <c r="AI39" s="1">
        <v>0.2482</v>
      </c>
      <c r="AK39" s="1">
        <v>0.32255195352938898</v>
      </c>
      <c r="AL39" s="1">
        <v>0.32255195352938898</v>
      </c>
      <c r="AM39" s="1">
        <v>0.377</v>
      </c>
      <c r="AO39" s="1">
        <v>0</v>
      </c>
      <c r="AP39" s="1">
        <v>9500000</v>
      </c>
      <c r="AR39" s="1">
        <v>1</v>
      </c>
      <c r="AU39" s="1">
        <v>1</v>
      </c>
      <c r="AV39" s="1">
        <v>1.5</v>
      </c>
      <c r="AY39" s="1">
        <v>1.5</v>
      </c>
      <c r="AZ39" s="1">
        <v>9500000</v>
      </c>
      <c r="BA39" s="1">
        <v>9500000</v>
      </c>
      <c r="BB39" s="1">
        <v>10800000</v>
      </c>
      <c r="BC39" s="1">
        <v>9500000</v>
      </c>
      <c r="BE39" s="1">
        <v>9800000</v>
      </c>
      <c r="BF39" s="1">
        <v>9800000</v>
      </c>
      <c r="BG39" s="1">
        <v>9700000</v>
      </c>
      <c r="BI39" s="1">
        <v>11000000</v>
      </c>
      <c r="BJ39" s="1">
        <v>9800000</v>
      </c>
      <c r="BK39" s="1">
        <v>9800000</v>
      </c>
      <c r="BN39" s="1">
        <v>10000000</v>
      </c>
      <c r="BO39" s="1">
        <v>10000000</v>
      </c>
      <c r="BP39" s="1">
        <v>9500</v>
      </c>
      <c r="BQ39" s="1">
        <v>10.392489837499999</v>
      </c>
      <c r="BR39" s="1">
        <v>-18034.361997448599</v>
      </c>
      <c r="BS39" s="1">
        <v>-8872.8830062591696</v>
      </c>
      <c r="BT39" s="1">
        <v>-49352.177636150802</v>
      </c>
      <c r="BU39" s="1">
        <v>-10024.297263728</v>
      </c>
      <c r="BV39" s="1">
        <v>0.82304763960264404</v>
      </c>
      <c r="BW39" s="1">
        <v>17566.6698269101</v>
      </c>
      <c r="BX39" s="1">
        <v>22.659546545102199</v>
      </c>
      <c r="BY39" s="1">
        <v>22.659546545102199</v>
      </c>
      <c r="BZ39" s="1">
        <v>37.839920155008599</v>
      </c>
      <c r="CA39" s="1">
        <v>-2324.8558818843499</v>
      </c>
      <c r="CC39" s="1">
        <v>-2324.8558818843499</v>
      </c>
      <c r="CG39" s="1">
        <v>-2818.0470270809601</v>
      </c>
      <c r="CH39" s="1">
        <v>-2818.0470270809601</v>
      </c>
      <c r="CI39" s="1">
        <v>-2818.0470270809601</v>
      </c>
      <c r="CJ39" s="1">
        <v>0</v>
      </c>
      <c r="CK39" s="1">
        <v>0</v>
      </c>
      <c r="CL39" s="1">
        <v>-2818.0470270809601</v>
      </c>
      <c r="CM39" s="1">
        <v>23817.4667371205</v>
      </c>
      <c r="CN39" s="1">
        <v>23.817466737120501</v>
      </c>
      <c r="CO39" s="1">
        <v>33518</v>
      </c>
      <c r="CP39" s="1">
        <v>33518</v>
      </c>
      <c r="CQ39" s="1">
        <v>33.518000000000001</v>
      </c>
      <c r="CR39" s="1">
        <v>25087</v>
      </c>
      <c r="CT39" s="1">
        <v>25.087</v>
      </c>
      <c r="CV39" s="1">
        <v>16247.453886264</v>
      </c>
      <c r="CW39" s="1">
        <v>2724.2142872900599</v>
      </c>
      <c r="CX39" s="1">
        <v>75000</v>
      </c>
      <c r="CY39" s="1">
        <v>65000</v>
      </c>
      <c r="CZ39" s="1">
        <v>65000</v>
      </c>
      <c r="DA39" s="1">
        <v>68000</v>
      </c>
      <c r="DB39" s="1">
        <v>39000</v>
      </c>
      <c r="DC39" s="1">
        <v>68000</v>
      </c>
      <c r="DD39" s="1">
        <v>44000</v>
      </c>
      <c r="DE39" s="1">
        <v>44000</v>
      </c>
      <c r="DF39" s="1">
        <v>38000</v>
      </c>
      <c r="DG39" s="1">
        <v>65000</v>
      </c>
      <c r="DH39" s="1">
        <v>40000</v>
      </c>
      <c r="DI39" s="1">
        <v>40000</v>
      </c>
      <c r="DJ39" s="1">
        <v>65000</v>
      </c>
      <c r="DK39" s="1">
        <v>65000</v>
      </c>
      <c r="DL39" s="1">
        <v>38000</v>
      </c>
      <c r="DM39" s="1">
        <v>65000</v>
      </c>
      <c r="DP39" s="1">
        <v>40000</v>
      </c>
      <c r="DQ39" s="1">
        <v>40000</v>
      </c>
      <c r="DR39" s="1">
        <v>65000</v>
      </c>
      <c r="DS39" s="1">
        <v>65</v>
      </c>
      <c r="DT39" s="1">
        <v>40</v>
      </c>
      <c r="DU39" s="1">
        <v>29.345399935272201</v>
      </c>
      <c r="DW39" s="1">
        <v>6795.8508786087004</v>
      </c>
      <c r="DX39" s="1">
        <v>-1541.42825331074</v>
      </c>
      <c r="DY39" s="1">
        <v>3889.28750081931</v>
      </c>
      <c r="DZ39" s="1">
        <v>3889.28750081931</v>
      </c>
      <c r="EA39" s="1">
        <v>3.88928750081931</v>
      </c>
      <c r="EB39" s="1">
        <v>45000</v>
      </c>
      <c r="EC39" s="1">
        <v>21343.442325393298</v>
      </c>
      <c r="ED39" s="1">
        <v>75000</v>
      </c>
      <c r="EE39" s="1">
        <v>75000</v>
      </c>
      <c r="EF39" s="1">
        <v>55000</v>
      </c>
      <c r="EG39" s="1">
        <v>75000</v>
      </c>
      <c r="EH39" s="1">
        <v>57000</v>
      </c>
      <c r="EI39" s="1">
        <v>75000</v>
      </c>
      <c r="EK39" s="1">
        <v>57000</v>
      </c>
      <c r="EL39" s="1">
        <v>75000</v>
      </c>
      <c r="EM39" s="1">
        <v>75000</v>
      </c>
      <c r="EN39" s="1">
        <v>66000</v>
      </c>
      <c r="EO39" s="1">
        <v>64000</v>
      </c>
      <c r="EP39" s="1">
        <v>41000</v>
      </c>
      <c r="EQ39" s="1">
        <v>41000</v>
      </c>
      <c r="ER39" s="1">
        <v>45000</v>
      </c>
      <c r="ES39" s="1">
        <v>45000</v>
      </c>
      <c r="ET39" s="1">
        <v>66000</v>
      </c>
      <c r="EU39" s="1">
        <v>3900000</v>
      </c>
      <c r="EV39" s="1">
        <v>4100000</v>
      </c>
      <c r="EW39" s="1">
        <v>3900000</v>
      </c>
      <c r="FA39" s="1">
        <v>0</v>
      </c>
      <c r="FB39" s="1">
        <v>6.1004480464706097</v>
      </c>
      <c r="FC39" s="1">
        <v>5.7364999999999897</v>
      </c>
      <c r="FD39" s="1">
        <v>1.7420000000000001E-2</v>
      </c>
      <c r="FE39" s="1">
        <v>3.2832201533529601E-2</v>
      </c>
      <c r="FF39" s="1">
        <v>3.1588489387267602</v>
      </c>
      <c r="FG39" s="1">
        <v>0.26750248041828401</v>
      </c>
      <c r="FH39" s="1">
        <v>3.4263514191450501</v>
      </c>
      <c r="FI39" s="1">
        <v>3.2832201533529601E-2</v>
      </c>
      <c r="FJ39" s="1">
        <v>3.2832201533529601E-2</v>
      </c>
      <c r="FK39" s="1">
        <v>8.4575386384656993E-3</v>
      </c>
      <c r="FL39" s="1">
        <v>5.7420621259656997E-3</v>
      </c>
      <c r="FM39" s="1">
        <v>1.7420000000000001E-2</v>
      </c>
      <c r="FQ39" s="1">
        <v>2.9964316913846999E-2</v>
      </c>
      <c r="FR39" s="1">
        <v>2.9964316913846999E-2</v>
      </c>
      <c r="FS39" s="1">
        <v>1.3016855478198099E-4</v>
      </c>
      <c r="FT39" s="1">
        <v>1.014E-2</v>
      </c>
      <c r="FW39" s="1">
        <v>5.2800000000000004E-4</v>
      </c>
      <c r="FX39" s="1">
        <v>8.7000000000000001E-5</v>
      </c>
      <c r="FY39" s="1">
        <v>0.65391941535383802</v>
      </c>
      <c r="FZ39" s="1">
        <v>0.2</v>
      </c>
      <c r="GA39" s="1">
        <v>0.2</v>
      </c>
      <c r="GB39" s="1">
        <v>0.5</v>
      </c>
      <c r="GH39" s="1">
        <v>1</v>
      </c>
      <c r="GI39" s="1">
        <v>1</v>
      </c>
      <c r="GJ39" s="1">
        <v>9.3499999999999908</v>
      </c>
      <c r="GP39" s="1">
        <v>9.3499999999999908</v>
      </c>
      <c r="GQ39" s="1">
        <v>9.3499999999999908</v>
      </c>
      <c r="GR39" s="1">
        <v>9.3499999999999908</v>
      </c>
      <c r="GS39" s="1">
        <v>1.6299137104506201</v>
      </c>
      <c r="GW39" s="1">
        <v>9.3499999999999908</v>
      </c>
      <c r="GX39" s="1">
        <v>7</v>
      </c>
      <c r="GY39" s="1">
        <v>122</v>
      </c>
      <c r="GZ39" s="1">
        <v>0.1</v>
      </c>
      <c r="HA39" s="1">
        <v>-47.040050647599301</v>
      </c>
      <c r="HB39" s="1">
        <v>0.32067143492461903</v>
      </c>
      <c r="HD39" s="1">
        <v>999</v>
      </c>
      <c r="HF39" s="1">
        <v>0.51968978051865899</v>
      </c>
      <c r="HH39" s="1">
        <v>2.1902402645874699</v>
      </c>
      <c r="HJ39" s="1">
        <v>-0.26442435455987501</v>
      </c>
      <c r="HL39" s="1">
        <v>-1.7355756454401201</v>
      </c>
      <c r="HM39" s="1">
        <v>0.289917028575922</v>
      </c>
      <c r="HN39" s="1">
        <v>5.13431590532318E-2</v>
      </c>
      <c r="HO39" s="1">
        <v>0.289917028575922</v>
      </c>
      <c r="HQ39" s="1">
        <v>20.744768157719101</v>
      </c>
      <c r="HR39" s="1">
        <v>999</v>
      </c>
      <c r="HS39" s="1">
        <v>999</v>
      </c>
      <c r="HV39" s="1">
        <v>999</v>
      </c>
      <c r="IC39" s="1">
        <v>18.037798140940399</v>
      </c>
      <c r="ID39" s="1">
        <v>24.949959016312501</v>
      </c>
      <c r="IF39" s="1">
        <v>999</v>
      </c>
      <c r="IH39" s="1">
        <v>999</v>
      </c>
      <c r="IK39" s="1">
        <v>999</v>
      </c>
      <c r="IL39" s="1">
        <v>-0.80160788609188605</v>
      </c>
      <c r="IN39" s="1">
        <v>999</v>
      </c>
      <c r="IO39" s="1">
        <v>999</v>
      </c>
      <c r="IP39" s="1">
        <v>999</v>
      </c>
      <c r="IR39" s="1">
        <v>-3.4207918690412703E-2</v>
      </c>
      <c r="IS39" s="1">
        <v>999</v>
      </c>
      <c r="IT39" s="1">
        <v>0.77511996550448303</v>
      </c>
      <c r="IU39" s="1">
        <v>999</v>
      </c>
      <c r="IW39" s="1">
        <v>-0.37168309284289403</v>
      </c>
      <c r="IX39" s="1">
        <v>10537.1182861328</v>
      </c>
      <c r="IZ39" s="1">
        <v>7600.3840906871301</v>
      </c>
      <c r="JB39" s="1">
        <v>9</v>
      </c>
      <c r="JC39" s="1">
        <v>9</v>
      </c>
      <c r="JI39" s="1">
        <v>2.1390374331550801E-2</v>
      </c>
      <c r="JJ39" s="1">
        <v>-947.62390506847896</v>
      </c>
      <c r="JK39" s="1">
        <v>2</v>
      </c>
      <c r="JL39" s="1">
        <v>2</v>
      </c>
      <c r="JM39" s="1">
        <v>3</v>
      </c>
      <c r="JN39" s="1">
        <v>3</v>
      </c>
      <c r="JP39" s="1">
        <v>1130</v>
      </c>
      <c r="JR39" s="1">
        <v>1130</v>
      </c>
      <c r="JS39" s="1">
        <v>0</v>
      </c>
      <c r="JW39" s="1">
        <v>3874.8146622363201</v>
      </c>
      <c r="JY39" s="1">
        <v>0.30812955104098499</v>
      </c>
      <c r="KD39" s="1">
        <v>0.39159336591607702</v>
      </c>
      <c r="KE39" s="1">
        <v>0.39159336591607702</v>
      </c>
      <c r="KG39" s="1">
        <v>1.14537308529263E-2</v>
      </c>
      <c r="KH39" s="1">
        <v>2.3754530499362101</v>
      </c>
      <c r="KL39" s="1">
        <v>0.85621375928187604</v>
      </c>
      <c r="KN39" s="1">
        <v>0.856910577031468</v>
      </c>
      <c r="KO39" s="1">
        <v>0.85621375928187604</v>
      </c>
      <c r="KP39" s="1">
        <v>2.3754530499362101</v>
      </c>
      <c r="KR39" s="1">
        <v>0.48147677816382201</v>
      </c>
      <c r="KS39" s="1">
        <v>3.3852300644715401</v>
      </c>
      <c r="KT39" s="1">
        <v>0.62062813123668503</v>
      </c>
      <c r="KY39" s="1">
        <v>3.3852300644715401</v>
      </c>
      <c r="LA39" s="1">
        <v>0.56158031596340996</v>
      </c>
      <c r="LB39" s="1">
        <v>1.4250881803630799</v>
      </c>
      <c r="LC39" s="1">
        <v>7.0999999999999897E-2</v>
      </c>
      <c r="LH39" s="1">
        <v>7.0999999999999897E-2</v>
      </c>
      <c r="LI39" s="1">
        <v>7.0999999999999897E-2</v>
      </c>
      <c r="LJ39" s="1">
        <v>7.0999999999999897E-2</v>
      </c>
      <c r="LK39" s="1">
        <v>7.0999999999999897E-2</v>
      </c>
      <c r="LL39" s="1">
        <v>1.02</v>
      </c>
      <c r="LM39" s="1">
        <v>0.84299999999999897</v>
      </c>
      <c r="LP39" s="1">
        <v>7.0999999999999897E-2</v>
      </c>
      <c r="LR39" s="1">
        <v>1.6299137104506201</v>
      </c>
      <c r="LS39" s="1">
        <v>114.729999999999</v>
      </c>
      <c r="LT39" s="1">
        <v>0.10695187165775399</v>
      </c>
      <c r="LV39" s="1">
        <v>7.0999999999999897E-2</v>
      </c>
      <c r="LW39" s="1">
        <v>7.0999999999999897E-2</v>
      </c>
      <c r="LX39" s="1">
        <v>7.0999999999999897E-2</v>
      </c>
      <c r="LY39" s="1">
        <v>7.0999999999999897E-2</v>
      </c>
      <c r="LZ39" s="1">
        <v>5.6000000000000001E-2</v>
      </c>
      <c r="MA39" s="1">
        <v>1.843</v>
      </c>
      <c r="MB39" s="1">
        <v>1</v>
      </c>
      <c r="MD39" s="1">
        <v>1</v>
      </c>
      <c r="ME39" s="1">
        <v>0.84299999999999897</v>
      </c>
      <c r="MG39" s="1">
        <v>0.84299999999999897</v>
      </c>
      <c r="MH39" s="1">
        <v>0.62042813123668505</v>
      </c>
      <c r="MJ39" s="1">
        <v>0.550917887121389</v>
      </c>
      <c r="ML39" s="1">
        <v>0.62052813123668504</v>
      </c>
      <c r="MN39" s="1">
        <v>1.31695007251859E-2</v>
      </c>
      <c r="MP39" s="1">
        <v>1.26318978235561</v>
      </c>
      <c r="MQ39" s="1">
        <v>0.67612864695475605</v>
      </c>
      <c r="MR39" s="1">
        <v>-1.008E-2</v>
      </c>
      <c r="MS39" s="1">
        <v>-1.0090424999999899E-3</v>
      </c>
      <c r="MT39" s="1">
        <v>0</v>
      </c>
      <c r="MU39" s="1">
        <v>0</v>
      </c>
      <c r="MV39" s="1">
        <v>0.59429257448273398</v>
      </c>
      <c r="MW39" s="1">
        <v>6.3307925744827296</v>
      </c>
      <c r="MX39" s="1">
        <v>6.3307925744827296</v>
      </c>
      <c r="MY39" s="1">
        <v>6.3307925744827296</v>
      </c>
      <c r="MZ39" s="1">
        <v>0</v>
      </c>
      <c r="NA39" s="1">
        <v>0.29220742551726497</v>
      </c>
      <c r="NB39" s="1">
        <v>0</v>
      </c>
      <c r="NC39" s="1">
        <v>-3.6499999999999998E-2</v>
      </c>
      <c r="ND39" s="1">
        <v>-3.6499999999999998E-2</v>
      </c>
      <c r="NE39" s="1">
        <v>-7.1999999999999995E-2</v>
      </c>
      <c r="NF39" s="1">
        <v>-7.1999999999999995E-2</v>
      </c>
      <c r="NG39" s="1">
        <v>9.3499999999999908</v>
      </c>
      <c r="NH39" s="1">
        <v>1.61153048453588</v>
      </c>
      <c r="NJ39" s="1">
        <v>0.05</v>
      </c>
      <c r="NL39" s="1">
        <v>0.05</v>
      </c>
      <c r="NM39" s="1">
        <v>5.7364999999999897</v>
      </c>
      <c r="NN39" s="1">
        <v>2</v>
      </c>
      <c r="NO39" s="1">
        <v>2.86824999999999</v>
      </c>
      <c r="NP39" s="1">
        <v>2.2999999999999901</v>
      </c>
      <c r="NQ39" s="1">
        <v>2.2999999999999901</v>
      </c>
      <c r="NR39" s="1">
        <v>2.2999999999999901</v>
      </c>
      <c r="NS39" s="1">
        <v>2.2999999999999901</v>
      </c>
      <c r="NT39" s="1">
        <v>2.2999999999999901</v>
      </c>
      <c r="NU39" s="1">
        <v>2.2999999999999901</v>
      </c>
      <c r="NV39" s="1">
        <v>2.2999999999999901</v>
      </c>
      <c r="NW39" s="1">
        <v>2.2999999999999901</v>
      </c>
      <c r="NX39" s="1">
        <v>2.2999999999999901</v>
      </c>
      <c r="NY39" s="1">
        <v>1.21809955495607</v>
      </c>
      <c r="NZ39" s="1">
        <v>0</v>
      </c>
      <c r="OA39" s="1">
        <v>-2449.87473516302</v>
      </c>
      <c r="OB39" s="1">
        <v>-0.43899342943413899</v>
      </c>
      <c r="OC39" s="1">
        <v>-5611.8441862723002</v>
      </c>
      <c r="OD39" s="1">
        <v>-1151.4142574688501</v>
      </c>
      <c r="OE39" s="1">
        <v>1.4999999999999901E-2</v>
      </c>
      <c r="OF39" s="1">
        <v>1.4999999999999901E-2</v>
      </c>
      <c r="OG39" s="1">
        <v>-6362.3951548883697</v>
      </c>
      <c r="OI39" s="1">
        <v>6362.3951548883697</v>
      </c>
      <c r="OK39" s="1">
        <v>-9222.0921073972495</v>
      </c>
      <c r="OM39" s="1">
        <v>9222.0921073972495</v>
      </c>
      <c r="OO39" s="1">
        <v>16.247453886264001</v>
      </c>
      <c r="OP39" s="1">
        <v>2.7242142872900601</v>
      </c>
      <c r="OQ39" s="1">
        <v>-0.461940992795002</v>
      </c>
      <c r="OR39" s="1">
        <v>-15584.4872622856</v>
      </c>
      <c r="OV39" s="1">
        <v>-15584.4872622856</v>
      </c>
      <c r="OZ39" s="1">
        <v>-15.584487262285601</v>
      </c>
      <c r="PA39" s="1">
        <v>0</v>
      </c>
      <c r="PB39" s="1">
        <v>0</v>
      </c>
      <c r="PC39" s="1">
        <v>0.21745999999999899</v>
      </c>
      <c r="PE39" s="1">
        <v>0.10680000000000001</v>
      </c>
      <c r="PG39" s="1">
        <v>3.8399999999999899E-2</v>
      </c>
      <c r="PI39" s="1">
        <v>0.2482</v>
      </c>
      <c r="PK39" s="1">
        <v>0.25</v>
      </c>
      <c r="PM39" s="1">
        <v>0.377</v>
      </c>
      <c r="PO39" s="1">
        <v>33518</v>
      </c>
      <c r="PR39" s="1">
        <v>0</v>
      </c>
      <c r="PS39" s="1">
        <v>25087</v>
      </c>
      <c r="PV39" s="1">
        <v>0</v>
      </c>
      <c r="PW39" s="1">
        <v>0</v>
      </c>
      <c r="PX39" s="1">
        <v>2.3230000000000001E-2</v>
      </c>
      <c r="PZ39" s="1">
        <v>1.7420000000000001E-2</v>
      </c>
      <c r="QB39" s="1">
        <v>2.981E-2</v>
      </c>
      <c r="QD39" s="1">
        <v>1.014E-2</v>
      </c>
      <c r="QF39" s="1">
        <v>5.2800000000000004E-4</v>
      </c>
      <c r="QH39" s="1">
        <v>8.7000000000000001E-5</v>
      </c>
      <c r="QJ39" s="1">
        <v>1.1200000000000001</v>
      </c>
      <c r="QL39" s="1">
        <v>7.8E-2</v>
      </c>
      <c r="QN39" s="1">
        <v>7.8E-2</v>
      </c>
      <c r="QO39" s="1">
        <v>7.8E-2</v>
      </c>
      <c r="QQ39" s="1">
        <v>0.19</v>
      </c>
      <c r="QR39" s="1">
        <v>1.25</v>
      </c>
      <c r="QT39" s="1">
        <v>0.05</v>
      </c>
      <c r="QW39" s="1">
        <v>0.05</v>
      </c>
      <c r="QY39" s="1">
        <v>0.05</v>
      </c>
      <c r="QZ39" s="1">
        <v>0.05</v>
      </c>
      <c r="RA39" s="1">
        <v>0</v>
      </c>
      <c r="RC39" s="1">
        <v>0.253</v>
      </c>
      <c r="RD39" s="1">
        <v>0</v>
      </c>
      <c r="RG39" s="1">
        <v>0.188</v>
      </c>
      <c r="RH39" s="1">
        <v>7</v>
      </c>
      <c r="RI39" s="1">
        <v>0</v>
      </c>
      <c r="RJ39" s="1">
        <v>0</v>
      </c>
      <c r="RK39" s="1">
        <v>6.7999999999999901</v>
      </c>
      <c r="RL39" s="1">
        <v>6.7999999999999901</v>
      </c>
      <c r="RM39" s="1">
        <v>6.7999999999999901</v>
      </c>
      <c r="RN39" s="1">
        <v>0</v>
      </c>
      <c r="RO39" s="1">
        <v>0</v>
      </c>
      <c r="RP39" s="1">
        <v>1.5</v>
      </c>
      <c r="RQ39" s="1">
        <v>1.5</v>
      </c>
      <c r="RR39" s="1">
        <v>1.5</v>
      </c>
      <c r="RS39" s="1">
        <v>1.5</v>
      </c>
      <c r="RT39" s="1">
        <v>1.5</v>
      </c>
      <c r="RU39" s="1">
        <v>1.5</v>
      </c>
      <c r="RV39" s="1">
        <v>9238.8198559000393</v>
      </c>
      <c r="RX39" s="1">
        <v>-1541.42825331074</v>
      </c>
      <c r="SA39" s="1">
        <v>-2859.6969525088798</v>
      </c>
      <c r="SD39" s="1">
        <v>-1.54142825331074</v>
      </c>
      <c r="SE39" s="1">
        <v>-9238.8198559000393</v>
      </c>
      <c r="SF39" s="1">
        <v>-16574.5630491597</v>
      </c>
      <c r="SG39" s="1">
        <v>-12989.919647017299</v>
      </c>
      <c r="SH39" s="1">
        <v>16574.5630491597</v>
      </c>
      <c r="SI39" s="1">
        <v>-9.2388198559000401</v>
      </c>
      <c r="SJ39" s="1">
        <v>-1541.42825331074</v>
      </c>
      <c r="SN39" s="1">
        <v>-1541.42825331074</v>
      </c>
      <c r="SO39" s="1">
        <v>-1541.42825331074</v>
      </c>
      <c r="SQ39" s="1">
        <v>-1.54142825331074</v>
      </c>
      <c r="SR39" s="1">
        <v>-0.40201990274597399</v>
      </c>
      <c r="SS39" s="1">
        <v>1.5</v>
      </c>
      <c r="ST39" s="1">
        <v>67.5</v>
      </c>
      <c r="SU39" s="1">
        <v>5.7364999999999897</v>
      </c>
      <c r="SV39" s="1">
        <v>5.7364999999999897</v>
      </c>
      <c r="SW39" s="1">
        <v>5.7364999999999897</v>
      </c>
      <c r="SX39" s="1">
        <v>2</v>
      </c>
      <c r="SY39" s="1">
        <v>0.86699999999999999</v>
      </c>
      <c r="SZ39" s="1">
        <v>0.253</v>
      </c>
      <c r="TB39" s="1">
        <v>0</v>
      </c>
      <c r="TC39" s="1">
        <v>-1.6644232396120999</v>
      </c>
      <c r="TD39" s="1">
        <v>7</v>
      </c>
      <c r="TE39" s="1">
        <v>7</v>
      </c>
      <c r="TG39" s="1">
        <v>0.19</v>
      </c>
      <c r="TH39" s="1">
        <v>1</v>
      </c>
      <c r="TI39" s="1">
        <v>0</v>
      </c>
      <c r="TJ39" s="1">
        <v>0</v>
      </c>
      <c r="TK39" s="1">
        <v>0</v>
      </c>
      <c r="TM39" s="1">
        <v>1.21809955495607</v>
      </c>
      <c r="TO39" s="1">
        <v>0.32067143492461903</v>
      </c>
      <c r="TP39" s="1">
        <v>999</v>
      </c>
      <c r="TQ39" s="1">
        <v>0.51968978051865899</v>
      </c>
      <c r="TR39" s="1">
        <v>2.1902402645874699</v>
      </c>
      <c r="TS39" s="1">
        <v>-0.26442435455987501</v>
      </c>
      <c r="TT39" s="1">
        <v>0.289917028575922</v>
      </c>
      <c r="TU39" s="1">
        <v>16.241469312484298</v>
      </c>
      <c r="TV39" s="1">
        <v>89.218817968543206</v>
      </c>
      <c r="TW39" s="1">
        <v>999</v>
      </c>
      <c r="TX39" s="1">
        <v>999</v>
      </c>
      <c r="TY39" s="1">
        <v>14.0951074779693</v>
      </c>
      <c r="TZ39" s="1">
        <v>19.5757733903984</v>
      </c>
      <c r="UA39" s="1">
        <v>999</v>
      </c>
      <c r="UB39" s="1">
        <v>999</v>
      </c>
      <c r="UC39" s="1">
        <v>999</v>
      </c>
      <c r="UD39" s="1">
        <v>-0.80160788609188605</v>
      </c>
      <c r="UE39" s="1">
        <v>999</v>
      </c>
      <c r="UF39" s="1">
        <v>999</v>
      </c>
      <c r="UG39" s="1">
        <v>999</v>
      </c>
      <c r="UH39" s="1">
        <v>-3.4207918690412703E-2</v>
      </c>
      <c r="UI39" s="1">
        <v>999</v>
      </c>
      <c r="UJ39" s="1">
        <v>0.77511996550448303</v>
      </c>
      <c r="UK39" s="1">
        <v>999</v>
      </c>
      <c r="UL39" s="1">
        <v>-0.37168309284289403</v>
      </c>
      <c r="UM39" s="1">
        <v>2</v>
      </c>
      <c r="UN39" s="1">
        <v>13</v>
      </c>
      <c r="UO39" s="1">
        <v>13</v>
      </c>
      <c r="UP39" s="1">
        <v>12</v>
      </c>
      <c r="UQ39" s="1">
        <v>19</v>
      </c>
      <c r="UR39" s="1">
        <v>12</v>
      </c>
      <c r="US39" s="1">
        <v>11</v>
      </c>
      <c r="UT39" s="1">
        <v>11</v>
      </c>
      <c r="UU39" s="1">
        <v>32</v>
      </c>
      <c r="UV39" s="1">
        <v>13</v>
      </c>
      <c r="UW39" s="1">
        <v>8</v>
      </c>
      <c r="UX39" s="1">
        <v>8</v>
      </c>
      <c r="UY39" s="1">
        <v>32</v>
      </c>
      <c r="UZ39" s="1">
        <v>13</v>
      </c>
      <c r="VC39" s="1">
        <v>8</v>
      </c>
      <c r="VD39" s="1">
        <v>8</v>
      </c>
      <c r="VE39" s="1">
        <v>13</v>
      </c>
      <c r="VF39" s="1">
        <v>14</v>
      </c>
      <c r="VG39" s="1">
        <v>25</v>
      </c>
      <c r="VH39" s="1">
        <v>0.33</v>
      </c>
      <c r="VI39" s="1">
        <v>0.33</v>
      </c>
      <c r="VJ39" s="1">
        <v>0.33</v>
      </c>
      <c r="VK39" s="1">
        <v>0</v>
      </c>
      <c r="VL39" s="1">
        <v>0.2</v>
      </c>
      <c r="VR39" s="1">
        <v>0.25</v>
      </c>
      <c r="VS39" s="1">
        <v>0.25</v>
      </c>
      <c r="VT39" s="1">
        <v>9.3499999999999908</v>
      </c>
      <c r="VU39" s="1">
        <v>1.5</v>
      </c>
      <c r="VV39" s="1">
        <v>1.5</v>
      </c>
      <c r="VY39" s="1">
        <v>-0.25841273952627902</v>
      </c>
      <c r="VZ39" s="1">
        <v>0</v>
      </c>
      <c r="WA39" s="1">
        <v>1.1200000000000001</v>
      </c>
      <c r="WB39" s="1">
        <v>1.25</v>
      </c>
      <c r="WC39" s="1">
        <v>9.3499999999999908</v>
      </c>
      <c r="WD39" s="1">
        <v>0.5</v>
      </c>
      <c r="WE39" s="1">
        <v>0.05</v>
      </c>
      <c r="WF39" s="1">
        <v>0.19</v>
      </c>
      <c r="WG39" s="1">
        <v>7.0999999999999897E-2</v>
      </c>
      <c r="WH39" s="1">
        <v>7.0999999999999897E-2</v>
      </c>
      <c r="WI39" s="1">
        <v>0.05</v>
      </c>
      <c r="WJ39" s="1">
        <v>14.5855438674262</v>
      </c>
      <c r="WK39" s="1">
        <v>7.8E-2</v>
      </c>
      <c r="WL39" s="1">
        <v>0.05</v>
      </c>
      <c r="WM39" s="1">
        <v>0.05</v>
      </c>
      <c r="WN39" s="1">
        <v>5.6000000000000001E-2</v>
      </c>
      <c r="WO39" s="1">
        <v>5.6000000000000001E-2</v>
      </c>
      <c r="WP39" s="1">
        <v>5.6000000000000001E-2</v>
      </c>
      <c r="WQ39" s="1">
        <v>5.6000000000000001E-2</v>
      </c>
      <c r="WR39" s="1">
        <v>5.6000000000000001E-2</v>
      </c>
      <c r="WS39" s="1">
        <v>5.6000000000000001E-2</v>
      </c>
      <c r="WT39" s="1">
        <v>5.6000000000000001E-2</v>
      </c>
      <c r="WU39" s="1">
        <v>0.19</v>
      </c>
      <c r="WV39" s="1">
        <v>0.05</v>
      </c>
      <c r="WW39" s="1">
        <v>0.05</v>
      </c>
      <c r="WY39" s="1">
        <v>0.05</v>
      </c>
      <c r="WZ39" s="1">
        <v>0.05</v>
      </c>
      <c r="XA39" s="1">
        <v>0</v>
      </c>
      <c r="XC39" s="1">
        <v>0.05</v>
      </c>
      <c r="XD39" s="1">
        <v>0.05</v>
      </c>
      <c r="XG39" s="1">
        <v>0.05</v>
      </c>
      <c r="XH39" s="1">
        <v>6.3307925744827296</v>
      </c>
      <c r="XI39" s="1">
        <v>114.729999999999</v>
      </c>
      <c r="XJ39" s="1">
        <v>0.470670269327987</v>
      </c>
      <c r="XK39" s="1">
        <v>2.1390374331550801E-2</v>
      </c>
      <c r="XP39" s="1">
        <v>0.5</v>
      </c>
      <c r="XQ39" s="1">
        <v>0.5</v>
      </c>
      <c r="XR39" s="1">
        <v>3.4629629629629601</v>
      </c>
      <c r="XS39" s="1">
        <v>0.35372455051568003</v>
      </c>
      <c r="XX39" s="1">
        <v>0</v>
      </c>
      <c r="XY39" s="1">
        <v>6.3307925744827296</v>
      </c>
    </row>
    <row r="40" spans="1:649" x14ac:dyDescent="0.25">
      <c r="A40" s="37"/>
      <c r="B40" s="1">
        <v>4.335E-2</v>
      </c>
      <c r="D40" s="1">
        <v>2.7644999999999899E-2</v>
      </c>
      <c r="E40" s="1">
        <v>1.4999999999999901E-2</v>
      </c>
      <c r="F40" s="1">
        <v>1.2644999999999899E-2</v>
      </c>
      <c r="G40" s="1">
        <v>0.53525500000000004</v>
      </c>
      <c r="H40" s="1">
        <v>0.36760999999999899</v>
      </c>
      <c r="I40" s="1">
        <v>0</v>
      </c>
      <c r="J40" s="1">
        <v>0.26080999999999899</v>
      </c>
      <c r="K40" s="1">
        <v>0.26080999999999899</v>
      </c>
      <c r="L40" s="1">
        <v>0.26080999999999899</v>
      </c>
      <c r="N40" s="1">
        <v>0.26080999999999899</v>
      </c>
      <c r="O40" s="1">
        <v>0.10680000000000001</v>
      </c>
      <c r="Q40" s="1">
        <v>0.10680000000000001</v>
      </c>
      <c r="R40" s="1">
        <v>0</v>
      </c>
      <c r="S40" s="1">
        <v>0.42845499999999898</v>
      </c>
      <c r="T40" s="1">
        <v>0</v>
      </c>
      <c r="U40" s="1">
        <v>0.16764499999999899</v>
      </c>
      <c r="W40" s="1">
        <v>0.16764499999999899</v>
      </c>
      <c r="X40" s="1">
        <v>7.0999999999999897E-2</v>
      </c>
      <c r="Y40" s="1">
        <v>9.6644999999999898E-2</v>
      </c>
      <c r="AA40" s="1">
        <v>0.14000000000000001</v>
      </c>
      <c r="AB40" s="1">
        <v>0</v>
      </c>
      <c r="AE40" s="1">
        <v>3.24279257448273</v>
      </c>
      <c r="AF40" s="1">
        <v>3</v>
      </c>
      <c r="AG40" s="1">
        <v>2.7862098845903099E-2</v>
      </c>
      <c r="AH40" s="1">
        <v>2.7862098845903099E-2</v>
      </c>
      <c r="AI40" s="1">
        <v>0.2482</v>
      </c>
      <c r="AK40" s="1">
        <v>0.32255195352938898</v>
      </c>
      <c r="AL40" s="1">
        <v>0.32255195352938898</v>
      </c>
      <c r="AM40" s="1">
        <v>0.377</v>
      </c>
      <c r="AO40" s="1">
        <v>0</v>
      </c>
      <c r="AP40" s="1">
        <v>9500000</v>
      </c>
      <c r="AR40" s="1">
        <v>1</v>
      </c>
      <c r="AU40" s="1">
        <v>1</v>
      </c>
      <c r="AV40" s="1">
        <v>1.5</v>
      </c>
      <c r="AY40" s="1">
        <v>1.5</v>
      </c>
      <c r="AZ40" s="1">
        <v>9500000</v>
      </c>
      <c r="BA40" s="1">
        <v>9500000</v>
      </c>
      <c r="BB40" s="1">
        <v>10800000</v>
      </c>
      <c r="BC40" s="1">
        <v>9500000</v>
      </c>
      <c r="BE40" s="1">
        <v>9800000</v>
      </c>
      <c r="BF40" s="1">
        <v>9800000</v>
      </c>
      <c r="BG40" s="1">
        <v>9700000</v>
      </c>
      <c r="BI40" s="1">
        <v>11000000</v>
      </c>
      <c r="BJ40" s="1">
        <v>9800000</v>
      </c>
      <c r="BK40" s="1">
        <v>9800000</v>
      </c>
      <c r="BN40" s="1">
        <v>10000000</v>
      </c>
      <c r="BO40" s="1">
        <v>10000000</v>
      </c>
      <c r="BP40" s="1">
        <v>9500</v>
      </c>
      <c r="BQ40" s="1">
        <v>10.392489837499999</v>
      </c>
      <c r="BR40" s="1">
        <v>-3608.2889366120198</v>
      </c>
      <c r="BT40" s="1">
        <v>-7219.3287027595597</v>
      </c>
      <c r="BV40" s="1">
        <v>0.85544651521972803</v>
      </c>
      <c r="BW40" s="1">
        <v>22088.744364661801</v>
      </c>
      <c r="BX40" s="1">
        <v>23.222850279862801</v>
      </c>
      <c r="BY40" s="1">
        <v>23.222850279862801</v>
      </c>
      <c r="BZ40" s="1">
        <v>37.839920155008599</v>
      </c>
      <c r="CA40" s="1">
        <v>-2152.11029838374</v>
      </c>
      <c r="CC40" s="1">
        <v>-2152.11029838374</v>
      </c>
      <c r="CG40" s="1">
        <v>-1705.3523860713599</v>
      </c>
      <c r="CH40" s="1">
        <v>-1705.3523860713599</v>
      </c>
      <c r="CI40" s="1">
        <v>-1705.3523860713599</v>
      </c>
      <c r="CJ40" s="1">
        <v>0</v>
      </c>
      <c r="CK40" s="1">
        <v>0</v>
      </c>
      <c r="CL40" s="1">
        <v>-1705.3523860713599</v>
      </c>
      <c r="CN40" s="1">
        <v>24.2271189684649</v>
      </c>
      <c r="CO40" s="1">
        <v>33518</v>
      </c>
      <c r="CP40" s="1">
        <v>33518</v>
      </c>
      <c r="CQ40" s="1">
        <v>33.518000000000001</v>
      </c>
      <c r="CR40" s="1">
        <v>25087</v>
      </c>
      <c r="CT40" s="1">
        <v>25.087</v>
      </c>
      <c r="CV40" s="1">
        <v>14663.327731552799</v>
      </c>
      <c r="CW40" s="1">
        <v>2458.6033942792801</v>
      </c>
      <c r="CX40" s="1">
        <v>75000</v>
      </c>
      <c r="CY40" s="1">
        <v>65000</v>
      </c>
      <c r="CZ40" s="1">
        <v>65000</v>
      </c>
      <c r="DA40" s="1">
        <v>68000</v>
      </c>
      <c r="DB40" s="1">
        <v>39000</v>
      </c>
      <c r="DC40" s="1">
        <v>68000</v>
      </c>
      <c r="DD40" s="1">
        <v>44000</v>
      </c>
      <c r="DE40" s="1">
        <v>44000</v>
      </c>
      <c r="DF40" s="1">
        <v>38000</v>
      </c>
      <c r="DG40" s="1">
        <v>65000</v>
      </c>
      <c r="DH40" s="1">
        <v>40000</v>
      </c>
      <c r="DI40" s="1">
        <v>40000</v>
      </c>
      <c r="DJ40" s="1">
        <v>65000</v>
      </c>
      <c r="DK40" s="1">
        <v>65000</v>
      </c>
      <c r="DL40" s="1">
        <v>38000</v>
      </c>
      <c r="DM40" s="1">
        <v>65000</v>
      </c>
      <c r="DP40" s="1">
        <v>40000</v>
      </c>
      <c r="DQ40" s="1">
        <v>40000</v>
      </c>
      <c r="DR40" s="1">
        <v>65000</v>
      </c>
      <c r="DS40" s="1">
        <v>65</v>
      </c>
      <c r="DW40" s="1">
        <v>5863.5177055407503</v>
      </c>
      <c r="DX40" s="1">
        <v>-4228.1618208803702</v>
      </c>
      <c r="DY40" s="1">
        <v>4387.6227414917603</v>
      </c>
      <c r="DZ40" s="1">
        <v>4387.6227414917603</v>
      </c>
      <c r="EA40" s="1">
        <v>4.3876227414917599</v>
      </c>
      <c r="EB40" s="1">
        <v>45000</v>
      </c>
      <c r="EC40" s="1">
        <v>25821.303812299899</v>
      </c>
      <c r="ED40" s="1">
        <v>75000</v>
      </c>
      <c r="EE40" s="1">
        <v>75000</v>
      </c>
      <c r="EF40" s="1">
        <v>55000</v>
      </c>
      <c r="EG40" s="1">
        <v>75000</v>
      </c>
      <c r="EH40" s="1">
        <v>57000</v>
      </c>
      <c r="EI40" s="1">
        <v>75000</v>
      </c>
      <c r="EK40" s="1">
        <v>57000</v>
      </c>
      <c r="EL40" s="1">
        <v>75000</v>
      </c>
      <c r="EM40" s="1">
        <v>75000</v>
      </c>
      <c r="EN40" s="1">
        <v>66000</v>
      </c>
      <c r="EO40" s="1">
        <v>64000</v>
      </c>
      <c r="EP40" s="1">
        <v>41000</v>
      </c>
      <c r="EQ40" s="1">
        <v>41000</v>
      </c>
      <c r="ER40" s="1">
        <v>45000</v>
      </c>
      <c r="ES40" s="1">
        <v>45000</v>
      </c>
      <c r="ET40" s="1">
        <v>66000</v>
      </c>
      <c r="EU40" s="1">
        <v>3900000</v>
      </c>
      <c r="EV40" s="1">
        <v>4100000</v>
      </c>
      <c r="EW40" s="1">
        <v>3900000</v>
      </c>
      <c r="FA40" s="1">
        <v>0</v>
      </c>
      <c r="FB40" s="1">
        <v>6.1004480464706097</v>
      </c>
      <c r="FC40" s="1">
        <v>5.7364999999999897</v>
      </c>
      <c r="FD40" s="1">
        <v>1.7420000000000001E-2</v>
      </c>
      <c r="FE40" s="1">
        <v>0.241862201533529</v>
      </c>
      <c r="FF40" s="1">
        <v>3.1588489387267602</v>
      </c>
      <c r="FG40" s="1">
        <v>0.26750248041828401</v>
      </c>
      <c r="FH40" s="1">
        <v>3.4263514191450501</v>
      </c>
      <c r="FI40" s="1">
        <v>0.241862201533529</v>
      </c>
      <c r="FJ40" s="1">
        <v>0.241862201533529</v>
      </c>
      <c r="FK40" s="1">
        <v>8.4575386384656993E-3</v>
      </c>
      <c r="FL40" s="1">
        <v>5.7420621259656997E-3</v>
      </c>
      <c r="FM40" s="1">
        <v>1.7420000000000001E-2</v>
      </c>
      <c r="FQ40" s="1">
        <v>2.9964316913846999E-2</v>
      </c>
      <c r="FR40" s="1">
        <v>2.9964316913846999E-2</v>
      </c>
      <c r="FS40" s="1">
        <v>1.3016855478198099E-4</v>
      </c>
      <c r="FT40" s="1">
        <v>1.014E-2</v>
      </c>
      <c r="FW40" s="1">
        <v>5.2800000000000004E-4</v>
      </c>
      <c r="FX40" s="1">
        <v>8.7000000000000001E-5</v>
      </c>
      <c r="FY40" s="1">
        <v>0.56420721090175896</v>
      </c>
      <c r="FZ40" s="1">
        <v>0.2</v>
      </c>
      <c r="GA40" s="1">
        <v>0.2</v>
      </c>
      <c r="GB40" s="1">
        <v>0.5</v>
      </c>
      <c r="GH40" s="1">
        <v>1</v>
      </c>
      <c r="GI40" s="1">
        <v>1</v>
      </c>
      <c r="GJ40" s="1">
        <v>7.6699999999999902</v>
      </c>
      <c r="GP40" s="1">
        <v>7.6699999999999902</v>
      </c>
      <c r="GQ40" s="1">
        <v>7.6699999999999902</v>
      </c>
      <c r="GR40" s="1">
        <v>7.6699999999999902</v>
      </c>
      <c r="GS40" s="1">
        <v>1.33705220953543</v>
      </c>
      <c r="GW40" s="1">
        <v>8</v>
      </c>
      <c r="GX40" s="1">
        <v>7</v>
      </c>
      <c r="GY40" s="1">
        <v>122</v>
      </c>
      <c r="GZ40" s="1">
        <v>0.1</v>
      </c>
      <c r="HB40" s="1">
        <v>5.7142957213434098</v>
      </c>
      <c r="HD40" s="1">
        <v>999</v>
      </c>
      <c r="HF40" s="1">
        <v>9.3887775564688507</v>
      </c>
      <c r="HH40" s="1">
        <v>14.944939222197601</v>
      </c>
      <c r="HJ40" s="1">
        <v>4.8759348049342198E-2</v>
      </c>
      <c r="HL40" s="1">
        <v>-2.04875934804934</v>
      </c>
      <c r="HM40" s="1">
        <v>5.13431590532318E-2</v>
      </c>
      <c r="HO40" s="1">
        <v>5.13431590532318E-2</v>
      </c>
      <c r="HQ40" s="1">
        <v>6.9273219474416896</v>
      </c>
      <c r="HR40" s="1">
        <v>999</v>
      </c>
      <c r="HS40" s="1">
        <v>999</v>
      </c>
      <c r="HV40" s="1">
        <v>999</v>
      </c>
      <c r="IC40" s="1">
        <v>5.9404628248504503</v>
      </c>
      <c r="ID40" s="1">
        <v>8.4603758546950107</v>
      </c>
      <c r="IF40" s="1">
        <v>999</v>
      </c>
      <c r="IH40" s="1">
        <v>999</v>
      </c>
      <c r="IK40" s="1">
        <v>999</v>
      </c>
      <c r="IL40" s="1">
        <v>-0.58314541854720003</v>
      </c>
      <c r="IN40" s="1">
        <v>999</v>
      </c>
      <c r="IO40" s="1">
        <v>999</v>
      </c>
      <c r="IP40" s="1">
        <v>999</v>
      </c>
      <c r="IR40" s="1">
        <v>0.76043405198936898</v>
      </c>
      <c r="IS40" s="1">
        <v>999</v>
      </c>
      <c r="IT40" s="1">
        <v>1.55417131413966</v>
      </c>
      <c r="IU40" s="1">
        <v>999</v>
      </c>
      <c r="IW40" s="1">
        <v>0.17131061778151599</v>
      </c>
      <c r="IX40" s="1">
        <v>2155.84521484375</v>
      </c>
      <c r="IZ40" s="1">
        <v>-562.67852457689605</v>
      </c>
      <c r="JB40" s="1">
        <v>9</v>
      </c>
      <c r="JC40" s="1">
        <v>9</v>
      </c>
      <c r="JI40" s="1">
        <v>2.60756192959582E-2</v>
      </c>
      <c r="JK40" s="1">
        <v>2</v>
      </c>
      <c r="JL40" s="1">
        <v>2</v>
      </c>
      <c r="JM40" s="1">
        <v>3</v>
      </c>
      <c r="JN40" s="1">
        <v>3</v>
      </c>
      <c r="JP40" s="1">
        <v>1130</v>
      </c>
      <c r="JR40" s="1">
        <v>1130</v>
      </c>
      <c r="JS40" s="1">
        <v>0</v>
      </c>
      <c r="JW40" s="1">
        <v>1923.53717664226</v>
      </c>
      <c r="JY40" s="1">
        <v>0.30812955104098499</v>
      </c>
      <c r="KD40" s="1">
        <v>3.2122763270133602E-2</v>
      </c>
      <c r="KE40" s="1">
        <v>3.2122763270133602E-2</v>
      </c>
      <c r="KH40" s="1">
        <v>1.27424552529006</v>
      </c>
      <c r="KP40" s="1">
        <v>1.27424552529006</v>
      </c>
      <c r="KS40" s="1">
        <v>1.4884629056491101</v>
      </c>
      <c r="KY40" s="1">
        <v>1.4884629056491101</v>
      </c>
      <c r="LB40" s="1">
        <v>1.16811311172569</v>
      </c>
      <c r="LC40" s="1">
        <v>7.0999999999999897E-2</v>
      </c>
      <c r="LH40" s="1">
        <v>7.0999999999999897E-2</v>
      </c>
      <c r="LI40" s="1">
        <v>7.0999999999999897E-2</v>
      </c>
      <c r="LJ40" s="1">
        <v>7.0999999999999897E-2</v>
      </c>
      <c r="LK40" s="1">
        <v>7.0999999999999897E-2</v>
      </c>
      <c r="LL40" s="1">
        <v>1.02</v>
      </c>
      <c r="LM40" s="1">
        <v>0.84299999999999897</v>
      </c>
      <c r="LP40" s="1">
        <v>7.0999999999999897E-2</v>
      </c>
      <c r="LR40" s="1">
        <v>1.33705220953543</v>
      </c>
      <c r="LS40" s="1">
        <v>114.729999999999</v>
      </c>
      <c r="LT40" s="1">
        <v>0.13037809647979101</v>
      </c>
      <c r="LV40" s="1">
        <v>7.0999999999999897E-2</v>
      </c>
      <c r="LX40" s="1">
        <v>7.0999999999999897E-2</v>
      </c>
      <c r="LZ40" s="1">
        <v>5.6000000000000001E-2</v>
      </c>
      <c r="MB40" s="1">
        <v>1</v>
      </c>
      <c r="ME40" s="1">
        <v>0.84299999999999897</v>
      </c>
      <c r="MP40" s="1">
        <v>1.26318978235561</v>
      </c>
      <c r="MQ40" s="1">
        <v>0.67612864695475605</v>
      </c>
      <c r="MR40" s="1">
        <v>-1.008E-2</v>
      </c>
      <c r="MS40" s="1">
        <v>-1.0090424999999899E-3</v>
      </c>
      <c r="MT40" s="1">
        <v>0</v>
      </c>
      <c r="MU40" s="1">
        <v>0</v>
      </c>
      <c r="MV40" s="1">
        <v>0.59429257448273398</v>
      </c>
      <c r="MW40" s="1">
        <v>6.3307925744827296</v>
      </c>
      <c r="MX40" s="1">
        <v>6.3307925744827296</v>
      </c>
      <c r="MY40" s="1">
        <v>6.3307925744827296</v>
      </c>
      <c r="MZ40" s="1">
        <v>0</v>
      </c>
      <c r="NA40" s="1">
        <v>0.29220742551726497</v>
      </c>
      <c r="NB40" s="1">
        <v>0</v>
      </c>
      <c r="NC40" s="1">
        <v>-3.6499999999999998E-2</v>
      </c>
      <c r="ND40" s="1">
        <v>-3.6499999999999998E-2</v>
      </c>
      <c r="NE40" s="1">
        <v>-7.1999999999999995E-2</v>
      </c>
      <c r="NF40" s="1">
        <v>-7.1999999999999995E-2</v>
      </c>
      <c r="NG40" s="1">
        <v>7.6699999999999902</v>
      </c>
      <c r="NJ40" s="1">
        <v>0.05</v>
      </c>
      <c r="NL40" s="1">
        <v>0.05</v>
      </c>
      <c r="NM40" s="1">
        <v>5.7364999999999897</v>
      </c>
      <c r="NO40" s="1">
        <v>2.86824999999999</v>
      </c>
      <c r="NP40" s="1">
        <v>2.2999999999999901</v>
      </c>
      <c r="NQ40" s="1">
        <v>2.2999999999999901</v>
      </c>
      <c r="NR40" s="1">
        <v>2.2999999999999901</v>
      </c>
      <c r="NS40" s="1">
        <v>2.2999999999999901</v>
      </c>
      <c r="NT40" s="1">
        <v>2.2999999999999901</v>
      </c>
      <c r="NU40" s="1">
        <v>2.2999999999999901</v>
      </c>
      <c r="NX40" s="1">
        <v>2.2999999999999901</v>
      </c>
      <c r="NZ40" s="1">
        <v>5</v>
      </c>
      <c r="OA40" s="1">
        <v>-419.775589997368</v>
      </c>
      <c r="OE40" s="1">
        <v>1.4999999999999901E-2</v>
      </c>
      <c r="OF40" s="1">
        <v>1.4999999999999901E-2</v>
      </c>
      <c r="OG40" s="1">
        <v>471.02660547305601</v>
      </c>
      <c r="OI40" s="1">
        <v>471.02660547305601</v>
      </c>
      <c r="OK40" s="1">
        <v>-3659.5399520877099</v>
      </c>
      <c r="OM40" s="1">
        <v>3659.5399520877099</v>
      </c>
      <c r="OO40" s="1">
        <v>14.663327731552799</v>
      </c>
      <c r="OP40" s="1">
        <v>2.45860339427928</v>
      </c>
      <c r="OQ40" s="1">
        <v>-0.27954543225033901</v>
      </c>
      <c r="OR40" s="1">
        <v>-3188.5133466146499</v>
      </c>
      <c r="OV40" s="1">
        <v>-3188.5133466146499</v>
      </c>
      <c r="OZ40" s="1">
        <v>-3.1885133466146498</v>
      </c>
      <c r="PA40" s="1">
        <v>0</v>
      </c>
      <c r="PB40" s="1">
        <v>0</v>
      </c>
      <c r="PC40" s="1">
        <v>0.21745999999999899</v>
      </c>
      <c r="PE40" s="1">
        <v>0.10680000000000001</v>
      </c>
      <c r="PG40" s="1">
        <v>3.8399999999999899E-2</v>
      </c>
      <c r="PI40" s="1">
        <v>0.2482</v>
      </c>
      <c r="PK40" s="1">
        <v>0.25</v>
      </c>
      <c r="PM40" s="1">
        <v>0.377</v>
      </c>
      <c r="PO40" s="1">
        <v>33518</v>
      </c>
      <c r="PR40" s="1">
        <v>0</v>
      </c>
      <c r="PS40" s="1">
        <v>25087</v>
      </c>
      <c r="PV40" s="1">
        <v>0</v>
      </c>
      <c r="PW40" s="1">
        <v>0</v>
      </c>
      <c r="PX40" s="1">
        <v>0.232259999999999</v>
      </c>
      <c r="PZ40" s="1">
        <v>1.7420000000000001E-2</v>
      </c>
      <c r="QB40" s="1">
        <v>2.981E-2</v>
      </c>
      <c r="QD40" s="1">
        <v>1.014E-2</v>
      </c>
      <c r="QF40" s="1">
        <v>5.2800000000000004E-4</v>
      </c>
      <c r="QH40" s="1">
        <v>8.7000000000000001E-5</v>
      </c>
      <c r="QJ40" s="1">
        <v>1.1200000000000001</v>
      </c>
      <c r="QL40" s="1">
        <v>7.8E-2</v>
      </c>
      <c r="QN40" s="1">
        <v>7.8E-2</v>
      </c>
      <c r="QO40" s="1">
        <v>7.8E-2</v>
      </c>
      <c r="QQ40" s="1">
        <v>0.19</v>
      </c>
      <c r="QR40" s="1">
        <v>1.25</v>
      </c>
      <c r="QT40" s="1">
        <v>0.05</v>
      </c>
      <c r="QW40" s="1">
        <v>0.05</v>
      </c>
      <c r="QY40" s="1">
        <v>0.05</v>
      </c>
      <c r="QZ40" s="1">
        <v>0.05</v>
      </c>
      <c r="RA40" s="1">
        <v>0</v>
      </c>
      <c r="RC40" s="1">
        <v>0.253</v>
      </c>
      <c r="RD40" s="1">
        <v>0</v>
      </c>
      <c r="RG40" s="1">
        <v>0.188</v>
      </c>
      <c r="RH40" s="1">
        <v>5</v>
      </c>
      <c r="RI40" s="1">
        <v>0</v>
      </c>
      <c r="RJ40" s="1">
        <v>0</v>
      </c>
      <c r="RK40" s="1">
        <v>6.7999999999999901</v>
      </c>
      <c r="RL40" s="1">
        <v>6.7999999999999901</v>
      </c>
      <c r="RM40" s="1">
        <v>6.7999999999999901</v>
      </c>
      <c r="RN40" s="1">
        <v>0</v>
      </c>
      <c r="RO40" s="1">
        <v>0</v>
      </c>
      <c r="RP40" s="1">
        <v>1.5</v>
      </c>
      <c r="RQ40" s="1">
        <v>1.5</v>
      </c>
      <c r="RR40" s="1">
        <v>1.5</v>
      </c>
      <c r="RS40" s="1">
        <v>1.5</v>
      </c>
      <c r="RT40" s="1">
        <v>1.5</v>
      </c>
      <c r="RU40" s="1">
        <v>1.5</v>
      </c>
      <c r="RV40" s="1">
        <v>5590.9086450067898</v>
      </c>
      <c r="RX40" s="1">
        <v>-4228.1618208803702</v>
      </c>
      <c r="SA40" s="1">
        <v>-4130.56655756077</v>
      </c>
      <c r="SD40" s="1">
        <v>-4.22816182088037</v>
      </c>
      <c r="SE40" s="1">
        <v>-5590.9086450067898</v>
      </c>
      <c r="SF40" s="1">
        <v>-11000.683517420301</v>
      </c>
      <c r="SG40" s="1">
        <v>-9182.4987809854592</v>
      </c>
      <c r="SH40" s="1">
        <v>11000.683517420301</v>
      </c>
      <c r="SI40" s="1">
        <v>-5.59090864500679</v>
      </c>
      <c r="SJ40" s="1">
        <v>-4228.1618208803702</v>
      </c>
      <c r="SN40" s="1">
        <v>-4228.1618208803702</v>
      </c>
      <c r="SO40" s="1">
        <v>-4228.1618208803702</v>
      </c>
      <c r="SQ40" s="1">
        <v>-4.22816182088037</v>
      </c>
      <c r="SR40" s="1">
        <v>-1.1027468845038</v>
      </c>
      <c r="SS40" s="1">
        <v>1.5</v>
      </c>
      <c r="ST40" s="1">
        <v>67.5</v>
      </c>
      <c r="SU40" s="1">
        <v>5.7364999999999897</v>
      </c>
      <c r="SV40" s="1">
        <v>5.7364999999999897</v>
      </c>
      <c r="SW40" s="1">
        <v>5.7364999999999897</v>
      </c>
      <c r="SX40" s="1">
        <v>2</v>
      </c>
      <c r="SY40" s="1">
        <v>0.86699999999999999</v>
      </c>
      <c r="SZ40" s="1">
        <v>0.253</v>
      </c>
      <c r="TB40" s="1">
        <v>0</v>
      </c>
      <c r="TC40" s="1">
        <v>-0.340533225418445</v>
      </c>
      <c r="TD40" s="1">
        <v>7</v>
      </c>
      <c r="TE40" s="1">
        <v>7</v>
      </c>
      <c r="TG40" s="1">
        <v>0.19</v>
      </c>
      <c r="TH40" s="1">
        <v>1</v>
      </c>
      <c r="TJ40" s="1">
        <v>0</v>
      </c>
      <c r="TK40" s="1">
        <v>0</v>
      </c>
      <c r="TO40" s="1">
        <v>1.77968143019545</v>
      </c>
      <c r="TP40" s="1">
        <v>999</v>
      </c>
      <c r="TQ40" s="1">
        <v>2.5090921906861401</v>
      </c>
      <c r="TR40" s="1">
        <v>5.6011169750309797</v>
      </c>
      <c r="TS40" s="1">
        <v>-0.26513334949027501</v>
      </c>
      <c r="TT40" s="1">
        <v>5.13431590532318E-2</v>
      </c>
      <c r="TU40" s="1">
        <v>6.9273219474416896</v>
      </c>
      <c r="TV40" s="1">
        <v>999</v>
      </c>
      <c r="TW40" s="1">
        <v>999</v>
      </c>
      <c r="TX40" s="1">
        <v>999</v>
      </c>
      <c r="TY40" s="1">
        <v>5.9404628248504503</v>
      </c>
      <c r="TZ40" s="1">
        <v>8.4603758546950107</v>
      </c>
      <c r="UA40" s="1">
        <v>999</v>
      </c>
      <c r="UB40" s="1">
        <v>347.33110736696898</v>
      </c>
      <c r="UC40" s="1">
        <v>999</v>
      </c>
      <c r="UD40" s="1">
        <v>-0.68360906673169197</v>
      </c>
      <c r="UE40" s="1">
        <v>999</v>
      </c>
      <c r="UF40" s="1">
        <v>999</v>
      </c>
      <c r="UG40" s="1">
        <v>999</v>
      </c>
      <c r="UH40" s="1">
        <v>0.23353777740803999</v>
      </c>
      <c r="UI40" s="1">
        <v>999</v>
      </c>
      <c r="UJ40" s="1">
        <v>0.789710215161324</v>
      </c>
      <c r="UK40" s="1">
        <v>999</v>
      </c>
      <c r="UL40" s="1">
        <v>-0.17926156081797001</v>
      </c>
      <c r="UN40" s="1">
        <v>13</v>
      </c>
      <c r="UO40" s="1">
        <v>13</v>
      </c>
      <c r="UP40" s="1">
        <v>12</v>
      </c>
      <c r="UQ40" s="1">
        <v>19</v>
      </c>
      <c r="UR40" s="1">
        <v>12</v>
      </c>
      <c r="US40" s="1">
        <v>11</v>
      </c>
      <c r="UT40" s="1">
        <v>11</v>
      </c>
      <c r="UU40" s="1">
        <v>32</v>
      </c>
      <c r="UV40" s="1">
        <v>13</v>
      </c>
      <c r="UW40" s="1">
        <v>8</v>
      </c>
      <c r="UX40" s="1">
        <v>8</v>
      </c>
      <c r="UY40" s="1">
        <v>32</v>
      </c>
      <c r="UZ40" s="1">
        <v>13</v>
      </c>
      <c r="VC40" s="1">
        <v>8</v>
      </c>
      <c r="VD40" s="1">
        <v>8</v>
      </c>
      <c r="VE40" s="1">
        <v>13</v>
      </c>
      <c r="VF40" s="1">
        <v>14</v>
      </c>
      <c r="VG40" s="1">
        <v>25</v>
      </c>
      <c r="VH40" s="1">
        <v>0.33</v>
      </c>
      <c r="VI40" s="1">
        <v>0.33</v>
      </c>
      <c r="VJ40" s="1">
        <v>0.33</v>
      </c>
      <c r="VK40" s="1">
        <v>0</v>
      </c>
      <c r="VL40" s="1">
        <v>0.2</v>
      </c>
      <c r="VR40" s="1">
        <v>0.25</v>
      </c>
      <c r="VS40" s="1">
        <v>0.25</v>
      </c>
      <c r="VT40" s="1">
        <v>7.6699999999999902</v>
      </c>
      <c r="VY40" s="1">
        <v>-0.70883018846148904</v>
      </c>
      <c r="VZ40" s="1">
        <v>0</v>
      </c>
      <c r="WA40" s="1">
        <v>1.1200000000000001</v>
      </c>
      <c r="WB40" s="1">
        <v>1.25</v>
      </c>
      <c r="WC40" s="1">
        <v>7.6699999999999902</v>
      </c>
      <c r="WE40" s="1">
        <v>4.7500000000000001E-2</v>
      </c>
      <c r="WF40" s="1">
        <v>0.19</v>
      </c>
      <c r="WI40" s="1">
        <v>0.05</v>
      </c>
      <c r="WJ40" s="1">
        <v>14.9481323825001</v>
      </c>
      <c r="WK40" s="1">
        <v>7.8E-2</v>
      </c>
      <c r="WL40" s="1">
        <v>0.05</v>
      </c>
      <c r="WM40" s="1">
        <v>0.05</v>
      </c>
      <c r="WN40" s="1">
        <v>5.6000000000000001E-2</v>
      </c>
      <c r="WO40" s="1">
        <v>5.6000000000000001E-2</v>
      </c>
      <c r="WQ40" s="1">
        <v>5.6000000000000001E-2</v>
      </c>
      <c r="WR40" s="1">
        <v>5.6000000000000001E-2</v>
      </c>
      <c r="WS40" s="1">
        <v>5.6000000000000001E-2</v>
      </c>
      <c r="WU40" s="1">
        <v>0.19</v>
      </c>
      <c r="WV40" s="1">
        <v>0.05</v>
      </c>
      <c r="WW40" s="1">
        <v>0.05</v>
      </c>
      <c r="WY40" s="1">
        <v>0.05</v>
      </c>
      <c r="WZ40" s="1">
        <v>0.05</v>
      </c>
      <c r="XA40" s="1">
        <v>0</v>
      </c>
      <c r="XC40" s="1">
        <v>0.05</v>
      </c>
      <c r="XD40" s="1">
        <v>0.05</v>
      </c>
      <c r="XG40" s="1">
        <v>0.05</v>
      </c>
      <c r="XH40" s="1">
        <v>6.3307925744827296</v>
      </c>
      <c r="XI40" s="1">
        <v>114.729999999999</v>
      </c>
      <c r="XJ40" s="1">
        <v>0.52296696591998604</v>
      </c>
      <c r="XK40" s="1">
        <v>2.60756192959582E-2</v>
      </c>
      <c r="XP40" s="1">
        <v>0.5</v>
      </c>
      <c r="XQ40" s="1">
        <v>0.5</v>
      </c>
      <c r="XR40" s="1">
        <v>2.55666666666666</v>
      </c>
      <c r="XS40" s="1">
        <v>0.36692903639288599</v>
      </c>
      <c r="XX40" s="1">
        <v>0</v>
      </c>
      <c r="XY40" s="1">
        <v>6.3307925744827296</v>
      </c>
    </row>
    <row r="41" spans="1:649" x14ac:dyDescent="0.25">
      <c r="B41" s="1" t="s">
        <v>10</v>
      </c>
      <c r="C41" s="1" t="s">
        <v>739</v>
      </c>
      <c r="D41" s="1" t="s">
        <v>12</v>
      </c>
      <c r="E41" s="1" t="s">
        <v>13</v>
      </c>
      <c r="F41" s="1" t="s">
        <v>14</v>
      </c>
      <c r="G41" s="1" t="s">
        <v>15</v>
      </c>
      <c r="H41" s="1" t="s">
        <v>16</v>
      </c>
      <c r="I41" s="1" t="s">
        <v>742</v>
      </c>
      <c r="J41" s="1" t="s">
        <v>0</v>
      </c>
      <c r="K41" s="1" t="s">
        <v>17</v>
      </c>
      <c r="L41" s="1" t="s">
        <v>18</v>
      </c>
      <c r="M41" s="1" t="s">
        <v>19</v>
      </c>
      <c r="N41" s="1" t="s">
        <v>20</v>
      </c>
      <c r="O41" s="1" t="s">
        <v>21</v>
      </c>
      <c r="P41" s="1" t="s">
        <v>745</v>
      </c>
      <c r="Q41" s="1" t="s">
        <v>22</v>
      </c>
      <c r="R41" s="1" t="s">
        <v>23</v>
      </c>
      <c r="S41" s="1" t="s">
        <v>24</v>
      </c>
      <c r="T41" s="1" t="s">
        <v>746</v>
      </c>
      <c r="U41" s="1" t="s">
        <v>25</v>
      </c>
      <c r="V41" s="1" t="s">
        <v>26</v>
      </c>
      <c r="W41" s="1" t="s">
        <v>27</v>
      </c>
      <c r="X41" s="1" t="s">
        <v>28</v>
      </c>
      <c r="Y41" s="1" t="s">
        <v>29</v>
      </c>
      <c r="Z41" s="1" t="s">
        <v>747</v>
      </c>
      <c r="AA41" s="1" t="s">
        <v>30</v>
      </c>
      <c r="AB41" s="1" t="s">
        <v>748</v>
      </c>
      <c r="AC41" s="1" t="s">
        <v>749</v>
      </c>
      <c r="AD41" s="1" t="s">
        <v>31</v>
      </c>
      <c r="AE41" s="1" t="s">
        <v>32</v>
      </c>
      <c r="AF41" s="1" t="s">
        <v>33</v>
      </c>
      <c r="AG41" s="1" t="s">
        <v>34</v>
      </c>
      <c r="AH41" s="1" t="s">
        <v>35</v>
      </c>
      <c r="AI41" s="1" t="s">
        <v>36</v>
      </c>
      <c r="AJ41" s="1" t="s">
        <v>763</v>
      </c>
      <c r="AK41" s="1" t="s">
        <v>37</v>
      </c>
      <c r="AL41" s="1" t="s">
        <v>38</v>
      </c>
      <c r="AM41" s="1" t="s">
        <v>39</v>
      </c>
      <c r="AN41" s="1" t="s">
        <v>764</v>
      </c>
      <c r="AO41" s="1" t="s">
        <v>40</v>
      </c>
      <c r="AP41" s="1" t="s">
        <v>41</v>
      </c>
      <c r="AQ41" s="1" t="s">
        <v>42</v>
      </c>
      <c r="AR41" s="1" t="s">
        <v>43</v>
      </c>
      <c r="AS41" s="1" t="s">
        <v>44</v>
      </c>
      <c r="AT41" s="1" t="s">
        <v>45</v>
      </c>
      <c r="AU41" s="1" t="s">
        <v>46</v>
      </c>
      <c r="AV41" s="1" t="s">
        <v>47</v>
      </c>
      <c r="AW41" s="1" t="s">
        <v>780</v>
      </c>
      <c r="AX41" s="1" t="s">
        <v>48</v>
      </c>
      <c r="AY41" s="1" t="s">
        <v>49</v>
      </c>
      <c r="AZ41" s="1" t="s">
        <v>50</v>
      </c>
      <c r="BA41" s="1" t="s">
        <v>51</v>
      </c>
      <c r="BB41" s="1" t="s">
        <v>52</v>
      </c>
      <c r="BC41" s="1" t="s">
        <v>53</v>
      </c>
      <c r="BD41" s="1" t="s">
        <v>54</v>
      </c>
      <c r="BE41" s="1" t="s">
        <v>55</v>
      </c>
      <c r="BF41" s="1" t="s">
        <v>56</v>
      </c>
      <c r="BG41" s="1" t="s">
        <v>57</v>
      </c>
      <c r="BH41" s="1" t="s">
        <v>787</v>
      </c>
      <c r="BI41" s="1" t="s">
        <v>58</v>
      </c>
      <c r="BJ41" s="1" t="s">
        <v>59</v>
      </c>
      <c r="BK41" s="1" t="s">
        <v>60</v>
      </c>
      <c r="BL41" s="1" t="s">
        <v>61</v>
      </c>
      <c r="BM41" s="1" t="s">
        <v>62</v>
      </c>
      <c r="BN41" s="1" t="s">
        <v>63</v>
      </c>
      <c r="BO41" s="1" t="s">
        <v>64</v>
      </c>
      <c r="BP41" s="1" t="s">
        <v>65</v>
      </c>
      <c r="BQ41" s="1" t="s">
        <v>66</v>
      </c>
      <c r="BR41" s="1" t="s">
        <v>67</v>
      </c>
      <c r="BS41" s="1" t="s">
        <v>68</v>
      </c>
      <c r="BT41" s="1" t="s">
        <v>69</v>
      </c>
      <c r="BU41" s="1" t="s">
        <v>70</v>
      </c>
      <c r="BV41" s="1" t="s">
        <v>71</v>
      </c>
      <c r="BW41" s="1" t="s">
        <v>72</v>
      </c>
      <c r="BX41" s="1" t="s">
        <v>73</v>
      </c>
      <c r="BY41" s="1" t="s">
        <v>74</v>
      </c>
      <c r="BZ41" s="1" t="s">
        <v>75</v>
      </c>
      <c r="CA41" s="1" t="s">
        <v>76</v>
      </c>
      <c r="CB41" s="1" t="s">
        <v>798</v>
      </c>
      <c r="CC41" s="1" t="s">
        <v>77</v>
      </c>
      <c r="CD41" s="1" t="s">
        <v>799</v>
      </c>
      <c r="CE41" s="1" t="s">
        <v>800</v>
      </c>
      <c r="CF41" s="1" t="s">
        <v>802</v>
      </c>
      <c r="CG41" s="1" t="s">
        <v>78</v>
      </c>
      <c r="CH41" s="1" t="s">
        <v>79</v>
      </c>
      <c r="CI41" s="1" t="s">
        <v>80</v>
      </c>
      <c r="CJ41" s="1" t="s">
        <v>803</v>
      </c>
      <c r="CK41" s="1" t="s">
        <v>804</v>
      </c>
      <c r="CL41" s="1" t="s">
        <v>81</v>
      </c>
      <c r="CM41" s="1" t="s">
        <v>82</v>
      </c>
      <c r="CN41" s="1" t="s">
        <v>83</v>
      </c>
      <c r="CO41" s="1" t="s">
        <v>84</v>
      </c>
      <c r="CP41" s="1" t="s">
        <v>85</v>
      </c>
      <c r="CQ41" s="1" t="s">
        <v>86</v>
      </c>
      <c r="CR41" s="1" t="s">
        <v>87</v>
      </c>
      <c r="CS41" s="1" t="s">
        <v>816</v>
      </c>
      <c r="CT41" s="1" t="s">
        <v>88</v>
      </c>
      <c r="CU41" s="1" t="s">
        <v>822</v>
      </c>
      <c r="CV41" s="1" t="s">
        <v>89</v>
      </c>
      <c r="CW41" s="1" t="s">
        <v>90</v>
      </c>
      <c r="CX41" s="1" t="s">
        <v>91</v>
      </c>
      <c r="CY41" s="1" t="s">
        <v>92</v>
      </c>
      <c r="CZ41" s="1" t="s">
        <v>93</v>
      </c>
      <c r="DA41" s="1" t="s">
        <v>94</v>
      </c>
      <c r="DB41" s="1" t="s">
        <v>95</v>
      </c>
      <c r="DC41" s="1" t="s">
        <v>96</v>
      </c>
      <c r="DD41" s="1" t="s">
        <v>97</v>
      </c>
      <c r="DE41" s="1" t="s">
        <v>98</v>
      </c>
      <c r="DF41" s="1" t="s">
        <v>99</v>
      </c>
      <c r="DG41" s="1" t="s">
        <v>100</v>
      </c>
      <c r="DH41" s="1" t="s">
        <v>101</v>
      </c>
      <c r="DI41" s="1" t="s">
        <v>102</v>
      </c>
      <c r="DJ41" s="1" t="s">
        <v>103</v>
      </c>
      <c r="DK41" s="1" t="s">
        <v>104</v>
      </c>
      <c r="DL41" s="1" t="s">
        <v>105</v>
      </c>
      <c r="DM41" s="1" t="s">
        <v>106</v>
      </c>
      <c r="DN41" s="1" t="s">
        <v>107</v>
      </c>
      <c r="DO41" s="1" t="s">
        <v>108</v>
      </c>
      <c r="DP41" s="1" t="s">
        <v>109</v>
      </c>
      <c r="DQ41" s="1" t="s">
        <v>110</v>
      </c>
      <c r="DR41" s="1" t="s">
        <v>111</v>
      </c>
      <c r="DS41" s="1" t="s">
        <v>112</v>
      </c>
      <c r="DT41" s="1" t="s">
        <v>113</v>
      </c>
      <c r="DU41" s="1" t="s">
        <v>114</v>
      </c>
      <c r="DV41" s="1" t="s">
        <v>831</v>
      </c>
      <c r="DW41" s="1" t="s">
        <v>115</v>
      </c>
      <c r="DX41" s="1" t="s">
        <v>116</v>
      </c>
      <c r="DY41" s="1" t="s">
        <v>117</v>
      </c>
      <c r="DZ41" s="1" t="s">
        <v>118</v>
      </c>
      <c r="EA41" s="1" t="s">
        <v>119</v>
      </c>
      <c r="EB41" s="1" t="s">
        <v>120</v>
      </c>
      <c r="EC41" s="1" t="s">
        <v>121</v>
      </c>
      <c r="ED41" s="1" t="s">
        <v>122</v>
      </c>
      <c r="EE41" s="1" t="s">
        <v>123</v>
      </c>
      <c r="EF41" s="1" t="s">
        <v>124</v>
      </c>
      <c r="EG41" s="1" t="s">
        <v>125</v>
      </c>
      <c r="EH41" s="1" t="s">
        <v>126</v>
      </c>
      <c r="EI41" s="1" t="s">
        <v>127</v>
      </c>
      <c r="EJ41" s="1" t="s">
        <v>128</v>
      </c>
      <c r="EK41" s="1" t="s">
        <v>129</v>
      </c>
      <c r="EL41" s="1" t="s">
        <v>130</v>
      </c>
      <c r="EM41" s="1" t="s">
        <v>131</v>
      </c>
      <c r="EN41" s="1" t="s">
        <v>132</v>
      </c>
      <c r="EO41" s="1" t="s">
        <v>133</v>
      </c>
      <c r="EP41" s="1" t="s">
        <v>134</v>
      </c>
      <c r="EQ41" s="1" t="s">
        <v>135</v>
      </c>
      <c r="ER41" s="1" t="s">
        <v>136</v>
      </c>
      <c r="ES41" s="1" t="s">
        <v>137</v>
      </c>
      <c r="ET41" s="1" t="s">
        <v>138</v>
      </c>
      <c r="EU41" s="1" t="s">
        <v>139</v>
      </c>
      <c r="EV41" s="1" t="s">
        <v>140</v>
      </c>
      <c r="EW41" s="1" t="s">
        <v>141</v>
      </c>
      <c r="EX41" s="1" t="s">
        <v>142</v>
      </c>
      <c r="EY41" s="1" t="s">
        <v>143</v>
      </c>
      <c r="EZ41" s="1" t="s">
        <v>144</v>
      </c>
      <c r="FA41" s="1" t="s">
        <v>853</v>
      </c>
      <c r="FB41" s="1" t="s">
        <v>145</v>
      </c>
      <c r="FC41" s="1" t="s">
        <v>146</v>
      </c>
      <c r="FD41" s="1" t="s">
        <v>147</v>
      </c>
      <c r="FE41" s="1" t="s">
        <v>148</v>
      </c>
      <c r="FF41" s="1" t="s">
        <v>149</v>
      </c>
      <c r="FG41" s="1" t="s">
        <v>150</v>
      </c>
      <c r="FH41" s="1" t="s">
        <v>151</v>
      </c>
      <c r="FI41" s="1" t="s">
        <v>152</v>
      </c>
      <c r="FJ41" s="1" t="s">
        <v>153</v>
      </c>
      <c r="FK41" s="1" t="s">
        <v>154</v>
      </c>
      <c r="FL41" s="1" t="s">
        <v>155</v>
      </c>
      <c r="FM41" s="1" t="s">
        <v>156</v>
      </c>
      <c r="FN41" s="1" t="s">
        <v>873</v>
      </c>
      <c r="FO41" s="1" t="s">
        <v>874</v>
      </c>
      <c r="FP41" s="1" t="s">
        <v>875</v>
      </c>
      <c r="FQ41" s="1" t="s">
        <v>157</v>
      </c>
      <c r="FR41" s="1" t="s">
        <v>158</v>
      </c>
      <c r="FS41" s="1" t="s">
        <v>159</v>
      </c>
      <c r="FT41" s="1" t="s">
        <v>160</v>
      </c>
      <c r="FU41" s="1" t="s">
        <v>878</v>
      </c>
      <c r="FV41" s="1" t="s">
        <v>879</v>
      </c>
      <c r="FW41" s="1" t="s">
        <v>161</v>
      </c>
      <c r="FX41" s="1" t="s">
        <v>162</v>
      </c>
      <c r="FY41" s="1" t="s">
        <v>163</v>
      </c>
      <c r="FZ41" s="1" t="s">
        <v>164</v>
      </c>
      <c r="GA41" s="1" t="s">
        <v>165</v>
      </c>
      <c r="GB41" s="1" t="s">
        <v>166</v>
      </c>
      <c r="GC41" s="1" t="s">
        <v>882</v>
      </c>
      <c r="GD41" s="1" t="s">
        <v>883</v>
      </c>
      <c r="GE41" s="1" t="s">
        <v>884</v>
      </c>
      <c r="GF41" s="1" t="s">
        <v>885</v>
      </c>
      <c r="GG41" s="1" t="s">
        <v>886</v>
      </c>
      <c r="GH41" s="1" t="s">
        <v>167</v>
      </c>
      <c r="GI41" s="1" t="s">
        <v>168</v>
      </c>
      <c r="GJ41" s="1" t="s">
        <v>169</v>
      </c>
      <c r="GK41" s="1" t="s">
        <v>170</v>
      </c>
      <c r="GL41" s="1" t="s">
        <v>171</v>
      </c>
      <c r="GM41" s="1" t="s">
        <v>172</v>
      </c>
      <c r="GN41" s="1" t="s">
        <v>173</v>
      </c>
      <c r="GO41" s="1" t="s">
        <v>174</v>
      </c>
      <c r="GP41" s="1" t="s">
        <v>175</v>
      </c>
      <c r="GQ41" s="1" t="s">
        <v>176</v>
      </c>
      <c r="GR41" s="1" t="s">
        <v>177</v>
      </c>
      <c r="GS41" s="1" t="s">
        <v>178</v>
      </c>
      <c r="GT41" s="1" t="s">
        <v>894</v>
      </c>
      <c r="GU41" s="1" t="s">
        <v>179</v>
      </c>
      <c r="GV41" s="1" t="s">
        <v>895</v>
      </c>
      <c r="GW41" s="1" t="s">
        <v>180</v>
      </c>
      <c r="GX41" s="1" t="s">
        <v>181</v>
      </c>
      <c r="GY41" s="1" t="s">
        <v>182</v>
      </c>
      <c r="GZ41" s="1" t="s">
        <v>183</v>
      </c>
      <c r="HA41" s="1" t="s">
        <v>184</v>
      </c>
      <c r="HB41" s="1" t="s">
        <v>185</v>
      </c>
      <c r="HC41" s="1" t="s">
        <v>186</v>
      </c>
      <c r="HD41" s="1" t="s">
        <v>187</v>
      </c>
      <c r="HE41" s="1" t="s">
        <v>901</v>
      </c>
      <c r="HF41" s="1" t="s">
        <v>188</v>
      </c>
      <c r="HG41" s="1" t="s">
        <v>189</v>
      </c>
      <c r="HH41" s="1" t="s">
        <v>190</v>
      </c>
      <c r="HI41" s="1" t="s">
        <v>904</v>
      </c>
      <c r="HJ41" s="1" t="s">
        <v>191</v>
      </c>
      <c r="HK41" s="1" t="s">
        <v>192</v>
      </c>
      <c r="HL41" s="1" t="s">
        <v>193</v>
      </c>
      <c r="HM41" s="1" t="s">
        <v>194</v>
      </c>
      <c r="HN41" s="1" t="s">
        <v>195</v>
      </c>
      <c r="HO41" s="1" t="s">
        <v>196</v>
      </c>
      <c r="HP41" s="1" t="s">
        <v>920</v>
      </c>
      <c r="HQ41" s="1" t="s">
        <v>197</v>
      </c>
      <c r="HR41" s="1" t="s">
        <v>198</v>
      </c>
      <c r="HS41" s="1" t="s">
        <v>199</v>
      </c>
      <c r="HT41" s="1" t="s">
        <v>922</v>
      </c>
      <c r="HU41" s="1" t="s">
        <v>924</v>
      </c>
      <c r="HV41" s="1" t="s">
        <v>200</v>
      </c>
      <c r="HW41" s="1" t="s">
        <v>926</v>
      </c>
      <c r="HX41" s="1" t="s">
        <v>201</v>
      </c>
      <c r="HY41" s="1" t="s">
        <v>202</v>
      </c>
      <c r="HZ41" s="1" t="s">
        <v>927</v>
      </c>
      <c r="IA41" s="1" t="s">
        <v>203</v>
      </c>
      <c r="IB41" s="1" t="s">
        <v>930</v>
      </c>
      <c r="IC41" s="1" t="s">
        <v>204</v>
      </c>
      <c r="ID41" s="1" t="s">
        <v>205</v>
      </c>
      <c r="IE41" s="1" t="s">
        <v>932</v>
      </c>
      <c r="IF41" s="1" t="s">
        <v>206</v>
      </c>
      <c r="IG41" s="1" t="s">
        <v>934</v>
      </c>
      <c r="IH41" s="1" t="s">
        <v>207</v>
      </c>
      <c r="II41" s="1" t="s">
        <v>936</v>
      </c>
      <c r="IJ41" s="1" t="s">
        <v>938</v>
      </c>
      <c r="IK41" s="1" t="s">
        <v>208</v>
      </c>
      <c r="IL41" s="1" t="s">
        <v>209</v>
      </c>
      <c r="IM41" s="1" t="s">
        <v>210</v>
      </c>
      <c r="IN41" s="1" t="s">
        <v>211</v>
      </c>
      <c r="IO41" s="1" t="s">
        <v>212</v>
      </c>
      <c r="IP41" s="1" t="s">
        <v>213</v>
      </c>
      <c r="IQ41" s="1" t="s">
        <v>945</v>
      </c>
      <c r="IR41" s="1" t="s">
        <v>214</v>
      </c>
      <c r="IS41" s="1" t="s">
        <v>215</v>
      </c>
      <c r="IT41" s="1" t="s">
        <v>216</v>
      </c>
      <c r="IU41" s="1" t="s">
        <v>217</v>
      </c>
      <c r="IV41" s="1" t="s">
        <v>948</v>
      </c>
      <c r="IW41" s="1" t="s">
        <v>218</v>
      </c>
      <c r="IX41" s="1" t="s">
        <v>219</v>
      </c>
      <c r="IY41" s="1" t="s">
        <v>956</v>
      </c>
      <c r="IZ41" s="1" t="s">
        <v>220</v>
      </c>
      <c r="JA41" s="1" t="s">
        <v>973</v>
      </c>
      <c r="JB41" s="1" t="s">
        <v>221</v>
      </c>
      <c r="JC41" s="1" t="s">
        <v>222</v>
      </c>
      <c r="JD41" s="1" t="s">
        <v>223</v>
      </c>
      <c r="JE41" s="1" t="s">
        <v>1011</v>
      </c>
      <c r="JF41" s="1" t="s">
        <v>1012</v>
      </c>
      <c r="JG41" s="1" t="s">
        <v>1013</v>
      </c>
      <c r="JH41" s="1" t="s">
        <v>1014</v>
      </c>
      <c r="JI41" s="1" t="s">
        <v>224</v>
      </c>
      <c r="JJ41" s="1" t="s">
        <v>225</v>
      </c>
      <c r="JK41" s="1" t="s">
        <v>226</v>
      </c>
      <c r="JL41" s="1" t="s">
        <v>227</v>
      </c>
      <c r="JM41" s="1" t="s">
        <v>228</v>
      </c>
      <c r="JN41" s="1" t="s">
        <v>229</v>
      </c>
      <c r="JO41" s="1" t="s">
        <v>1585</v>
      </c>
      <c r="JP41" s="1" t="s">
        <v>230</v>
      </c>
      <c r="JQ41" s="1" t="s">
        <v>1586</v>
      </c>
      <c r="JR41" s="1" t="s">
        <v>231</v>
      </c>
      <c r="JS41" s="1" t="s">
        <v>232</v>
      </c>
      <c r="JT41" s="1" t="s">
        <v>1028</v>
      </c>
      <c r="JU41" s="1" t="s">
        <v>1029</v>
      </c>
      <c r="JV41" s="1" t="s">
        <v>1030</v>
      </c>
      <c r="JW41" s="1" t="s">
        <v>233</v>
      </c>
      <c r="JX41" s="1" t="s">
        <v>1038</v>
      </c>
      <c r="JY41" s="1" t="s">
        <v>234</v>
      </c>
      <c r="JZ41" s="1" t="s">
        <v>1048</v>
      </c>
      <c r="KA41" s="1" t="s">
        <v>1050</v>
      </c>
      <c r="KB41" s="1" t="s">
        <v>1051</v>
      </c>
      <c r="KC41" s="1" t="s">
        <v>1052</v>
      </c>
      <c r="KD41" s="1" t="s">
        <v>235</v>
      </c>
      <c r="KE41" s="1" t="s">
        <v>236</v>
      </c>
      <c r="KF41" s="1" t="s">
        <v>1054</v>
      </c>
      <c r="KG41" s="1" t="s">
        <v>237</v>
      </c>
      <c r="KH41" s="1" t="s">
        <v>238</v>
      </c>
      <c r="KI41" s="1" t="s">
        <v>239</v>
      </c>
      <c r="KJ41" s="1" t="s">
        <v>240</v>
      </c>
      <c r="KK41" s="1" t="s">
        <v>241</v>
      </c>
      <c r="KL41" s="1" t="s">
        <v>242</v>
      </c>
      <c r="KM41" s="1" t="s">
        <v>1055</v>
      </c>
      <c r="KN41" s="1" t="s">
        <v>243</v>
      </c>
      <c r="KO41" s="1" t="s">
        <v>244</v>
      </c>
      <c r="KP41" s="1" t="s">
        <v>245</v>
      </c>
      <c r="KQ41" s="1" t="s">
        <v>1056</v>
      </c>
      <c r="KR41" s="1" t="s">
        <v>246</v>
      </c>
      <c r="KS41" s="1" t="s">
        <v>247</v>
      </c>
      <c r="KT41" s="1" t="s">
        <v>248</v>
      </c>
      <c r="KU41" s="1" t="s">
        <v>249</v>
      </c>
      <c r="KV41" s="1" t="s">
        <v>1057</v>
      </c>
      <c r="KW41" s="1" t="s">
        <v>250</v>
      </c>
      <c r="KX41" s="1" t="s">
        <v>251</v>
      </c>
      <c r="KY41" s="1" t="s">
        <v>252</v>
      </c>
      <c r="KZ41" s="1" t="s">
        <v>1058</v>
      </c>
      <c r="LA41" s="1" t="s">
        <v>253</v>
      </c>
      <c r="LB41" s="1" t="s">
        <v>254</v>
      </c>
      <c r="LC41" s="1" t="s">
        <v>255</v>
      </c>
      <c r="LD41" s="1" t="s">
        <v>1060</v>
      </c>
      <c r="LE41" s="1" t="s">
        <v>1061</v>
      </c>
      <c r="LF41" s="1" t="s">
        <v>1062</v>
      </c>
      <c r="LG41" s="1" t="s">
        <v>1063</v>
      </c>
      <c r="LH41" s="1" t="s">
        <v>256</v>
      </c>
      <c r="LI41" s="1" t="s">
        <v>257</v>
      </c>
      <c r="LJ41" s="1" t="s">
        <v>258</v>
      </c>
      <c r="LK41" s="1" t="s">
        <v>259</v>
      </c>
      <c r="LL41" s="1" t="s">
        <v>260</v>
      </c>
      <c r="LM41" s="1" t="s">
        <v>261</v>
      </c>
      <c r="LN41" s="1" t="s">
        <v>262</v>
      </c>
      <c r="LO41" s="1" t="s">
        <v>263</v>
      </c>
      <c r="LP41" s="1" t="s">
        <v>264</v>
      </c>
      <c r="LQ41" s="1" t="s">
        <v>265</v>
      </c>
      <c r="LR41" s="1" t="s">
        <v>266</v>
      </c>
      <c r="LS41" s="1" t="s">
        <v>267</v>
      </c>
      <c r="LT41" s="1" t="s">
        <v>268</v>
      </c>
      <c r="LU41" s="1" t="s">
        <v>269</v>
      </c>
      <c r="LV41" s="1" t="s">
        <v>270</v>
      </c>
      <c r="LW41" s="1" t="s">
        <v>271</v>
      </c>
      <c r="LX41" s="1" t="s">
        <v>272</v>
      </c>
      <c r="LY41" s="1" t="s">
        <v>273</v>
      </c>
      <c r="LZ41" s="1" t="s">
        <v>274</v>
      </c>
      <c r="MA41" s="1" t="s">
        <v>275</v>
      </c>
      <c r="MB41" s="1" t="s">
        <v>276</v>
      </c>
      <c r="MC41" s="1" t="s">
        <v>277</v>
      </c>
      <c r="MD41" s="1" t="s">
        <v>278</v>
      </c>
      <c r="ME41" s="1" t="s">
        <v>279</v>
      </c>
      <c r="MF41" s="1" t="s">
        <v>280</v>
      </c>
      <c r="MG41" s="1" t="s">
        <v>281</v>
      </c>
      <c r="MH41" s="1" t="s">
        <v>282</v>
      </c>
      <c r="MI41" s="1" t="s">
        <v>283</v>
      </c>
      <c r="MJ41" s="1" t="s">
        <v>284</v>
      </c>
      <c r="MK41" s="1" t="s">
        <v>285</v>
      </c>
      <c r="ML41" s="1" t="s">
        <v>286</v>
      </c>
      <c r="MM41" s="1" t="s">
        <v>287</v>
      </c>
      <c r="MN41" s="1" t="s">
        <v>288</v>
      </c>
      <c r="MO41" s="1" t="s">
        <v>289</v>
      </c>
      <c r="MP41" s="1" t="s">
        <v>290</v>
      </c>
      <c r="MQ41" s="1" t="s">
        <v>291</v>
      </c>
      <c r="MR41" s="1" t="s">
        <v>292</v>
      </c>
      <c r="MS41" s="1" t="s">
        <v>293</v>
      </c>
      <c r="MT41" s="1" t="s">
        <v>1096</v>
      </c>
      <c r="MU41" s="1" t="s">
        <v>1098</v>
      </c>
      <c r="MV41" s="1" t="s">
        <v>294</v>
      </c>
      <c r="MW41" s="1" t="s">
        <v>295</v>
      </c>
      <c r="MX41" s="1" t="s">
        <v>296</v>
      </c>
      <c r="MY41" s="1" t="s">
        <v>297</v>
      </c>
      <c r="MZ41" s="1" t="s">
        <v>1099</v>
      </c>
      <c r="NA41" s="1" t="s">
        <v>298</v>
      </c>
      <c r="NB41" s="1" t="s">
        <v>1100</v>
      </c>
      <c r="NC41" s="1" t="s">
        <v>299</v>
      </c>
      <c r="ND41" s="1" t="s">
        <v>300</v>
      </c>
      <c r="NE41" s="1" t="s">
        <v>301</v>
      </c>
      <c r="NF41" s="1" t="s">
        <v>302</v>
      </c>
      <c r="NG41" s="1" t="s">
        <v>303</v>
      </c>
      <c r="NH41" s="1" t="s">
        <v>304</v>
      </c>
      <c r="NI41" s="1" t="s">
        <v>305</v>
      </c>
      <c r="NJ41" s="1" t="s">
        <v>306</v>
      </c>
      <c r="NK41" s="1" t="s">
        <v>307</v>
      </c>
      <c r="NL41" s="1" t="s">
        <v>308</v>
      </c>
      <c r="NM41" s="1" t="s">
        <v>309</v>
      </c>
      <c r="NN41" s="1" t="s">
        <v>310</v>
      </c>
      <c r="NO41" s="1" t="s">
        <v>311</v>
      </c>
      <c r="NP41" s="1" t="s">
        <v>312</v>
      </c>
      <c r="NQ41" s="1" t="s">
        <v>313</v>
      </c>
      <c r="NR41" s="1" t="s">
        <v>314</v>
      </c>
      <c r="NS41" s="1" t="s">
        <v>315</v>
      </c>
      <c r="NT41" s="1" t="s">
        <v>316</v>
      </c>
      <c r="NU41" s="1" t="s">
        <v>317</v>
      </c>
      <c r="NV41" s="1" t="s">
        <v>318</v>
      </c>
      <c r="NW41" s="1" t="s">
        <v>319</v>
      </c>
      <c r="NX41" s="1" t="s">
        <v>320</v>
      </c>
      <c r="NY41" s="1" t="s">
        <v>321</v>
      </c>
      <c r="NZ41" s="1" t="s">
        <v>322</v>
      </c>
      <c r="OA41" s="1" t="s">
        <v>1160</v>
      </c>
      <c r="OB41" s="1" t="s">
        <v>1161</v>
      </c>
      <c r="OC41" s="1" t="s">
        <v>1162</v>
      </c>
      <c r="OD41" s="1" t="s">
        <v>323</v>
      </c>
      <c r="OE41" s="1" t="s">
        <v>324</v>
      </c>
      <c r="OF41" s="1" t="s">
        <v>325</v>
      </c>
      <c r="OG41" s="1" t="s">
        <v>326</v>
      </c>
      <c r="OH41" s="1" t="s">
        <v>1172</v>
      </c>
      <c r="OI41" s="1" t="s">
        <v>327</v>
      </c>
      <c r="OJ41" s="1" t="s">
        <v>1174</v>
      </c>
      <c r="OK41" s="1" t="s">
        <v>328</v>
      </c>
      <c r="OL41" s="1" t="s">
        <v>1175</v>
      </c>
      <c r="OM41" s="1" t="s">
        <v>329</v>
      </c>
      <c r="ON41" s="1" t="s">
        <v>1176</v>
      </c>
      <c r="OO41" s="1" t="s">
        <v>330</v>
      </c>
      <c r="OP41" s="1" t="s">
        <v>331</v>
      </c>
      <c r="OQ41" s="1" t="s">
        <v>332</v>
      </c>
      <c r="OR41" s="1" t="s">
        <v>333</v>
      </c>
      <c r="OS41" s="1" t="s">
        <v>334</v>
      </c>
      <c r="OT41" s="1" t="s">
        <v>1179</v>
      </c>
      <c r="OU41" s="1" t="s">
        <v>1180</v>
      </c>
      <c r="OV41" s="1" t="s">
        <v>335</v>
      </c>
      <c r="OW41" s="1" t="s">
        <v>1181</v>
      </c>
      <c r="OX41" s="1" t="s">
        <v>1182</v>
      </c>
      <c r="OY41" s="1" t="s">
        <v>1583</v>
      </c>
      <c r="OZ41" s="1" t="s">
        <v>336</v>
      </c>
      <c r="PA41" s="1" t="s">
        <v>1188</v>
      </c>
      <c r="PB41" s="1" t="s">
        <v>1189</v>
      </c>
      <c r="PC41" s="1" t="s">
        <v>337</v>
      </c>
      <c r="PD41" s="1" t="s">
        <v>1190</v>
      </c>
      <c r="PE41" s="1" t="s">
        <v>338</v>
      </c>
      <c r="PF41" s="1" t="s">
        <v>1191</v>
      </c>
      <c r="PG41" s="1" t="s">
        <v>339</v>
      </c>
      <c r="PH41" s="1" t="s">
        <v>1192</v>
      </c>
      <c r="PI41" s="1" t="s">
        <v>340</v>
      </c>
      <c r="PJ41" s="1" t="s">
        <v>1194</v>
      </c>
      <c r="PK41" s="1" t="s">
        <v>341</v>
      </c>
      <c r="PL41" s="1" t="s">
        <v>1196</v>
      </c>
      <c r="PM41" s="1" t="s">
        <v>342</v>
      </c>
      <c r="PN41" s="1" t="s">
        <v>1198</v>
      </c>
      <c r="PO41" s="1" t="s">
        <v>343</v>
      </c>
      <c r="PP41" s="1" t="s">
        <v>1200</v>
      </c>
      <c r="PQ41" s="1" t="s">
        <v>1201</v>
      </c>
      <c r="PR41" s="1" t="s">
        <v>1202</v>
      </c>
      <c r="PS41" s="1" t="s">
        <v>344</v>
      </c>
      <c r="PT41" s="1" t="s">
        <v>1203</v>
      </c>
      <c r="PU41" s="1" t="s">
        <v>1204</v>
      </c>
      <c r="PV41" s="1" t="s">
        <v>1205</v>
      </c>
      <c r="PW41" s="1" t="s">
        <v>345</v>
      </c>
      <c r="PX41" s="1" t="s">
        <v>346</v>
      </c>
      <c r="PY41" s="1" t="s">
        <v>1206</v>
      </c>
      <c r="PZ41" s="1" t="s">
        <v>347</v>
      </c>
      <c r="QA41" s="1" t="s">
        <v>1207</v>
      </c>
      <c r="QB41" s="1" t="s">
        <v>348</v>
      </c>
      <c r="QC41" s="1" t="s">
        <v>1208</v>
      </c>
      <c r="QD41" s="1" t="s">
        <v>349</v>
      </c>
      <c r="QE41" s="1" t="s">
        <v>1209</v>
      </c>
      <c r="QF41" s="1" t="s">
        <v>350</v>
      </c>
      <c r="QG41" s="1" t="s">
        <v>1210</v>
      </c>
      <c r="QH41" s="1" t="s">
        <v>351</v>
      </c>
      <c r="QI41" s="1" t="s">
        <v>1211</v>
      </c>
      <c r="QJ41" s="1" t="s">
        <v>352</v>
      </c>
      <c r="QK41" s="1" t="s">
        <v>1212</v>
      </c>
      <c r="QL41" s="1" t="s">
        <v>353</v>
      </c>
      <c r="QM41" s="1" t="s">
        <v>1218</v>
      </c>
      <c r="QN41" s="1" t="s">
        <v>354</v>
      </c>
      <c r="QO41" s="1" t="s">
        <v>355</v>
      </c>
      <c r="QP41" s="1" t="s">
        <v>1219</v>
      </c>
      <c r="QQ41" s="1" t="s">
        <v>356</v>
      </c>
      <c r="QR41" s="1" t="s">
        <v>357</v>
      </c>
      <c r="QS41" s="1" t="s">
        <v>1222</v>
      </c>
      <c r="QT41" s="1" t="s">
        <v>358</v>
      </c>
      <c r="QU41" s="1" t="s">
        <v>1226</v>
      </c>
      <c r="QV41" s="1" t="s">
        <v>1587</v>
      </c>
      <c r="QW41" s="1" t="s">
        <v>359</v>
      </c>
      <c r="QX41" s="1" t="s">
        <v>1227</v>
      </c>
      <c r="QY41" s="1" t="s">
        <v>360</v>
      </c>
      <c r="QZ41" s="1" t="s">
        <v>361</v>
      </c>
      <c r="RA41" s="1" t="s">
        <v>1231</v>
      </c>
      <c r="RB41" s="1" t="s">
        <v>1588</v>
      </c>
      <c r="RC41" s="1" t="s">
        <v>362</v>
      </c>
      <c r="RD41" s="1" t="s">
        <v>363</v>
      </c>
      <c r="RE41" s="1" t="s">
        <v>1589</v>
      </c>
      <c r="RF41" s="1" t="s">
        <v>1590</v>
      </c>
      <c r="RG41" s="1" t="s">
        <v>364</v>
      </c>
      <c r="RH41" s="1" t="s">
        <v>365</v>
      </c>
      <c r="RI41" s="1" t="s">
        <v>366</v>
      </c>
      <c r="RJ41" s="1" t="s">
        <v>367</v>
      </c>
      <c r="RK41" s="1" t="s">
        <v>368</v>
      </c>
      <c r="RL41" s="1" t="s">
        <v>369</v>
      </c>
      <c r="RM41" s="1" t="s">
        <v>370</v>
      </c>
      <c r="RN41" s="1" t="s">
        <v>1234</v>
      </c>
      <c r="RO41" s="1" t="s">
        <v>1235</v>
      </c>
      <c r="RP41" s="1" t="s">
        <v>371</v>
      </c>
      <c r="RQ41" s="1" t="s">
        <v>372</v>
      </c>
      <c r="RR41" s="1" t="s">
        <v>373</v>
      </c>
      <c r="RS41" s="1" t="s">
        <v>374</v>
      </c>
      <c r="RT41" s="1" t="s">
        <v>375</v>
      </c>
      <c r="RU41" s="1" t="s">
        <v>376</v>
      </c>
      <c r="RV41" s="1" t="s">
        <v>377</v>
      </c>
      <c r="RW41" s="1" t="s">
        <v>1237</v>
      </c>
      <c r="RX41" s="1" t="s">
        <v>378</v>
      </c>
      <c r="RY41" s="1" t="s">
        <v>379</v>
      </c>
      <c r="RZ41" s="1" t="s">
        <v>1238</v>
      </c>
      <c r="SA41" s="1" t="s">
        <v>380</v>
      </c>
      <c r="SB41" s="1" t="s">
        <v>1239</v>
      </c>
      <c r="SC41" s="1" t="s">
        <v>1584</v>
      </c>
      <c r="SD41" s="1" t="s">
        <v>381</v>
      </c>
      <c r="SE41" s="1" t="s">
        <v>382</v>
      </c>
      <c r="SF41" s="1" t="s">
        <v>383</v>
      </c>
      <c r="SG41" s="1" t="s">
        <v>384</v>
      </c>
      <c r="SH41" s="1" t="s">
        <v>385</v>
      </c>
      <c r="SI41" s="1" t="s">
        <v>386</v>
      </c>
      <c r="SJ41" s="1" t="s">
        <v>387</v>
      </c>
      <c r="SK41" s="1" t="s">
        <v>388</v>
      </c>
      <c r="SL41" s="1" t="s">
        <v>1242</v>
      </c>
      <c r="SM41" s="1" t="s">
        <v>389</v>
      </c>
      <c r="SN41" s="1" t="s">
        <v>390</v>
      </c>
      <c r="SO41" s="1" t="s">
        <v>391</v>
      </c>
      <c r="SP41" s="1" t="s">
        <v>1243</v>
      </c>
      <c r="SQ41" s="1" t="s">
        <v>392</v>
      </c>
      <c r="SR41" s="1" t="s">
        <v>393</v>
      </c>
      <c r="SS41" s="1" t="s">
        <v>394</v>
      </c>
      <c r="ST41" s="1" t="s">
        <v>395</v>
      </c>
      <c r="SU41" s="1" t="s">
        <v>396</v>
      </c>
      <c r="SV41" s="1" t="s">
        <v>397</v>
      </c>
      <c r="SW41" s="1" t="s">
        <v>398</v>
      </c>
      <c r="SX41" s="1" t="s">
        <v>399</v>
      </c>
      <c r="SY41" s="1" t="s">
        <v>400</v>
      </c>
      <c r="SZ41" s="1" t="s">
        <v>401</v>
      </c>
      <c r="TA41" s="1" t="s">
        <v>1249</v>
      </c>
      <c r="TB41" s="1" t="s">
        <v>1250</v>
      </c>
      <c r="TC41" s="1" t="s">
        <v>402</v>
      </c>
      <c r="TD41" s="1" t="s">
        <v>403</v>
      </c>
      <c r="TE41" s="1" t="s">
        <v>404</v>
      </c>
      <c r="TF41" s="1" t="s">
        <v>1252</v>
      </c>
      <c r="TG41" s="1" t="s">
        <v>405</v>
      </c>
      <c r="TH41" s="1" t="s">
        <v>406</v>
      </c>
      <c r="TI41" s="1" t="s">
        <v>1287</v>
      </c>
      <c r="TJ41" s="1" t="s">
        <v>407</v>
      </c>
      <c r="TK41" s="1" t="s">
        <v>1289</v>
      </c>
      <c r="TL41" s="1" t="s">
        <v>408</v>
      </c>
      <c r="TM41" s="1" t="s">
        <v>409</v>
      </c>
      <c r="TN41" s="1" t="s">
        <v>410</v>
      </c>
      <c r="TO41" s="1" t="s">
        <v>411</v>
      </c>
      <c r="TP41" s="1" t="s">
        <v>412</v>
      </c>
      <c r="TQ41" s="1" t="s">
        <v>413</v>
      </c>
      <c r="TR41" s="1" t="s">
        <v>414</v>
      </c>
      <c r="TS41" s="1" t="s">
        <v>415</v>
      </c>
      <c r="TT41" s="1" t="s">
        <v>416</v>
      </c>
      <c r="TU41" s="1" t="s">
        <v>417</v>
      </c>
      <c r="TV41" s="1" t="s">
        <v>418</v>
      </c>
      <c r="TW41" s="1" t="s">
        <v>419</v>
      </c>
      <c r="TX41" s="1" t="s">
        <v>420</v>
      </c>
      <c r="TY41" s="1" t="s">
        <v>421</v>
      </c>
      <c r="TZ41" s="1" t="s">
        <v>422</v>
      </c>
      <c r="UA41" s="1" t="s">
        <v>423</v>
      </c>
      <c r="UB41" s="1" t="s">
        <v>424</v>
      </c>
      <c r="UC41" s="1" t="s">
        <v>425</v>
      </c>
      <c r="UD41" s="1" t="s">
        <v>426</v>
      </c>
      <c r="UE41" s="1" t="s">
        <v>427</v>
      </c>
      <c r="UF41" s="1" t="s">
        <v>428</v>
      </c>
      <c r="UG41" s="1" t="s">
        <v>429</v>
      </c>
      <c r="UH41" s="1" t="s">
        <v>430</v>
      </c>
      <c r="UI41" s="1" t="s">
        <v>431</v>
      </c>
      <c r="UJ41" s="1" t="s">
        <v>432</v>
      </c>
      <c r="UK41" s="1" t="s">
        <v>433</v>
      </c>
      <c r="UL41" s="1" t="s">
        <v>434</v>
      </c>
      <c r="UM41" s="1" t="s">
        <v>435</v>
      </c>
      <c r="UN41" s="1" t="s">
        <v>436</v>
      </c>
      <c r="UO41" s="1" t="s">
        <v>437</v>
      </c>
      <c r="UP41" s="1" t="s">
        <v>438</v>
      </c>
      <c r="UQ41" s="1" t="s">
        <v>439</v>
      </c>
      <c r="UR41" s="1" t="s">
        <v>440</v>
      </c>
      <c r="US41" s="1" t="s">
        <v>441</v>
      </c>
      <c r="UT41" s="1" t="s">
        <v>442</v>
      </c>
      <c r="UU41" s="1" t="s">
        <v>443</v>
      </c>
      <c r="UV41" s="1" t="s">
        <v>444</v>
      </c>
      <c r="UW41" s="1" t="s">
        <v>445</v>
      </c>
      <c r="UX41" s="1" t="s">
        <v>446</v>
      </c>
      <c r="UY41" s="1" t="s">
        <v>447</v>
      </c>
      <c r="UZ41" s="1" t="s">
        <v>448</v>
      </c>
      <c r="VA41" s="1" t="s">
        <v>449</v>
      </c>
      <c r="VB41" s="1" t="s">
        <v>450</v>
      </c>
      <c r="VC41" s="1" t="s">
        <v>451</v>
      </c>
      <c r="VD41" s="1" t="s">
        <v>452</v>
      </c>
      <c r="VE41" s="1" t="s">
        <v>453</v>
      </c>
      <c r="VF41" s="1" t="s">
        <v>454</v>
      </c>
      <c r="VG41" s="1" t="s">
        <v>455</v>
      </c>
      <c r="VH41" s="1" t="s">
        <v>456</v>
      </c>
      <c r="VI41" s="1" t="s">
        <v>457</v>
      </c>
      <c r="VJ41" s="1" t="s">
        <v>458</v>
      </c>
      <c r="VK41" s="1" t="s">
        <v>459</v>
      </c>
      <c r="VL41" s="1" t="s">
        <v>460</v>
      </c>
      <c r="VM41" s="1" t="s">
        <v>462</v>
      </c>
      <c r="VN41" s="1" t="s">
        <v>463</v>
      </c>
      <c r="VO41" s="1" t="s">
        <v>464</v>
      </c>
      <c r="VP41" s="1" t="s">
        <v>465</v>
      </c>
      <c r="VQ41" s="1" t="s">
        <v>466</v>
      </c>
      <c r="VR41" s="1" t="s">
        <v>467</v>
      </c>
      <c r="VS41" s="1" t="s">
        <v>468</v>
      </c>
      <c r="VT41" s="1" t="s">
        <v>5</v>
      </c>
      <c r="VU41" s="1" t="s">
        <v>469</v>
      </c>
      <c r="VV41" s="1" t="s">
        <v>470</v>
      </c>
      <c r="VW41" s="1" t="s">
        <v>471</v>
      </c>
      <c r="VX41" s="1" t="s">
        <v>472</v>
      </c>
      <c r="VY41" s="1" t="s">
        <v>473</v>
      </c>
      <c r="VZ41" s="1" t="s">
        <v>474</v>
      </c>
      <c r="WA41" s="1" t="s">
        <v>475</v>
      </c>
      <c r="WB41" s="1" t="s">
        <v>476</v>
      </c>
      <c r="WC41" s="1" t="s">
        <v>477</v>
      </c>
      <c r="WD41" s="1" t="s">
        <v>478</v>
      </c>
      <c r="WE41" s="1" t="s">
        <v>479</v>
      </c>
      <c r="WF41" s="1" t="s">
        <v>480</v>
      </c>
      <c r="WG41" s="1" t="s">
        <v>481</v>
      </c>
      <c r="WH41" s="1" t="s">
        <v>482</v>
      </c>
      <c r="WI41" s="1" t="s">
        <v>483</v>
      </c>
      <c r="WJ41" s="1" t="s">
        <v>484</v>
      </c>
      <c r="WK41" s="1" t="s">
        <v>485</v>
      </c>
      <c r="WL41" s="1" t="s">
        <v>486</v>
      </c>
      <c r="WM41" s="1" t="s">
        <v>487</v>
      </c>
      <c r="WN41" s="1" t="s">
        <v>488</v>
      </c>
      <c r="WO41" s="1" t="s">
        <v>489</v>
      </c>
      <c r="WP41" s="1" t="s">
        <v>490</v>
      </c>
      <c r="WQ41" s="1" t="s">
        <v>491</v>
      </c>
      <c r="WR41" s="1" t="s">
        <v>492</v>
      </c>
      <c r="WS41" s="1" t="s">
        <v>493</v>
      </c>
      <c r="WT41" s="1" t="s">
        <v>494</v>
      </c>
      <c r="WU41" s="1" t="s">
        <v>495</v>
      </c>
      <c r="WV41" s="1" t="s">
        <v>496</v>
      </c>
      <c r="WW41" s="1" t="s">
        <v>497</v>
      </c>
      <c r="WX41" s="1" t="s">
        <v>498</v>
      </c>
      <c r="WY41" s="1" t="s">
        <v>499</v>
      </c>
      <c r="WZ41" s="1" t="s">
        <v>500</v>
      </c>
      <c r="XA41" s="1" t="s">
        <v>501</v>
      </c>
      <c r="XB41" s="1" t="s">
        <v>502</v>
      </c>
      <c r="XC41" s="1" t="s">
        <v>503</v>
      </c>
      <c r="XD41" s="1" t="s">
        <v>504</v>
      </c>
      <c r="XE41" s="1" t="s">
        <v>505</v>
      </c>
      <c r="XF41" s="1" t="s">
        <v>506</v>
      </c>
      <c r="XG41" s="1" t="s">
        <v>507</v>
      </c>
      <c r="XH41" s="1" t="s">
        <v>508</v>
      </c>
      <c r="XI41" s="1" t="s">
        <v>509</v>
      </c>
      <c r="XJ41" s="1" t="s">
        <v>510</v>
      </c>
      <c r="XK41" s="1" t="s">
        <v>511</v>
      </c>
      <c r="XL41" s="1" t="s">
        <v>512</v>
      </c>
      <c r="XM41" s="1" t="s">
        <v>513</v>
      </c>
      <c r="XN41" s="1" t="s">
        <v>514</v>
      </c>
      <c r="XO41" s="1" t="s">
        <v>515</v>
      </c>
      <c r="XP41" s="1" t="s">
        <v>516</v>
      </c>
      <c r="XQ41" s="1" t="s">
        <v>517</v>
      </c>
      <c r="XR41" s="1" t="s">
        <v>518</v>
      </c>
      <c r="XS41" s="1" t="s">
        <v>519</v>
      </c>
      <c r="XT41" s="1" t="s">
        <v>520</v>
      </c>
      <c r="XU41" s="1" t="s">
        <v>521</v>
      </c>
      <c r="XV41" s="1" t="s">
        <v>522</v>
      </c>
      <c r="XW41" s="1" t="s">
        <v>523</v>
      </c>
      <c r="XX41" s="1" t="s">
        <v>524</v>
      </c>
      <c r="XY41" s="1" t="s">
        <v>525</v>
      </c>
    </row>
    <row r="42" spans="1:649" x14ac:dyDescent="0.25">
      <c r="A42" s="37" t="s">
        <v>527</v>
      </c>
      <c r="B42" s="1">
        <v>4.335E-2</v>
      </c>
      <c r="D42" s="1">
        <v>1.8749999999999899E-2</v>
      </c>
      <c r="E42" s="1">
        <v>2.2499999999999899E-3</v>
      </c>
      <c r="F42" s="1">
        <v>1.64999999999999E-2</v>
      </c>
      <c r="G42" s="1">
        <v>0.45739999999999997</v>
      </c>
      <c r="H42" s="1">
        <v>0.30704999999999999</v>
      </c>
      <c r="I42" s="1">
        <v>0</v>
      </c>
      <c r="J42" s="1">
        <v>0.20025000000000001</v>
      </c>
      <c r="K42" s="1">
        <v>0.20025000000000001</v>
      </c>
      <c r="L42" s="1">
        <v>0.20025000000000001</v>
      </c>
      <c r="M42" s="1">
        <v>0.16077</v>
      </c>
      <c r="N42" s="1">
        <v>0.20025000000000001</v>
      </c>
      <c r="O42" s="1">
        <v>0.10680000000000001</v>
      </c>
      <c r="Q42" s="1">
        <v>0.10680000000000001</v>
      </c>
      <c r="R42" s="1">
        <v>0</v>
      </c>
      <c r="S42" s="1">
        <v>0.35060000000000002</v>
      </c>
      <c r="T42" s="1">
        <v>0</v>
      </c>
      <c r="U42" s="1">
        <v>0.15035000000000001</v>
      </c>
      <c r="V42" s="1">
        <v>1.9E-2</v>
      </c>
      <c r="W42" s="1">
        <v>0.15035000000000001</v>
      </c>
      <c r="X42" s="1">
        <v>7.2249999999999995E-2</v>
      </c>
      <c r="Y42" s="1">
        <v>7.8100000000000003E-2</v>
      </c>
      <c r="AA42" s="1">
        <v>0.13159999999999999</v>
      </c>
      <c r="AB42" s="1">
        <v>0</v>
      </c>
      <c r="AE42" s="1">
        <v>3.2131537364517899</v>
      </c>
      <c r="AF42" s="1">
        <v>3</v>
      </c>
      <c r="AG42" s="1">
        <v>-0.22949887640449401</v>
      </c>
      <c r="AH42" s="1">
        <v>-0.22949887640449401</v>
      </c>
      <c r="AI42" s="1">
        <v>0.2482</v>
      </c>
      <c r="AK42" s="1">
        <v>0.41422659176029902</v>
      </c>
      <c r="AL42" s="1">
        <v>0.41422659176029902</v>
      </c>
      <c r="AM42" s="1">
        <v>0.377</v>
      </c>
      <c r="AO42" s="1">
        <v>0</v>
      </c>
      <c r="AP42" s="1">
        <v>9500000</v>
      </c>
      <c r="AR42" s="1">
        <v>1.25</v>
      </c>
      <c r="AU42" s="1">
        <v>1.25</v>
      </c>
      <c r="AV42" s="1">
        <v>1.1000000000000001</v>
      </c>
      <c r="AY42" s="1">
        <v>1.1000000000000001</v>
      </c>
      <c r="AZ42" s="1">
        <v>9500000</v>
      </c>
      <c r="BA42" s="1">
        <v>9500000</v>
      </c>
      <c r="BB42" s="1">
        <v>10300000</v>
      </c>
      <c r="BC42" s="1">
        <v>9500000</v>
      </c>
      <c r="BE42" s="1">
        <v>9800000</v>
      </c>
      <c r="BF42" s="1">
        <v>9800000</v>
      </c>
      <c r="BG42" s="1">
        <v>9700000</v>
      </c>
      <c r="BI42" s="1">
        <v>10500000</v>
      </c>
      <c r="BJ42" s="1">
        <v>9800000</v>
      </c>
      <c r="BK42" s="1">
        <v>9800000</v>
      </c>
      <c r="BN42" s="1">
        <v>10000000</v>
      </c>
      <c r="BO42" s="1">
        <v>10000000</v>
      </c>
      <c r="BP42" s="1">
        <v>9500</v>
      </c>
      <c r="BQ42" s="1">
        <v>10.392489837499999</v>
      </c>
      <c r="BR42" s="1">
        <v>-5761.3299297162803</v>
      </c>
      <c r="BS42" s="1">
        <v>-5761.3299297162803</v>
      </c>
      <c r="BT42" s="1">
        <v>-5761.3299297162803</v>
      </c>
      <c r="BU42" s="1">
        <v>-6508.9648774979396</v>
      </c>
      <c r="BV42" s="1">
        <v>0.72734166833119396</v>
      </c>
      <c r="BW42" s="1">
        <v>15929.722414821799</v>
      </c>
      <c r="BX42" s="1">
        <v>23.1754051316858</v>
      </c>
      <c r="BY42" s="1">
        <v>23.1754051316858</v>
      </c>
      <c r="BZ42" s="1">
        <v>37.839920155008599</v>
      </c>
      <c r="CA42" s="1">
        <v>305.03324857145498</v>
      </c>
      <c r="CC42" s="1">
        <v>305.03324857145498</v>
      </c>
      <c r="CG42" s="1">
        <v>938.14593157847503</v>
      </c>
      <c r="CH42" s="1">
        <v>938.14593157847503</v>
      </c>
      <c r="CI42" s="1">
        <v>938.14593157847503</v>
      </c>
      <c r="CJ42" s="1">
        <v>0</v>
      </c>
      <c r="CK42" s="1">
        <v>0</v>
      </c>
      <c r="CL42" s="1">
        <v>938.14593157847503</v>
      </c>
      <c r="CM42" s="1">
        <v>24181.897629608498</v>
      </c>
      <c r="CN42" s="1">
        <v>24.1818976296085</v>
      </c>
      <c r="CO42" s="1">
        <v>42394</v>
      </c>
      <c r="CP42" s="1">
        <v>42394</v>
      </c>
      <c r="CQ42" s="1">
        <v>42.393999999999899</v>
      </c>
      <c r="CR42" s="1">
        <v>25087</v>
      </c>
      <c r="CT42" s="1">
        <v>25.087</v>
      </c>
      <c r="CU42" s="1">
        <v>3743.97118990226</v>
      </c>
      <c r="CV42" s="1">
        <v>14663.327731552799</v>
      </c>
      <c r="CW42" s="1">
        <v>2458.6033942792801</v>
      </c>
      <c r="CX42" s="1">
        <v>75000</v>
      </c>
      <c r="CY42" s="1">
        <v>65000</v>
      </c>
      <c r="CZ42" s="1">
        <v>65000</v>
      </c>
      <c r="DA42" s="1">
        <v>68000</v>
      </c>
      <c r="DB42" s="1">
        <v>74000</v>
      </c>
      <c r="DC42" s="1">
        <v>68000</v>
      </c>
      <c r="DD42" s="1">
        <v>44000</v>
      </c>
      <c r="DE42" s="1">
        <v>44000</v>
      </c>
      <c r="DF42" s="1">
        <v>71000</v>
      </c>
      <c r="DG42" s="1">
        <v>65000</v>
      </c>
      <c r="DH42" s="1">
        <v>40000</v>
      </c>
      <c r="DI42" s="1">
        <v>40000</v>
      </c>
      <c r="DJ42" s="1">
        <v>65000</v>
      </c>
      <c r="DK42" s="1">
        <v>65000</v>
      </c>
      <c r="DL42" s="1">
        <v>71000</v>
      </c>
      <c r="DM42" s="1">
        <v>65000</v>
      </c>
      <c r="DP42" s="1">
        <v>40000</v>
      </c>
      <c r="DQ42" s="1">
        <v>40000</v>
      </c>
      <c r="DR42" s="1">
        <v>65000</v>
      </c>
      <c r="DS42" s="1">
        <v>65</v>
      </c>
      <c r="DW42" s="1">
        <v>6031.88684706191</v>
      </c>
      <c r="DX42" s="1">
        <v>2625.0521536370602</v>
      </c>
      <c r="DY42" s="1">
        <v>4147.2883351421297</v>
      </c>
      <c r="DZ42" s="1">
        <v>4147.2883351421297</v>
      </c>
      <c r="EA42" s="1">
        <v>4.1472883351421297</v>
      </c>
      <c r="EB42" s="1">
        <v>45000</v>
      </c>
      <c r="EC42" s="1">
        <v>21901.292210263098</v>
      </c>
      <c r="ED42" s="1">
        <v>75000</v>
      </c>
      <c r="EE42" s="1">
        <v>75000</v>
      </c>
      <c r="EF42" s="1">
        <v>80000</v>
      </c>
      <c r="EG42" s="1">
        <v>75000</v>
      </c>
      <c r="EH42" s="1">
        <v>80000</v>
      </c>
      <c r="EI42" s="1">
        <v>75000</v>
      </c>
      <c r="EJ42" s="1">
        <v>80000</v>
      </c>
      <c r="EK42" s="1">
        <v>80000</v>
      </c>
      <c r="EL42" s="1">
        <v>75000</v>
      </c>
      <c r="EM42" s="1">
        <v>75000</v>
      </c>
      <c r="EN42" s="1">
        <v>66000</v>
      </c>
      <c r="EO42" s="1">
        <v>64000</v>
      </c>
      <c r="EP42" s="1">
        <v>41000</v>
      </c>
      <c r="EQ42" s="1">
        <v>41000</v>
      </c>
      <c r="ER42" s="1">
        <v>45000</v>
      </c>
      <c r="ES42" s="1">
        <v>45000</v>
      </c>
      <c r="ET42" s="1">
        <v>66000</v>
      </c>
      <c r="EU42" s="1">
        <v>3900000</v>
      </c>
      <c r="EV42" s="1">
        <v>3900000</v>
      </c>
      <c r="EW42" s="1">
        <v>3900000</v>
      </c>
      <c r="EY42" s="1">
        <v>0.80284644194756505</v>
      </c>
      <c r="EZ42" s="1">
        <v>3.9480000000000001E-2</v>
      </c>
      <c r="FA42" s="1">
        <v>0</v>
      </c>
      <c r="FB42" s="1">
        <v>6.0087734082397004</v>
      </c>
      <c r="FC42" s="1">
        <v>5.7364999999999897</v>
      </c>
      <c r="FD42" s="1">
        <v>1.7420000000000001E-2</v>
      </c>
      <c r="FE42" s="1">
        <v>3.2802412052681099E-2</v>
      </c>
      <c r="FF42" s="1">
        <v>2.9248706356640199</v>
      </c>
      <c r="FG42" s="1">
        <v>0.32545711379400799</v>
      </c>
      <c r="FH42" s="1">
        <v>3.2503277494580298</v>
      </c>
      <c r="FI42" s="1">
        <v>2.6417037168398799E-2</v>
      </c>
      <c r="FJ42" s="1">
        <v>2.6417037168398799E-2</v>
      </c>
      <c r="FK42" s="1">
        <v>5.9291337754739503E-3</v>
      </c>
      <c r="FL42" s="1">
        <v>3.2136572629739499E-3</v>
      </c>
      <c r="FM42" s="1">
        <v>1.7420000000000001E-2</v>
      </c>
      <c r="FQ42" s="1">
        <v>1.79528031122471E-2</v>
      </c>
      <c r="FR42" s="1">
        <v>1.79528031122471E-2</v>
      </c>
      <c r="FS42" s="1">
        <v>1.8219191660378701E-3</v>
      </c>
      <c r="FT42" s="1">
        <v>1.014E-2</v>
      </c>
      <c r="FW42" s="1">
        <v>3.2299999999999901E-4</v>
      </c>
      <c r="FX42" s="1">
        <v>8.7000000000000001E-5</v>
      </c>
      <c r="FY42" s="1">
        <v>0.58040825070586999</v>
      </c>
      <c r="FZ42" s="1">
        <v>0.58617667731345102</v>
      </c>
      <c r="GA42" s="1">
        <v>0.2</v>
      </c>
      <c r="GB42" s="1">
        <v>0.5</v>
      </c>
      <c r="GH42" s="1">
        <v>1</v>
      </c>
      <c r="GI42" s="1">
        <v>1</v>
      </c>
      <c r="GJ42" s="1">
        <v>8.16</v>
      </c>
      <c r="GP42" s="1">
        <v>9.3499999999999908</v>
      </c>
      <c r="GQ42" s="1">
        <v>8.16</v>
      </c>
      <c r="GR42" s="1">
        <v>8.16</v>
      </c>
      <c r="GS42" s="1">
        <v>1.42247014730236</v>
      </c>
      <c r="GU42" s="1">
        <v>8</v>
      </c>
      <c r="GW42" s="1">
        <v>8.16</v>
      </c>
      <c r="GX42" s="1">
        <v>7</v>
      </c>
      <c r="GY42" s="1">
        <v>122</v>
      </c>
      <c r="GZ42" s="1">
        <v>0.1</v>
      </c>
      <c r="HA42" s="1">
        <v>-30.5439902115472</v>
      </c>
      <c r="HB42" s="1">
        <v>3.19727700454734</v>
      </c>
      <c r="HD42" s="1">
        <v>999</v>
      </c>
      <c r="HF42" s="1">
        <v>12.0178276396146</v>
      </c>
      <c r="HH42" s="1">
        <v>8.9862268768280806</v>
      </c>
      <c r="HJ42" s="1">
        <v>999</v>
      </c>
      <c r="HL42" s="1">
        <v>1.8982149534638799</v>
      </c>
      <c r="HM42" s="1">
        <v>999</v>
      </c>
      <c r="HO42" s="1">
        <v>999</v>
      </c>
      <c r="HQ42" s="1">
        <v>999</v>
      </c>
      <c r="HR42" s="1">
        <v>21.020493474818998</v>
      </c>
      <c r="HS42" s="1">
        <v>999</v>
      </c>
      <c r="HV42" s="1">
        <v>999</v>
      </c>
      <c r="IC42" s="1">
        <v>999</v>
      </c>
      <c r="ID42" s="1">
        <v>999</v>
      </c>
      <c r="IF42" s="1">
        <v>999</v>
      </c>
      <c r="IH42" s="1">
        <v>999</v>
      </c>
      <c r="IK42" s="1">
        <v>999</v>
      </c>
      <c r="IL42" s="1">
        <v>-0.27772470529419402</v>
      </c>
      <c r="IM42" s="1">
        <v>0.30898859902824</v>
      </c>
      <c r="IN42" s="1">
        <v>7.8022877856348899E-2</v>
      </c>
      <c r="IO42" s="1">
        <v>999</v>
      </c>
      <c r="IP42" s="1">
        <v>999</v>
      </c>
      <c r="IR42" s="1">
        <v>999</v>
      </c>
      <c r="IS42" s="1">
        <v>999</v>
      </c>
      <c r="IT42" s="1">
        <v>4.2369714698804204</v>
      </c>
      <c r="IU42" s="1">
        <v>0.32815775380358198</v>
      </c>
      <c r="IV42" s="1">
        <v>0.32815775380358198</v>
      </c>
      <c r="IW42" s="1">
        <v>999</v>
      </c>
      <c r="IX42" s="1">
        <v>3877.1631355285599</v>
      </c>
      <c r="IZ42" s="1">
        <v>4325.9522848002198</v>
      </c>
      <c r="JB42" s="1">
        <v>9</v>
      </c>
      <c r="JC42" s="1">
        <v>9</v>
      </c>
      <c r="JI42" s="1">
        <v>9.5292892996411305E-2</v>
      </c>
      <c r="JJ42" s="1">
        <v>-615.31003649369904</v>
      </c>
      <c r="JK42" s="1">
        <v>2.5</v>
      </c>
      <c r="JL42" s="1">
        <v>2.5</v>
      </c>
      <c r="JM42" s="1">
        <v>2.2000000000000002</v>
      </c>
      <c r="JN42" s="1">
        <v>2.2000000000000002</v>
      </c>
      <c r="JP42" s="1">
        <v>1130</v>
      </c>
      <c r="JR42" s="1">
        <v>1130</v>
      </c>
      <c r="JS42" s="1">
        <v>0</v>
      </c>
      <c r="JW42" s="1">
        <v>1125.7751178941701</v>
      </c>
      <c r="JY42" s="1">
        <v>0.30812955104098499</v>
      </c>
      <c r="KD42" s="1">
        <v>0.26033887880523199</v>
      </c>
      <c r="KE42" s="1">
        <v>0.26033887880523199</v>
      </c>
      <c r="KG42" s="1">
        <v>0.17442704879950499</v>
      </c>
      <c r="KH42" s="1">
        <v>0.75292260812858702</v>
      </c>
      <c r="KI42" s="1">
        <v>0.58236637429003701</v>
      </c>
      <c r="KJ42" s="1">
        <v>1.0000000257427499</v>
      </c>
      <c r="KK42" s="1">
        <v>-2.5742759035551799E-8</v>
      </c>
      <c r="KL42" s="1">
        <v>0.95228264975021704</v>
      </c>
      <c r="KN42" s="1">
        <v>0.95228264975021704</v>
      </c>
      <c r="KO42" s="1">
        <v>0.95228264975021704</v>
      </c>
      <c r="KP42" s="1">
        <v>0.75292260812858702</v>
      </c>
      <c r="KR42" s="1">
        <v>0.50445814744615303</v>
      </c>
      <c r="KS42" s="1">
        <v>0.79065034769464504</v>
      </c>
      <c r="KT42" s="1">
        <v>0.58797281331248896</v>
      </c>
      <c r="KU42" s="1">
        <v>0.95400277597868199</v>
      </c>
      <c r="KX42" s="1">
        <v>0.95400277597868199</v>
      </c>
      <c r="KY42" s="1">
        <v>0.79065034769464504</v>
      </c>
      <c r="LA42" s="1">
        <v>0.52973573295541199</v>
      </c>
      <c r="LB42" s="1">
        <v>1.05010838983814</v>
      </c>
      <c r="LC42" s="1">
        <v>7.0999999999999897E-2</v>
      </c>
      <c r="LH42" s="1">
        <v>7.0999999999999897E-2</v>
      </c>
      <c r="LI42" s="1">
        <v>7.0999999999999897E-2</v>
      </c>
      <c r="LJ42" s="1">
        <v>7.0999999999999897E-2</v>
      </c>
      <c r="LK42" s="1">
        <v>7.0999999999999897E-2</v>
      </c>
      <c r="LL42" s="1">
        <v>0.149999999999999</v>
      </c>
      <c r="LM42" s="1">
        <v>1.1000000000000001</v>
      </c>
      <c r="LN42" s="1">
        <v>1.25</v>
      </c>
      <c r="LO42" s="1">
        <v>1.1000000000000001</v>
      </c>
      <c r="LP42" s="1">
        <v>7.0999999999999897E-2</v>
      </c>
      <c r="LR42" s="1">
        <v>1.6299137104506201</v>
      </c>
      <c r="LS42" s="1">
        <v>114.729999999999</v>
      </c>
      <c r="LT42" s="1">
        <v>0.16256684491978601</v>
      </c>
      <c r="LV42" s="1">
        <v>7.0999999999999897E-2</v>
      </c>
      <c r="LX42" s="1">
        <v>7.0999999999999897E-2</v>
      </c>
      <c r="LZ42" s="1">
        <v>5.6000000000000001E-2</v>
      </c>
      <c r="MB42" s="1">
        <v>0.149999999999999</v>
      </c>
      <c r="ME42" s="1">
        <v>1.1000000000000001</v>
      </c>
      <c r="MH42" s="1">
        <v>0.58777281331248898</v>
      </c>
      <c r="MI42" s="1">
        <v>0.58216637429003704</v>
      </c>
      <c r="MJ42" s="1">
        <v>0.52973573295541199</v>
      </c>
      <c r="MK42" s="1">
        <v>0.40352231454100801</v>
      </c>
      <c r="ML42" s="1">
        <v>0.58787281331248897</v>
      </c>
      <c r="MM42" s="1">
        <v>0.58226637429003703</v>
      </c>
      <c r="MN42" s="1">
        <v>0.17442704879950499</v>
      </c>
      <c r="MO42" s="1">
        <v>0.13819346538056099</v>
      </c>
      <c r="MP42" s="1">
        <v>1.47127944698961</v>
      </c>
      <c r="MQ42" s="1">
        <v>0.67296321905305101</v>
      </c>
      <c r="MR42" s="1">
        <v>-9.4751999999999996E-3</v>
      </c>
      <c r="MS42" s="1">
        <v>-6.84374999999999E-4</v>
      </c>
      <c r="MT42" s="1">
        <v>0</v>
      </c>
      <c r="MU42" s="1">
        <v>0</v>
      </c>
      <c r="MV42" s="1">
        <v>0.56465373645179695</v>
      </c>
      <c r="MW42" s="1">
        <v>6.3011537364517904</v>
      </c>
      <c r="MX42" s="1">
        <v>6.3011537364517904</v>
      </c>
      <c r="MY42" s="1">
        <v>6.3011537364517904</v>
      </c>
      <c r="MZ42" s="1">
        <v>0</v>
      </c>
      <c r="NA42" s="1">
        <v>0.321846263548203</v>
      </c>
      <c r="NB42" s="1">
        <v>0</v>
      </c>
      <c r="NC42" s="1">
        <v>-3.6499999999999998E-2</v>
      </c>
      <c r="ND42" s="1">
        <v>-3.6499999999999998E-2</v>
      </c>
      <c r="NE42" s="1">
        <v>-7.1999999999999995E-2</v>
      </c>
      <c r="NF42" s="1">
        <v>-7.1999999999999995E-2</v>
      </c>
      <c r="NG42" s="1">
        <v>8.16</v>
      </c>
      <c r="NH42" s="1">
        <v>1.70104821545547</v>
      </c>
      <c r="NI42" s="1">
        <v>1.7174270130561899</v>
      </c>
      <c r="NJ42" s="1">
        <v>9.9000000000000005E-2</v>
      </c>
      <c r="NK42" s="1">
        <v>1.27767513672429</v>
      </c>
      <c r="NL42" s="1">
        <v>7.5999999999999901E-2</v>
      </c>
      <c r="NM42" s="1">
        <v>5.7364999999999897</v>
      </c>
      <c r="NN42" s="1">
        <v>2</v>
      </c>
      <c r="NO42" s="1">
        <v>2.86824999999999</v>
      </c>
      <c r="NP42" s="1">
        <v>2.2999999999999901</v>
      </c>
      <c r="NQ42" s="1">
        <v>2.2999999999999901</v>
      </c>
      <c r="NR42" s="1">
        <v>2.2999999999999901</v>
      </c>
      <c r="NS42" s="1">
        <v>2.2999999999999901</v>
      </c>
      <c r="NT42" s="1">
        <v>2.2999999999999901</v>
      </c>
      <c r="NU42" s="1">
        <v>2.2999999999999901</v>
      </c>
      <c r="NX42" s="1">
        <v>2.2999999999999901</v>
      </c>
      <c r="NY42" s="1">
        <v>1.24114919372761</v>
      </c>
      <c r="NZ42" s="1">
        <v>5</v>
      </c>
      <c r="OA42" s="1">
        <v>0</v>
      </c>
      <c r="OB42" s="1">
        <v>0</v>
      </c>
      <c r="OC42" s="1">
        <v>0</v>
      </c>
      <c r="OD42" s="1">
        <v>-747.63494778165898</v>
      </c>
      <c r="OE42" s="1">
        <v>1.4999999999999901E-2</v>
      </c>
      <c r="OF42" s="1">
        <v>1.4999999999999901E-2</v>
      </c>
      <c r="OG42" s="1">
        <v>-3817.4343011861301</v>
      </c>
      <c r="OI42" s="1">
        <v>3817.4343011861301</v>
      </c>
      <c r="OK42" s="1">
        <v>-1943.8956285301499</v>
      </c>
      <c r="OM42" s="1">
        <v>1943.8956285301499</v>
      </c>
      <c r="OO42" s="1">
        <v>14.663327731552799</v>
      </c>
      <c r="OP42" s="1">
        <v>2.45860339427928</v>
      </c>
      <c r="OQ42" s="1">
        <v>0.156129357497824</v>
      </c>
      <c r="OR42" s="1">
        <v>-5761.3299297162803</v>
      </c>
      <c r="OS42" s="1">
        <v>4949.0303021563896</v>
      </c>
      <c r="OV42" s="1">
        <v>-5761.3299297162803</v>
      </c>
      <c r="OX42" s="1">
        <v>4068.5848364169501</v>
      </c>
      <c r="OZ42" s="1">
        <v>-5.7613299297162799</v>
      </c>
      <c r="PA42" s="1">
        <v>0</v>
      </c>
      <c r="PB42" s="1">
        <v>0</v>
      </c>
      <c r="PC42" s="1">
        <v>0.15690000000000001</v>
      </c>
      <c r="PE42" s="1">
        <v>0.10680000000000001</v>
      </c>
      <c r="PG42" s="1">
        <v>-0.28599999999999898</v>
      </c>
      <c r="PI42" s="1">
        <v>0.2482</v>
      </c>
      <c r="PK42" s="1">
        <v>0.33900000000000002</v>
      </c>
      <c r="PM42" s="1">
        <v>0.377</v>
      </c>
      <c r="PO42" s="1">
        <v>42394</v>
      </c>
      <c r="PR42" s="1">
        <v>0</v>
      </c>
      <c r="PS42" s="1">
        <v>25087</v>
      </c>
      <c r="PV42" s="1">
        <v>0</v>
      </c>
      <c r="PW42" s="1">
        <v>0</v>
      </c>
      <c r="PX42" s="1">
        <v>1.9599999999999899E-2</v>
      </c>
      <c r="PZ42" s="1">
        <v>1.7420000000000001E-2</v>
      </c>
      <c r="QB42" s="1">
        <v>1.5630000000000002E-2</v>
      </c>
      <c r="QD42" s="1">
        <v>1.014E-2</v>
      </c>
      <c r="QF42" s="1">
        <v>3.2299999999999901E-4</v>
      </c>
      <c r="QH42" s="1">
        <v>8.7000000000000001E-5</v>
      </c>
      <c r="QJ42" s="1">
        <v>1.1200000000000001</v>
      </c>
      <c r="QL42" s="1">
        <v>0.08</v>
      </c>
      <c r="QN42" s="1">
        <v>0.08</v>
      </c>
      <c r="QO42" s="1">
        <v>0.08</v>
      </c>
      <c r="QQ42" s="1">
        <v>0.19</v>
      </c>
      <c r="QR42" s="1">
        <v>1.25</v>
      </c>
      <c r="QT42" s="1">
        <v>0.05</v>
      </c>
      <c r="QW42" s="1">
        <v>0.05</v>
      </c>
      <c r="QY42" s="1">
        <v>0.05</v>
      </c>
      <c r="QZ42" s="1">
        <v>0.05</v>
      </c>
      <c r="RA42" s="1">
        <v>0</v>
      </c>
      <c r="RC42" s="1">
        <v>0.253</v>
      </c>
      <c r="RD42" s="1">
        <v>0</v>
      </c>
      <c r="RG42" s="1">
        <v>0.1875</v>
      </c>
      <c r="RH42" s="1">
        <v>6</v>
      </c>
      <c r="RI42" s="1">
        <v>0</v>
      </c>
      <c r="RJ42" s="1">
        <v>0</v>
      </c>
      <c r="RK42" s="1">
        <v>6.7999999999999901</v>
      </c>
      <c r="RL42" s="1">
        <v>6.7999999999999901</v>
      </c>
      <c r="RM42" s="1">
        <v>6.7999999999999901</v>
      </c>
      <c r="RN42" s="1">
        <v>0</v>
      </c>
      <c r="RO42" s="1">
        <v>0</v>
      </c>
      <c r="RP42" s="1">
        <v>1.5</v>
      </c>
      <c r="RQ42" s="1">
        <v>1.5</v>
      </c>
      <c r="RR42" s="1">
        <v>1.5</v>
      </c>
      <c r="RS42" s="1">
        <v>1.5</v>
      </c>
      <c r="RT42" s="1">
        <v>1.5</v>
      </c>
      <c r="RU42" s="1">
        <v>1.5</v>
      </c>
      <c r="RV42" s="1">
        <v>3122.5871499564801</v>
      </c>
      <c r="RX42" s="1">
        <v>2625.0521536370602</v>
      </c>
      <c r="SA42" s="1">
        <v>1873.53867265597</v>
      </c>
      <c r="SD42" s="1">
        <v>2.6250521536370601</v>
      </c>
      <c r="SE42" s="1">
        <v>3122.5871499564801</v>
      </c>
      <c r="SF42" s="1">
        <v>4095.0489854808802</v>
      </c>
      <c r="SG42" s="1">
        <v>3064.5060187455601</v>
      </c>
      <c r="SH42" s="1">
        <v>4095.0489854808802</v>
      </c>
      <c r="SI42" s="1">
        <v>3.1225871499564799</v>
      </c>
      <c r="SJ42" s="1">
        <v>2625.0521536370602</v>
      </c>
      <c r="SN42" s="1">
        <v>2625.0521536370602</v>
      </c>
      <c r="SO42" s="1">
        <v>2625.0521536370602</v>
      </c>
      <c r="SQ42" s="1">
        <v>2.6250521536370601</v>
      </c>
      <c r="SR42" s="1">
        <v>0.52566669376582198</v>
      </c>
      <c r="SS42" s="1">
        <v>1.5</v>
      </c>
      <c r="ST42" s="1">
        <v>67.5</v>
      </c>
      <c r="SU42" s="1">
        <v>5.7364999999999897</v>
      </c>
      <c r="SV42" s="1">
        <v>5.7364999999999897</v>
      </c>
      <c r="SW42" s="1">
        <v>5.7364999999999897</v>
      </c>
      <c r="SX42" s="1">
        <v>2</v>
      </c>
      <c r="SY42" s="1">
        <v>0.86699999999999999</v>
      </c>
      <c r="SZ42" s="1">
        <v>0.253</v>
      </c>
      <c r="TB42" s="1">
        <v>0</v>
      </c>
      <c r="TC42" s="1">
        <v>-0.61531003649369898</v>
      </c>
      <c r="TD42" s="1">
        <v>7</v>
      </c>
      <c r="TE42" s="1">
        <v>7</v>
      </c>
      <c r="TG42" s="1">
        <v>0.19</v>
      </c>
      <c r="TH42" s="1">
        <v>1</v>
      </c>
      <c r="TI42" s="1">
        <v>0</v>
      </c>
      <c r="TJ42" s="1">
        <v>0</v>
      </c>
      <c r="TK42" s="1">
        <v>0</v>
      </c>
      <c r="TM42" s="1">
        <v>1.24114919372761</v>
      </c>
      <c r="TN42" s="1">
        <v>1.27767513672429</v>
      </c>
      <c r="TO42" s="1">
        <v>3.19727700454734</v>
      </c>
      <c r="TP42" s="1">
        <v>999</v>
      </c>
      <c r="TQ42" s="1">
        <v>12.0178276396146</v>
      </c>
      <c r="TR42" s="1">
        <v>8.9862268768280806</v>
      </c>
      <c r="TS42" s="1">
        <v>999</v>
      </c>
      <c r="TT42" s="1">
        <v>999</v>
      </c>
      <c r="TU42" s="1">
        <v>999</v>
      </c>
      <c r="TV42" s="1">
        <v>21.020493474818998</v>
      </c>
      <c r="TW42" s="1">
        <v>999</v>
      </c>
      <c r="TX42" s="1">
        <v>999</v>
      </c>
      <c r="TY42" s="1">
        <v>999</v>
      </c>
      <c r="TZ42" s="1">
        <v>999</v>
      </c>
      <c r="UA42" s="1">
        <v>999</v>
      </c>
      <c r="UB42" s="1">
        <v>999</v>
      </c>
      <c r="UC42" s="1">
        <v>999</v>
      </c>
      <c r="UD42" s="1">
        <v>-0.27772470529419402</v>
      </c>
      <c r="UE42" s="1">
        <v>7.8022877856348899E-2</v>
      </c>
      <c r="UF42" s="1">
        <v>999</v>
      </c>
      <c r="UG42" s="1">
        <v>999</v>
      </c>
      <c r="UH42" s="1">
        <v>999</v>
      </c>
      <c r="UI42" s="1">
        <v>999</v>
      </c>
      <c r="UJ42" s="1">
        <v>4.2369714698804204</v>
      </c>
      <c r="UK42" s="1">
        <v>0.32815775380358198</v>
      </c>
      <c r="UL42" s="1">
        <v>999</v>
      </c>
      <c r="UM42" s="1">
        <v>2</v>
      </c>
      <c r="UN42" s="1">
        <v>13</v>
      </c>
      <c r="UO42" s="1">
        <v>13</v>
      </c>
      <c r="UP42" s="1">
        <v>12</v>
      </c>
      <c r="UQ42" s="1">
        <v>13</v>
      </c>
      <c r="UR42" s="1">
        <v>12</v>
      </c>
      <c r="US42" s="1">
        <v>11</v>
      </c>
      <c r="UT42" s="1">
        <v>11</v>
      </c>
      <c r="UU42" s="1">
        <v>15</v>
      </c>
      <c r="UV42" s="1">
        <v>13</v>
      </c>
      <c r="UW42" s="1">
        <v>8</v>
      </c>
      <c r="UX42" s="1">
        <v>8</v>
      </c>
      <c r="UY42" s="1">
        <v>15</v>
      </c>
      <c r="UZ42" s="1">
        <v>13</v>
      </c>
      <c r="VC42" s="1">
        <v>8</v>
      </c>
      <c r="VD42" s="1">
        <v>8</v>
      </c>
      <c r="VE42" s="1">
        <v>13</v>
      </c>
      <c r="VF42" s="1">
        <v>14</v>
      </c>
      <c r="VG42" s="1">
        <v>25</v>
      </c>
      <c r="VH42" s="1">
        <v>0.33</v>
      </c>
      <c r="VI42" s="1">
        <v>0.33</v>
      </c>
      <c r="VJ42" s="1">
        <v>0.33</v>
      </c>
      <c r="VK42" s="1">
        <v>0</v>
      </c>
      <c r="VL42" s="1">
        <v>0.2</v>
      </c>
      <c r="VR42" s="1">
        <v>0.33250000000000002</v>
      </c>
      <c r="VS42" s="1">
        <v>0.21779999999999899</v>
      </c>
      <c r="VT42" s="1">
        <v>9.3499999999999908</v>
      </c>
      <c r="VW42" s="1">
        <v>0.188</v>
      </c>
      <c r="VX42" s="1">
        <v>1</v>
      </c>
      <c r="VY42" s="1">
        <v>0.39467659129933202</v>
      </c>
      <c r="VZ42" s="1">
        <v>0</v>
      </c>
      <c r="WA42" s="1">
        <v>1.1200000000000001</v>
      </c>
      <c r="WB42" s="1">
        <v>1.25</v>
      </c>
      <c r="WC42" s="1">
        <v>8.16</v>
      </c>
      <c r="WD42" s="1">
        <v>0.5</v>
      </c>
      <c r="WE42" s="1">
        <v>4.7500000000000001E-2</v>
      </c>
      <c r="WF42" s="1">
        <v>0.19</v>
      </c>
      <c r="WI42" s="1">
        <v>0.05</v>
      </c>
      <c r="WJ42" s="1">
        <v>14.9175927912221</v>
      </c>
      <c r="WK42" s="1">
        <v>0.08</v>
      </c>
      <c r="WL42" s="1">
        <v>0.05</v>
      </c>
      <c r="WM42" s="1">
        <v>0.05</v>
      </c>
      <c r="WN42" s="1">
        <v>5.6000000000000001E-2</v>
      </c>
      <c r="WO42" s="1">
        <v>5.6000000000000001E-2</v>
      </c>
      <c r="WQ42" s="1">
        <v>5.6000000000000001E-2</v>
      </c>
      <c r="WR42" s="1">
        <v>5.6000000000000001E-2</v>
      </c>
      <c r="WS42" s="1">
        <v>5.6000000000000001E-2</v>
      </c>
      <c r="WU42" s="1">
        <v>0.19</v>
      </c>
      <c r="WV42" s="1">
        <v>0.05</v>
      </c>
      <c r="WW42" s="1">
        <v>0.05</v>
      </c>
      <c r="WY42" s="1">
        <v>0.05</v>
      </c>
      <c r="WZ42" s="1">
        <v>0.05</v>
      </c>
      <c r="XA42" s="1">
        <v>0</v>
      </c>
      <c r="XC42" s="1">
        <v>0.05</v>
      </c>
      <c r="XD42" s="1">
        <v>0.05</v>
      </c>
      <c r="XE42" s="1">
        <v>0.188</v>
      </c>
      <c r="XF42" s="1">
        <v>1</v>
      </c>
      <c r="XG42" s="1">
        <v>0.05</v>
      </c>
      <c r="XH42" s="1">
        <v>6.3011537364517904</v>
      </c>
      <c r="XI42" s="1">
        <v>114.729999999999</v>
      </c>
      <c r="XJ42" s="1">
        <v>0.52296696591998604</v>
      </c>
      <c r="XK42" s="1">
        <v>9.5292892996411305E-2</v>
      </c>
      <c r="XP42" s="1">
        <v>0.28989999999999899</v>
      </c>
      <c r="XQ42" s="1">
        <v>0.183</v>
      </c>
      <c r="XR42" s="1">
        <v>3.11666666666666</v>
      </c>
      <c r="XS42" s="1">
        <v>0.36581071940288901</v>
      </c>
      <c r="XX42" s="1">
        <v>0</v>
      </c>
      <c r="XY42" s="1">
        <v>6.3011537364517904</v>
      </c>
    </row>
    <row r="43" spans="1:649" x14ac:dyDescent="0.25">
      <c r="A43" s="37"/>
      <c r="B43" s="1">
        <v>4.335E-2</v>
      </c>
      <c r="D43" s="1">
        <v>1.64999999999999E-2</v>
      </c>
      <c r="E43" s="1">
        <v>0</v>
      </c>
      <c r="F43" s="1">
        <v>1.64999999999999E-2</v>
      </c>
      <c r="G43" s="1">
        <v>0.53449999999999898</v>
      </c>
      <c r="H43" s="1">
        <v>0.36764999999999998</v>
      </c>
      <c r="I43" s="1">
        <v>0</v>
      </c>
      <c r="J43" s="1">
        <v>0.26085000000000003</v>
      </c>
      <c r="K43" s="1">
        <v>0.26085000000000003</v>
      </c>
      <c r="L43" s="1">
        <v>0.26085000000000003</v>
      </c>
      <c r="M43" s="1">
        <v>0.22212199999999999</v>
      </c>
      <c r="N43" s="1">
        <v>0.26085000000000003</v>
      </c>
      <c r="O43" s="1">
        <v>0.10680000000000001</v>
      </c>
      <c r="Q43" s="1">
        <v>0.10680000000000001</v>
      </c>
      <c r="R43" s="1">
        <v>0</v>
      </c>
      <c r="S43" s="1">
        <v>0.42770000000000002</v>
      </c>
      <c r="T43" s="1">
        <v>0</v>
      </c>
      <c r="U43" s="1">
        <v>0.16685</v>
      </c>
      <c r="V43" s="1">
        <v>1.9E-2</v>
      </c>
      <c r="W43" s="1">
        <v>0.16685</v>
      </c>
      <c r="X43" s="1">
        <v>8.8749999999999898E-2</v>
      </c>
      <c r="Y43" s="1">
        <v>7.8100000000000003E-2</v>
      </c>
      <c r="AA43" s="1">
        <v>0.15035000000000001</v>
      </c>
      <c r="AB43" s="1">
        <v>0</v>
      </c>
      <c r="AE43" s="1">
        <v>3.2414696048632199</v>
      </c>
      <c r="AG43" s="1">
        <v>2.7530189764232299E-2</v>
      </c>
      <c r="AH43" s="1">
        <v>2.7530189764232299E-2</v>
      </c>
      <c r="AI43" s="1">
        <v>0.2482</v>
      </c>
      <c r="AK43" s="1">
        <v>0.32254082806210399</v>
      </c>
      <c r="AL43" s="1">
        <v>0.32254082806210399</v>
      </c>
      <c r="AM43" s="1">
        <v>0.377</v>
      </c>
      <c r="AO43" s="1">
        <v>0</v>
      </c>
      <c r="AP43" s="1">
        <v>9500000</v>
      </c>
      <c r="AR43" s="1">
        <v>1.25</v>
      </c>
      <c r="AU43" s="1">
        <v>1.25</v>
      </c>
      <c r="AV43" s="1">
        <v>1.1000000000000001</v>
      </c>
      <c r="AY43" s="1">
        <v>1.1000000000000001</v>
      </c>
      <c r="AZ43" s="1">
        <v>9500000</v>
      </c>
      <c r="BB43" s="1">
        <v>10800000</v>
      </c>
      <c r="BC43" s="1">
        <v>9500000</v>
      </c>
      <c r="BE43" s="1">
        <v>9800000</v>
      </c>
      <c r="BF43" s="1">
        <v>9800000</v>
      </c>
      <c r="BG43" s="1">
        <v>9700000</v>
      </c>
      <c r="BI43" s="1">
        <v>11100000</v>
      </c>
      <c r="BJ43" s="1">
        <v>9800000</v>
      </c>
      <c r="BK43" s="1">
        <v>9800000</v>
      </c>
      <c r="BN43" s="1">
        <v>10000000</v>
      </c>
      <c r="BO43" s="1">
        <v>10000000</v>
      </c>
      <c r="BR43" s="1">
        <v>4068.5848364169501</v>
      </c>
      <c r="BS43" s="1">
        <v>-1178.7620435507399</v>
      </c>
      <c r="BT43" s="1">
        <v>1</v>
      </c>
      <c r="BU43" s="1">
        <v>-1331.7273674651899</v>
      </c>
      <c r="CA43" s="1">
        <v>2390.63478802293</v>
      </c>
      <c r="CC43" s="1">
        <v>2390.63478802293</v>
      </c>
      <c r="CG43" s="1">
        <v>634.82660932845897</v>
      </c>
      <c r="CH43" s="1">
        <v>634.82660932845897</v>
      </c>
      <c r="CI43" s="1">
        <v>634.82660932845897</v>
      </c>
      <c r="CJ43" s="1">
        <v>0</v>
      </c>
      <c r="CK43" s="1">
        <v>0</v>
      </c>
      <c r="CL43" s="1">
        <v>634.82660932845897</v>
      </c>
      <c r="CM43" s="1">
        <v>23817.4667371205</v>
      </c>
      <c r="CN43" s="1">
        <v>23.817466737120501</v>
      </c>
      <c r="CO43" s="1">
        <v>33518</v>
      </c>
      <c r="CP43" s="1">
        <v>33518</v>
      </c>
      <c r="CQ43" s="1">
        <v>33.518000000000001</v>
      </c>
      <c r="CR43" s="1">
        <v>25087</v>
      </c>
      <c r="CT43" s="1">
        <v>25.087</v>
      </c>
      <c r="CU43" s="1">
        <v>3743.97118990226</v>
      </c>
      <c r="CV43" s="1">
        <v>14663.327731552799</v>
      </c>
      <c r="CW43" s="1">
        <v>2458.6033942792801</v>
      </c>
      <c r="CX43" s="1">
        <v>75000</v>
      </c>
      <c r="CY43" s="1">
        <v>65000</v>
      </c>
      <c r="CZ43" s="1">
        <v>65000</v>
      </c>
      <c r="DA43" s="1">
        <v>68000</v>
      </c>
      <c r="DB43" s="1">
        <v>39000</v>
      </c>
      <c r="DC43" s="1">
        <v>68000</v>
      </c>
      <c r="DD43" s="1">
        <v>44000</v>
      </c>
      <c r="DE43" s="1">
        <v>44000</v>
      </c>
      <c r="DF43" s="1">
        <v>38000</v>
      </c>
      <c r="DG43" s="1">
        <v>65000</v>
      </c>
      <c r="DH43" s="1">
        <v>40000</v>
      </c>
      <c r="DI43" s="1">
        <v>40000</v>
      </c>
      <c r="DJ43" s="1">
        <v>65000</v>
      </c>
      <c r="DL43" s="1">
        <v>38000</v>
      </c>
      <c r="DM43" s="1">
        <v>65000</v>
      </c>
      <c r="DP43" s="1">
        <v>40000</v>
      </c>
      <c r="DQ43" s="1">
        <v>40000</v>
      </c>
      <c r="DR43" s="1">
        <v>65000</v>
      </c>
      <c r="DX43" s="1">
        <v>4573.5560614767501</v>
      </c>
      <c r="DY43" s="1">
        <v>3743.97118990226</v>
      </c>
      <c r="DZ43" s="1">
        <v>3743.97118990226</v>
      </c>
      <c r="EA43" s="1">
        <v>3.7439711899022599</v>
      </c>
      <c r="EB43" s="1">
        <v>45000</v>
      </c>
      <c r="ED43" s="1">
        <v>75000</v>
      </c>
      <c r="EE43" s="1">
        <v>75000</v>
      </c>
      <c r="EF43" s="1">
        <v>55000</v>
      </c>
      <c r="EG43" s="1">
        <v>75000</v>
      </c>
      <c r="EH43" s="1">
        <v>57000</v>
      </c>
      <c r="EI43" s="1">
        <v>75000</v>
      </c>
      <c r="EJ43" s="1">
        <v>57000</v>
      </c>
      <c r="EK43" s="1">
        <v>57000</v>
      </c>
      <c r="EL43" s="1">
        <v>75000</v>
      </c>
      <c r="EM43" s="1">
        <v>75000</v>
      </c>
      <c r="EN43" s="1">
        <v>66000</v>
      </c>
      <c r="EO43" s="1">
        <v>64000</v>
      </c>
      <c r="EP43" s="1">
        <v>41000</v>
      </c>
      <c r="EQ43" s="1">
        <v>41000</v>
      </c>
      <c r="ER43" s="1">
        <v>45000</v>
      </c>
      <c r="ES43" s="1">
        <v>45000</v>
      </c>
      <c r="ET43" s="1">
        <v>66000</v>
      </c>
      <c r="EU43" s="1">
        <v>3900000</v>
      </c>
      <c r="EV43" s="1">
        <v>4100000</v>
      </c>
      <c r="EW43" s="1">
        <v>3900000</v>
      </c>
      <c r="EY43" s="1">
        <v>0.85153153153153105</v>
      </c>
      <c r="EZ43" s="1">
        <v>3.8727999999999901E-2</v>
      </c>
      <c r="FA43" s="1">
        <v>0</v>
      </c>
      <c r="FB43" s="1">
        <v>6.1004591719378896</v>
      </c>
      <c r="FC43" s="1">
        <v>5.7364999999999897</v>
      </c>
      <c r="FF43" s="1">
        <v>3.1568385955522502</v>
      </c>
      <c r="FG43" s="1">
        <v>0.26687502594707002</v>
      </c>
      <c r="FH43" s="1">
        <v>3.4237136214993198</v>
      </c>
      <c r="FI43" s="1">
        <v>3.2802412052681099E-2</v>
      </c>
      <c r="FJ43" s="1">
        <v>3.2802412052681099E-2</v>
      </c>
      <c r="FK43" s="1">
        <v>8.4578897001150993E-3</v>
      </c>
      <c r="FL43" s="1">
        <v>5.7424131876150997E-3</v>
      </c>
      <c r="FM43" s="1">
        <v>1.7420000000000001E-2</v>
      </c>
      <c r="FQ43" s="1">
        <v>2.9952493824755601E-2</v>
      </c>
      <c r="FR43" s="1">
        <v>2.9952493824755601E-2</v>
      </c>
      <c r="FS43" s="1">
        <v>1.2865214326948201E-4</v>
      </c>
      <c r="FT43" s="1">
        <v>1.014E-2</v>
      </c>
      <c r="FW43" s="1">
        <v>5.2800000000000004E-4</v>
      </c>
      <c r="FX43" s="1">
        <v>8.7000000000000001E-5</v>
      </c>
      <c r="GA43" s="1">
        <v>0.2</v>
      </c>
      <c r="GB43" s="1">
        <v>0.5</v>
      </c>
      <c r="GH43" s="1">
        <v>1</v>
      </c>
      <c r="GI43" s="1">
        <v>1</v>
      </c>
      <c r="GJ43" s="1">
        <v>9.3499999999999908</v>
      </c>
      <c r="GQ43" s="1">
        <v>9.3499999999999908</v>
      </c>
      <c r="GR43" s="1">
        <v>9.3499999999999908</v>
      </c>
      <c r="GS43" s="1">
        <v>1.6299137104506201</v>
      </c>
      <c r="GU43" s="1">
        <v>9.3499999999999908</v>
      </c>
      <c r="GW43" s="1">
        <v>9.3499999999999908</v>
      </c>
      <c r="GX43" s="1">
        <v>7</v>
      </c>
      <c r="GY43" s="1">
        <v>121.959999084472</v>
      </c>
      <c r="GZ43" s="1">
        <v>0.1</v>
      </c>
      <c r="HA43" s="1">
        <v>-6.2492682695105302</v>
      </c>
      <c r="HB43" s="1">
        <v>999</v>
      </c>
      <c r="HD43" s="1">
        <v>999</v>
      </c>
      <c r="HF43" s="1">
        <v>999</v>
      </c>
      <c r="HH43" s="1">
        <v>999</v>
      </c>
      <c r="HJ43" s="1">
        <v>1.8982149534638799</v>
      </c>
      <c r="HM43" s="1">
        <v>0.45485304314670999</v>
      </c>
      <c r="HO43" s="1">
        <v>0.45485304314670999</v>
      </c>
      <c r="HQ43" s="1">
        <v>999</v>
      </c>
      <c r="HR43" s="1">
        <v>8.5513353242821299</v>
      </c>
      <c r="HS43" s="1">
        <v>999</v>
      </c>
      <c r="HV43" s="1">
        <v>999</v>
      </c>
      <c r="IC43" s="1">
        <v>999</v>
      </c>
      <c r="ID43" s="1">
        <v>999</v>
      </c>
      <c r="IF43" s="1">
        <v>999</v>
      </c>
      <c r="IH43" s="1">
        <v>12.639035503700301</v>
      </c>
      <c r="IK43" s="1">
        <v>999</v>
      </c>
      <c r="IL43" s="1">
        <v>0.79891194298482204</v>
      </c>
      <c r="IN43" s="1">
        <v>999</v>
      </c>
      <c r="IO43" s="1">
        <v>999</v>
      </c>
      <c r="IP43" s="1">
        <v>999</v>
      </c>
      <c r="IR43" s="1">
        <v>3.0111776967592099</v>
      </c>
      <c r="IS43" s="1">
        <v>999</v>
      </c>
      <c r="IT43" s="1">
        <v>5.7542018128522301</v>
      </c>
      <c r="IU43" s="1">
        <v>999</v>
      </c>
      <c r="IW43" s="1">
        <v>999</v>
      </c>
      <c r="IX43" s="1">
        <v>-2750.3118972778302</v>
      </c>
      <c r="IZ43" s="1">
        <v>273.14719394087001</v>
      </c>
      <c r="JB43" s="1">
        <v>9</v>
      </c>
      <c r="JC43" s="1">
        <v>9</v>
      </c>
      <c r="JJ43" s="1">
        <v>-125.891786251219</v>
      </c>
      <c r="JK43" s="1">
        <v>2.5</v>
      </c>
      <c r="JL43" s="1">
        <v>2.5</v>
      </c>
      <c r="JM43" s="1">
        <v>2.2000000000000002</v>
      </c>
      <c r="JN43" s="1">
        <v>2.2000000000000002</v>
      </c>
      <c r="JP43" s="1">
        <v>1130</v>
      </c>
      <c r="JR43" s="1">
        <v>1130</v>
      </c>
      <c r="JS43" s="1">
        <v>0</v>
      </c>
      <c r="JW43" s="1">
        <v>872.88658782663197</v>
      </c>
      <c r="JY43" s="1">
        <v>0.30812955104098499</v>
      </c>
      <c r="KD43" s="1">
        <v>0.16848856362231801</v>
      </c>
      <c r="KE43" s="1">
        <v>0.16848856362231801</v>
      </c>
      <c r="KH43" s="1">
        <v>0.145060412707612</v>
      </c>
      <c r="KI43" s="1">
        <v>1</v>
      </c>
      <c r="KJ43" s="1">
        <v>1</v>
      </c>
      <c r="KK43" s="1">
        <v>0</v>
      </c>
      <c r="KP43" s="1">
        <v>0.145060412707612</v>
      </c>
      <c r="KS43" s="1">
        <v>0</v>
      </c>
      <c r="KU43" s="1">
        <v>0</v>
      </c>
      <c r="KX43" s="1">
        <v>0</v>
      </c>
      <c r="KY43" s="1">
        <v>0.52543691547313898</v>
      </c>
      <c r="LB43" s="1">
        <v>0</v>
      </c>
      <c r="LC43" s="1">
        <v>7.0999999999999897E-2</v>
      </c>
      <c r="LH43" s="1">
        <v>7.0999999999999897E-2</v>
      </c>
      <c r="LI43" s="1">
        <v>7.0999999999999897E-2</v>
      </c>
      <c r="LJ43" s="1">
        <v>7.0999999999999897E-2</v>
      </c>
      <c r="LK43" s="1">
        <v>7.0999999999999897E-2</v>
      </c>
      <c r="LL43" s="1">
        <v>0</v>
      </c>
      <c r="LM43" s="1">
        <v>1.1000000000000001</v>
      </c>
      <c r="LN43" s="1">
        <v>1.25</v>
      </c>
      <c r="LO43" s="1">
        <v>1.1000000000000001</v>
      </c>
      <c r="LP43" s="1">
        <v>7.0999999999999897E-2</v>
      </c>
      <c r="LV43" s="1">
        <v>7.0999999999999897E-2</v>
      </c>
      <c r="LX43" s="1">
        <v>7.0999999999999897E-2</v>
      </c>
      <c r="LZ43" s="1">
        <v>5.6000000000000001E-2</v>
      </c>
      <c r="MB43" s="1">
        <v>0</v>
      </c>
      <c r="ME43" s="1">
        <v>1.1000000000000001</v>
      </c>
      <c r="MI43" s="1">
        <v>0.99980000000000002</v>
      </c>
      <c r="MK43" s="1">
        <v>8.12144553768466E-2</v>
      </c>
      <c r="MM43" s="1">
        <v>0.99990000000000001</v>
      </c>
      <c r="MO43" s="1">
        <v>9.3006118447990893E-2</v>
      </c>
      <c r="MP43" s="1">
        <v>1.2647097358267301</v>
      </c>
      <c r="MQ43" s="1">
        <v>0.67598735379939201</v>
      </c>
      <c r="MR43" s="1">
        <v>-1.0159575000000001E-2</v>
      </c>
      <c r="MS43" s="1">
        <v>-6.0224999999999905E-4</v>
      </c>
      <c r="MT43" s="1">
        <v>0</v>
      </c>
      <c r="MU43" s="1">
        <v>0</v>
      </c>
      <c r="MV43" s="1">
        <v>0.59296960486322203</v>
      </c>
      <c r="MW43" s="1">
        <v>6.3294696048632204</v>
      </c>
      <c r="MX43" s="1">
        <v>6.3294696048632204</v>
      </c>
      <c r="MY43" s="1">
        <v>6.3294696048632204</v>
      </c>
      <c r="MZ43" s="1">
        <v>0</v>
      </c>
      <c r="NA43" s="1">
        <v>0.29353039513677798</v>
      </c>
      <c r="NB43" s="1">
        <v>0</v>
      </c>
      <c r="NC43" s="1">
        <v>-2.9000000000000001E-2</v>
      </c>
      <c r="ND43" s="1">
        <v>-3.6499999999999998E-2</v>
      </c>
      <c r="NE43" s="1">
        <v>-6.4500000000000002E-2</v>
      </c>
      <c r="NF43" s="1">
        <v>-7.1999999999999995E-2</v>
      </c>
      <c r="NG43" s="1">
        <v>9.3499999999999908</v>
      </c>
      <c r="NI43" s="1">
        <v>1.000100010001</v>
      </c>
      <c r="NJ43" s="1">
        <v>7.5999999999999901E-2</v>
      </c>
      <c r="NK43" s="1">
        <v>2</v>
      </c>
      <c r="NM43" s="1">
        <v>5.7364999999999897</v>
      </c>
      <c r="NO43" s="1">
        <v>2.86824999999999</v>
      </c>
      <c r="NP43" s="1">
        <v>2.2999999999999901</v>
      </c>
      <c r="NQ43" s="1">
        <v>2.2999999999999901</v>
      </c>
      <c r="NR43" s="1">
        <v>2.2999999999999901</v>
      </c>
      <c r="NS43" s="1">
        <v>2.2999999999999901</v>
      </c>
      <c r="NT43" s="1">
        <v>2.2999999999999901</v>
      </c>
      <c r="NU43" s="1">
        <v>2.2999999999999901</v>
      </c>
      <c r="NX43" s="1">
        <v>2.2999999999999901</v>
      </c>
      <c r="NZ43" s="1">
        <v>5</v>
      </c>
      <c r="OA43" s="1">
        <v>0</v>
      </c>
      <c r="OB43" s="1">
        <v>0</v>
      </c>
      <c r="OC43" s="1">
        <v>0</v>
      </c>
      <c r="OD43" s="1">
        <v>-152.96532391444899</v>
      </c>
      <c r="OE43" s="1">
        <v>0</v>
      </c>
      <c r="OF43" s="1">
        <v>1.4999999999999901E-2</v>
      </c>
      <c r="OG43" s="1">
        <v>-2470.6030274126401</v>
      </c>
      <c r="OI43" s="1">
        <v>2470.6030274126401</v>
      </c>
      <c r="OK43" s="1">
        <v>1291.8409838619</v>
      </c>
      <c r="OM43" s="1">
        <v>1291.8409838619</v>
      </c>
      <c r="OO43" s="1">
        <v>14.663327731552799</v>
      </c>
      <c r="OP43" s="1">
        <v>2.45860339427928</v>
      </c>
      <c r="OQ43" s="1">
        <v>0.104062102775584</v>
      </c>
      <c r="OR43" s="1">
        <v>4068.5848364169501</v>
      </c>
      <c r="OS43" s="1">
        <v>53.387143953443299</v>
      </c>
      <c r="OV43" s="1">
        <v>4068.5848364169501</v>
      </c>
      <c r="OX43" s="1">
        <v>43.8894310778307</v>
      </c>
      <c r="OZ43" s="1">
        <v>4.0685848364169503</v>
      </c>
      <c r="PA43" s="1">
        <v>0</v>
      </c>
      <c r="PB43" s="1">
        <v>0</v>
      </c>
      <c r="PC43" s="1">
        <v>0.2175</v>
      </c>
      <c r="PE43" s="1">
        <v>0.10680000000000001</v>
      </c>
      <c r="PG43" s="1">
        <v>3.7999999999999902E-2</v>
      </c>
      <c r="PI43" s="1">
        <v>0.2482</v>
      </c>
      <c r="PK43" s="1">
        <v>0.25</v>
      </c>
      <c r="PM43" s="1">
        <v>0.377</v>
      </c>
      <c r="PO43" s="1">
        <v>33518</v>
      </c>
      <c r="PR43" s="1">
        <v>0</v>
      </c>
      <c r="PS43" s="1">
        <v>25087</v>
      </c>
      <c r="PV43" s="1">
        <v>0</v>
      </c>
      <c r="PW43" s="1">
        <v>0</v>
      </c>
      <c r="PX43" s="1">
        <v>2.3199999999999901E-2</v>
      </c>
      <c r="PZ43" s="1">
        <v>1.7420000000000001E-2</v>
      </c>
      <c r="QB43" s="1">
        <v>2.98E-2</v>
      </c>
      <c r="QD43" s="1">
        <v>1.014E-2</v>
      </c>
      <c r="QF43" s="1">
        <v>5.2800000000000004E-4</v>
      </c>
      <c r="QH43" s="1">
        <v>8.7000000000000001E-5</v>
      </c>
      <c r="QJ43" s="1">
        <v>1.1200000000000001</v>
      </c>
      <c r="QL43" s="1">
        <v>7.8E-2</v>
      </c>
      <c r="QN43" s="1">
        <v>7.8E-2</v>
      </c>
      <c r="QO43" s="1">
        <v>7.8E-2</v>
      </c>
      <c r="QQ43" s="1">
        <v>0.19</v>
      </c>
      <c r="QR43" s="1">
        <v>1.25</v>
      </c>
      <c r="QT43" s="1">
        <v>0.05</v>
      </c>
      <c r="QW43" s="1">
        <v>0.05</v>
      </c>
      <c r="QY43" s="1">
        <v>0.05</v>
      </c>
      <c r="QZ43" s="1">
        <v>0.05</v>
      </c>
      <c r="RA43" s="1">
        <v>0</v>
      </c>
      <c r="RC43" s="1">
        <v>0.253</v>
      </c>
      <c r="RD43" s="1">
        <v>0</v>
      </c>
      <c r="RG43" s="1">
        <v>0.1875</v>
      </c>
      <c r="RH43" s="1">
        <v>6</v>
      </c>
      <c r="RI43" s="1">
        <v>0</v>
      </c>
      <c r="RJ43" s="1">
        <v>0</v>
      </c>
      <c r="RK43" s="1">
        <v>6.7999999999999901</v>
      </c>
      <c r="RL43" s="1">
        <v>6.7999999999999901</v>
      </c>
      <c r="RM43" s="1">
        <v>6.7999999999999901</v>
      </c>
      <c r="RN43" s="1">
        <v>0</v>
      </c>
      <c r="RO43" s="1">
        <v>0</v>
      </c>
      <c r="RP43" s="1">
        <v>1.5</v>
      </c>
      <c r="RQ43" s="1">
        <v>1.5</v>
      </c>
      <c r="RR43" s="1">
        <v>1.5</v>
      </c>
      <c r="RS43" s="1">
        <v>1.5</v>
      </c>
      <c r="RT43" s="1">
        <v>1.5</v>
      </c>
      <c r="RU43" s="1">
        <v>1.5</v>
      </c>
      <c r="RV43" s="1">
        <v>543.10200597263201</v>
      </c>
      <c r="RX43" s="1">
        <v>4573.5560614767501</v>
      </c>
      <c r="SA43" s="1">
        <v>4526.24837118293</v>
      </c>
      <c r="SD43" s="1">
        <v>4.5735560614767499</v>
      </c>
      <c r="SE43" s="1">
        <v>2081.2420555116901</v>
      </c>
      <c r="SI43" s="1">
        <v>2.0812420555116899</v>
      </c>
      <c r="SJ43" s="1">
        <v>4573.5560614767501</v>
      </c>
      <c r="SN43" s="1">
        <v>4573.5560614767501</v>
      </c>
      <c r="SO43" s="1">
        <v>4573.5560614767501</v>
      </c>
      <c r="SQ43" s="1">
        <v>4.5735560614767499</v>
      </c>
      <c r="SR43" s="1">
        <v>1.19301209863621</v>
      </c>
      <c r="SS43" s="1">
        <v>1.5</v>
      </c>
      <c r="ST43" s="1">
        <v>67.5</v>
      </c>
      <c r="SV43" s="1">
        <v>5.7364999999999897</v>
      </c>
      <c r="SX43" s="1">
        <v>2</v>
      </c>
      <c r="SY43" s="1">
        <v>0.86699999999999999</v>
      </c>
      <c r="SZ43" s="1">
        <v>0.253</v>
      </c>
      <c r="TB43" s="1">
        <v>0</v>
      </c>
      <c r="TC43" s="1">
        <v>0.43452486052933098</v>
      </c>
      <c r="TD43" s="1">
        <v>7</v>
      </c>
      <c r="TE43" s="1">
        <v>7</v>
      </c>
      <c r="TG43" s="1">
        <v>0.19</v>
      </c>
      <c r="TH43" s="1">
        <v>1</v>
      </c>
      <c r="TJ43" s="1">
        <v>0</v>
      </c>
      <c r="TN43" s="1">
        <v>2</v>
      </c>
      <c r="TO43" s="1">
        <v>999</v>
      </c>
      <c r="TP43" s="1">
        <v>999</v>
      </c>
      <c r="TQ43" s="1">
        <v>999</v>
      </c>
      <c r="TR43" s="1">
        <v>999</v>
      </c>
      <c r="TS43" s="1">
        <v>1.8982149534638799</v>
      </c>
      <c r="TT43" s="1">
        <v>0.45485304314670999</v>
      </c>
      <c r="TU43" s="1">
        <v>999</v>
      </c>
      <c r="TV43" s="1">
        <v>8.5513353242821299</v>
      </c>
      <c r="TW43" s="1">
        <v>999</v>
      </c>
      <c r="TX43" s="1">
        <v>999</v>
      </c>
      <c r="TY43" s="1">
        <v>999</v>
      </c>
      <c r="TZ43" s="1">
        <v>999</v>
      </c>
      <c r="UA43" s="1">
        <v>999</v>
      </c>
      <c r="UB43" s="1">
        <v>12.639035503700301</v>
      </c>
      <c r="UC43" s="1">
        <v>999</v>
      </c>
      <c r="UD43" s="1">
        <v>0.79891194298482204</v>
      </c>
      <c r="UE43" s="1">
        <v>999</v>
      </c>
      <c r="UF43" s="1">
        <v>999</v>
      </c>
      <c r="UG43" s="1">
        <v>999</v>
      </c>
      <c r="UH43" s="1">
        <v>3.0111776967592099</v>
      </c>
      <c r="UI43" s="1">
        <v>999</v>
      </c>
      <c r="UJ43" s="1">
        <v>5.7542018128522301</v>
      </c>
      <c r="UK43" s="1">
        <v>999</v>
      </c>
      <c r="UL43" s="1">
        <v>999</v>
      </c>
      <c r="UN43" s="1">
        <v>13</v>
      </c>
      <c r="UO43" s="1">
        <v>13</v>
      </c>
      <c r="UP43" s="1">
        <v>12</v>
      </c>
      <c r="UQ43" s="1">
        <v>19</v>
      </c>
      <c r="UR43" s="1">
        <v>12</v>
      </c>
      <c r="US43" s="1">
        <v>11</v>
      </c>
      <c r="UT43" s="1">
        <v>11</v>
      </c>
      <c r="UU43" s="1">
        <v>32</v>
      </c>
      <c r="UV43" s="1">
        <v>13</v>
      </c>
      <c r="UW43" s="1">
        <v>8</v>
      </c>
      <c r="UX43" s="1">
        <v>8</v>
      </c>
      <c r="UY43" s="1">
        <v>32</v>
      </c>
      <c r="UZ43" s="1">
        <v>13</v>
      </c>
      <c r="VC43" s="1">
        <v>8</v>
      </c>
      <c r="VD43" s="1">
        <v>8</v>
      </c>
      <c r="VE43" s="1">
        <v>13</v>
      </c>
      <c r="VF43" s="1">
        <v>14</v>
      </c>
      <c r="VG43" s="1">
        <v>25</v>
      </c>
      <c r="VH43" s="1">
        <v>0.33</v>
      </c>
      <c r="VI43" s="1">
        <v>0.33</v>
      </c>
      <c r="VJ43" s="1">
        <v>0.33</v>
      </c>
      <c r="VK43" s="1">
        <v>0</v>
      </c>
      <c r="VL43" s="1">
        <v>0.2</v>
      </c>
      <c r="VR43" s="1">
        <v>0.21779999999999899</v>
      </c>
      <c r="VW43" s="1">
        <v>0.188</v>
      </c>
      <c r="VX43" s="1">
        <v>1</v>
      </c>
      <c r="VY43" s="1">
        <v>0.76309782885739597</v>
      </c>
      <c r="VZ43" s="1">
        <v>0</v>
      </c>
      <c r="WA43" s="1">
        <v>1.1200000000000001</v>
      </c>
      <c r="WB43" s="1">
        <v>1.25</v>
      </c>
      <c r="WC43" s="1">
        <v>9.3499999999999908</v>
      </c>
      <c r="WE43" s="1">
        <v>4.7500000000000001E-2</v>
      </c>
      <c r="WF43" s="1">
        <v>0.19</v>
      </c>
      <c r="WI43" s="1">
        <v>0.05</v>
      </c>
      <c r="WK43" s="1">
        <v>7.8E-2</v>
      </c>
      <c r="WL43" s="1">
        <v>0.05</v>
      </c>
      <c r="WN43" s="1">
        <v>7.0999999999999897E-2</v>
      </c>
      <c r="WO43" s="1">
        <v>7.0999999999999897E-2</v>
      </c>
      <c r="WQ43" s="1">
        <v>7.0999999999999897E-2</v>
      </c>
      <c r="WR43" s="1">
        <v>5.6000000000000001E-2</v>
      </c>
      <c r="WS43" s="1">
        <v>5.6000000000000001E-2</v>
      </c>
      <c r="WU43" s="1">
        <v>0.19</v>
      </c>
      <c r="WV43" s="1">
        <v>0.05</v>
      </c>
      <c r="WW43" s="1">
        <v>0.05</v>
      </c>
      <c r="WY43" s="1">
        <v>0.05</v>
      </c>
      <c r="WZ43" s="1">
        <v>0.05</v>
      </c>
      <c r="XA43" s="1">
        <v>0</v>
      </c>
      <c r="XD43" s="1">
        <v>0.05</v>
      </c>
      <c r="XE43" s="1">
        <v>0.188</v>
      </c>
      <c r="XF43" s="1">
        <v>1</v>
      </c>
      <c r="XG43" s="1">
        <v>0.05</v>
      </c>
      <c r="XH43" s="1">
        <v>6.3294696048632204</v>
      </c>
      <c r="XP43" s="1">
        <v>0.183</v>
      </c>
      <c r="XX43" s="1">
        <v>0</v>
      </c>
      <c r="XY43" s="1">
        <v>6.3294696048632204</v>
      </c>
    </row>
    <row r="44" spans="1:649" x14ac:dyDescent="0.25">
      <c r="A44" s="37"/>
      <c r="B44" s="1">
        <v>4.335E-2</v>
      </c>
      <c r="D44" s="1">
        <v>2.98799999999999E-2</v>
      </c>
      <c r="E44" s="1">
        <v>1.3379999999999901E-2</v>
      </c>
      <c r="F44" s="1">
        <v>1.64999999999999E-2</v>
      </c>
      <c r="G44" s="1">
        <v>0.52908999999999995</v>
      </c>
      <c r="H44" s="1">
        <v>0.36760999999999899</v>
      </c>
      <c r="I44" s="1">
        <v>0</v>
      </c>
      <c r="J44" s="1">
        <v>0.26080999999999899</v>
      </c>
      <c r="K44" s="1">
        <v>0.26080999999999899</v>
      </c>
      <c r="L44" s="1">
        <v>0.26080999999999899</v>
      </c>
      <c r="M44" s="1">
        <v>0.222082</v>
      </c>
      <c r="N44" s="1">
        <v>0.26080999999999899</v>
      </c>
      <c r="O44" s="1">
        <v>0.10680000000000001</v>
      </c>
      <c r="Q44" s="1">
        <v>0.10680000000000001</v>
      </c>
      <c r="R44" s="1">
        <v>0</v>
      </c>
      <c r="S44" s="1">
        <v>0.42229</v>
      </c>
      <c r="T44" s="1">
        <v>0</v>
      </c>
      <c r="U44" s="1">
        <v>0.16148000000000001</v>
      </c>
      <c r="W44" s="1">
        <v>0.16148000000000001</v>
      </c>
      <c r="X44" s="1">
        <v>8.3379999999999899E-2</v>
      </c>
      <c r="Y44" s="1">
        <v>7.8100000000000003E-2</v>
      </c>
      <c r="AA44" s="1">
        <v>0.13159999999999999</v>
      </c>
      <c r="AB44" s="1">
        <v>0</v>
      </c>
      <c r="AE44" s="1">
        <v>3.2370816524189499</v>
      </c>
      <c r="AG44" s="1">
        <v>2.7862098845903099E-2</v>
      </c>
      <c r="AH44" s="1">
        <v>2.7862098845903099E-2</v>
      </c>
      <c r="AI44" s="1">
        <v>0.2482</v>
      </c>
      <c r="AK44" s="1">
        <v>0.32288546834860599</v>
      </c>
      <c r="AL44" s="1">
        <v>0.32288546834860599</v>
      </c>
      <c r="AM44" s="1">
        <v>0.377</v>
      </c>
      <c r="AO44" s="1">
        <v>0</v>
      </c>
      <c r="AP44" s="1">
        <v>9500000</v>
      </c>
      <c r="AR44" s="1">
        <v>1.25</v>
      </c>
      <c r="AU44" s="1">
        <v>1.25</v>
      </c>
      <c r="AV44" s="1">
        <v>1.1000000000000001</v>
      </c>
      <c r="AY44" s="1">
        <v>1.1000000000000001</v>
      </c>
      <c r="AZ44" s="1">
        <v>9500000</v>
      </c>
      <c r="BB44" s="1">
        <v>10800000</v>
      </c>
      <c r="BC44" s="1">
        <v>9500000</v>
      </c>
      <c r="BE44" s="1">
        <v>9800000</v>
      </c>
      <c r="BF44" s="1">
        <v>9800000</v>
      </c>
      <c r="BG44" s="1">
        <v>9700000</v>
      </c>
      <c r="BI44" s="1">
        <v>11000000</v>
      </c>
      <c r="BK44" s="1">
        <v>9800000</v>
      </c>
      <c r="BN44" s="1">
        <v>10000000</v>
      </c>
      <c r="BO44" s="1">
        <v>10000000</v>
      </c>
      <c r="BR44" s="1">
        <v>-1178.7620435507399</v>
      </c>
      <c r="BT44" s="1">
        <v>-1178.7620435507399</v>
      </c>
      <c r="CA44" s="1">
        <v>1677.04419631671</v>
      </c>
      <c r="CC44" s="1">
        <v>1677.04419631671</v>
      </c>
      <c r="CG44" s="1">
        <v>165.649221940133</v>
      </c>
      <c r="CH44" s="1">
        <v>165.649221940133</v>
      </c>
      <c r="CI44" s="1">
        <v>165.649221940133</v>
      </c>
      <c r="CJ44" s="1">
        <v>0</v>
      </c>
      <c r="CK44" s="1">
        <v>0</v>
      </c>
      <c r="CL44" s="1">
        <v>165.649221940133</v>
      </c>
      <c r="CO44" s="1">
        <v>33518</v>
      </c>
      <c r="CP44" s="1">
        <v>33518</v>
      </c>
      <c r="CQ44" s="1">
        <v>33.518000000000001</v>
      </c>
      <c r="CR44" s="1">
        <v>25087</v>
      </c>
      <c r="CT44" s="1">
        <v>25.087</v>
      </c>
      <c r="CY44" s="1">
        <v>65000</v>
      </c>
      <c r="CZ44" s="1">
        <v>65000</v>
      </c>
      <c r="DA44" s="1">
        <v>68000</v>
      </c>
      <c r="DB44" s="1">
        <v>39000</v>
      </c>
      <c r="DC44" s="1">
        <v>68000</v>
      </c>
      <c r="DD44" s="1">
        <v>44000</v>
      </c>
      <c r="DE44" s="1">
        <v>44000</v>
      </c>
      <c r="DF44" s="1">
        <v>38000</v>
      </c>
      <c r="DG44" s="1">
        <v>65000</v>
      </c>
      <c r="DH44" s="1">
        <v>40000</v>
      </c>
      <c r="DI44" s="1">
        <v>40000</v>
      </c>
      <c r="DJ44" s="1">
        <v>65000</v>
      </c>
      <c r="DL44" s="1">
        <v>38000</v>
      </c>
      <c r="DM44" s="1">
        <v>65000</v>
      </c>
      <c r="DP44" s="1">
        <v>40000</v>
      </c>
      <c r="DQ44" s="1">
        <v>40000</v>
      </c>
      <c r="DR44" s="1">
        <v>65000</v>
      </c>
      <c r="DX44" s="1">
        <v>4269.4261824053001</v>
      </c>
      <c r="DY44" s="1">
        <v>3743.97118990226</v>
      </c>
      <c r="DZ44" s="1">
        <v>3743.97118990226</v>
      </c>
      <c r="EA44" s="1">
        <v>3.7439711899022599</v>
      </c>
      <c r="EB44" s="1">
        <v>45000</v>
      </c>
      <c r="ED44" s="1">
        <v>75000</v>
      </c>
      <c r="EE44" s="1">
        <v>75000</v>
      </c>
      <c r="EF44" s="1">
        <v>55000</v>
      </c>
      <c r="EG44" s="1">
        <v>75000</v>
      </c>
      <c r="EH44" s="1">
        <v>57000</v>
      </c>
      <c r="EI44" s="1">
        <v>75000</v>
      </c>
      <c r="EJ44" s="1">
        <v>57000</v>
      </c>
      <c r="EK44" s="1">
        <v>57000</v>
      </c>
      <c r="EL44" s="1">
        <v>75000</v>
      </c>
      <c r="EM44" s="1">
        <v>75000</v>
      </c>
      <c r="EN44" s="1">
        <v>66000</v>
      </c>
      <c r="EO44" s="1">
        <v>64000</v>
      </c>
      <c r="EP44" s="1">
        <v>41000</v>
      </c>
      <c r="EQ44" s="1">
        <v>41000</v>
      </c>
      <c r="ER44" s="1">
        <v>45000</v>
      </c>
      <c r="ES44" s="1">
        <v>45000</v>
      </c>
      <c r="ET44" s="1">
        <v>66000</v>
      </c>
      <c r="EU44" s="1">
        <v>3900000</v>
      </c>
      <c r="EV44" s="1">
        <v>4100000</v>
      </c>
      <c r="EW44" s="1">
        <v>3900000</v>
      </c>
      <c r="EY44" s="1">
        <v>0.85150876116713303</v>
      </c>
      <c r="EZ44" s="1">
        <v>3.8727999999999901E-2</v>
      </c>
      <c r="FA44" s="1">
        <v>0</v>
      </c>
      <c r="FB44" s="1">
        <v>6.1001145316513901</v>
      </c>
      <c r="FC44" s="1">
        <v>5.7364999999999897</v>
      </c>
      <c r="FF44" s="1">
        <v>3.1470092165881201</v>
      </c>
      <c r="FG44" s="1">
        <v>0.26322941112891401</v>
      </c>
      <c r="FH44" s="1">
        <v>3.4102386277170398</v>
      </c>
      <c r="FI44" s="1">
        <v>3.2819585598425002E-2</v>
      </c>
      <c r="FJ44" s="1">
        <v>3.2819585598425002E-2</v>
      </c>
      <c r="FK44" s="1">
        <v>8.4470196351765E-3</v>
      </c>
      <c r="FL44" s="1">
        <v>5.7315431226764996E-3</v>
      </c>
      <c r="FM44" s="1">
        <v>1.7420000000000001E-2</v>
      </c>
      <c r="FQ44" s="1">
        <v>2.9964316913846999E-2</v>
      </c>
      <c r="FR44" s="1">
        <v>2.9964316913846999E-2</v>
      </c>
      <c r="FS44" s="1">
        <v>1.3016855478198099E-4</v>
      </c>
      <c r="FT44" s="1">
        <v>1.014E-2</v>
      </c>
      <c r="FW44" s="1">
        <v>5.2800000000000004E-4</v>
      </c>
      <c r="FX44" s="1">
        <v>8.7000000000000001E-5</v>
      </c>
      <c r="GB44" s="1">
        <v>0.5</v>
      </c>
      <c r="GH44" s="1">
        <v>1</v>
      </c>
      <c r="GI44" s="1">
        <v>1</v>
      </c>
      <c r="GJ44" s="1">
        <v>9.3499999999999908</v>
      </c>
      <c r="GQ44" s="1">
        <v>9.3499999999999908</v>
      </c>
      <c r="GR44" s="1">
        <v>9.3499999999999908</v>
      </c>
      <c r="GS44" s="1">
        <v>1.6299137104506201</v>
      </c>
      <c r="GX44" s="1">
        <v>7</v>
      </c>
      <c r="GY44" s="1">
        <v>122.01999664306599</v>
      </c>
      <c r="GZ44" s="1">
        <v>0.1</v>
      </c>
      <c r="HB44" s="1">
        <v>19.205491742316301</v>
      </c>
      <c r="HD44" s="1">
        <v>999</v>
      </c>
      <c r="HF44" s="1">
        <v>62.626073142022797</v>
      </c>
      <c r="HH44" s="1">
        <v>47.808788936823298</v>
      </c>
      <c r="HJ44" s="1">
        <v>999</v>
      </c>
      <c r="HM44" s="1">
        <v>999</v>
      </c>
      <c r="HO44" s="1">
        <v>999</v>
      </c>
      <c r="HQ44" s="1">
        <v>999</v>
      </c>
      <c r="HR44" s="1">
        <v>9.23144506582479</v>
      </c>
      <c r="HS44" s="1">
        <v>999</v>
      </c>
      <c r="HV44" s="1">
        <v>999</v>
      </c>
      <c r="IC44" s="1">
        <v>999</v>
      </c>
      <c r="ID44" s="1">
        <v>999</v>
      </c>
      <c r="IF44" s="1">
        <v>999</v>
      </c>
      <c r="IH44" s="1">
        <v>999</v>
      </c>
      <c r="IK44" s="1">
        <v>999</v>
      </c>
      <c r="IL44" s="1">
        <v>3.49761385500112</v>
      </c>
      <c r="IN44" s="1">
        <v>999</v>
      </c>
      <c r="IO44" s="1">
        <v>999</v>
      </c>
      <c r="IP44" s="1">
        <v>999</v>
      </c>
      <c r="IR44" s="1">
        <v>999</v>
      </c>
      <c r="IS44" s="1">
        <v>999</v>
      </c>
      <c r="IT44" s="1">
        <v>29.198581574441999</v>
      </c>
      <c r="IU44" s="1">
        <v>5.8936795458843001</v>
      </c>
      <c r="IW44" s="1">
        <v>999</v>
      </c>
      <c r="IX44" s="1">
        <v>796.275827407836</v>
      </c>
      <c r="IZ44" s="1">
        <v>2937.4517137060102</v>
      </c>
      <c r="JB44" s="1">
        <v>9</v>
      </c>
      <c r="JC44" s="1">
        <v>9</v>
      </c>
      <c r="JK44" s="1">
        <v>2.5</v>
      </c>
      <c r="JL44" s="1">
        <v>2.5</v>
      </c>
      <c r="JM44" s="1">
        <v>2.2000000000000002</v>
      </c>
      <c r="JN44" s="1">
        <v>2.2000000000000002</v>
      </c>
      <c r="JP44" s="1">
        <v>1130</v>
      </c>
      <c r="JR44" s="1">
        <v>1130</v>
      </c>
      <c r="JS44" s="1">
        <v>0</v>
      </c>
      <c r="JW44" s="1">
        <v>227.76768016768301</v>
      </c>
      <c r="LC44" s="1">
        <v>7.0999999999999897E-2</v>
      </c>
      <c r="LH44" s="1">
        <v>7.0999999999999897E-2</v>
      </c>
      <c r="LI44" s="1">
        <v>7.0999999999999897E-2</v>
      </c>
      <c r="LJ44" s="1">
        <v>7.0999999999999897E-2</v>
      </c>
      <c r="LK44" s="1">
        <v>7.0999999999999897E-2</v>
      </c>
      <c r="LL44" s="1">
        <v>0.89200000000000002</v>
      </c>
      <c r="LM44" s="1">
        <v>1.1000000000000001</v>
      </c>
      <c r="LN44" s="1">
        <v>1.25</v>
      </c>
      <c r="LO44" s="1">
        <v>1.1000000000000001</v>
      </c>
      <c r="LP44" s="1">
        <v>7.0999999999999897E-2</v>
      </c>
      <c r="LV44" s="1">
        <v>7.0999999999999897E-2</v>
      </c>
      <c r="LX44" s="1">
        <v>7.0999999999999897E-2</v>
      </c>
      <c r="LZ44" s="1">
        <v>5.6000000000000001E-2</v>
      </c>
      <c r="MB44" s="1">
        <v>0.89200000000000002</v>
      </c>
      <c r="ME44" s="1">
        <v>1.1000000000000001</v>
      </c>
      <c r="MP44" s="1">
        <v>1.27675578914427</v>
      </c>
      <c r="MQ44" s="1">
        <v>0.67551872047834405</v>
      </c>
      <c r="MR44" s="1">
        <v>-9.4751999999999996E-3</v>
      </c>
      <c r="MS44" s="1">
        <v>-1.0906199999999901E-3</v>
      </c>
      <c r="MT44" s="1">
        <v>0</v>
      </c>
      <c r="MU44" s="1">
        <v>0</v>
      </c>
      <c r="MV44" s="1">
        <v>0.58858165241895299</v>
      </c>
      <c r="MW44" s="1">
        <v>6.3250816524189499</v>
      </c>
      <c r="MX44" s="1">
        <v>6.3250816524189499</v>
      </c>
      <c r="MY44" s="1">
        <v>6.3250816524189499</v>
      </c>
      <c r="MZ44" s="1">
        <v>0</v>
      </c>
      <c r="NA44" s="1">
        <v>0.29791834758104602</v>
      </c>
      <c r="NB44" s="1">
        <v>0</v>
      </c>
      <c r="NC44" s="1">
        <v>-3.6499999999999998E-2</v>
      </c>
      <c r="ND44" s="1">
        <v>-3.6499999999999998E-2</v>
      </c>
      <c r="NE44" s="1">
        <v>-7.1999999999999995E-2</v>
      </c>
      <c r="NF44" s="1">
        <v>-7.1999999999999995E-2</v>
      </c>
      <c r="NG44" s="1">
        <v>9.3499999999999908</v>
      </c>
      <c r="NJ44" s="1">
        <v>9.5000000000000001E-2</v>
      </c>
      <c r="NM44" s="1">
        <v>5.7364999999999897</v>
      </c>
      <c r="NO44" s="1">
        <v>2.86824999999999</v>
      </c>
      <c r="NP44" s="1">
        <v>2.2999999999999901</v>
      </c>
      <c r="NQ44" s="1">
        <v>2.2999999999999901</v>
      </c>
      <c r="NR44" s="1">
        <v>2.2999999999999901</v>
      </c>
      <c r="NS44" s="1">
        <v>2.2999999999999901</v>
      </c>
      <c r="NT44" s="1">
        <v>2.2999999999999901</v>
      </c>
      <c r="NU44" s="1">
        <v>2.2999999999999901</v>
      </c>
      <c r="NX44" s="1">
        <v>2.2999999999999901</v>
      </c>
      <c r="NZ44" s="1">
        <v>5</v>
      </c>
      <c r="OA44" s="1">
        <v>0</v>
      </c>
      <c r="OE44" s="1">
        <v>1.4999999999999901E-2</v>
      </c>
      <c r="OF44" s="1">
        <v>1.4999999999999901E-2</v>
      </c>
      <c r="OQ44" s="1">
        <v>2.71551002986316E-2</v>
      </c>
      <c r="OR44" s="1">
        <v>-1178.7620435507399</v>
      </c>
      <c r="OV44" s="1">
        <v>-1178.7620435507399</v>
      </c>
      <c r="OZ44" s="1">
        <v>-1.17876204355074</v>
      </c>
      <c r="PA44" s="1">
        <v>0</v>
      </c>
      <c r="PB44" s="1">
        <v>0</v>
      </c>
      <c r="PC44" s="1">
        <v>0.21745999999999899</v>
      </c>
      <c r="PE44" s="1">
        <v>0.10680000000000001</v>
      </c>
      <c r="PG44" s="1">
        <v>3.8399999999999899E-2</v>
      </c>
      <c r="PI44" s="1">
        <v>0.2482</v>
      </c>
      <c r="PK44" s="1">
        <v>0.25040000000000001</v>
      </c>
      <c r="PM44" s="1">
        <v>0.377</v>
      </c>
      <c r="PO44" s="1">
        <v>33518</v>
      </c>
      <c r="PR44" s="1">
        <v>0</v>
      </c>
      <c r="PS44" s="1">
        <v>25087</v>
      </c>
      <c r="PV44" s="1">
        <v>0</v>
      </c>
      <c r="PW44" s="1">
        <v>0</v>
      </c>
      <c r="PX44" s="1">
        <v>2.3230000000000001E-2</v>
      </c>
      <c r="PZ44" s="1">
        <v>1.7420000000000001E-2</v>
      </c>
      <c r="QB44" s="1">
        <v>2.981E-2</v>
      </c>
      <c r="QD44" s="1">
        <v>1.014E-2</v>
      </c>
      <c r="QF44" s="1">
        <v>5.2800000000000004E-4</v>
      </c>
      <c r="QH44" s="1">
        <v>8.7000000000000001E-5</v>
      </c>
      <c r="QJ44" s="1">
        <v>1.1200000000000001</v>
      </c>
      <c r="QL44" s="1">
        <v>7.8E-2</v>
      </c>
      <c r="QN44" s="1">
        <v>7.8E-2</v>
      </c>
      <c r="QO44" s="1">
        <v>7.8E-2</v>
      </c>
      <c r="QQ44" s="1">
        <v>0.19</v>
      </c>
      <c r="QR44" s="1">
        <v>1.25</v>
      </c>
      <c r="QT44" s="1">
        <v>0.05</v>
      </c>
      <c r="QW44" s="1">
        <v>0.05</v>
      </c>
      <c r="QY44" s="1">
        <v>0.05</v>
      </c>
      <c r="QZ44" s="1">
        <v>0.05</v>
      </c>
      <c r="RA44" s="1">
        <v>0</v>
      </c>
      <c r="RC44" s="1">
        <v>0.253</v>
      </c>
      <c r="RD44" s="1">
        <v>0</v>
      </c>
      <c r="RG44" s="1">
        <v>0.1875</v>
      </c>
      <c r="RH44" s="1">
        <v>7</v>
      </c>
      <c r="RI44" s="1">
        <v>0</v>
      </c>
      <c r="RJ44" s="1">
        <v>0</v>
      </c>
      <c r="RK44" s="1">
        <v>6.7999999999999901</v>
      </c>
      <c r="RL44" s="1">
        <v>6.7999999999999901</v>
      </c>
      <c r="RM44" s="1">
        <v>6.7999999999999901</v>
      </c>
      <c r="RN44" s="1">
        <v>0</v>
      </c>
      <c r="RO44" s="1">
        <v>0</v>
      </c>
      <c r="RP44" s="1">
        <v>1.5</v>
      </c>
      <c r="RQ44" s="1">
        <v>1.5</v>
      </c>
      <c r="RR44" s="1">
        <v>1.5</v>
      </c>
      <c r="RS44" s="1">
        <v>1.5</v>
      </c>
      <c r="RT44" s="1">
        <v>1.5</v>
      </c>
      <c r="RU44" s="1">
        <v>1.5</v>
      </c>
      <c r="RX44" s="1">
        <v>4269.4261824053001</v>
      </c>
      <c r="SA44" s="1">
        <v>3762.4440112745401</v>
      </c>
      <c r="SD44" s="1">
        <v>4.2694261824052999</v>
      </c>
      <c r="SE44" s="1">
        <v>543.10200597263201</v>
      </c>
      <c r="SI44" s="1">
        <v>0.54310200597263203</v>
      </c>
      <c r="SJ44" s="1">
        <v>4269.4261824053001</v>
      </c>
      <c r="SN44" s="1">
        <v>4269.4261824053001</v>
      </c>
      <c r="SO44" s="1">
        <v>4269.4261824053001</v>
      </c>
      <c r="SQ44" s="1">
        <v>4.2694261824052999</v>
      </c>
      <c r="SR44" s="1">
        <v>1.11350904263312</v>
      </c>
      <c r="SS44" s="1">
        <v>1.5</v>
      </c>
      <c r="ST44" s="1">
        <v>67.5</v>
      </c>
      <c r="SV44" s="1">
        <v>5.7364999999999897</v>
      </c>
      <c r="SX44" s="1">
        <v>2</v>
      </c>
      <c r="SY44" s="1">
        <v>0.86699999999999999</v>
      </c>
      <c r="SZ44" s="1">
        <v>0.253</v>
      </c>
      <c r="TB44" s="1">
        <v>0</v>
      </c>
      <c r="TC44" s="1">
        <v>-0.125891786251219</v>
      </c>
      <c r="TD44" s="1">
        <v>7</v>
      </c>
      <c r="TE44" s="1">
        <v>7</v>
      </c>
      <c r="TG44" s="1">
        <v>0.19</v>
      </c>
      <c r="TH44" s="1">
        <v>1</v>
      </c>
      <c r="TJ44" s="1">
        <v>0</v>
      </c>
      <c r="TO44" s="1">
        <v>6.18574783378671</v>
      </c>
      <c r="TP44" s="1">
        <v>999</v>
      </c>
      <c r="TQ44" s="1">
        <v>21.627557056437698</v>
      </c>
      <c r="TR44" s="1">
        <v>16.3580358174605</v>
      </c>
      <c r="TS44" s="1">
        <v>999</v>
      </c>
      <c r="TT44" s="1">
        <v>999</v>
      </c>
      <c r="TU44" s="1">
        <v>999</v>
      </c>
      <c r="TV44" s="1">
        <v>9.23144506582479</v>
      </c>
      <c r="TW44" s="1">
        <v>999</v>
      </c>
      <c r="TX44" s="1">
        <v>999</v>
      </c>
      <c r="TY44" s="1">
        <v>999</v>
      </c>
      <c r="TZ44" s="1">
        <v>999</v>
      </c>
      <c r="UA44" s="1">
        <v>999</v>
      </c>
      <c r="UB44" s="1">
        <v>205.891316786646</v>
      </c>
      <c r="UC44" s="1">
        <v>999</v>
      </c>
      <c r="UD44" s="1">
        <v>1.4036689351348</v>
      </c>
      <c r="UE44" s="1">
        <v>6.3064730454859603</v>
      </c>
      <c r="UF44" s="1">
        <v>999</v>
      </c>
      <c r="UG44" s="1">
        <v>999</v>
      </c>
      <c r="UH44" s="1">
        <v>999</v>
      </c>
      <c r="UI44" s="1">
        <v>999</v>
      </c>
      <c r="UJ44" s="1">
        <v>18.883068928162999</v>
      </c>
      <c r="UK44" s="1">
        <v>3.5388723056943099</v>
      </c>
      <c r="UL44" s="1">
        <v>999</v>
      </c>
      <c r="UN44" s="1">
        <v>13</v>
      </c>
      <c r="UO44" s="1">
        <v>13</v>
      </c>
      <c r="UP44" s="1">
        <v>12</v>
      </c>
      <c r="UQ44" s="1">
        <v>19</v>
      </c>
      <c r="UR44" s="1">
        <v>12</v>
      </c>
      <c r="US44" s="1">
        <v>11</v>
      </c>
      <c r="UT44" s="1">
        <v>11</v>
      </c>
      <c r="UU44" s="1">
        <v>32</v>
      </c>
      <c r="UV44" s="1">
        <v>13</v>
      </c>
      <c r="UW44" s="1">
        <v>8</v>
      </c>
      <c r="UX44" s="1">
        <v>8</v>
      </c>
      <c r="UY44" s="1">
        <v>32</v>
      </c>
      <c r="UZ44" s="1">
        <v>13</v>
      </c>
      <c r="VC44" s="1">
        <v>8</v>
      </c>
      <c r="VD44" s="1">
        <v>8</v>
      </c>
      <c r="VE44" s="1">
        <v>13</v>
      </c>
      <c r="VF44" s="1">
        <v>14</v>
      </c>
      <c r="VG44" s="1">
        <v>25</v>
      </c>
      <c r="VH44" s="1">
        <v>0.33</v>
      </c>
      <c r="VI44" s="1">
        <v>0.33</v>
      </c>
      <c r="VJ44" s="1">
        <v>0.33</v>
      </c>
      <c r="VK44" s="1">
        <v>0</v>
      </c>
      <c r="VL44" s="1">
        <v>0.2</v>
      </c>
      <c r="VR44" s="1">
        <v>0.28079999999999899</v>
      </c>
      <c r="VW44" s="1">
        <v>0.188</v>
      </c>
      <c r="VX44" s="1">
        <v>1</v>
      </c>
      <c r="VY44" s="1">
        <v>0.68942693993480797</v>
      </c>
      <c r="VZ44" s="1">
        <v>0</v>
      </c>
      <c r="WA44" s="1">
        <v>1.1200000000000001</v>
      </c>
      <c r="WB44" s="1">
        <v>1.25</v>
      </c>
      <c r="WC44" s="1">
        <v>9.3499999999999908</v>
      </c>
      <c r="WE44" s="1">
        <v>4.7500000000000001E-2</v>
      </c>
      <c r="WF44" s="1">
        <v>0.19</v>
      </c>
      <c r="WI44" s="1">
        <v>0.05</v>
      </c>
      <c r="WK44" s="1">
        <v>7.8E-2</v>
      </c>
      <c r="WL44" s="1">
        <v>0.05</v>
      </c>
      <c r="WN44" s="1">
        <v>5.6000000000000001E-2</v>
      </c>
      <c r="WO44" s="1">
        <v>5.6000000000000001E-2</v>
      </c>
      <c r="WQ44" s="1">
        <v>5.6000000000000001E-2</v>
      </c>
      <c r="WR44" s="1">
        <v>5.6000000000000001E-2</v>
      </c>
      <c r="WS44" s="1">
        <v>5.6000000000000001E-2</v>
      </c>
      <c r="WU44" s="1">
        <v>0.19</v>
      </c>
      <c r="WV44" s="1">
        <v>0.05</v>
      </c>
      <c r="WW44" s="1">
        <v>0.05</v>
      </c>
      <c r="WY44" s="1">
        <v>0.05</v>
      </c>
      <c r="WZ44" s="1">
        <v>0.05</v>
      </c>
      <c r="XA44" s="1">
        <v>0</v>
      </c>
      <c r="XD44" s="1">
        <v>0.05</v>
      </c>
      <c r="XE44" s="1">
        <v>0.188</v>
      </c>
      <c r="XF44" s="1">
        <v>1</v>
      </c>
      <c r="XG44" s="1">
        <v>0.05</v>
      </c>
      <c r="XH44" s="1">
        <v>6.3250816524189499</v>
      </c>
      <c r="XP44" s="1">
        <v>0.33400000000000002</v>
      </c>
      <c r="XX44" s="1">
        <v>0</v>
      </c>
      <c r="XY44" s="1">
        <v>6.3250816524189499</v>
      </c>
    </row>
    <row r="45" spans="1:649" x14ac:dyDescent="0.25">
      <c r="B45" s="1" t="s">
        <v>10</v>
      </c>
      <c r="C45" s="1" t="s">
        <v>739</v>
      </c>
      <c r="D45" s="1" t="s">
        <v>12</v>
      </c>
      <c r="E45" s="1" t="s">
        <v>13</v>
      </c>
      <c r="F45" s="1" t="s">
        <v>14</v>
      </c>
      <c r="G45" s="1" t="s">
        <v>15</v>
      </c>
      <c r="H45" s="1" t="s">
        <v>16</v>
      </c>
      <c r="I45" s="1" t="s">
        <v>742</v>
      </c>
      <c r="J45" s="1" t="s">
        <v>0</v>
      </c>
      <c r="K45" s="1" t="s">
        <v>17</v>
      </c>
      <c r="L45" s="1" t="s">
        <v>18</v>
      </c>
      <c r="M45" s="1" t="s">
        <v>19</v>
      </c>
      <c r="N45" s="1" t="s">
        <v>20</v>
      </c>
      <c r="O45" s="1" t="s">
        <v>21</v>
      </c>
      <c r="P45" s="1" t="s">
        <v>745</v>
      </c>
      <c r="Q45" s="1" t="s">
        <v>22</v>
      </c>
      <c r="R45" s="1" t="s">
        <v>23</v>
      </c>
      <c r="S45" s="1" t="s">
        <v>24</v>
      </c>
      <c r="T45" s="1" t="s">
        <v>746</v>
      </c>
      <c r="U45" s="1" t="s">
        <v>25</v>
      </c>
      <c r="V45" s="1" t="s">
        <v>26</v>
      </c>
      <c r="W45" s="1" t="s">
        <v>27</v>
      </c>
      <c r="X45" s="1" t="s">
        <v>28</v>
      </c>
      <c r="Y45" s="1" t="s">
        <v>29</v>
      </c>
      <c r="Z45" s="1" t="s">
        <v>747</v>
      </c>
      <c r="AA45" s="1" t="s">
        <v>30</v>
      </c>
      <c r="AB45" s="1" t="s">
        <v>748</v>
      </c>
      <c r="AC45" s="1" t="s">
        <v>749</v>
      </c>
      <c r="AD45" s="1" t="s">
        <v>31</v>
      </c>
      <c r="AE45" s="1" t="s">
        <v>32</v>
      </c>
      <c r="AF45" s="1" t="s">
        <v>33</v>
      </c>
      <c r="AG45" s="1" t="s">
        <v>34</v>
      </c>
      <c r="AH45" s="1" t="s">
        <v>35</v>
      </c>
      <c r="AI45" s="1" t="s">
        <v>36</v>
      </c>
      <c r="AJ45" s="1" t="s">
        <v>763</v>
      </c>
      <c r="AK45" s="1" t="s">
        <v>37</v>
      </c>
      <c r="AL45" s="1" t="s">
        <v>38</v>
      </c>
      <c r="AM45" s="1" t="s">
        <v>39</v>
      </c>
      <c r="AN45" s="1" t="s">
        <v>764</v>
      </c>
      <c r="AO45" s="1" t="s">
        <v>40</v>
      </c>
      <c r="AP45" s="1" t="s">
        <v>41</v>
      </c>
      <c r="AQ45" s="1" t="s">
        <v>42</v>
      </c>
      <c r="AR45" s="1" t="s">
        <v>43</v>
      </c>
      <c r="AS45" s="1" t="s">
        <v>44</v>
      </c>
      <c r="AT45" s="1" t="s">
        <v>45</v>
      </c>
      <c r="AU45" s="1" t="s">
        <v>46</v>
      </c>
      <c r="AV45" s="1" t="s">
        <v>47</v>
      </c>
      <c r="AW45" s="1" t="s">
        <v>780</v>
      </c>
      <c r="AX45" s="1" t="s">
        <v>48</v>
      </c>
      <c r="AY45" s="1" t="s">
        <v>49</v>
      </c>
      <c r="AZ45" s="1" t="s">
        <v>50</v>
      </c>
      <c r="BA45" s="1" t="s">
        <v>51</v>
      </c>
      <c r="BB45" s="1" t="s">
        <v>52</v>
      </c>
      <c r="BC45" s="1" t="s">
        <v>53</v>
      </c>
      <c r="BD45" s="1" t="s">
        <v>54</v>
      </c>
      <c r="BE45" s="1" t="s">
        <v>55</v>
      </c>
      <c r="BF45" s="1" t="s">
        <v>56</v>
      </c>
      <c r="BG45" s="1" t="s">
        <v>57</v>
      </c>
      <c r="BH45" s="1" t="s">
        <v>787</v>
      </c>
      <c r="BI45" s="1" t="s">
        <v>58</v>
      </c>
      <c r="BJ45" s="1" t="s">
        <v>59</v>
      </c>
      <c r="BK45" s="1" t="s">
        <v>60</v>
      </c>
      <c r="BL45" s="1" t="s">
        <v>61</v>
      </c>
      <c r="BM45" s="1" t="s">
        <v>62</v>
      </c>
      <c r="BN45" s="1" t="s">
        <v>63</v>
      </c>
      <c r="BO45" s="1" t="s">
        <v>64</v>
      </c>
      <c r="BP45" s="1" t="s">
        <v>65</v>
      </c>
      <c r="BQ45" s="1" t="s">
        <v>66</v>
      </c>
      <c r="BR45" s="1" t="s">
        <v>67</v>
      </c>
      <c r="BS45" s="1" t="s">
        <v>68</v>
      </c>
      <c r="BT45" s="1" t="s">
        <v>69</v>
      </c>
      <c r="BU45" s="1" t="s">
        <v>70</v>
      </c>
      <c r="BV45" s="1" t="s">
        <v>71</v>
      </c>
      <c r="BW45" s="1" t="s">
        <v>72</v>
      </c>
      <c r="BX45" s="1" t="s">
        <v>73</v>
      </c>
      <c r="BY45" s="1" t="s">
        <v>74</v>
      </c>
      <c r="BZ45" s="1" t="s">
        <v>75</v>
      </c>
      <c r="CA45" s="1" t="s">
        <v>76</v>
      </c>
      <c r="CB45" s="1" t="s">
        <v>798</v>
      </c>
      <c r="CC45" s="1" t="s">
        <v>77</v>
      </c>
      <c r="CD45" s="1" t="s">
        <v>799</v>
      </c>
      <c r="CE45" s="1" t="s">
        <v>800</v>
      </c>
      <c r="CF45" s="1" t="s">
        <v>802</v>
      </c>
      <c r="CG45" s="1" t="s">
        <v>78</v>
      </c>
      <c r="CH45" s="1" t="s">
        <v>79</v>
      </c>
      <c r="CI45" s="1" t="s">
        <v>80</v>
      </c>
      <c r="CJ45" s="1" t="s">
        <v>803</v>
      </c>
      <c r="CK45" s="1" t="s">
        <v>804</v>
      </c>
      <c r="CL45" s="1" t="s">
        <v>81</v>
      </c>
      <c r="CM45" s="1" t="s">
        <v>82</v>
      </c>
      <c r="CN45" s="1" t="s">
        <v>83</v>
      </c>
      <c r="CO45" s="1" t="s">
        <v>84</v>
      </c>
      <c r="CP45" s="1" t="s">
        <v>85</v>
      </c>
      <c r="CQ45" s="1" t="s">
        <v>86</v>
      </c>
      <c r="CR45" s="1" t="s">
        <v>87</v>
      </c>
      <c r="CS45" s="1" t="s">
        <v>816</v>
      </c>
      <c r="CT45" s="1" t="s">
        <v>88</v>
      </c>
      <c r="CU45" s="1" t="s">
        <v>822</v>
      </c>
      <c r="CV45" s="1" t="s">
        <v>89</v>
      </c>
      <c r="CW45" s="1" t="s">
        <v>90</v>
      </c>
      <c r="CX45" s="1" t="s">
        <v>91</v>
      </c>
      <c r="CY45" s="1" t="s">
        <v>92</v>
      </c>
      <c r="CZ45" s="1" t="s">
        <v>93</v>
      </c>
      <c r="DA45" s="1" t="s">
        <v>94</v>
      </c>
      <c r="DB45" s="1" t="s">
        <v>95</v>
      </c>
      <c r="DC45" s="1" t="s">
        <v>96</v>
      </c>
      <c r="DD45" s="1" t="s">
        <v>97</v>
      </c>
      <c r="DE45" s="1" t="s">
        <v>98</v>
      </c>
      <c r="DF45" s="1" t="s">
        <v>99</v>
      </c>
      <c r="DG45" s="1" t="s">
        <v>100</v>
      </c>
      <c r="DH45" s="1" t="s">
        <v>101</v>
      </c>
      <c r="DI45" s="1" t="s">
        <v>102</v>
      </c>
      <c r="DJ45" s="1" t="s">
        <v>103</v>
      </c>
      <c r="DK45" s="1" t="s">
        <v>104</v>
      </c>
      <c r="DL45" s="1" t="s">
        <v>105</v>
      </c>
      <c r="DM45" s="1" t="s">
        <v>106</v>
      </c>
      <c r="DN45" s="1" t="s">
        <v>107</v>
      </c>
      <c r="DO45" s="1" t="s">
        <v>108</v>
      </c>
      <c r="DP45" s="1" t="s">
        <v>109</v>
      </c>
      <c r="DQ45" s="1" t="s">
        <v>110</v>
      </c>
      <c r="DR45" s="1" t="s">
        <v>111</v>
      </c>
      <c r="DS45" s="1" t="s">
        <v>112</v>
      </c>
      <c r="DT45" s="1" t="s">
        <v>113</v>
      </c>
      <c r="DU45" s="1" t="s">
        <v>114</v>
      </c>
      <c r="DV45" s="1" t="s">
        <v>831</v>
      </c>
      <c r="DW45" s="1" t="s">
        <v>115</v>
      </c>
      <c r="DX45" s="1" t="s">
        <v>116</v>
      </c>
      <c r="DY45" s="1" t="s">
        <v>117</v>
      </c>
      <c r="DZ45" s="1" t="s">
        <v>118</v>
      </c>
      <c r="EA45" s="1" t="s">
        <v>119</v>
      </c>
      <c r="EB45" s="1" t="s">
        <v>120</v>
      </c>
      <c r="EC45" s="1" t="s">
        <v>121</v>
      </c>
      <c r="ED45" s="1" t="s">
        <v>122</v>
      </c>
      <c r="EE45" s="1" t="s">
        <v>123</v>
      </c>
      <c r="EF45" s="1" t="s">
        <v>124</v>
      </c>
      <c r="EG45" s="1" t="s">
        <v>125</v>
      </c>
      <c r="EH45" s="1" t="s">
        <v>126</v>
      </c>
      <c r="EI45" s="1" t="s">
        <v>127</v>
      </c>
      <c r="EJ45" s="1" t="s">
        <v>128</v>
      </c>
      <c r="EK45" s="1" t="s">
        <v>129</v>
      </c>
      <c r="EL45" s="1" t="s">
        <v>130</v>
      </c>
      <c r="EM45" s="1" t="s">
        <v>131</v>
      </c>
      <c r="EN45" s="1" t="s">
        <v>132</v>
      </c>
      <c r="EO45" s="1" t="s">
        <v>133</v>
      </c>
      <c r="EP45" s="1" t="s">
        <v>134</v>
      </c>
      <c r="EQ45" s="1" t="s">
        <v>135</v>
      </c>
      <c r="ER45" s="1" t="s">
        <v>136</v>
      </c>
      <c r="ES45" s="1" t="s">
        <v>137</v>
      </c>
      <c r="ET45" s="1" t="s">
        <v>138</v>
      </c>
      <c r="EU45" s="1" t="s">
        <v>139</v>
      </c>
      <c r="EV45" s="1" t="s">
        <v>140</v>
      </c>
      <c r="EW45" s="1" t="s">
        <v>141</v>
      </c>
      <c r="EX45" s="1" t="s">
        <v>142</v>
      </c>
      <c r="EY45" s="1" t="s">
        <v>143</v>
      </c>
      <c r="EZ45" s="1" t="s">
        <v>144</v>
      </c>
      <c r="FA45" s="1" t="s">
        <v>853</v>
      </c>
      <c r="FB45" s="1" t="s">
        <v>145</v>
      </c>
      <c r="FC45" s="1" t="s">
        <v>146</v>
      </c>
      <c r="FD45" s="1" t="s">
        <v>147</v>
      </c>
      <c r="FE45" s="1" t="s">
        <v>148</v>
      </c>
      <c r="FF45" s="1" t="s">
        <v>149</v>
      </c>
      <c r="FG45" s="1" t="s">
        <v>150</v>
      </c>
      <c r="FH45" s="1" t="s">
        <v>151</v>
      </c>
      <c r="FI45" s="1" t="s">
        <v>152</v>
      </c>
      <c r="FJ45" s="1" t="s">
        <v>153</v>
      </c>
      <c r="FK45" s="1" t="s">
        <v>154</v>
      </c>
      <c r="FL45" s="1" t="s">
        <v>155</v>
      </c>
      <c r="FM45" s="1" t="s">
        <v>156</v>
      </c>
      <c r="FN45" s="1" t="s">
        <v>873</v>
      </c>
      <c r="FO45" s="1" t="s">
        <v>874</v>
      </c>
      <c r="FP45" s="1" t="s">
        <v>875</v>
      </c>
      <c r="FQ45" s="1" t="s">
        <v>157</v>
      </c>
      <c r="FR45" s="1" t="s">
        <v>158</v>
      </c>
      <c r="FS45" s="1" t="s">
        <v>159</v>
      </c>
      <c r="FT45" s="1" t="s">
        <v>160</v>
      </c>
      <c r="FU45" s="1" t="s">
        <v>878</v>
      </c>
      <c r="FV45" s="1" t="s">
        <v>879</v>
      </c>
      <c r="FW45" s="1" t="s">
        <v>161</v>
      </c>
      <c r="FX45" s="1" t="s">
        <v>162</v>
      </c>
      <c r="FY45" s="1" t="s">
        <v>163</v>
      </c>
      <c r="FZ45" s="1" t="s">
        <v>164</v>
      </c>
      <c r="GA45" s="1" t="s">
        <v>165</v>
      </c>
      <c r="GB45" s="1" t="s">
        <v>166</v>
      </c>
      <c r="GC45" s="1" t="s">
        <v>882</v>
      </c>
      <c r="GD45" s="1" t="s">
        <v>883</v>
      </c>
      <c r="GE45" s="1" t="s">
        <v>884</v>
      </c>
      <c r="GF45" s="1" t="s">
        <v>885</v>
      </c>
      <c r="GG45" s="1" t="s">
        <v>886</v>
      </c>
      <c r="GH45" s="1" t="s">
        <v>167</v>
      </c>
      <c r="GI45" s="1" t="s">
        <v>168</v>
      </c>
      <c r="GJ45" s="1" t="s">
        <v>169</v>
      </c>
      <c r="GK45" s="1" t="s">
        <v>170</v>
      </c>
      <c r="GL45" s="1" t="s">
        <v>171</v>
      </c>
      <c r="GM45" s="1" t="s">
        <v>172</v>
      </c>
      <c r="GN45" s="1" t="s">
        <v>173</v>
      </c>
      <c r="GO45" s="1" t="s">
        <v>174</v>
      </c>
      <c r="GP45" s="1" t="s">
        <v>175</v>
      </c>
      <c r="GQ45" s="1" t="s">
        <v>176</v>
      </c>
      <c r="GR45" s="1" t="s">
        <v>177</v>
      </c>
      <c r="GS45" s="1" t="s">
        <v>178</v>
      </c>
      <c r="GT45" s="1" t="s">
        <v>894</v>
      </c>
      <c r="GU45" s="1" t="s">
        <v>179</v>
      </c>
      <c r="GV45" s="1" t="s">
        <v>895</v>
      </c>
      <c r="GW45" s="1" t="s">
        <v>180</v>
      </c>
      <c r="GX45" s="1" t="s">
        <v>181</v>
      </c>
      <c r="GY45" s="1" t="s">
        <v>182</v>
      </c>
      <c r="GZ45" s="1" t="s">
        <v>183</v>
      </c>
      <c r="HA45" s="1" t="s">
        <v>184</v>
      </c>
      <c r="HB45" s="1" t="s">
        <v>185</v>
      </c>
      <c r="HC45" s="1" t="s">
        <v>186</v>
      </c>
      <c r="HD45" s="1" t="s">
        <v>187</v>
      </c>
      <c r="HE45" s="1" t="s">
        <v>901</v>
      </c>
      <c r="HF45" s="1" t="s">
        <v>188</v>
      </c>
      <c r="HG45" s="1" t="s">
        <v>189</v>
      </c>
      <c r="HH45" s="1" t="s">
        <v>190</v>
      </c>
      <c r="HI45" s="1" t="s">
        <v>904</v>
      </c>
      <c r="HJ45" s="1" t="s">
        <v>191</v>
      </c>
      <c r="HK45" s="1" t="s">
        <v>192</v>
      </c>
      <c r="HL45" s="1" t="s">
        <v>193</v>
      </c>
      <c r="HM45" s="1" t="s">
        <v>194</v>
      </c>
      <c r="HN45" s="1" t="s">
        <v>195</v>
      </c>
      <c r="HO45" s="1" t="s">
        <v>196</v>
      </c>
      <c r="HP45" s="1" t="s">
        <v>920</v>
      </c>
      <c r="HQ45" s="1" t="s">
        <v>197</v>
      </c>
      <c r="HR45" s="1" t="s">
        <v>198</v>
      </c>
      <c r="HS45" s="1" t="s">
        <v>199</v>
      </c>
      <c r="HT45" s="1" t="s">
        <v>922</v>
      </c>
      <c r="HU45" s="1" t="s">
        <v>924</v>
      </c>
      <c r="HV45" s="1" t="s">
        <v>200</v>
      </c>
      <c r="HW45" s="1" t="s">
        <v>926</v>
      </c>
      <c r="HX45" s="1" t="s">
        <v>201</v>
      </c>
      <c r="HY45" s="1" t="s">
        <v>202</v>
      </c>
      <c r="HZ45" s="1" t="s">
        <v>927</v>
      </c>
      <c r="IA45" s="1" t="s">
        <v>203</v>
      </c>
      <c r="IB45" s="1" t="s">
        <v>930</v>
      </c>
      <c r="IC45" s="1" t="s">
        <v>204</v>
      </c>
      <c r="ID45" s="1" t="s">
        <v>205</v>
      </c>
      <c r="IE45" s="1" t="s">
        <v>932</v>
      </c>
      <c r="IF45" s="1" t="s">
        <v>206</v>
      </c>
      <c r="IG45" s="1" t="s">
        <v>934</v>
      </c>
      <c r="IH45" s="1" t="s">
        <v>207</v>
      </c>
      <c r="II45" s="1" t="s">
        <v>936</v>
      </c>
      <c r="IJ45" s="1" t="s">
        <v>938</v>
      </c>
      <c r="IK45" s="1" t="s">
        <v>208</v>
      </c>
      <c r="IL45" s="1" t="s">
        <v>209</v>
      </c>
      <c r="IM45" s="1" t="s">
        <v>210</v>
      </c>
      <c r="IN45" s="1" t="s">
        <v>211</v>
      </c>
      <c r="IO45" s="1" t="s">
        <v>212</v>
      </c>
      <c r="IP45" s="1" t="s">
        <v>213</v>
      </c>
      <c r="IQ45" s="1" t="s">
        <v>945</v>
      </c>
      <c r="IR45" s="1" t="s">
        <v>214</v>
      </c>
      <c r="IS45" s="1" t="s">
        <v>215</v>
      </c>
      <c r="IT45" s="1" t="s">
        <v>216</v>
      </c>
      <c r="IU45" s="1" t="s">
        <v>217</v>
      </c>
      <c r="IV45" s="1" t="s">
        <v>948</v>
      </c>
      <c r="IW45" s="1" t="s">
        <v>218</v>
      </c>
      <c r="IX45" s="1" t="s">
        <v>219</v>
      </c>
      <c r="IY45" s="1" t="s">
        <v>956</v>
      </c>
      <c r="IZ45" s="1" t="s">
        <v>220</v>
      </c>
      <c r="JA45" s="1" t="s">
        <v>973</v>
      </c>
      <c r="JB45" s="1" t="s">
        <v>221</v>
      </c>
      <c r="JC45" s="1" t="s">
        <v>222</v>
      </c>
      <c r="JD45" s="1" t="s">
        <v>223</v>
      </c>
      <c r="JE45" s="1" t="s">
        <v>1011</v>
      </c>
      <c r="JF45" s="1" t="s">
        <v>1012</v>
      </c>
      <c r="JG45" s="1" t="s">
        <v>1013</v>
      </c>
      <c r="JH45" s="1" t="s">
        <v>1014</v>
      </c>
      <c r="JI45" s="1" t="s">
        <v>224</v>
      </c>
      <c r="JJ45" s="1" t="s">
        <v>225</v>
      </c>
      <c r="JK45" s="1" t="s">
        <v>226</v>
      </c>
      <c r="JL45" s="1" t="s">
        <v>227</v>
      </c>
      <c r="JM45" s="1" t="s">
        <v>228</v>
      </c>
      <c r="JN45" s="1" t="s">
        <v>229</v>
      </c>
      <c r="JO45" s="1" t="s">
        <v>1585</v>
      </c>
      <c r="JP45" s="1" t="s">
        <v>230</v>
      </c>
      <c r="JQ45" s="1" t="s">
        <v>1586</v>
      </c>
      <c r="JR45" s="1" t="s">
        <v>231</v>
      </c>
      <c r="JS45" s="1" t="s">
        <v>232</v>
      </c>
      <c r="JT45" s="1" t="s">
        <v>1028</v>
      </c>
      <c r="JU45" s="1" t="s">
        <v>1029</v>
      </c>
      <c r="JV45" s="1" t="s">
        <v>1030</v>
      </c>
      <c r="JW45" s="1" t="s">
        <v>233</v>
      </c>
      <c r="JX45" s="1" t="s">
        <v>1038</v>
      </c>
      <c r="JY45" s="1" t="s">
        <v>234</v>
      </c>
      <c r="JZ45" s="1" t="s">
        <v>1048</v>
      </c>
      <c r="KA45" s="1" t="s">
        <v>1050</v>
      </c>
      <c r="KB45" s="1" t="s">
        <v>1051</v>
      </c>
      <c r="KC45" s="1" t="s">
        <v>1052</v>
      </c>
      <c r="KD45" s="1" t="s">
        <v>235</v>
      </c>
      <c r="KE45" s="1" t="s">
        <v>236</v>
      </c>
      <c r="KF45" s="1" t="s">
        <v>1054</v>
      </c>
      <c r="KG45" s="1" t="s">
        <v>237</v>
      </c>
      <c r="KH45" s="1" t="s">
        <v>238</v>
      </c>
      <c r="KI45" s="1" t="s">
        <v>239</v>
      </c>
      <c r="KJ45" s="1" t="s">
        <v>240</v>
      </c>
      <c r="KK45" s="1" t="s">
        <v>241</v>
      </c>
      <c r="KL45" s="1" t="s">
        <v>242</v>
      </c>
      <c r="KM45" s="1" t="s">
        <v>1055</v>
      </c>
      <c r="KN45" s="1" t="s">
        <v>243</v>
      </c>
      <c r="KO45" s="1" t="s">
        <v>244</v>
      </c>
      <c r="KP45" s="1" t="s">
        <v>245</v>
      </c>
      <c r="KQ45" s="1" t="s">
        <v>1056</v>
      </c>
      <c r="KR45" s="1" t="s">
        <v>246</v>
      </c>
      <c r="KS45" s="1" t="s">
        <v>247</v>
      </c>
      <c r="KT45" s="1" t="s">
        <v>248</v>
      </c>
      <c r="KU45" s="1" t="s">
        <v>249</v>
      </c>
      <c r="KV45" s="1" t="s">
        <v>1057</v>
      </c>
      <c r="KW45" s="1" t="s">
        <v>250</v>
      </c>
      <c r="KX45" s="1" t="s">
        <v>251</v>
      </c>
      <c r="KY45" s="1" t="s">
        <v>252</v>
      </c>
      <c r="KZ45" s="1" t="s">
        <v>1058</v>
      </c>
      <c r="LA45" s="1" t="s">
        <v>253</v>
      </c>
      <c r="LB45" s="1" t="s">
        <v>254</v>
      </c>
      <c r="LC45" s="1" t="s">
        <v>255</v>
      </c>
      <c r="LD45" s="1" t="s">
        <v>1060</v>
      </c>
      <c r="LE45" s="1" t="s">
        <v>1061</v>
      </c>
      <c r="LF45" s="1" t="s">
        <v>1062</v>
      </c>
      <c r="LG45" s="1" t="s">
        <v>1063</v>
      </c>
      <c r="LH45" s="1" t="s">
        <v>256</v>
      </c>
      <c r="LI45" s="1" t="s">
        <v>257</v>
      </c>
      <c r="LJ45" s="1" t="s">
        <v>258</v>
      </c>
      <c r="LK45" s="1" t="s">
        <v>259</v>
      </c>
      <c r="LL45" s="1" t="s">
        <v>260</v>
      </c>
      <c r="LM45" s="1" t="s">
        <v>261</v>
      </c>
      <c r="LN45" s="1" t="s">
        <v>262</v>
      </c>
      <c r="LO45" s="1" t="s">
        <v>263</v>
      </c>
      <c r="LP45" s="1" t="s">
        <v>264</v>
      </c>
      <c r="LQ45" s="1" t="s">
        <v>265</v>
      </c>
      <c r="LR45" s="1" t="s">
        <v>266</v>
      </c>
      <c r="LS45" s="1" t="s">
        <v>267</v>
      </c>
      <c r="LT45" s="1" t="s">
        <v>268</v>
      </c>
      <c r="LU45" s="1" t="s">
        <v>269</v>
      </c>
      <c r="LV45" s="1" t="s">
        <v>270</v>
      </c>
      <c r="LW45" s="1" t="s">
        <v>271</v>
      </c>
      <c r="LX45" s="1" t="s">
        <v>272</v>
      </c>
      <c r="LY45" s="1" t="s">
        <v>273</v>
      </c>
      <c r="LZ45" s="1" t="s">
        <v>274</v>
      </c>
      <c r="MA45" s="1" t="s">
        <v>275</v>
      </c>
      <c r="MB45" s="1" t="s">
        <v>276</v>
      </c>
      <c r="MC45" s="1" t="s">
        <v>277</v>
      </c>
      <c r="MD45" s="1" t="s">
        <v>278</v>
      </c>
      <c r="ME45" s="1" t="s">
        <v>279</v>
      </c>
      <c r="MF45" s="1" t="s">
        <v>280</v>
      </c>
      <c r="MG45" s="1" t="s">
        <v>281</v>
      </c>
      <c r="MH45" s="1" t="s">
        <v>282</v>
      </c>
      <c r="MI45" s="1" t="s">
        <v>283</v>
      </c>
      <c r="MJ45" s="1" t="s">
        <v>284</v>
      </c>
      <c r="MK45" s="1" t="s">
        <v>285</v>
      </c>
      <c r="ML45" s="1" t="s">
        <v>286</v>
      </c>
      <c r="MM45" s="1" t="s">
        <v>287</v>
      </c>
      <c r="MN45" s="1" t="s">
        <v>288</v>
      </c>
      <c r="MO45" s="1" t="s">
        <v>289</v>
      </c>
      <c r="MP45" s="1" t="s">
        <v>290</v>
      </c>
      <c r="MQ45" s="1" t="s">
        <v>291</v>
      </c>
      <c r="MR45" s="1" t="s">
        <v>292</v>
      </c>
      <c r="MS45" s="1" t="s">
        <v>293</v>
      </c>
      <c r="MT45" s="1" t="s">
        <v>1096</v>
      </c>
      <c r="MU45" s="1" t="s">
        <v>1098</v>
      </c>
      <c r="MV45" s="1" t="s">
        <v>294</v>
      </c>
      <c r="MW45" s="1" t="s">
        <v>295</v>
      </c>
      <c r="MX45" s="1" t="s">
        <v>296</v>
      </c>
      <c r="MY45" s="1" t="s">
        <v>297</v>
      </c>
      <c r="MZ45" s="1" t="s">
        <v>1099</v>
      </c>
      <c r="NA45" s="1" t="s">
        <v>298</v>
      </c>
      <c r="NB45" s="1" t="s">
        <v>1100</v>
      </c>
      <c r="NC45" s="1" t="s">
        <v>299</v>
      </c>
      <c r="ND45" s="1" t="s">
        <v>300</v>
      </c>
      <c r="NE45" s="1" t="s">
        <v>301</v>
      </c>
      <c r="NF45" s="1" t="s">
        <v>302</v>
      </c>
      <c r="NG45" s="1" t="s">
        <v>303</v>
      </c>
      <c r="NH45" s="1" t="s">
        <v>304</v>
      </c>
      <c r="NI45" s="1" t="s">
        <v>305</v>
      </c>
      <c r="NJ45" s="1" t="s">
        <v>306</v>
      </c>
      <c r="NK45" s="1" t="s">
        <v>307</v>
      </c>
      <c r="NL45" s="1" t="s">
        <v>308</v>
      </c>
      <c r="NM45" s="1" t="s">
        <v>309</v>
      </c>
      <c r="NN45" s="1" t="s">
        <v>310</v>
      </c>
      <c r="NO45" s="1" t="s">
        <v>311</v>
      </c>
      <c r="NP45" s="1" t="s">
        <v>312</v>
      </c>
      <c r="NQ45" s="1" t="s">
        <v>313</v>
      </c>
      <c r="NR45" s="1" t="s">
        <v>314</v>
      </c>
      <c r="NS45" s="1" t="s">
        <v>315</v>
      </c>
      <c r="NT45" s="1" t="s">
        <v>316</v>
      </c>
      <c r="NU45" s="1" t="s">
        <v>317</v>
      </c>
      <c r="NV45" s="1" t="s">
        <v>318</v>
      </c>
      <c r="NW45" s="1" t="s">
        <v>319</v>
      </c>
      <c r="NX45" s="1" t="s">
        <v>320</v>
      </c>
      <c r="NY45" s="1" t="s">
        <v>321</v>
      </c>
      <c r="NZ45" s="1" t="s">
        <v>322</v>
      </c>
      <c r="OA45" s="1" t="s">
        <v>1160</v>
      </c>
      <c r="OB45" s="1" t="s">
        <v>1161</v>
      </c>
      <c r="OC45" s="1" t="s">
        <v>1162</v>
      </c>
      <c r="OD45" s="1" t="s">
        <v>323</v>
      </c>
      <c r="OE45" s="1" t="s">
        <v>324</v>
      </c>
      <c r="OF45" s="1" t="s">
        <v>325</v>
      </c>
      <c r="OG45" s="1" t="s">
        <v>326</v>
      </c>
      <c r="OH45" s="1" t="s">
        <v>1172</v>
      </c>
      <c r="OI45" s="1" t="s">
        <v>327</v>
      </c>
      <c r="OJ45" s="1" t="s">
        <v>1174</v>
      </c>
      <c r="OK45" s="1" t="s">
        <v>328</v>
      </c>
      <c r="OL45" s="1" t="s">
        <v>1175</v>
      </c>
      <c r="OM45" s="1" t="s">
        <v>329</v>
      </c>
      <c r="ON45" s="1" t="s">
        <v>1176</v>
      </c>
      <c r="OO45" s="1" t="s">
        <v>330</v>
      </c>
      <c r="OP45" s="1" t="s">
        <v>331</v>
      </c>
      <c r="OQ45" s="1" t="s">
        <v>332</v>
      </c>
      <c r="OR45" s="1" t="s">
        <v>333</v>
      </c>
      <c r="OS45" s="1" t="s">
        <v>334</v>
      </c>
      <c r="OT45" s="1" t="s">
        <v>1179</v>
      </c>
      <c r="OU45" s="1" t="s">
        <v>1180</v>
      </c>
      <c r="OV45" s="1" t="s">
        <v>335</v>
      </c>
      <c r="OW45" s="1" t="s">
        <v>1181</v>
      </c>
      <c r="OX45" s="1" t="s">
        <v>1182</v>
      </c>
      <c r="OY45" s="1" t="s">
        <v>1583</v>
      </c>
      <c r="OZ45" s="1" t="s">
        <v>336</v>
      </c>
      <c r="PA45" s="1" t="s">
        <v>1188</v>
      </c>
      <c r="PB45" s="1" t="s">
        <v>1189</v>
      </c>
      <c r="PC45" s="1" t="s">
        <v>337</v>
      </c>
      <c r="PD45" s="1" t="s">
        <v>1190</v>
      </c>
      <c r="PE45" s="1" t="s">
        <v>338</v>
      </c>
      <c r="PF45" s="1" t="s">
        <v>1191</v>
      </c>
      <c r="PG45" s="1" t="s">
        <v>339</v>
      </c>
      <c r="PH45" s="1" t="s">
        <v>1192</v>
      </c>
      <c r="PI45" s="1" t="s">
        <v>340</v>
      </c>
      <c r="PJ45" s="1" t="s">
        <v>1194</v>
      </c>
      <c r="PK45" s="1" t="s">
        <v>341</v>
      </c>
      <c r="PL45" s="1" t="s">
        <v>1196</v>
      </c>
      <c r="PM45" s="1" t="s">
        <v>342</v>
      </c>
      <c r="PN45" s="1" t="s">
        <v>1198</v>
      </c>
      <c r="PO45" s="1" t="s">
        <v>343</v>
      </c>
      <c r="PP45" s="1" t="s">
        <v>1200</v>
      </c>
      <c r="PQ45" s="1" t="s">
        <v>1201</v>
      </c>
      <c r="PR45" s="1" t="s">
        <v>1202</v>
      </c>
      <c r="PS45" s="1" t="s">
        <v>344</v>
      </c>
      <c r="PT45" s="1" t="s">
        <v>1203</v>
      </c>
      <c r="PU45" s="1" t="s">
        <v>1204</v>
      </c>
      <c r="PV45" s="1" t="s">
        <v>1205</v>
      </c>
      <c r="PW45" s="1" t="s">
        <v>345</v>
      </c>
      <c r="PX45" s="1" t="s">
        <v>346</v>
      </c>
      <c r="PY45" s="1" t="s">
        <v>1206</v>
      </c>
      <c r="PZ45" s="1" t="s">
        <v>347</v>
      </c>
      <c r="QA45" s="1" t="s">
        <v>1207</v>
      </c>
      <c r="QB45" s="1" t="s">
        <v>348</v>
      </c>
      <c r="QC45" s="1" t="s">
        <v>1208</v>
      </c>
      <c r="QD45" s="1" t="s">
        <v>349</v>
      </c>
      <c r="QE45" s="1" t="s">
        <v>1209</v>
      </c>
      <c r="QF45" s="1" t="s">
        <v>350</v>
      </c>
      <c r="QG45" s="1" t="s">
        <v>1210</v>
      </c>
      <c r="QH45" s="1" t="s">
        <v>351</v>
      </c>
      <c r="QI45" s="1" t="s">
        <v>1211</v>
      </c>
      <c r="QJ45" s="1" t="s">
        <v>352</v>
      </c>
      <c r="QK45" s="1" t="s">
        <v>1212</v>
      </c>
      <c r="QL45" s="1" t="s">
        <v>353</v>
      </c>
      <c r="QM45" s="1" t="s">
        <v>1218</v>
      </c>
      <c r="QN45" s="1" t="s">
        <v>354</v>
      </c>
      <c r="QO45" s="1" t="s">
        <v>355</v>
      </c>
      <c r="QP45" s="1" t="s">
        <v>1219</v>
      </c>
      <c r="QQ45" s="1" t="s">
        <v>356</v>
      </c>
      <c r="QR45" s="1" t="s">
        <v>357</v>
      </c>
      <c r="QS45" s="1" t="s">
        <v>1222</v>
      </c>
      <c r="QT45" s="1" t="s">
        <v>358</v>
      </c>
      <c r="QU45" s="1" t="s">
        <v>1226</v>
      </c>
      <c r="QV45" s="1" t="s">
        <v>1587</v>
      </c>
      <c r="QW45" s="1" t="s">
        <v>359</v>
      </c>
      <c r="QX45" s="1" t="s">
        <v>1227</v>
      </c>
      <c r="QY45" s="1" t="s">
        <v>360</v>
      </c>
      <c r="QZ45" s="1" t="s">
        <v>361</v>
      </c>
      <c r="RA45" s="1" t="s">
        <v>1231</v>
      </c>
      <c r="RB45" s="1" t="s">
        <v>1588</v>
      </c>
      <c r="RC45" s="1" t="s">
        <v>362</v>
      </c>
      <c r="RD45" s="1" t="s">
        <v>363</v>
      </c>
      <c r="RE45" s="1" t="s">
        <v>1589</v>
      </c>
      <c r="RF45" s="1" t="s">
        <v>1590</v>
      </c>
      <c r="RG45" s="1" t="s">
        <v>364</v>
      </c>
      <c r="RH45" s="1" t="s">
        <v>365</v>
      </c>
      <c r="RI45" s="1" t="s">
        <v>366</v>
      </c>
      <c r="RJ45" s="1" t="s">
        <v>367</v>
      </c>
      <c r="RK45" s="1" t="s">
        <v>368</v>
      </c>
      <c r="RL45" s="1" t="s">
        <v>369</v>
      </c>
      <c r="RM45" s="1" t="s">
        <v>370</v>
      </c>
      <c r="RN45" s="1" t="s">
        <v>1234</v>
      </c>
      <c r="RO45" s="1" t="s">
        <v>1235</v>
      </c>
      <c r="RP45" s="1" t="s">
        <v>371</v>
      </c>
      <c r="RQ45" s="1" t="s">
        <v>372</v>
      </c>
      <c r="RR45" s="1" t="s">
        <v>373</v>
      </c>
      <c r="RS45" s="1" t="s">
        <v>374</v>
      </c>
      <c r="RT45" s="1" t="s">
        <v>375</v>
      </c>
      <c r="RU45" s="1" t="s">
        <v>376</v>
      </c>
      <c r="RV45" s="1" t="s">
        <v>377</v>
      </c>
      <c r="RW45" s="1" t="s">
        <v>1237</v>
      </c>
      <c r="RX45" s="1" t="s">
        <v>378</v>
      </c>
      <c r="RY45" s="1" t="s">
        <v>379</v>
      </c>
      <c r="RZ45" s="1" t="s">
        <v>1238</v>
      </c>
      <c r="SA45" s="1" t="s">
        <v>380</v>
      </c>
      <c r="SB45" s="1" t="s">
        <v>1239</v>
      </c>
      <c r="SC45" s="1" t="s">
        <v>1584</v>
      </c>
      <c r="SD45" s="1" t="s">
        <v>381</v>
      </c>
      <c r="SE45" s="1" t="s">
        <v>382</v>
      </c>
      <c r="SF45" s="1" t="s">
        <v>383</v>
      </c>
      <c r="SG45" s="1" t="s">
        <v>384</v>
      </c>
      <c r="SH45" s="1" t="s">
        <v>385</v>
      </c>
      <c r="SI45" s="1" t="s">
        <v>386</v>
      </c>
      <c r="SJ45" s="1" t="s">
        <v>387</v>
      </c>
      <c r="SK45" s="1" t="s">
        <v>388</v>
      </c>
      <c r="SL45" s="1" t="s">
        <v>1242</v>
      </c>
      <c r="SM45" s="1" t="s">
        <v>389</v>
      </c>
      <c r="SN45" s="1" t="s">
        <v>390</v>
      </c>
      <c r="SO45" s="1" t="s">
        <v>391</v>
      </c>
      <c r="SP45" s="1" t="s">
        <v>1243</v>
      </c>
      <c r="SQ45" s="1" t="s">
        <v>392</v>
      </c>
      <c r="SR45" s="1" t="s">
        <v>393</v>
      </c>
      <c r="SS45" s="1" t="s">
        <v>394</v>
      </c>
      <c r="ST45" s="1" t="s">
        <v>395</v>
      </c>
      <c r="SU45" s="1" t="s">
        <v>396</v>
      </c>
      <c r="SV45" s="1" t="s">
        <v>397</v>
      </c>
      <c r="SW45" s="1" t="s">
        <v>398</v>
      </c>
      <c r="SX45" s="1" t="s">
        <v>399</v>
      </c>
      <c r="SY45" s="1" t="s">
        <v>400</v>
      </c>
      <c r="SZ45" s="1" t="s">
        <v>401</v>
      </c>
      <c r="TA45" s="1" t="s">
        <v>1249</v>
      </c>
      <c r="TB45" s="1" t="s">
        <v>1250</v>
      </c>
      <c r="TC45" s="1" t="s">
        <v>402</v>
      </c>
      <c r="TD45" s="1" t="s">
        <v>403</v>
      </c>
      <c r="TE45" s="1" t="s">
        <v>404</v>
      </c>
      <c r="TF45" s="1" t="s">
        <v>1252</v>
      </c>
      <c r="TG45" s="1" t="s">
        <v>405</v>
      </c>
      <c r="TH45" s="1" t="s">
        <v>406</v>
      </c>
      <c r="TI45" s="1" t="s">
        <v>1287</v>
      </c>
      <c r="TJ45" s="1" t="s">
        <v>407</v>
      </c>
      <c r="TK45" s="1" t="s">
        <v>1289</v>
      </c>
      <c r="TL45" s="1" t="s">
        <v>408</v>
      </c>
      <c r="TM45" s="1" t="s">
        <v>409</v>
      </c>
      <c r="TN45" s="1" t="s">
        <v>410</v>
      </c>
      <c r="TO45" s="1" t="s">
        <v>411</v>
      </c>
      <c r="TP45" s="1" t="s">
        <v>412</v>
      </c>
      <c r="TQ45" s="1" t="s">
        <v>413</v>
      </c>
      <c r="TR45" s="1" t="s">
        <v>414</v>
      </c>
      <c r="TS45" s="1" t="s">
        <v>415</v>
      </c>
      <c r="TT45" s="1" t="s">
        <v>416</v>
      </c>
      <c r="TU45" s="1" t="s">
        <v>417</v>
      </c>
      <c r="TV45" s="1" t="s">
        <v>418</v>
      </c>
      <c r="TW45" s="1" t="s">
        <v>419</v>
      </c>
      <c r="TX45" s="1" t="s">
        <v>420</v>
      </c>
      <c r="TY45" s="1" t="s">
        <v>421</v>
      </c>
      <c r="TZ45" s="1" t="s">
        <v>422</v>
      </c>
      <c r="UA45" s="1" t="s">
        <v>423</v>
      </c>
      <c r="UB45" s="1" t="s">
        <v>424</v>
      </c>
      <c r="UC45" s="1" t="s">
        <v>425</v>
      </c>
      <c r="UD45" s="1" t="s">
        <v>426</v>
      </c>
      <c r="UE45" s="1" t="s">
        <v>427</v>
      </c>
      <c r="UF45" s="1" t="s">
        <v>428</v>
      </c>
      <c r="UG45" s="1" t="s">
        <v>429</v>
      </c>
      <c r="UH45" s="1" t="s">
        <v>430</v>
      </c>
      <c r="UI45" s="1" t="s">
        <v>431</v>
      </c>
      <c r="UJ45" s="1" t="s">
        <v>432</v>
      </c>
      <c r="UK45" s="1" t="s">
        <v>433</v>
      </c>
      <c r="UL45" s="1" t="s">
        <v>434</v>
      </c>
      <c r="UM45" s="1" t="s">
        <v>435</v>
      </c>
      <c r="UN45" s="1" t="s">
        <v>436</v>
      </c>
      <c r="UO45" s="1" t="s">
        <v>437</v>
      </c>
      <c r="UP45" s="1" t="s">
        <v>438</v>
      </c>
      <c r="UQ45" s="1" t="s">
        <v>439</v>
      </c>
      <c r="UR45" s="1" t="s">
        <v>440</v>
      </c>
      <c r="US45" s="1" t="s">
        <v>441</v>
      </c>
      <c r="UT45" s="1" t="s">
        <v>442</v>
      </c>
      <c r="UU45" s="1" t="s">
        <v>443</v>
      </c>
      <c r="UV45" s="1" t="s">
        <v>444</v>
      </c>
      <c r="UW45" s="1" t="s">
        <v>445</v>
      </c>
      <c r="UX45" s="1" t="s">
        <v>446</v>
      </c>
      <c r="UY45" s="1" t="s">
        <v>447</v>
      </c>
      <c r="UZ45" s="1" t="s">
        <v>448</v>
      </c>
      <c r="VA45" s="1" t="s">
        <v>449</v>
      </c>
      <c r="VB45" s="1" t="s">
        <v>450</v>
      </c>
      <c r="VC45" s="1" t="s">
        <v>451</v>
      </c>
      <c r="VD45" s="1" t="s">
        <v>452</v>
      </c>
      <c r="VE45" s="1" t="s">
        <v>453</v>
      </c>
      <c r="VF45" s="1" t="s">
        <v>454</v>
      </c>
      <c r="VG45" s="1" t="s">
        <v>455</v>
      </c>
      <c r="VH45" s="1" t="s">
        <v>456</v>
      </c>
      <c r="VI45" s="1" t="s">
        <v>457</v>
      </c>
      <c r="VJ45" s="1" t="s">
        <v>458</v>
      </c>
      <c r="VK45" s="1" t="s">
        <v>459</v>
      </c>
      <c r="VL45" s="1" t="s">
        <v>460</v>
      </c>
      <c r="VM45" s="1" t="s">
        <v>462</v>
      </c>
      <c r="VN45" s="1" t="s">
        <v>463</v>
      </c>
      <c r="VO45" s="1" t="s">
        <v>464</v>
      </c>
      <c r="VP45" s="1" t="s">
        <v>465</v>
      </c>
      <c r="VQ45" s="1" t="s">
        <v>466</v>
      </c>
      <c r="VR45" s="1" t="s">
        <v>467</v>
      </c>
      <c r="VS45" s="1" t="s">
        <v>468</v>
      </c>
      <c r="VT45" s="1" t="s">
        <v>5</v>
      </c>
      <c r="VU45" s="1" t="s">
        <v>469</v>
      </c>
      <c r="VV45" s="1" t="s">
        <v>470</v>
      </c>
      <c r="VW45" s="1" t="s">
        <v>471</v>
      </c>
      <c r="VX45" s="1" t="s">
        <v>472</v>
      </c>
      <c r="VY45" s="1" t="s">
        <v>473</v>
      </c>
      <c r="VZ45" s="1" t="s">
        <v>474</v>
      </c>
      <c r="WA45" s="1" t="s">
        <v>475</v>
      </c>
      <c r="WB45" s="1" t="s">
        <v>476</v>
      </c>
      <c r="WC45" s="1" t="s">
        <v>477</v>
      </c>
      <c r="WD45" s="1" t="s">
        <v>478</v>
      </c>
      <c r="WE45" s="1" t="s">
        <v>479</v>
      </c>
      <c r="WF45" s="1" t="s">
        <v>480</v>
      </c>
      <c r="WG45" s="1" t="s">
        <v>481</v>
      </c>
      <c r="WH45" s="1" t="s">
        <v>482</v>
      </c>
      <c r="WI45" s="1" t="s">
        <v>483</v>
      </c>
      <c r="WJ45" s="1" t="s">
        <v>484</v>
      </c>
      <c r="WK45" s="1" t="s">
        <v>485</v>
      </c>
      <c r="WL45" s="1" t="s">
        <v>486</v>
      </c>
      <c r="WM45" s="1" t="s">
        <v>487</v>
      </c>
      <c r="WN45" s="1" t="s">
        <v>488</v>
      </c>
      <c r="WO45" s="1" t="s">
        <v>489</v>
      </c>
      <c r="WP45" s="1" t="s">
        <v>490</v>
      </c>
      <c r="WQ45" s="1" t="s">
        <v>491</v>
      </c>
      <c r="WR45" s="1" t="s">
        <v>492</v>
      </c>
      <c r="WS45" s="1" t="s">
        <v>493</v>
      </c>
      <c r="WT45" s="1" t="s">
        <v>494</v>
      </c>
      <c r="WU45" s="1" t="s">
        <v>495</v>
      </c>
      <c r="WV45" s="1" t="s">
        <v>496</v>
      </c>
      <c r="WW45" s="1" t="s">
        <v>497</v>
      </c>
      <c r="WX45" s="1" t="s">
        <v>498</v>
      </c>
      <c r="WY45" s="1" t="s">
        <v>499</v>
      </c>
      <c r="WZ45" s="1" t="s">
        <v>500</v>
      </c>
      <c r="XA45" s="1" t="s">
        <v>501</v>
      </c>
      <c r="XB45" s="1" t="s">
        <v>502</v>
      </c>
      <c r="XC45" s="1" t="s">
        <v>503</v>
      </c>
      <c r="XD45" s="1" t="s">
        <v>504</v>
      </c>
      <c r="XE45" s="1" t="s">
        <v>505</v>
      </c>
      <c r="XF45" s="1" t="s">
        <v>506</v>
      </c>
      <c r="XG45" s="1" t="s">
        <v>507</v>
      </c>
      <c r="XH45" s="1" t="s">
        <v>508</v>
      </c>
      <c r="XI45" s="1" t="s">
        <v>509</v>
      </c>
      <c r="XJ45" s="1" t="s">
        <v>510</v>
      </c>
      <c r="XK45" s="1" t="s">
        <v>511</v>
      </c>
      <c r="XL45" s="1" t="s">
        <v>512</v>
      </c>
      <c r="XM45" s="1" t="s">
        <v>513</v>
      </c>
      <c r="XN45" s="1" t="s">
        <v>514</v>
      </c>
      <c r="XO45" s="1" t="s">
        <v>515</v>
      </c>
      <c r="XP45" s="1" t="s">
        <v>516</v>
      </c>
      <c r="XQ45" s="1" t="s">
        <v>517</v>
      </c>
      <c r="XR45" s="1" t="s">
        <v>518</v>
      </c>
      <c r="XS45" s="1" t="s">
        <v>519</v>
      </c>
      <c r="XT45" s="1" t="s">
        <v>520</v>
      </c>
      <c r="XU45" s="1" t="s">
        <v>521</v>
      </c>
      <c r="XV45" s="1" t="s">
        <v>522</v>
      </c>
      <c r="XW45" s="1" t="s">
        <v>523</v>
      </c>
      <c r="XX45" s="1" t="s">
        <v>524</v>
      </c>
      <c r="XY45" s="1" t="s">
        <v>525</v>
      </c>
    </row>
    <row r="46" spans="1:649" x14ac:dyDescent="0.25">
      <c r="A46" s="37" t="s">
        <v>528</v>
      </c>
      <c r="B46" s="1">
        <v>4.335E-2</v>
      </c>
      <c r="D46" s="1">
        <v>1.7388000000000001E-2</v>
      </c>
      <c r="E46" s="1">
        <v>0</v>
      </c>
      <c r="F46" s="1">
        <v>1.7388000000000001E-2</v>
      </c>
      <c r="G46" s="1">
        <v>0.54073800000000005</v>
      </c>
      <c r="H46" s="1">
        <v>0.30704999999999999</v>
      </c>
      <c r="I46" s="1">
        <v>0</v>
      </c>
      <c r="J46" s="1">
        <v>0.20025000000000001</v>
      </c>
      <c r="K46" s="1">
        <v>0.20025000000000001</v>
      </c>
      <c r="L46" s="1">
        <v>0.20025000000000001</v>
      </c>
      <c r="M46" s="1">
        <v>0.16077</v>
      </c>
      <c r="N46" s="1">
        <v>0.20025000000000001</v>
      </c>
      <c r="O46" s="1">
        <v>0.10680000000000001</v>
      </c>
      <c r="Q46" s="1">
        <v>0.10680000000000001</v>
      </c>
      <c r="R46" s="1">
        <v>0</v>
      </c>
      <c r="S46" s="1">
        <v>0.43393799999999999</v>
      </c>
      <c r="T46" s="1">
        <v>0</v>
      </c>
      <c r="U46" s="1">
        <v>0.23368800000000001</v>
      </c>
      <c r="V46" s="1">
        <v>1.9E-2</v>
      </c>
      <c r="W46" s="1">
        <v>0.23368800000000001</v>
      </c>
      <c r="X46" s="1">
        <v>0.14630000000000001</v>
      </c>
      <c r="Y46" s="1">
        <v>8.7387999999999993E-2</v>
      </c>
      <c r="AA46" s="1">
        <v>0.21629999999999999</v>
      </c>
      <c r="AB46" s="1">
        <v>0</v>
      </c>
      <c r="AE46" s="1">
        <v>3.27336101240269</v>
      </c>
      <c r="AF46" s="1">
        <v>3</v>
      </c>
      <c r="AG46" s="1">
        <v>-0.22949887640449401</v>
      </c>
      <c r="AH46" s="1">
        <v>-0.22949887640449401</v>
      </c>
      <c r="AI46" s="1">
        <v>0.2482</v>
      </c>
      <c r="AK46" s="1">
        <v>0.41422659176029902</v>
      </c>
      <c r="AL46" s="1">
        <v>0.41422659176029902</v>
      </c>
      <c r="AM46" s="1">
        <v>0.377</v>
      </c>
      <c r="AO46" s="1">
        <v>0</v>
      </c>
      <c r="AP46" s="1">
        <v>9500000</v>
      </c>
      <c r="AQ46" s="1">
        <v>2.2949999999999902</v>
      </c>
      <c r="AR46" s="1">
        <v>1.0449999999999899</v>
      </c>
      <c r="AS46" s="1">
        <v>1.0449999999999899</v>
      </c>
      <c r="AT46" s="1">
        <v>1.0449999999999899</v>
      </c>
      <c r="AU46" s="1">
        <v>1.0449999999999899</v>
      </c>
      <c r="AV46" s="1">
        <v>1.25</v>
      </c>
      <c r="AW46" s="1">
        <v>1.0429999999999899</v>
      </c>
      <c r="AX46" s="1">
        <v>1.25</v>
      </c>
      <c r="AY46" s="1">
        <v>1.25</v>
      </c>
      <c r="AZ46" s="1">
        <v>9500000</v>
      </c>
      <c r="BA46" s="1">
        <v>9500000</v>
      </c>
      <c r="BB46" s="1">
        <v>10300000</v>
      </c>
      <c r="BC46" s="1">
        <v>9500000</v>
      </c>
      <c r="BE46" s="1">
        <v>9800000</v>
      </c>
      <c r="BF46" s="1">
        <v>9800000</v>
      </c>
      <c r="BG46" s="1">
        <v>9700000</v>
      </c>
      <c r="BI46" s="1">
        <v>10500000</v>
      </c>
      <c r="BJ46" s="1">
        <v>9800000</v>
      </c>
      <c r="BK46" s="1">
        <v>9800000</v>
      </c>
      <c r="BL46" s="1">
        <v>10000000</v>
      </c>
      <c r="BM46" s="1">
        <v>10000000</v>
      </c>
      <c r="BN46" s="1">
        <v>10000000</v>
      </c>
      <c r="BO46" s="1">
        <v>10000000</v>
      </c>
      <c r="BP46" s="1">
        <v>9500</v>
      </c>
      <c r="BQ46" s="1">
        <v>10.392489837499999</v>
      </c>
      <c r="BR46" s="1">
        <v>-5525.1617415323299</v>
      </c>
      <c r="BS46" s="1">
        <v>-5525.1617415323299</v>
      </c>
      <c r="BT46" s="1">
        <v>-5525.1617415323299</v>
      </c>
      <c r="BU46" s="1">
        <v>-6242.1496697552102</v>
      </c>
      <c r="BV46" s="1">
        <v>0.72734166833119396</v>
      </c>
      <c r="BW46" s="1">
        <v>15929.722414821799</v>
      </c>
      <c r="BX46" s="1">
        <v>23.1754051316858</v>
      </c>
      <c r="BY46" s="1">
        <v>23.1754051316858</v>
      </c>
      <c r="BZ46" s="1">
        <v>37.839920155008599</v>
      </c>
      <c r="CA46" s="1">
        <v>1184.9815475805999</v>
      </c>
      <c r="CC46" s="1">
        <v>1184.9815475805999</v>
      </c>
      <c r="CG46" s="1">
        <v>360.44890686423599</v>
      </c>
      <c r="CH46" s="1">
        <v>360.44890686423599</v>
      </c>
      <c r="CI46" s="1">
        <v>360.44890686423599</v>
      </c>
      <c r="CJ46" s="1">
        <v>0</v>
      </c>
      <c r="CK46" s="1">
        <v>0</v>
      </c>
      <c r="CL46" s="1">
        <v>360.44890686423599</v>
      </c>
      <c r="CM46" s="1">
        <v>24181.897629608498</v>
      </c>
      <c r="CN46" s="1">
        <v>24.1818976296085</v>
      </c>
      <c r="CO46" s="1">
        <v>42394</v>
      </c>
      <c r="CP46" s="1">
        <v>42394</v>
      </c>
      <c r="CQ46" s="1">
        <v>42.393999999999899</v>
      </c>
      <c r="CR46" s="1">
        <v>25087</v>
      </c>
      <c r="CT46" s="1">
        <v>25.087</v>
      </c>
      <c r="CU46" s="1">
        <v>3743.97118990226</v>
      </c>
      <c r="CV46" s="1">
        <v>15859.8548566889</v>
      </c>
      <c r="CW46" s="1">
        <v>2659.2254312524701</v>
      </c>
      <c r="CX46" s="1">
        <v>75000</v>
      </c>
      <c r="CY46" s="1">
        <v>65000</v>
      </c>
      <c r="CZ46" s="1">
        <v>65000</v>
      </c>
      <c r="DA46" s="1">
        <v>68000</v>
      </c>
      <c r="DB46" s="1">
        <v>74000</v>
      </c>
      <c r="DC46" s="1">
        <v>68000</v>
      </c>
      <c r="DD46" s="1">
        <v>44000</v>
      </c>
      <c r="DE46" s="1">
        <v>44000</v>
      </c>
      <c r="DF46" s="1">
        <v>71000</v>
      </c>
      <c r="DG46" s="1">
        <v>65000</v>
      </c>
      <c r="DH46" s="1">
        <v>40000</v>
      </c>
      <c r="DI46" s="1">
        <v>40000</v>
      </c>
      <c r="DJ46" s="1">
        <v>65000</v>
      </c>
      <c r="DK46" s="1">
        <v>65000</v>
      </c>
      <c r="DL46" s="1">
        <v>71000</v>
      </c>
      <c r="DM46" s="1">
        <v>65000</v>
      </c>
      <c r="DN46" s="1">
        <v>40000</v>
      </c>
      <c r="DO46" s="1">
        <v>40000</v>
      </c>
      <c r="DP46" s="1">
        <v>40000</v>
      </c>
      <c r="DQ46" s="1">
        <v>40000</v>
      </c>
      <c r="DR46" s="1">
        <v>65000</v>
      </c>
      <c r="DS46" s="1">
        <v>65</v>
      </c>
      <c r="DT46" s="1">
        <v>40</v>
      </c>
      <c r="DU46" s="1">
        <v>38.877778157264999</v>
      </c>
      <c r="DW46" s="1">
        <v>6031.88684706191</v>
      </c>
      <c r="DX46" s="1">
        <v>4090.6046983123301</v>
      </c>
      <c r="DY46" s="1">
        <v>4294.6973407448304</v>
      </c>
      <c r="DZ46" s="1">
        <v>4294.6973407448304</v>
      </c>
      <c r="EA46" s="1">
        <v>4.2946973407448299</v>
      </c>
      <c r="EB46" s="1">
        <v>45000</v>
      </c>
      <c r="EC46" s="1">
        <v>21901.292210263098</v>
      </c>
      <c r="ED46" s="1">
        <v>75000</v>
      </c>
      <c r="EE46" s="1">
        <v>75000</v>
      </c>
      <c r="EF46" s="1">
        <v>80000</v>
      </c>
      <c r="EG46" s="1">
        <v>75000</v>
      </c>
      <c r="EH46" s="1">
        <v>80000</v>
      </c>
      <c r="EI46" s="1">
        <v>75000</v>
      </c>
      <c r="EJ46" s="1">
        <v>80000</v>
      </c>
      <c r="EK46" s="1">
        <v>80000</v>
      </c>
      <c r="EL46" s="1">
        <v>75000</v>
      </c>
      <c r="EM46" s="1">
        <v>75000</v>
      </c>
      <c r="EN46" s="1">
        <v>66000</v>
      </c>
      <c r="EO46" s="1">
        <v>64000</v>
      </c>
      <c r="EP46" s="1">
        <v>41000</v>
      </c>
      <c r="EQ46" s="1">
        <v>41000</v>
      </c>
      <c r="ER46" s="1">
        <v>45000</v>
      </c>
      <c r="ES46" s="1">
        <v>45000</v>
      </c>
      <c r="ET46" s="1">
        <v>66000</v>
      </c>
      <c r="EU46" s="1">
        <v>3900000</v>
      </c>
      <c r="EV46" s="1">
        <v>3900000</v>
      </c>
      <c r="EW46" s="1">
        <v>3900000</v>
      </c>
      <c r="EY46" s="1">
        <v>0.80284644194756505</v>
      </c>
      <c r="EZ46" s="1">
        <v>3.9480000000000001E-2</v>
      </c>
      <c r="FA46" s="1">
        <v>0</v>
      </c>
      <c r="FB46" s="1">
        <v>6.0087734082397004</v>
      </c>
      <c r="FC46" s="1">
        <v>5.7364999999999897</v>
      </c>
      <c r="FD46" s="1">
        <v>1.7420000000000001E-2</v>
      </c>
      <c r="FE46" s="1">
        <v>3.2802412052681099E-2</v>
      </c>
      <c r="FF46" s="1">
        <v>3.09936678017359</v>
      </c>
      <c r="FG46" s="1">
        <v>0.36889708373158903</v>
      </c>
      <c r="FH46" s="1">
        <v>3.4682638639051802</v>
      </c>
      <c r="FI46" s="1">
        <v>2.6417037168398799E-2</v>
      </c>
      <c r="FJ46" s="1">
        <v>2.6417037168398799E-2</v>
      </c>
      <c r="FK46" s="1">
        <v>5.9291337754739503E-3</v>
      </c>
      <c r="FL46" s="1">
        <v>3.2136572629739499E-3</v>
      </c>
      <c r="FM46" s="1">
        <v>1.7420000000000001E-2</v>
      </c>
      <c r="FQ46" s="1">
        <v>1.79528031122471E-2</v>
      </c>
      <c r="FR46" s="1">
        <v>1.79528031122471E-2</v>
      </c>
      <c r="FS46" s="1">
        <v>1.8219191660378701E-3</v>
      </c>
      <c r="FT46" s="1">
        <v>1.014E-2</v>
      </c>
      <c r="FW46" s="1">
        <v>3.2299999999999901E-4</v>
      </c>
      <c r="FX46" s="1">
        <v>8.7000000000000001E-5</v>
      </c>
      <c r="FY46" s="1">
        <v>0.58040825070586999</v>
      </c>
      <c r="FZ46" s="1">
        <v>0.58617667731345102</v>
      </c>
      <c r="GA46" s="1">
        <v>0.2</v>
      </c>
      <c r="GB46" s="1">
        <v>0.5</v>
      </c>
      <c r="GH46" s="1">
        <v>1</v>
      </c>
      <c r="GI46" s="1">
        <v>1</v>
      </c>
      <c r="GJ46" s="1">
        <v>8.16</v>
      </c>
      <c r="GP46" s="1">
        <v>9.3499999999999908</v>
      </c>
      <c r="GQ46" s="1">
        <v>8.16</v>
      </c>
      <c r="GR46" s="1">
        <v>8.16</v>
      </c>
      <c r="GS46" s="1">
        <v>1.42247014730236</v>
      </c>
      <c r="GU46" s="1">
        <v>8</v>
      </c>
      <c r="GW46" s="1">
        <v>8.16</v>
      </c>
      <c r="GX46" s="1">
        <v>7</v>
      </c>
      <c r="GY46" s="1">
        <v>122</v>
      </c>
      <c r="GZ46" s="1">
        <v>0.1</v>
      </c>
      <c r="HA46" s="1">
        <v>-29.291932281144199</v>
      </c>
      <c r="HB46" s="1">
        <v>3.3766859253792498</v>
      </c>
      <c r="HD46" s="1">
        <v>999</v>
      </c>
      <c r="HF46" s="1">
        <v>12.574263253911401</v>
      </c>
      <c r="HH46" s="1">
        <v>9.4130793779170805</v>
      </c>
      <c r="HJ46" s="1">
        <v>999</v>
      </c>
      <c r="HL46" s="1">
        <v>7.9339183522411298</v>
      </c>
      <c r="HM46" s="1">
        <v>999</v>
      </c>
      <c r="HN46" s="1">
        <v>0.45485304314670999</v>
      </c>
      <c r="HO46" s="1">
        <v>999</v>
      </c>
      <c r="HQ46" s="1">
        <v>999</v>
      </c>
      <c r="HR46" s="1">
        <v>13.131148835787799</v>
      </c>
      <c r="HS46" s="1">
        <v>999</v>
      </c>
      <c r="HV46" s="1">
        <v>999</v>
      </c>
      <c r="HX46" s="1">
        <v>60.553320213146598</v>
      </c>
      <c r="HY46" s="1">
        <v>60.553320213146598</v>
      </c>
      <c r="IC46" s="1">
        <v>999</v>
      </c>
      <c r="ID46" s="1">
        <v>999</v>
      </c>
      <c r="IF46" s="1">
        <v>999</v>
      </c>
      <c r="IH46" s="1">
        <v>999</v>
      </c>
      <c r="IK46" s="1">
        <v>999</v>
      </c>
      <c r="IL46" s="1">
        <v>0.394473531334468</v>
      </c>
      <c r="IM46" s="1">
        <v>0.394473531334468</v>
      </c>
      <c r="IN46" s="1">
        <v>999</v>
      </c>
      <c r="IO46" s="1">
        <v>999</v>
      </c>
      <c r="IP46" s="1">
        <v>999</v>
      </c>
      <c r="IR46" s="1">
        <v>999</v>
      </c>
      <c r="IS46" s="1">
        <v>999</v>
      </c>
      <c r="IT46" s="1">
        <v>12.6303464504925</v>
      </c>
      <c r="IU46" s="1">
        <v>2.7228712854321602</v>
      </c>
      <c r="IV46" s="1">
        <v>0.78077904771656403</v>
      </c>
      <c r="IW46" s="1">
        <v>999</v>
      </c>
      <c r="IX46" s="1">
        <v>3753.7581787109302</v>
      </c>
      <c r="IZ46" s="1">
        <v>5242.5912005376204</v>
      </c>
      <c r="JB46" s="1">
        <v>9</v>
      </c>
      <c r="JC46" s="1">
        <v>9</v>
      </c>
      <c r="JI46" s="1">
        <v>9.5292892996411305E-2</v>
      </c>
      <c r="JJ46" s="1">
        <v>-590.08727399565305</v>
      </c>
      <c r="JK46" s="1">
        <v>2.0899999999999901</v>
      </c>
      <c r="JL46" s="1">
        <v>2.0899999999999901</v>
      </c>
      <c r="JM46" s="1">
        <v>2.5</v>
      </c>
      <c r="JN46" s="1">
        <v>2.5</v>
      </c>
      <c r="JP46" s="1">
        <v>1130</v>
      </c>
      <c r="JR46" s="1">
        <v>1130</v>
      </c>
      <c r="JS46" s="1">
        <v>0</v>
      </c>
      <c r="JW46" s="1">
        <v>432.53868823708302</v>
      </c>
      <c r="JY46" s="1">
        <v>0.30812955104098499</v>
      </c>
      <c r="KD46" s="1">
        <v>0.27337050622419501</v>
      </c>
      <c r="KE46" s="1">
        <v>0.27337050622419501</v>
      </c>
      <c r="KG46" s="1">
        <v>0.263741160850471</v>
      </c>
      <c r="KH46" s="1">
        <v>0.268609877519285</v>
      </c>
      <c r="KI46" s="1">
        <v>0.66296731139999698</v>
      </c>
      <c r="KJ46" s="1">
        <v>0.99999993515669705</v>
      </c>
      <c r="KK46" s="1">
        <v>6.4843302505224095E-8</v>
      </c>
      <c r="KL46" s="1">
        <v>0.60047673931105505</v>
      </c>
      <c r="KN46" s="1">
        <v>0.37902788503953</v>
      </c>
      <c r="KO46" s="1">
        <v>0.60047673931105505</v>
      </c>
      <c r="KP46" s="1">
        <v>0.268609877519285</v>
      </c>
      <c r="KR46" s="1">
        <v>0.24097703854594299</v>
      </c>
      <c r="KS46" s="1">
        <v>0.447327698034514</v>
      </c>
      <c r="KT46" s="1">
        <v>0.71636981118591603</v>
      </c>
      <c r="KU46" s="1">
        <v>0.69414194428160503</v>
      </c>
      <c r="KX46" s="1">
        <v>0.69414194428160503</v>
      </c>
      <c r="KY46" s="1">
        <v>0.447327698034514</v>
      </c>
      <c r="LA46" s="1">
        <v>0.63577654325040001</v>
      </c>
      <c r="LB46" s="1">
        <v>1.6653434421911599</v>
      </c>
      <c r="LC46" s="1">
        <v>0.14000000000000001</v>
      </c>
      <c r="LH46" s="1">
        <v>7.0999999999999897E-2</v>
      </c>
      <c r="LI46" s="1">
        <v>7.0999999999999897E-2</v>
      </c>
      <c r="LJ46" s="1">
        <v>0.14000000000000001</v>
      </c>
      <c r="LK46" s="1">
        <v>0.14000000000000001</v>
      </c>
      <c r="LL46" s="1">
        <v>0</v>
      </c>
      <c r="LM46" s="1">
        <v>0.20699999999999899</v>
      </c>
      <c r="LN46" s="1">
        <v>1.0449999999999899</v>
      </c>
      <c r="LO46" s="1">
        <v>1.25</v>
      </c>
      <c r="LP46" s="1">
        <v>0.14000000000000001</v>
      </c>
      <c r="LQ46" s="1">
        <v>0.14000000000000001</v>
      </c>
      <c r="LR46" s="1">
        <v>1.6299137104506201</v>
      </c>
      <c r="LS46" s="1">
        <v>114.729999999999</v>
      </c>
      <c r="LT46" s="1">
        <v>0.16256684491978601</v>
      </c>
      <c r="LU46" s="1">
        <v>6.99103999999999E-2</v>
      </c>
      <c r="LV46" s="1">
        <v>0.14000000000000001</v>
      </c>
      <c r="LW46" s="1">
        <v>0.14000000000000001</v>
      </c>
      <c r="LX46" s="1">
        <v>0.14000000000000001</v>
      </c>
      <c r="LY46" s="1">
        <v>0.14000000000000001</v>
      </c>
      <c r="LZ46" s="1">
        <v>5.6000000000000001E-2</v>
      </c>
      <c r="MA46" s="1">
        <v>0.20699999999999899</v>
      </c>
      <c r="MB46" s="1">
        <v>0</v>
      </c>
      <c r="MC46" s="1">
        <v>0</v>
      </c>
      <c r="MD46" s="1">
        <v>0</v>
      </c>
      <c r="ME46" s="1">
        <v>0.20699999999999899</v>
      </c>
      <c r="MF46" s="1">
        <v>0.20699999999999899</v>
      </c>
      <c r="MG46" s="1">
        <v>0.20699999999999899</v>
      </c>
      <c r="MH46" s="1">
        <v>0.71616981118591605</v>
      </c>
      <c r="MI46" s="1">
        <v>0.662767311399998</v>
      </c>
      <c r="MJ46" s="1">
        <v>0.447327698034514</v>
      </c>
      <c r="MK46" s="1">
        <v>0.17910023225994301</v>
      </c>
      <c r="ML46" s="1">
        <v>0.71626981118591604</v>
      </c>
      <c r="MM46" s="1">
        <v>0.66286731139999699</v>
      </c>
      <c r="MN46" s="1">
        <v>0.27337050622419501</v>
      </c>
      <c r="MO46" s="1">
        <v>0.19122339117809301</v>
      </c>
      <c r="MP46" s="1">
        <v>1.25641873906514</v>
      </c>
      <c r="MQ46" s="1">
        <v>0.67939335612460705</v>
      </c>
      <c r="MR46" s="1">
        <v>-9.4289999999999999E-3</v>
      </c>
      <c r="MS46" s="1">
        <v>-3.4776E-5</v>
      </c>
      <c r="MT46" s="1">
        <v>0</v>
      </c>
      <c r="MU46" s="1">
        <v>0</v>
      </c>
      <c r="MV46" s="1">
        <v>0.62486101240269298</v>
      </c>
      <c r="MW46" s="1">
        <v>6.36136101240269</v>
      </c>
      <c r="MX46" s="1">
        <v>6.36136101240269</v>
      </c>
      <c r="MY46" s="1">
        <v>6.36136101240269</v>
      </c>
      <c r="MZ46" s="1">
        <v>0</v>
      </c>
      <c r="NA46" s="1">
        <v>0.26163898759730603</v>
      </c>
      <c r="NB46" s="1">
        <v>0</v>
      </c>
      <c r="NC46" s="1">
        <v>0.04</v>
      </c>
      <c r="ND46" s="1">
        <v>-2E-3</v>
      </c>
      <c r="NE46" s="1">
        <v>-2.9999999999999898E-2</v>
      </c>
      <c r="NF46" s="1">
        <v>-7.1999999999999995E-2</v>
      </c>
      <c r="NG46" s="1">
        <v>8.16</v>
      </c>
      <c r="NH46" s="1">
        <v>1.3961219422947799</v>
      </c>
      <c r="NI46" s="1">
        <v>1.50859754705352</v>
      </c>
      <c r="NJ46" s="1">
        <v>9.9000000000000005E-2</v>
      </c>
      <c r="NK46" s="1">
        <v>1.4019341198376201</v>
      </c>
      <c r="NL46" s="1">
        <v>7.5999999999999901E-2</v>
      </c>
      <c r="NM46" s="1">
        <v>5.7364999999999897</v>
      </c>
      <c r="NN46" s="1">
        <v>2</v>
      </c>
      <c r="NO46" s="1">
        <v>2.86824999999999</v>
      </c>
      <c r="NP46" s="1">
        <v>2.2999999999999901</v>
      </c>
      <c r="NQ46" s="1">
        <v>2.2999999999999901</v>
      </c>
      <c r="NR46" s="1">
        <v>2.2999999999999901</v>
      </c>
      <c r="NS46" s="1">
        <v>2.2999999999999901</v>
      </c>
      <c r="NT46" s="1">
        <v>2.2999999999999901</v>
      </c>
      <c r="NU46" s="1">
        <v>2.2999999999999901</v>
      </c>
      <c r="NV46" s="1">
        <v>2.2999999999999901</v>
      </c>
      <c r="NW46" s="1">
        <v>2.2999999999999901</v>
      </c>
      <c r="NX46" s="1">
        <v>2.2999999999999901</v>
      </c>
      <c r="NY46" s="1">
        <v>1.13583483811532</v>
      </c>
      <c r="NZ46" s="1">
        <v>5</v>
      </c>
      <c r="OA46" s="1">
        <v>0</v>
      </c>
      <c r="OB46" s="1">
        <v>0</v>
      </c>
      <c r="OC46" s="1">
        <v>0</v>
      </c>
      <c r="OD46" s="1">
        <v>-716.98792822287999</v>
      </c>
      <c r="OE46" s="1">
        <v>0</v>
      </c>
      <c r="OF46" s="1">
        <v>8.4000000000000005E-2</v>
      </c>
      <c r="OG46" s="1">
        <v>-4335.6165508153199</v>
      </c>
      <c r="OI46" s="1">
        <v>4335.6165508153199</v>
      </c>
      <c r="OK46" s="1">
        <v>-1189.545190717</v>
      </c>
      <c r="OM46" s="1">
        <v>1189.545190717</v>
      </c>
      <c r="OO46" s="1">
        <v>15.8598548566889</v>
      </c>
      <c r="OP46" s="1">
        <v>2.6592254312524699</v>
      </c>
      <c r="OQ46" s="1">
        <v>5.9987102587353403E-2</v>
      </c>
      <c r="OR46" s="1">
        <v>-5525.1617415323299</v>
      </c>
      <c r="OS46" s="1">
        <v>6054.2059688642203</v>
      </c>
      <c r="OV46" s="1">
        <v>-5525.1617415323299</v>
      </c>
      <c r="OX46" s="1">
        <v>4977.1468545531698</v>
      </c>
      <c r="OZ46" s="1">
        <v>-5.5251617415323304</v>
      </c>
      <c r="PA46" s="1">
        <v>0</v>
      </c>
      <c r="PB46" s="1">
        <v>0</v>
      </c>
      <c r="PC46" s="1">
        <v>0.15690000000000001</v>
      </c>
      <c r="PE46" s="1">
        <v>0.10680000000000001</v>
      </c>
      <c r="PG46" s="1">
        <v>-0.28599999999999898</v>
      </c>
      <c r="PI46" s="1">
        <v>0.2482</v>
      </c>
      <c r="PK46" s="1">
        <v>0.33900000000000002</v>
      </c>
      <c r="PM46" s="1">
        <v>0.377</v>
      </c>
      <c r="PO46" s="1">
        <v>42394</v>
      </c>
      <c r="PR46" s="1">
        <v>0</v>
      </c>
      <c r="PS46" s="1">
        <v>25087</v>
      </c>
      <c r="PV46" s="1">
        <v>0</v>
      </c>
      <c r="PW46" s="1">
        <v>0</v>
      </c>
      <c r="PX46" s="1">
        <v>1.9599999999999899E-2</v>
      </c>
      <c r="PZ46" s="1">
        <v>1.7420000000000001E-2</v>
      </c>
      <c r="QB46" s="1">
        <v>1.5630000000000002E-2</v>
      </c>
      <c r="QD46" s="1">
        <v>1.014E-2</v>
      </c>
      <c r="QF46" s="1">
        <v>3.2299999999999901E-4</v>
      </c>
      <c r="QH46" s="1">
        <v>8.7000000000000001E-5</v>
      </c>
      <c r="QJ46" s="1">
        <v>1.1200000000000001</v>
      </c>
      <c r="QL46" s="1">
        <v>0.08</v>
      </c>
      <c r="QN46" s="1">
        <v>0.08</v>
      </c>
      <c r="QO46" s="1">
        <v>0.08</v>
      </c>
      <c r="QQ46" s="1">
        <v>0.19</v>
      </c>
      <c r="QR46" s="1">
        <v>1.25</v>
      </c>
      <c r="QT46" s="1">
        <v>0.05</v>
      </c>
      <c r="QW46" s="1">
        <v>0.05</v>
      </c>
      <c r="QY46" s="1">
        <v>0.05</v>
      </c>
      <c r="QZ46" s="1">
        <v>0.05</v>
      </c>
      <c r="RA46" s="1">
        <v>0</v>
      </c>
      <c r="RC46" s="1">
        <v>0.253</v>
      </c>
      <c r="RD46" s="1">
        <v>0</v>
      </c>
      <c r="RG46" s="1">
        <v>0.1875</v>
      </c>
      <c r="RH46" s="1">
        <v>6</v>
      </c>
      <c r="RI46" s="1">
        <v>0</v>
      </c>
      <c r="RJ46" s="1">
        <v>0</v>
      </c>
      <c r="RK46" s="1">
        <v>6.7999999999999901</v>
      </c>
      <c r="RL46" s="1">
        <v>6.7999999999999901</v>
      </c>
      <c r="RM46" s="1">
        <v>6.7999999999999901</v>
      </c>
      <c r="RN46" s="1">
        <v>0</v>
      </c>
      <c r="RO46" s="1">
        <v>0</v>
      </c>
      <c r="RP46" s="1">
        <v>1.5</v>
      </c>
      <c r="RQ46" s="1">
        <v>1.5</v>
      </c>
      <c r="RR46" s="1">
        <v>1.5</v>
      </c>
      <c r="RS46" s="1">
        <v>1.5</v>
      </c>
      <c r="RT46" s="1">
        <v>1.5</v>
      </c>
      <c r="RU46" s="1">
        <v>1.5</v>
      </c>
      <c r="RV46" s="1">
        <v>1153.5981266798699</v>
      </c>
      <c r="RX46" s="1">
        <v>4090.6046983123301</v>
      </c>
      <c r="RY46" s="1">
        <v>-631.61139029769902</v>
      </c>
      <c r="SA46" s="1">
        <v>3146.0713600983199</v>
      </c>
      <c r="SD46" s="1">
        <v>4.0906046983123296</v>
      </c>
      <c r="SE46" s="1">
        <v>1153.5981266798699</v>
      </c>
      <c r="SF46" s="1">
        <v>1328.4576528406001</v>
      </c>
      <c r="SG46" s="1">
        <v>994.14353459817198</v>
      </c>
      <c r="SH46" s="1">
        <v>1328.4576528406001</v>
      </c>
      <c r="SI46" s="1">
        <v>1.1535981266798701</v>
      </c>
      <c r="SJ46" s="1">
        <v>4090.6046983123301</v>
      </c>
      <c r="SK46" s="1">
        <v>-631.61139029769902</v>
      </c>
      <c r="SM46" s="1">
        <v>-525.51084935864799</v>
      </c>
      <c r="SN46" s="1">
        <v>4090.6046983123301</v>
      </c>
      <c r="SO46" s="1">
        <v>4090.6046983123301</v>
      </c>
      <c r="SQ46" s="1">
        <v>4.0906046983123296</v>
      </c>
      <c r="SR46" s="1">
        <v>0.81914359083704402</v>
      </c>
      <c r="SS46" s="1">
        <v>1.5</v>
      </c>
      <c r="ST46" s="1">
        <v>67.5</v>
      </c>
      <c r="SU46" s="1">
        <v>5.7364999999999897</v>
      </c>
      <c r="SV46" s="1">
        <v>5.7364999999999897</v>
      </c>
      <c r="SW46" s="1">
        <v>5.7364999999999897</v>
      </c>
      <c r="SX46" s="1">
        <v>2</v>
      </c>
      <c r="SY46" s="1">
        <v>0.86699999999999999</v>
      </c>
      <c r="SZ46" s="1">
        <v>0.253</v>
      </c>
      <c r="TB46" s="1">
        <v>0</v>
      </c>
      <c r="TC46" s="1">
        <v>-0.59008727399565297</v>
      </c>
      <c r="TD46" s="1">
        <v>7</v>
      </c>
      <c r="TE46" s="1">
        <v>7</v>
      </c>
      <c r="TG46" s="1">
        <v>0.19</v>
      </c>
      <c r="TH46" s="1">
        <v>1</v>
      </c>
      <c r="TI46" s="1">
        <v>0</v>
      </c>
      <c r="TJ46" s="1">
        <v>0</v>
      </c>
      <c r="TK46" s="1">
        <v>0</v>
      </c>
      <c r="TL46" s="1">
        <v>9.0196078431372506E-2</v>
      </c>
      <c r="TM46" s="1">
        <v>1.13583483811532</v>
      </c>
      <c r="TN46" s="1">
        <v>1.4019341198376201</v>
      </c>
      <c r="TO46" s="1">
        <v>3.3766859253792498</v>
      </c>
      <c r="TP46" s="1">
        <v>999</v>
      </c>
      <c r="TQ46" s="1">
        <v>12.574263253911401</v>
      </c>
      <c r="TR46" s="1">
        <v>9.4130793779170805</v>
      </c>
      <c r="TS46" s="1">
        <v>999</v>
      </c>
      <c r="TT46" s="1">
        <v>999</v>
      </c>
      <c r="TU46" s="1">
        <v>66.120385495293704</v>
      </c>
      <c r="TV46" s="1">
        <v>13.131148835787799</v>
      </c>
      <c r="TW46" s="1">
        <v>999</v>
      </c>
      <c r="TX46" s="1">
        <v>999</v>
      </c>
      <c r="TY46" s="1">
        <v>60.553320213146598</v>
      </c>
      <c r="TZ46" s="1">
        <v>62.330080195587797</v>
      </c>
      <c r="UA46" s="1">
        <v>999</v>
      </c>
      <c r="UB46" s="1">
        <v>999</v>
      </c>
      <c r="UC46" s="1">
        <v>999</v>
      </c>
      <c r="UD46" s="1">
        <v>0.30355007263857398</v>
      </c>
      <c r="UE46" s="1">
        <v>999</v>
      </c>
      <c r="UF46" s="1">
        <v>999</v>
      </c>
      <c r="UG46" s="1">
        <v>999</v>
      </c>
      <c r="UH46" s="1">
        <v>999</v>
      </c>
      <c r="UI46" s="1">
        <v>999</v>
      </c>
      <c r="UJ46" s="1">
        <v>11.215422979378699</v>
      </c>
      <c r="UK46" s="1">
        <v>2.33641170563891</v>
      </c>
      <c r="UL46" s="1">
        <v>999</v>
      </c>
      <c r="UM46" s="1">
        <v>2</v>
      </c>
      <c r="UN46" s="1">
        <v>13</v>
      </c>
      <c r="UO46" s="1">
        <v>13</v>
      </c>
      <c r="UP46" s="1">
        <v>12</v>
      </c>
      <c r="UQ46" s="1">
        <v>13</v>
      </c>
      <c r="UR46" s="1">
        <v>12</v>
      </c>
      <c r="US46" s="1">
        <v>11</v>
      </c>
      <c r="UT46" s="1">
        <v>11</v>
      </c>
      <c r="UU46" s="1">
        <v>15</v>
      </c>
      <c r="UV46" s="1">
        <v>13</v>
      </c>
      <c r="UW46" s="1">
        <v>8</v>
      </c>
      <c r="UX46" s="1">
        <v>8</v>
      </c>
      <c r="UY46" s="1">
        <v>15</v>
      </c>
      <c r="UZ46" s="1">
        <v>13</v>
      </c>
      <c r="VA46" s="1">
        <v>8</v>
      </c>
      <c r="VB46" s="1">
        <v>8</v>
      </c>
      <c r="VC46" s="1">
        <v>8</v>
      </c>
      <c r="VD46" s="1">
        <v>8</v>
      </c>
      <c r="VE46" s="1">
        <v>13</v>
      </c>
      <c r="VF46" s="1">
        <v>14</v>
      </c>
      <c r="VG46" s="1">
        <v>25</v>
      </c>
      <c r="VH46" s="1">
        <v>0.33</v>
      </c>
      <c r="VI46" s="1">
        <v>0.33</v>
      </c>
      <c r="VJ46" s="1">
        <v>0.33</v>
      </c>
      <c r="VK46" s="1">
        <v>0</v>
      </c>
      <c r="VL46" s="1">
        <v>0.2</v>
      </c>
      <c r="VR46" s="1">
        <v>0.33250000000000002</v>
      </c>
      <c r="VS46" s="1">
        <v>0.21779999999999899</v>
      </c>
      <c r="VT46" s="1">
        <v>9.3499999999999908</v>
      </c>
      <c r="VU46" s="1">
        <v>1.5</v>
      </c>
      <c r="VV46" s="1">
        <v>1.5</v>
      </c>
      <c r="VW46" s="1">
        <v>0.188</v>
      </c>
      <c r="VX46" s="1">
        <v>1</v>
      </c>
      <c r="VY46" s="1">
        <v>0.95592523073921198</v>
      </c>
      <c r="VZ46" s="1">
        <v>0</v>
      </c>
      <c r="WA46" s="1">
        <v>1.1200000000000001</v>
      </c>
      <c r="WB46" s="1">
        <v>1.25</v>
      </c>
      <c r="WC46" s="1">
        <v>8.16</v>
      </c>
      <c r="WD46" s="1">
        <v>0.5</v>
      </c>
      <c r="WE46" s="1">
        <v>4.9399999999999902E-2</v>
      </c>
      <c r="WF46" s="1">
        <v>0.19</v>
      </c>
      <c r="WG46" s="1">
        <v>0.14000000000000001</v>
      </c>
      <c r="WH46" s="1">
        <v>0.14000000000000001</v>
      </c>
      <c r="WI46" s="1">
        <v>0.05</v>
      </c>
      <c r="WJ46" s="1">
        <v>14.9175927912221</v>
      </c>
      <c r="WK46" s="1">
        <v>0.08</v>
      </c>
      <c r="WL46" s="1">
        <v>0.05</v>
      </c>
      <c r="WM46" s="1">
        <v>0.05</v>
      </c>
      <c r="WN46" s="1">
        <v>0.14000000000000001</v>
      </c>
      <c r="WO46" s="1">
        <v>0.14000000000000001</v>
      </c>
      <c r="WP46" s="1">
        <v>0.14000000000000001</v>
      </c>
      <c r="WQ46" s="1">
        <v>0.14000000000000001</v>
      </c>
      <c r="WR46" s="1">
        <v>5.6000000000000001E-2</v>
      </c>
      <c r="WS46" s="1">
        <v>5.6000000000000001E-2</v>
      </c>
      <c r="WT46" s="1">
        <v>5.6000000000000001E-2</v>
      </c>
      <c r="WU46" s="1">
        <v>0.19</v>
      </c>
      <c r="WV46" s="1">
        <v>5.19999999999999E-2</v>
      </c>
      <c r="WW46" s="1">
        <v>5.19999999999999E-2</v>
      </c>
      <c r="WY46" s="1">
        <v>0.05</v>
      </c>
      <c r="WZ46" s="1">
        <v>0.05</v>
      </c>
      <c r="XA46" s="1">
        <v>0</v>
      </c>
      <c r="XC46" s="1">
        <v>0.05</v>
      </c>
      <c r="XD46" s="1">
        <v>5.19999999999999E-2</v>
      </c>
      <c r="XE46" s="1">
        <v>0.188</v>
      </c>
      <c r="XF46" s="1">
        <v>1</v>
      </c>
      <c r="XG46" s="1">
        <v>5.19999999999999E-2</v>
      </c>
      <c r="XH46" s="1">
        <v>6.36136101240269</v>
      </c>
      <c r="XI46" s="1">
        <v>114.729999999999</v>
      </c>
      <c r="XJ46" s="1">
        <v>0.52296696591998604</v>
      </c>
      <c r="XK46" s="1">
        <v>9.5292892996411305E-2</v>
      </c>
      <c r="XP46" s="1">
        <v>0.28989999999999899</v>
      </c>
      <c r="XQ46" s="1">
        <v>0.183</v>
      </c>
      <c r="XR46" s="1">
        <v>3.11666666666666</v>
      </c>
      <c r="XS46" s="1">
        <v>0.36581071940288901</v>
      </c>
      <c r="XX46" s="1">
        <v>0</v>
      </c>
      <c r="XY46" s="1">
        <v>6.36136101240269</v>
      </c>
    </row>
    <row r="47" spans="1:649" x14ac:dyDescent="0.25">
      <c r="A47" s="37"/>
      <c r="B47" s="1">
        <v>4.335E-2</v>
      </c>
      <c r="D47" s="1">
        <v>8.6249999999999993E-2</v>
      </c>
      <c r="E47" s="1">
        <v>0</v>
      </c>
      <c r="F47" s="1">
        <v>8.6249999999999993E-2</v>
      </c>
      <c r="G47" s="1">
        <v>0.67915000000000003</v>
      </c>
      <c r="H47" s="1">
        <v>0.36764999999999998</v>
      </c>
      <c r="I47" s="1">
        <v>0</v>
      </c>
      <c r="J47" s="1">
        <v>0.26085000000000003</v>
      </c>
      <c r="K47" s="1">
        <v>0.26085000000000003</v>
      </c>
      <c r="L47" s="1">
        <v>0.26085000000000003</v>
      </c>
      <c r="M47" s="1">
        <v>0.22212199999999999</v>
      </c>
      <c r="N47" s="1">
        <v>0.26085000000000003</v>
      </c>
      <c r="O47" s="1">
        <v>0.10680000000000001</v>
      </c>
      <c r="Q47" s="1">
        <v>0.10680000000000001</v>
      </c>
      <c r="R47" s="1">
        <v>0</v>
      </c>
      <c r="S47" s="1">
        <v>0.57235000000000003</v>
      </c>
      <c r="T47" s="1">
        <v>0</v>
      </c>
      <c r="U47" s="1">
        <v>0.3115</v>
      </c>
      <c r="W47" s="1">
        <v>0.3115</v>
      </c>
      <c r="X47" s="1">
        <v>0.13650000000000001</v>
      </c>
      <c r="Y47" s="1">
        <v>0.17499999999999999</v>
      </c>
      <c r="AA47" s="1">
        <v>0.22525000000000001</v>
      </c>
      <c r="AB47" s="1">
        <v>0</v>
      </c>
      <c r="AE47" s="1">
        <v>3.31317808159343</v>
      </c>
      <c r="AG47" s="1">
        <v>2.7530189764232299E-2</v>
      </c>
      <c r="AH47" s="1">
        <v>2.7530189764232299E-2</v>
      </c>
      <c r="AI47" s="1">
        <v>0.2482</v>
      </c>
      <c r="AK47" s="1">
        <v>0.32254082806210399</v>
      </c>
      <c r="AL47" s="1">
        <v>0.32254082806210399</v>
      </c>
      <c r="AM47" s="1">
        <v>0.377</v>
      </c>
      <c r="AO47" s="1">
        <v>0</v>
      </c>
      <c r="AP47" s="1">
        <v>9500000</v>
      </c>
      <c r="AR47" s="1">
        <v>0.97499999999999898</v>
      </c>
      <c r="AU47" s="1">
        <v>0.97499999999999898</v>
      </c>
      <c r="AV47" s="1">
        <v>1.25</v>
      </c>
      <c r="AY47" s="1">
        <v>1.25</v>
      </c>
      <c r="AZ47" s="1">
        <v>9500000</v>
      </c>
      <c r="BB47" s="1">
        <v>10800000</v>
      </c>
      <c r="BC47" s="1">
        <v>9500000</v>
      </c>
      <c r="BE47" s="1">
        <v>9800000</v>
      </c>
      <c r="BF47" s="1">
        <v>9800000</v>
      </c>
      <c r="BG47" s="1">
        <v>9700000</v>
      </c>
      <c r="BI47" s="1">
        <v>11100000</v>
      </c>
      <c r="BJ47" s="1">
        <v>9800000</v>
      </c>
      <c r="BK47" s="1">
        <v>9800000</v>
      </c>
      <c r="BN47" s="1">
        <v>10000000</v>
      </c>
      <c r="BO47" s="1">
        <v>10000000</v>
      </c>
      <c r="BR47" s="1">
        <v>-8554.3787728867792</v>
      </c>
      <c r="BS47" s="1">
        <v>-8554.3787728867792</v>
      </c>
      <c r="BT47" s="1">
        <v>-8554.3787728867792</v>
      </c>
      <c r="BU47" s="1">
        <v>-9664.4614456711006</v>
      </c>
      <c r="CA47" s="1">
        <v>3290.5374081292798</v>
      </c>
      <c r="CC47" s="1">
        <v>3290.5374081292798</v>
      </c>
      <c r="CG47" s="1">
        <v>205.941435714036</v>
      </c>
      <c r="CH47" s="1">
        <v>205.941435714036</v>
      </c>
      <c r="CI47" s="1">
        <v>205.941435714036</v>
      </c>
      <c r="CJ47" s="1">
        <v>0</v>
      </c>
      <c r="CK47" s="1">
        <v>0</v>
      </c>
      <c r="CL47" s="1">
        <v>205.941435714036</v>
      </c>
      <c r="CM47" s="1">
        <v>23817.4667371205</v>
      </c>
      <c r="CN47" s="1">
        <v>23.817466737120501</v>
      </c>
      <c r="CO47" s="1">
        <v>33518</v>
      </c>
      <c r="CP47" s="1">
        <v>33518</v>
      </c>
      <c r="CQ47" s="1">
        <v>33.518000000000001</v>
      </c>
      <c r="CR47" s="1">
        <v>25087</v>
      </c>
      <c r="CT47" s="1">
        <v>25.087</v>
      </c>
      <c r="CV47" s="1">
        <v>14663.327731552799</v>
      </c>
      <c r="CW47" s="1">
        <v>2458.6033942792801</v>
      </c>
      <c r="CX47" s="1">
        <v>75000</v>
      </c>
      <c r="CY47" s="1">
        <v>65000</v>
      </c>
      <c r="CZ47" s="1">
        <v>65000</v>
      </c>
      <c r="DA47" s="1">
        <v>68000</v>
      </c>
      <c r="DB47" s="1">
        <v>39000</v>
      </c>
      <c r="DC47" s="1">
        <v>68000</v>
      </c>
      <c r="DD47" s="1">
        <v>44000</v>
      </c>
      <c r="DE47" s="1">
        <v>44000</v>
      </c>
      <c r="DF47" s="1">
        <v>38000</v>
      </c>
      <c r="DG47" s="1">
        <v>65000</v>
      </c>
      <c r="DH47" s="1">
        <v>40000</v>
      </c>
      <c r="DI47" s="1">
        <v>40000</v>
      </c>
      <c r="DJ47" s="1">
        <v>65000</v>
      </c>
      <c r="DL47" s="1">
        <v>38000</v>
      </c>
      <c r="DM47" s="1">
        <v>65000</v>
      </c>
      <c r="DP47" s="1">
        <v>40000</v>
      </c>
      <c r="DQ47" s="1">
        <v>40000</v>
      </c>
      <c r="DR47" s="1">
        <v>65000</v>
      </c>
      <c r="DX47" s="1">
        <v>7345.40938424669</v>
      </c>
      <c r="DY47" s="1">
        <v>3743.97118990226</v>
      </c>
      <c r="DZ47" s="1">
        <v>3743.97118990226</v>
      </c>
      <c r="EA47" s="1">
        <v>3.7439711899022599</v>
      </c>
      <c r="EB47" s="1">
        <v>45000</v>
      </c>
      <c r="ED47" s="1">
        <v>75000</v>
      </c>
      <c r="EE47" s="1">
        <v>75000</v>
      </c>
      <c r="EF47" s="1">
        <v>55000</v>
      </c>
      <c r="EG47" s="1">
        <v>75000</v>
      </c>
      <c r="EH47" s="1">
        <v>57000</v>
      </c>
      <c r="EI47" s="1">
        <v>75000</v>
      </c>
      <c r="EJ47" s="1">
        <v>57000</v>
      </c>
      <c r="EK47" s="1">
        <v>57000</v>
      </c>
      <c r="EL47" s="1">
        <v>75000</v>
      </c>
      <c r="EM47" s="1">
        <v>75000</v>
      </c>
      <c r="EN47" s="1">
        <v>66000</v>
      </c>
      <c r="EO47" s="1">
        <v>64000</v>
      </c>
      <c r="EP47" s="1">
        <v>41000</v>
      </c>
      <c r="EQ47" s="1">
        <v>41000</v>
      </c>
      <c r="ER47" s="1">
        <v>45000</v>
      </c>
      <c r="ES47" s="1">
        <v>45000</v>
      </c>
      <c r="ET47" s="1">
        <v>66000</v>
      </c>
      <c r="EU47" s="1">
        <v>3900000</v>
      </c>
      <c r="EV47" s="1">
        <v>4100000</v>
      </c>
      <c r="EW47" s="1">
        <v>3900000</v>
      </c>
      <c r="EY47" s="1">
        <v>0.85153153153153105</v>
      </c>
      <c r="EZ47" s="1">
        <v>3.8727999999999901E-2</v>
      </c>
      <c r="FA47" s="1">
        <v>0</v>
      </c>
      <c r="FB47" s="1">
        <v>6.1004591719378896</v>
      </c>
      <c r="FC47" s="1">
        <v>5.7364999999999897</v>
      </c>
      <c r="FF47" s="1">
        <v>3.3723294641513601</v>
      </c>
      <c r="FG47" s="1">
        <v>0.315637769203094</v>
      </c>
      <c r="FH47" s="1">
        <v>3.6879672333544602</v>
      </c>
      <c r="FI47" s="1">
        <v>3.2802412052681099E-2</v>
      </c>
      <c r="FJ47" s="1">
        <v>3.2802412052681099E-2</v>
      </c>
      <c r="FK47" s="1">
        <v>8.4578897001150993E-3</v>
      </c>
      <c r="FL47" s="1">
        <v>5.7424131876150997E-3</v>
      </c>
      <c r="FM47" s="1">
        <v>1.7420000000000001E-2</v>
      </c>
      <c r="FQ47" s="1">
        <v>2.9952493824755601E-2</v>
      </c>
      <c r="FR47" s="1">
        <v>2.9952493824755601E-2</v>
      </c>
      <c r="FS47" s="1">
        <v>1.2865214326948201E-4</v>
      </c>
      <c r="FT47" s="1">
        <v>1.014E-2</v>
      </c>
      <c r="FW47" s="1">
        <v>5.2800000000000004E-4</v>
      </c>
      <c r="FX47" s="1">
        <v>8.7000000000000001E-5</v>
      </c>
      <c r="GA47" s="1">
        <v>0.2</v>
      </c>
      <c r="GB47" s="1">
        <v>0.5</v>
      </c>
      <c r="GH47" s="1">
        <v>1</v>
      </c>
      <c r="GI47" s="1">
        <v>1</v>
      </c>
      <c r="GJ47" s="1">
        <v>9.3499999999999908</v>
      </c>
      <c r="GQ47" s="1">
        <v>9.3499999999999908</v>
      </c>
      <c r="GR47" s="1">
        <v>9.3499999999999908</v>
      </c>
      <c r="GS47" s="1">
        <v>1.6299137104506201</v>
      </c>
      <c r="GU47" s="1">
        <v>9.3499999999999908</v>
      </c>
      <c r="GW47" s="1">
        <v>9.3499999999999908</v>
      </c>
      <c r="GX47" s="1">
        <v>7</v>
      </c>
      <c r="GY47" s="1">
        <v>121.959999084472</v>
      </c>
      <c r="GZ47" s="1">
        <v>0.1</v>
      </c>
      <c r="HA47" s="1">
        <v>-45.3514838921554</v>
      </c>
      <c r="HB47" s="1">
        <v>1.7842427100153999</v>
      </c>
      <c r="HD47" s="1">
        <v>999</v>
      </c>
      <c r="HF47" s="1">
        <v>7.7674396927236202</v>
      </c>
      <c r="HH47" s="1">
        <v>5.7256722338226798</v>
      </c>
      <c r="HJ47" s="1">
        <v>7.9339183522411298</v>
      </c>
      <c r="HM47" s="1">
        <v>999</v>
      </c>
      <c r="HO47" s="1">
        <v>0.45485304314670999</v>
      </c>
      <c r="HQ47" s="1">
        <v>999</v>
      </c>
      <c r="HR47" s="1">
        <v>4.94705690077034</v>
      </c>
      <c r="HS47" s="1">
        <v>999</v>
      </c>
      <c r="HV47" s="1">
        <v>999</v>
      </c>
      <c r="IC47" s="1">
        <v>999</v>
      </c>
      <c r="ID47" s="1">
        <v>999</v>
      </c>
      <c r="IF47" s="1">
        <v>999</v>
      </c>
      <c r="IH47" s="1">
        <v>999</v>
      </c>
      <c r="IK47" s="1">
        <v>999</v>
      </c>
      <c r="IL47" s="1">
        <v>7.5881377296440997E-2</v>
      </c>
      <c r="IN47" s="1">
        <v>999</v>
      </c>
      <c r="IO47" s="1">
        <v>999</v>
      </c>
      <c r="IP47" s="1">
        <v>999</v>
      </c>
      <c r="IR47" s="1">
        <v>11.3646915824333</v>
      </c>
      <c r="IS47" s="1">
        <v>999</v>
      </c>
      <c r="IT47" s="1">
        <v>19.820225034882899</v>
      </c>
      <c r="IU47" s="1">
        <v>999</v>
      </c>
      <c r="IW47" s="1">
        <v>999</v>
      </c>
      <c r="IX47" s="1">
        <v>5848.1652832031205</v>
      </c>
      <c r="IZ47" s="1">
        <v>9160.4853033848103</v>
      </c>
      <c r="JB47" s="1">
        <v>9</v>
      </c>
      <c r="JC47" s="1">
        <v>9</v>
      </c>
      <c r="JJ47" s="1">
        <v>-913.60765294430803</v>
      </c>
      <c r="JK47" s="1">
        <v>1.95</v>
      </c>
      <c r="JL47" s="1">
        <v>1.95</v>
      </c>
      <c r="JM47" s="1">
        <v>2.5</v>
      </c>
      <c r="JN47" s="1">
        <v>2.5</v>
      </c>
      <c r="JP47" s="1">
        <v>1130</v>
      </c>
      <c r="JR47" s="1">
        <v>1130</v>
      </c>
      <c r="JS47" s="1">
        <v>0</v>
      </c>
      <c r="JW47" s="1">
        <v>283.16947410680001</v>
      </c>
      <c r="JY47" s="1">
        <v>0.30812955104098499</v>
      </c>
      <c r="KD47" s="1">
        <v>0.48586530681886902</v>
      </c>
      <c r="KE47" s="1">
        <v>0.48586530681886902</v>
      </c>
      <c r="KH47" s="1">
        <v>0.180334453762345</v>
      </c>
      <c r="KL47" s="1">
        <v>0.15582515819068199</v>
      </c>
      <c r="KO47" s="1">
        <v>0.15582515819068199</v>
      </c>
      <c r="KP47" s="1">
        <v>0.180334453762345</v>
      </c>
      <c r="KS47" s="1">
        <v>0.58162148028328498</v>
      </c>
      <c r="KT47" s="1">
        <v>0.94128469877918697</v>
      </c>
      <c r="KY47" s="1">
        <v>0.58162148028328498</v>
      </c>
      <c r="LB47" s="1">
        <v>3.2252377077636898</v>
      </c>
      <c r="LC47" s="1">
        <v>0.14000000000000001</v>
      </c>
      <c r="LH47" s="1">
        <v>7.0999999999999897E-2</v>
      </c>
      <c r="LI47" s="1">
        <v>7.0999999999999897E-2</v>
      </c>
      <c r="LJ47" s="1">
        <v>0.14000000000000001</v>
      </c>
      <c r="LK47" s="1">
        <v>0.14000000000000001</v>
      </c>
      <c r="LL47" s="1">
        <v>0</v>
      </c>
      <c r="LM47" s="1">
        <v>1.75</v>
      </c>
      <c r="LN47" s="1">
        <v>0.97499999999999898</v>
      </c>
      <c r="LO47" s="1">
        <v>1.25</v>
      </c>
      <c r="LP47" s="1">
        <v>0.14000000000000001</v>
      </c>
      <c r="LV47" s="1">
        <v>0.14000000000000001</v>
      </c>
      <c r="LX47" s="1">
        <v>0.14000000000000001</v>
      </c>
      <c r="LZ47" s="1">
        <v>7.0999999999999897E-2</v>
      </c>
      <c r="MB47" s="1">
        <v>0</v>
      </c>
      <c r="ME47" s="1">
        <v>1.25</v>
      </c>
      <c r="MH47" s="1">
        <v>0.94108469877918699</v>
      </c>
      <c r="MJ47" s="1">
        <v>0.54676491055194698</v>
      </c>
      <c r="ML47" s="1">
        <v>0.94118469877918698</v>
      </c>
      <c r="MN47" s="1">
        <v>0.29510696305604001</v>
      </c>
      <c r="MP47" s="1">
        <v>1.00661977341408</v>
      </c>
      <c r="MQ47" s="1">
        <v>0.68364581911417799</v>
      </c>
      <c r="MR47" s="1">
        <v>-9.819375E-3</v>
      </c>
      <c r="MS47" s="1">
        <v>4.7437500000000002E-4</v>
      </c>
      <c r="MT47" s="1">
        <v>0</v>
      </c>
      <c r="MU47" s="1">
        <v>0</v>
      </c>
      <c r="MV47" s="1">
        <v>0.66467808159343</v>
      </c>
      <c r="MW47" s="1">
        <v>6.4011780815934296</v>
      </c>
      <c r="MX47" s="1">
        <v>6.4011780815934296</v>
      </c>
      <c r="MY47" s="1">
        <v>6.4011780815934296</v>
      </c>
      <c r="MZ47" s="1">
        <v>0</v>
      </c>
      <c r="NA47" s="1">
        <v>0.22182191840656901</v>
      </c>
      <c r="NB47" s="1">
        <v>0</v>
      </c>
      <c r="NC47" s="1">
        <v>0.04</v>
      </c>
      <c r="ND47" s="1">
        <v>5.4999999999999997E-3</v>
      </c>
      <c r="NE47" s="1">
        <v>-2.9999999999999898E-2</v>
      </c>
      <c r="NF47" s="1">
        <v>-6.4500000000000002E-2</v>
      </c>
      <c r="NG47" s="1">
        <v>9.3499999999999908</v>
      </c>
      <c r="NH47" s="1">
        <v>1.0624907112250099</v>
      </c>
      <c r="NJ47" s="1">
        <v>7.5999999999999901E-2</v>
      </c>
      <c r="NM47" s="1">
        <v>5.7364999999999897</v>
      </c>
      <c r="NN47" s="1">
        <v>1.8419368433325001</v>
      </c>
      <c r="NO47" s="1">
        <v>2.86824999999999</v>
      </c>
      <c r="NP47" s="1">
        <v>2.2999999999999901</v>
      </c>
      <c r="NQ47" s="1">
        <v>2.2999999999999901</v>
      </c>
      <c r="NR47" s="1">
        <v>2.2999999999999901</v>
      </c>
      <c r="NS47" s="1">
        <v>2.2999999999999901</v>
      </c>
      <c r="NT47" s="1">
        <v>2.2999999999999901</v>
      </c>
      <c r="NU47" s="1">
        <v>2.2999999999999901</v>
      </c>
      <c r="NX47" s="1">
        <v>2.2999999999999901</v>
      </c>
      <c r="NY47" s="1">
        <v>1.0200652886717001</v>
      </c>
      <c r="NZ47" s="1">
        <v>5</v>
      </c>
      <c r="OA47" s="1">
        <v>0</v>
      </c>
      <c r="OB47" s="1">
        <v>0</v>
      </c>
      <c r="OC47" s="1">
        <v>0</v>
      </c>
      <c r="OD47" s="1">
        <v>-1110.08267278431</v>
      </c>
      <c r="OE47" s="1">
        <v>0</v>
      </c>
      <c r="OF47" s="1">
        <v>6.9000000000000006E-2</v>
      </c>
      <c r="OG47" s="1">
        <v>-7124.4022272765496</v>
      </c>
      <c r="OI47" s="1">
        <v>7124.4022272765496</v>
      </c>
      <c r="OK47" s="1">
        <v>-1429.97654561022</v>
      </c>
      <c r="OM47" s="1">
        <v>1429.97654561022</v>
      </c>
      <c r="OO47" s="1">
        <v>14.663327731552799</v>
      </c>
      <c r="OP47" s="1">
        <v>2.45860339427928</v>
      </c>
      <c r="OQ47" s="1">
        <v>3.3758349971649101E-2</v>
      </c>
      <c r="OR47" s="1">
        <v>-8554.3787728867792</v>
      </c>
      <c r="OV47" s="1">
        <v>-8554.3787728867792</v>
      </c>
      <c r="OZ47" s="1">
        <v>-8.5543787728867802</v>
      </c>
      <c r="PA47" s="1">
        <v>0</v>
      </c>
      <c r="PB47" s="1">
        <v>0</v>
      </c>
      <c r="PC47" s="1">
        <v>0.2175</v>
      </c>
      <c r="PE47" s="1">
        <v>0.10680000000000001</v>
      </c>
      <c r="PG47" s="1">
        <v>3.7999999999999902E-2</v>
      </c>
      <c r="PI47" s="1">
        <v>0.2482</v>
      </c>
      <c r="PK47" s="1">
        <v>0.25</v>
      </c>
      <c r="PM47" s="1">
        <v>0.377</v>
      </c>
      <c r="PO47" s="1">
        <v>33518</v>
      </c>
      <c r="PR47" s="1">
        <v>0</v>
      </c>
      <c r="PS47" s="1">
        <v>25087</v>
      </c>
      <c r="PV47" s="1">
        <v>0</v>
      </c>
      <c r="PW47" s="1">
        <v>0</v>
      </c>
      <c r="PX47" s="1">
        <v>2.3199999999999901E-2</v>
      </c>
      <c r="PZ47" s="1">
        <v>1.7420000000000001E-2</v>
      </c>
      <c r="QB47" s="1">
        <v>2.98E-2</v>
      </c>
      <c r="QD47" s="1">
        <v>1.014E-2</v>
      </c>
      <c r="QF47" s="1">
        <v>5.2800000000000004E-4</v>
      </c>
      <c r="QH47" s="1">
        <v>8.7000000000000001E-5</v>
      </c>
      <c r="QJ47" s="1">
        <v>1.1200000000000001</v>
      </c>
      <c r="QL47" s="1">
        <v>7.8E-2</v>
      </c>
      <c r="QN47" s="1">
        <v>7.8E-2</v>
      </c>
      <c r="QO47" s="1">
        <v>7.8E-2</v>
      </c>
      <c r="QQ47" s="1">
        <v>0.19</v>
      </c>
      <c r="QR47" s="1">
        <v>1.25</v>
      </c>
      <c r="QT47" s="1">
        <v>0.05</v>
      </c>
      <c r="QW47" s="1">
        <v>0.05</v>
      </c>
      <c r="QY47" s="1">
        <v>0.05</v>
      </c>
      <c r="QZ47" s="1">
        <v>0.05</v>
      </c>
      <c r="RA47" s="1">
        <v>0</v>
      </c>
      <c r="RC47" s="1">
        <v>0.253</v>
      </c>
      <c r="RD47" s="1">
        <v>0</v>
      </c>
      <c r="RG47" s="1">
        <v>0.1875</v>
      </c>
      <c r="RH47" s="1">
        <v>6</v>
      </c>
      <c r="RI47" s="1">
        <v>0</v>
      </c>
      <c r="RJ47" s="1">
        <v>0</v>
      </c>
      <c r="RK47" s="1">
        <v>6.7999999999999901</v>
      </c>
      <c r="RL47" s="1">
        <v>6.7999999999999901</v>
      </c>
      <c r="RM47" s="1">
        <v>6.7999999999999901</v>
      </c>
      <c r="RN47" s="1">
        <v>0</v>
      </c>
      <c r="RO47" s="1">
        <v>0</v>
      </c>
      <c r="RP47" s="1">
        <v>1.5</v>
      </c>
      <c r="RQ47" s="1">
        <v>1.5</v>
      </c>
      <c r="RR47" s="1">
        <v>1.5</v>
      </c>
      <c r="RS47" s="1">
        <v>1.5</v>
      </c>
      <c r="RT47" s="1">
        <v>1.5</v>
      </c>
      <c r="RU47" s="1">
        <v>1.5</v>
      </c>
      <c r="RV47" s="1">
        <v>675.16699943298295</v>
      </c>
      <c r="RX47" s="1">
        <v>7345.40938424669</v>
      </c>
      <c r="SA47" s="1">
        <v>5694.4256816663201</v>
      </c>
      <c r="SD47" s="1">
        <v>7.3454093842466897</v>
      </c>
      <c r="SE47" s="1">
        <v>675.16699943298295</v>
      </c>
      <c r="SI47" s="1">
        <v>0.67516699943298297</v>
      </c>
      <c r="SJ47" s="1">
        <v>7345.40938424669</v>
      </c>
      <c r="SN47" s="1">
        <v>7345.40938424669</v>
      </c>
      <c r="SO47" s="1">
        <v>7345.40938424669</v>
      </c>
      <c r="SQ47" s="1">
        <v>7.3454093842466897</v>
      </c>
      <c r="SR47" s="1">
        <v>1.9160500378807499</v>
      </c>
      <c r="SS47" s="1">
        <v>1.5</v>
      </c>
      <c r="ST47" s="1">
        <v>67.5</v>
      </c>
      <c r="SV47" s="1">
        <v>5.7364999999999897</v>
      </c>
      <c r="SX47" s="1">
        <v>2</v>
      </c>
      <c r="SY47" s="1">
        <v>0.86699999999999999</v>
      </c>
      <c r="SZ47" s="1">
        <v>0.253</v>
      </c>
      <c r="TB47" s="1">
        <v>0</v>
      </c>
      <c r="TC47" s="1">
        <v>-0.91360765294430801</v>
      </c>
      <c r="TD47" s="1">
        <v>7</v>
      </c>
      <c r="TE47" s="1">
        <v>7</v>
      </c>
      <c r="TG47" s="1">
        <v>0.19</v>
      </c>
      <c r="TH47" s="1">
        <v>1</v>
      </c>
      <c r="TJ47" s="1">
        <v>0</v>
      </c>
      <c r="TM47" s="1">
        <v>1.0200652886717001</v>
      </c>
      <c r="TO47" s="1">
        <v>1.7842427100153999</v>
      </c>
      <c r="TP47" s="1">
        <v>999</v>
      </c>
      <c r="TQ47" s="1">
        <v>7.7674396927236202</v>
      </c>
      <c r="TR47" s="1">
        <v>5.7256722338226798</v>
      </c>
      <c r="TS47" s="1">
        <v>3.47939981393744</v>
      </c>
      <c r="TT47" s="1">
        <v>0.45485304314670999</v>
      </c>
      <c r="TU47" s="1">
        <v>999</v>
      </c>
      <c r="TV47" s="1">
        <v>4.94705690077034</v>
      </c>
      <c r="TW47" s="1">
        <v>999</v>
      </c>
      <c r="TX47" s="1">
        <v>999</v>
      </c>
      <c r="TY47" s="1">
        <v>999</v>
      </c>
      <c r="TZ47" s="1">
        <v>999</v>
      </c>
      <c r="UA47" s="1">
        <v>999</v>
      </c>
      <c r="UB47" s="1">
        <v>999</v>
      </c>
      <c r="UC47" s="1">
        <v>999</v>
      </c>
      <c r="UD47" s="1">
        <v>-0.212003448421626</v>
      </c>
      <c r="UE47" s="1">
        <v>999</v>
      </c>
      <c r="UF47" s="1">
        <v>999</v>
      </c>
      <c r="UG47" s="1">
        <v>999</v>
      </c>
      <c r="UH47" s="1">
        <v>5.1995638408595797</v>
      </c>
      <c r="UI47" s="1">
        <v>999</v>
      </c>
      <c r="UJ47" s="1">
        <v>9.4391050455475707</v>
      </c>
      <c r="UK47" s="1">
        <v>999</v>
      </c>
      <c r="UL47" s="1">
        <v>999</v>
      </c>
      <c r="UM47" s="1">
        <v>1.8419368433325001</v>
      </c>
      <c r="UN47" s="1">
        <v>13</v>
      </c>
      <c r="UO47" s="1">
        <v>13</v>
      </c>
      <c r="UP47" s="1">
        <v>12</v>
      </c>
      <c r="UQ47" s="1">
        <v>19</v>
      </c>
      <c r="UR47" s="1">
        <v>12</v>
      </c>
      <c r="US47" s="1">
        <v>11</v>
      </c>
      <c r="UT47" s="1">
        <v>11</v>
      </c>
      <c r="UU47" s="1">
        <v>32</v>
      </c>
      <c r="UV47" s="1">
        <v>13</v>
      </c>
      <c r="UW47" s="1">
        <v>8</v>
      </c>
      <c r="UX47" s="1">
        <v>8</v>
      </c>
      <c r="UY47" s="1">
        <v>32</v>
      </c>
      <c r="UZ47" s="1">
        <v>13</v>
      </c>
      <c r="VC47" s="1">
        <v>8</v>
      </c>
      <c r="VD47" s="1">
        <v>8</v>
      </c>
      <c r="VE47" s="1">
        <v>13</v>
      </c>
      <c r="VF47" s="1">
        <v>14</v>
      </c>
      <c r="VG47" s="1">
        <v>25</v>
      </c>
      <c r="VH47" s="1">
        <v>0.33</v>
      </c>
      <c r="VI47" s="1">
        <v>0.33</v>
      </c>
      <c r="VJ47" s="1">
        <v>0.33</v>
      </c>
      <c r="VK47" s="1">
        <v>0</v>
      </c>
      <c r="VL47" s="1">
        <v>0.2</v>
      </c>
      <c r="VR47" s="1">
        <v>0.21779999999999899</v>
      </c>
      <c r="VW47" s="1">
        <v>0.188</v>
      </c>
      <c r="VX47" s="1">
        <v>1</v>
      </c>
      <c r="VY47" s="1">
        <v>2.2880950231928399</v>
      </c>
      <c r="VZ47" s="1">
        <v>0</v>
      </c>
      <c r="WA47" s="1">
        <v>1.1200000000000001</v>
      </c>
      <c r="WB47" s="1">
        <v>1.25</v>
      </c>
      <c r="WC47" s="1">
        <v>9.3499999999999908</v>
      </c>
      <c r="WD47" s="1">
        <v>0.54290677968673495</v>
      </c>
      <c r="WE47" s="1">
        <v>4.7500000000000001E-2</v>
      </c>
      <c r="WF47" s="1">
        <v>0.19</v>
      </c>
      <c r="WI47" s="1">
        <v>0.05</v>
      </c>
      <c r="WK47" s="1">
        <v>7.8E-2</v>
      </c>
      <c r="WL47" s="1">
        <v>0.05</v>
      </c>
      <c r="WN47" s="1">
        <v>0.14000000000000001</v>
      </c>
      <c r="WO47" s="1">
        <v>0.14000000000000001</v>
      </c>
      <c r="WQ47" s="1">
        <v>0.14000000000000001</v>
      </c>
      <c r="WR47" s="1">
        <v>7.0999999999999897E-2</v>
      </c>
      <c r="WS47" s="1">
        <v>7.0999999999999897E-2</v>
      </c>
      <c r="WU47" s="1">
        <v>0.19</v>
      </c>
      <c r="WV47" s="1">
        <v>0.05</v>
      </c>
      <c r="WW47" s="1">
        <v>0.05</v>
      </c>
      <c r="WY47" s="1">
        <v>0.05</v>
      </c>
      <c r="WZ47" s="1">
        <v>0.05</v>
      </c>
      <c r="XA47" s="1">
        <v>0</v>
      </c>
      <c r="XD47" s="1">
        <v>0.05</v>
      </c>
      <c r="XE47" s="1">
        <v>0.188</v>
      </c>
      <c r="XF47" s="1">
        <v>1</v>
      </c>
      <c r="XG47" s="1">
        <v>0.05</v>
      </c>
      <c r="XH47" s="1">
        <v>6.4011780815934296</v>
      </c>
      <c r="XP47" s="1">
        <v>0.183</v>
      </c>
      <c r="XX47" s="1">
        <v>0</v>
      </c>
      <c r="XY47" s="1">
        <v>6.4011780815934296</v>
      </c>
    </row>
    <row r="48" spans="1:649" x14ac:dyDescent="0.25">
      <c r="A48" s="37"/>
      <c r="B48" s="1">
        <v>4.335E-2</v>
      </c>
      <c r="D48" s="1">
        <v>1.7388000000000001E-2</v>
      </c>
      <c r="E48" s="1">
        <v>0</v>
      </c>
      <c r="F48" s="1">
        <v>1.7388000000000001E-2</v>
      </c>
      <c r="G48" s="1">
        <v>0.601298</v>
      </c>
      <c r="H48" s="1">
        <v>0.36760999999999899</v>
      </c>
      <c r="I48" s="1">
        <v>0</v>
      </c>
      <c r="J48" s="1">
        <v>0.26080999999999899</v>
      </c>
      <c r="K48" s="1">
        <v>0.26080999999999899</v>
      </c>
      <c r="L48" s="1">
        <v>0.26080999999999899</v>
      </c>
      <c r="M48" s="1">
        <v>0.222082</v>
      </c>
      <c r="N48" s="1">
        <v>0.26080999999999899</v>
      </c>
      <c r="O48" s="1">
        <v>0.10680000000000001</v>
      </c>
      <c r="Q48" s="1">
        <v>0.10680000000000001</v>
      </c>
      <c r="R48" s="1">
        <v>0</v>
      </c>
      <c r="S48" s="1">
        <v>0.49449799999999899</v>
      </c>
      <c r="T48" s="1">
        <v>0</v>
      </c>
      <c r="U48" s="1">
        <v>0.23368800000000001</v>
      </c>
      <c r="W48" s="1">
        <v>0.23368800000000001</v>
      </c>
      <c r="X48" s="1">
        <v>0.14630000000000001</v>
      </c>
      <c r="Y48" s="1">
        <v>8.7387999999999993E-2</v>
      </c>
      <c r="AA48" s="1">
        <v>0.21629999999999999</v>
      </c>
      <c r="AB48" s="1">
        <v>0</v>
      </c>
      <c r="AE48" s="1">
        <v>3.2783559225719801</v>
      </c>
      <c r="AG48" s="1">
        <v>2.7862098845903099E-2</v>
      </c>
      <c r="AH48" s="1">
        <v>2.7862098845903099E-2</v>
      </c>
      <c r="AI48" s="1">
        <v>0.2482</v>
      </c>
      <c r="AK48" s="1">
        <v>0.32288546834860599</v>
      </c>
      <c r="AL48" s="1">
        <v>0.32288546834860599</v>
      </c>
      <c r="AM48" s="1">
        <v>0.377</v>
      </c>
      <c r="AO48" s="1">
        <v>0</v>
      </c>
      <c r="AP48" s="1">
        <v>9500000</v>
      </c>
      <c r="AR48" s="1">
        <v>1.0449999999999899</v>
      </c>
      <c r="AU48" s="1">
        <v>1.0449999999999899</v>
      </c>
      <c r="AV48" s="1">
        <v>1.25</v>
      </c>
      <c r="AY48" s="1">
        <v>1.25</v>
      </c>
      <c r="AZ48" s="1">
        <v>9500000</v>
      </c>
      <c r="BB48" s="1">
        <v>10800000</v>
      </c>
      <c r="BC48" s="1">
        <v>9500000</v>
      </c>
      <c r="BE48" s="1">
        <v>9800000</v>
      </c>
      <c r="BF48" s="1">
        <v>9800000</v>
      </c>
      <c r="BG48" s="1">
        <v>9700000</v>
      </c>
      <c r="BI48" s="1">
        <v>11000000</v>
      </c>
      <c r="BK48" s="1">
        <v>9800000</v>
      </c>
      <c r="BN48" s="1">
        <v>10000000</v>
      </c>
      <c r="BO48" s="1">
        <v>10000000</v>
      </c>
      <c r="BR48" s="1">
        <v>4977.1468545531698</v>
      </c>
      <c r="BT48" s="1">
        <v>1</v>
      </c>
      <c r="CA48" s="1">
        <v>5112.4693605669499</v>
      </c>
      <c r="CC48" s="1">
        <v>5112.4693605669499</v>
      </c>
      <c r="CG48" s="1">
        <v>641.25454224352598</v>
      </c>
      <c r="CH48" s="1">
        <v>641.25454224352598</v>
      </c>
      <c r="CI48" s="1">
        <v>641.25454224352598</v>
      </c>
      <c r="CJ48" s="1">
        <v>0</v>
      </c>
      <c r="CK48" s="1">
        <v>0</v>
      </c>
      <c r="CL48" s="1">
        <v>641.25454224352598</v>
      </c>
      <c r="CO48" s="1">
        <v>33518</v>
      </c>
      <c r="CP48" s="1">
        <v>33518</v>
      </c>
      <c r="CQ48" s="1">
        <v>33.518000000000001</v>
      </c>
      <c r="CR48" s="1">
        <v>25087</v>
      </c>
      <c r="CT48" s="1">
        <v>25.087</v>
      </c>
      <c r="CY48" s="1">
        <v>65000</v>
      </c>
      <c r="CZ48" s="1">
        <v>65000</v>
      </c>
      <c r="DA48" s="1">
        <v>68000</v>
      </c>
      <c r="DB48" s="1">
        <v>39000</v>
      </c>
      <c r="DC48" s="1">
        <v>68000</v>
      </c>
      <c r="DD48" s="1">
        <v>44000</v>
      </c>
      <c r="DE48" s="1">
        <v>44000</v>
      </c>
      <c r="DF48" s="1">
        <v>38000</v>
      </c>
      <c r="DG48" s="1">
        <v>65000</v>
      </c>
      <c r="DH48" s="1">
        <v>40000</v>
      </c>
      <c r="DI48" s="1">
        <v>40000</v>
      </c>
      <c r="DJ48" s="1">
        <v>65000</v>
      </c>
      <c r="DL48" s="1">
        <v>38000</v>
      </c>
      <c r="DM48" s="1">
        <v>65000</v>
      </c>
      <c r="DP48" s="1">
        <v>40000</v>
      </c>
      <c r="DQ48" s="1">
        <v>40000</v>
      </c>
      <c r="DR48" s="1">
        <v>65000</v>
      </c>
      <c r="DX48" s="1">
        <v>9263.7585521087603</v>
      </c>
      <c r="DY48" s="1">
        <v>3743.97118990226</v>
      </c>
      <c r="DZ48" s="1">
        <v>3743.97118990226</v>
      </c>
      <c r="EA48" s="1">
        <v>3.7439711899022599</v>
      </c>
      <c r="EB48" s="1">
        <v>45000</v>
      </c>
      <c r="ED48" s="1">
        <v>75000</v>
      </c>
      <c r="EE48" s="1">
        <v>75000</v>
      </c>
      <c r="EF48" s="1">
        <v>55000</v>
      </c>
      <c r="EG48" s="1">
        <v>75000</v>
      </c>
      <c r="EH48" s="1">
        <v>57000</v>
      </c>
      <c r="EI48" s="1">
        <v>75000</v>
      </c>
      <c r="EJ48" s="1">
        <v>57000</v>
      </c>
      <c r="EK48" s="1">
        <v>57000</v>
      </c>
      <c r="EL48" s="1">
        <v>75000</v>
      </c>
      <c r="EM48" s="1">
        <v>75000</v>
      </c>
      <c r="EN48" s="1">
        <v>66000</v>
      </c>
      <c r="EO48" s="1">
        <v>64000</v>
      </c>
      <c r="EP48" s="1">
        <v>41000</v>
      </c>
      <c r="EQ48" s="1">
        <v>41000</v>
      </c>
      <c r="ER48" s="1">
        <v>45000</v>
      </c>
      <c r="ES48" s="1">
        <v>45000</v>
      </c>
      <c r="ET48" s="1">
        <v>66000</v>
      </c>
      <c r="EU48" s="1">
        <v>3900000</v>
      </c>
      <c r="EV48" s="1">
        <v>4100000</v>
      </c>
      <c r="EW48" s="1">
        <v>3900000</v>
      </c>
      <c r="EY48" s="1">
        <v>0.85150876116713303</v>
      </c>
      <c r="EZ48" s="1">
        <v>3.8727999999999901E-2</v>
      </c>
      <c r="FA48" s="1">
        <v>0</v>
      </c>
      <c r="FB48" s="1">
        <v>6.1001145316513901</v>
      </c>
      <c r="FC48" s="1">
        <v>5.7364999999999897</v>
      </c>
      <c r="FF48" s="1">
        <v>3.26101812066383</v>
      </c>
      <c r="FG48" s="1">
        <v>0.29880043707068799</v>
      </c>
      <c r="FH48" s="1">
        <v>3.5598185577345101</v>
      </c>
      <c r="FI48" s="1">
        <v>3.2819585598425002E-2</v>
      </c>
      <c r="FJ48" s="1">
        <v>3.2819585598425002E-2</v>
      </c>
      <c r="FK48" s="1">
        <v>8.4470196351765E-3</v>
      </c>
      <c r="FL48" s="1">
        <v>5.7315431226764996E-3</v>
      </c>
      <c r="FM48" s="1">
        <v>1.7420000000000001E-2</v>
      </c>
      <c r="FQ48" s="1">
        <v>2.9964316913846999E-2</v>
      </c>
      <c r="FR48" s="1">
        <v>2.9964316913846999E-2</v>
      </c>
      <c r="FS48" s="1">
        <v>1.3016855478198099E-4</v>
      </c>
      <c r="FT48" s="1">
        <v>1.014E-2</v>
      </c>
      <c r="FW48" s="1">
        <v>5.2800000000000004E-4</v>
      </c>
      <c r="FX48" s="1">
        <v>8.7000000000000001E-5</v>
      </c>
      <c r="GB48" s="1">
        <v>0.5</v>
      </c>
      <c r="GH48" s="1">
        <v>1</v>
      </c>
      <c r="GI48" s="1">
        <v>1</v>
      </c>
      <c r="GJ48" s="1">
        <v>9.3499999999999908</v>
      </c>
      <c r="GQ48" s="1">
        <v>9.3499999999999908</v>
      </c>
      <c r="GR48" s="1">
        <v>9.3499999999999908</v>
      </c>
      <c r="GS48" s="1">
        <v>1.6299137104506201</v>
      </c>
      <c r="GX48" s="1">
        <v>7</v>
      </c>
      <c r="GY48" s="1">
        <v>122.01999664306599</v>
      </c>
      <c r="GZ48" s="1">
        <v>0.1</v>
      </c>
      <c r="HB48" s="1">
        <v>999</v>
      </c>
      <c r="HD48" s="1">
        <v>999</v>
      </c>
      <c r="HF48" s="1">
        <v>999</v>
      </c>
      <c r="HH48" s="1">
        <v>999</v>
      </c>
      <c r="HJ48" s="1">
        <v>999</v>
      </c>
      <c r="HM48" s="1">
        <v>999</v>
      </c>
      <c r="HO48" s="1">
        <v>999</v>
      </c>
      <c r="HQ48" s="1">
        <v>999</v>
      </c>
      <c r="HR48" s="1">
        <v>3.7154078122999201</v>
      </c>
      <c r="HS48" s="1">
        <v>999</v>
      </c>
      <c r="HV48" s="1">
        <v>999</v>
      </c>
      <c r="IC48" s="1">
        <v>999</v>
      </c>
      <c r="ID48" s="1">
        <v>999</v>
      </c>
      <c r="IF48" s="1">
        <v>999</v>
      </c>
      <c r="IH48" s="1">
        <v>10.1492738019058</v>
      </c>
      <c r="IK48" s="1">
        <v>999</v>
      </c>
      <c r="IL48" s="1">
        <v>0.78077904771656403</v>
      </c>
      <c r="IN48" s="1">
        <v>1.65787917569636</v>
      </c>
      <c r="IO48" s="1">
        <v>999</v>
      </c>
      <c r="IP48" s="1">
        <v>999</v>
      </c>
      <c r="IR48" s="1">
        <v>999</v>
      </c>
      <c r="IS48" s="1">
        <v>999</v>
      </c>
      <c r="IT48" s="1">
        <v>6.8009140083443498</v>
      </c>
      <c r="IU48" s="1">
        <v>0.78077904771656403</v>
      </c>
      <c r="IW48" s="1">
        <v>999</v>
      </c>
      <c r="IX48" s="1">
        <v>-3384.0955963134702</v>
      </c>
      <c r="IZ48" s="1">
        <v>2396.90649664391</v>
      </c>
      <c r="JB48" s="1">
        <v>9</v>
      </c>
      <c r="JC48" s="1">
        <v>9</v>
      </c>
      <c r="JK48" s="1">
        <v>2.0899999999999901</v>
      </c>
      <c r="JL48" s="1">
        <v>2.0899999999999901</v>
      </c>
      <c r="JM48" s="1">
        <v>2.5</v>
      </c>
      <c r="JN48" s="1">
        <v>2.5</v>
      </c>
      <c r="JP48" s="1">
        <v>1130</v>
      </c>
      <c r="JR48" s="1">
        <v>1130</v>
      </c>
      <c r="JS48" s="1">
        <v>0</v>
      </c>
      <c r="JW48" s="1">
        <v>881.72499558484901</v>
      </c>
      <c r="LC48" s="1">
        <v>0.14000000000000001</v>
      </c>
      <c r="LH48" s="1">
        <v>7.0999999999999897E-2</v>
      </c>
      <c r="LI48" s="1">
        <v>7.0999999999999897E-2</v>
      </c>
      <c r="LJ48" s="1">
        <v>0.14000000000000001</v>
      </c>
      <c r="LK48" s="1">
        <v>0.14000000000000001</v>
      </c>
      <c r="LL48" s="1">
        <v>0</v>
      </c>
      <c r="LM48" s="1">
        <v>0.20699999999999899</v>
      </c>
      <c r="LN48" s="1">
        <v>1.0449999999999899</v>
      </c>
      <c r="LO48" s="1">
        <v>1.25</v>
      </c>
      <c r="LP48" s="1">
        <v>0.14000000000000001</v>
      </c>
      <c r="LV48" s="1">
        <v>0.14000000000000001</v>
      </c>
      <c r="LX48" s="1">
        <v>0.14000000000000001</v>
      </c>
      <c r="LZ48" s="1">
        <v>5.6000000000000001E-2</v>
      </c>
      <c r="MB48" s="1">
        <v>0</v>
      </c>
      <c r="ME48" s="1">
        <v>0.20699999999999899</v>
      </c>
      <c r="MP48" s="1">
        <v>1.1307651323148999</v>
      </c>
      <c r="MQ48" s="1">
        <v>0.67992681253068699</v>
      </c>
      <c r="MR48" s="1">
        <v>-9.4289999999999999E-3</v>
      </c>
      <c r="MS48" s="1">
        <v>-3.4776E-5</v>
      </c>
      <c r="MT48" s="1">
        <v>0</v>
      </c>
      <c r="MU48" s="1">
        <v>0</v>
      </c>
      <c r="MV48" s="1">
        <v>0.62985592257198197</v>
      </c>
      <c r="MW48" s="1">
        <v>6.3663559225719801</v>
      </c>
      <c r="MX48" s="1">
        <v>6.3663559225719801</v>
      </c>
      <c r="MY48" s="1">
        <v>6.3663559225719801</v>
      </c>
      <c r="MZ48" s="1">
        <v>0</v>
      </c>
      <c r="NA48" s="1">
        <v>0.25664407742801798</v>
      </c>
      <c r="NB48" s="1">
        <v>0</v>
      </c>
      <c r="NC48" s="1">
        <v>0.04</v>
      </c>
      <c r="ND48" s="1">
        <v>-2E-3</v>
      </c>
      <c r="NE48" s="1">
        <v>-2.9999999999999898E-2</v>
      </c>
      <c r="NF48" s="1">
        <v>-7.1999999999999995E-2</v>
      </c>
      <c r="NG48" s="1">
        <v>9.3499999999999908</v>
      </c>
      <c r="NJ48" s="1">
        <v>9.5000000000000001E-2</v>
      </c>
      <c r="NM48" s="1">
        <v>5.7364999999999897</v>
      </c>
      <c r="NO48" s="1">
        <v>2.86824999999999</v>
      </c>
      <c r="NP48" s="1">
        <v>2.2999999999999901</v>
      </c>
      <c r="NQ48" s="1">
        <v>2.2999999999999901</v>
      </c>
      <c r="NR48" s="1">
        <v>2.2999999999999901</v>
      </c>
      <c r="NS48" s="1">
        <v>2.2999999999999901</v>
      </c>
      <c r="NT48" s="1">
        <v>2.2999999999999901</v>
      </c>
      <c r="NU48" s="1">
        <v>2.2999999999999901</v>
      </c>
      <c r="NX48" s="1">
        <v>2.2999999999999901</v>
      </c>
      <c r="NZ48" s="1">
        <v>5</v>
      </c>
      <c r="OA48" s="1">
        <v>0</v>
      </c>
      <c r="OE48" s="1">
        <v>0</v>
      </c>
      <c r="OF48" s="1">
        <v>8.4000000000000005E-2</v>
      </c>
      <c r="OQ48" s="1">
        <v>0.105121721717891</v>
      </c>
      <c r="OR48" s="1">
        <v>4977.1468545531698</v>
      </c>
      <c r="OV48" s="1">
        <v>4977.1468545531698</v>
      </c>
      <c r="OZ48" s="1">
        <v>4.9771468545531699</v>
      </c>
      <c r="PA48" s="1">
        <v>0</v>
      </c>
      <c r="PB48" s="1">
        <v>0</v>
      </c>
      <c r="PC48" s="1">
        <v>0.21745999999999899</v>
      </c>
      <c r="PE48" s="1">
        <v>0.10680000000000001</v>
      </c>
      <c r="PG48" s="1">
        <v>3.8399999999999899E-2</v>
      </c>
      <c r="PI48" s="1">
        <v>0.2482</v>
      </c>
      <c r="PK48" s="1">
        <v>0.25040000000000001</v>
      </c>
      <c r="PM48" s="1">
        <v>0.377</v>
      </c>
      <c r="PO48" s="1">
        <v>33518</v>
      </c>
      <c r="PR48" s="1">
        <v>0</v>
      </c>
      <c r="PS48" s="1">
        <v>25087</v>
      </c>
      <c r="PV48" s="1">
        <v>0</v>
      </c>
      <c r="PW48" s="1">
        <v>0</v>
      </c>
      <c r="PX48" s="1">
        <v>2.3230000000000001E-2</v>
      </c>
      <c r="PZ48" s="1">
        <v>1.7420000000000001E-2</v>
      </c>
      <c r="QB48" s="1">
        <v>2.981E-2</v>
      </c>
      <c r="QD48" s="1">
        <v>1.014E-2</v>
      </c>
      <c r="QF48" s="1">
        <v>5.2800000000000004E-4</v>
      </c>
      <c r="QH48" s="1">
        <v>8.7000000000000001E-5</v>
      </c>
      <c r="QJ48" s="1">
        <v>1.1200000000000001</v>
      </c>
      <c r="QL48" s="1">
        <v>7.8E-2</v>
      </c>
      <c r="QN48" s="1">
        <v>7.8E-2</v>
      </c>
      <c r="QO48" s="1">
        <v>7.8E-2</v>
      </c>
      <c r="QQ48" s="1">
        <v>0.19</v>
      </c>
      <c r="QR48" s="1">
        <v>1.25</v>
      </c>
      <c r="QT48" s="1">
        <v>0.05</v>
      </c>
      <c r="QW48" s="1">
        <v>0.05</v>
      </c>
      <c r="QY48" s="1">
        <v>0.05</v>
      </c>
      <c r="QZ48" s="1">
        <v>0.05</v>
      </c>
      <c r="RA48" s="1">
        <v>0</v>
      </c>
      <c r="RC48" s="1">
        <v>0.253</v>
      </c>
      <c r="RD48" s="1">
        <v>0</v>
      </c>
      <c r="RG48" s="1">
        <v>0.1875</v>
      </c>
      <c r="RH48" s="1">
        <v>7</v>
      </c>
      <c r="RI48" s="1">
        <v>0</v>
      </c>
      <c r="RJ48" s="1">
        <v>0</v>
      </c>
      <c r="RK48" s="1">
        <v>6.7999999999999901</v>
      </c>
      <c r="RL48" s="1">
        <v>6.7999999999999901</v>
      </c>
      <c r="RM48" s="1">
        <v>6.7999999999999901</v>
      </c>
      <c r="RN48" s="1">
        <v>0</v>
      </c>
      <c r="RO48" s="1">
        <v>0</v>
      </c>
      <c r="RP48" s="1">
        <v>1.5</v>
      </c>
      <c r="RQ48" s="1">
        <v>1.5</v>
      </c>
      <c r="RR48" s="1">
        <v>1.5</v>
      </c>
      <c r="RS48" s="1">
        <v>1.5</v>
      </c>
      <c r="RT48" s="1">
        <v>1.5</v>
      </c>
      <c r="RU48" s="1">
        <v>1.5</v>
      </c>
      <c r="RX48" s="1">
        <v>9263.7585521087603</v>
      </c>
      <c r="SA48" s="1">
        <v>8839.6622875724006</v>
      </c>
      <c r="SD48" s="1">
        <v>9.2637585521087598</v>
      </c>
      <c r="SE48" s="1">
        <v>2102.43443435783</v>
      </c>
      <c r="SI48" s="1">
        <v>2.1024344343578298</v>
      </c>
      <c r="SJ48" s="1">
        <v>9263.7585521087603</v>
      </c>
      <c r="SN48" s="1">
        <v>9263.7585521087603</v>
      </c>
      <c r="SO48" s="1">
        <v>9263.7585521087603</v>
      </c>
      <c r="SQ48" s="1">
        <v>9.2637585521087598</v>
      </c>
      <c r="SR48" s="1">
        <v>2.4160808679754799</v>
      </c>
      <c r="SS48" s="1">
        <v>1.5</v>
      </c>
      <c r="ST48" s="1">
        <v>67.5</v>
      </c>
      <c r="SV48" s="1">
        <v>5.7364999999999897</v>
      </c>
      <c r="SX48" s="1">
        <v>2</v>
      </c>
      <c r="SY48" s="1">
        <v>0.86699999999999999</v>
      </c>
      <c r="SZ48" s="1">
        <v>0.253</v>
      </c>
      <c r="TB48" s="1">
        <v>0</v>
      </c>
      <c r="TC48" s="1">
        <v>0.53155928406627795</v>
      </c>
      <c r="TD48" s="1">
        <v>7</v>
      </c>
      <c r="TE48" s="1">
        <v>7</v>
      </c>
      <c r="TG48" s="1">
        <v>0.19</v>
      </c>
      <c r="TH48" s="1">
        <v>1</v>
      </c>
      <c r="TJ48" s="1">
        <v>0</v>
      </c>
      <c r="TO48" s="1">
        <v>999</v>
      </c>
      <c r="TP48" s="1">
        <v>999</v>
      </c>
      <c r="TQ48" s="1">
        <v>999</v>
      </c>
      <c r="TR48" s="1">
        <v>999</v>
      </c>
      <c r="TS48" s="1">
        <v>999</v>
      </c>
      <c r="TT48" s="1">
        <v>999</v>
      </c>
      <c r="TU48" s="1">
        <v>999</v>
      </c>
      <c r="TV48" s="1">
        <v>3.7154078122999201</v>
      </c>
      <c r="TW48" s="1">
        <v>999</v>
      </c>
      <c r="TX48" s="1">
        <v>999</v>
      </c>
      <c r="TY48" s="1">
        <v>999</v>
      </c>
      <c r="TZ48" s="1">
        <v>999</v>
      </c>
      <c r="UA48" s="1">
        <v>999</v>
      </c>
      <c r="UB48" s="1">
        <v>6.2147113724820802</v>
      </c>
      <c r="UC48" s="1">
        <v>999</v>
      </c>
      <c r="UD48" s="1">
        <v>5.3971904037269897E-2</v>
      </c>
      <c r="UE48" s="1">
        <v>0.57309239408547696</v>
      </c>
      <c r="UF48" s="1">
        <v>999</v>
      </c>
      <c r="UG48" s="1">
        <v>999</v>
      </c>
      <c r="UH48" s="1">
        <v>999</v>
      </c>
      <c r="UI48" s="1">
        <v>999</v>
      </c>
      <c r="UJ48" s="1">
        <v>3.61704903881727</v>
      </c>
      <c r="UK48" s="1">
        <v>5.3971904037269897E-2</v>
      </c>
      <c r="UL48" s="1">
        <v>999</v>
      </c>
      <c r="UN48" s="1">
        <v>13</v>
      </c>
      <c r="UO48" s="1">
        <v>13</v>
      </c>
      <c r="UP48" s="1">
        <v>12</v>
      </c>
      <c r="UQ48" s="1">
        <v>19</v>
      </c>
      <c r="UR48" s="1">
        <v>12</v>
      </c>
      <c r="US48" s="1">
        <v>11</v>
      </c>
      <c r="UT48" s="1">
        <v>11</v>
      </c>
      <c r="UU48" s="1">
        <v>32</v>
      </c>
      <c r="UV48" s="1">
        <v>13</v>
      </c>
      <c r="UW48" s="1">
        <v>8</v>
      </c>
      <c r="UX48" s="1">
        <v>8</v>
      </c>
      <c r="UY48" s="1">
        <v>32</v>
      </c>
      <c r="UZ48" s="1">
        <v>13</v>
      </c>
      <c r="VC48" s="1">
        <v>8</v>
      </c>
      <c r="VD48" s="1">
        <v>8</v>
      </c>
      <c r="VE48" s="1">
        <v>13</v>
      </c>
      <c r="VF48" s="1">
        <v>14</v>
      </c>
      <c r="VG48" s="1">
        <v>25</v>
      </c>
      <c r="VH48" s="1">
        <v>0.33</v>
      </c>
      <c r="VI48" s="1">
        <v>0.33</v>
      </c>
      <c r="VJ48" s="1">
        <v>0.33</v>
      </c>
      <c r="VK48" s="1">
        <v>0</v>
      </c>
      <c r="VL48" s="1">
        <v>0.2</v>
      </c>
      <c r="VR48" s="1">
        <v>0.28079999999999899</v>
      </c>
      <c r="VW48" s="1">
        <v>0.188</v>
      </c>
      <c r="VX48" s="1">
        <v>1</v>
      </c>
      <c r="VY48" s="1">
        <v>2.1648292085251901</v>
      </c>
      <c r="VZ48" s="1">
        <v>0</v>
      </c>
      <c r="WA48" s="1">
        <v>1.1200000000000001</v>
      </c>
      <c r="WB48" s="1">
        <v>1.25</v>
      </c>
      <c r="WC48" s="1">
        <v>9.3499999999999908</v>
      </c>
      <c r="WE48" s="1">
        <v>4.7500000000000001E-2</v>
      </c>
      <c r="WF48" s="1">
        <v>0.19</v>
      </c>
      <c r="WI48" s="1">
        <v>0.05</v>
      </c>
      <c r="WK48" s="1">
        <v>7.8E-2</v>
      </c>
      <c r="WL48" s="1">
        <v>0.05</v>
      </c>
      <c r="WN48" s="1">
        <v>0.14000000000000001</v>
      </c>
      <c r="WO48" s="1">
        <v>0.14000000000000001</v>
      </c>
      <c r="WQ48" s="1">
        <v>0.14000000000000001</v>
      </c>
      <c r="WR48" s="1">
        <v>5.6000000000000001E-2</v>
      </c>
      <c r="WS48" s="1">
        <v>5.6000000000000001E-2</v>
      </c>
      <c r="WU48" s="1">
        <v>0.19</v>
      </c>
      <c r="WV48" s="1">
        <v>0.05</v>
      </c>
      <c r="WW48" s="1">
        <v>0.05</v>
      </c>
      <c r="WY48" s="1">
        <v>0.05</v>
      </c>
      <c r="WZ48" s="1">
        <v>0.05</v>
      </c>
      <c r="XA48" s="1">
        <v>0</v>
      </c>
      <c r="XD48" s="1">
        <v>0.05</v>
      </c>
      <c r="XE48" s="1">
        <v>0.188</v>
      </c>
      <c r="XF48" s="1">
        <v>1</v>
      </c>
      <c r="XG48" s="1">
        <v>0.05</v>
      </c>
      <c r="XH48" s="1">
        <v>6.3663559225719801</v>
      </c>
      <c r="XP48" s="1">
        <v>0.33400000000000002</v>
      </c>
      <c r="XX48" s="1">
        <v>0</v>
      </c>
      <c r="XY48" s="1">
        <v>6.3663559225719801</v>
      </c>
    </row>
    <row r="49" spans="1:649" x14ac:dyDescent="0.25">
      <c r="B49" s="1" t="s">
        <v>10</v>
      </c>
      <c r="C49" s="1" t="s">
        <v>739</v>
      </c>
      <c r="D49" s="1" t="s">
        <v>12</v>
      </c>
      <c r="E49" s="1" t="s">
        <v>13</v>
      </c>
      <c r="F49" s="1" t="s">
        <v>14</v>
      </c>
      <c r="G49" s="1" t="s">
        <v>15</v>
      </c>
      <c r="H49" s="1" t="s">
        <v>16</v>
      </c>
      <c r="I49" s="1" t="s">
        <v>742</v>
      </c>
      <c r="J49" s="1" t="s">
        <v>0</v>
      </c>
      <c r="K49" s="1" t="s">
        <v>17</v>
      </c>
      <c r="L49" s="1" t="s">
        <v>18</v>
      </c>
      <c r="M49" s="1" t="s">
        <v>19</v>
      </c>
      <c r="N49" s="1" t="s">
        <v>20</v>
      </c>
      <c r="O49" s="1" t="s">
        <v>21</v>
      </c>
      <c r="P49" s="1" t="s">
        <v>745</v>
      </c>
      <c r="Q49" s="1" t="s">
        <v>22</v>
      </c>
      <c r="R49" s="1" t="s">
        <v>23</v>
      </c>
      <c r="S49" s="1" t="s">
        <v>24</v>
      </c>
      <c r="T49" s="1" t="s">
        <v>746</v>
      </c>
      <c r="U49" s="1" t="s">
        <v>25</v>
      </c>
      <c r="V49" s="1" t="s">
        <v>26</v>
      </c>
      <c r="W49" s="1" t="s">
        <v>27</v>
      </c>
      <c r="X49" s="1" t="s">
        <v>28</v>
      </c>
      <c r="Y49" s="1" t="s">
        <v>29</v>
      </c>
      <c r="Z49" s="1" t="s">
        <v>747</v>
      </c>
      <c r="AA49" s="1" t="s">
        <v>30</v>
      </c>
      <c r="AB49" s="1" t="s">
        <v>748</v>
      </c>
      <c r="AC49" s="1" t="s">
        <v>749</v>
      </c>
      <c r="AD49" s="1" t="s">
        <v>31</v>
      </c>
      <c r="AE49" s="1" t="s">
        <v>32</v>
      </c>
      <c r="AF49" s="1" t="s">
        <v>33</v>
      </c>
      <c r="AG49" s="1" t="s">
        <v>34</v>
      </c>
      <c r="AH49" s="1" t="s">
        <v>35</v>
      </c>
      <c r="AI49" s="1" t="s">
        <v>36</v>
      </c>
      <c r="AJ49" s="1" t="s">
        <v>763</v>
      </c>
      <c r="AK49" s="1" t="s">
        <v>37</v>
      </c>
      <c r="AL49" s="1" t="s">
        <v>38</v>
      </c>
      <c r="AM49" s="1" t="s">
        <v>39</v>
      </c>
      <c r="AN49" s="1" t="s">
        <v>764</v>
      </c>
      <c r="AO49" s="1" t="s">
        <v>40</v>
      </c>
      <c r="AP49" s="1" t="s">
        <v>41</v>
      </c>
      <c r="AQ49" s="1" t="s">
        <v>42</v>
      </c>
      <c r="AR49" s="1" t="s">
        <v>43</v>
      </c>
      <c r="AS49" s="1" t="s">
        <v>44</v>
      </c>
      <c r="AT49" s="1" t="s">
        <v>45</v>
      </c>
      <c r="AU49" s="1" t="s">
        <v>46</v>
      </c>
      <c r="AV49" s="1" t="s">
        <v>47</v>
      </c>
      <c r="AW49" s="1" t="s">
        <v>780</v>
      </c>
      <c r="AX49" s="1" t="s">
        <v>48</v>
      </c>
      <c r="AY49" s="1" t="s">
        <v>49</v>
      </c>
      <c r="AZ49" s="1" t="s">
        <v>50</v>
      </c>
      <c r="BA49" s="1" t="s">
        <v>51</v>
      </c>
      <c r="BB49" s="1" t="s">
        <v>52</v>
      </c>
      <c r="BC49" s="1" t="s">
        <v>53</v>
      </c>
      <c r="BD49" s="1" t="s">
        <v>54</v>
      </c>
      <c r="BE49" s="1" t="s">
        <v>55</v>
      </c>
      <c r="BF49" s="1" t="s">
        <v>56</v>
      </c>
      <c r="BG49" s="1" t="s">
        <v>57</v>
      </c>
      <c r="BH49" s="1" t="s">
        <v>787</v>
      </c>
      <c r="BI49" s="1" t="s">
        <v>58</v>
      </c>
      <c r="BJ49" s="1" t="s">
        <v>59</v>
      </c>
      <c r="BK49" s="1" t="s">
        <v>60</v>
      </c>
      <c r="BL49" s="1" t="s">
        <v>61</v>
      </c>
      <c r="BM49" s="1" t="s">
        <v>62</v>
      </c>
      <c r="BN49" s="1" t="s">
        <v>63</v>
      </c>
      <c r="BO49" s="1" t="s">
        <v>64</v>
      </c>
      <c r="BP49" s="1" t="s">
        <v>65</v>
      </c>
      <c r="BQ49" s="1" t="s">
        <v>66</v>
      </c>
      <c r="BR49" s="1" t="s">
        <v>67</v>
      </c>
      <c r="BS49" s="1" t="s">
        <v>68</v>
      </c>
      <c r="BT49" s="1" t="s">
        <v>69</v>
      </c>
      <c r="BU49" s="1" t="s">
        <v>70</v>
      </c>
      <c r="BV49" s="1" t="s">
        <v>71</v>
      </c>
      <c r="BW49" s="1" t="s">
        <v>72</v>
      </c>
      <c r="BX49" s="1" t="s">
        <v>73</v>
      </c>
      <c r="BY49" s="1" t="s">
        <v>74</v>
      </c>
      <c r="BZ49" s="1" t="s">
        <v>75</v>
      </c>
      <c r="CA49" s="1" t="s">
        <v>76</v>
      </c>
      <c r="CB49" s="1" t="s">
        <v>798</v>
      </c>
      <c r="CC49" s="1" t="s">
        <v>77</v>
      </c>
      <c r="CD49" s="1" t="s">
        <v>799</v>
      </c>
      <c r="CE49" s="1" t="s">
        <v>800</v>
      </c>
      <c r="CF49" s="1" t="s">
        <v>802</v>
      </c>
      <c r="CG49" s="1" t="s">
        <v>78</v>
      </c>
      <c r="CH49" s="1" t="s">
        <v>79</v>
      </c>
      <c r="CI49" s="1" t="s">
        <v>80</v>
      </c>
      <c r="CJ49" s="1" t="s">
        <v>803</v>
      </c>
      <c r="CK49" s="1" t="s">
        <v>804</v>
      </c>
      <c r="CL49" s="1" t="s">
        <v>81</v>
      </c>
      <c r="CM49" s="1" t="s">
        <v>82</v>
      </c>
      <c r="CN49" s="1" t="s">
        <v>83</v>
      </c>
      <c r="CO49" s="1" t="s">
        <v>84</v>
      </c>
      <c r="CP49" s="1" t="s">
        <v>85</v>
      </c>
      <c r="CQ49" s="1" t="s">
        <v>86</v>
      </c>
      <c r="CR49" s="1" t="s">
        <v>87</v>
      </c>
      <c r="CS49" s="1" t="s">
        <v>816</v>
      </c>
      <c r="CT49" s="1" t="s">
        <v>88</v>
      </c>
      <c r="CU49" s="1" t="s">
        <v>822</v>
      </c>
      <c r="CV49" s="1" t="s">
        <v>89</v>
      </c>
      <c r="CW49" s="1" t="s">
        <v>90</v>
      </c>
      <c r="CX49" s="1" t="s">
        <v>91</v>
      </c>
      <c r="CY49" s="1" t="s">
        <v>92</v>
      </c>
      <c r="CZ49" s="1" t="s">
        <v>93</v>
      </c>
      <c r="DA49" s="1" t="s">
        <v>94</v>
      </c>
      <c r="DB49" s="1" t="s">
        <v>95</v>
      </c>
      <c r="DC49" s="1" t="s">
        <v>96</v>
      </c>
      <c r="DD49" s="1" t="s">
        <v>97</v>
      </c>
      <c r="DE49" s="1" t="s">
        <v>98</v>
      </c>
      <c r="DF49" s="1" t="s">
        <v>99</v>
      </c>
      <c r="DG49" s="1" t="s">
        <v>100</v>
      </c>
      <c r="DH49" s="1" t="s">
        <v>101</v>
      </c>
      <c r="DI49" s="1" t="s">
        <v>102</v>
      </c>
      <c r="DJ49" s="1" t="s">
        <v>103</v>
      </c>
      <c r="DK49" s="1" t="s">
        <v>104</v>
      </c>
      <c r="DL49" s="1" t="s">
        <v>105</v>
      </c>
      <c r="DM49" s="1" t="s">
        <v>106</v>
      </c>
      <c r="DN49" s="1" t="s">
        <v>107</v>
      </c>
      <c r="DO49" s="1" t="s">
        <v>108</v>
      </c>
      <c r="DP49" s="1" t="s">
        <v>109</v>
      </c>
      <c r="DQ49" s="1" t="s">
        <v>110</v>
      </c>
      <c r="DR49" s="1" t="s">
        <v>111</v>
      </c>
      <c r="DS49" s="1" t="s">
        <v>112</v>
      </c>
      <c r="DT49" s="1" t="s">
        <v>113</v>
      </c>
      <c r="DU49" s="1" t="s">
        <v>114</v>
      </c>
      <c r="DV49" s="1" t="s">
        <v>831</v>
      </c>
      <c r="DW49" s="1" t="s">
        <v>115</v>
      </c>
      <c r="DX49" s="1" t="s">
        <v>116</v>
      </c>
      <c r="DY49" s="1" t="s">
        <v>117</v>
      </c>
      <c r="DZ49" s="1" t="s">
        <v>118</v>
      </c>
      <c r="EA49" s="1" t="s">
        <v>119</v>
      </c>
      <c r="EB49" s="1" t="s">
        <v>120</v>
      </c>
      <c r="EC49" s="1" t="s">
        <v>121</v>
      </c>
      <c r="ED49" s="1" t="s">
        <v>122</v>
      </c>
      <c r="EE49" s="1" t="s">
        <v>123</v>
      </c>
      <c r="EF49" s="1" t="s">
        <v>124</v>
      </c>
      <c r="EG49" s="1" t="s">
        <v>125</v>
      </c>
      <c r="EH49" s="1" t="s">
        <v>126</v>
      </c>
      <c r="EI49" s="1" t="s">
        <v>127</v>
      </c>
      <c r="EJ49" s="1" t="s">
        <v>128</v>
      </c>
      <c r="EK49" s="1" t="s">
        <v>129</v>
      </c>
      <c r="EL49" s="1" t="s">
        <v>130</v>
      </c>
      <c r="EM49" s="1" t="s">
        <v>131</v>
      </c>
      <c r="EN49" s="1" t="s">
        <v>132</v>
      </c>
      <c r="EO49" s="1" t="s">
        <v>133</v>
      </c>
      <c r="EP49" s="1" t="s">
        <v>134</v>
      </c>
      <c r="EQ49" s="1" t="s">
        <v>135</v>
      </c>
      <c r="ER49" s="1" t="s">
        <v>136</v>
      </c>
      <c r="ES49" s="1" t="s">
        <v>137</v>
      </c>
      <c r="ET49" s="1" t="s">
        <v>138</v>
      </c>
      <c r="EU49" s="1" t="s">
        <v>139</v>
      </c>
      <c r="EV49" s="1" t="s">
        <v>140</v>
      </c>
      <c r="EW49" s="1" t="s">
        <v>141</v>
      </c>
      <c r="EX49" s="1" t="s">
        <v>142</v>
      </c>
      <c r="EY49" s="1" t="s">
        <v>143</v>
      </c>
      <c r="EZ49" s="1" t="s">
        <v>144</v>
      </c>
      <c r="FA49" s="1" t="s">
        <v>853</v>
      </c>
      <c r="FB49" s="1" t="s">
        <v>145</v>
      </c>
      <c r="FC49" s="1" t="s">
        <v>146</v>
      </c>
      <c r="FD49" s="1" t="s">
        <v>147</v>
      </c>
      <c r="FE49" s="1" t="s">
        <v>148</v>
      </c>
      <c r="FF49" s="1" t="s">
        <v>149</v>
      </c>
      <c r="FG49" s="1" t="s">
        <v>150</v>
      </c>
      <c r="FH49" s="1" t="s">
        <v>151</v>
      </c>
      <c r="FI49" s="1" t="s">
        <v>152</v>
      </c>
      <c r="FJ49" s="1" t="s">
        <v>153</v>
      </c>
      <c r="FK49" s="1" t="s">
        <v>154</v>
      </c>
      <c r="FL49" s="1" t="s">
        <v>155</v>
      </c>
      <c r="FM49" s="1" t="s">
        <v>156</v>
      </c>
      <c r="FN49" s="1" t="s">
        <v>873</v>
      </c>
      <c r="FO49" s="1" t="s">
        <v>874</v>
      </c>
      <c r="FP49" s="1" t="s">
        <v>875</v>
      </c>
      <c r="FQ49" s="1" t="s">
        <v>157</v>
      </c>
      <c r="FR49" s="1" t="s">
        <v>158</v>
      </c>
      <c r="FS49" s="1" t="s">
        <v>159</v>
      </c>
      <c r="FT49" s="1" t="s">
        <v>160</v>
      </c>
      <c r="FU49" s="1" t="s">
        <v>878</v>
      </c>
      <c r="FV49" s="1" t="s">
        <v>879</v>
      </c>
      <c r="FW49" s="1" t="s">
        <v>161</v>
      </c>
      <c r="FX49" s="1" t="s">
        <v>162</v>
      </c>
      <c r="FY49" s="1" t="s">
        <v>163</v>
      </c>
      <c r="FZ49" s="1" t="s">
        <v>164</v>
      </c>
      <c r="GA49" s="1" t="s">
        <v>165</v>
      </c>
      <c r="GB49" s="1" t="s">
        <v>166</v>
      </c>
      <c r="GC49" s="1" t="s">
        <v>882</v>
      </c>
      <c r="GD49" s="1" t="s">
        <v>883</v>
      </c>
      <c r="GE49" s="1" t="s">
        <v>884</v>
      </c>
      <c r="GF49" s="1" t="s">
        <v>885</v>
      </c>
      <c r="GG49" s="1" t="s">
        <v>886</v>
      </c>
      <c r="GH49" s="1" t="s">
        <v>167</v>
      </c>
      <c r="GI49" s="1" t="s">
        <v>168</v>
      </c>
      <c r="GJ49" s="1" t="s">
        <v>169</v>
      </c>
      <c r="GK49" s="1" t="s">
        <v>170</v>
      </c>
      <c r="GL49" s="1" t="s">
        <v>171</v>
      </c>
      <c r="GM49" s="1" t="s">
        <v>172</v>
      </c>
      <c r="GN49" s="1" t="s">
        <v>173</v>
      </c>
      <c r="GO49" s="1" t="s">
        <v>174</v>
      </c>
      <c r="GP49" s="1" t="s">
        <v>175</v>
      </c>
      <c r="GQ49" s="1" t="s">
        <v>176</v>
      </c>
      <c r="GR49" s="1" t="s">
        <v>177</v>
      </c>
      <c r="GS49" s="1" t="s">
        <v>178</v>
      </c>
      <c r="GT49" s="1" t="s">
        <v>894</v>
      </c>
      <c r="GU49" s="1" t="s">
        <v>179</v>
      </c>
      <c r="GV49" s="1" t="s">
        <v>895</v>
      </c>
      <c r="GW49" s="1" t="s">
        <v>180</v>
      </c>
      <c r="GX49" s="1" t="s">
        <v>181</v>
      </c>
      <c r="GY49" s="1" t="s">
        <v>182</v>
      </c>
      <c r="GZ49" s="1" t="s">
        <v>183</v>
      </c>
      <c r="HA49" s="1" t="s">
        <v>184</v>
      </c>
      <c r="HB49" s="1" t="s">
        <v>185</v>
      </c>
      <c r="HC49" s="1" t="s">
        <v>186</v>
      </c>
      <c r="HD49" s="1" t="s">
        <v>187</v>
      </c>
      <c r="HE49" s="1" t="s">
        <v>901</v>
      </c>
      <c r="HF49" s="1" t="s">
        <v>188</v>
      </c>
      <c r="HG49" s="1" t="s">
        <v>189</v>
      </c>
      <c r="HH49" s="1" t="s">
        <v>190</v>
      </c>
      <c r="HI49" s="1" t="s">
        <v>904</v>
      </c>
      <c r="HJ49" s="1" t="s">
        <v>191</v>
      </c>
      <c r="HK49" s="1" t="s">
        <v>192</v>
      </c>
      <c r="HL49" s="1" t="s">
        <v>193</v>
      </c>
      <c r="HM49" s="1" t="s">
        <v>194</v>
      </c>
      <c r="HN49" s="1" t="s">
        <v>195</v>
      </c>
      <c r="HO49" s="1" t="s">
        <v>196</v>
      </c>
      <c r="HP49" s="1" t="s">
        <v>920</v>
      </c>
      <c r="HQ49" s="1" t="s">
        <v>197</v>
      </c>
      <c r="HR49" s="1" t="s">
        <v>198</v>
      </c>
      <c r="HS49" s="1" t="s">
        <v>199</v>
      </c>
      <c r="HT49" s="1" t="s">
        <v>922</v>
      </c>
      <c r="HU49" s="1" t="s">
        <v>924</v>
      </c>
      <c r="HV49" s="1" t="s">
        <v>200</v>
      </c>
      <c r="HW49" s="1" t="s">
        <v>926</v>
      </c>
      <c r="HX49" s="1" t="s">
        <v>201</v>
      </c>
      <c r="HY49" s="1" t="s">
        <v>202</v>
      </c>
      <c r="HZ49" s="1" t="s">
        <v>927</v>
      </c>
      <c r="IA49" s="1" t="s">
        <v>203</v>
      </c>
      <c r="IB49" s="1" t="s">
        <v>930</v>
      </c>
      <c r="IC49" s="1" t="s">
        <v>204</v>
      </c>
      <c r="ID49" s="1" t="s">
        <v>205</v>
      </c>
      <c r="IE49" s="1" t="s">
        <v>932</v>
      </c>
      <c r="IF49" s="1" t="s">
        <v>206</v>
      </c>
      <c r="IG49" s="1" t="s">
        <v>934</v>
      </c>
      <c r="IH49" s="1" t="s">
        <v>207</v>
      </c>
      <c r="II49" s="1" t="s">
        <v>936</v>
      </c>
      <c r="IJ49" s="1" t="s">
        <v>938</v>
      </c>
      <c r="IK49" s="1" t="s">
        <v>208</v>
      </c>
      <c r="IL49" s="1" t="s">
        <v>209</v>
      </c>
      <c r="IM49" s="1" t="s">
        <v>210</v>
      </c>
      <c r="IN49" s="1" t="s">
        <v>211</v>
      </c>
      <c r="IO49" s="1" t="s">
        <v>212</v>
      </c>
      <c r="IP49" s="1" t="s">
        <v>213</v>
      </c>
      <c r="IQ49" s="1" t="s">
        <v>945</v>
      </c>
      <c r="IR49" s="1" t="s">
        <v>214</v>
      </c>
      <c r="IS49" s="1" t="s">
        <v>215</v>
      </c>
      <c r="IT49" s="1" t="s">
        <v>216</v>
      </c>
      <c r="IU49" s="1" t="s">
        <v>217</v>
      </c>
      <c r="IV49" s="1" t="s">
        <v>948</v>
      </c>
      <c r="IW49" s="1" t="s">
        <v>218</v>
      </c>
      <c r="IX49" s="1" t="s">
        <v>219</v>
      </c>
      <c r="IY49" s="1" t="s">
        <v>956</v>
      </c>
      <c r="IZ49" s="1" t="s">
        <v>220</v>
      </c>
      <c r="JA49" s="1" t="s">
        <v>973</v>
      </c>
      <c r="JB49" s="1" t="s">
        <v>221</v>
      </c>
      <c r="JC49" s="1" t="s">
        <v>222</v>
      </c>
      <c r="JD49" s="1" t="s">
        <v>223</v>
      </c>
      <c r="JE49" s="1" t="s">
        <v>1011</v>
      </c>
      <c r="JF49" s="1" t="s">
        <v>1012</v>
      </c>
      <c r="JG49" s="1" t="s">
        <v>1013</v>
      </c>
      <c r="JH49" s="1" t="s">
        <v>1014</v>
      </c>
      <c r="JI49" s="1" t="s">
        <v>224</v>
      </c>
      <c r="JJ49" s="1" t="s">
        <v>225</v>
      </c>
      <c r="JK49" s="1" t="s">
        <v>226</v>
      </c>
      <c r="JL49" s="1" t="s">
        <v>227</v>
      </c>
      <c r="JM49" s="1" t="s">
        <v>228</v>
      </c>
      <c r="JN49" s="1" t="s">
        <v>229</v>
      </c>
      <c r="JO49" s="1" t="s">
        <v>1585</v>
      </c>
      <c r="JP49" s="1" t="s">
        <v>230</v>
      </c>
      <c r="JQ49" s="1" t="s">
        <v>1586</v>
      </c>
      <c r="JR49" s="1" t="s">
        <v>231</v>
      </c>
      <c r="JS49" s="1" t="s">
        <v>232</v>
      </c>
      <c r="JT49" s="1" t="s">
        <v>1028</v>
      </c>
      <c r="JU49" s="1" t="s">
        <v>1029</v>
      </c>
      <c r="JV49" s="1" t="s">
        <v>1030</v>
      </c>
      <c r="JW49" s="1" t="s">
        <v>233</v>
      </c>
      <c r="JX49" s="1" t="s">
        <v>1038</v>
      </c>
      <c r="JY49" s="1" t="s">
        <v>234</v>
      </c>
      <c r="JZ49" s="1" t="s">
        <v>1048</v>
      </c>
      <c r="KA49" s="1" t="s">
        <v>1050</v>
      </c>
      <c r="KB49" s="1" t="s">
        <v>1051</v>
      </c>
      <c r="KC49" s="1" t="s">
        <v>1052</v>
      </c>
      <c r="KD49" s="1" t="s">
        <v>235</v>
      </c>
      <c r="KE49" s="1" t="s">
        <v>236</v>
      </c>
      <c r="KF49" s="1" t="s">
        <v>1054</v>
      </c>
      <c r="KG49" s="1" t="s">
        <v>237</v>
      </c>
      <c r="KH49" s="1" t="s">
        <v>238</v>
      </c>
      <c r="KI49" s="1" t="s">
        <v>239</v>
      </c>
      <c r="KJ49" s="1" t="s">
        <v>240</v>
      </c>
      <c r="KK49" s="1" t="s">
        <v>241</v>
      </c>
      <c r="KL49" s="1" t="s">
        <v>242</v>
      </c>
      <c r="KM49" s="1" t="s">
        <v>1055</v>
      </c>
      <c r="KN49" s="1" t="s">
        <v>243</v>
      </c>
      <c r="KO49" s="1" t="s">
        <v>244</v>
      </c>
      <c r="KP49" s="1" t="s">
        <v>245</v>
      </c>
      <c r="KQ49" s="1" t="s">
        <v>1056</v>
      </c>
      <c r="KR49" s="1" t="s">
        <v>246</v>
      </c>
      <c r="KS49" s="1" t="s">
        <v>247</v>
      </c>
      <c r="KT49" s="1" t="s">
        <v>248</v>
      </c>
      <c r="KU49" s="1" t="s">
        <v>249</v>
      </c>
      <c r="KV49" s="1" t="s">
        <v>1057</v>
      </c>
      <c r="KW49" s="1" t="s">
        <v>250</v>
      </c>
      <c r="KX49" s="1" t="s">
        <v>251</v>
      </c>
      <c r="KY49" s="1" t="s">
        <v>252</v>
      </c>
      <c r="KZ49" s="1" t="s">
        <v>1058</v>
      </c>
      <c r="LA49" s="1" t="s">
        <v>253</v>
      </c>
      <c r="LB49" s="1" t="s">
        <v>254</v>
      </c>
      <c r="LC49" s="1" t="s">
        <v>255</v>
      </c>
      <c r="LD49" s="1" t="s">
        <v>1060</v>
      </c>
      <c r="LE49" s="1" t="s">
        <v>1061</v>
      </c>
      <c r="LF49" s="1" t="s">
        <v>1062</v>
      </c>
      <c r="LG49" s="1" t="s">
        <v>1063</v>
      </c>
      <c r="LH49" s="1" t="s">
        <v>256</v>
      </c>
      <c r="LI49" s="1" t="s">
        <v>257</v>
      </c>
      <c r="LJ49" s="1" t="s">
        <v>258</v>
      </c>
      <c r="LK49" s="1" t="s">
        <v>259</v>
      </c>
      <c r="LL49" s="1" t="s">
        <v>260</v>
      </c>
      <c r="LM49" s="1" t="s">
        <v>261</v>
      </c>
      <c r="LN49" s="1" t="s">
        <v>262</v>
      </c>
      <c r="LO49" s="1" t="s">
        <v>263</v>
      </c>
      <c r="LP49" s="1" t="s">
        <v>264</v>
      </c>
      <c r="LQ49" s="1" t="s">
        <v>265</v>
      </c>
      <c r="LR49" s="1" t="s">
        <v>266</v>
      </c>
      <c r="LS49" s="1" t="s">
        <v>267</v>
      </c>
      <c r="LT49" s="1" t="s">
        <v>268</v>
      </c>
      <c r="LU49" s="1" t="s">
        <v>269</v>
      </c>
      <c r="LV49" s="1" t="s">
        <v>270</v>
      </c>
      <c r="LW49" s="1" t="s">
        <v>271</v>
      </c>
      <c r="LX49" s="1" t="s">
        <v>272</v>
      </c>
      <c r="LY49" s="1" t="s">
        <v>273</v>
      </c>
      <c r="LZ49" s="1" t="s">
        <v>274</v>
      </c>
      <c r="MA49" s="1" t="s">
        <v>275</v>
      </c>
      <c r="MB49" s="1" t="s">
        <v>276</v>
      </c>
      <c r="MC49" s="1" t="s">
        <v>277</v>
      </c>
      <c r="MD49" s="1" t="s">
        <v>278</v>
      </c>
      <c r="ME49" s="1" t="s">
        <v>279</v>
      </c>
      <c r="MF49" s="1" t="s">
        <v>280</v>
      </c>
      <c r="MG49" s="1" t="s">
        <v>281</v>
      </c>
      <c r="MH49" s="1" t="s">
        <v>282</v>
      </c>
      <c r="MI49" s="1" t="s">
        <v>283</v>
      </c>
      <c r="MJ49" s="1" t="s">
        <v>284</v>
      </c>
      <c r="MK49" s="1" t="s">
        <v>285</v>
      </c>
      <c r="ML49" s="1" t="s">
        <v>286</v>
      </c>
      <c r="MM49" s="1" t="s">
        <v>287</v>
      </c>
      <c r="MN49" s="1" t="s">
        <v>288</v>
      </c>
      <c r="MO49" s="1" t="s">
        <v>289</v>
      </c>
      <c r="MP49" s="1" t="s">
        <v>290</v>
      </c>
      <c r="MQ49" s="1" t="s">
        <v>291</v>
      </c>
      <c r="MR49" s="1" t="s">
        <v>292</v>
      </c>
      <c r="MS49" s="1" t="s">
        <v>293</v>
      </c>
      <c r="MT49" s="1" t="s">
        <v>1096</v>
      </c>
      <c r="MU49" s="1" t="s">
        <v>1098</v>
      </c>
      <c r="MV49" s="1" t="s">
        <v>294</v>
      </c>
      <c r="MW49" s="1" t="s">
        <v>295</v>
      </c>
      <c r="MX49" s="1" t="s">
        <v>296</v>
      </c>
      <c r="MY49" s="1" t="s">
        <v>297</v>
      </c>
      <c r="MZ49" s="1" t="s">
        <v>1099</v>
      </c>
      <c r="NA49" s="1" t="s">
        <v>298</v>
      </c>
      <c r="NB49" s="1" t="s">
        <v>1100</v>
      </c>
      <c r="NC49" s="1" t="s">
        <v>299</v>
      </c>
      <c r="ND49" s="1" t="s">
        <v>300</v>
      </c>
      <c r="NE49" s="1" t="s">
        <v>301</v>
      </c>
      <c r="NF49" s="1" t="s">
        <v>302</v>
      </c>
      <c r="NG49" s="1" t="s">
        <v>303</v>
      </c>
      <c r="NH49" s="1" t="s">
        <v>304</v>
      </c>
      <c r="NI49" s="1" t="s">
        <v>305</v>
      </c>
      <c r="NJ49" s="1" t="s">
        <v>306</v>
      </c>
      <c r="NK49" s="1" t="s">
        <v>307</v>
      </c>
      <c r="NL49" s="1" t="s">
        <v>308</v>
      </c>
      <c r="NM49" s="1" t="s">
        <v>309</v>
      </c>
      <c r="NN49" s="1" t="s">
        <v>310</v>
      </c>
      <c r="NO49" s="1" t="s">
        <v>311</v>
      </c>
      <c r="NP49" s="1" t="s">
        <v>312</v>
      </c>
      <c r="NQ49" s="1" t="s">
        <v>313</v>
      </c>
      <c r="NR49" s="1" t="s">
        <v>314</v>
      </c>
      <c r="NS49" s="1" t="s">
        <v>315</v>
      </c>
      <c r="NT49" s="1" t="s">
        <v>316</v>
      </c>
      <c r="NU49" s="1" t="s">
        <v>317</v>
      </c>
      <c r="NV49" s="1" t="s">
        <v>318</v>
      </c>
      <c r="NW49" s="1" t="s">
        <v>319</v>
      </c>
      <c r="NX49" s="1" t="s">
        <v>320</v>
      </c>
      <c r="NY49" s="1" t="s">
        <v>321</v>
      </c>
      <c r="NZ49" s="1" t="s">
        <v>322</v>
      </c>
      <c r="OA49" s="1" t="s">
        <v>1160</v>
      </c>
      <c r="OB49" s="1" t="s">
        <v>1161</v>
      </c>
      <c r="OC49" s="1" t="s">
        <v>1162</v>
      </c>
      <c r="OD49" s="1" t="s">
        <v>323</v>
      </c>
      <c r="OE49" s="1" t="s">
        <v>324</v>
      </c>
      <c r="OF49" s="1" t="s">
        <v>325</v>
      </c>
      <c r="OG49" s="1" t="s">
        <v>326</v>
      </c>
      <c r="OH49" s="1" t="s">
        <v>1172</v>
      </c>
      <c r="OI49" s="1" t="s">
        <v>327</v>
      </c>
      <c r="OJ49" s="1" t="s">
        <v>1174</v>
      </c>
      <c r="OK49" s="1" t="s">
        <v>328</v>
      </c>
      <c r="OL49" s="1" t="s">
        <v>1175</v>
      </c>
      <c r="OM49" s="1" t="s">
        <v>329</v>
      </c>
      <c r="ON49" s="1" t="s">
        <v>1176</v>
      </c>
      <c r="OO49" s="1" t="s">
        <v>330</v>
      </c>
      <c r="OP49" s="1" t="s">
        <v>331</v>
      </c>
      <c r="OQ49" s="1" t="s">
        <v>332</v>
      </c>
      <c r="OR49" s="1" t="s">
        <v>333</v>
      </c>
      <c r="OS49" s="1" t="s">
        <v>334</v>
      </c>
      <c r="OT49" s="1" t="s">
        <v>1179</v>
      </c>
      <c r="OU49" s="1" t="s">
        <v>1180</v>
      </c>
      <c r="OV49" s="1" t="s">
        <v>335</v>
      </c>
      <c r="OW49" s="1" t="s">
        <v>1181</v>
      </c>
      <c r="OX49" s="1" t="s">
        <v>1182</v>
      </c>
      <c r="OY49" s="1" t="s">
        <v>1583</v>
      </c>
      <c r="OZ49" s="1" t="s">
        <v>336</v>
      </c>
      <c r="PA49" s="1" t="s">
        <v>1188</v>
      </c>
      <c r="PB49" s="1" t="s">
        <v>1189</v>
      </c>
      <c r="PC49" s="1" t="s">
        <v>337</v>
      </c>
      <c r="PD49" s="1" t="s">
        <v>1190</v>
      </c>
      <c r="PE49" s="1" t="s">
        <v>338</v>
      </c>
      <c r="PF49" s="1" t="s">
        <v>1191</v>
      </c>
      <c r="PG49" s="1" t="s">
        <v>339</v>
      </c>
      <c r="PH49" s="1" t="s">
        <v>1192</v>
      </c>
      <c r="PI49" s="1" t="s">
        <v>340</v>
      </c>
      <c r="PJ49" s="1" t="s">
        <v>1194</v>
      </c>
      <c r="PK49" s="1" t="s">
        <v>341</v>
      </c>
      <c r="PL49" s="1" t="s">
        <v>1196</v>
      </c>
      <c r="PM49" s="1" t="s">
        <v>342</v>
      </c>
      <c r="PN49" s="1" t="s">
        <v>1198</v>
      </c>
      <c r="PO49" s="1" t="s">
        <v>343</v>
      </c>
      <c r="PP49" s="1" t="s">
        <v>1200</v>
      </c>
      <c r="PQ49" s="1" t="s">
        <v>1201</v>
      </c>
      <c r="PR49" s="1" t="s">
        <v>1202</v>
      </c>
      <c r="PS49" s="1" t="s">
        <v>344</v>
      </c>
      <c r="PT49" s="1" t="s">
        <v>1203</v>
      </c>
      <c r="PU49" s="1" t="s">
        <v>1204</v>
      </c>
      <c r="PV49" s="1" t="s">
        <v>1205</v>
      </c>
      <c r="PW49" s="1" t="s">
        <v>345</v>
      </c>
      <c r="PX49" s="1" t="s">
        <v>346</v>
      </c>
      <c r="PY49" s="1" t="s">
        <v>1206</v>
      </c>
      <c r="PZ49" s="1" t="s">
        <v>347</v>
      </c>
      <c r="QA49" s="1" t="s">
        <v>1207</v>
      </c>
      <c r="QB49" s="1" t="s">
        <v>348</v>
      </c>
      <c r="QC49" s="1" t="s">
        <v>1208</v>
      </c>
      <c r="QD49" s="1" t="s">
        <v>349</v>
      </c>
      <c r="QE49" s="1" t="s">
        <v>1209</v>
      </c>
      <c r="QF49" s="1" t="s">
        <v>350</v>
      </c>
      <c r="QG49" s="1" t="s">
        <v>1210</v>
      </c>
      <c r="QH49" s="1" t="s">
        <v>351</v>
      </c>
      <c r="QI49" s="1" t="s">
        <v>1211</v>
      </c>
      <c r="QJ49" s="1" t="s">
        <v>352</v>
      </c>
      <c r="QK49" s="1" t="s">
        <v>1212</v>
      </c>
      <c r="QL49" s="1" t="s">
        <v>353</v>
      </c>
      <c r="QM49" s="1" t="s">
        <v>1218</v>
      </c>
      <c r="QN49" s="1" t="s">
        <v>354</v>
      </c>
      <c r="QO49" s="1" t="s">
        <v>355</v>
      </c>
      <c r="QP49" s="1" t="s">
        <v>1219</v>
      </c>
      <c r="QQ49" s="1" t="s">
        <v>356</v>
      </c>
      <c r="QR49" s="1" t="s">
        <v>357</v>
      </c>
      <c r="QS49" s="1" t="s">
        <v>1222</v>
      </c>
      <c r="QT49" s="1" t="s">
        <v>358</v>
      </c>
      <c r="QU49" s="1" t="s">
        <v>1226</v>
      </c>
      <c r="QV49" s="1" t="s">
        <v>1587</v>
      </c>
      <c r="QW49" s="1" t="s">
        <v>359</v>
      </c>
      <c r="QX49" s="1" t="s">
        <v>1227</v>
      </c>
      <c r="QY49" s="1" t="s">
        <v>360</v>
      </c>
      <c r="QZ49" s="1" t="s">
        <v>361</v>
      </c>
      <c r="RA49" s="1" t="s">
        <v>1231</v>
      </c>
      <c r="RB49" s="1" t="s">
        <v>1588</v>
      </c>
      <c r="RC49" s="1" t="s">
        <v>362</v>
      </c>
      <c r="RD49" s="1" t="s">
        <v>363</v>
      </c>
      <c r="RE49" s="1" t="s">
        <v>1589</v>
      </c>
      <c r="RF49" s="1" t="s">
        <v>1590</v>
      </c>
      <c r="RG49" s="1" t="s">
        <v>364</v>
      </c>
      <c r="RH49" s="1" t="s">
        <v>365</v>
      </c>
      <c r="RI49" s="1" t="s">
        <v>366</v>
      </c>
      <c r="RJ49" s="1" t="s">
        <v>367</v>
      </c>
      <c r="RK49" s="1" t="s">
        <v>368</v>
      </c>
      <c r="RL49" s="1" t="s">
        <v>369</v>
      </c>
      <c r="RM49" s="1" t="s">
        <v>370</v>
      </c>
      <c r="RN49" s="1" t="s">
        <v>1234</v>
      </c>
      <c r="RO49" s="1" t="s">
        <v>1235</v>
      </c>
      <c r="RP49" s="1" t="s">
        <v>371</v>
      </c>
      <c r="RQ49" s="1" t="s">
        <v>372</v>
      </c>
      <c r="RR49" s="1" t="s">
        <v>373</v>
      </c>
      <c r="RS49" s="1" t="s">
        <v>374</v>
      </c>
      <c r="RT49" s="1" t="s">
        <v>375</v>
      </c>
      <c r="RU49" s="1" t="s">
        <v>376</v>
      </c>
      <c r="RV49" s="1" t="s">
        <v>377</v>
      </c>
      <c r="RW49" s="1" t="s">
        <v>1237</v>
      </c>
      <c r="RX49" s="1" t="s">
        <v>378</v>
      </c>
      <c r="RY49" s="1" t="s">
        <v>379</v>
      </c>
      <c r="RZ49" s="1" t="s">
        <v>1238</v>
      </c>
      <c r="SA49" s="1" t="s">
        <v>380</v>
      </c>
      <c r="SB49" s="1" t="s">
        <v>1239</v>
      </c>
      <c r="SC49" s="1" t="s">
        <v>1584</v>
      </c>
      <c r="SD49" s="1" t="s">
        <v>381</v>
      </c>
      <c r="SE49" s="1" t="s">
        <v>382</v>
      </c>
      <c r="SF49" s="1" t="s">
        <v>383</v>
      </c>
      <c r="SG49" s="1" t="s">
        <v>384</v>
      </c>
      <c r="SH49" s="1" t="s">
        <v>385</v>
      </c>
      <c r="SI49" s="1" t="s">
        <v>386</v>
      </c>
      <c r="SJ49" s="1" t="s">
        <v>387</v>
      </c>
      <c r="SK49" s="1" t="s">
        <v>388</v>
      </c>
      <c r="SL49" s="1" t="s">
        <v>1242</v>
      </c>
      <c r="SM49" s="1" t="s">
        <v>389</v>
      </c>
      <c r="SN49" s="1" t="s">
        <v>390</v>
      </c>
      <c r="SO49" s="1" t="s">
        <v>391</v>
      </c>
      <c r="SP49" s="1" t="s">
        <v>1243</v>
      </c>
      <c r="SQ49" s="1" t="s">
        <v>392</v>
      </c>
      <c r="SR49" s="1" t="s">
        <v>393</v>
      </c>
      <c r="SS49" s="1" t="s">
        <v>394</v>
      </c>
      <c r="ST49" s="1" t="s">
        <v>395</v>
      </c>
      <c r="SU49" s="1" t="s">
        <v>396</v>
      </c>
      <c r="SV49" s="1" t="s">
        <v>397</v>
      </c>
      <c r="SW49" s="1" t="s">
        <v>398</v>
      </c>
      <c r="SX49" s="1" t="s">
        <v>399</v>
      </c>
      <c r="SY49" s="1" t="s">
        <v>400</v>
      </c>
      <c r="SZ49" s="1" t="s">
        <v>401</v>
      </c>
      <c r="TA49" s="1" t="s">
        <v>1249</v>
      </c>
      <c r="TB49" s="1" t="s">
        <v>1250</v>
      </c>
      <c r="TC49" s="1" t="s">
        <v>402</v>
      </c>
      <c r="TD49" s="1" t="s">
        <v>403</v>
      </c>
      <c r="TE49" s="1" t="s">
        <v>404</v>
      </c>
      <c r="TF49" s="1" t="s">
        <v>1252</v>
      </c>
      <c r="TG49" s="1" t="s">
        <v>405</v>
      </c>
      <c r="TH49" s="1" t="s">
        <v>406</v>
      </c>
      <c r="TI49" s="1" t="s">
        <v>1287</v>
      </c>
      <c r="TJ49" s="1" t="s">
        <v>407</v>
      </c>
      <c r="TK49" s="1" t="s">
        <v>1289</v>
      </c>
      <c r="TL49" s="1" t="s">
        <v>408</v>
      </c>
      <c r="TM49" s="1" t="s">
        <v>409</v>
      </c>
      <c r="TN49" s="1" t="s">
        <v>410</v>
      </c>
      <c r="TO49" s="1" t="s">
        <v>411</v>
      </c>
      <c r="TP49" s="1" t="s">
        <v>412</v>
      </c>
      <c r="TQ49" s="1" t="s">
        <v>413</v>
      </c>
      <c r="TR49" s="1" t="s">
        <v>414</v>
      </c>
      <c r="TS49" s="1" t="s">
        <v>415</v>
      </c>
      <c r="TT49" s="1" t="s">
        <v>416</v>
      </c>
      <c r="TU49" s="1" t="s">
        <v>417</v>
      </c>
      <c r="TV49" s="1" t="s">
        <v>418</v>
      </c>
      <c r="TW49" s="1" t="s">
        <v>419</v>
      </c>
      <c r="TX49" s="1" t="s">
        <v>420</v>
      </c>
      <c r="TY49" s="1" t="s">
        <v>421</v>
      </c>
      <c r="TZ49" s="1" t="s">
        <v>422</v>
      </c>
      <c r="UA49" s="1" t="s">
        <v>423</v>
      </c>
      <c r="UB49" s="1" t="s">
        <v>424</v>
      </c>
      <c r="UC49" s="1" t="s">
        <v>425</v>
      </c>
      <c r="UD49" s="1" t="s">
        <v>426</v>
      </c>
      <c r="UE49" s="1" t="s">
        <v>427</v>
      </c>
      <c r="UF49" s="1" t="s">
        <v>428</v>
      </c>
      <c r="UG49" s="1" t="s">
        <v>429</v>
      </c>
      <c r="UH49" s="1" t="s">
        <v>430</v>
      </c>
      <c r="UI49" s="1" t="s">
        <v>431</v>
      </c>
      <c r="UJ49" s="1" t="s">
        <v>432</v>
      </c>
      <c r="UK49" s="1" t="s">
        <v>433</v>
      </c>
      <c r="UL49" s="1" t="s">
        <v>434</v>
      </c>
      <c r="UM49" s="1" t="s">
        <v>435</v>
      </c>
      <c r="UN49" s="1" t="s">
        <v>436</v>
      </c>
      <c r="UO49" s="1" t="s">
        <v>437</v>
      </c>
      <c r="UP49" s="1" t="s">
        <v>438</v>
      </c>
      <c r="UQ49" s="1" t="s">
        <v>439</v>
      </c>
      <c r="UR49" s="1" t="s">
        <v>440</v>
      </c>
      <c r="US49" s="1" t="s">
        <v>441</v>
      </c>
      <c r="UT49" s="1" t="s">
        <v>442</v>
      </c>
      <c r="UU49" s="1" t="s">
        <v>443</v>
      </c>
      <c r="UV49" s="1" t="s">
        <v>444</v>
      </c>
      <c r="UW49" s="1" t="s">
        <v>445</v>
      </c>
      <c r="UX49" s="1" t="s">
        <v>446</v>
      </c>
      <c r="UY49" s="1" t="s">
        <v>447</v>
      </c>
      <c r="UZ49" s="1" t="s">
        <v>448</v>
      </c>
      <c r="VA49" s="1" t="s">
        <v>449</v>
      </c>
      <c r="VB49" s="1" t="s">
        <v>450</v>
      </c>
      <c r="VC49" s="1" t="s">
        <v>451</v>
      </c>
      <c r="VD49" s="1" t="s">
        <v>452</v>
      </c>
      <c r="VE49" s="1" t="s">
        <v>453</v>
      </c>
      <c r="VF49" s="1" t="s">
        <v>454</v>
      </c>
      <c r="VG49" s="1" t="s">
        <v>455</v>
      </c>
      <c r="VH49" s="1" t="s">
        <v>456</v>
      </c>
      <c r="VI49" s="1" t="s">
        <v>457</v>
      </c>
      <c r="VJ49" s="1" t="s">
        <v>458</v>
      </c>
      <c r="VK49" s="1" t="s">
        <v>459</v>
      </c>
      <c r="VL49" s="1" t="s">
        <v>460</v>
      </c>
      <c r="VM49" s="1" t="s">
        <v>462</v>
      </c>
      <c r="VN49" s="1" t="s">
        <v>463</v>
      </c>
      <c r="VO49" s="1" t="s">
        <v>464</v>
      </c>
      <c r="VP49" s="1" t="s">
        <v>465</v>
      </c>
      <c r="VQ49" s="1" t="s">
        <v>466</v>
      </c>
      <c r="VR49" s="1" t="s">
        <v>467</v>
      </c>
      <c r="VS49" s="1" t="s">
        <v>468</v>
      </c>
      <c r="VT49" s="1" t="s">
        <v>5</v>
      </c>
      <c r="VU49" s="1" t="s">
        <v>469</v>
      </c>
      <c r="VV49" s="1" t="s">
        <v>470</v>
      </c>
      <c r="VW49" s="1" t="s">
        <v>471</v>
      </c>
      <c r="VX49" s="1" t="s">
        <v>472</v>
      </c>
      <c r="VY49" s="1" t="s">
        <v>473</v>
      </c>
      <c r="VZ49" s="1" t="s">
        <v>474</v>
      </c>
      <c r="WA49" s="1" t="s">
        <v>475</v>
      </c>
      <c r="WB49" s="1" t="s">
        <v>476</v>
      </c>
      <c r="WC49" s="1" t="s">
        <v>477</v>
      </c>
      <c r="WD49" s="1" t="s">
        <v>478</v>
      </c>
      <c r="WE49" s="1" t="s">
        <v>479</v>
      </c>
      <c r="WF49" s="1" t="s">
        <v>480</v>
      </c>
      <c r="WG49" s="1" t="s">
        <v>481</v>
      </c>
      <c r="WH49" s="1" t="s">
        <v>482</v>
      </c>
      <c r="WI49" s="1" t="s">
        <v>483</v>
      </c>
      <c r="WJ49" s="1" t="s">
        <v>484</v>
      </c>
      <c r="WK49" s="1" t="s">
        <v>485</v>
      </c>
      <c r="WL49" s="1" t="s">
        <v>486</v>
      </c>
      <c r="WM49" s="1" t="s">
        <v>487</v>
      </c>
      <c r="WN49" s="1" t="s">
        <v>488</v>
      </c>
      <c r="WO49" s="1" t="s">
        <v>489</v>
      </c>
      <c r="WP49" s="1" t="s">
        <v>490</v>
      </c>
      <c r="WQ49" s="1" t="s">
        <v>491</v>
      </c>
      <c r="WR49" s="1" t="s">
        <v>492</v>
      </c>
      <c r="WS49" s="1" t="s">
        <v>493</v>
      </c>
      <c r="WT49" s="1" t="s">
        <v>494</v>
      </c>
      <c r="WU49" s="1" t="s">
        <v>495</v>
      </c>
      <c r="WV49" s="1" t="s">
        <v>496</v>
      </c>
      <c r="WW49" s="1" t="s">
        <v>497</v>
      </c>
      <c r="WX49" s="1" t="s">
        <v>498</v>
      </c>
      <c r="WY49" s="1" t="s">
        <v>499</v>
      </c>
      <c r="WZ49" s="1" t="s">
        <v>500</v>
      </c>
      <c r="XA49" s="1" t="s">
        <v>501</v>
      </c>
      <c r="XB49" s="1" t="s">
        <v>502</v>
      </c>
      <c r="XC49" s="1" t="s">
        <v>503</v>
      </c>
      <c r="XD49" s="1" t="s">
        <v>504</v>
      </c>
      <c r="XE49" s="1" t="s">
        <v>505</v>
      </c>
      <c r="XF49" s="1" t="s">
        <v>506</v>
      </c>
      <c r="XG49" s="1" t="s">
        <v>507</v>
      </c>
      <c r="XH49" s="1" t="s">
        <v>508</v>
      </c>
      <c r="XI49" s="1" t="s">
        <v>509</v>
      </c>
      <c r="XJ49" s="1" t="s">
        <v>510</v>
      </c>
      <c r="XK49" s="1" t="s">
        <v>511</v>
      </c>
      <c r="XL49" s="1" t="s">
        <v>512</v>
      </c>
      <c r="XM49" s="1" t="s">
        <v>513</v>
      </c>
      <c r="XN49" s="1" t="s">
        <v>514</v>
      </c>
      <c r="XO49" s="1" t="s">
        <v>515</v>
      </c>
      <c r="XP49" s="1" t="s">
        <v>516</v>
      </c>
      <c r="XQ49" s="1" t="s">
        <v>517</v>
      </c>
      <c r="XR49" s="1" t="s">
        <v>518</v>
      </c>
      <c r="XS49" s="1" t="s">
        <v>519</v>
      </c>
      <c r="XT49" s="1" t="s">
        <v>520</v>
      </c>
      <c r="XU49" s="1" t="s">
        <v>521</v>
      </c>
      <c r="XV49" s="1" t="s">
        <v>522</v>
      </c>
      <c r="XW49" s="1" t="s">
        <v>523</v>
      </c>
      <c r="XX49" s="1" t="s">
        <v>524</v>
      </c>
      <c r="XY49" s="1" t="s">
        <v>525</v>
      </c>
    </row>
    <row r="50" spans="1:649" x14ac:dyDescent="0.25">
      <c r="A50" s="37" t="s">
        <v>529</v>
      </c>
      <c r="B50" s="1">
        <v>4.335E-2</v>
      </c>
      <c r="D50" s="1">
        <v>1.7388000000000001E-2</v>
      </c>
      <c r="E50" s="1">
        <v>1.7388000000000001E-2</v>
      </c>
      <c r="F50" s="1">
        <v>0</v>
      </c>
      <c r="G50" s="1">
        <v>0.54073800000000005</v>
      </c>
      <c r="H50" s="1">
        <v>0.30704999999999999</v>
      </c>
      <c r="I50" s="1">
        <v>0</v>
      </c>
      <c r="J50" s="1">
        <v>0.20025000000000001</v>
      </c>
      <c r="K50" s="1">
        <v>0.20025000000000001</v>
      </c>
      <c r="L50" s="1">
        <v>0.20025000000000001</v>
      </c>
      <c r="M50" s="1">
        <v>0.16077</v>
      </c>
      <c r="N50" s="1">
        <v>0.20025000000000001</v>
      </c>
      <c r="O50" s="1">
        <v>0.10680000000000001</v>
      </c>
      <c r="Q50" s="1">
        <v>0.10680000000000001</v>
      </c>
      <c r="R50" s="1">
        <v>0</v>
      </c>
      <c r="S50" s="1">
        <v>0.43393799999999999</v>
      </c>
      <c r="T50" s="1">
        <v>0</v>
      </c>
      <c r="U50" s="1">
        <v>0.23368800000000001</v>
      </c>
      <c r="V50" s="1">
        <v>1.9E-2</v>
      </c>
      <c r="W50" s="1">
        <v>0.23368800000000001</v>
      </c>
      <c r="X50" s="1">
        <v>8.7387999999999993E-2</v>
      </c>
      <c r="Y50" s="1">
        <v>0.14630000000000001</v>
      </c>
      <c r="AA50" s="1">
        <v>0.21629999999999999</v>
      </c>
      <c r="AB50" s="1">
        <v>0</v>
      </c>
      <c r="AE50" s="1">
        <v>3.27336101240269</v>
      </c>
      <c r="AF50" s="1">
        <v>3</v>
      </c>
      <c r="AG50" s="1">
        <v>-0.22949887640449401</v>
      </c>
      <c r="AH50" s="1">
        <v>-0.22949887640449401</v>
      </c>
      <c r="AI50" s="1">
        <v>0.2482</v>
      </c>
      <c r="AK50" s="1">
        <v>0.41422659176029902</v>
      </c>
      <c r="AL50" s="1">
        <v>0.41422659176029902</v>
      </c>
      <c r="AM50" s="1">
        <v>0.377</v>
      </c>
      <c r="AO50" s="1">
        <v>0</v>
      </c>
      <c r="AP50" s="1">
        <v>9500000</v>
      </c>
      <c r="AR50" s="1">
        <v>1.25</v>
      </c>
      <c r="AU50" s="1">
        <v>1.25</v>
      </c>
      <c r="AV50" s="1">
        <v>1.0449999999999899</v>
      </c>
      <c r="AY50" s="1">
        <v>1.0449999999999899</v>
      </c>
      <c r="AZ50" s="1">
        <v>9500000</v>
      </c>
      <c r="BA50" s="1">
        <v>9500000</v>
      </c>
      <c r="BB50" s="1">
        <v>10300000</v>
      </c>
      <c r="BC50" s="1">
        <v>9500000</v>
      </c>
      <c r="BE50" s="1">
        <v>9800000</v>
      </c>
      <c r="BF50" s="1">
        <v>9800000</v>
      </c>
      <c r="BG50" s="1">
        <v>9700000</v>
      </c>
      <c r="BI50" s="1">
        <v>10500000</v>
      </c>
      <c r="BJ50" s="1">
        <v>9800000</v>
      </c>
      <c r="BK50" s="1">
        <v>9800000</v>
      </c>
      <c r="BN50" s="1">
        <v>10000000</v>
      </c>
      <c r="BO50" s="1">
        <v>10000000</v>
      </c>
      <c r="BP50" s="1">
        <v>9500</v>
      </c>
      <c r="BQ50" s="1">
        <v>10.515773837499999</v>
      </c>
      <c r="BR50" s="1">
        <v>-6214.4670519544397</v>
      </c>
      <c r="BS50" s="1">
        <v>-6214.4670519544397</v>
      </c>
      <c r="BT50" s="1">
        <v>-6214.4670519544397</v>
      </c>
      <c r="BU50" s="1">
        <v>-7020.9045944243599</v>
      </c>
      <c r="BV50" s="1">
        <v>0.72606099505444799</v>
      </c>
      <c r="BW50" s="1">
        <v>16164.690039437301</v>
      </c>
      <c r="BX50" s="1">
        <v>23.1544587301847</v>
      </c>
      <c r="BY50" s="1">
        <v>23.1544587301847</v>
      </c>
      <c r="BZ50" s="1">
        <v>37.839920155008599</v>
      </c>
      <c r="CA50" s="1">
        <v>1123.97824179079</v>
      </c>
      <c r="CC50" s="1">
        <v>1123.97824179079</v>
      </c>
      <c r="CG50" s="1">
        <v>413.86970287536099</v>
      </c>
      <c r="CH50" s="1">
        <v>413.86970287536099</v>
      </c>
      <c r="CI50" s="1">
        <v>413.86970287536099</v>
      </c>
      <c r="CJ50" s="1">
        <v>0</v>
      </c>
      <c r="CK50" s="1">
        <v>0</v>
      </c>
      <c r="CL50" s="1">
        <v>413.86970287536099</v>
      </c>
      <c r="CM50" s="1">
        <v>24181.897629608498</v>
      </c>
      <c r="CN50" s="1">
        <v>24.1818976296085</v>
      </c>
      <c r="CO50" s="1">
        <v>42394</v>
      </c>
      <c r="CP50" s="1">
        <v>42394</v>
      </c>
      <c r="CQ50" s="1">
        <v>42.393999999999899</v>
      </c>
      <c r="CR50" s="1">
        <v>25087</v>
      </c>
      <c r="CT50" s="1">
        <v>25.087</v>
      </c>
      <c r="CU50" s="1">
        <v>3743.97118990226</v>
      </c>
      <c r="CV50" s="1">
        <v>15859.8548566889</v>
      </c>
      <c r="CW50" s="1">
        <v>2659.2254312524701</v>
      </c>
      <c r="CX50" s="1">
        <v>75000</v>
      </c>
      <c r="CY50" s="1">
        <v>65000</v>
      </c>
      <c r="CZ50" s="1">
        <v>65000</v>
      </c>
      <c r="DA50" s="1">
        <v>68000</v>
      </c>
      <c r="DB50" s="1">
        <v>74000</v>
      </c>
      <c r="DC50" s="1">
        <v>68000</v>
      </c>
      <c r="DD50" s="1">
        <v>44000</v>
      </c>
      <c r="DE50" s="1">
        <v>44000</v>
      </c>
      <c r="DF50" s="1">
        <v>71000</v>
      </c>
      <c r="DG50" s="1">
        <v>65000</v>
      </c>
      <c r="DH50" s="1">
        <v>40000</v>
      </c>
      <c r="DI50" s="1">
        <v>40000</v>
      </c>
      <c r="DJ50" s="1">
        <v>65000</v>
      </c>
      <c r="DK50" s="1">
        <v>65000</v>
      </c>
      <c r="DL50" s="1">
        <v>71000</v>
      </c>
      <c r="DM50" s="1">
        <v>65000</v>
      </c>
      <c r="DP50" s="1">
        <v>40000</v>
      </c>
      <c r="DQ50" s="1">
        <v>40000</v>
      </c>
      <c r="DR50" s="1">
        <v>65000</v>
      </c>
      <c r="DS50" s="1">
        <v>65</v>
      </c>
      <c r="DW50" s="1">
        <v>6021.1065276832696</v>
      </c>
      <c r="DX50" s="1">
        <v>4119.6745224882998</v>
      </c>
      <c r="DY50" s="1">
        <v>4294.6973407448304</v>
      </c>
      <c r="DZ50" s="1">
        <v>4294.6973407448304</v>
      </c>
      <c r="EA50" s="1">
        <v>4.2946973407448299</v>
      </c>
      <c r="EB50" s="1">
        <v>45000</v>
      </c>
      <c r="EC50" s="1">
        <v>22263.542800870498</v>
      </c>
      <c r="ED50" s="1">
        <v>75000</v>
      </c>
      <c r="EE50" s="1">
        <v>75000</v>
      </c>
      <c r="EF50" s="1">
        <v>80000</v>
      </c>
      <c r="EG50" s="1">
        <v>75000</v>
      </c>
      <c r="EH50" s="1">
        <v>80000</v>
      </c>
      <c r="EI50" s="1">
        <v>75000</v>
      </c>
      <c r="EJ50" s="1">
        <v>80000</v>
      </c>
      <c r="EK50" s="1">
        <v>80000</v>
      </c>
      <c r="EL50" s="1">
        <v>75000</v>
      </c>
      <c r="EM50" s="1">
        <v>75000</v>
      </c>
      <c r="EN50" s="1">
        <v>66000</v>
      </c>
      <c r="EO50" s="1">
        <v>64000</v>
      </c>
      <c r="EP50" s="1">
        <v>41000</v>
      </c>
      <c r="EQ50" s="1">
        <v>41000</v>
      </c>
      <c r="ER50" s="1">
        <v>45000</v>
      </c>
      <c r="ES50" s="1">
        <v>45000</v>
      </c>
      <c r="ET50" s="1">
        <v>66000</v>
      </c>
      <c r="EU50" s="1">
        <v>3900000</v>
      </c>
      <c r="EV50" s="1">
        <v>3900000</v>
      </c>
      <c r="EW50" s="1">
        <v>3900000</v>
      </c>
      <c r="EY50" s="1">
        <v>0.80284644194756505</v>
      </c>
      <c r="EZ50" s="1">
        <v>3.9480000000000001E-2</v>
      </c>
      <c r="FA50" s="1">
        <v>0</v>
      </c>
      <c r="FB50" s="1">
        <v>6.0087734082397004</v>
      </c>
      <c r="FC50" s="1">
        <v>5.7364999999999897</v>
      </c>
      <c r="FD50" s="1">
        <v>1.7420000000000001E-2</v>
      </c>
      <c r="FE50" s="1">
        <v>4.8250186303207897E-2</v>
      </c>
      <c r="FF50" s="1">
        <v>3.09936678017359</v>
      </c>
      <c r="FG50" s="1">
        <v>0.36889708373158903</v>
      </c>
      <c r="FH50" s="1">
        <v>3.4682638639051802</v>
      </c>
      <c r="FI50" s="1">
        <v>2.6417037168398799E-2</v>
      </c>
      <c r="FJ50" s="1">
        <v>2.6417037168398799E-2</v>
      </c>
      <c r="FK50" s="1">
        <v>5.9291337754739503E-3</v>
      </c>
      <c r="FL50" s="1">
        <v>3.2136572629739499E-3</v>
      </c>
      <c r="FM50" s="1">
        <v>1.7420000000000001E-2</v>
      </c>
      <c r="FQ50" s="1">
        <v>1.79528031122471E-2</v>
      </c>
      <c r="FR50" s="1">
        <v>1.79528031122471E-2</v>
      </c>
      <c r="FS50" s="1">
        <v>1.8219191660378701E-3</v>
      </c>
      <c r="FT50" s="1">
        <v>1.014E-2</v>
      </c>
      <c r="FW50" s="1">
        <v>3.2299999999999901E-4</v>
      </c>
      <c r="FX50" s="1">
        <v>8.7000000000000001E-5</v>
      </c>
      <c r="FY50" s="1">
        <v>0.57257854920876805</v>
      </c>
      <c r="FZ50" s="1">
        <v>0.58617667731345102</v>
      </c>
      <c r="GA50" s="1">
        <v>0.2</v>
      </c>
      <c r="GB50" s="1">
        <v>0.5</v>
      </c>
      <c r="GH50" s="1">
        <v>1</v>
      </c>
      <c r="GI50" s="1">
        <v>1</v>
      </c>
      <c r="GJ50" s="1">
        <v>8.16</v>
      </c>
      <c r="GP50" s="1">
        <v>9.3499999999999908</v>
      </c>
      <c r="GQ50" s="1">
        <v>8.16</v>
      </c>
      <c r="GR50" s="1">
        <v>8.16</v>
      </c>
      <c r="GS50" s="1">
        <v>1.42247014730236</v>
      </c>
      <c r="GU50" s="1">
        <v>8</v>
      </c>
      <c r="GW50" s="1">
        <v>8.16</v>
      </c>
      <c r="GX50" s="1">
        <v>7</v>
      </c>
      <c r="GY50" s="1">
        <v>122</v>
      </c>
      <c r="GZ50" s="1">
        <v>0.1</v>
      </c>
      <c r="HA50" s="1">
        <v>-32.946320228223101</v>
      </c>
      <c r="HB50" s="1">
        <v>2.8912262994464402</v>
      </c>
      <c r="HD50" s="1">
        <v>999</v>
      </c>
      <c r="HF50" s="1">
        <v>11.068613345759401</v>
      </c>
      <c r="HH50" s="1">
        <v>8.2580662685004391</v>
      </c>
      <c r="HJ50" s="1">
        <v>999</v>
      </c>
      <c r="HL50" s="1">
        <v>6.9815780079865997</v>
      </c>
      <c r="HM50" s="1">
        <v>999</v>
      </c>
      <c r="HN50" s="1">
        <v>0.432409695063388</v>
      </c>
      <c r="HO50" s="1">
        <v>999</v>
      </c>
      <c r="HQ50" s="1">
        <v>999</v>
      </c>
      <c r="HR50" s="1">
        <v>13.0314346448199</v>
      </c>
      <c r="HS50" s="1">
        <v>999</v>
      </c>
      <c r="HV50" s="1">
        <v>999</v>
      </c>
      <c r="IC50" s="1">
        <v>999</v>
      </c>
      <c r="ID50" s="1">
        <v>999</v>
      </c>
      <c r="IF50" s="1">
        <v>999</v>
      </c>
      <c r="IH50" s="1">
        <v>999</v>
      </c>
      <c r="IK50" s="1">
        <v>999</v>
      </c>
      <c r="IL50" s="1">
        <v>0.14941554962412701</v>
      </c>
      <c r="IM50" s="1">
        <v>0.14941554962412701</v>
      </c>
      <c r="IN50" s="1">
        <v>999</v>
      </c>
      <c r="IO50" s="1">
        <v>999</v>
      </c>
      <c r="IP50" s="1">
        <v>999</v>
      </c>
      <c r="IR50" s="1">
        <v>999</v>
      </c>
      <c r="IS50" s="1">
        <v>999</v>
      </c>
      <c r="IT50" s="1">
        <v>10.870990903966799</v>
      </c>
      <c r="IU50" s="1">
        <v>2.2423365999187399</v>
      </c>
      <c r="IV50" s="1">
        <v>0.12943392322121899</v>
      </c>
      <c r="IW50" s="1">
        <v>999</v>
      </c>
      <c r="IX50" s="1">
        <v>4222.0676269531205</v>
      </c>
      <c r="IZ50" s="1">
        <v>5634.2549522405698</v>
      </c>
      <c r="JB50" s="1">
        <v>9</v>
      </c>
      <c r="JC50" s="1">
        <v>9</v>
      </c>
      <c r="JI50" s="1">
        <v>9.5292892996411305E-2</v>
      </c>
      <c r="JJ50" s="1">
        <v>-663.70508114873405</v>
      </c>
      <c r="JK50" s="1">
        <v>2.5</v>
      </c>
      <c r="JL50" s="1">
        <v>2.5</v>
      </c>
      <c r="JM50" s="1">
        <v>2.0899999999999901</v>
      </c>
      <c r="JN50" s="1">
        <v>2.0899999999999901</v>
      </c>
      <c r="JP50" s="1">
        <v>1130</v>
      </c>
      <c r="JR50" s="1">
        <v>1130</v>
      </c>
      <c r="JS50" s="1">
        <v>0</v>
      </c>
      <c r="JW50" s="1">
        <v>496.64364345043299</v>
      </c>
      <c r="JY50" s="1">
        <v>0.30812955104098499</v>
      </c>
      <c r="KD50" s="1">
        <v>0.293793482950232</v>
      </c>
      <c r="KE50" s="1">
        <v>0.293793482950232</v>
      </c>
      <c r="KG50" s="1">
        <v>0.303385570492611</v>
      </c>
      <c r="KH50" s="1">
        <v>0.30841955151265299</v>
      </c>
      <c r="KI50" s="1">
        <v>0.62503040489571304</v>
      </c>
      <c r="KJ50" s="1">
        <v>0.99999999669261697</v>
      </c>
      <c r="KK50" s="1">
        <v>3.3073828120677701E-9</v>
      </c>
      <c r="KL50" s="1">
        <v>0.52745086554181697</v>
      </c>
      <c r="KN50" s="1">
        <v>0.16005409442493801</v>
      </c>
      <c r="KO50" s="1">
        <v>0.52745086554181697</v>
      </c>
      <c r="KP50" s="1">
        <v>0.30841955151265299</v>
      </c>
      <c r="KR50" s="1">
        <v>0.132455392358764</v>
      </c>
      <c r="KS50" s="1">
        <v>0.58473608000592303</v>
      </c>
      <c r="KT50" s="1">
        <v>0.74952929216293995</v>
      </c>
      <c r="KU50" s="1">
        <v>0.80933352268798697</v>
      </c>
      <c r="KX50" s="1">
        <v>0.80933352268798697</v>
      </c>
      <c r="KY50" s="1">
        <v>0.58473608000592303</v>
      </c>
      <c r="LA50" s="1">
        <v>0.82756641018567001</v>
      </c>
      <c r="LB50" s="1">
        <v>1.8959111934962101</v>
      </c>
      <c r="LC50" s="1">
        <v>0.14000000000000001</v>
      </c>
      <c r="LH50" s="1">
        <v>7.0999999999999897E-2</v>
      </c>
      <c r="LI50" s="1">
        <v>7.0999999999999897E-2</v>
      </c>
      <c r="LJ50" s="1">
        <v>0.14000000000000001</v>
      </c>
      <c r="LK50" s="1">
        <v>0.14000000000000001</v>
      </c>
      <c r="LL50" s="1">
        <v>0.20699999999999899</v>
      </c>
      <c r="LM50" s="1">
        <v>0</v>
      </c>
      <c r="LN50" s="1">
        <v>1.25</v>
      </c>
      <c r="LO50" s="1">
        <v>1.0449999999999899</v>
      </c>
      <c r="LP50" s="1">
        <v>0.14000000000000001</v>
      </c>
      <c r="LR50" s="1">
        <v>1.65296561477945</v>
      </c>
      <c r="LS50" s="1">
        <v>113.13</v>
      </c>
      <c r="LT50" s="1">
        <v>0.16256684491978601</v>
      </c>
      <c r="LV50" s="1">
        <v>0.14000000000000001</v>
      </c>
      <c r="LX50" s="1">
        <v>0.14000000000000001</v>
      </c>
      <c r="LZ50" s="1">
        <v>0.14000000000000001</v>
      </c>
      <c r="MB50" s="1">
        <v>0.20699999999999899</v>
      </c>
      <c r="ME50" s="1">
        <v>0</v>
      </c>
      <c r="MH50" s="1">
        <v>0.74932929216293997</v>
      </c>
      <c r="MI50" s="1">
        <v>0.62483040489571295</v>
      </c>
      <c r="MJ50" s="1">
        <v>0.58473608000592303</v>
      </c>
      <c r="MK50" s="1">
        <v>0.204006494310843</v>
      </c>
      <c r="ML50" s="1">
        <v>0.74942929216293996</v>
      </c>
      <c r="MM50" s="1">
        <v>0.62493040489571305</v>
      </c>
      <c r="MN50" s="1">
        <v>0.293793482950232</v>
      </c>
      <c r="MO50" s="1">
        <v>0.20260919823357201</v>
      </c>
      <c r="MP50" s="1">
        <v>1.25641873906514</v>
      </c>
      <c r="MQ50" s="1">
        <v>0.67939335612460705</v>
      </c>
      <c r="MR50" s="1">
        <v>-9.4289999999999999E-3</v>
      </c>
      <c r="MS50" s="1">
        <v>-3.4776E-5</v>
      </c>
      <c r="MT50" s="1">
        <v>0</v>
      </c>
      <c r="MU50" s="1">
        <v>0</v>
      </c>
      <c r="MV50" s="1">
        <v>0.62486101240269298</v>
      </c>
      <c r="MW50" s="1">
        <v>6.36136101240269</v>
      </c>
      <c r="MX50" s="1">
        <v>6.36136101240269</v>
      </c>
      <c r="MY50" s="1">
        <v>6.36136101240269</v>
      </c>
      <c r="MZ50" s="1">
        <v>0</v>
      </c>
      <c r="NA50" s="1">
        <v>0.26163898759730603</v>
      </c>
      <c r="NB50" s="1">
        <v>0</v>
      </c>
      <c r="NC50" s="1">
        <v>-2E-3</v>
      </c>
      <c r="ND50" s="1">
        <v>0.04</v>
      </c>
      <c r="NE50" s="1">
        <v>-7.1999999999999995E-2</v>
      </c>
      <c r="NF50" s="1">
        <v>-2.9999999999999898E-2</v>
      </c>
      <c r="NG50" s="1">
        <v>8.16</v>
      </c>
      <c r="NH50" s="1">
        <v>1.3343486976788399</v>
      </c>
      <c r="NI50" s="1">
        <v>1.6001781833080699</v>
      </c>
      <c r="NJ50" s="1">
        <v>9.9000000000000005E-2</v>
      </c>
      <c r="NK50" s="1">
        <v>1.3481699044056701</v>
      </c>
      <c r="NL50" s="1">
        <v>7.5999999999999901E-2</v>
      </c>
      <c r="NM50" s="1">
        <v>5.7364999999999897</v>
      </c>
      <c r="NN50" s="1">
        <v>2</v>
      </c>
      <c r="NO50" s="1">
        <v>2.86824999999999</v>
      </c>
      <c r="NP50" s="1">
        <v>2.2999999999999901</v>
      </c>
      <c r="NQ50" s="1">
        <v>2.2999999999999901</v>
      </c>
      <c r="NR50" s="1">
        <v>2.2999999999999901</v>
      </c>
      <c r="NS50" s="1">
        <v>2.2999999999999901</v>
      </c>
      <c r="NT50" s="1">
        <v>2.2999999999999901</v>
      </c>
      <c r="NU50" s="1">
        <v>2.2999999999999901</v>
      </c>
      <c r="NX50" s="1">
        <v>2.2999999999999901</v>
      </c>
      <c r="NY50" s="1">
        <v>1.1118491953604299</v>
      </c>
      <c r="NZ50" s="1">
        <v>5</v>
      </c>
      <c r="OA50" s="1">
        <v>0</v>
      </c>
      <c r="OB50" s="1">
        <v>0</v>
      </c>
      <c r="OC50" s="1">
        <v>0</v>
      </c>
      <c r="OD50" s="1">
        <v>-806.43754246992</v>
      </c>
      <c r="OE50" s="1">
        <v>8.4000000000000005E-2</v>
      </c>
      <c r="OF50" s="1">
        <v>0</v>
      </c>
      <c r="OG50" s="1">
        <v>-4659.5219974317997</v>
      </c>
      <c r="OI50" s="1">
        <v>4659.5219974317997</v>
      </c>
      <c r="OK50" s="1">
        <v>-1554.94505452263</v>
      </c>
      <c r="OM50" s="1">
        <v>1554.94505452263</v>
      </c>
      <c r="OO50" s="1">
        <v>15.8598548566889</v>
      </c>
      <c r="OP50" s="1">
        <v>2.6592254312524699</v>
      </c>
      <c r="OQ50" s="1">
        <v>6.8877568641185605E-2</v>
      </c>
      <c r="OR50" s="1">
        <v>-6214.4670519544397</v>
      </c>
      <c r="OS50" s="1">
        <v>5429.5277170537802</v>
      </c>
      <c r="OV50" s="1">
        <v>-6214.4670519544397</v>
      </c>
      <c r="OX50" s="1">
        <v>4463.6005014730499</v>
      </c>
      <c r="OZ50" s="1">
        <v>-6.2144670519544398</v>
      </c>
      <c r="PA50" s="1">
        <v>0</v>
      </c>
      <c r="PB50" s="1">
        <v>0</v>
      </c>
      <c r="PC50" s="1">
        <v>0.15690000000000001</v>
      </c>
      <c r="PE50" s="1">
        <v>0.10680000000000001</v>
      </c>
      <c r="PG50" s="1">
        <v>-0.28599999999999898</v>
      </c>
      <c r="PI50" s="1">
        <v>0.2482</v>
      </c>
      <c r="PK50" s="1">
        <v>0.33900000000000002</v>
      </c>
      <c r="PM50" s="1">
        <v>0.377</v>
      </c>
      <c r="PO50" s="1">
        <v>42394</v>
      </c>
      <c r="PR50" s="1">
        <v>0</v>
      </c>
      <c r="PS50" s="1">
        <v>25087</v>
      </c>
      <c r="PV50" s="1">
        <v>0</v>
      </c>
      <c r="PW50" s="1">
        <v>0</v>
      </c>
      <c r="PX50" s="1">
        <v>1.9599999999999899E-2</v>
      </c>
      <c r="PZ50" s="1">
        <v>1.7420000000000001E-2</v>
      </c>
      <c r="QB50" s="1">
        <v>1.5630000000000002E-2</v>
      </c>
      <c r="QD50" s="1">
        <v>1.014E-2</v>
      </c>
      <c r="QF50" s="1">
        <v>3.2299999999999901E-4</v>
      </c>
      <c r="QH50" s="1">
        <v>8.7000000000000001E-5</v>
      </c>
      <c r="QJ50" s="1">
        <v>1.1200000000000001</v>
      </c>
      <c r="QL50" s="1">
        <v>0.08</v>
      </c>
      <c r="QN50" s="1">
        <v>0.08</v>
      </c>
      <c r="QO50" s="1">
        <v>0.08</v>
      </c>
      <c r="QQ50" s="1">
        <v>0.19</v>
      </c>
      <c r="QR50" s="1">
        <v>1.25</v>
      </c>
      <c r="QT50" s="1">
        <v>0.05</v>
      </c>
      <c r="QW50" s="1">
        <v>0.05</v>
      </c>
      <c r="QY50" s="1">
        <v>0.05</v>
      </c>
      <c r="QZ50" s="1">
        <v>0.05</v>
      </c>
      <c r="RA50" s="1">
        <v>0</v>
      </c>
      <c r="RC50" s="1">
        <v>0.253</v>
      </c>
      <c r="RD50" s="1">
        <v>0</v>
      </c>
      <c r="RG50" s="1">
        <v>0.1875</v>
      </c>
      <c r="RH50" s="1">
        <v>6</v>
      </c>
      <c r="RI50" s="1">
        <v>0</v>
      </c>
      <c r="RJ50" s="1">
        <v>0</v>
      </c>
      <c r="RK50" s="1">
        <v>6.7999999999999901</v>
      </c>
      <c r="RL50" s="1">
        <v>6.7999999999999901</v>
      </c>
      <c r="RM50" s="1">
        <v>6.7999999999999901</v>
      </c>
      <c r="RN50" s="1">
        <v>0</v>
      </c>
      <c r="RO50" s="1">
        <v>0</v>
      </c>
      <c r="RP50" s="1">
        <v>1.5</v>
      </c>
      <c r="RQ50" s="1">
        <v>1.5</v>
      </c>
      <c r="RR50" s="1">
        <v>1.5</v>
      </c>
      <c r="RS50" s="1">
        <v>1.5</v>
      </c>
      <c r="RT50" s="1">
        <v>1.5</v>
      </c>
      <c r="RU50" s="1">
        <v>1.5</v>
      </c>
      <c r="RV50" s="1">
        <v>1324.5686277151001</v>
      </c>
      <c r="RX50" s="1">
        <v>4119.6745224882998</v>
      </c>
      <c r="SA50" s="1">
        <v>3104.5769429091702</v>
      </c>
      <c r="SD50" s="1">
        <v>4.1196745224882996</v>
      </c>
      <c r="SE50" s="1">
        <v>1324.5686277151001</v>
      </c>
      <c r="SF50" s="1">
        <v>1499.5536001652499</v>
      </c>
      <c r="SG50" s="1">
        <v>1110.7733052267499</v>
      </c>
      <c r="SH50" s="1">
        <v>1499.5536001652499</v>
      </c>
      <c r="SI50" s="1">
        <v>1.3245686277151001</v>
      </c>
      <c r="SJ50" s="1">
        <v>4119.6745224882998</v>
      </c>
      <c r="SN50" s="1">
        <v>4119.6745224882998</v>
      </c>
      <c r="SO50" s="1">
        <v>4119.6745224882998</v>
      </c>
      <c r="SQ50" s="1">
        <v>4.1196745224882996</v>
      </c>
      <c r="SR50" s="1">
        <v>0.82496482312828301</v>
      </c>
      <c r="SS50" s="1">
        <v>1.5</v>
      </c>
      <c r="ST50" s="1">
        <v>67.5</v>
      </c>
      <c r="SU50" s="1">
        <v>5.6565000000000003</v>
      </c>
      <c r="SV50" s="1">
        <v>5.7364999999999897</v>
      </c>
      <c r="SW50" s="1">
        <v>5.6565000000000003</v>
      </c>
      <c r="SX50" s="1">
        <v>2</v>
      </c>
      <c r="SY50" s="1">
        <v>0.86699999999999999</v>
      </c>
      <c r="SZ50" s="1">
        <v>0.253</v>
      </c>
      <c r="TB50" s="1">
        <v>0</v>
      </c>
      <c r="TC50" s="1">
        <v>-0.66370508114873406</v>
      </c>
      <c r="TD50" s="1">
        <v>7</v>
      </c>
      <c r="TE50" s="1">
        <v>7</v>
      </c>
      <c r="TG50" s="1">
        <v>0.19</v>
      </c>
      <c r="TH50" s="1">
        <v>1</v>
      </c>
      <c r="TI50" s="1">
        <v>0</v>
      </c>
      <c r="TJ50" s="1">
        <v>0</v>
      </c>
      <c r="TK50" s="1">
        <v>0</v>
      </c>
      <c r="TM50" s="1">
        <v>1.1118491953604299</v>
      </c>
      <c r="TN50" s="1">
        <v>1.3481699044056701</v>
      </c>
      <c r="TO50" s="1">
        <v>2.8912262994464402</v>
      </c>
      <c r="TP50" s="1">
        <v>999</v>
      </c>
      <c r="TQ50" s="1">
        <v>11.068613345759401</v>
      </c>
      <c r="TR50" s="1">
        <v>8.2580662685004391</v>
      </c>
      <c r="TS50" s="1">
        <v>999</v>
      </c>
      <c r="TT50" s="1">
        <v>999</v>
      </c>
      <c r="TU50" s="1">
        <v>999</v>
      </c>
      <c r="TV50" s="1">
        <v>13.0314346448199</v>
      </c>
      <c r="TW50" s="1">
        <v>999</v>
      </c>
      <c r="TX50" s="1">
        <v>999</v>
      </c>
      <c r="TY50" s="1">
        <v>999</v>
      </c>
      <c r="TZ50" s="1">
        <v>999</v>
      </c>
      <c r="UA50" s="1">
        <v>999</v>
      </c>
      <c r="UB50" s="1">
        <v>999</v>
      </c>
      <c r="UC50" s="1">
        <v>999</v>
      </c>
      <c r="UD50" s="1">
        <v>0.14941554962412701</v>
      </c>
      <c r="UE50" s="1">
        <v>999</v>
      </c>
      <c r="UF50" s="1">
        <v>999</v>
      </c>
      <c r="UG50" s="1">
        <v>999</v>
      </c>
      <c r="UH50" s="1">
        <v>999</v>
      </c>
      <c r="UI50" s="1">
        <v>999</v>
      </c>
      <c r="UJ50" s="1">
        <v>10.870990903966799</v>
      </c>
      <c r="UK50" s="1">
        <v>2.2423365999187399</v>
      </c>
      <c r="UL50" s="1">
        <v>999</v>
      </c>
      <c r="UM50" s="1">
        <v>2</v>
      </c>
      <c r="UN50" s="1">
        <v>13</v>
      </c>
      <c r="UO50" s="1">
        <v>13</v>
      </c>
      <c r="UP50" s="1">
        <v>12</v>
      </c>
      <c r="UQ50" s="1">
        <v>13</v>
      </c>
      <c r="UR50" s="1">
        <v>12</v>
      </c>
      <c r="US50" s="1">
        <v>11</v>
      </c>
      <c r="UT50" s="1">
        <v>11</v>
      </c>
      <c r="UU50" s="1">
        <v>15</v>
      </c>
      <c r="UV50" s="1">
        <v>13</v>
      </c>
      <c r="UW50" s="1">
        <v>8</v>
      </c>
      <c r="UX50" s="1">
        <v>8</v>
      </c>
      <c r="UY50" s="1">
        <v>15</v>
      </c>
      <c r="UZ50" s="1">
        <v>13</v>
      </c>
      <c r="VC50" s="1">
        <v>8</v>
      </c>
      <c r="VD50" s="1">
        <v>8</v>
      </c>
      <c r="VE50" s="1">
        <v>13</v>
      </c>
      <c r="VF50" s="1">
        <v>14</v>
      </c>
      <c r="VG50" s="1">
        <v>25</v>
      </c>
      <c r="VH50" s="1">
        <v>0.33</v>
      </c>
      <c r="VI50" s="1">
        <v>0.33</v>
      </c>
      <c r="VJ50" s="1">
        <v>0.33</v>
      </c>
      <c r="VK50" s="1">
        <v>0</v>
      </c>
      <c r="VL50" s="1">
        <v>0.2</v>
      </c>
      <c r="VR50" s="1">
        <v>0.33250000000000002</v>
      </c>
      <c r="VS50" s="1">
        <v>0.21779999999999899</v>
      </c>
      <c r="VT50" s="1">
        <v>9.3499999999999908</v>
      </c>
      <c r="VW50" s="1">
        <v>0.188</v>
      </c>
      <c r="VX50" s="1">
        <v>1</v>
      </c>
      <c r="VY50" s="1">
        <v>0.96271849981124702</v>
      </c>
      <c r="VZ50" s="1">
        <v>0</v>
      </c>
      <c r="WA50" s="1">
        <v>1.1200000000000001</v>
      </c>
      <c r="WB50" s="1">
        <v>1.25</v>
      </c>
      <c r="WC50" s="1">
        <v>8.16</v>
      </c>
      <c r="WD50" s="1">
        <v>0.5</v>
      </c>
      <c r="WE50" s="1">
        <v>4.9399999999999902E-2</v>
      </c>
      <c r="WF50" s="1">
        <v>0.19</v>
      </c>
      <c r="WI50" s="1">
        <v>0.05</v>
      </c>
      <c r="WJ50" s="1">
        <v>14.904109968105899</v>
      </c>
      <c r="WK50" s="1">
        <v>0.08</v>
      </c>
      <c r="WL50" s="1">
        <v>0.05</v>
      </c>
      <c r="WM50" s="1">
        <v>0.05</v>
      </c>
      <c r="WN50" s="1">
        <v>5.6000000000000001E-2</v>
      </c>
      <c r="WO50" s="1">
        <v>5.6000000000000001E-2</v>
      </c>
      <c r="WQ50" s="1">
        <v>5.6000000000000001E-2</v>
      </c>
      <c r="WR50" s="1">
        <v>0.14000000000000001</v>
      </c>
      <c r="WS50" s="1">
        <v>0.14000000000000001</v>
      </c>
      <c r="WU50" s="1">
        <v>0.19</v>
      </c>
      <c r="WV50" s="1">
        <v>5.19999999999999E-2</v>
      </c>
      <c r="WW50" s="1">
        <v>5.19999999999999E-2</v>
      </c>
      <c r="WY50" s="1">
        <v>0.05</v>
      </c>
      <c r="WZ50" s="1">
        <v>0.05</v>
      </c>
      <c r="XA50" s="1">
        <v>0</v>
      </c>
      <c r="XC50" s="1">
        <v>0.05</v>
      </c>
      <c r="XD50" s="1">
        <v>5.19999999999999E-2</v>
      </c>
      <c r="XE50" s="1">
        <v>0.188</v>
      </c>
      <c r="XF50" s="1">
        <v>1</v>
      </c>
      <c r="XG50" s="1">
        <v>5.19999999999999E-2</v>
      </c>
      <c r="XH50" s="1">
        <v>6.36136101240269</v>
      </c>
      <c r="XI50" s="1">
        <v>113.13</v>
      </c>
      <c r="XJ50" s="1">
        <v>0.530363298859718</v>
      </c>
      <c r="XK50" s="1">
        <v>9.5292892996411305E-2</v>
      </c>
      <c r="XP50" s="1">
        <v>0.28989999999999899</v>
      </c>
      <c r="XQ50" s="1">
        <v>0.183</v>
      </c>
      <c r="XR50" s="1">
        <v>3.11666666666666</v>
      </c>
      <c r="XS50" s="1">
        <v>0.365317355896637</v>
      </c>
      <c r="XX50" s="1">
        <v>0</v>
      </c>
      <c r="XY50" s="1">
        <v>6.36136101240269</v>
      </c>
    </row>
    <row r="51" spans="1:649" x14ac:dyDescent="0.25">
      <c r="A51" s="37"/>
      <c r="B51" s="1">
        <v>5.135E-2</v>
      </c>
      <c r="D51" s="1">
        <v>1.45499999999999E-2</v>
      </c>
      <c r="E51" s="1">
        <v>0</v>
      </c>
      <c r="F51" s="1">
        <v>1.45499999999999E-2</v>
      </c>
      <c r="G51" s="1">
        <v>0.61454999999999904</v>
      </c>
      <c r="H51" s="1">
        <v>0.39365</v>
      </c>
      <c r="I51" s="1">
        <v>0</v>
      </c>
      <c r="J51" s="1">
        <v>0.28684999999999899</v>
      </c>
      <c r="K51" s="1">
        <v>0.28684999999999899</v>
      </c>
      <c r="L51" s="1">
        <v>0.28684999999999899</v>
      </c>
      <c r="M51" s="1">
        <v>0.24736999999999901</v>
      </c>
      <c r="N51" s="1">
        <v>0.28684999999999899</v>
      </c>
      <c r="O51" s="1">
        <v>0.10680000000000001</v>
      </c>
      <c r="Q51" s="1">
        <v>0.10680000000000001</v>
      </c>
      <c r="R51" s="1">
        <v>0</v>
      </c>
      <c r="S51" s="1">
        <v>0.50775000000000003</v>
      </c>
      <c r="T51" s="1">
        <v>0</v>
      </c>
      <c r="U51" s="1">
        <v>0.22089999999999901</v>
      </c>
      <c r="W51" s="1">
        <v>0.22089999999999901</v>
      </c>
      <c r="X51" s="1">
        <v>8.8749999999999898E-2</v>
      </c>
      <c r="Y51" s="1">
        <v>0.13214999999999899</v>
      </c>
      <c r="AA51" s="1">
        <v>0.20635000000000001</v>
      </c>
      <c r="AB51" s="1">
        <v>0</v>
      </c>
      <c r="AE51" s="1">
        <v>3.31295445593303</v>
      </c>
      <c r="AG51" s="1">
        <v>2.8364127592818499E-2</v>
      </c>
      <c r="AH51" s="1">
        <v>2.8364127592818499E-2</v>
      </c>
      <c r="AI51" s="1">
        <v>0.2482</v>
      </c>
      <c r="AK51" s="1">
        <v>0.38597272093428597</v>
      </c>
      <c r="AL51" s="1">
        <v>0.38597272093428597</v>
      </c>
      <c r="AM51" s="1">
        <v>0.377</v>
      </c>
      <c r="AO51" s="1">
        <v>0</v>
      </c>
      <c r="AP51" s="1">
        <v>9500000</v>
      </c>
      <c r="AR51" s="1">
        <v>1.25</v>
      </c>
      <c r="AU51" s="1">
        <v>1.25</v>
      </c>
      <c r="AV51" s="1">
        <v>2.1</v>
      </c>
      <c r="AY51" s="1">
        <v>2.1</v>
      </c>
      <c r="AZ51" s="1">
        <v>9500000</v>
      </c>
      <c r="BB51" s="1">
        <v>10400000</v>
      </c>
      <c r="BC51" s="1">
        <v>9500000</v>
      </c>
      <c r="BE51" s="1">
        <v>9800000</v>
      </c>
      <c r="BF51" s="1">
        <v>9800000</v>
      </c>
      <c r="BG51" s="1">
        <v>9700000</v>
      </c>
      <c r="BI51" s="1">
        <v>10900000</v>
      </c>
      <c r="BJ51" s="1">
        <v>9800000</v>
      </c>
      <c r="BK51" s="1">
        <v>9800000</v>
      </c>
      <c r="BN51" s="1">
        <v>10000000</v>
      </c>
      <c r="BO51" s="1">
        <v>10000000</v>
      </c>
      <c r="BR51" s="1">
        <v>-9952.2139034768807</v>
      </c>
      <c r="BS51" s="1">
        <v>-9952.2139034768807</v>
      </c>
      <c r="BT51" s="1">
        <v>-9952.2139034768807</v>
      </c>
      <c r="BU51" s="1">
        <v>-11243.690526549601</v>
      </c>
      <c r="CA51" s="1">
        <v>1633.22749045254</v>
      </c>
      <c r="CC51" s="1">
        <v>1633.22749045254</v>
      </c>
      <c r="CG51" s="1">
        <v>227.70925950615299</v>
      </c>
      <c r="CH51" s="1">
        <v>227.70925950615299</v>
      </c>
      <c r="CI51" s="1">
        <v>227.70925950615299</v>
      </c>
      <c r="CJ51" s="1">
        <v>0</v>
      </c>
      <c r="CK51" s="1">
        <v>0</v>
      </c>
      <c r="CL51" s="1">
        <v>227.70925950615299</v>
      </c>
      <c r="CM51" s="1">
        <v>23817.4667371205</v>
      </c>
      <c r="CN51" s="1">
        <v>23.817466737120501</v>
      </c>
      <c r="CO51" s="1">
        <v>48258</v>
      </c>
      <c r="CP51" s="1">
        <v>48258</v>
      </c>
      <c r="CQ51" s="1">
        <v>48.258000000000003</v>
      </c>
      <c r="CR51" s="1">
        <v>25087</v>
      </c>
      <c r="CT51" s="1">
        <v>25.087</v>
      </c>
      <c r="CV51" s="1">
        <v>15081.028175461001</v>
      </c>
      <c r="CW51" s="1">
        <v>2528.6393369114999</v>
      </c>
      <c r="CX51" s="1">
        <v>75000</v>
      </c>
      <c r="CY51" s="1">
        <v>65000</v>
      </c>
      <c r="CZ51" s="1">
        <v>65000</v>
      </c>
      <c r="DA51" s="1">
        <v>68000</v>
      </c>
      <c r="DB51" s="1">
        <v>82000</v>
      </c>
      <c r="DC51" s="1">
        <v>68000</v>
      </c>
      <c r="DD51" s="1">
        <v>44000</v>
      </c>
      <c r="DE51" s="1">
        <v>44000</v>
      </c>
      <c r="DF51" s="1">
        <v>84000</v>
      </c>
      <c r="DG51" s="1">
        <v>65000</v>
      </c>
      <c r="DH51" s="1">
        <v>40000</v>
      </c>
      <c r="DI51" s="1">
        <v>40000</v>
      </c>
      <c r="DJ51" s="1">
        <v>65000</v>
      </c>
      <c r="DL51" s="1">
        <v>84000</v>
      </c>
      <c r="DM51" s="1">
        <v>65000</v>
      </c>
      <c r="DP51" s="1">
        <v>40000</v>
      </c>
      <c r="DQ51" s="1">
        <v>40000</v>
      </c>
      <c r="DR51" s="1">
        <v>65000</v>
      </c>
      <c r="DX51" s="1">
        <v>5309.9437426762697</v>
      </c>
      <c r="DY51" s="1">
        <v>3815.8624175161699</v>
      </c>
      <c r="DZ51" s="1">
        <v>3815.8624175161699</v>
      </c>
      <c r="EA51" s="1">
        <v>3.8158624175161702</v>
      </c>
      <c r="EB51" s="1">
        <v>45000</v>
      </c>
      <c r="ED51" s="1">
        <v>75000</v>
      </c>
      <c r="EE51" s="1">
        <v>75000</v>
      </c>
      <c r="EF51" s="1">
        <v>85000</v>
      </c>
      <c r="EG51" s="1">
        <v>75000</v>
      </c>
      <c r="EH51" s="1">
        <v>89000</v>
      </c>
      <c r="EI51" s="1">
        <v>75000</v>
      </c>
      <c r="EJ51" s="1">
        <v>89000</v>
      </c>
      <c r="EK51" s="1">
        <v>89000</v>
      </c>
      <c r="EL51" s="1">
        <v>75000</v>
      </c>
      <c r="EM51" s="1">
        <v>75000</v>
      </c>
      <c r="EN51" s="1">
        <v>66000</v>
      </c>
      <c r="EO51" s="1">
        <v>64000</v>
      </c>
      <c r="EP51" s="1">
        <v>41000</v>
      </c>
      <c r="EQ51" s="1">
        <v>41000</v>
      </c>
      <c r="ER51" s="1">
        <v>45000</v>
      </c>
      <c r="ES51" s="1">
        <v>45000</v>
      </c>
      <c r="ET51" s="1">
        <v>66000</v>
      </c>
      <c r="EU51" s="1">
        <v>3900000</v>
      </c>
      <c r="EV51" s="1">
        <v>4000000</v>
      </c>
      <c r="EW51" s="1">
        <v>3900000</v>
      </c>
      <c r="EY51" s="1">
        <v>0.86236709081401397</v>
      </c>
      <c r="EZ51" s="1">
        <v>3.9480000000000001E-2</v>
      </c>
      <c r="FA51" s="1">
        <v>0</v>
      </c>
      <c r="FB51" s="1">
        <v>6.0370272790657102</v>
      </c>
      <c r="FC51" s="1">
        <v>5.6565000000000003</v>
      </c>
      <c r="FF51" s="1">
        <v>3.25901313986583</v>
      </c>
      <c r="FG51" s="1">
        <v>0.26655638965768602</v>
      </c>
      <c r="FH51" s="1">
        <v>3.5255695295235201</v>
      </c>
      <c r="FI51" s="1">
        <v>4.8250186303207897E-2</v>
      </c>
      <c r="FJ51" s="1">
        <v>4.8250186303207897E-2</v>
      </c>
      <c r="FK51" s="1">
        <v>1.19488930484772E-2</v>
      </c>
      <c r="FL51" s="1">
        <v>7.4355318693105398E-3</v>
      </c>
      <c r="FM51" s="1">
        <v>1.7420000000000001E-2</v>
      </c>
      <c r="FQ51" s="1">
        <v>3.0788814033539499E-2</v>
      </c>
      <c r="FR51" s="1">
        <v>3.0788814033539499E-2</v>
      </c>
      <c r="FS51" s="1">
        <v>1.5692885800735001E-4</v>
      </c>
      <c r="FT51" s="1">
        <v>1.014E-2</v>
      </c>
      <c r="FW51" s="1">
        <v>5.8500000000000002E-4</v>
      </c>
      <c r="FX51" s="1">
        <v>8.7000000000000001E-5</v>
      </c>
      <c r="GA51" s="1">
        <v>0.2</v>
      </c>
      <c r="GB51" s="1">
        <v>0.5</v>
      </c>
      <c r="GH51" s="1">
        <v>1</v>
      </c>
      <c r="GI51" s="1">
        <v>1</v>
      </c>
      <c r="GJ51" s="1">
        <v>9.3499999999999908</v>
      </c>
      <c r="GQ51" s="1">
        <v>9.3499999999999908</v>
      </c>
      <c r="GR51" s="1">
        <v>9.3499999999999908</v>
      </c>
      <c r="GS51" s="1">
        <v>1.65296561477945</v>
      </c>
      <c r="GU51" s="1">
        <v>9.3499999999999908</v>
      </c>
      <c r="GW51" s="1">
        <v>9.3499999999999908</v>
      </c>
      <c r="GX51" s="1">
        <v>7</v>
      </c>
      <c r="GY51" s="1">
        <v>121.959999084472</v>
      </c>
      <c r="GZ51" s="1">
        <v>0.1</v>
      </c>
      <c r="HA51" s="1">
        <v>-52.762179524405703</v>
      </c>
      <c r="HB51" s="1">
        <v>1.3931827599484801</v>
      </c>
      <c r="HD51" s="1">
        <v>999</v>
      </c>
      <c r="HF51" s="1">
        <v>6.5360116580490804</v>
      </c>
      <c r="HH51" s="1">
        <v>4.78102001709457</v>
      </c>
      <c r="HJ51" s="1">
        <v>6.9815780079865997</v>
      </c>
      <c r="HM51" s="1">
        <v>0.432409695063388</v>
      </c>
      <c r="HO51" s="1">
        <v>0.432409695063388</v>
      </c>
      <c r="HQ51" s="1">
        <v>999</v>
      </c>
      <c r="HR51" s="1">
        <v>12.0087261413032</v>
      </c>
      <c r="HS51" s="1">
        <v>999</v>
      </c>
      <c r="HV51" s="1">
        <v>999</v>
      </c>
      <c r="IC51" s="1">
        <v>999</v>
      </c>
      <c r="ID51" s="1">
        <v>999</v>
      </c>
      <c r="IF51" s="1">
        <v>999</v>
      </c>
      <c r="IH51" s="1">
        <v>999</v>
      </c>
      <c r="IK51" s="1">
        <v>999</v>
      </c>
      <c r="IL51" s="1">
        <v>-0.323714539870189</v>
      </c>
      <c r="IM51" s="1">
        <v>0.12943392322121899</v>
      </c>
      <c r="IN51" s="1">
        <v>999</v>
      </c>
      <c r="IO51" s="1">
        <v>999</v>
      </c>
      <c r="IP51" s="1">
        <v>999</v>
      </c>
      <c r="IR51" s="1">
        <v>10.1350852005642</v>
      </c>
      <c r="IS51" s="1">
        <v>999</v>
      </c>
      <c r="IT51" s="1">
        <v>17.829919542456</v>
      </c>
      <c r="IU51" s="1">
        <v>999</v>
      </c>
      <c r="IW51" s="1">
        <v>999</v>
      </c>
      <c r="IX51" s="1">
        <v>6718.52001953125</v>
      </c>
      <c r="IZ51" s="1">
        <v>8512.6064943493602</v>
      </c>
      <c r="JB51" s="1">
        <v>9</v>
      </c>
      <c r="JC51" s="1">
        <v>9</v>
      </c>
      <c r="JJ51" s="1">
        <v>-1062.89644489133</v>
      </c>
      <c r="JK51" s="1">
        <v>2.5</v>
      </c>
      <c r="JL51" s="1">
        <v>2.5</v>
      </c>
      <c r="JM51" s="1">
        <v>4.2</v>
      </c>
      <c r="JN51" s="1">
        <v>4.2</v>
      </c>
      <c r="JP51" s="1">
        <v>1130</v>
      </c>
      <c r="JR51" s="1">
        <v>1130</v>
      </c>
      <c r="JS51" s="1">
        <v>0</v>
      </c>
      <c r="JW51" s="1">
        <v>313.10023182096103</v>
      </c>
      <c r="JY51" s="1">
        <v>0.30812955104098499</v>
      </c>
      <c r="KD51" s="1">
        <v>0.45281428431733101</v>
      </c>
      <c r="KE51" s="1">
        <v>0.45281428431733101</v>
      </c>
      <c r="KH51" s="1">
        <v>0.19769461546084299</v>
      </c>
      <c r="KL51" s="1">
        <v>0.167988612930178</v>
      </c>
      <c r="KO51" s="1">
        <v>0.167988612930178</v>
      </c>
      <c r="KP51" s="1">
        <v>0.19769461546084299</v>
      </c>
      <c r="KS51" s="1">
        <v>1.2351737465457699</v>
      </c>
      <c r="KT51" s="1">
        <v>0.93547476158741305</v>
      </c>
      <c r="KY51" s="1">
        <v>1.2351737465457699</v>
      </c>
      <c r="LB51" s="1">
        <v>5.4420307512081898</v>
      </c>
      <c r="LC51" s="1">
        <v>7.0999999999999897E-2</v>
      </c>
      <c r="LH51" s="1">
        <v>7.0999999999999897E-2</v>
      </c>
      <c r="LI51" s="1">
        <v>7.0999999999999897E-2</v>
      </c>
      <c r="LJ51" s="1">
        <v>7.0999999999999897E-2</v>
      </c>
      <c r="LK51" s="1">
        <v>7.0999999999999897E-2</v>
      </c>
      <c r="LL51" s="1">
        <v>0</v>
      </c>
      <c r="LM51" s="1">
        <v>0.96999999999999897</v>
      </c>
      <c r="LN51" s="1">
        <v>1.25</v>
      </c>
      <c r="LO51" s="1">
        <v>2.1</v>
      </c>
      <c r="LP51" s="1">
        <v>7.0999999999999897E-2</v>
      </c>
      <c r="LV51" s="1">
        <v>7.0999999999999897E-2</v>
      </c>
      <c r="LX51" s="1">
        <v>7.0999999999999897E-2</v>
      </c>
      <c r="LZ51" s="1">
        <v>5.6000000000000001E-2</v>
      </c>
      <c r="MB51" s="1">
        <v>0</v>
      </c>
      <c r="ME51" s="1">
        <v>0.96999999999999897</v>
      </c>
      <c r="MH51" s="1">
        <v>0.93527476158741296</v>
      </c>
      <c r="MJ51" s="1">
        <v>0.666469154803772</v>
      </c>
      <c r="ML51" s="1">
        <v>0.93537476158741295</v>
      </c>
      <c r="MN51" s="1">
        <v>0.24775986774068201</v>
      </c>
      <c r="MP51" s="1">
        <v>1.0984914748899901</v>
      </c>
      <c r="MQ51" s="1">
        <v>0.67507793589364795</v>
      </c>
      <c r="MR51" s="1">
        <v>-1.4191575E-2</v>
      </c>
      <c r="MS51" s="1">
        <v>-5.3107499999999902E-4</v>
      </c>
      <c r="MT51" s="1">
        <v>0</v>
      </c>
      <c r="MU51" s="1">
        <v>0</v>
      </c>
      <c r="MV51" s="1">
        <v>0.66445445593303798</v>
      </c>
      <c r="MW51" s="1">
        <v>6.3209544559330304</v>
      </c>
      <c r="MX51" s="1">
        <v>6.3209544559330304</v>
      </c>
      <c r="MY51" s="1">
        <v>6.3209544559330304</v>
      </c>
      <c r="MZ51" s="1">
        <v>0</v>
      </c>
      <c r="NA51" s="1">
        <v>0.30204554406696199</v>
      </c>
      <c r="NB51" s="1">
        <v>0</v>
      </c>
      <c r="NC51" s="1">
        <v>-2.9000000000000001E-2</v>
      </c>
      <c r="ND51" s="1">
        <v>-3.6499999999999998E-2</v>
      </c>
      <c r="NE51" s="1">
        <v>-6.4500000000000002E-2</v>
      </c>
      <c r="NF51" s="1">
        <v>-7.1999999999999995E-2</v>
      </c>
      <c r="NG51" s="1">
        <v>9.3499999999999908</v>
      </c>
      <c r="NH51" s="1">
        <v>1.06909020968548</v>
      </c>
      <c r="NJ51" s="1">
        <v>7.5999999999999901E-2</v>
      </c>
      <c r="NM51" s="1">
        <v>5.6565000000000003</v>
      </c>
      <c r="NN51" s="1">
        <v>1.8491132816288001</v>
      </c>
      <c r="NO51" s="1">
        <v>2.8282500000000002</v>
      </c>
      <c r="NP51" s="1">
        <v>2.2999999999999901</v>
      </c>
      <c r="NQ51" s="1">
        <v>2.2999999999999901</v>
      </c>
      <c r="NR51" s="1">
        <v>2.2999999999999901</v>
      </c>
      <c r="NS51" s="1">
        <v>2.2999999999999901</v>
      </c>
      <c r="NT51" s="1">
        <v>2.2999999999999901</v>
      </c>
      <c r="NU51" s="1">
        <v>2.2999999999999901</v>
      </c>
      <c r="NX51" s="1">
        <v>2.2999999999999901</v>
      </c>
      <c r="NY51" s="1">
        <v>1.02205679046048</v>
      </c>
      <c r="NZ51" s="1">
        <v>5</v>
      </c>
      <c r="OA51" s="1">
        <v>0</v>
      </c>
      <c r="OB51" s="1">
        <v>0</v>
      </c>
      <c r="OC51" s="1">
        <v>0</v>
      </c>
      <c r="OD51" s="1">
        <v>-1291.47662307273</v>
      </c>
      <c r="OE51" s="1">
        <v>0</v>
      </c>
      <c r="OF51" s="1">
        <v>1.4999999999999901E-2</v>
      </c>
      <c r="OG51" s="1">
        <v>-6828.9049800408702</v>
      </c>
      <c r="OI51" s="1">
        <v>6828.9049800408702</v>
      </c>
      <c r="OK51" s="1">
        <v>-3123.30892343601</v>
      </c>
      <c r="OM51" s="1">
        <v>3123.30892343601</v>
      </c>
      <c r="OO51" s="1">
        <v>15.081028175461</v>
      </c>
      <c r="OP51" s="1">
        <v>2.5286393369115001</v>
      </c>
      <c r="OQ51" s="1">
        <v>3.7718772664117099E-2</v>
      </c>
      <c r="OR51" s="1">
        <v>-9952.2139034768807</v>
      </c>
      <c r="OV51" s="1">
        <v>-9952.2139034768807</v>
      </c>
      <c r="OZ51" s="1">
        <v>-9.9522139034768902</v>
      </c>
      <c r="PA51" s="1">
        <v>0</v>
      </c>
      <c r="PB51" s="1">
        <v>0</v>
      </c>
      <c r="PC51" s="1">
        <v>0.23549999999999899</v>
      </c>
      <c r="PE51" s="1">
        <v>0.10680000000000001</v>
      </c>
      <c r="PG51" s="1">
        <v>0.04</v>
      </c>
      <c r="PI51" s="1">
        <v>0.2482</v>
      </c>
      <c r="PK51" s="1">
        <v>0.30299999999999899</v>
      </c>
      <c r="PM51" s="1">
        <v>0.377</v>
      </c>
      <c r="PO51" s="1">
        <v>48258</v>
      </c>
      <c r="PR51" s="1">
        <v>0</v>
      </c>
      <c r="PS51" s="1">
        <v>25087</v>
      </c>
      <c r="PV51" s="1">
        <v>0</v>
      </c>
      <c r="PW51" s="1">
        <v>0</v>
      </c>
      <c r="PX51" s="1">
        <v>3.4680000000000002E-2</v>
      </c>
      <c r="PZ51" s="1">
        <v>1.7420000000000001E-2</v>
      </c>
      <c r="QB51" s="1">
        <v>3.0599999999999902E-2</v>
      </c>
      <c r="QD51" s="1">
        <v>1.014E-2</v>
      </c>
      <c r="QF51" s="1">
        <v>5.8500000000000002E-4</v>
      </c>
      <c r="QH51" s="1">
        <v>8.7000000000000001E-5</v>
      </c>
      <c r="QJ51" s="1">
        <v>1.28</v>
      </c>
      <c r="QL51" s="1">
        <v>0.08</v>
      </c>
      <c r="QN51" s="1">
        <v>0.08</v>
      </c>
      <c r="QO51" s="1">
        <v>0.08</v>
      </c>
      <c r="QQ51" s="1">
        <v>0.19</v>
      </c>
      <c r="QR51" s="1">
        <v>1.25</v>
      </c>
      <c r="QT51" s="1">
        <v>0.05</v>
      </c>
      <c r="QW51" s="1">
        <v>0.05</v>
      </c>
      <c r="QY51" s="1">
        <v>0.05</v>
      </c>
      <c r="QZ51" s="1">
        <v>0.05</v>
      </c>
      <c r="RA51" s="1">
        <v>0</v>
      </c>
      <c r="RC51" s="1">
        <v>0.253</v>
      </c>
      <c r="RD51" s="1">
        <v>0</v>
      </c>
      <c r="RG51" s="1">
        <v>0.1875</v>
      </c>
      <c r="RH51" s="1">
        <v>6</v>
      </c>
      <c r="RI51" s="1">
        <v>0</v>
      </c>
      <c r="RJ51" s="1">
        <v>0</v>
      </c>
      <c r="RK51" s="1">
        <v>6.7999999999999901</v>
      </c>
      <c r="RL51" s="1">
        <v>6.7999999999999901</v>
      </c>
      <c r="RM51" s="1">
        <v>6.7999999999999901</v>
      </c>
      <c r="RN51" s="1">
        <v>0</v>
      </c>
      <c r="RO51" s="1">
        <v>0</v>
      </c>
      <c r="RP51" s="1">
        <v>1.5</v>
      </c>
      <c r="RQ51" s="1">
        <v>1.5</v>
      </c>
      <c r="RR51" s="1">
        <v>1.5</v>
      </c>
      <c r="RS51" s="1">
        <v>1.5</v>
      </c>
      <c r="RT51" s="1">
        <v>1.5</v>
      </c>
      <c r="RU51" s="1">
        <v>1.5</v>
      </c>
      <c r="RV51" s="1">
        <v>754.37545328234296</v>
      </c>
      <c r="RX51" s="1">
        <v>5309.9437426762697</v>
      </c>
      <c r="SA51" s="1">
        <v>3705.5960566048602</v>
      </c>
      <c r="SD51" s="1">
        <v>5.3099437426762703</v>
      </c>
      <c r="SE51" s="1">
        <v>754.37545328234296</v>
      </c>
      <c r="SI51" s="1">
        <v>0.75437545328234301</v>
      </c>
      <c r="SJ51" s="1">
        <v>5309.9437426762697</v>
      </c>
      <c r="SN51" s="1">
        <v>5309.9437426762697</v>
      </c>
      <c r="SO51" s="1">
        <v>5309.9437426762697</v>
      </c>
      <c r="SQ51" s="1">
        <v>5.3099437426762703</v>
      </c>
      <c r="SR51" s="1">
        <v>1.5231573625866901</v>
      </c>
      <c r="SS51" s="1">
        <v>1.5</v>
      </c>
      <c r="ST51" s="1">
        <v>67.5</v>
      </c>
      <c r="SV51" s="1">
        <v>5.6565000000000003</v>
      </c>
      <c r="SX51" s="1">
        <v>2</v>
      </c>
      <c r="SY51" s="1">
        <v>1.0269999999999999</v>
      </c>
      <c r="SZ51" s="1">
        <v>0.253</v>
      </c>
      <c r="TB51" s="1">
        <v>0</v>
      </c>
      <c r="TC51" s="1">
        <v>-1.0628964448913301</v>
      </c>
      <c r="TD51" s="1">
        <v>7</v>
      </c>
      <c r="TE51" s="1">
        <v>7</v>
      </c>
      <c r="TG51" s="1">
        <v>0.19</v>
      </c>
      <c r="TH51" s="1">
        <v>1</v>
      </c>
      <c r="TJ51" s="1">
        <v>0</v>
      </c>
      <c r="TM51" s="1">
        <v>1.02205679046048</v>
      </c>
      <c r="TO51" s="1">
        <v>1.3931827599484801</v>
      </c>
      <c r="TP51" s="1">
        <v>999</v>
      </c>
      <c r="TQ51" s="1">
        <v>6.5360116580490804</v>
      </c>
      <c r="TR51" s="1">
        <v>4.78102001709457</v>
      </c>
      <c r="TS51" s="1">
        <v>6.6540083715095397</v>
      </c>
      <c r="TT51" s="1">
        <v>0.432409695063388</v>
      </c>
      <c r="TU51" s="1">
        <v>999</v>
      </c>
      <c r="TV51" s="1">
        <v>12.0087261413032</v>
      </c>
      <c r="TW51" s="1">
        <v>999</v>
      </c>
      <c r="TX51" s="1">
        <v>999</v>
      </c>
      <c r="TY51" s="1">
        <v>999</v>
      </c>
      <c r="TZ51" s="1">
        <v>999</v>
      </c>
      <c r="UA51" s="1">
        <v>999</v>
      </c>
      <c r="UB51" s="1">
        <v>999</v>
      </c>
      <c r="UC51" s="1">
        <v>999</v>
      </c>
      <c r="UD51" s="1">
        <v>-0.336929009568607</v>
      </c>
      <c r="UE51" s="1">
        <v>999</v>
      </c>
      <c r="UF51" s="1">
        <v>999</v>
      </c>
      <c r="UG51" s="1">
        <v>999</v>
      </c>
      <c r="UH51" s="1">
        <v>9.6780933867098806</v>
      </c>
      <c r="UI51" s="1">
        <v>999</v>
      </c>
      <c r="UJ51" s="1">
        <v>17.057126256060499</v>
      </c>
      <c r="UK51" s="1">
        <v>999</v>
      </c>
      <c r="UL51" s="1">
        <v>999</v>
      </c>
      <c r="UM51" s="1">
        <v>1.8491132816288001</v>
      </c>
      <c r="UN51" s="1">
        <v>13</v>
      </c>
      <c r="UO51" s="1">
        <v>13</v>
      </c>
      <c r="UP51" s="1">
        <v>12</v>
      </c>
      <c r="UQ51" s="1">
        <v>30</v>
      </c>
      <c r="UR51" s="1">
        <v>12</v>
      </c>
      <c r="US51" s="1">
        <v>11</v>
      </c>
      <c r="UT51" s="1">
        <v>11</v>
      </c>
      <c r="UU51" s="1">
        <v>28</v>
      </c>
      <c r="UV51" s="1">
        <v>13</v>
      </c>
      <c r="UW51" s="1">
        <v>8</v>
      </c>
      <c r="UX51" s="1">
        <v>8</v>
      </c>
      <c r="UY51" s="1">
        <v>28</v>
      </c>
      <c r="UZ51" s="1">
        <v>13</v>
      </c>
      <c r="VC51" s="1">
        <v>8</v>
      </c>
      <c r="VD51" s="1">
        <v>8</v>
      </c>
      <c r="VE51" s="1">
        <v>13</v>
      </c>
      <c r="VF51" s="1">
        <v>14</v>
      </c>
      <c r="VG51" s="1">
        <v>25</v>
      </c>
      <c r="VH51" s="1">
        <v>0.33</v>
      </c>
      <c r="VI51" s="1">
        <v>0.33</v>
      </c>
      <c r="VJ51" s="1">
        <v>0.33</v>
      </c>
      <c r="VK51" s="1">
        <v>0</v>
      </c>
      <c r="VL51" s="1">
        <v>0.2</v>
      </c>
      <c r="VR51" s="1">
        <v>0.21779999999999899</v>
      </c>
      <c r="VW51" s="1">
        <v>0.188</v>
      </c>
      <c r="VX51" s="1">
        <v>1</v>
      </c>
      <c r="VY51" s="1">
        <v>1.1729665727571801</v>
      </c>
      <c r="VZ51" s="1">
        <v>0</v>
      </c>
      <c r="WA51" s="1">
        <v>1.28</v>
      </c>
      <c r="WB51" s="1">
        <v>1.25</v>
      </c>
      <c r="WC51" s="1">
        <v>9.3499999999999908</v>
      </c>
      <c r="WD51" s="1">
        <v>0.54079974976932799</v>
      </c>
      <c r="WE51" s="1">
        <v>4.7500000000000001E-2</v>
      </c>
      <c r="WF51" s="1">
        <v>0.19</v>
      </c>
      <c r="WI51" s="1">
        <v>0.05</v>
      </c>
      <c r="WK51" s="1">
        <v>0.08</v>
      </c>
      <c r="WL51" s="1">
        <v>0.05</v>
      </c>
      <c r="WN51" s="1">
        <v>7.0999999999999897E-2</v>
      </c>
      <c r="WO51" s="1">
        <v>7.0999999999999897E-2</v>
      </c>
      <c r="WQ51" s="1">
        <v>7.0999999999999897E-2</v>
      </c>
      <c r="WR51" s="1">
        <v>5.6000000000000001E-2</v>
      </c>
      <c r="WS51" s="1">
        <v>5.6000000000000001E-2</v>
      </c>
      <c r="WU51" s="1">
        <v>0.19</v>
      </c>
      <c r="WV51" s="1">
        <v>0.05</v>
      </c>
      <c r="WW51" s="1">
        <v>0.05</v>
      </c>
      <c r="WY51" s="1">
        <v>0.05</v>
      </c>
      <c r="WZ51" s="1">
        <v>0.05</v>
      </c>
      <c r="XA51" s="1">
        <v>0</v>
      </c>
      <c r="XD51" s="1">
        <v>0.05</v>
      </c>
      <c r="XE51" s="1">
        <v>0.188</v>
      </c>
      <c r="XF51" s="1">
        <v>1</v>
      </c>
      <c r="XG51" s="1">
        <v>0.05</v>
      </c>
      <c r="XH51" s="1">
        <v>6.3209544559330304</v>
      </c>
      <c r="XP51" s="1">
        <v>0.183</v>
      </c>
      <c r="XX51" s="1">
        <v>0</v>
      </c>
      <c r="XY51" s="1">
        <v>6.3209544559330304</v>
      </c>
    </row>
    <row r="52" spans="1:649" x14ac:dyDescent="0.25">
      <c r="A52" s="37"/>
      <c r="B52" s="1">
        <v>4.335E-2</v>
      </c>
      <c r="D52" s="1">
        <v>1.7388000000000001E-2</v>
      </c>
      <c r="E52" s="1">
        <v>1.7388000000000001E-2</v>
      </c>
      <c r="F52" s="1">
        <v>0</v>
      </c>
      <c r="G52" s="1">
        <v>0.601298</v>
      </c>
      <c r="H52" s="1">
        <v>0.36760999999999899</v>
      </c>
      <c r="I52" s="1">
        <v>0</v>
      </c>
      <c r="J52" s="1">
        <v>0.26080999999999899</v>
      </c>
      <c r="K52" s="1">
        <v>0.26080999999999899</v>
      </c>
      <c r="L52" s="1">
        <v>0.26080999999999899</v>
      </c>
      <c r="M52" s="1">
        <v>0.222082</v>
      </c>
      <c r="N52" s="1">
        <v>0.26080999999999899</v>
      </c>
      <c r="O52" s="1">
        <v>0.10680000000000001</v>
      </c>
      <c r="Q52" s="1">
        <v>0.10680000000000001</v>
      </c>
      <c r="R52" s="1">
        <v>0</v>
      </c>
      <c r="S52" s="1">
        <v>0.49449799999999899</v>
      </c>
      <c r="T52" s="1">
        <v>0</v>
      </c>
      <c r="U52" s="1">
        <v>0.23368800000000001</v>
      </c>
      <c r="W52" s="1">
        <v>0.23368800000000001</v>
      </c>
      <c r="X52" s="1">
        <v>8.7387999999999993E-2</v>
      </c>
      <c r="Y52" s="1">
        <v>0.14630000000000001</v>
      </c>
      <c r="AA52" s="1">
        <v>0.21629999999999999</v>
      </c>
      <c r="AB52" s="1">
        <v>0</v>
      </c>
      <c r="AE52" s="1">
        <v>3.2783559225719801</v>
      </c>
      <c r="AG52" s="1">
        <v>2.7862098845903099E-2</v>
      </c>
      <c r="AH52" s="1">
        <v>2.7862098845903099E-2</v>
      </c>
      <c r="AI52" s="1">
        <v>0.2482</v>
      </c>
      <c r="AK52" s="1">
        <v>0.32288546834860599</v>
      </c>
      <c r="AL52" s="1">
        <v>0.32288546834860599</v>
      </c>
      <c r="AM52" s="1">
        <v>0.377</v>
      </c>
      <c r="AO52" s="1">
        <v>0</v>
      </c>
      <c r="AP52" s="1">
        <v>9500000</v>
      </c>
      <c r="AR52" s="1">
        <v>1.25</v>
      </c>
      <c r="AU52" s="1">
        <v>1.25</v>
      </c>
      <c r="AV52" s="1">
        <v>1.0449999999999899</v>
      </c>
      <c r="AY52" s="1">
        <v>1.0449999999999899</v>
      </c>
      <c r="AZ52" s="1">
        <v>9500000</v>
      </c>
      <c r="BB52" s="1">
        <v>10800000</v>
      </c>
      <c r="BC52" s="1">
        <v>9500000</v>
      </c>
      <c r="BE52" s="1">
        <v>9800000</v>
      </c>
      <c r="BF52" s="1">
        <v>9800000</v>
      </c>
      <c r="BG52" s="1">
        <v>9700000</v>
      </c>
      <c r="BI52" s="1">
        <v>11000000</v>
      </c>
      <c r="BK52" s="1">
        <v>9800000</v>
      </c>
      <c r="BN52" s="1">
        <v>10000000</v>
      </c>
      <c r="BO52" s="1">
        <v>10000000</v>
      </c>
      <c r="BR52" s="1">
        <v>4463.6005014730499</v>
      </c>
      <c r="BT52" s="1">
        <v>1</v>
      </c>
      <c r="CA52" s="1">
        <v>3772.3204667278601</v>
      </c>
      <c r="CC52" s="1">
        <v>3772.3204667278601</v>
      </c>
      <c r="CG52" s="1">
        <v>562.17918345244902</v>
      </c>
      <c r="CH52" s="1">
        <v>562.17918345244902</v>
      </c>
      <c r="CI52" s="1">
        <v>562.17918345244902</v>
      </c>
      <c r="CJ52" s="1">
        <v>0</v>
      </c>
      <c r="CK52" s="1">
        <v>0</v>
      </c>
      <c r="CL52" s="1">
        <v>562.17918345244902</v>
      </c>
      <c r="CO52" s="1">
        <v>33518</v>
      </c>
      <c r="CP52" s="1">
        <v>33518</v>
      </c>
      <c r="CQ52" s="1">
        <v>33.518000000000001</v>
      </c>
      <c r="CR52" s="1">
        <v>25087</v>
      </c>
      <c r="CT52" s="1">
        <v>25.087</v>
      </c>
      <c r="CY52" s="1">
        <v>65000</v>
      </c>
      <c r="CZ52" s="1">
        <v>65000</v>
      </c>
      <c r="DA52" s="1">
        <v>68000</v>
      </c>
      <c r="DB52" s="1">
        <v>39000</v>
      </c>
      <c r="DC52" s="1">
        <v>68000</v>
      </c>
      <c r="DD52" s="1">
        <v>44000</v>
      </c>
      <c r="DE52" s="1">
        <v>44000</v>
      </c>
      <c r="DF52" s="1">
        <v>38000</v>
      </c>
      <c r="DG52" s="1">
        <v>65000</v>
      </c>
      <c r="DH52" s="1">
        <v>40000</v>
      </c>
      <c r="DI52" s="1">
        <v>40000</v>
      </c>
      <c r="DJ52" s="1">
        <v>65000</v>
      </c>
      <c r="DL52" s="1">
        <v>38000</v>
      </c>
      <c r="DM52" s="1">
        <v>65000</v>
      </c>
      <c r="DP52" s="1">
        <v>40000</v>
      </c>
      <c r="DQ52" s="1">
        <v>40000</v>
      </c>
      <c r="DR52" s="1">
        <v>65000</v>
      </c>
      <c r="DX52" s="1">
        <v>6664.5526031865502</v>
      </c>
      <c r="DY52" s="1">
        <v>3743.97118990226</v>
      </c>
      <c r="DZ52" s="1">
        <v>3743.97118990226</v>
      </c>
      <c r="EA52" s="1">
        <v>3.7439711899022599</v>
      </c>
      <c r="EB52" s="1">
        <v>45000</v>
      </c>
      <c r="ED52" s="1">
        <v>75000</v>
      </c>
      <c r="EE52" s="1">
        <v>75000</v>
      </c>
      <c r="EF52" s="1">
        <v>55000</v>
      </c>
      <c r="EG52" s="1">
        <v>75000</v>
      </c>
      <c r="EH52" s="1">
        <v>57000</v>
      </c>
      <c r="EI52" s="1">
        <v>75000</v>
      </c>
      <c r="EJ52" s="1">
        <v>57000</v>
      </c>
      <c r="EK52" s="1">
        <v>57000</v>
      </c>
      <c r="EL52" s="1">
        <v>75000</v>
      </c>
      <c r="EM52" s="1">
        <v>75000</v>
      </c>
      <c r="EN52" s="1">
        <v>66000</v>
      </c>
      <c r="EO52" s="1">
        <v>64000</v>
      </c>
      <c r="EP52" s="1">
        <v>41000</v>
      </c>
      <c r="EQ52" s="1">
        <v>41000</v>
      </c>
      <c r="ER52" s="1">
        <v>45000</v>
      </c>
      <c r="ES52" s="1">
        <v>45000</v>
      </c>
      <c r="ET52" s="1">
        <v>66000</v>
      </c>
      <c r="EU52" s="1">
        <v>3900000</v>
      </c>
      <c r="EV52" s="1">
        <v>4100000</v>
      </c>
      <c r="EW52" s="1">
        <v>3900000</v>
      </c>
      <c r="EY52" s="1">
        <v>0.85150876116713303</v>
      </c>
      <c r="EZ52" s="1">
        <v>3.8727999999999901E-2</v>
      </c>
      <c r="FA52" s="1">
        <v>0</v>
      </c>
      <c r="FB52" s="1">
        <v>6.1001145316513901</v>
      </c>
      <c r="FC52" s="1">
        <v>5.7364999999999897</v>
      </c>
      <c r="FF52" s="1">
        <v>3.26101812066383</v>
      </c>
      <c r="FG52" s="1">
        <v>0.29880043707068799</v>
      </c>
      <c r="FH52" s="1">
        <v>3.5598185577345101</v>
      </c>
      <c r="FI52" s="1">
        <v>3.2819585598425002E-2</v>
      </c>
      <c r="FJ52" s="1">
        <v>3.2819585598425002E-2</v>
      </c>
      <c r="FK52" s="1">
        <v>8.4470196351765E-3</v>
      </c>
      <c r="FL52" s="1">
        <v>5.7315431226764996E-3</v>
      </c>
      <c r="FM52" s="1">
        <v>1.7420000000000001E-2</v>
      </c>
      <c r="FQ52" s="1">
        <v>2.9964316913846999E-2</v>
      </c>
      <c r="FR52" s="1">
        <v>2.9964316913846999E-2</v>
      </c>
      <c r="FS52" s="1">
        <v>1.3016855478198099E-4</v>
      </c>
      <c r="FT52" s="1">
        <v>1.014E-2</v>
      </c>
      <c r="FW52" s="1">
        <v>5.2800000000000004E-4</v>
      </c>
      <c r="FX52" s="1">
        <v>8.7000000000000001E-5</v>
      </c>
      <c r="GB52" s="1">
        <v>0.5</v>
      </c>
      <c r="GH52" s="1">
        <v>1</v>
      </c>
      <c r="GI52" s="1">
        <v>1</v>
      </c>
      <c r="GJ52" s="1">
        <v>9.3499999999999908</v>
      </c>
      <c r="GQ52" s="1">
        <v>9.3499999999999908</v>
      </c>
      <c r="GR52" s="1">
        <v>9.3499999999999908</v>
      </c>
      <c r="GS52" s="1">
        <v>1.6299137104506201</v>
      </c>
      <c r="GX52" s="1">
        <v>7</v>
      </c>
      <c r="GY52" s="1">
        <v>122.01999664306599</v>
      </c>
      <c r="GZ52" s="1">
        <v>0.1</v>
      </c>
      <c r="HB52" s="1">
        <v>999</v>
      </c>
      <c r="HD52" s="1">
        <v>999</v>
      </c>
      <c r="HF52" s="1">
        <v>999</v>
      </c>
      <c r="HH52" s="1">
        <v>999</v>
      </c>
      <c r="HJ52" s="1">
        <v>999</v>
      </c>
      <c r="HM52" s="1">
        <v>999</v>
      </c>
      <c r="HO52" s="1">
        <v>999</v>
      </c>
      <c r="HQ52" s="1">
        <v>999</v>
      </c>
      <c r="HR52" s="1">
        <v>5.5544383920066602</v>
      </c>
      <c r="HS52" s="1">
        <v>999</v>
      </c>
      <c r="HV52" s="1">
        <v>999</v>
      </c>
      <c r="IC52" s="1">
        <v>999</v>
      </c>
      <c r="ID52" s="1">
        <v>999</v>
      </c>
      <c r="IF52" s="1">
        <v>999</v>
      </c>
      <c r="IH52" s="1">
        <v>11.4320205214142</v>
      </c>
      <c r="IK52" s="1">
        <v>999</v>
      </c>
      <c r="IL52" s="1">
        <v>1.03126100484105</v>
      </c>
      <c r="IN52" s="1">
        <v>2.0317328430463499</v>
      </c>
      <c r="IO52" s="1">
        <v>999</v>
      </c>
      <c r="IP52" s="1">
        <v>999</v>
      </c>
      <c r="IR52" s="1">
        <v>999</v>
      </c>
      <c r="IS52" s="1">
        <v>999</v>
      </c>
      <c r="IT52" s="1">
        <v>7.89817995533285</v>
      </c>
      <c r="IU52" s="1">
        <v>1.03126100484105</v>
      </c>
      <c r="IW52" s="1">
        <v>999</v>
      </c>
      <c r="IX52" s="1">
        <v>-3034.9216613769499</v>
      </c>
      <c r="IZ52" s="1">
        <v>1230.6867903167999</v>
      </c>
      <c r="JB52" s="1">
        <v>9</v>
      </c>
      <c r="JC52" s="1">
        <v>9</v>
      </c>
      <c r="JK52" s="1">
        <v>2.5</v>
      </c>
      <c r="JL52" s="1">
        <v>2.5</v>
      </c>
      <c r="JM52" s="1">
        <v>2.0899999999999901</v>
      </c>
      <c r="JN52" s="1">
        <v>2.0899999999999901</v>
      </c>
      <c r="JP52" s="1">
        <v>1130</v>
      </c>
      <c r="JR52" s="1">
        <v>1130</v>
      </c>
      <c r="JS52" s="1">
        <v>0</v>
      </c>
      <c r="JW52" s="1">
        <v>772.99637724711704</v>
      </c>
      <c r="LC52" s="1">
        <v>0.14000000000000001</v>
      </c>
      <c r="LH52" s="1">
        <v>7.0999999999999897E-2</v>
      </c>
      <c r="LI52" s="1">
        <v>7.0999999999999897E-2</v>
      </c>
      <c r="LJ52" s="1">
        <v>0.14000000000000001</v>
      </c>
      <c r="LK52" s="1">
        <v>0.14000000000000001</v>
      </c>
      <c r="LL52" s="1">
        <v>0.20699999999999899</v>
      </c>
      <c r="LM52" s="1">
        <v>0</v>
      </c>
      <c r="LN52" s="1">
        <v>1.25</v>
      </c>
      <c r="LO52" s="1">
        <v>1.0449999999999899</v>
      </c>
      <c r="LP52" s="1">
        <v>0.14000000000000001</v>
      </c>
      <c r="LV52" s="1">
        <v>0.14000000000000001</v>
      </c>
      <c r="LX52" s="1">
        <v>0.14000000000000001</v>
      </c>
      <c r="LZ52" s="1">
        <v>0.14000000000000001</v>
      </c>
      <c r="MB52" s="1">
        <v>0.20699999999999899</v>
      </c>
      <c r="ME52" s="1">
        <v>0</v>
      </c>
      <c r="MP52" s="1">
        <v>1.1307651323148999</v>
      </c>
      <c r="MQ52" s="1">
        <v>0.67992681253068699</v>
      </c>
      <c r="MR52" s="1">
        <v>-9.4289999999999999E-3</v>
      </c>
      <c r="MS52" s="1">
        <v>-3.4776E-5</v>
      </c>
      <c r="MT52" s="1">
        <v>0</v>
      </c>
      <c r="MU52" s="1">
        <v>0</v>
      </c>
      <c r="MV52" s="1">
        <v>0.62985592257198197</v>
      </c>
      <c r="MW52" s="1">
        <v>6.3663559225719801</v>
      </c>
      <c r="MX52" s="1">
        <v>6.3663559225719801</v>
      </c>
      <c r="MY52" s="1">
        <v>6.3663559225719801</v>
      </c>
      <c r="MZ52" s="1">
        <v>0</v>
      </c>
      <c r="NA52" s="1">
        <v>0.25664407742801798</v>
      </c>
      <c r="NB52" s="1">
        <v>0</v>
      </c>
      <c r="NC52" s="1">
        <v>-2E-3</v>
      </c>
      <c r="ND52" s="1">
        <v>0.04</v>
      </c>
      <c r="NE52" s="1">
        <v>-7.1999999999999995E-2</v>
      </c>
      <c r="NF52" s="1">
        <v>-2.9999999999999898E-2</v>
      </c>
      <c r="NG52" s="1">
        <v>9.3499999999999908</v>
      </c>
      <c r="NJ52" s="1">
        <v>9.5000000000000001E-2</v>
      </c>
      <c r="NM52" s="1">
        <v>5.7364999999999897</v>
      </c>
      <c r="NO52" s="1">
        <v>2.86824999999999</v>
      </c>
      <c r="NP52" s="1">
        <v>2.2999999999999901</v>
      </c>
      <c r="NQ52" s="1">
        <v>2.2999999999999901</v>
      </c>
      <c r="NR52" s="1">
        <v>2.2999999999999901</v>
      </c>
      <c r="NS52" s="1">
        <v>2.2999999999999901</v>
      </c>
      <c r="NT52" s="1">
        <v>2.2999999999999901</v>
      </c>
      <c r="NU52" s="1">
        <v>2.2999999999999901</v>
      </c>
      <c r="NX52" s="1">
        <v>2.2999999999999901</v>
      </c>
      <c r="NZ52" s="1">
        <v>5</v>
      </c>
      <c r="OA52" s="1">
        <v>0</v>
      </c>
      <c r="OE52" s="1">
        <v>8.4000000000000005E-2</v>
      </c>
      <c r="OF52" s="1">
        <v>0</v>
      </c>
      <c r="OQ52" s="1">
        <v>9.2158791533420395E-2</v>
      </c>
      <c r="OR52" s="1">
        <v>4463.6005014730499</v>
      </c>
      <c r="OV52" s="1">
        <v>4463.6005014730499</v>
      </c>
      <c r="OZ52" s="1">
        <v>4.4636005014730502</v>
      </c>
      <c r="PA52" s="1">
        <v>0</v>
      </c>
      <c r="PB52" s="1">
        <v>0</v>
      </c>
      <c r="PC52" s="1">
        <v>0.21745999999999899</v>
      </c>
      <c r="PE52" s="1">
        <v>0.10680000000000001</v>
      </c>
      <c r="PG52" s="1">
        <v>3.8399999999999899E-2</v>
      </c>
      <c r="PI52" s="1">
        <v>0.2482</v>
      </c>
      <c r="PK52" s="1">
        <v>0.25040000000000001</v>
      </c>
      <c r="PM52" s="1">
        <v>0.377</v>
      </c>
      <c r="PO52" s="1">
        <v>33518</v>
      </c>
      <c r="PR52" s="1">
        <v>0</v>
      </c>
      <c r="PS52" s="1">
        <v>25087</v>
      </c>
      <c r="PV52" s="1">
        <v>0</v>
      </c>
      <c r="PW52" s="1">
        <v>0</v>
      </c>
      <c r="PX52" s="1">
        <v>2.3230000000000001E-2</v>
      </c>
      <c r="PZ52" s="1">
        <v>1.7420000000000001E-2</v>
      </c>
      <c r="QB52" s="1">
        <v>2.981E-2</v>
      </c>
      <c r="QD52" s="1">
        <v>1.014E-2</v>
      </c>
      <c r="QF52" s="1">
        <v>5.2800000000000004E-4</v>
      </c>
      <c r="QH52" s="1">
        <v>8.7000000000000001E-5</v>
      </c>
      <c r="QJ52" s="1">
        <v>1.1200000000000001</v>
      </c>
      <c r="QL52" s="1">
        <v>7.8E-2</v>
      </c>
      <c r="QN52" s="1">
        <v>7.8E-2</v>
      </c>
      <c r="QO52" s="1">
        <v>7.8E-2</v>
      </c>
      <c r="QQ52" s="1">
        <v>0.19</v>
      </c>
      <c r="QR52" s="1">
        <v>1.25</v>
      </c>
      <c r="QT52" s="1">
        <v>0.05</v>
      </c>
      <c r="QW52" s="1">
        <v>0.05</v>
      </c>
      <c r="QY52" s="1">
        <v>0.05</v>
      </c>
      <c r="QZ52" s="1">
        <v>0.05</v>
      </c>
      <c r="RA52" s="1">
        <v>0</v>
      </c>
      <c r="RC52" s="1">
        <v>0.253</v>
      </c>
      <c r="RD52" s="1">
        <v>0</v>
      </c>
      <c r="RG52" s="1">
        <v>0.1875</v>
      </c>
      <c r="RH52" s="1">
        <v>7</v>
      </c>
      <c r="RI52" s="1">
        <v>0</v>
      </c>
      <c r="RJ52" s="1">
        <v>0</v>
      </c>
      <c r="RK52" s="1">
        <v>6.7999999999999901</v>
      </c>
      <c r="RL52" s="1">
        <v>6.7999999999999901</v>
      </c>
      <c r="RM52" s="1">
        <v>6.7999999999999901</v>
      </c>
      <c r="RN52" s="1">
        <v>0</v>
      </c>
      <c r="RO52" s="1">
        <v>0</v>
      </c>
      <c r="RP52" s="1">
        <v>1.5</v>
      </c>
      <c r="RQ52" s="1">
        <v>1.5</v>
      </c>
      <c r="RR52" s="1">
        <v>1.5</v>
      </c>
      <c r="RS52" s="1">
        <v>1.5</v>
      </c>
      <c r="RT52" s="1">
        <v>1.5</v>
      </c>
      <c r="RU52" s="1">
        <v>1.5</v>
      </c>
      <c r="RX52" s="1">
        <v>6664.5526031865502</v>
      </c>
      <c r="SA52" s="1">
        <v>6446.8012343624496</v>
      </c>
      <c r="SD52" s="1">
        <v>6.6645526031865501</v>
      </c>
      <c r="SE52" s="1">
        <v>1843.1758306684001</v>
      </c>
      <c r="SI52" s="1">
        <v>1.8431758306684001</v>
      </c>
      <c r="SJ52" s="1">
        <v>6664.5526031865502</v>
      </c>
      <c r="SN52" s="1">
        <v>6664.5526031865502</v>
      </c>
      <c r="SO52" s="1">
        <v>6664.5526031865502</v>
      </c>
      <c r="SQ52" s="1">
        <v>6.6645526031865501</v>
      </c>
      <c r="SR52" s="1">
        <v>1.73818196443708</v>
      </c>
      <c r="SS52" s="1">
        <v>1.5</v>
      </c>
      <c r="ST52" s="1">
        <v>67.5</v>
      </c>
      <c r="SV52" s="1">
        <v>5.7364999999999897</v>
      </c>
      <c r="SX52" s="1">
        <v>2</v>
      </c>
      <c r="SY52" s="1">
        <v>0.86699999999999999</v>
      </c>
      <c r="SZ52" s="1">
        <v>0.253</v>
      </c>
      <c r="TB52" s="1">
        <v>0</v>
      </c>
      <c r="TC52" s="1">
        <v>0.47671253355732202</v>
      </c>
      <c r="TD52" s="1">
        <v>7</v>
      </c>
      <c r="TE52" s="1">
        <v>7</v>
      </c>
      <c r="TG52" s="1">
        <v>0.19</v>
      </c>
      <c r="TH52" s="1">
        <v>1</v>
      </c>
      <c r="TJ52" s="1">
        <v>0</v>
      </c>
      <c r="TO52" s="1">
        <v>999</v>
      </c>
      <c r="TP52" s="1">
        <v>999</v>
      </c>
      <c r="TQ52" s="1">
        <v>999</v>
      </c>
      <c r="TR52" s="1">
        <v>999</v>
      </c>
      <c r="TS52" s="1">
        <v>999</v>
      </c>
      <c r="TT52" s="1">
        <v>999</v>
      </c>
      <c r="TU52" s="1">
        <v>999</v>
      </c>
      <c r="TV52" s="1">
        <v>5.5544383920066602</v>
      </c>
      <c r="TW52" s="1">
        <v>999</v>
      </c>
      <c r="TX52" s="1">
        <v>999</v>
      </c>
      <c r="TY52" s="1">
        <v>999</v>
      </c>
      <c r="TZ52" s="1">
        <v>999</v>
      </c>
      <c r="UA52" s="1">
        <v>999</v>
      </c>
      <c r="UB52" s="1">
        <v>6.6442121570525003</v>
      </c>
      <c r="UC52" s="1">
        <v>999</v>
      </c>
      <c r="UD52" s="1">
        <v>0.12943392322121899</v>
      </c>
      <c r="UE52" s="1">
        <v>0.68572227346450598</v>
      </c>
      <c r="UF52" s="1">
        <v>999</v>
      </c>
      <c r="UG52" s="1">
        <v>999</v>
      </c>
      <c r="UH52" s="1">
        <v>999</v>
      </c>
      <c r="UI52" s="1">
        <v>999</v>
      </c>
      <c r="UJ52" s="1">
        <v>3.94761937167516</v>
      </c>
      <c r="UK52" s="1">
        <v>0.12943392322121899</v>
      </c>
      <c r="UL52" s="1">
        <v>999</v>
      </c>
      <c r="UN52" s="1">
        <v>13</v>
      </c>
      <c r="UO52" s="1">
        <v>13</v>
      </c>
      <c r="UP52" s="1">
        <v>12</v>
      </c>
      <c r="UQ52" s="1">
        <v>19</v>
      </c>
      <c r="UR52" s="1">
        <v>12</v>
      </c>
      <c r="US52" s="1">
        <v>11</v>
      </c>
      <c r="UT52" s="1">
        <v>11</v>
      </c>
      <c r="UU52" s="1">
        <v>32</v>
      </c>
      <c r="UV52" s="1">
        <v>13</v>
      </c>
      <c r="UW52" s="1">
        <v>8</v>
      </c>
      <c r="UX52" s="1">
        <v>8</v>
      </c>
      <c r="UY52" s="1">
        <v>32</v>
      </c>
      <c r="UZ52" s="1">
        <v>13</v>
      </c>
      <c r="VC52" s="1">
        <v>8</v>
      </c>
      <c r="VD52" s="1">
        <v>8</v>
      </c>
      <c r="VE52" s="1">
        <v>13</v>
      </c>
      <c r="VF52" s="1">
        <v>14</v>
      </c>
      <c r="VG52" s="1">
        <v>25</v>
      </c>
      <c r="VH52" s="1">
        <v>0.33</v>
      </c>
      <c r="VI52" s="1">
        <v>0.33</v>
      </c>
      <c r="VJ52" s="1">
        <v>0.33</v>
      </c>
      <c r="VK52" s="1">
        <v>0</v>
      </c>
      <c r="VL52" s="1">
        <v>0.2</v>
      </c>
      <c r="VR52" s="1">
        <v>0.28079999999999899</v>
      </c>
      <c r="VW52" s="1">
        <v>0.188</v>
      </c>
      <c r="VX52" s="1">
        <v>1</v>
      </c>
      <c r="VY52" s="1">
        <v>1.55742596873346</v>
      </c>
      <c r="VZ52" s="1">
        <v>0</v>
      </c>
      <c r="WA52" s="1">
        <v>1.1200000000000001</v>
      </c>
      <c r="WB52" s="1">
        <v>1.25</v>
      </c>
      <c r="WC52" s="1">
        <v>9.3499999999999908</v>
      </c>
      <c r="WE52" s="1">
        <v>4.7500000000000001E-2</v>
      </c>
      <c r="WF52" s="1">
        <v>0.19</v>
      </c>
      <c r="WI52" s="1">
        <v>0.05</v>
      </c>
      <c r="WK52" s="1">
        <v>7.8E-2</v>
      </c>
      <c r="WL52" s="1">
        <v>0.05</v>
      </c>
      <c r="WN52" s="1">
        <v>5.6000000000000001E-2</v>
      </c>
      <c r="WO52" s="1">
        <v>5.6000000000000001E-2</v>
      </c>
      <c r="WQ52" s="1">
        <v>5.6000000000000001E-2</v>
      </c>
      <c r="WR52" s="1">
        <v>0.14000000000000001</v>
      </c>
      <c r="WS52" s="1">
        <v>0.14000000000000001</v>
      </c>
      <c r="WU52" s="1">
        <v>0.19</v>
      </c>
      <c r="WV52" s="1">
        <v>0.05</v>
      </c>
      <c r="WW52" s="1">
        <v>0.05</v>
      </c>
      <c r="WY52" s="1">
        <v>0.05</v>
      </c>
      <c r="WZ52" s="1">
        <v>0.05</v>
      </c>
      <c r="XA52" s="1">
        <v>0</v>
      </c>
      <c r="XD52" s="1">
        <v>0.05</v>
      </c>
      <c r="XE52" s="1">
        <v>0.188</v>
      </c>
      <c r="XF52" s="1">
        <v>1</v>
      </c>
      <c r="XG52" s="1">
        <v>0.05</v>
      </c>
      <c r="XH52" s="1">
        <v>6.3663559225719801</v>
      </c>
      <c r="XP52" s="1">
        <v>0.33400000000000002</v>
      </c>
      <c r="XX52" s="1">
        <v>0</v>
      </c>
      <c r="XY52" s="1">
        <v>6.3663559225719801</v>
      </c>
    </row>
    <row r="53" spans="1:649" x14ac:dyDescent="0.25">
      <c r="B53" s="1" t="s">
        <v>10</v>
      </c>
      <c r="C53" s="1" t="s">
        <v>739</v>
      </c>
      <c r="D53" s="1" t="s">
        <v>12</v>
      </c>
      <c r="E53" s="1" t="s">
        <v>13</v>
      </c>
      <c r="F53" s="1" t="s">
        <v>14</v>
      </c>
      <c r="G53" s="1" t="s">
        <v>15</v>
      </c>
      <c r="H53" s="1" t="s">
        <v>16</v>
      </c>
      <c r="I53" s="1" t="s">
        <v>742</v>
      </c>
      <c r="J53" s="1" t="s">
        <v>0</v>
      </c>
      <c r="K53" s="1" t="s">
        <v>17</v>
      </c>
      <c r="L53" s="1" t="s">
        <v>18</v>
      </c>
      <c r="M53" s="1" t="s">
        <v>19</v>
      </c>
      <c r="N53" s="1" t="s">
        <v>20</v>
      </c>
      <c r="O53" s="1" t="s">
        <v>21</v>
      </c>
      <c r="P53" s="1" t="s">
        <v>745</v>
      </c>
      <c r="Q53" s="1" t="s">
        <v>22</v>
      </c>
      <c r="R53" s="1" t="s">
        <v>23</v>
      </c>
      <c r="S53" s="1" t="s">
        <v>24</v>
      </c>
      <c r="T53" s="1" t="s">
        <v>746</v>
      </c>
      <c r="U53" s="1" t="s">
        <v>25</v>
      </c>
      <c r="V53" s="1" t="s">
        <v>26</v>
      </c>
      <c r="W53" s="1" t="s">
        <v>27</v>
      </c>
      <c r="X53" s="1" t="s">
        <v>28</v>
      </c>
      <c r="Y53" s="1" t="s">
        <v>29</v>
      </c>
      <c r="Z53" s="1" t="s">
        <v>747</v>
      </c>
      <c r="AA53" s="1" t="s">
        <v>30</v>
      </c>
      <c r="AB53" s="1" t="s">
        <v>748</v>
      </c>
      <c r="AC53" s="1" t="s">
        <v>749</v>
      </c>
      <c r="AD53" s="1" t="s">
        <v>31</v>
      </c>
      <c r="AE53" s="1" t="s">
        <v>32</v>
      </c>
      <c r="AF53" s="1" t="s">
        <v>33</v>
      </c>
      <c r="AG53" s="1" t="s">
        <v>34</v>
      </c>
      <c r="AH53" s="1" t="s">
        <v>35</v>
      </c>
      <c r="AI53" s="1" t="s">
        <v>36</v>
      </c>
      <c r="AJ53" s="1" t="s">
        <v>763</v>
      </c>
      <c r="AK53" s="1" t="s">
        <v>37</v>
      </c>
      <c r="AL53" s="1" t="s">
        <v>38</v>
      </c>
      <c r="AM53" s="1" t="s">
        <v>39</v>
      </c>
      <c r="AN53" s="1" t="s">
        <v>764</v>
      </c>
      <c r="AO53" s="1" t="s">
        <v>40</v>
      </c>
      <c r="AP53" s="1" t="s">
        <v>41</v>
      </c>
      <c r="AQ53" s="1" t="s">
        <v>42</v>
      </c>
      <c r="AR53" s="1" t="s">
        <v>43</v>
      </c>
      <c r="AS53" s="1" t="s">
        <v>44</v>
      </c>
      <c r="AT53" s="1" t="s">
        <v>45</v>
      </c>
      <c r="AU53" s="1" t="s">
        <v>46</v>
      </c>
      <c r="AV53" s="1" t="s">
        <v>47</v>
      </c>
      <c r="AW53" s="1" t="s">
        <v>780</v>
      </c>
      <c r="AX53" s="1" t="s">
        <v>48</v>
      </c>
      <c r="AY53" s="1" t="s">
        <v>49</v>
      </c>
      <c r="AZ53" s="1" t="s">
        <v>50</v>
      </c>
      <c r="BA53" s="1" t="s">
        <v>51</v>
      </c>
      <c r="BB53" s="1" t="s">
        <v>52</v>
      </c>
      <c r="BC53" s="1" t="s">
        <v>53</v>
      </c>
      <c r="BD53" s="1" t="s">
        <v>54</v>
      </c>
      <c r="BE53" s="1" t="s">
        <v>55</v>
      </c>
      <c r="BF53" s="1" t="s">
        <v>56</v>
      </c>
      <c r="BG53" s="1" t="s">
        <v>57</v>
      </c>
      <c r="BH53" s="1" t="s">
        <v>787</v>
      </c>
      <c r="BI53" s="1" t="s">
        <v>58</v>
      </c>
      <c r="BJ53" s="1" t="s">
        <v>59</v>
      </c>
      <c r="BK53" s="1" t="s">
        <v>60</v>
      </c>
      <c r="BL53" s="1" t="s">
        <v>61</v>
      </c>
      <c r="BM53" s="1" t="s">
        <v>62</v>
      </c>
      <c r="BN53" s="1" t="s">
        <v>63</v>
      </c>
      <c r="BO53" s="1" t="s">
        <v>64</v>
      </c>
      <c r="BP53" s="1" t="s">
        <v>65</v>
      </c>
      <c r="BQ53" s="1" t="s">
        <v>66</v>
      </c>
      <c r="BR53" s="1" t="s">
        <v>67</v>
      </c>
      <c r="BS53" s="1" t="s">
        <v>68</v>
      </c>
      <c r="BT53" s="1" t="s">
        <v>69</v>
      </c>
      <c r="BU53" s="1" t="s">
        <v>70</v>
      </c>
      <c r="BV53" s="1" t="s">
        <v>71</v>
      </c>
      <c r="BW53" s="1" t="s">
        <v>72</v>
      </c>
      <c r="BX53" s="1" t="s">
        <v>73</v>
      </c>
      <c r="BY53" s="1" t="s">
        <v>74</v>
      </c>
      <c r="BZ53" s="1" t="s">
        <v>75</v>
      </c>
      <c r="CA53" s="1" t="s">
        <v>76</v>
      </c>
      <c r="CB53" s="1" t="s">
        <v>798</v>
      </c>
      <c r="CC53" s="1" t="s">
        <v>77</v>
      </c>
      <c r="CD53" s="1" t="s">
        <v>799</v>
      </c>
      <c r="CE53" s="1" t="s">
        <v>800</v>
      </c>
      <c r="CF53" s="1" t="s">
        <v>802</v>
      </c>
      <c r="CG53" s="1" t="s">
        <v>78</v>
      </c>
      <c r="CH53" s="1" t="s">
        <v>79</v>
      </c>
      <c r="CI53" s="1" t="s">
        <v>80</v>
      </c>
      <c r="CJ53" s="1" t="s">
        <v>803</v>
      </c>
      <c r="CK53" s="1" t="s">
        <v>804</v>
      </c>
      <c r="CL53" s="1" t="s">
        <v>81</v>
      </c>
      <c r="CM53" s="1" t="s">
        <v>82</v>
      </c>
      <c r="CN53" s="1" t="s">
        <v>83</v>
      </c>
      <c r="CO53" s="1" t="s">
        <v>84</v>
      </c>
      <c r="CP53" s="1" t="s">
        <v>85</v>
      </c>
      <c r="CQ53" s="1" t="s">
        <v>86</v>
      </c>
      <c r="CR53" s="1" t="s">
        <v>87</v>
      </c>
      <c r="CS53" s="1" t="s">
        <v>816</v>
      </c>
      <c r="CT53" s="1" t="s">
        <v>88</v>
      </c>
      <c r="CU53" s="1" t="s">
        <v>822</v>
      </c>
      <c r="CV53" s="1" t="s">
        <v>89</v>
      </c>
      <c r="CW53" s="1" t="s">
        <v>90</v>
      </c>
      <c r="CX53" s="1" t="s">
        <v>91</v>
      </c>
      <c r="CY53" s="1" t="s">
        <v>92</v>
      </c>
      <c r="CZ53" s="1" t="s">
        <v>93</v>
      </c>
      <c r="DA53" s="1" t="s">
        <v>94</v>
      </c>
      <c r="DB53" s="1" t="s">
        <v>95</v>
      </c>
      <c r="DC53" s="1" t="s">
        <v>96</v>
      </c>
      <c r="DD53" s="1" t="s">
        <v>97</v>
      </c>
      <c r="DE53" s="1" t="s">
        <v>98</v>
      </c>
      <c r="DF53" s="1" t="s">
        <v>99</v>
      </c>
      <c r="DG53" s="1" t="s">
        <v>100</v>
      </c>
      <c r="DH53" s="1" t="s">
        <v>101</v>
      </c>
      <c r="DI53" s="1" t="s">
        <v>102</v>
      </c>
      <c r="DJ53" s="1" t="s">
        <v>103</v>
      </c>
      <c r="DK53" s="1" t="s">
        <v>104</v>
      </c>
      <c r="DL53" s="1" t="s">
        <v>105</v>
      </c>
      <c r="DM53" s="1" t="s">
        <v>106</v>
      </c>
      <c r="DN53" s="1" t="s">
        <v>107</v>
      </c>
      <c r="DO53" s="1" t="s">
        <v>108</v>
      </c>
      <c r="DP53" s="1" t="s">
        <v>109</v>
      </c>
      <c r="DQ53" s="1" t="s">
        <v>110</v>
      </c>
      <c r="DR53" s="1" t="s">
        <v>111</v>
      </c>
      <c r="DS53" s="1" t="s">
        <v>112</v>
      </c>
      <c r="DT53" s="1" t="s">
        <v>113</v>
      </c>
      <c r="DU53" s="1" t="s">
        <v>114</v>
      </c>
      <c r="DV53" s="1" t="s">
        <v>831</v>
      </c>
      <c r="DW53" s="1" t="s">
        <v>115</v>
      </c>
      <c r="DX53" s="1" t="s">
        <v>116</v>
      </c>
      <c r="DY53" s="1" t="s">
        <v>117</v>
      </c>
      <c r="DZ53" s="1" t="s">
        <v>118</v>
      </c>
      <c r="EA53" s="1" t="s">
        <v>119</v>
      </c>
      <c r="EB53" s="1" t="s">
        <v>120</v>
      </c>
      <c r="EC53" s="1" t="s">
        <v>121</v>
      </c>
      <c r="ED53" s="1" t="s">
        <v>122</v>
      </c>
      <c r="EE53" s="1" t="s">
        <v>123</v>
      </c>
      <c r="EF53" s="1" t="s">
        <v>124</v>
      </c>
      <c r="EG53" s="1" t="s">
        <v>125</v>
      </c>
      <c r="EH53" s="1" t="s">
        <v>126</v>
      </c>
      <c r="EI53" s="1" t="s">
        <v>127</v>
      </c>
      <c r="EJ53" s="1" t="s">
        <v>128</v>
      </c>
      <c r="EK53" s="1" t="s">
        <v>129</v>
      </c>
      <c r="EL53" s="1" t="s">
        <v>130</v>
      </c>
      <c r="EM53" s="1" t="s">
        <v>131</v>
      </c>
      <c r="EN53" s="1" t="s">
        <v>132</v>
      </c>
      <c r="EO53" s="1" t="s">
        <v>133</v>
      </c>
      <c r="EP53" s="1" t="s">
        <v>134</v>
      </c>
      <c r="EQ53" s="1" t="s">
        <v>135</v>
      </c>
      <c r="ER53" s="1" t="s">
        <v>136</v>
      </c>
      <c r="ES53" s="1" t="s">
        <v>137</v>
      </c>
      <c r="ET53" s="1" t="s">
        <v>138</v>
      </c>
      <c r="EU53" s="1" t="s">
        <v>139</v>
      </c>
      <c r="EV53" s="1" t="s">
        <v>140</v>
      </c>
      <c r="EW53" s="1" t="s">
        <v>141</v>
      </c>
      <c r="EX53" s="1" t="s">
        <v>142</v>
      </c>
      <c r="EY53" s="1" t="s">
        <v>143</v>
      </c>
      <c r="EZ53" s="1" t="s">
        <v>144</v>
      </c>
      <c r="FA53" s="1" t="s">
        <v>853</v>
      </c>
      <c r="FB53" s="1" t="s">
        <v>145</v>
      </c>
      <c r="FC53" s="1" t="s">
        <v>146</v>
      </c>
      <c r="FD53" s="1" t="s">
        <v>147</v>
      </c>
      <c r="FE53" s="1" t="s">
        <v>148</v>
      </c>
      <c r="FF53" s="1" t="s">
        <v>149</v>
      </c>
      <c r="FG53" s="1" t="s">
        <v>150</v>
      </c>
      <c r="FH53" s="1" t="s">
        <v>151</v>
      </c>
      <c r="FI53" s="1" t="s">
        <v>152</v>
      </c>
      <c r="FJ53" s="1" t="s">
        <v>153</v>
      </c>
      <c r="FK53" s="1" t="s">
        <v>154</v>
      </c>
      <c r="FL53" s="1" t="s">
        <v>155</v>
      </c>
      <c r="FM53" s="1" t="s">
        <v>156</v>
      </c>
      <c r="FN53" s="1" t="s">
        <v>873</v>
      </c>
      <c r="FO53" s="1" t="s">
        <v>874</v>
      </c>
      <c r="FP53" s="1" t="s">
        <v>875</v>
      </c>
      <c r="FQ53" s="1" t="s">
        <v>157</v>
      </c>
      <c r="FR53" s="1" t="s">
        <v>158</v>
      </c>
      <c r="FS53" s="1" t="s">
        <v>159</v>
      </c>
      <c r="FT53" s="1" t="s">
        <v>160</v>
      </c>
      <c r="FU53" s="1" t="s">
        <v>878</v>
      </c>
      <c r="FV53" s="1" t="s">
        <v>879</v>
      </c>
      <c r="FW53" s="1" t="s">
        <v>161</v>
      </c>
      <c r="FX53" s="1" t="s">
        <v>162</v>
      </c>
      <c r="FY53" s="1" t="s">
        <v>163</v>
      </c>
      <c r="FZ53" s="1" t="s">
        <v>164</v>
      </c>
      <c r="GA53" s="1" t="s">
        <v>165</v>
      </c>
      <c r="GB53" s="1" t="s">
        <v>166</v>
      </c>
      <c r="GC53" s="1" t="s">
        <v>882</v>
      </c>
      <c r="GD53" s="1" t="s">
        <v>883</v>
      </c>
      <c r="GE53" s="1" t="s">
        <v>884</v>
      </c>
      <c r="GF53" s="1" t="s">
        <v>885</v>
      </c>
      <c r="GG53" s="1" t="s">
        <v>886</v>
      </c>
      <c r="GH53" s="1" t="s">
        <v>167</v>
      </c>
      <c r="GI53" s="1" t="s">
        <v>168</v>
      </c>
      <c r="GJ53" s="1" t="s">
        <v>169</v>
      </c>
      <c r="GK53" s="1" t="s">
        <v>170</v>
      </c>
      <c r="GL53" s="1" t="s">
        <v>171</v>
      </c>
      <c r="GM53" s="1" t="s">
        <v>172</v>
      </c>
      <c r="GN53" s="1" t="s">
        <v>173</v>
      </c>
      <c r="GO53" s="1" t="s">
        <v>174</v>
      </c>
      <c r="GP53" s="1" t="s">
        <v>175</v>
      </c>
      <c r="GQ53" s="1" t="s">
        <v>176</v>
      </c>
      <c r="GR53" s="1" t="s">
        <v>177</v>
      </c>
      <c r="GS53" s="1" t="s">
        <v>178</v>
      </c>
      <c r="GT53" s="1" t="s">
        <v>894</v>
      </c>
      <c r="GU53" s="1" t="s">
        <v>179</v>
      </c>
      <c r="GV53" s="1" t="s">
        <v>895</v>
      </c>
      <c r="GW53" s="1" t="s">
        <v>180</v>
      </c>
      <c r="GX53" s="1" t="s">
        <v>181</v>
      </c>
      <c r="GY53" s="1" t="s">
        <v>182</v>
      </c>
      <c r="GZ53" s="1" t="s">
        <v>183</v>
      </c>
      <c r="HA53" s="1" t="s">
        <v>184</v>
      </c>
      <c r="HB53" s="1" t="s">
        <v>185</v>
      </c>
      <c r="HC53" s="1" t="s">
        <v>186</v>
      </c>
      <c r="HD53" s="1" t="s">
        <v>187</v>
      </c>
      <c r="HE53" s="1" t="s">
        <v>901</v>
      </c>
      <c r="HF53" s="1" t="s">
        <v>188</v>
      </c>
      <c r="HG53" s="1" t="s">
        <v>189</v>
      </c>
      <c r="HH53" s="1" t="s">
        <v>190</v>
      </c>
      <c r="HI53" s="1" t="s">
        <v>904</v>
      </c>
      <c r="HJ53" s="1" t="s">
        <v>191</v>
      </c>
      <c r="HK53" s="1" t="s">
        <v>192</v>
      </c>
      <c r="HL53" s="1" t="s">
        <v>193</v>
      </c>
      <c r="HM53" s="1" t="s">
        <v>194</v>
      </c>
      <c r="HN53" s="1" t="s">
        <v>195</v>
      </c>
      <c r="HO53" s="1" t="s">
        <v>196</v>
      </c>
      <c r="HP53" s="1" t="s">
        <v>920</v>
      </c>
      <c r="HQ53" s="1" t="s">
        <v>197</v>
      </c>
      <c r="HR53" s="1" t="s">
        <v>198</v>
      </c>
      <c r="HS53" s="1" t="s">
        <v>199</v>
      </c>
      <c r="HT53" s="1" t="s">
        <v>922</v>
      </c>
      <c r="HU53" s="1" t="s">
        <v>924</v>
      </c>
      <c r="HV53" s="1" t="s">
        <v>200</v>
      </c>
      <c r="HW53" s="1" t="s">
        <v>926</v>
      </c>
      <c r="HX53" s="1" t="s">
        <v>201</v>
      </c>
      <c r="HY53" s="1" t="s">
        <v>202</v>
      </c>
      <c r="HZ53" s="1" t="s">
        <v>927</v>
      </c>
      <c r="IA53" s="1" t="s">
        <v>203</v>
      </c>
      <c r="IB53" s="1" t="s">
        <v>930</v>
      </c>
      <c r="IC53" s="1" t="s">
        <v>204</v>
      </c>
      <c r="ID53" s="1" t="s">
        <v>205</v>
      </c>
      <c r="IE53" s="1" t="s">
        <v>932</v>
      </c>
      <c r="IF53" s="1" t="s">
        <v>206</v>
      </c>
      <c r="IG53" s="1" t="s">
        <v>934</v>
      </c>
      <c r="IH53" s="1" t="s">
        <v>207</v>
      </c>
      <c r="II53" s="1" t="s">
        <v>936</v>
      </c>
      <c r="IJ53" s="1" t="s">
        <v>938</v>
      </c>
      <c r="IK53" s="1" t="s">
        <v>208</v>
      </c>
      <c r="IL53" s="1" t="s">
        <v>209</v>
      </c>
      <c r="IM53" s="1" t="s">
        <v>210</v>
      </c>
      <c r="IN53" s="1" t="s">
        <v>211</v>
      </c>
      <c r="IO53" s="1" t="s">
        <v>212</v>
      </c>
      <c r="IP53" s="1" t="s">
        <v>213</v>
      </c>
      <c r="IQ53" s="1" t="s">
        <v>945</v>
      </c>
      <c r="IR53" s="1" t="s">
        <v>214</v>
      </c>
      <c r="IS53" s="1" t="s">
        <v>215</v>
      </c>
      <c r="IT53" s="1" t="s">
        <v>216</v>
      </c>
      <c r="IU53" s="1" t="s">
        <v>217</v>
      </c>
      <c r="IV53" s="1" t="s">
        <v>948</v>
      </c>
      <c r="IW53" s="1" t="s">
        <v>218</v>
      </c>
      <c r="IX53" s="1" t="s">
        <v>219</v>
      </c>
      <c r="IY53" s="1" t="s">
        <v>956</v>
      </c>
      <c r="IZ53" s="1" t="s">
        <v>220</v>
      </c>
      <c r="JA53" s="1" t="s">
        <v>973</v>
      </c>
      <c r="JB53" s="1" t="s">
        <v>221</v>
      </c>
      <c r="JC53" s="1" t="s">
        <v>222</v>
      </c>
      <c r="JD53" s="1" t="s">
        <v>223</v>
      </c>
      <c r="JE53" s="1" t="s">
        <v>1011</v>
      </c>
      <c r="JF53" s="1" t="s">
        <v>1012</v>
      </c>
      <c r="JG53" s="1" t="s">
        <v>1013</v>
      </c>
      <c r="JH53" s="1" t="s">
        <v>1014</v>
      </c>
      <c r="JI53" s="1" t="s">
        <v>224</v>
      </c>
      <c r="JJ53" s="1" t="s">
        <v>225</v>
      </c>
      <c r="JK53" s="1" t="s">
        <v>226</v>
      </c>
      <c r="JL53" s="1" t="s">
        <v>227</v>
      </c>
      <c r="JM53" s="1" t="s">
        <v>228</v>
      </c>
      <c r="JN53" s="1" t="s">
        <v>229</v>
      </c>
      <c r="JO53" s="1" t="s">
        <v>1585</v>
      </c>
      <c r="JP53" s="1" t="s">
        <v>230</v>
      </c>
      <c r="JQ53" s="1" t="s">
        <v>1586</v>
      </c>
      <c r="JR53" s="1" t="s">
        <v>231</v>
      </c>
      <c r="JS53" s="1" t="s">
        <v>232</v>
      </c>
      <c r="JT53" s="1" t="s">
        <v>1028</v>
      </c>
      <c r="JU53" s="1" t="s">
        <v>1029</v>
      </c>
      <c r="JV53" s="1" t="s">
        <v>1030</v>
      </c>
      <c r="JW53" s="1" t="s">
        <v>233</v>
      </c>
      <c r="JX53" s="1" t="s">
        <v>1038</v>
      </c>
      <c r="JY53" s="1" t="s">
        <v>234</v>
      </c>
      <c r="JZ53" s="1" t="s">
        <v>1048</v>
      </c>
      <c r="KA53" s="1" t="s">
        <v>1050</v>
      </c>
      <c r="KB53" s="1" t="s">
        <v>1051</v>
      </c>
      <c r="KC53" s="1" t="s">
        <v>1052</v>
      </c>
      <c r="KD53" s="1" t="s">
        <v>235</v>
      </c>
      <c r="KE53" s="1" t="s">
        <v>236</v>
      </c>
      <c r="KF53" s="1" t="s">
        <v>1054</v>
      </c>
      <c r="KG53" s="1" t="s">
        <v>237</v>
      </c>
      <c r="KH53" s="1" t="s">
        <v>238</v>
      </c>
      <c r="KI53" s="1" t="s">
        <v>239</v>
      </c>
      <c r="KJ53" s="1" t="s">
        <v>240</v>
      </c>
      <c r="KK53" s="1" t="s">
        <v>241</v>
      </c>
      <c r="KL53" s="1" t="s">
        <v>242</v>
      </c>
      <c r="KM53" s="1" t="s">
        <v>1055</v>
      </c>
      <c r="KN53" s="1" t="s">
        <v>243</v>
      </c>
      <c r="KO53" s="1" t="s">
        <v>244</v>
      </c>
      <c r="KP53" s="1" t="s">
        <v>245</v>
      </c>
      <c r="KQ53" s="1" t="s">
        <v>1056</v>
      </c>
      <c r="KR53" s="1" t="s">
        <v>246</v>
      </c>
      <c r="KS53" s="1" t="s">
        <v>247</v>
      </c>
      <c r="KT53" s="1" t="s">
        <v>248</v>
      </c>
      <c r="KU53" s="1" t="s">
        <v>249</v>
      </c>
      <c r="KV53" s="1" t="s">
        <v>1057</v>
      </c>
      <c r="KW53" s="1" t="s">
        <v>250</v>
      </c>
      <c r="KX53" s="1" t="s">
        <v>251</v>
      </c>
      <c r="KY53" s="1" t="s">
        <v>252</v>
      </c>
      <c r="KZ53" s="1" t="s">
        <v>1058</v>
      </c>
      <c r="LA53" s="1" t="s">
        <v>253</v>
      </c>
      <c r="LB53" s="1" t="s">
        <v>254</v>
      </c>
      <c r="LC53" s="1" t="s">
        <v>255</v>
      </c>
      <c r="LD53" s="1" t="s">
        <v>1060</v>
      </c>
      <c r="LE53" s="1" t="s">
        <v>1061</v>
      </c>
      <c r="LF53" s="1" t="s">
        <v>1062</v>
      </c>
      <c r="LG53" s="1" t="s">
        <v>1063</v>
      </c>
      <c r="LH53" s="1" t="s">
        <v>256</v>
      </c>
      <c r="LI53" s="1" t="s">
        <v>257</v>
      </c>
      <c r="LJ53" s="1" t="s">
        <v>258</v>
      </c>
      <c r="LK53" s="1" t="s">
        <v>259</v>
      </c>
      <c r="LL53" s="1" t="s">
        <v>260</v>
      </c>
      <c r="LM53" s="1" t="s">
        <v>261</v>
      </c>
      <c r="LN53" s="1" t="s">
        <v>262</v>
      </c>
      <c r="LO53" s="1" t="s">
        <v>263</v>
      </c>
      <c r="LP53" s="1" t="s">
        <v>264</v>
      </c>
      <c r="LQ53" s="1" t="s">
        <v>265</v>
      </c>
      <c r="LR53" s="1" t="s">
        <v>266</v>
      </c>
      <c r="LS53" s="1" t="s">
        <v>267</v>
      </c>
      <c r="LT53" s="1" t="s">
        <v>268</v>
      </c>
      <c r="LU53" s="1" t="s">
        <v>269</v>
      </c>
      <c r="LV53" s="1" t="s">
        <v>270</v>
      </c>
      <c r="LW53" s="1" t="s">
        <v>271</v>
      </c>
      <c r="LX53" s="1" t="s">
        <v>272</v>
      </c>
      <c r="LY53" s="1" t="s">
        <v>273</v>
      </c>
      <c r="LZ53" s="1" t="s">
        <v>274</v>
      </c>
      <c r="MA53" s="1" t="s">
        <v>275</v>
      </c>
      <c r="MB53" s="1" t="s">
        <v>276</v>
      </c>
      <c r="MC53" s="1" t="s">
        <v>277</v>
      </c>
      <c r="MD53" s="1" t="s">
        <v>278</v>
      </c>
      <c r="ME53" s="1" t="s">
        <v>279</v>
      </c>
      <c r="MF53" s="1" t="s">
        <v>280</v>
      </c>
      <c r="MG53" s="1" t="s">
        <v>281</v>
      </c>
      <c r="MH53" s="1" t="s">
        <v>282</v>
      </c>
      <c r="MI53" s="1" t="s">
        <v>283</v>
      </c>
      <c r="MJ53" s="1" t="s">
        <v>284</v>
      </c>
      <c r="MK53" s="1" t="s">
        <v>285</v>
      </c>
      <c r="ML53" s="1" t="s">
        <v>286</v>
      </c>
      <c r="MM53" s="1" t="s">
        <v>287</v>
      </c>
      <c r="MN53" s="1" t="s">
        <v>288</v>
      </c>
      <c r="MO53" s="1" t="s">
        <v>289</v>
      </c>
      <c r="MP53" s="1" t="s">
        <v>290</v>
      </c>
      <c r="MQ53" s="1" t="s">
        <v>291</v>
      </c>
      <c r="MR53" s="1" t="s">
        <v>292</v>
      </c>
      <c r="MS53" s="1" t="s">
        <v>293</v>
      </c>
      <c r="MT53" s="1" t="s">
        <v>1096</v>
      </c>
      <c r="MU53" s="1" t="s">
        <v>1098</v>
      </c>
      <c r="MV53" s="1" t="s">
        <v>294</v>
      </c>
      <c r="MW53" s="1" t="s">
        <v>295</v>
      </c>
      <c r="MX53" s="1" t="s">
        <v>296</v>
      </c>
      <c r="MY53" s="1" t="s">
        <v>297</v>
      </c>
      <c r="MZ53" s="1" t="s">
        <v>1099</v>
      </c>
      <c r="NA53" s="1" t="s">
        <v>298</v>
      </c>
      <c r="NB53" s="1" t="s">
        <v>1100</v>
      </c>
      <c r="NC53" s="1" t="s">
        <v>299</v>
      </c>
      <c r="ND53" s="1" t="s">
        <v>300</v>
      </c>
      <c r="NE53" s="1" t="s">
        <v>301</v>
      </c>
      <c r="NF53" s="1" t="s">
        <v>302</v>
      </c>
      <c r="NG53" s="1" t="s">
        <v>303</v>
      </c>
      <c r="NH53" s="1" t="s">
        <v>304</v>
      </c>
      <c r="NI53" s="1" t="s">
        <v>305</v>
      </c>
      <c r="NJ53" s="1" t="s">
        <v>306</v>
      </c>
      <c r="NK53" s="1" t="s">
        <v>307</v>
      </c>
      <c r="NL53" s="1" t="s">
        <v>308</v>
      </c>
      <c r="NM53" s="1" t="s">
        <v>309</v>
      </c>
      <c r="NN53" s="1" t="s">
        <v>310</v>
      </c>
      <c r="NO53" s="1" t="s">
        <v>311</v>
      </c>
      <c r="NP53" s="1" t="s">
        <v>312</v>
      </c>
      <c r="NQ53" s="1" t="s">
        <v>313</v>
      </c>
      <c r="NR53" s="1" t="s">
        <v>314</v>
      </c>
      <c r="NS53" s="1" t="s">
        <v>315</v>
      </c>
      <c r="NT53" s="1" t="s">
        <v>316</v>
      </c>
      <c r="NU53" s="1" t="s">
        <v>317</v>
      </c>
      <c r="NV53" s="1" t="s">
        <v>318</v>
      </c>
      <c r="NW53" s="1" t="s">
        <v>319</v>
      </c>
      <c r="NX53" s="1" t="s">
        <v>320</v>
      </c>
      <c r="NY53" s="1" t="s">
        <v>321</v>
      </c>
      <c r="NZ53" s="1" t="s">
        <v>322</v>
      </c>
      <c r="OA53" s="1" t="s">
        <v>1160</v>
      </c>
      <c r="OB53" s="1" t="s">
        <v>1161</v>
      </c>
      <c r="OC53" s="1" t="s">
        <v>1162</v>
      </c>
      <c r="OD53" s="1" t="s">
        <v>323</v>
      </c>
      <c r="OE53" s="1" t="s">
        <v>324</v>
      </c>
      <c r="OF53" s="1" t="s">
        <v>325</v>
      </c>
      <c r="OG53" s="1" t="s">
        <v>326</v>
      </c>
      <c r="OH53" s="1" t="s">
        <v>1172</v>
      </c>
      <c r="OI53" s="1" t="s">
        <v>327</v>
      </c>
      <c r="OJ53" s="1" t="s">
        <v>1174</v>
      </c>
      <c r="OK53" s="1" t="s">
        <v>328</v>
      </c>
      <c r="OL53" s="1" t="s">
        <v>1175</v>
      </c>
      <c r="OM53" s="1" t="s">
        <v>329</v>
      </c>
      <c r="ON53" s="1" t="s">
        <v>1176</v>
      </c>
      <c r="OO53" s="1" t="s">
        <v>330</v>
      </c>
      <c r="OP53" s="1" t="s">
        <v>331</v>
      </c>
      <c r="OQ53" s="1" t="s">
        <v>332</v>
      </c>
      <c r="OR53" s="1" t="s">
        <v>333</v>
      </c>
      <c r="OS53" s="1" t="s">
        <v>334</v>
      </c>
      <c r="OT53" s="1" t="s">
        <v>1179</v>
      </c>
      <c r="OU53" s="1" t="s">
        <v>1180</v>
      </c>
      <c r="OV53" s="1" t="s">
        <v>335</v>
      </c>
      <c r="OW53" s="1" t="s">
        <v>1181</v>
      </c>
      <c r="OX53" s="1" t="s">
        <v>1182</v>
      </c>
      <c r="OY53" s="1" t="s">
        <v>1583</v>
      </c>
      <c r="OZ53" s="1" t="s">
        <v>336</v>
      </c>
      <c r="PA53" s="1" t="s">
        <v>1188</v>
      </c>
      <c r="PB53" s="1" t="s">
        <v>1189</v>
      </c>
      <c r="PC53" s="1" t="s">
        <v>337</v>
      </c>
      <c r="PD53" s="1" t="s">
        <v>1190</v>
      </c>
      <c r="PE53" s="1" t="s">
        <v>338</v>
      </c>
      <c r="PF53" s="1" t="s">
        <v>1191</v>
      </c>
      <c r="PG53" s="1" t="s">
        <v>339</v>
      </c>
      <c r="PH53" s="1" t="s">
        <v>1192</v>
      </c>
      <c r="PI53" s="1" t="s">
        <v>340</v>
      </c>
      <c r="PJ53" s="1" t="s">
        <v>1194</v>
      </c>
      <c r="PK53" s="1" t="s">
        <v>341</v>
      </c>
      <c r="PL53" s="1" t="s">
        <v>1196</v>
      </c>
      <c r="PM53" s="1" t="s">
        <v>342</v>
      </c>
      <c r="PN53" s="1" t="s">
        <v>1198</v>
      </c>
      <c r="PO53" s="1" t="s">
        <v>343</v>
      </c>
      <c r="PP53" s="1" t="s">
        <v>1200</v>
      </c>
      <c r="PQ53" s="1" t="s">
        <v>1201</v>
      </c>
      <c r="PR53" s="1" t="s">
        <v>1202</v>
      </c>
      <c r="PS53" s="1" t="s">
        <v>344</v>
      </c>
      <c r="PT53" s="1" t="s">
        <v>1203</v>
      </c>
      <c r="PU53" s="1" t="s">
        <v>1204</v>
      </c>
      <c r="PV53" s="1" t="s">
        <v>1205</v>
      </c>
      <c r="PW53" s="1" t="s">
        <v>345</v>
      </c>
      <c r="PX53" s="1" t="s">
        <v>346</v>
      </c>
      <c r="PY53" s="1" t="s">
        <v>1206</v>
      </c>
      <c r="PZ53" s="1" t="s">
        <v>347</v>
      </c>
      <c r="QA53" s="1" t="s">
        <v>1207</v>
      </c>
      <c r="QB53" s="1" t="s">
        <v>348</v>
      </c>
      <c r="QC53" s="1" t="s">
        <v>1208</v>
      </c>
      <c r="QD53" s="1" t="s">
        <v>349</v>
      </c>
      <c r="QE53" s="1" t="s">
        <v>1209</v>
      </c>
      <c r="QF53" s="1" t="s">
        <v>350</v>
      </c>
      <c r="QG53" s="1" t="s">
        <v>1210</v>
      </c>
      <c r="QH53" s="1" t="s">
        <v>351</v>
      </c>
      <c r="QI53" s="1" t="s">
        <v>1211</v>
      </c>
      <c r="QJ53" s="1" t="s">
        <v>352</v>
      </c>
      <c r="QK53" s="1" t="s">
        <v>1212</v>
      </c>
      <c r="QL53" s="1" t="s">
        <v>353</v>
      </c>
      <c r="QM53" s="1" t="s">
        <v>1218</v>
      </c>
      <c r="QN53" s="1" t="s">
        <v>354</v>
      </c>
      <c r="QO53" s="1" t="s">
        <v>355</v>
      </c>
      <c r="QP53" s="1" t="s">
        <v>1219</v>
      </c>
      <c r="QQ53" s="1" t="s">
        <v>356</v>
      </c>
      <c r="QR53" s="1" t="s">
        <v>357</v>
      </c>
      <c r="QS53" s="1" t="s">
        <v>1222</v>
      </c>
      <c r="QT53" s="1" t="s">
        <v>358</v>
      </c>
      <c r="QU53" s="1" t="s">
        <v>1226</v>
      </c>
      <c r="QV53" s="1" t="s">
        <v>1587</v>
      </c>
      <c r="QW53" s="1" t="s">
        <v>359</v>
      </c>
      <c r="QX53" s="1" t="s">
        <v>1227</v>
      </c>
      <c r="QY53" s="1" t="s">
        <v>360</v>
      </c>
      <c r="QZ53" s="1" t="s">
        <v>361</v>
      </c>
      <c r="RA53" s="1" t="s">
        <v>1231</v>
      </c>
      <c r="RB53" s="1" t="s">
        <v>1588</v>
      </c>
      <c r="RC53" s="1" t="s">
        <v>362</v>
      </c>
      <c r="RD53" s="1" t="s">
        <v>363</v>
      </c>
      <c r="RE53" s="1" t="s">
        <v>1589</v>
      </c>
      <c r="RF53" s="1" t="s">
        <v>1590</v>
      </c>
      <c r="RG53" s="1" t="s">
        <v>364</v>
      </c>
      <c r="RH53" s="1" t="s">
        <v>365</v>
      </c>
      <c r="RI53" s="1" t="s">
        <v>366</v>
      </c>
      <c r="RJ53" s="1" t="s">
        <v>367</v>
      </c>
      <c r="RK53" s="1" t="s">
        <v>368</v>
      </c>
      <c r="RL53" s="1" t="s">
        <v>369</v>
      </c>
      <c r="RM53" s="1" t="s">
        <v>370</v>
      </c>
      <c r="RN53" s="1" t="s">
        <v>1234</v>
      </c>
      <c r="RO53" s="1" t="s">
        <v>1235</v>
      </c>
      <c r="RP53" s="1" t="s">
        <v>371</v>
      </c>
      <c r="RQ53" s="1" t="s">
        <v>372</v>
      </c>
      <c r="RR53" s="1" t="s">
        <v>373</v>
      </c>
      <c r="RS53" s="1" t="s">
        <v>374</v>
      </c>
      <c r="RT53" s="1" t="s">
        <v>375</v>
      </c>
      <c r="RU53" s="1" t="s">
        <v>376</v>
      </c>
      <c r="RV53" s="1" t="s">
        <v>377</v>
      </c>
      <c r="RW53" s="1" t="s">
        <v>1237</v>
      </c>
      <c r="RX53" s="1" t="s">
        <v>378</v>
      </c>
      <c r="RY53" s="1" t="s">
        <v>379</v>
      </c>
      <c r="RZ53" s="1" t="s">
        <v>1238</v>
      </c>
      <c r="SA53" s="1" t="s">
        <v>380</v>
      </c>
      <c r="SB53" s="1" t="s">
        <v>1239</v>
      </c>
      <c r="SC53" s="1" t="s">
        <v>1584</v>
      </c>
      <c r="SD53" s="1" t="s">
        <v>381</v>
      </c>
      <c r="SE53" s="1" t="s">
        <v>382</v>
      </c>
      <c r="SF53" s="1" t="s">
        <v>383</v>
      </c>
      <c r="SG53" s="1" t="s">
        <v>384</v>
      </c>
      <c r="SH53" s="1" t="s">
        <v>385</v>
      </c>
      <c r="SI53" s="1" t="s">
        <v>386</v>
      </c>
      <c r="SJ53" s="1" t="s">
        <v>387</v>
      </c>
      <c r="SK53" s="1" t="s">
        <v>388</v>
      </c>
      <c r="SL53" s="1" t="s">
        <v>1242</v>
      </c>
      <c r="SM53" s="1" t="s">
        <v>389</v>
      </c>
      <c r="SN53" s="1" t="s">
        <v>390</v>
      </c>
      <c r="SO53" s="1" t="s">
        <v>391</v>
      </c>
      <c r="SP53" s="1" t="s">
        <v>1243</v>
      </c>
      <c r="SQ53" s="1" t="s">
        <v>392</v>
      </c>
      <c r="SR53" s="1" t="s">
        <v>393</v>
      </c>
      <c r="SS53" s="1" t="s">
        <v>394</v>
      </c>
      <c r="ST53" s="1" t="s">
        <v>395</v>
      </c>
      <c r="SU53" s="1" t="s">
        <v>396</v>
      </c>
      <c r="SV53" s="1" t="s">
        <v>397</v>
      </c>
      <c r="SW53" s="1" t="s">
        <v>398</v>
      </c>
      <c r="SX53" s="1" t="s">
        <v>399</v>
      </c>
      <c r="SY53" s="1" t="s">
        <v>400</v>
      </c>
      <c r="SZ53" s="1" t="s">
        <v>401</v>
      </c>
      <c r="TA53" s="1" t="s">
        <v>1249</v>
      </c>
      <c r="TB53" s="1" t="s">
        <v>1250</v>
      </c>
      <c r="TC53" s="1" t="s">
        <v>402</v>
      </c>
      <c r="TD53" s="1" t="s">
        <v>403</v>
      </c>
      <c r="TE53" s="1" t="s">
        <v>404</v>
      </c>
      <c r="TF53" s="1" t="s">
        <v>1252</v>
      </c>
      <c r="TG53" s="1" t="s">
        <v>405</v>
      </c>
      <c r="TH53" s="1" t="s">
        <v>406</v>
      </c>
      <c r="TI53" s="1" t="s">
        <v>1287</v>
      </c>
      <c r="TJ53" s="1" t="s">
        <v>407</v>
      </c>
      <c r="TK53" s="1" t="s">
        <v>1289</v>
      </c>
      <c r="TL53" s="1" t="s">
        <v>408</v>
      </c>
      <c r="TM53" s="1" t="s">
        <v>409</v>
      </c>
      <c r="TN53" s="1" t="s">
        <v>410</v>
      </c>
      <c r="TO53" s="1" t="s">
        <v>411</v>
      </c>
      <c r="TP53" s="1" t="s">
        <v>412</v>
      </c>
      <c r="TQ53" s="1" t="s">
        <v>413</v>
      </c>
      <c r="TR53" s="1" t="s">
        <v>414</v>
      </c>
      <c r="TS53" s="1" t="s">
        <v>415</v>
      </c>
      <c r="TT53" s="1" t="s">
        <v>416</v>
      </c>
      <c r="TU53" s="1" t="s">
        <v>417</v>
      </c>
      <c r="TV53" s="1" t="s">
        <v>418</v>
      </c>
      <c r="TW53" s="1" t="s">
        <v>419</v>
      </c>
      <c r="TX53" s="1" t="s">
        <v>420</v>
      </c>
      <c r="TY53" s="1" t="s">
        <v>421</v>
      </c>
      <c r="TZ53" s="1" t="s">
        <v>422</v>
      </c>
      <c r="UA53" s="1" t="s">
        <v>423</v>
      </c>
      <c r="UB53" s="1" t="s">
        <v>424</v>
      </c>
      <c r="UC53" s="1" t="s">
        <v>425</v>
      </c>
      <c r="UD53" s="1" t="s">
        <v>426</v>
      </c>
      <c r="UE53" s="1" t="s">
        <v>427</v>
      </c>
      <c r="UF53" s="1" t="s">
        <v>428</v>
      </c>
      <c r="UG53" s="1" t="s">
        <v>429</v>
      </c>
      <c r="UH53" s="1" t="s">
        <v>430</v>
      </c>
      <c r="UI53" s="1" t="s">
        <v>431</v>
      </c>
      <c r="UJ53" s="1" t="s">
        <v>432</v>
      </c>
      <c r="UK53" s="1" t="s">
        <v>433</v>
      </c>
      <c r="UL53" s="1" t="s">
        <v>434</v>
      </c>
      <c r="UM53" s="1" t="s">
        <v>435</v>
      </c>
      <c r="UN53" s="1" t="s">
        <v>436</v>
      </c>
      <c r="UO53" s="1" t="s">
        <v>437</v>
      </c>
      <c r="UP53" s="1" t="s">
        <v>438</v>
      </c>
      <c r="UQ53" s="1" t="s">
        <v>439</v>
      </c>
      <c r="UR53" s="1" t="s">
        <v>440</v>
      </c>
      <c r="US53" s="1" t="s">
        <v>441</v>
      </c>
      <c r="UT53" s="1" t="s">
        <v>442</v>
      </c>
      <c r="UU53" s="1" t="s">
        <v>443</v>
      </c>
      <c r="UV53" s="1" t="s">
        <v>444</v>
      </c>
      <c r="UW53" s="1" t="s">
        <v>445</v>
      </c>
      <c r="UX53" s="1" t="s">
        <v>446</v>
      </c>
      <c r="UY53" s="1" t="s">
        <v>447</v>
      </c>
      <c r="UZ53" s="1" t="s">
        <v>448</v>
      </c>
      <c r="VA53" s="1" t="s">
        <v>449</v>
      </c>
      <c r="VB53" s="1" t="s">
        <v>450</v>
      </c>
      <c r="VC53" s="1" t="s">
        <v>451</v>
      </c>
      <c r="VD53" s="1" t="s">
        <v>452</v>
      </c>
      <c r="VE53" s="1" t="s">
        <v>453</v>
      </c>
      <c r="VF53" s="1" t="s">
        <v>454</v>
      </c>
      <c r="VG53" s="1" t="s">
        <v>455</v>
      </c>
      <c r="VH53" s="1" t="s">
        <v>456</v>
      </c>
      <c r="VI53" s="1" t="s">
        <v>457</v>
      </c>
      <c r="VJ53" s="1" t="s">
        <v>458</v>
      </c>
      <c r="VK53" s="1" t="s">
        <v>459</v>
      </c>
      <c r="VL53" s="1" t="s">
        <v>460</v>
      </c>
      <c r="VM53" s="1" t="s">
        <v>462</v>
      </c>
      <c r="VN53" s="1" t="s">
        <v>463</v>
      </c>
      <c r="VO53" s="1" t="s">
        <v>464</v>
      </c>
      <c r="VP53" s="1" t="s">
        <v>465</v>
      </c>
      <c r="VQ53" s="1" t="s">
        <v>466</v>
      </c>
      <c r="VR53" s="1" t="s">
        <v>467</v>
      </c>
      <c r="VS53" s="1" t="s">
        <v>468</v>
      </c>
      <c r="VT53" s="1" t="s">
        <v>5</v>
      </c>
      <c r="VU53" s="1" t="s">
        <v>469</v>
      </c>
      <c r="VV53" s="1" t="s">
        <v>470</v>
      </c>
      <c r="VW53" s="1" t="s">
        <v>471</v>
      </c>
      <c r="VX53" s="1" t="s">
        <v>472</v>
      </c>
      <c r="VY53" s="1" t="s">
        <v>473</v>
      </c>
      <c r="VZ53" s="1" t="s">
        <v>474</v>
      </c>
      <c r="WA53" s="1" t="s">
        <v>475</v>
      </c>
      <c r="WB53" s="1" t="s">
        <v>476</v>
      </c>
      <c r="WC53" s="1" t="s">
        <v>477</v>
      </c>
      <c r="WD53" s="1" t="s">
        <v>478</v>
      </c>
      <c r="WE53" s="1" t="s">
        <v>479</v>
      </c>
      <c r="WF53" s="1" t="s">
        <v>480</v>
      </c>
      <c r="WG53" s="1" t="s">
        <v>481</v>
      </c>
      <c r="WH53" s="1" t="s">
        <v>482</v>
      </c>
      <c r="WI53" s="1" t="s">
        <v>483</v>
      </c>
      <c r="WJ53" s="1" t="s">
        <v>484</v>
      </c>
      <c r="WK53" s="1" t="s">
        <v>485</v>
      </c>
      <c r="WL53" s="1" t="s">
        <v>486</v>
      </c>
      <c r="WM53" s="1" t="s">
        <v>487</v>
      </c>
      <c r="WN53" s="1" t="s">
        <v>488</v>
      </c>
      <c r="WO53" s="1" t="s">
        <v>489</v>
      </c>
      <c r="WP53" s="1" t="s">
        <v>490</v>
      </c>
      <c r="WQ53" s="1" t="s">
        <v>491</v>
      </c>
      <c r="WR53" s="1" t="s">
        <v>492</v>
      </c>
      <c r="WS53" s="1" t="s">
        <v>493</v>
      </c>
      <c r="WT53" s="1" t="s">
        <v>494</v>
      </c>
      <c r="WU53" s="1" t="s">
        <v>495</v>
      </c>
      <c r="WV53" s="1" t="s">
        <v>496</v>
      </c>
      <c r="WW53" s="1" t="s">
        <v>497</v>
      </c>
      <c r="WX53" s="1" t="s">
        <v>498</v>
      </c>
      <c r="WY53" s="1" t="s">
        <v>499</v>
      </c>
      <c r="WZ53" s="1" t="s">
        <v>500</v>
      </c>
      <c r="XA53" s="1" t="s">
        <v>501</v>
      </c>
      <c r="XB53" s="1" t="s">
        <v>502</v>
      </c>
      <c r="XC53" s="1" t="s">
        <v>503</v>
      </c>
      <c r="XD53" s="1" t="s">
        <v>504</v>
      </c>
      <c r="XE53" s="1" t="s">
        <v>505</v>
      </c>
      <c r="XF53" s="1" t="s">
        <v>506</v>
      </c>
      <c r="XG53" s="1" t="s">
        <v>507</v>
      </c>
      <c r="XH53" s="1" t="s">
        <v>508</v>
      </c>
      <c r="XI53" s="1" t="s">
        <v>509</v>
      </c>
      <c r="XJ53" s="1" t="s">
        <v>510</v>
      </c>
      <c r="XK53" s="1" t="s">
        <v>511</v>
      </c>
      <c r="XL53" s="1" t="s">
        <v>512</v>
      </c>
      <c r="XM53" s="1" t="s">
        <v>513</v>
      </c>
      <c r="XN53" s="1" t="s">
        <v>514</v>
      </c>
      <c r="XO53" s="1" t="s">
        <v>515</v>
      </c>
      <c r="XP53" s="1" t="s">
        <v>516</v>
      </c>
      <c r="XQ53" s="1" t="s">
        <v>517</v>
      </c>
      <c r="XR53" s="1" t="s">
        <v>518</v>
      </c>
      <c r="XS53" s="1" t="s">
        <v>519</v>
      </c>
      <c r="XT53" s="1" t="s">
        <v>520</v>
      </c>
      <c r="XU53" s="1" t="s">
        <v>521</v>
      </c>
      <c r="XV53" s="1" t="s">
        <v>522</v>
      </c>
      <c r="XW53" s="1" t="s">
        <v>523</v>
      </c>
      <c r="XX53" s="1" t="s">
        <v>524</v>
      </c>
      <c r="XY53" s="1" t="s">
        <v>525</v>
      </c>
    </row>
    <row r="54" spans="1:649" x14ac:dyDescent="0.25">
      <c r="A54" s="37" t="s">
        <v>530</v>
      </c>
      <c r="B54" s="1">
        <v>4.335E-2</v>
      </c>
      <c r="D54" s="1">
        <v>3.5249999999999899E-2</v>
      </c>
      <c r="E54" s="1">
        <v>1.64999999999999E-2</v>
      </c>
      <c r="F54" s="1">
        <v>1.8749999999999899E-2</v>
      </c>
      <c r="G54" s="1">
        <v>0.47389999999999999</v>
      </c>
      <c r="H54" s="1">
        <v>0.30704999999999999</v>
      </c>
      <c r="I54" s="1">
        <v>0</v>
      </c>
      <c r="J54" s="1">
        <v>0.20025000000000001</v>
      </c>
      <c r="K54" s="1">
        <v>0.20025000000000001</v>
      </c>
      <c r="L54" s="1">
        <v>0.20025000000000001</v>
      </c>
      <c r="M54" s="1">
        <v>0.16077</v>
      </c>
      <c r="N54" s="1">
        <v>0.20025000000000001</v>
      </c>
      <c r="O54" s="1">
        <v>0.10680000000000001</v>
      </c>
      <c r="Q54" s="1">
        <v>0.10680000000000001</v>
      </c>
      <c r="R54" s="1">
        <v>0</v>
      </c>
      <c r="S54" s="1">
        <v>0.36709999999999898</v>
      </c>
      <c r="T54" s="1">
        <v>0</v>
      </c>
      <c r="U54" s="1">
        <v>0.16685</v>
      </c>
      <c r="V54" s="1">
        <v>1.9E-2</v>
      </c>
      <c r="W54" s="1">
        <v>0.16685</v>
      </c>
      <c r="X54" s="1">
        <v>7.8100000000000003E-2</v>
      </c>
      <c r="Y54" s="1">
        <v>8.8749999999999898E-2</v>
      </c>
      <c r="AA54" s="1">
        <v>0.13159999999999999</v>
      </c>
      <c r="AB54" s="1">
        <v>0</v>
      </c>
      <c r="AE54" s="1">
        <v>3.2292602833015498</v>
      </c>
      <c r="AF54" s="1">
        <v>3</v>
      </c>
      <c r="AG54" s="1">
        <v>-0.22949887640449401</v>
      </c>
      <c r="AH54" s="1">
        <v>-0.22949887640449401</v>
      </c>
      <c r="AI54" s="1">
        <v>0.2482</v>
      </c>
      <c r="AK54" s="1">
        <v>0.41422659176029902</v>
      </c>
      <c r="AL54" s="1">
        <v>0.41422659176029902</v>
      </c>
      <c r="AM54" s="1">
        <v>0.377</v>
      </c>
      <c r="AO54" s="1">
        <v>0</v>
      </c>
      <c r="AP54" s="1">
        <v>9500000</v>
      </c>
      <c r="AQ54" s="1">
        <v>2.35</v>
      </c>
      <c r="AR54" s="1">
        <v>1.1000000000000001</v>
      </c>
      <c r="AS54" s="1">
        <v>0</v>
      </c>
      <c r="AT54" s="1">
        <v>1.1000000000000001</v>
      </c>
      <c r="AU54" s="1">
        <v>1.1000000000000001</v>
      </c>
      <c r="AV54" s="1">
        <v>1.25</v>
      </c>
      <c r="AW54" s="1">
        <v>1.25</v>
      </c>
      <c r="AX54" s="1">
        <v>1.25</v>
      </c>
      <c r="AY54" s="1">
        <v>1.25</v>
      </c>
      <c r="AZ54" s="1">
        <v>9500000</v>
      </c>
      <c r="BA54" s="1">
        <v>9500000</v>
      </c>
      <c r="BB54" s="1">
        <v>10300000</v>
      </c>
      <c r="BC54" s="1">
        <v>9500000</v>
      </c>
      <c r="BE54" s="1">
        <v>9800000</v>
      </c>
      <c r="BF54" s="1">
        <v>9800000</v>
      </c>
      <c r="BG54" s="1">
        <v>9700000</v>
      </c>
      <c r="BI54" s="1">
        <v>10500000</v>
      </c>
      <c r="BJ54" s="1">
        <v>9800000</v>
      </c>
      <c r="BK54" s="1">
        <v>9800000</v>
      </c>
      <c r="BL54" s="1">
        <v>10000000</v>
      </c>
      <c r="BM54" s="1">
        <v>10000000</v>
      </c>
      <c r="BN54" s="1">
        <v>10000000</v>
      </c>
      <c r="BO54" s="1">
        <v>10000000</v>
      </c>
      <c r="BP54" s="1">
        <v>9500</v>
      </c>
      <c r="BQ54" s="1">
        <v>10.392489837499999</v>
      </c>
      <c r="BR54" s="1">
        <v>-6673.7420929872096</v>
      </c>
      <c r="BS54" s="1">
        <v>-6673.7420929872096</v>
      </c>
      <c r="BT54" s="1">
        <v>-6673.7420929872096</v>
      </c>
      <c r="BU54" s="1">
        <v>-7539.7787341910598</v>
      </c>
      <c r="BV54" s="1">
        <v>0.72734166833119396</v>
      </c>
      <c r="BW54" s="1">
        <v>15929.722414821799</v>
      </c>
      <c r="BX54" s="1">
        <v>23.1754051316858</v>
      </c>
      <c r="BY54" s="1">
        <v>23.1754051316858</v>
      </c>
      <c r="BZ54" s="1">
        <v>37.839920155008599</v>
      </c>
      <c r="CA54" s="1">
        <v>-816.05916049952498</v>
      </c>
      <c r="CC54" s="1">
        <v>-816.05916049952498</v>
      </c>
      <c r="CG54" s="1">
        <v>961.74944910334204</v>
      </c>
      <c r="CH54" s="1">
        <v>961.74944910334204</v>
      </c>
      <c r="CI54" s="1">
        <v>961.74944910334204</v>
      </c>
      <c r="CJ54" s="1">
        <v>0</v>
      </c>
      <c r="CK54" s="1">
        <v>0</v>
      </c>
      <c r="CL54" s="1">
        <v>961.74944910334204</v>
      </c>
      <c r="CM54" s="1">
        <v>24181.897629608498</v>
      </c>
      <c r="CN54" s="1">
        <v>24.1818976296085</v>
      </c>
      <c r="CO54" s="1">
        <v>42394</v>
      </c>
      <c r="CP54" s="1">
        <v>42394</v>
      </c>
      <c r="CQ54" s="1">
        <v>42.393999999999899</v>
      </c>
      <c r="CR54" s="1">
        <v>25087</v>
      </c>
      <c r="CT54" s="1">
        <v>25.087</v>
      </c>
      <c r="CU54" s="1">
        <v>3743.97118990226</v>
      </c>
      <c r="CV54" s="1">
        <v>15859.8548566889</v>
      </c>
      <c r="CW54" s="1">
        <v>2659.2254312524701</v>
      </c>
      <c r="CX54" s="1">
        <v>75000</v>
      </c>
      <c r="CY54" s="1">
        <v>65000</v>
      </c>
      <c r="CZ54" s="1">
        <v>65000</v>
      </c>
      <c r="DA54" s="1">
        <v>68000</v>
      </c>
      <c r="DB54" s="1">
        <v>74000</v>
      </c>
      <c r="DC54" s="1">
        <v>68000</v>
      </c>
      <c r="DD54" s="1">
        <v>44000</v>
      </c>
      <c r="DE54" s="1">
        <v>44000</v>
      </c>
      <c r="DF54" s="1">
        <v>71000</v>
      </c>
      <c r="DG54" s="1">
        <v>65000</v>
      </c>
      <c r="DH54" s="1">
        <v>40000</v>
      </c>
      <c r="DI54" s="1">
        <v>40000</v>
      </c>
      <c r="DJ54" s="1">
        <v>65000</v>
      </c>
      <c r="DK54" s="1">
        <v>65000</v>
      </c>
      <c r="DL54" s="1">
        <v>71000</v>
      </c>
      <c r="DM54" s="1">
        <v>65000</v>
      </c>
      <c r="DN54" s="1">
        <v>40000</v>
      </c>
      <c r="DO54" s="1">
        <v>40000</v>
      </c>
      <c r="DP54" s="1">
        <v>40000</v>
      </c>
      <c r="DQ54" s="1">
        <v>40000</v>
      </c>
      <c r="DR54" s="1">
        <v>65000</v>
      </c>
      <c r="DS54" s="1">
        <v>65</v>
      </c>
      <c r="DT54" s="1">
        <v>40</v>
      </c>
      <c r="DU54" s="1">
        <v>29.345399935272201</v>
      </c>
      <c r="DW54" s="1">
        <v>6031.88684706191</v>
      </c>
      <c r="DX54" s="1">
        <v>-281.40426305772502</v>
      </c>
      <c r="DY54" s="1">
        <v>4294.6973407448304</v>
      </c>
      <c r="DZ54" s="1">
        <v>4294.6973407448304</v>
      </c>
      <c r="EA54" s="1">
        <v>4.2946973407448299</v>
      </c>
      <c r="EB54" s="1">
        <v>45000</v>
      </c>
      <c r="EC54" s="1">
        <v>21901.292210263098</v>
      </c>
      <c r="ED54" s="1">
        <v>75000</v>
      </c>
      <c r="EE54" s="1">
        <v>75000</v>
      </c>
      <c r="EF54" s="1">
        <v>80000</v>
      </c>
      <c r="EG54" s="1">
        <v>75000</v>
      </c>
      <c r="EH54" s="1">
        <v>80000</v>
      </c>
      <c r="EI54" s="1">
        <v>75000</v>
      </c>
      <c r="EJ54" s="1">
        <v>80000</v>
      </c>
      <c r="EK54" s="1">
        <v>80000</v>
      </c>
      <c r="EL54" s="1">
        <v>75000</v>
      </c>
      <c r="EM54" s="1">
        <v>75000</v>
      </c>
      <c r="EN54" s="1">
        <v>66000</v>
      </c>
      <c r="EO54" s="1">
        <v>64000</v>
      </c>
      <c r="EP54" s="1">
        <v>41000</v>
      </c>
      <c r="EQ54" s="1">
        <v>41000</v>
      </c>
      <c r="ER54" s="1">
        <v>45000</v>
      </c>
      <c r="ES54" s="1">
        <v>45000</v>
      </c>
      <c r="ET54" s="1">
        <v>66000</v>
      </c>
      <c r="EU54" s="1">
        <v>3900000</v>
      </c>
      <c r="EV54" s="1">
        <v>3900000</v>
      </c>
      <c r="EW54" s="1">
        <v>3900000</v>
      </c>
      <c r="EY54" s="1">
        <v>0.80284644194756505</v>
      </c>
      <c r="EZ54" s="1">
        <v>3.9480000000000001E-2</v>
      </c>
      <c r="FA54" s="1">
        <v>0</v>
      </c>
      <c r="FB54" s="1">
        <v>6.0087734082397004</v>
      </c>
      <c r="FC54" s="1">
        <v>5.7364999999999897</v>
      </c>
      <c r="FD54" s="1">
        <v>1.7420000000000001E-2</v>
      </c>
      <c r="FE54" s="1">
        <v>3.2802412052681099E-2</v>
      </c>
      <c r="FF54" s="1">
        <v>2.9634314840334999</v>
      </c>
      <c r="FG54" s="1">
        <v>0.338183832134897</v>
      </c>
      <c r="FH54" s="1">
        <v>3.3016153161683901</v>
      </c>
      <c r="FI54" s="1">
        <v>2.6417037168398799E-2</v>
      </c>
      <c r="FJ54" s="1">
        <v>2.6417037168398799E-2</v>
      </c>
      <c r="FK54" s="1">
        <v>5.9291337754739503E-3</v>
      </c>
      <c r="FL54" s="1">
        <v>3.2136572629739499E-3</v>
      </c>
      <c r="FM54" s="1">
        <v>1.7420000000000001E-2</v>
      </c>
      <c r="FQ54" s="1">
        <v>1.79528031122471E-2</v>
      </c>
      <c r="FR54" s="1">
        <v>1.79528031122471E-2</v>
      </c>
      <c r="FS54" s="1">
        <v>1.8219191660378701E-3</v>
      </c>
      <c r="FT54" s="1">
        <v>1.014E-2</v>
      </c>
      <c r="FW54" s="1">
        <v>3.2299999999999901E-4</v>
      </c>
      <c r="FX54" s="1">
        <v>8.7000000000000001E-5</v>
      </c>
      <c r="FY54" s="1">
        <v>0.58040825070586999</v>
      </c>
      <c r="FZ54" s="1">
        <v>0.58617667731345102</v>
      </c>
      <c r="GA54" s="1">
        <v>0.2</v>
      </c>
      <c r="GB54" s="1">
        <v>0.5</v>
      </c>
      <c r="GH54" s="1">
        <v>1</v>
      </c>
      <c r="GI54" s="1">
        <v>1</v>
      </c>
      <c r="GJ54" s="1">
        <v>8.16</v>
      </c>
      <c r="GP54" s="1">
        <v>9.3499999999999908</v>
      </c>
      <c r="GQ54" s="1">
        <v>8.16</v>
      </c>
      <c r="GR54" s="1">
        <v>8.16</v>
      </c>
      <c r="GS54" s="1">
        <v>1.42247014730236</v>
      </c>
      <c r="GU54" s="1">
        <v>8</v>
      </c>
      <c r="GW54" s="1">
        <v>8.16</v>
      </c>
      <c r="GX54" s="1">
        <v>7</v>
      </c>
      <c r="GY54" s="1">
        <v>122</v>
      </c>
      <c r="GZ54" s="1">
        <v>0.1</v>
      </c>
      <c r="HA54" s="1">
        <v>-35.381190740560498</v>
      </c>
      <c r="HB54" s="1">
        <v>2.62343903805017</v>
      </c>
      <c r="HD54" s="1">
        <v>999</v>
      </c>
      <c r="HF54" s="1">
        <v>10.2380728765066</v>
      </c>
      <c r="HH54" s="1">
        <v>7.6209426418895703</v>
      </c>
      <c r="HJ54" s="1">
        <v>999</v>
      </c>
      <c r="HL54" s="1">
        <v>2.1665360996839498</v>
      </c>
      <c r="HM54" s="1">
        <v>999</v>
      </c>
      <c r="HO54" s="1">
        <v>999</v>
      </c>
      <c r="HQ54" s="1">
        <v>149.65159119960899</v>
      </c>
      <c r="HR54" s="1">
        <v>999</v>
      </c>
      <c r="HS54" s="1">
        <v>999</v>
      </c>
      <c r="HV54" s="1">
        <v>999</v>
      </c>
      <c r="HX54" s="1">
        <v>103.28200204363</v>
      </c>
      <c r="HY54" s="1">
        <v>103.28200204363</v>
      </c>
      <c r="IC54" s="1">
        <v>103.28200204363</v>
      </c>
      <c r="ID54" s="1">
        <v>141.144257394546</v>
      </c>
      <c r="IF54" s="1">
        <v>999</v>
      </c>
      <c r="IH54" s="1">
        <v>999</v>
      </c>
      <c r="IK54" s="1">
        <v>999</v>
      </c>
      <c r="IL54" s="1">
        <v>-0.46869310847795298</v>
      </c>
      <c r="IM54" s="1">
        <v>1.14036582495964E-2</v>
      </c>
      <c r="IN54" s="1">
        <v>-0.20700463927365301</v>
      </c>
      <c r="IO54" s="1">
        <v>999</v>
      </c>
      <c r="IP54" s="1">
        <v>999</v>
      </c>
      <c r="IR54" s="1">
        <v>999</v>
      </c>
      <c r="IS54" s="1">
        <v>999</v>
      </c>
      <c r="IT54" s="1">
        <v>4.1084442864421602</v>
      </c>
      <c r="IU54" s="1">
        <v>0.39527491955556798</v>
      </c>
      <c r="IV54" s="1">
        <v>0.39527491955556798</v>
      </c>
      <c r="IW54" s="1">
        <v>999</v>
      </c>
      <c r="IX54" s="1">
        <v>4502.6629943847602</v>
      </c>
      <c r="IZ54" s="1">
        <v>3340.8533983006701</v>
      </c>
      <c r="JB54" s="1">
        <v>9</v>
      </c>
      <c r="JC54" s="1">
        <v>9</v>
      </c>
      <c r="JI54" s="1">
        <v>9.5292892996411305E-2</v>
      </c>
      <c r="JJ54" s="1">
        <v>-712.75565553103399</v>
      </c>
      <c r="JK54" s="1">
        <v>2.2000000000000002</v>
      </c>
      <c r="JL54" s="1">
        <v>2.2000000000000002</v>
      </c>
      <c r="JM54" s="1">
        <v>2.5</v>
      </c>
      <c r="JN54" s="1">
        <v>2.5</v>
      </c>
      <c r="JP54" s="1">
        <v>1130</v>
      </c>
      <c r="JR54" s="1">
        <v>1130</v>
      </c>
      <c r="JS54" s="1">
        <v>0</v>
      </c>
      <c r="JW54" s="1">
        <v>1154.09933892401</v>
      </c>
      <c r="JY54" s="1">
        <v>0.30812955104098499</v>
      </c>
      <c r="KD54" s="1">
        <v>0.18299901062627399</v>
      </c>
      <c r="KE54" s="1">
        <v>0.18299901062627399</v>
      </c>
      <c r="KG54" s="1">
        <v>0.12260933711960301</v>
      </c>
      <c r="KH54" s="1">
        <v>0.71670463360620396</v>
      </c>
      <c r="KI54" s="1">
        <v>1</v>
      </c>
      <c r="KJ54" s="1">
        <v>1</v>
      </c>
      <c r="KK54" s="1">
        <v>0</v>
      </c>
      <c r="KL54" s="1">
        <v>0.505350000627107</v>
      </c>
      <c r="KN54" s="1">
        <v>0.505350000627107</v>
      </c>
      <c r="KO54" s="1">
        <v>0.505350000627107</v>
      </c>
      <c r="KP54" s="1">
        <v>0.71670463360620396</v>
      </c>
      <c r="KR54" s="1">
        <v>0.48019210451615602</v>
      </c>
      <c r="KS54" s="1">
        <v>1.4182341599224599</v>
      </c>
      <c r="KT54" s="1">
        <v>0.76012361195264699</v>
      </c>
      <c r="KU54" s="1">
        <v>0</v>
      </c>
      <c r="KX54" s="1">
        <v>0</v>
      </c>
      <c r="KY54" s="1">
        <v>1.4182341599224599</v>
      </c>
      <c r="LA54" s="1">
        <v>0.95021688714805297</v>
      </c>
      <c r="LB54" s="1">
        <v>1.9788265533967799</v>
      </c>
      <c r="LC54" s="1">
        <v>7.0999999999999897E-2</v>
      </c>
      <c r="LH54" s="1">
        <v>7.0999999999999897E-2</v>
      </c>
      <c r="LI54" s="1">
        <v>7.0999999999999897E-2</v>
      </c>
      <c r="LJ54" s="1">
        <v>7.0999999999999897E-2</v>
      </c>
      <c r="LK54" s="1">
        <v>7.0999999999999897E-2</v>
      </c>
      <c r="LL54" s="1">
        <v>1.1000000000000001</v>
      </c>
      <c r="LM54" s="1">
        <v>1.5</v>
      </c>
      <c r="LN54" s="1">
        <v>1.1000000000000001</v>
      </c>
      <c r="LO54" s="1">
        <v>1.25</v>
      </c>
      <c r="LP54" s="1">
        <v>7.0999999999999897E-2</v>
      </c>
      <c r="LQ54" s="1">
        <v>7.0999999999999897E-2</v>
      </c>
      <c r="LR54" s="1">
        <v>1.6299137104506201</v>
      </c>
      <c r="LS54" s="1">
        <v>114.729999999999</v>
      </c>
      <c r="LT54" s="1">
        <v>0.16256684491978601</v>
      </c>
      <c r="LU54" s="1">
        <v>7.0999999999999897E-2</v>
      </c>
      <c r="LV54" s="1">
        <v>7.0999999999999897E-2</v>
      </c>
      <c r="LW54" s="1">
        <v>7.0999999999999897E-2</v>
      </c>
      <c r="LX54" s="1">
        <v>7.0999999999999897E-2</v>
      </c>
      <c r="LY54" s="1">
        <v>7.0999999999999897E-2</v>
      </c>
      <c r="LZ54" s="1">
        <v>5.6000000000000001E-2</v>
      </c>
      <c r="MA54" s="1">
        <v>2.35</v>
      </c>
      <c r="MB54" s="1">
        <v>1.1000000000000001</v>
      </c>
      <c r="MC54" s="1">
        <v>1.1000000000000001</v>
      </c>
      <c r="MD54" s="1">
        <v>1.1000000000000001</v>
      </c>
      <c r="ME54" s="1">
        <v>1.25</v>
      </c>
      <c r="MF54" s="1">
        <v>0</v>
      </c>
      <c r="MG54" s="1">
        <v>1.25</v>
      </c>
      <c r="MH54" s="1">
        <v>0.75992361195264702</v>
      </c>
      <c r="MI54" s="1">
        <v>0.99980000000000002</v>
      </c>
      <c r="MJ54" s="1">
        <v>0.95021688714805297</v>
      </c>
      <c r="MK54" s="1">
        <v>0.106631905819567</v>
      </c>
      <c r="ML54" s="1">
        <v>0.760023611952647</v>
      </c>
      <c r="MM54" s="1">
        <v>0.99990000000000001</v>
      </c>
      <c r="MN54" s="1">
        <v>0.12260933711960301</v>
      </c>
      <c r="MO54" s="1">
        <v>0.12947122026789701</v>
      </c>
      <c r="MP54" s="1">
        <v>1.4236830518181101</v>
      </c>
      <c r="MQ54" s="1">
        <v>0.67468339825660495</v>
      </c>
      <c r="MR54" s="1">
        <v>-9.4751999999999996E-3</v>
      </c>
      <c r="MS54" s="1">
        <v>-1.28662499999999E-3</v>
      </c>
      <c r="MT54" s="1">
        <v>0</v>
      </c>
      <c r="MU54" s="1">
        <v>0</v>
      </c>
      <c r="MV54" s="1">
        <v>0.58076028330155205</v>
      </c>
      <c r="MW54" s="1">
        <v>6.3172602833015503</v>
      </c>
      <c r="MX54" s="1">
        <v>6.3172602833015503</v>
      </c>
      <c r="MY54" s="1">
        <v>6.3172602833015503</v>
      </c>
      <c r="MZ54" s="1">
        <v>0</v>
      </c>
      <c r="NA54" s="1">
        <v>0.30573971669844702</v>
      </c>
      <c r="NB54" s="1">
        <v>0</v>
      </c>
      <c r="NC54" s="1">
        <v>-3.6499999999999998E-2</v>
      </c>
      <c r="ND54" s="1">
        <v>-3.6499999999999998E-2</v>
      </c>
      <c r="NE54" s="1">
        <v>-7.1999999999999995E-2</v>
      </c>
      <c r="NF54" s="1">
        <v>-7.1999999999999995E-2</v>
      </c>
      <c r="NG54" s="1">
        <v>8.16</v>
      </c>
      <c r="NH54" s="1">
        <v>1.31574859553482</v>
      </c>
      <c r="NI54" s="1">
        <v>1.000100010001</v>
      </c>
      <c r="NJ54" s="1">
        <v>9.9000000000000005E-2</v>
      </c>
      <c r="NK54" s="1">
        <v>2</v>
      </c>
      <c r="NL54" s="1">
        <v>7.5999999999999901E-2</v>
      </c>
      <c r="NM54" s="1">
        <v>5.7364999999999897</v>
      </c>
      <c r="NN54" s="1">
        <v>2</v>
      </c>
      <c r="NO54" s="1">
        <v>2.86824999999999</v>
      </c>
      <c r="NP54" s="1">
        <v>2.2999999999999901</v>
      </c>
      <c r="NQ54" s="1">
        <v>2.2999999999999901</v>
      </c>
      <c r="NR54" s="1">
        <v>2.2999999999999901</v>
      </c>
      <c r="NS54" s="1">
        <v>2.2999999999999901</v>
      </c>
      <c r="NT54" s="1">
        <v>2.2999999999999901</v>
      </c>
      <c r="NU54" s="1">
        <v>2.2999999999999901</v>
      </c>
      <c r="NV54" s="1">
        <v>2.2999999999999901</v>
      </c>
      <c r="NW54" s="1">
        <v>2.2999999999999901</v>
      </c>
      <c r="NX54" s="1">
        <v>2.2999999999999901</v>
      </c>
      <c r="NY54" s="1">
        <v>1.1048285683566701</v>
      </c>
      <c r="NZ54" s="1">
        <v>5</v>
      </c>
      <c r="OA54" s="1">
        <v>0</v>
      </c>
      <c r="OB54" s="1">
        <v>0</v>
      </c>
      <c r="OC54" s="1">
        <v>0</v>
      </c>
      <c r="OD54" s="1">
        <v>-866.03664120385804</v>
      </c>
      <c r="OE54" s="1">
        <v>1.4999999999999901E-2</v>
      </c>
      <c r="OF54" s="1">
        <v>1.4999999999999901E-2</v>
      </c>
      <c r="OG54" s="1">
        <v>-2902.33774745039</v>
      </c>
      <c r="OI54" s="1">
        <v>2902.33774745039</v>
      </c>
      <c r="OK54" s="1">
        <v>-3771.4043455368201</v>
      </c>
      <c r="OM54" s="1">
        <v>3771.4043455368201</v>
      </c>
      <c r="OO54" s="1">
        <v>15.8598548566889</v>
      </c>
      <c r="OP54" s="1">
        <v>2.6592254312524699</v>
      </c>
      <c r="OQ54" s="1">
        <v>0.16005753317049901</v>
      </c>
      <c r="OR54" s="1">
        <v>-6673.7420929872096</v>
      </c>
      <c r="OS54" s="1">
        <v>4728.4660238117804</v>
      </c>
      <c r="OV54" s="1">
        <v>-6673.7420929872096</v>
      </c>
      <c r="OX54" s="1">
        <v>3887.2595214482599</v>
      </c>
      <c r="OZ54" s="1">
        <v>-6.6737420929872098</v>
      </c>
      <c r="PA54" s="1">
        <v>0</v>
      </c>
      <c r="PB54" s="1">
        <v>0</v>
      </c>
      <c r="PC54" s="1">
        <v>0.15690000000000001</v>
      </c>
      <c r="PE54" s="1">
        <v>0.10680000000000001</v>
      </c>
      <c r="PG54" s="1">
        <v>-0.28599999999999898</v>
      </c>
      <c r="PI54" s="1">
        <v>0.2482</v>
      </c>
      <c r="PK54" s="1">
        <v>0.33900000000000002</v>
      </c>
      <c r="PM54" s="1">
        <v>0.377</v>
      </c>
      <c r="PO54" s="1">
        <v>42394</v>
      </c>
      <c r="PR54" s="1">
        <v>0</v>
      </c>
      <c r="PS54" s="1">
        <v>25087</v>
      </c>
      <c r="PV54" s="1">
        <v>0</v>
      </c>
      <c r="PW54" s="1">
        <v>0</v>
      </c>
      <c r="PX54" s="1">
        <v>1.9599999999999899E-2</v>
      </c>
      <c r="PZ54" s="1">
        <v>1.7420000000000001E-2</v>
      </c>
      <c r="QB54" s="1">
        <v>1.5630000000000002E-2</v>
      </c>
      <c r="QD54" s="1">
        <v>1.014E-2</v>
      </c>
      <c r="QF54" s="1">
        <v>3.2299999999999901E-4</v>
      </c>
      <c r="QH54" s="1">
        <v>8.7000000000000001E-5</v>
      </c>
      <c r="QJ54" s="1">
        <v>1.1200000000000001</v>
      </c>
      <c r="QL54" s="1">
        <v>0.08</v>
      </c>
      <c r="QN54" s="1">
        <v>0.08</v>
      </c>
      <c r="QO54" s="1">
        <v>0.08</v>
      </c>
      <c r="QQ54" s="1">
        <v>0.19</v>
      </c>
      <c r="QR54" s="1">
        <v>1.25</v>
      </c>
      <c r="QT54" s="1">
        <v>0.05</v>
      </c>
      <c r="QW54" s="1">
        <v>0.05</v>
      </c>
      <c r="QY54" s="1">
        <v>0.05</v>
      </c>
      <c r="QZ54" s="1">
        <v>0.05</v>
      </c>
      <c r="RA54" s="1">
        <v>0</v>
      </c>
      <c r="RC54" s="1">
        <v>0.253</v>
      </c>
      <c r="RD54" s="1">
        <v>0</v>
      </c>
      <c r="RG54" s="1">
        <v>0.1875</v>
      </c>
      <c r="RH54" s="1">
        <v>6</v>
      </c>
      <c r="RI54" s="1">
        <v>0</v>
      </c>
      <c r="RJ54" s="1">
        <v>0</v>
      </c>
      <c r="RK54" s="1">
        <v>6.7999999999999901</v>
      </c>
      <c r="RL54" s="1">
        <v>6.7999999999999901</v>
      </c>
      <c r="RM54" s="1">
        <v>6.7999999999999901</v>
      </c>
      <c r="RN54" s="1">
        <v>0</v>
      </c>
      <c r="RO54" s="1">
        <v>0</v>
      </c>
      <c r="RP54" s="1">
        <v>1.5</v>
      </c>
      <c r="RQ54" s="1">
        <v>1.5</v>
      </c>
      <c r="RR54" s="1">
        <v>1.5</v>
      </c>
      <c r="RS54" s="1">
        <v>1.5</v>
      </c>
      <c r="RT54" s="1">
        <v>1.5</v>
      </c>
      <c r="RU54" s="1">
        <v>1.5</v>
      </c>
      <c r="RV54" s="1">
        <v>3078.0294840480701</v>
      </c>
      <c r="RX54" s="1">
        <v>-281.40426305772502</v>
      </c>
      <c r="RY54" s="1">
        <v>-281.40426305772502</v>
      </c>
      <c r="SA54" s="1">
        <v>-869.06659808642905</v>
      </c>
      <c r="SD54" s="1">
        <v>-0.28140426305772498</v>
      </c>
      <c r="SE54" s="1">
        <v>3078.0294840480701</v>
      </c>
      <c r="SF54" s="1">
        <v>3748.0489188398501</v>
      </c>
      <c r="SG54" s="1">
        <v>2804.83054319037</v>
      </c>
      <c r="SH54" s="1">
        <v>3748.0489188398501</v>
      </c>
      <c r="SI54" s="1">
        <v>3.07802948404807</v>
      </c>
      <c r="SJ54" s="1">
        <v>-281.40426305772502</v>
      </c>
      <c r="SK54" s="1">
        <v>-340.15244659212601</v>
      </c>
      <c r="SM54" s="1">
        <v>-281.40426305772502</v>
      </c>
      <c r="SN54" s="1">
        <v>-281.40426305772502</v>
      </c>
      <c r="SO54" s="1">
        <v>-281.40426305772502</v>
      </c>
      <c r="SQ54" s="1">
        <v>-0.28140426305772498</v>
      </c>
      <c r="SR54" s="1">
        <v>-5.63512036773096E-2</v>
      </c>
      <c r="SS54" s="1">
        <v>1.5</v>
      </c>
      <c r="ST54" s="1">
        <v>67.5</v>
      </c>
      <c r="SU54" s="1">
        <v>5.7364999999999897</v>
      </c>
      <c r="SV54" s="1">
        <v>5.7364999999999897</v>
      </c>
      <c r="SW54" s="1">
        <v>5.7364999999999897</v>
      </c>
      <c r="SX54" s="1">
        <v>2</v>
      </c>
      <c r="SY54" s="1">
        <v>0.86699999999999999</v>
      </c>
      <c r="SZ54" s="1">
        <v>0.253</v>
      </c>
      <c r="TB54" s="1">
        <v>0</v>
      </c>
      <c r="TC54" s="1">
        <v>-0.71275565553103404</v>
      </c>
      <c r="TD54" s="1">
        <v>7</v>
      </c>
      <c r="TE54" s="1">
        <v>7</v>
      </c>
      <c r="TG54" s="1">
        <v>0.19</v>
      </c>
      <c r="TH54" s="1">
        <v>1</v>
      </c>
      <c r="TI54" s="1">
        <v>0</v>
      </c>
      <c r="TJ54" s="1">
        <v>0</v>
      </c>
      <c r="TK54" s="1">
        <v>0</v>
      </c>
      <c r="TL54" s="1">
        <v>1</v>
      </c>
      <c r="TM54" s="1">
        <v>1.1048285683566701</v>
      </c>
      <c r="TN54" s="1">
        <v>2</v>
      </c>
      <c r="TO54" s="1">
        <v>2.62343903805017</v>
      </c>
      <c r="TP54" s="1">
        <v>999</v>
      </c>
      <c r="TQ54" s="1">
        <v>10.2380728765066</v>
      </c>
      <c r="TR54" s="1">
        <v>7.6209426418895703</v>
      </c>
      <c r="TS54" s="1">
        <v>999</v>
      </c>
      <c r="TT54" s="1">
        <v>999</v>
      </c>
      <c r="TU54" s="1">
        <v>37.149367670629097</v>
      </c>
      <c r="TV54" s="1">
        <v>179.201486604764</v>
      </c>
      <c r="TW54" s="1">
        <v>999</v>
      </c>
      <c r="TX54" s="1">
        <v>999</v>
      </c>
      <c r="TY54" s="1">
        <v>25.407238089643698</v>
      </c>
      <c r="TZ54" s="1">
        <v>34.995063141604099</v>
      </c>
      <c r="UA54" s="1">
        <v>999</v>
      </c>
      <c r="UB54" s="1">
        <v>999</v>
      </c>
      <c r="UC54" s="1">
        <v>999</v>
      </c>
      <c r="UD54" s="1">
        <v>-0.46869310847795298</v>
      </c>
      <c r="UE54" s="1">
        <v>-0.20700463927365301</v>
      </c>
      <c r="UF54" s="1">
        <v>999</v>
      </c>
      <c r="UG54" s="1">
        <v>999</v>
      </c>
      <c r="UH54" s="1">
        <v>999</v>
      </c>
      <c r="UI54" s="1">
        <v>999</v>
      </c>
      <c r="UJ54" s="1">
        <v>4.1084442864421602</v>
      </c>
      <c r="UK54" s="1">
        <v>0.39527491955556798</v>
      </c>
      <c r="UL54" s="1">
        <v>999</v>
      </c>
      <c r="UM54" s="1">
        <v>2</v>
      </c>
      <c r="UN54" s="1">
        <v>13</v>
      </c>
      <c r="UO54" s="1">
        <v>13</v>
      </c>
      <c r="UP54" s="1">
        <v>12</v>
      </c>
      <c r="UQ54" s="1">
        <v>13</v>
      </c>
      <c r="UR54" s="1">
        <v>12</v>
      </c>
      <c r="US54" s="1">
        <v>11</v>
      </c>
      <c r="UT54" s="1">
        <v>11</v>
      </c>
      <c r="UU54" s="1">
        <v>15</v>
      </c>
      <c r="UV54" s="1">
        <v>13</v>
      </c>
      <c r="UW54" s="1">
        <v>8</v>
      </c>
      <c r="UX54" s="1">
        <v>8</v>
      </c>
      <c r="UY54" s="1">
        <v>15</v>
      </c>
      <c r="UZ54" s="1">
        <v>13</v>
      </c>
      <c r="VA54" s="1">
        <v>8</v>
      </c>
      <c r="VB54" s="1">
        <v>8</v>
      </c>
      <c r="VC54" s="1">
        <v>8</v>
      </c>
      <c r="VD54" s="1">
        <v>8</v>
      </c>
      <c r="VE54" s="1">
        <v>13</v>
      </c>
      <c r="VF54" s="1">
        <v>14</v>
      </c>
      <c r="VG54" s="1">
        <v>25</v>
      </c>
      <c r="VH54" s="1">
        <v>0.33</v>
      </c>
      <c r="VI54" s="1">
        <v>0.33</v>
      </c>
      <c r="VJ54" s="1">
        <v>0.33</v>
      </c>
      <c r="VK54" s="1">
        <v>0</v>
      </c>
      <c r="VL54" s="1">
        <v>0.2</v>
      </c>
      <c r="VR54" s="1">
        <v>0.33250000000000002</v>
      </c>
      <c r="VS54" s="1">
        <v>0.21779999999999899</v>
      </c>
      <c r="VT54" s="1">
        <v>9.3499999999999908</v>
      </c>
      <c r="VU54" s="1">
        <v>1.5</v>
      </c>
      <c r="VV54" s="1">
        <v>1.5</v>
      </c>
      <c r="VW54" s="1">
        <v>0.188</v>
      </c>
      <c r="VX54" s="1">
        <v>1</v>
      </c>
      <c r="VY54" s="1">
        <v>-4.6952301291181497E-2</v>
      </c>
      <c r="VZ54" s="1">
        <v>0</v>
      </c>
      <c r="WA54" s="1">
        <v>1.1200000000000001</v>
      </c>
      <c r="WB54" s="1">
        <v>1.25</v>
      </c>
      <c r="WC54" s="1">
        <v>8.16</v>
      </c>
      <c r="WD54" s="1">
        <v>0.5</v>
      </c>
      <c r="WE54" s="1">
        <v>4.9399999999999902E-2</v>
      </c>
      <c r="WF54" s="1">
        <v>0.19</v>
      </c>
      <c r="WG54" s="1">
        <v>7.0999999999999897E-2</v>
      </c>
      <c r="WH54" s="1">
        <v>7.0999999999999897E-2</v>
      </c>
      <c r="WI54" s="1">
        <v>0.05</v>
      </c>
      <c r="WJ54" s="1">
        <v>14.9175927912221</v>
      </c>
      <c r="WK54" s="1">
        <v>0.08</v>
      </c>
      <c r="WL54" s="1">
        <v>0.05</v>
      </c>
      <c r="WM54" s="1">
        <v>0.05</v>
      </c>
      <c r="WN54" s="1">
        <v>5.6000000000000001E-2</v>
      </c>
      <c r="WO54" s="1">
        <v>5.6000000000000001E-2</v>
      </c>
      <c r="WP54" s="1">
        <v>5.6000000000000001E-2</v>
      </c>
      <c r="WQ54" s="1">
        <v>5.6000000000000001E-2</v>
      </c>
      <c r="WR54" s="1">
        <v>5.6000000000000001E-2</v>
      </c>
      <c r="WS54" s="1">
        <v>5.6000000000000001E-2</v>
      </c>
      <c r="WT54" s="1">
        <v>7.0999999999999897E-2</v>
      </c>
      <c r="WU54" s="1">
        <v>0.19</v>
      </c>
      <c r="WV54" s="1">
        <v>5.19999999999999E-2</v>
      </c>
      <c r="WW54" s="1">
        <v>5.19999999999999E-2</v>
      </c>
      <c r="WY54" s="1">
        <v>0.05</v>
      </c>
      <c r="WZ54" s="1">
        <v>0.05</v>
      </c>
      <c r="XA54" s="1">
        <v>0</v>
      </c>
      <c r="XC54" s="1">
        <v>0.05</v>
      </c>
      <c r="XD54" s="1">
        <v>5.19999999999999E-2</v>
      </c>
      <c r="XE54" s="1">
        <v>0.188</v>
      </c>
      <c r="XF54" s="1">
        <v>1</v>
      </c>
      <c r="XG54" s="1">
        <v>5.19999999999999E-2</v>
      </c>
      <c r="XH54" s="1">
        <v>6.3172602833015503</v>
      </c>
      <c r="XI54" s="1">
        <v>114.729999999999</v>
      </c>
      <c r="XJ54" s="1">
        <v>0.52296696591998604</v>
      </c>
      <c r="XK54" s="1">
        <v>9.5292892996411305E-2</v>
      </c>
      <c r="XP54" s="1">
        <v>0.28989999999999899</v>
      </c>
      <c r="XQ54" s="1">
        <v>0.183</v>
      </c>
      <c r="XR54" s="1">
        <v>3.11666666666666</v>
      </c>
      <c r="XS54" s="1">
        <v>0.36581071940288901</v>
      </c>
      <c r="XX54" s="1">
        <v>0</v>
      </c>
      <c r="XY54" s="1">
        <v>6.3172602833015503</v>
      </c>
    </row>
    <row r="55" spans="1:649" x14ac:dyDescent="0.25">
      <c r="A55" s="37"/>
      <c r="B55" s="1">
        <v>4.335E-2</v>
      </c>
      <c r="D55" s="1">
        <v>1.64999999999999E-2</v>
      </c>
      <c r="E55" s="1">
        <v>1.64999999999999E-2</v>
      </c>
      <c r="F55" s="1">
        <v>0</v>
      </c>
      <c r="G55" s="1">
        <v>0.53449999999999898</v>
      </c>
      <c r="H55" s="1">
        <v>0.36764999999999998</v>
      </c>
      <c r="I55" s="1">
        <v>0</v>
      </c>
      <c r="J55" s="1">
        <v>0.26085000000000003</v>
      </c>
      <c r="K55" s="1">
        <v>0.26085000000000003</v>
      </c>
      <c r="L55" s="1">
        <v>0.26085000000000003</v>
      </c>
      <c r="M55" s="1">
        <v>0.22212199999999999</v>
      </c>
      <c r="N55" s="1">
        <v>0.26085000000000003</v>
      </c>
      <c r="O55" s="1">
        <v>0.10680000000000001</v>
      </c>
      <c r="Q55" s="1">
        <v>0.10680000000000001</v>
      </c>
      <c r="R55" s="1">
        <v>0</v>
      </c>
      <c r="S55" s="1">
        <v>0.42770000000000002</v>
      </c>
      <c r="T55" s="1">
        <v>0</v>
      </c>
      <c r="U55" s="1">
        <v>0.16685</v>
      </c>
      <c r="V55" s="1">
        <v>1.9E-2</v>
      </c>
      <c r="W55" s="1">
        <v>0.16685</v>
      </c>
      <c r="X55" s="1">
        <v>7.8100000000000003E-2</v>
      </c>
      <c r="Y55" s="1">
        <v>8.8749999999999898E-2</v>
      </c>
      <c r="AA55" s="1">
        <v>0.15035000000000001</v>
      </c>
      <c r="AB55" s="1">
        <v>0</v>
      </c>
      <c r="AE55" s="1">
        <v>3.2414696048632199</v>
      </c>
      <c r="AG55" s="1">
        <v>2.7530189764232299E-2</v>
      </c>
      <c r="AH55" s="1">
        <v>2.7530189764232299E-2</v>
      </c>
      <c r="AI55" s="1">
        <v>0.2482</v>
      </c>
      <c r="AK55" s="1">
        <v>0.32254082806210399</v>
      </c>
      <c r="AL55" s="1">
        <v>0.32254082806210399</v>
      </c>
      <c r="AM55" s="1">
        <v>0.377</v>
      </c>
      <c r="AO55" s="1">
        <v>0</v>
      </c>
      <c r="AP55" s="1">
        <v>9500000</v>
      </c>
      <c r="AR55" s="1">
        <v>1.1000000000000001</v>
      </c>
      <c r="AU55" s="1">
        <v>1.1000000000000001</v>
      </c>
      <c r="AV55" s="1">
        <v>1.25</v>
      </c>
      <c r="AY55" s="1">
        <v>1.25</v>
      </c>
      <c r="AZ55" s="1">
        <v>9500000</v>
      </c>
      <c r="BB55" s="1">
        <v>10800000</v>
      </c>
      <c r="BC55" s="1">
        <v>9500000</v>
      </c>
      <c r="BE55" s="1">
        <v>9800000</v>
      </c>
      <c r="BF55" s="1">
        <v>9800000</v>
      </c>
      <c r="BG55" s="1">
        <v>9700000</v>
      </c>
      <c r="BI55" s="1">
        <v>11100000</v>
      </c>
      <c r="BJ55" s="1">
        <v>9800000</v>
      </c>
      <c r="BK55" s="1">
        <v>9800000</v>
      </c>
      <c r="BN55" s="1">
        <v>10000000</v>
      </c>
      <c r="BO55" s="1">
        <v>10000000</v>
      </c>
      <c r="BR55" s="1">
        <v>3887.2595214482599</v>
      </c>
      <c r="BS55" s="1">
        <v>-1539.6570856123001</v>
      </c>
      <c r="BT55" s="1">
        <v>1</v>
      </c>
      <c r="BU55" s="1">
        <v>-1739.45495500113</v>
      </c>
      <c r="CA55" s="1">
        <v>943.24742075226504</v>
      </c>
      <c r="CC55" s="1">
        <v>943.24742075226504</v>
      </c>
      <c r="CG55" s="1">
        <v>581.03363236444704</v>
      </c>
      <c r="CH55" s="1">
        <v>581.03363236444704</v>
      </c>
      <c r="CI55" s="1">
        <v>581.03363236444704</v>
      </c>
      <c r="CJ55" s="1">
        <v>0</v>
      </c>
      <c r="CK55" s="1">
        <v>0</v>
      </c>
      <c r="CL55" s="1">
        <v>581.03363236444704</v>
      </c>
      <c r="CM55" s="1">
        <v>23817.4667371205</v>
      </c>
      <c r="CN55" s="1">
        <v>23.817466737120501</v>
      </c>
      <c r="CO55" s="1">
        <v>33518</v>
      </c>
      <c r="CP55" s="1">
        <v>33518</v>
      </c>
      <c r="CQ55" s="1">
        <v>33.518000000000001</v>
      </c>
      <c r="CR55" s="1">
        <v>25087</v>
      </c>
      <c r="CT55" s="1">
        <v>25.087</v>
      </c>
      <c r="CU55" s="1">
        <v>3743.97118990226</v>
      </c>
      <c r="CV55" s="1">
        <v>14663.327731552799</v>
      </c>
      <c r="CW55" s="1">
        <v>2458.6033942792801</v>
      </c>
      <c r="CX55" s="1">
        <v>75000</v>
      </c>
      <c r="CY55" s="1">
        <v>65000</v>
      </c>
      <c r="CZ55" s="1">
        <v>65000</v>
      </c>
      <c r="DA55" s="1">
        <v>68000</v>
      </c>
      <c r="DB55" s="1">
        <v>39000</v>
      </c>
      <c r="DC55" s="1">
        <v>68000</v>
      </c>
      <c r="DD55" s="1">
        <v>44000</v>
      </c>
      <c r="DE55" s="1">
        <v>44000</v>
      </c>
      <c r="DF55" s="1">
        <v>38000</v>
      </c>
      <c r="DG55" s="1">
        <v>65000</v>
      </c>
      <c r="DH55" s="1">
        <v>40000</v>
      </c>
      <c r="DI55" s="1">
        <v>40000</v>
      </c>
      <c r="DJ55" s="1">
        <v>65000</v>
      </c>
      <c r="DL55" s="1">
        <v>38000</v>
      </c>
      <c r="DM55" s="1">
        <v>65000</v>
      </c>
      <c r="DP55" s="1">
        <v>40000</v>
      </c>
      <c r="DQ55" s="1">
        <v>40000</v>
      </c>
      <c r="DR55" s="1">
        <v>65000</v>
      </c>
      <c r="DT55" s="1">
        <v>40</v>
      </c>
      <c r="DU55" s="1">
        <v>29.345399935272201</v>
      </c>
      <c r="DX55" s="1">
        <v>1234.7161652129701</v>
      </c>
      <c r="DY55" s="1">
        <v>3743.97118990226</v>
      </c>
      <c r="DZ55" s="1">
        <v>3743.97118990226</v>
      </c>
      <c r="EA55" s="1">
        <v>3.7439711899022599</v>
      </c>
      <c r="EB55" s="1">
        <v>45000</v>
      </c>
      <c r="ED55" s="1">
        <v>75000</v>
      </c>
      <c r="EE55" s="1">
        <v>75000</v>
      </c>
      <c r="EF55" s="1">
        <v>55000</v>
      </c>
      <c r="EG55" s="1">
        <v>75000</v>
      </c>
      <c r="EH55" s="1">
        <v>57000</v>
      </c>
      <c r="EI55" s="1">
        <v>75000</v>
      </c>
      <c r="EJ55" s="1">
        <v>57000</v>
      </c>
      <c r="EK55" s="1">
        <v>57000</v>
      </c>
      <c r="EL55" s="1">
        <v>75000</v>
      </c>
      <c r="EM55" s="1">
        <v>75000</v>
      </c>
      <c r="EN55" s="1">
        <v>66000</v>
      </c>
      <c r="EO55" s="1">
        <v>64000</v>
      </c>
      <c r="EP55" s="1">
        <v>41000</v>
      </c>
      <c r="EQ55" s="1">
        <v>41000</v>
      </c>
      <c r="ER55" s="1">
        <v>45000</v>
      </c>
      <c r="ES55" s="1">
        <v>45000</v>
      </c>
      <c r="ET55" s="1">
        <v>66000</v>
      </c>
      <c r="EU55" s="1">
        <v>3900000</v>
      </c>
      <c r="EV55" s="1">
        <v>4100000</v>
      </c>
      <c r="EW55" s="1">
        <v>3900000</v>
      </c>
      <c r="EY55" s="1">
        <v>0.85153153153153105</v>
      </c>
      <c r="EZ55" s="1">
        <v>3.8727999999999901E-2</v>
      </c>
      <c r="FA55" s="1">
        <v>0</v>
      </c>
      <c r="FB55" s="1">
        <v>6.1004591719378896</v>
      </c>
      <c r="FC55" s="1">
        <v>5.7364999999999897</v>
      </c>
      <c r="FF55" s="1">
        <v>3.1568385955522502</v>
      </c>
      <c r="FG55" s="1">
        <v>0.26687502594707002</v>
      </c>
      <c r="FH55" s="1">
        <v>3.4237136214993198</v>
      </c>
      <c r="FI55" s="1">
        <v>3.2802412052681099E-2</v>
      </c>
      <c r="FJ55" s="1">
        <v>3.2802412052681099E-2</v>
      </c>
      <c r="FK55" s="1">
        <v>8.4578897001150993E-3</v>
      </c>
      <c r="FL55" s="1">
        <v>5.7424131876150997E-3</v>
      </c>
      <c r="FM55" s="1">
        <v>1.7420000000000001E-2</v>
      </c>
      <c r="FQ55" s="1">
        <v>2.9952493824755601E-2</v>
      </c>
      <c r="FR55" s="1">
        <v>2.9952493824755601E-2</v>
      </c>
      <c r="FS55" s="1">
        <v>1.2865214326948201E-4</v>
      </c>
      <c r="FT55" s="1">
        <v>1.014E-2</v>
      </c>
      <c r="FW55" s="1">
        <v>5.2800000000000004E-4</v>
      </c>
      <c r="FX55" s="1">
        <v>8.7000000000000001E-5</v>
      </c>
      <c r="GA55" s="1">
        <v>0.2</v>
      </c>
      <c r="GB55" s="1">
        <v>0.5</v>
      </c>
      <c r="GH55" s="1">
        <v>1</v>
      </c>
      <c r="GI55" s="1">
        <v>1</v>
      </c>
      <c r="GJ55" s="1">
        <v>9.3499999999999908</v>
      </c>
      <c r="GQ55" s="1">
        <v>9.3499999999999908</v>
      </c>
      <c r="GR55" s="1">
        <v>9.3499999999999908</v>
      </c>
      <c r="GS55" s="1">
        <v>1.6299137104506201</v>
      </c>
      <c r="GU55" s="1">
        <v>9.3499999999999908</v>
      </c>
      <c r="GW55" s="1">
        <v>9.3499999999999908</v>
      </c>
      <c r="GX55" s="1">
        <v>7</v>
      </c>
      <c r="GY55" s="1">
        <v>121.959999084472</v>
      </c>
      <c r="GZ55" s="1">
        <v>0.1</v>
      </c>
      <c r="HA55" s="1">
        <v>-8.1625721015421</v>
      </c>
      <c r="HB55" s="1">
        <v>999</v>
      </c>
      <c r="HD55" s="1">
        <v>999</v>
      </c>
      <c r="HF55" s="1">
        <v>999</v>
      </c>
      <c r="HH55" s="1">
        <v>999</v>
      </c>
      <c r="HJ55" s="1">
        <v>2.1665360996839498</v>
      </c>
      <c r="HM55" s="1">
        <v>0.45485304314670999</v>
      </c>
      <c r="HO55" s="1">
        <v>0.45485304314670999</v>
      </c>
      <c r="HQ55" s="1">
        <v>999</v>
      </c>
      <c r="HR55" s="1">
        <v>34.379440877436402</v>
      </c>
      <c r="HS55" s="1">
        <v>999</v>
      </c>
      <c r="HV55" s="1">
        <v>999</v>
      </c>
      <c r="IC55" s="1">
        <v>999</v>
      </c>
      <c r="ID55" s="1">
        <v>999</v>
      </c>
      <c r="IF55" s="1">
        <v>999</v>
      </c>
      <c r="IH55" s="1">
        <v>13.2752426812587</v>
      </c>
      <c r="IK55" s="1">
        <v>999</v>
      </c>
      <c r="IL55" s="1">
        <v>0.96545794534871399</v>
      </c>
      <c r="IN55" s="1">
        <v>999</v>
      </c>
      <c r="IO55" s="1">
        <v>999</v>
      </c>
      <c r="IP55" s="1">
        <v>999</v>
      </c>
      <c r="IR55" s="1">
        <v>3.3825386256649401</v>
      </c>
      <c r="IS55" s="1">
        <v>999</v>
      </c>
      <c r="IT55" s="1">
        <v>6.3795160843351599</v>
      </c>
      <c r="IU55" s="1">
        <v>999</v>
      </c>
      <c r="IW55" s="1">
        <v>999</v>
      </c>
      <c r="IX55" s="1">
        <v>-2627.7382774353</v>
      </c>
      <c r="IZ55" s="1">
        <v>-1434.8040811164501</v>
      </c>
      <c r="JB55" s="1">
        <v>9</v>
      </c>
      <c r="JC55" s="1">
        <v>9</v>
      </c>
      <c r="JJ55" s="1">
        <v>-164.43537674339399</v>
      </c>
      <c r="JK55" s="1">
        <v>2.2000000000000002</v>
      </c>
      <c r="JL55" s="1">
        <v>2.2000000000000002</v>
      </c>
      <c r="JM55" s="1">
        <v>2.5</v>
      </c>
      <c r="JN55" s="1">
        <v>2.5</v>
      </c>
      <c r="JP55" s="1">
        <v>1130</v>
      </c>
      <c r="JR55" s="1">
        <v>1130</v>
      </c>
      <c r="JS55" s="1">
        <v>0</v>
      </c>
      <c r="JW55" s="1">
        <v>798.92124450111396</v>
      </c>
      <c r="JY55" s="1">
        <v>0.30812955104098499</v>
      </c>
      <c r="KD55" s="1">
        <v>0.12947122026789701</v>
      </c>
      <c r="KE55" s="1">
        <v>0.12947122026789701</v>
      </c>
      <c r="KH55" s="1">
        <v>0.106631905819567</v>
      </c>
      <c r="KL55" s="1">
        <v>0.34087670721242103</v>
      </c>
      <c r="KO55" s="1">
        <v>0.34087670721242103</v>
      </c>
      <c r="KP55" s="1">
        <v>0.106631905819567</v>
      </c>
      <c r="KS55" s="1">
        <v>0</v>
      </c>
      <c r="KT55" s="1">
        <v>0.84513990831654695</v>
      </c>
      <c r="KY55" s="1">
        <v>0.14594539721813099</v>
      </c>
      <c r="LB55" s="1">
        <v>0</v>
      </c>
      <c r="LC55" s="1">
        <v>7.0999999999999897E-2</v>
      </c>
      <c r="LH55" s="1">
        <v>7.0999999999999897E-2</v>
      </c>
      <c r="LI55" s="1">
        <v>7.0999999999999897E-2</v>
      </c>
      <c r="LJ55" s="1">
        <v>7.0999999999999897E-2</v>
      </c>
      <c r="LK55" s="1">
        <v>7.0999999999999897E-2</v>
      </c>
      <c r="LL55" s="1">
        <v>1.1000000000000001</v>
      </c>
      <c r="LM55" s="1">
        <v>0</v>
      </c>
      <c r="LN55" s="1">
        <v>1.1000000000000001</v>
      </c>
      <c r="LO55" s="1">
        <v>1.25</v>
      </c>
      <c r="LP55" s="1">
        <v>7.0999999999999897E-2</v>
      </c>
      <c r="LV55" s="1">
        <v>7.0999999999999897E-2</v>
      </c>
      <c r="LX55" s="1">
        <v>7.0999999999999897E-2</v>
      </c>
      <c r="LZ55" s="1">
        <v>7.0999999999999897E-2</v>
      </c>
      <c r="MA55" s="1">
        <v>1.1000000000000001</v>
      </c>
      <c r="MB55" s="1">
        <v>1.1000000000000001</v>
      </c>
      <c r="MD55" s="1">
        <v>1.1000000000000001</v>
      </c>
      <c r="ME55" s="1">
        <v>0</v>
      </c>
      <c r="MG55" s="1">
        <v>0</v>
      </c>
      <c r="MH55" s="1">
        <v>0.84493990831654697</v>
      </c>
      <c r="MJ55" s="1">
        <v>3.69632086348681E-2</v>
      </c>
      <c r="ML55" s="1">
        <v>0.84503990831654696</v>
      </c>
      <c r="MN55" s="1">
        <v>0.101765894441678</v>
      </c>
      <c r="MP55" s="1">
        <v>1.2647097358267301</v>
      </c>
      <c r="MQ55" s="1">
        <v>0.67598735379939201</v>
      </c>
      <c r="MR55" s="1">
        <v>-1.0159575000000001E-2</v>
      </c>
      <c r="MS55" s="1">
        <v>-6.0224999999999905E-4</v>
      </c>
      <c r="MT55" s="1">
        <v>0</v>
      </c>
      <c r="MU55" s="1">
        <v>0</v>
      </c>
      <c r="MV55" s="1">
        <v>0.59296960486322203</v>
      </c>
      <c r="MW55" s="1">
        <v>6.3294696048632204</v>
      </c>
      <c r="MX55" s="1">
        <v>6.3294696048632204</v>
      </c>
      <c r="MY55" s="1">
        <v>6.3294696048632204</v>
      </c>
      <c r="MZ55" s="1">
        <v>0</v>
      </c>
      <c r="NA55" s="1">
        <v>0.29353039513677798</v>
      </c>
      <c r="NB55" s="1">
        <v>0</v>
      </c>
      <c r="NC55" s="1">
        <v>-3.6499999999999998E-2</v>
      </c>
      <c r="ND55" s="1">
        <v>-2.9000000000000001E-2</v>
      </c>
      <c r="NE55" s="1">
        <v>-7.1999999999999995E-2</v>
      </c>
      <c r="NF55" s="1">
        <v>-6.4500000000000002E-2</v>
      </c>
      <c r="NG55" s="1">
        <v>9.3499999999999908</v>
      </c>
      <c r="NH55" s="1">
        <v>1.1833760632585399</v>
      </c>
      <c r="NJ55" s="1">
        <v>7.5999999999999901E-2</v>
      </c>
      <c r="NM55" s="1">
        <v>5.7364999999999897</v>
      </c>
      <c r="NN55" s="1">
        <v>1.9511172572553199</v>
      </c>
      <c r="NO55" s="1">
        <v>2.86824999999999</v>
      </c>
      <c r="NP55" s="1">
        <v>2.2999999999999901</v>
      </c>
      <c r="NQ55" s="1">
        <v>2.2999999999999901</v>
      </c>
      <c r="NR55" s="1">
        <v>2.2999999999999901</v>
      </c>
      <c r="NS55" s="1">
        <v>2.2999999999999901</v>
      </c>
      <c r="NT55" s="1">
        <v>2.2999999999999901</v>
      </c>
      <c r="NU55" s="1">
        <v>2.2999999999999901</v>
      </c>
      <c r="NV55" s="1">
        <v>2.2999999999999901</v>
      </c>
      <c r="NW55" s="1">
        <v>2.2999999999999901</v>
      </c>
      <c r="NX55" s="1">
        <v>2.2999999999999901</v>
      </c>
      <c r="NY55" s="1">
        <v>1.05803709797413</v>
      </c>
      <c r="NZ55" s="1">
        <v>5</v>
      </c>
      <c r="OA55" s="1">
        <v>0</v>
      </c>
      <c r="OB55" s="1">
        <v>0</v>
      </c>
      <c r="OC55" s="1">
        <v>0</v>
      </c>
      <c r="OD55" s="1">
        <v>-199.797869388831</v>
      </c>
      <c r="OE55" s="1">
        <v>1.4999999999999901E-2</v>
      </c>
      <c r="OF55" s="1">
        <v>0</v>
      </c>
      <c r="OG55" s="1">
        <v>-1898.47893459224</v>
      </c>
      <c r="OI55" s="1">
        <v>1898.47893459224</v>
      </c>
      <c r="OK55" s="1">
        <v>358.82184897993602</v>
      </c>
      <c r="OM55" s="1">
        <v>358.82184897993602</v>
      </c>
      <c r="OO55" s="1">
        <v>14.663327731552799</v>
      </c>
      <c r="OP55" s="1">
        <v>2.45860339427928</v>
      </c>
      <c r="OQ55" s="1">
        <v>9.5244245717961806E-2</v>
      </c>
      <c r="OR55" s="1">
        <v>3887.2595214482599</v>
      </c>
      <c r="OS55" s="1">
        <v>163.86832441164</v>
      </c>
      <c r="OV55" s="1">
        <v>3887.2595214482599</v>
      </c>
      <c r="OX55" s="1">
        <v>134.715719881479</v>
      </c>
      <c r="OZ55" s="1">
        <v>3.8872595214482599</v>
      </c>
      <c r="PA55" s="1">
        <v>0</v>
      </c>
      <c r="PB55" s="1">
        <v>0</v>
      </c>
      <c r="PC55" s="1">
        <v>0.2175</v>
      </c>
      <c r="PE55" s="1">
        <v>0.10680000000000001</v>
      </c>
      <c r="PG55" s="1">
        <v>3.7999999999999902E-2</v>
      </c>
      <c r="PI55" s="1">
        <v>0.2482</v>
      </c>
      <c r="PK55" s="1">
        <v>0.25</v>
      </c>
      <c r="PM55" s="1">
        <v>0.377</v>
      </c>
      <c r="PO55" s="1">
        <v>33518</v>
      </c>
      <c r="PR55" s="1">
        <v>0</v>
      </c>
      <c r="PS55" s="1">
        <v>25087</v>
      </c>
      <c r="PV55" s="1">
        <v>0</v>
      </c>
      <c r="PW55" s="1">
        <v>0</v>
      </c>
      <c r="PX55" s="1">
        <v>2.3199999999999901E-2</v>
      </c>
      <c r="PZ55" s="1">
        <v>1.7420000000000001E-2</v>
      </c>
      <c r="QB55" s="1">
        <v>2.98E-2</v>
      </c>
      <c r="QD55" s="1">
        <v>1.014E-2</v>
      </c>
      <c r="QF55" s="1">
        <v>5.2800000000000004E-4</v>
      </c>
      <c r="QH55" s="1">
        <v>8.7000000000000001E-5</v>
      </c>
      <c r="QJ55" s="1">
        <v>1.1200000000000001</v>
      </c>
      <c r="QL55" s="1">
        <v>7.8E-2</v>
      </c>
      <c r="QN55" s="1">
        <v>7.8E-2</v>
      </c>
      <c r="QO55" s="1">
        <v>7.8E-2</v>
      </c>
      <c r="QQ55" s="1">
        <v>0.19</v>
      </c>
      <c r="QR55" s="1">
        <v>1.25</v>
      </c>
      <c r="QT55" s="1">
        <v>0.05</v>
      </c>
      <c r="QW55" s="1">
        <v>0.05</v>
      </c>
      <c r="QY55" s="1">
        <v>0.05</v>
      </c>
      <c r="QZ55" s="1">
        <v>0.05</v>
      </c>
      <c r="RA55" s="1">
        <v>0</v>
      </c>
      <c r="RC55" s="1">
        <v>0.253</v>
      </c>
      <c r="RD55" s="1">
        <v>0</v>
      </c>
      <c r="RG55" s="1">
        <v>0.1875</v>
      </c>
      <c r="RH55" s="1">
        <v>6</v>
      </c>
      <c r="RI55" s="1">
        <v>0</v>
      </c>
      <c r="RJ55" s="1">
        <v>0</v>
      </c>
      <c r="RK55" s="1">
        <v>6.7999999999999901</v>
      </c>
      <c r="RL55" s="1">
        <v>6.7999999999999901</v>
      </c>
      <c r="RM55" s="1">
        <v>6.7999999999999901</v>
      </c>
      <c r="RN55" s="1">
        <v>0</v>
      </c>
      <c r="RO55" s="1">
        <v>0</v>
      </c>
      <c r="RP55" s="1">
        <v>1.5</v>
      </c>
      <c r="RQ55" s="1">
        <v>1.5</v>
      </c>
      <c r="RR55" s="1">
        <v>1.5</v>
      </c>
      <c r="RS55" s="1">
        <v>1.5</v>
      </c>
      <c r="RT55" s="1">
        <v>1.5</v>
      </c>
      <c r="RU55" s="1">
        <v>1.5</v>
      </c>
      <c r="RV55" s="1">
        <v>399.226783312831</v>
      </c>
      <c r="RX55" s="1">
        <v>1234.7161652129701</v>
      </c>
      <c r="SA55" s="1">
        <v>1483.21685863931</v>
      </c>
      <c r="SD55" s="1">
        <v>1.2347161652129699</v>
      </c>
      <c r="SE55" s="1">
        <v>1904.8849143592299</v>
      </c>
      <c r="SI55" s="1">
        <v>1.9048849143592299</v>
      </c>
      <c r="SJ55" s="1">
        <v>1234.7161652129701</v>
      </c>
      <c r="SN55" s="1">
        <v>1234.7161652129701</v>
      </c>
      <c r="SO55" s="1">
        <v>1234.7161652129701</v>
      </c>
      <c r="SQ55" s="1">
        <v>1.2347161652129699</v>
      </c>
      <c r="SR55" s="1">
        <v>0.32207571169580501</v>
      </c>
      <c r="SS55" s="1">
        <v>1.5</v>
      </c>
      <c r="ST55" s="1">
        <v>67.5</v>
      </c>
      <c r="SV55" s="1">
        <v>5.7364999999999897</v>
      </c>
      <c r="SX55" s="1">
        <v>2</v>
      </c>
      <c r="SY55" s="1">
        <v>0.86699999999999999</v>
      </c>
      <c r="SZ55" s="1">
        <v>0.253</v>
      </c>
      <c r="TB55" s="1">
        <v>0</v>
      </c>
      <c r="TC55" s="1">
        <v>0.41515931689067398</v>
      </c>
      <c r="TD55" s="1">
        <v>7</v>
      </c>
      <c r="TE55" s="1">
        <v>7</v>
      </c>
      <c r="TG55" s="1">
        <v>0.19</v>
      </c>
      <c r="TH55" s="1">
        <v>1</v>
      </c>
      <c r="TJ55" s="1">
        <v>0</v>
      </c>
      <c r="TM55" s="1">
        <v>1.05803709797413</v>
      </c>
      <c r="TO55" s="1">
        <v>999</v>
      </c>
      <c r="TP55" s="1">
        <v>999</v>
      </c>
      <c r="TQ55" s="1">
        <v>999</v>
      </c>
      <c r="TR55" s="1">
        <v>999</v>
      </c>
      <c r="TS55" s="1">
        <v>2.1665360996839498</v>
      </c>
      <c r="TT55" s="1">
        <v>0.45485304314670999</v>
      </c>
      <c r="TU55" s="1">
        <v>97.538171151804505</v>
      </c>
      <c r="TV55" s="1">
        <v>28.975045542757002</v>
      </c>
      <c r="TW55" s="1">
        <v>999</v>
      </c>
      <c r="TX55" s="1">
        <v>999</v>
      </c>
      <c r="TY55" s="1">
        <v>85.271318137717302</v>
      </c>
      <c r="TZ55" s="1">
        <v>116.594332778572</v>
      </c>
      <c r="UA55" s="1">
        <v>999</v>
      </c>
      <c r="UB55" s="1">
        <v>13.2752426812587</v>
      </c>
      <c r="UC55" s="1">
        <v>999</v>
      </c>
      <c r="UD55" s="1">
        <v>0.96545794534871399</v>
      </c>
      <c r="UE55" s="1">
        <v>999</v>
      </c>
      <c r="UF55" s="1">
        <v>999</v>
      </c>
      <c r="UG55" s="1">
        <v>999</v>
      </c>
      <c r="UH55" s="1">
        <v>3.3825386256649401</v>
      </c>
      <c r="UI55" s="1">
        <v>999</v>
      </c>
      <c r="UJ55" s="1">
        <v>6.3795160843351599</v>
      </c>
      <c r="UK55" s="1">
        <v>999</v>
      </c>
      <c r="UL55" s="1">
        <v>999</v>
      </c>
      <c r="UM55" s="1">
        <v>1.9511172572553199</v>
      </c>
      <c r="UN55" s="1">
        <v>13</v>
      </c>
      <c r="UO55" s="1">
        <v>13</v>
      </c>
      <c r="UP55" s="1">
        <v>12</v>
      </c>
      <c r="UQ55" s="1">
        <v>19</v>
      </c>
      <c r="UR55" s="1">
        <v>12</v>
      </c>
      <c r="US55" s="1">
        <v>11</v>
      </c>
      <c r="UT55" s="1">
        <v>11</v>
      </c>
      <c r="UU55" s="1">
        <v>32</v>
      </c>
      <c r="UV55" s="1">
        <v>13</v>
      </c>
      <c r="UW55" s="1">
        <v>8</v>
      </c>
      <c r="UX55" s="1">
        <v>8</v>
      </c>
      <c r="UY55" s="1">
        <v>32</v>
      </c>
      <c r="UZ55" s="1">
        <v>13</v>
      </c>
      <c r="VC55" s="1">
        <v>8</v>
      </c>
      <c r="VD55" s="1">
        <v>8</v>
      </c>
      <c r="VE55" s="1">
        <v>13</v>
      </c>
      <c r="VF55" s="1">
        <v>14</v>
      </c>
      <c r="VG55" s="1">
        <v>25</v>
      </c>
      <c r="VH55" s="1">
        <v>0.33</v>
      </c>
      <c r="VI55" s="1">
        <v>0.33</v>
      </c>
      <c r="VJ55" s="1">
        <v>0.33</v>
      </c>
      <c r="VK55" s="1">
        <v>0</v>
      </c>
      <c r="VL55" s="1">
        <v>0.2</v>
      </c>
      <c r="VR55" s="1">
        <v>0.21779999999999899</v>
      </c>
      <c r="VU55" s="1">
        <v>1.5</v>
      </c>
      <c r="VV55" s="1">
        <v>1.5</v>
      </c>
      <c r="VW55" s="1">
        <v>0.188</v>
      </c>
      <c r="VX55" s="1">
        <v>1</v>
      </c>
      <c r="VY55" s="1">
        <v>0.20601239216578501</v>
      </c>
      <c r="VZ55" s="1">
        <v>0</v>
      </c>
      <c r="WA55" s="1">
        <v>1.1200000000000001</v>
      </c>
      <c r="WB55" s="1">
        <v>1.25</v>
      </c>
      <c r="WC55" s="1">
        <v>9.3499999999999908</v>
      </c>
      <c r="WD55" s="1">
        <v>0.51252685930660902</v>
      </c>
      <c r="WE55" s="1">
        <v>4.7500000000000001E-2</v>
      </c>
      <c r="WF55" s="1">
        <v>0.19</v>
      </c>
      <c r="WG55" s="1">
        <v>7.0999999999999897E-2</v>
      </c>
      <c r="WH55" s="1">
        <v>7.0999999999999897E-2</v>
      </c>
      <c r="WI55" s="1">
        <v>0.05</v>
      </c>
      <c r="WK55" s="1">
        <v>7.8E-2</v>
      </c>
      <c r="WL55" s="1">
        <v>0.05</v>
      </c>
      <c r="WN55" s="1">
        <v>5.6000000000000001E-2</v>
      </c>
      <c r="WO55" s="1">
        <v>5.6000000000000001E-2</v>
      </c>
      <c r="WQ55" s="1">
        <v>5.6000000000000001E-2</v>
      </c>
      <c r="WR55" s="1">
        <v>7.0999999999999897E-2</v>
      </c>
      <c r="WS55" s="1">
        <v>7.0999999999999897E-2</v>
      </c>
      <c r="WU55" s="1">
        <v>0.19</v>
      </c>
      <c r="WV55" s="1">
        <v>0.05</v>
      </c>
      <c r="WW55" s="1">
        <v>0.05</v>
      </c>
      <c r="WY55" s="1">
        <v>0.05</v>
      </c>
      <c r="WZ55" s="1">
        <v>0.05</v>
      </c>
      <c r="XA55" s="1">
        <v>0</v>
      </c>
      <c r="XD55" s="1">
        <v>0.05</v>
      </c>
      <c r="XE55" s="1">
        <v>0.188</v>
      </c>
      <c r="XF55" s="1">
        <v>1</v>
      </c>
      <c r="XG55" s="1">
        <v>0.05</v>
      </c>
      <c r="XH55" s="1">
        <v>6.3294696048632204</v>
      </c>
      <c r="XP55" s="1">
        <v>0.183</v>
      </c>
      <c r="XX55" s="1">
        <v>0</v>
      </c>
      <c r="XY55" s="1">
        <v>6.3294696048632204</v>
      </c>
    </row>
    <row r="56" spans="1:649" x14ac:dyDescent="0.25">
      <c r="A56" s="37"/>
      <c r="B56" s="1">
        <v>4.335E-2</v>
      </c>
      <c r="D56" s="1">
        <v>2.98799999999999E-2</v>
      </c>
      <c r="E56" s="1">
        <v>1.64999999999999E-2</v>
      </c>
      <c r="F56" s="1">
        <v>1.3379999999999901E-2</v>
      </c>
      <c r="G56" s="1">
        <v>0.52908999999999995</v>
      </c>
      <c r="H56" s="1">
        <v>0.36760999999999899</v>
      </c>
      <c r="I56" s="1">
        <v>0</v>
      </c>
      <c r="J56" s="1">
        <v>0.26080999999999899</v>
      </c>
      <c r="K56" s="1">
        <v>0.26080999999999899</v>
      </c>
      <c r="L56" s="1">
        <v>0.26080999999999899</v>
      </c>
      <c r="M56" s="1">
        <v>0.222082</v>
      </c>
      <c r="N56" s="1">
        <v>0.26080999999999899</v>
      </c>
      <c r="O56" s="1">
        <v>0.10680000000000001</v>
      </c>
      <c r="Q56" s="1">
        <v>0.10680000000000001</v>
      </c>
      <c r="R56" s="1">
        <v>0</v>
      </c>
      <c r="S56" s="1">
        <v>0.42229</v>
      </c>
      <c r="T56" s="1">
        <v>0</v>
      </c>
      <c r="U56" s="1">
        <v>0.16148000000000001</v>
      </c>
      <c r="W56" s="1">
        <v>0.16148000000000001</v>
      </c>
      <c r="X56" s="1">
        <v>7.8100000000000003E-2</v>
      </c>
      <c r="Y56" s="1">
        <v>8.3379999999999899E-2</v>
      </c>
      <c r="AA56" s="1">
        <v>0.13159999999999999</v>
      </c>
      <c r="AB56" s="1">
        <v>0</v>
      </c>
      <c r="AE56" s="1">
        <v>3.2370816524189499</v>
      </c>
      <c r="AG56" s="1">
        <v>2.7862098845903099E-2</v>
      </c>
      <c r="AH56" s="1">
        <v>2.7862098845903099E-2</v>
      </c>
      <c r="AI56" s="1">
        <v>0.2482</v>
      </c>
      <c r="AK56" s="1">
        <v>0.32288546834860599</v>
      </c>
      <c r="AL56" s="1">
        <v>0.32288546834860599</v>
      </c>
      <c r="AM56" s="1">
        <v>0.377</v>
      </c>
      <c r="AO56" s="1">
        <v>0</v>
      </c>
      <c r="AP56" s="1">
        <v>9500000</v>
      </c>
      <c r="AR56" s="1">
        <v>1.1000000000000001</v>
      </c>
      <c r="AU56" s="1">
        <v>1.1000000000000001</v>
      </c>
      <c r="AV56" s="1">
        <v>1.25</v>
      </c>
      <c r="AY56" s="1">
        <v>1.25</v>
      </c>
      <c r="AZ56" s="1">
        <v>9500000</v>
      </c>
      <c r="BB56" s="1">
        <v>10800000</v>
      </c>
      <c r="BC56" s="1">
        <v>9500000</v>
      </c>
      <c r="BE56" s="1">
        <v>9800000</v>
      </c>
      <c r="BF56" s="1">
        <v>9800000</v>
      </c>
      <c r="BG56" s="1">
        <v>9700000</v>
      </c>
      <c r="BI56" s="1">
        <v>11000000</v>
      </c>
      <c r="BK56" s="1">
        <v>9800000</v>
      </c>
      <c r="BN56" s="1">
        <v>10000000</v>
      </c>
      <c r="BO56" s="1">
        <v>10000000</v>
      </c>
      <c r="BR56" s="1">
        <v>-1539.6570856123001</v>
      </c>
      <c r="BT56" s="1">
        <v>-1539.6570856123001</v>
      </c>
      <c r="CA56" s="1">
        <v>953.31547258203204</v>
      </c>
      <c r="CC56" s="1">
        <v>953.31547258203204</v>
      </c>
      <c r="CG56" s="1">
        <v>121.76645511555201</v>
      </c>
      <c r="CH56" s="1">
        <v>121.76645511555201</v>
      </c>
      <c r="CI56" s="1">
        <v>121.76645511555201</v>
      </c>
      <c r="CJ56" s="1">
        <v>0</v>
      </c>
      <c r="CK56" s="1">
        <v>0</v>
      </c>
      <c r="CL56" s="1">
        <v>121.76645511555201</v>
      </c>
      <c r="CO56" s="1">
        <v>33518</v>
      </c>
      <c r="CP56" s="1">
        <v>33518</v>
      </c>
      <c r="CQ56" s="1">
        <v>33.518000000000001</v>
      </c>
      <c r="CR56" s="1">
        <v>25087</v>
      </c>
      <c r="CT56" s="1">
        <v>25.087</v>
      </c>
      <c r="CY56" s="1">
        <v>65000</v>
      </c>
      <c r="CZ56" s="1">
        <v>65000</v>
      </c>
      <c r="DA56" s="1">
        <v>68000</v>
      </c>
      <c r="DB56" s="1">
        <v>39000</v>
      </c>
      <c r="DC56" s="1">
        <v>68000</v>
      </c>
      <c r="DD56" s="1">
        <v>44000</v>
      </c>
      <c r="DE56" s="1">
        <v>44000</v>
      </c>
      <c r="DF56" s="1">
        <v>38000</v>
      </c>
      <c r="DG56" s="1">
        <v>65000</v>
      </c>
      <c r="DH56" s="1">
        <v>40000</v>
      </c>
      <c r="DI56" s="1">
        <v>40000</v>
      </c>
      <c r="DJ56" s="1">
        <v>65000</v>
      </c>
      <c r="DL56" s="1">
        <v>38000</v>
      </c>
      <c r="DM56" s="1">
        <v>65000</v>
      </c>
      <c r="DP56" s="1">
        <v>40000</v>
      </c>
      <c r="DQ56" s="1">
        <v>40000</v>
      </c>
      <c r="DR56" s="1">
        <v>65000</v>
      </c>
      <c r="DX56" s="1">
        <v>2646.8797492846702</v>
      </c>
      <c r="DY56" s="1">
        <v>3743.97118990226</v>
      </c>
      <c r="DZ56" s="1">
        <v>3743.97118990226</v>
      </c>
      <c r="EA56" s="1">
        <v>3.7439711899022599</v>
      </c>
      <c r="EB56" s="1">
        <v>45000</v>
      </c>
      <c r="ED56" s="1">
        <v>75000</v>
      </c>
      <c r="EE56" s="1">
        <v>75000</v>
      </c>
      <c r="EF56" s="1">
        <v>55000</v>
      </c>
      <c r="EG56" s="1">
        <v>75000</v>
      </c>
      <c r="EH56" s="1">
        <v>57000</v>
      </c>
      <c r="EI56" s="1">
        <v>75000</v>
      </c>
      <c r="EJ56" s="1">
        <v>57000</v>
      </c>
      <c r="EK56" s="1">
        <v>57000</v>
      </c>
      <c r="EL56" s="1">
        <v>75000</v>
      </c>
      <c r="EM56" s="1">
        <v>75000</v>
      </c>
      <c r="EN56" s="1">
        <v>66000</v>
      </c>
      <c r="EO56" s="1">
        <v>64000</v>
      </c>
      <c r="EP56" s="1">
        <v>41000</v>
      </c>
      <c r="EQ56" s="1">
        <v>41000</v>
      </c>
      <c r="ER56" s="1">
        <v>45000</v>
      </c>
      <c r="ES56" s="1">
        <v>45000</v>
      </c>
      <c r="ET56" s="1">
        <v>66000</v>
      </c>
      <c r="EU56" s="1">
        <v>3900000</v>
      </c>
      <c r="EV56" s="1">
        <v>4100000</v>
      </c>
      <c r="EW56" s="1">
        <v>3900000</v>
      </c>
      <c r="EY56" s="1">
        <v>0.85150876116713303</v>
      </c>
      <c r="EZ56" s="1">
        <v>3.8727999999999901E-2</v>
      </c>
      <c r="FA56" s="1">
        <v>0</v>
      </c>
      <c r="FB56" s="1">
        <v>6.1001145316513901</v>
      </c>
      <c r="FC56" s="1">
        <v>5.7364999999999897</v>
      </c>
      <c r="FF56" s="1">
        <v>3.1470092165881201</v>
      </c>
      <c r="FG56" s="1">
        <v>0.26322941112891401</v>
      </c>
      <c r="FH56" s="1">
        <v>3.4102386277170398</v>
      </c>
      <c r="FI56" s="1">
        <v>3.2819585598425002E-2</v>
      </c>
      <c r="FJ56" s="1">
        <v>3.2819585598425002E-2</v>
      </c>
      <c r="FK56" s="1">
        <v>8.4470196351765E-3</v>
      </c>
      <c r="FL56" s="1">
        <v>5.7315431226764996E-3</v>
      </c>
      <c r="FM56" s="1">
        <v>1.7420000000000001E-2</v>
      </c>
      <c r="FQ56" s="1">
        <v>2.9964316913846999E-2</v>
      </c>
      <c r="FR56" s="1">
        <v>2.9964316913846999E-2</v>
      </c>
      <c r="FS56" s="1">
        <v>1.3016855478198099E-4</v>
      </c>
      <c r="FT56" s="1">
        <v>1.014E-2</v>
      </c>
      <c r="FW56" s="1">
        <v>5.2800000000000004E-4</v>
      </c>
      <c r="FX56" s="1">
        <v>8.7000000000000001E-5</v>
      </c>
      <c r="GB56" s="1">
        <v>0.5</v>
      </c>
      <c r="GH56" s="1">
        <v>1</v>
      </c>
      <c r="GI56" s="1">
        <v>1</v>
      </c>
      <c r="GJ56" s="1">
        <v>9.3499999999999908</v>
      </c>
      <c r="GQ56" s="1">
        <v>9.3499999999999908</v>
      </c>
      <c r="GR56" s="1">
        <v>9.3499999999999908</v>
      </c>
      <c r="GS56" s="1">
        <v>1.6299137104506201</v>
      </c>
      <c r="GX56" s="1">
        <v>7</v>
      </c>
      <c r="GY56" s="1">
        <v>122.01999664306599</v>
      </c>
      <c r="GZ56" s="1">
        <v>0.1</v>
      </c>
      <c r="HB56" s="1">
        <v>14.469332073803001</v>
      </c>
      <c r="HD56" s="1">
        <v>999</v>
      </c>
      <c r="HF56" s="1">
        <v>47.712145516592798</v>
      </c>
      <c r="HH56" s="1">
        <v>36.368027158804701</v>
      </c>
      <c r="HJ56" s="1">
        <v>999</v>
      </c>
      <c r="HM56" s="1">
        <v>999</v>
      </c>
      <c r="HO56" s="1">
        <v>999</v>
      </c>
      <c r="HQ56" s="1">
        <v>999</v>
      </c>
      <c r="HR56" s="1">
        <v>15.503356247928901</v>
      </c>
      <c r="HS56" s="1">
        <v>999</v>
      </c>
      <c r="HV56" s="1">
        <v>999</v>
      </c>
      <c r="IC56" s="1">
        <v>999</v>
      </c>
      <c r="ID56" s="1">
        <v>999</v>
      </c>
      <c r="IF56" s="1">
        <v>999</v>
      </c>
      <c r="IH56" s="1">
        <v>999</v>
      </c>
      <c r="IK56" s="1">
        <v>999</v>
      </c>
      <c r="IL56" s="1">
        <v>4.9617421126234502</v>
      </c>
      <c r="IN56" s="1">
        <v>999</v>
      </c>
      <c r="IO56" s="1">
        <v>999</v>
      </c>
      <c r="IP56" s="1">
        <v>999</v>
      </c>
      <c r="IR56" s="1">
        <v>999</v>
      </c>
      <c r="IS56" s="1">
        <v>999</v>
      </c>
      <c r="IT56" s="1">
        <v>40.081688193639899</v>
      </c>
      <c r="IU56" s="1">
        <v>8.3780561485237595</v>
      </c>
      <c r="IW56" s="1">
        <v>999</v>
      </c>
      <c r="IX56" s="1">
        <v>1040.0671844482399</v>
      </c>
      <c r="IZ56" s="1">
        <v>2257.2182329481602</v>
      </c>
      <c r="JB56" s="1">
        <v>9</v>
      </c>
      <c r="JC56" s="1">
        <v>9</v>
      </c>
      <c r="JK56" s="1">
        <v>2.2000000000000002</v>
      </c>
      <c r="JL56" s="1">
        <v>2.2000000000000002</v>
      </c>
      <c r="JM56" s="1">
        <v>2.5</v>
      </c>
      <c r="JN56" s="1">
        <v>2.5</v>
      </c>
      <c r="JP56" s="1">
        <v>1130</v>
      </c>
      <c r="JR56" s="1">
        <v>1130</v>
      </c>
      <c r="JS56" s="1">
        <v>0</v>
      </c>
      <c r="JW56" s="1">
        <v>167.428875783884</v>
      </c>
      <c r="LC56" s="1">
        <v>7.0999999999999897E-2</v>
      </c>
      <c r="LH56" s="1">
        <v>7.0999999999999897E-2</v>
      </c>
      <c r="LI56" s="1">
        <v>7.0999999999999897E-2</v>
      </c>
      <c r="LJ56" s="1">
        <v>7.0999999999999897E-2</v>
      </c>
      <c r="LK56" s="1">
        <v>7.0999999999999897E-2</v>
      </c>
      <c r="LL56" s="1">
        <v>1.1000000000000001</v>
      </c>
      <c r="LM56" s="1">
        <v>0.89200000000000002</v>
      </c>
      <c r="LN56" s="1">
        <v>1.1000000000000001</v>
      </c>
      <c r="LO56" s="1">
        <v>1.25</v>
      </c>
      <c r="LP56" s="1">
        <v>7.0999999999999897E-2</v>
      </c>
      <c r="LV56" s="1">
        <v>7.0999999999999897E-2</v>
      </c>
      <c r="LX56" s="1">
        <v>7.0999999999999897E-2</v>
      </c>
      <c r="LZ56" s="1">
        <v>5.6000000000000001E-2</v>
      </c>
      <c r="MB56" s="1">
        <v>1.1000000000000001</v>
      </c>
      <c r="ME56" s="1">
        <v>0.89200000000000002</v>
      </c>
      <c r="MP56" s="1">
        <v>1.27675578914427</v>
      </c>
      <c r="MQ56" s="1">
        <v>0.67551872047834405</v>
      </c>
      <c r="MR56" s="1">
        <v>-9.4751999999999996E-3</v>
      </c>
      <c r="MS56" s="1">
        <v>-1.0906199999999901E-3</v>
      </c>
      <c r="MT56" s="1">
        <v>0</v>
      </c>
      <c r="MU56" s="1">
        <v>0</v>
      </c>
      <c r="MV56" s="1">
        <v>0.58858165241895299</v>
      </c>
      <c r="MW56" s="1">
        <v>6.3250816524189499</v>
      </c>
      <c r="MX56" s="1">
        <v>6.3250816524189499</v>
      </c>
      <c r="MY56" s="1">
        <v>6.3250816524189499</v>
      </c>
      <c r="MZ56" s="1">
        <v>0</v>
      </c>
      <c r="NA56" s="1">
        <v>0.29791834758104602</v>
      </c>
      <c r="NB56" s="1">
        <v>0</v>
      </c>
      <c r="NC56" s="1">
        <v>-3.6499999999999998E-2</v>
      </c>
      <c r="ND56" s="1">
        <v>-3.6499999999999998E-2</v>
      </c>
      <c r="NE56" s="1">
        <v>-7.1999999999999995E-2</v>
      </c>
      <c r="NF56" s="1">
        <v>-7.1999999999999995E-2</v>
      </c>
      <c r="NG56" s="1">
        <v>9.3499999999999908</v>
      </c>
      <c r="NJ56" s="1">
        <v>9.5000000000000001E-2</v>
      </c>
      <c r="NM56" s="1">
        <v>5.7364999999999897</v>
      </c>
      <c r="NO56" s="1">
        <v>2.86824999999999</v>
      </c>
      <c r="NP56" s="1">
        <v>2.2999999999999901</v>
      </c>
      <c r="NQ56" s="1">
        <v>2.2999999999999901</v>
      </c>
      <c r="NR56" s="1">
        <v>2.2999999999999901</v>
      </c>
      <c r="NS56" s="1">
        <v>2.2999999999999901</v>
      </c>
      <c r="NT56" s="1">
        <v>2.2999999999999901</v>
      </c>
      <c r="NU56" s="1">
        <v>2.2999999999999901</v>
      </c>
      <c r="NX56" s="1">
        <v>2.2999999999999901</v>
      </c>
      <c r="NZ56" s="1">
        <v>5</v>
      </c>
      <c r="OA56" s="1">
        <v>0</v>
      </c>
      <c r="OE56" s="1">
        <v>1.4999999999999901E-2</v>
      </c>
      <c r="OF56" s="1">
        <v>1.4999999999999901E-2</v>
      </c>
      <c r="OQ56" s="1">
        <v>1.9961339165641499E-2</v>
      </c>
      <c r="OR56" s="1">
        <v>-1539.6570856123001</v>
      </c>
      <c r="OV56" s="1">
        <v>-1539.6570856123001</v>
      </c>
      <c r="OZ56" s="1">
        <v>-1.5396570856123</v>
      </c>
      <c r="PA56" s="1">
        <v>0</v>
      </c>
      <c r="PB56" s="1">
        <v>0</v>
      </c>
      <c r="PC56" s="1">
        <v>0.21745999999999899</v>
      </c>
      <c r="PE56" s="1">
        <v>0.10680000000000001</v>
      </c>
      <c r="PG56" s="1">
        <v>3.8399999999999899E-2</v>
      </c>
      <c r="PI56" s="1">
        <v>0.2482</v>
      </c>
      <c r="PK56" s="1">
        <v>0.25040000000000001</v>
      </c>
      <c r="PM56" s="1">
        <v>0.377</v>
      </c>
      <c r="PO56" s="1">
        <v>33518</v>
      </c>
      <c r="PR56" s="1">
        <v>0</v>
      </c>
      <c r="PS56" s="1">
        <v>25087</v>
      </c>
      <c r="PV56" s="1">
        <v>0</v>
      </c>
      <c r="PW56" s="1">
        <v>0</v>
      </c>
      <c r="PX56" s="1">
        <v>2.3230000000000001E-2</v>
      </c>
      <c r="PZ56" s="1">
        <v>1.7420000000000001E-2</v>
      </c>
      <c r="QB56" s="1">
        <v>2.981E-2</v>
      </c>
      <c r="QD56" s="1">
        <v>1.014E-2</v>
      </c>
      <c r="QF56" s="1">
        <v>5.2800000000000004E-4</v>
      </c>
      <c r="QH56" s="1">
        <v>8.7000000000000001E-5</v>
      </c>
      <c r="QJ56" s="1">
        <v>1.1200000000000001</v>
      </c>
      <c r="QL56" s="1">
        <v>7.8E-2</v>
      </c>
      <c r="QN56" s="1">
        <v>7.8E-2</v>
      </c>
      <c r="QO56" s="1">
        <v>7.8E-2</v>
      </c>
      <c r="QQ56" s="1">
        <v>0.19</v>
      </c>
      <c r="QR56" s="1">
        <v>1.25</v>
      </c>
      <c r="QT56" s="1">
        <v>0.05</v>
      </c>
      <c r="QW56" s="1">
        <v>0.05</v>
      </c>
      <c r="QY56" s="1">
        <v>0.05</v>
      </c>
      <c r="QZ56" s="1">
        <v>0.05</v>
      </c>
      <c r="RA56" s="1">
        <v>0</v>
      </c>
      <c r="RC56" s="1">
        <v>0.253</v>
      </c>
      <c r="RD56" s="1">
        <v>0</v>
      </c>
      <c r="RG56" s="1">
        <v>0.1875</v>
      </c>
      <c r="RH56" s="1">
        <v>7</v>
      </c>
      <c r="RI56" s="1">
        <v>0</v>
      </c>
      <c r="RJ56" s="1">
        <v>0</v>
      </c>
      <c r="RK56" s="1">
        <v>6.7999999999999901</v>
      </c>
      <c r="RL56" s="1">
        <v>6.7999999999999901</v>
      </c>
      <c r="RM56" s="1">
        <v>6.7999999999999901</v>
      </c>
      <c r="RN56" s="1">
        <v>0</v>
      </c>
      <c r="RO56" s="1">
        <v>0</v>
      </c>
      <c r="RP56" s="1">
        <v>1.5</v>
      </c>
      <c r="RQ56" s="1">
        <v>1.5</v>
      </c>
      <c r="RR56" s="1">
        <v>1.5</v>
      </c>
      <c r="RS56" s="1">
        <v>1.5</v>
      </c>
      <c r="RT56" s="1">
        <v>1.5</v>
      </c>
      <c r="RU56" s="1">
        <v>1.5</v>
      </c>
      <c r="RX56" s="1">
        <v>2646.8797492846702</v>
      </c>
      <c r="SA56" s="1">
        <v>2257.3007835721701</v>
      </c>
      <c r="SD56" s="1">
        <v>2.6468797492846701</v>
      </c>
      <c r="SE56" s="1">
        <v>399.226783312831</v>
      </c>
      <c r="SI56" s="1">
        <v>0.39922678331283101</v>
      </c>
      <c r="SJ56" s="1">
        <v>2646.8797492846702</v>
      </c>
      <c r="SN56" s="1">
        <v>2646.8797492846702</v>
      </c>
      <c r="SO56" s="1">
        <v>2646.8797492846702</v>
      </c>
      <c r="SQ56" s="1">
        <v>2.6468797492846701</v>
      </c>
      <c r="SR56" s="1">
        <v>0.690332707410937</v>
      </c>
      <c r="SS56" s="1">
        <v>1.5</v>
      </c>
      <c r="ST56" s="1">
        <v>67.5</v>
      </c>
      <c r="SV56" s="1">
        <v>5.7364999999999897</v>
      </c>
      <c r="SX56" s="1">
        <v>2</v>
      </c>
      <c r="SY56" s="1">
        <v>0.86699999999999999</v>
      </c>
      <c r="SZ56" s="1">
        <v>0.253</v>
      </c>
      <c r="TB56" s="1">
        <v>0</v>
      </c>
      <c r="TC56" s="1">
        <v>-0.16443537674339401</v>
      </c>
      <c r="TD56" s="1">
        <v>7</v>
      </c>
      <c r="TE56" s="1">
        <v>7</v>
      </c>
      <c r="TG56" s="1">
        <v>0.19</v>
      </c>
      <c r="TH56" s="1">
        <v>1</v>
      </c>
      <c r="TJ56" s="1">
        <v>0</v>
      </c>
      <c r="TO56" s="1">
        <v>5.8345131056621398</v>
      </c>
      <c r="TP56" s="1">
        <v>999</v>
      </c>
      <c r="TQ56" s="1">
        <v>20.5215366345309</v>
      </c>
      <c r="TR56" s="1">
        <v>15.509586201338999</v>
      </c>
      <c r="TS56" s="1">
        <v>999</v>
      </c>
      <c r="TT56" s="1">
        <v>999</v>
      </c>
      <c r="TU56" s="1">
        <v>999</v>
      </c>
      <c r="TV56" s="1">
        <v>15.503356247928901</v>
      </c>
      <c r="TW56" s="1">
        <v>999</v>
      </c>
      <c r="TX56" s="1">
        <v>999</v>
      </c>
      <c r="TY56" s="1">
        <v>999</v>
      </c>
      <c r="TZ56" s="1">
        <v>999</v>
      </c>
      <c r="UA56" s="1">
        <v>999</v>
      </c>
      <c r="UB56" s="1">
        <v>106.57079271885701</v>
      </c>
      <c r="UC56" s="1">
        <v>999</v>
      </c>
      <c r="UD56" s="1">
        <v>0.76593976736093705</v>
      </c>
      <c r="UE56" s="1">
        <v>8.9465935328730097</v>
      </c>
      <c r="UF56" s="1">
        <v>999</v>
      </c>
      <c r="UG56" s="1">
        <v>999</v>
      </c>
      <c r="UH56" s="1">
        <v>999</v>
      </c>
      <c r="UI56" s="1">
        <v>999</v>
      </c>
      <c r="UJ56" s="1">
        <v>17.399522494534001</v>
      </c>
      <c r="UK56" s="1">
        <v>3.2002109126196898</v>
      </c>
      <c r="UL56" s="1">
        <v>999</v>
      </c>
      <c r="UN56" s="1">
        <v>13</v>
      </c>
      <c r="UO56" s="1">
        <v>13</v>
      </c>
      <c r="UP56" s="1">
        <v>12</v>
      </c>
      <c r="UQ56" s="1">
        <v>19</v>
      </c>
      <c r="UR56" s="1">
        <v>12</v>
      </c>
      <c r="US56" s="1">
        <v>11</v>
      </c>
      <c r="UT56" s="1">
        <v>11</v>
      </c>
      <c r="UU56" s="1">
        <v>32</v>
      </c>
      <c r="UV56" s="1">
        <v>13</v>
      </c>
      <c r="UW56" s="1">
        <v>8</v>
      </c>
      <c r="UX56" s="1">
        <v>8</v>
      </c>
      <c r="UY56" s="1">
        <v>32</v>
      </c>
      <c r="UZ56" s="1">
        <v>13</v>
      </c>
      <c r="VC56" s="1">
        <v>8</v>
      </c>
      <c r="VD56" s="1">
        <v>8</v>
      </c>
      <c r="VE56" s="1">
        <v>13</v>
      </c>
      <c r="VF56" s="1">
        <v>14</v>
      </c>
      <c r="VG56" s="1">
        <v>25</v>
      </c>
      <c r="VH56" s="1">
        <v>0.33</v>
      </c>
      <c r="VI56" s="1">
        <v>0.33</v>
      </c>
      <c r="VJ56" s="1">
        <v>0.33</v>
      </c>
      <c r="VK56" s="1">
        <v>0</v>
      </c>
      <c r="VL56" s="1">
        <v>0.2</v>
      </c>
      <c r="VR56" s="1">
        <v>0.28079999999999899</v>
      </c>
      <c r="VW56" s="1">
        <v>0.188</v>
      </c>
      <c r="VX56" s="1">
        <v>1</v>
      </c>
      <c r="VY56" s="1">
        <v>0.42741814191449001</v>
      </c>
      <c r="VZ56" s="1">
        <v>0</v>
      </c>
      <c r="WA56" s="1">
        <v>1.1200000000000001</v>
      </c>
      <c r="WB56" s="1">
        <v>1.25</v>
      </c>
      <c r="WC56" s="1">
        <v>9.3499999999999908</v>
      </c>
      <c r="WE56" s="1">
        <v>4.7500000000000001E-2</v>
      </c>
      <c r="WF56" s="1">
        <v>0.19</v>
      </c>
      <c r="WI56" s="1">
        <v>0.05</v>
      </c>
      <c r="WK56" s="1">
        <v>7.8E-2</v>
      </c>
      <c r="WL56" s="1">
        <v>0.05</v>
      </c>
      <c r="WN56" s="1">
        <v>5.6000000000000001E-2</v>
      </c>
      <c r="WO56" s="1">
        <v>5.6000000000000001E-2</v>
      </c>
      <c r="WQ56" s="1">
        <v>5.6000000000000001E-2</v>
      </c>
      <c r="WR56" s="1">
        <v>5.6000000000000001E-2</v>
      </c>
      <c r="WS56" s="1">
        <v>5.6000000000000001E-2</v>
      </c>
      <c r="WU56" s="1">
        <v>0.19</v>
      </c>
      <c r="WV56" s="1">
        <v>0.05</v>
      </c>
      <c r="WW56" s="1">
        <v>0.05</v>
      </c>
      <c r="WY56" s="1">
        <v>0.05</v>
      </c>
      <c r="WZ56" s="1">
        <v>0.05</v>
      </c>
      <c r="XA56" s="1">
        <v>0</v>
      </c>
      <c r="XD56" s="1">
        <v>0.05</v>
      </c>
      <c r="XE56" s="1">
        <v>0.188</v>
      </c>
      <c r="XF56" s="1">
        <v>1</v>
      </c>
      <c r="XG56" s="1">
        <v>0.05</v>
      </c>
      <c r="XH56" s="1">
        <v>6.3250816524189499</v>
      </c>
      <c r="XP56" s="1">
        <v>0.33400000000000002</v>
      </c>
      <c r="XX56" s="1">
        <v>0</v>
      </c>
      <c r="XY56" s="1">
        <v>6.3250816524189499</v>
      </c>
    </row>
    <row r="57" spans="1:649" x14ac:dyDescent="0.25">
      <c r="B57" s="1" t="s">
        <v>10</v>
      </c>
      <c r="C57" s="1" t="s">
        <v>739</v>
      </c>
      <c r="D57" s="1" t="s">
        <v>12</v>
      </c>
      <c r="E57" s="1" t="s">
        <v>13</v>
      </c>
      <c r="F57" s="1" t="s">
        <v>14</v>
      </c>
      <c r="G57" s="1" t="s">
        <v>15</v>
      </c>
      <c r="H57" s="1" t="s">
        <v>16</v>
      </c>
      <c r="I57" s="1" t="s">
        <v>742</v>
      </c>
      <c r="J57" s="1" t="s">
        <v>0</v>
      </c>
      <c r="K57" s="1" t="s">
        <v>17</v>
      </c>
      <c r="L57" s="1" t="s">
        <v>18</v>
      </c>
      <c r="M57" s="1" t="s">
        <v>19</v>
      </c>
      <c r="N57" s="1" t="s">
        <v>20</v>
      </c>
      <c r="O57" s="1" t="s">
        <v>21</v>
      </c>
      <c r="P57" s="1" t="s">
        <v>745</v>
      </c>
      <c r="Q57" s="1" t="s">
        <v>22</v>
      </c>
      <c r="R57" s="1" t="s">
        <v>23</v>
      </c>
      <c r="S57" s="1" t="s">
        <v>24</v>
      </c>
      <c r="T57" s="1" t="s">
        <v>746</v>
      </c>
      <c r="U57" s="1" t="s">
        <v>25</v>
      </c>
      <c r="V57" s="1" t="s">
        <v>26</v>
      </c>
      <c r="W57" s="1" t="s">
        <v>27</v>
      </c>
      <c r="X57" s="1" t="s">
        <v>28</v>
      </c>
      <c r="Y57" s="1" t="s">
        <v>29</v>
      </c>
      <c r="Z57" s="1" t="s">
        <v>747</v>
      </c>
      <c r="AA57" s="1" t="s">
        <v>30</v>
      </c>
      <c r="AB57" s="1" t="s">
        <v>748</v>
      </c>
      <c r="AC57" s="1" t="s">
        <v>749</v>
      </c>
      <c r="AD57" s="1" t="s">
        <v>31</v>
      </c>
      <c r="AE57" s="1" t="s">
        <v>32</v>
      </c>
      <c r="AF57" s="1" t="s">
        <v>33</v>
      </c>
      <c r="AG57" s="1" t="s">
        <v>34</v>
      </c>
      <c r="AH57" s="1" t="s">
        <v>35</v>
      </c>
      <c r="AI57" s="1" t="s">
        <v>36</v>
      </c>
      <c r="AJ57" s="1" t="s">
        <v>763</v>
      </c>
      <c r="AK57" s="1" t="s">
        <v>37</v>
      </c>
      <c r="AL57" s="1" t="s">
        <v>38</v>
      </c>
      <c r="AM57" s="1" t="s">
        <v>39</v>
      </c>
      <c r="AN57" s="1" t="s">
        <v>764</v>
      </c>
      <c r="AO57" s="1" t="s">
        <v>40</v>
      </c>
      <c r="AP57" s="1" t="s">
        <v>41</v>
      </c>
      <c r="AQ57" s="1" t="s">
        <v>42</v>
      </c>
      <c r="AR57" s="1" t="s">
        <v>43</v>
      </c>
      <c r="AS57" s="1" t="s">
        <v>44</v>
      </c>
      <c r="AT57" s="1" t="s">
        <v>45</v>
      </c>
      <c r="AU57" s="1" t="s">
        <v>46</v>
      </c>
      <c r="AV57" s="1" t="s">
        <v>47</v>
      </c>
      <c r="AW57" s="1" t="s">
        <v>780</v>
      </c>
      <c r="AX57" s="1" t="s">
        <v>48</v>
      </c>
      <c r="AY57" s="1" t="s">
        <v>49</v>
      </c>
      <c r="AZ57" s="1" t="s">
        <v>50</v>
      </c>
      <c r="BA57" s="1" t="s">
        <v>51</v>
      </c>
      <c r="BB57" s="1" t="s">
        <v>52</v>
      </c>
      <c r="BC57" s="1" t="s">
        <v>53</v>
      </c>
      <c r="BD57" s="1" t="s">
        <v>54</v>
      </c>
      <c r="BE57" s="1" t="s">
        <v>55</v>
      </c>
      <c r="BF57" s="1" t="s">
        <v>56</v>
      </c>
      <c r="BG57" s="1" t="s">
        <v>57</v>
      </c>
      <c r="BH57" s="1" t="s">
        <v>787</v>
      </c>
      <c r="BI57" s="1" t="s">
        <v>58</v>
      </c>
      <c r="BJ57" s="1" t="s">
        <v>59</v>
      </c>
      <c r="BK57" s="1" t="s">
        <v>60</v>
      </c>
      <c r="BL57" s="1" t="s">
        <v>61</v>
      </c>
      <c r="BM57" s="1" t="s">
        <v>62</v>
      </c>
      <c r="BN57" s="1" t="s">
        <v>63</v>
      </c>
      <c r="BO57" s="1" t="s">
        <v>64</v>
      </c>
      <c r="BP57" s="1" t="s">
        <v>65</v>
      </c>
      <c r="BQ57" s="1" t="s">
        <v>66</v>
      </c>
      <c r="BR57" s="1" t="s">
        <v>67</v>
      </c>
      <c r="BS57" s="1" t="s">
        <v>68</v>
      </c>
      <c r="BT57" s="1" t="s">
        <v>69</v>
      </c>
      <c r="BU57" s="1" t="s">
        <v>70</v>
      </c>
      <c r="BV57" s="1" t="s">
        <v>71</v>
      </c>
      <c r="BW57" s="1" t="s">
        <v>72</v>
      </c>
      <c r="BX57" s="1" t="s">
        <v>73</v>
      </c>
      <c r="BY57" s="1" t="s">
        <v>74</v>
      </c>
      <c r="BZ57" s="1" t="s">
        <v>75</v>
      </c>
      <c r="CA57" s="1" t="s">
        <v>76</v>
      </c>
      <c r="CB57" s="1" t="s">
        <v>798</v>
      </c>
      <c r="CC57" s="1" t="s">
        <v>77</v>
      </c>
      <c r="CD57" s="1" t="s">
        <v>799</v>
      </c>
      <c r="CE57" s="1" t="s">
        <v>800</v>
      </c>
      <c r="CF57" s="1" t="s">
        <v>802</v>
      </c>
      <c r="CG57" s="1" t="s">
        <v>78</v>
      </c>
      <c r="CH57" s="1" t="s">
        <v>79</v>
      </c>
      <c r="CI57" s="1" t="s">
        <v>80</v>
      </c>
      <c r="CJ57" s="1" t="s">
        <v>803</v>
      </c>
      <c r="CK57" s="1" t="s">
        <v>804</v>
      </c>
      <c r="CL57" s="1" t="s">
        <v>81</v>
      </c>
      <c r="CM57" s="1" t="s">
        <v>82</v>
      </c>
      <c r="CN57" s="1" t="s">
        <v>83</v>
      </c>
      <c r="CO57" s="1" t="s">
        <v>84</v>
      </c>
      <c r="CP57" s="1" t="s">
        <v>85</v>
      </c>
      <c r="CQ57" s="1" t="s">
        <v>86</v>
      </c>
      <c r="CR57" s="1" t="s">
        <v>87</v>
      </c>
      <c r="CS57" s="1" t="s">
        <v>816</v>
      </c>
      <c r="CT57" s="1" t="s">
        <v>88</v>
      </c>
      <c r="CU57" s="1" t="s">
        <v>822</v>
      </c>
      <c r="CV57" s="1" t="s">
        <v>89</v>
      </c>
      <c r="CW57" s="1" t="s">
        <v>90</v>
      </c>
      <c r="CX57" s="1" t="s">
        <v>91</v>
      </c>
      <c r="CY57" s="1" t="s">
        <v>92</v>
      </c>
      <c r="CZ57" s="1" t="s">
        <v>93</v>
      </c>
      <c r="DA57" s="1" t="s">
        <v>94</v>
      </c>
      <c r="DB57" s="1" t="s">
        <v>95</v>
      </c>
      <c r="DC57" s="1" t="s">
        <v>96</v>
      </c>
      <c r="DD57" s="1" t="s">
        <v>97</v>
      </c>
      <c r="DE57" s="1" t="s">
        <v>98</v>
      </c>
      <c r="DF57" s="1" t="s">
        <v>99</v>
      </c>
      <c r="DG57" s="1" t="s">
        <v>100</v>
      </c>
      <c r="DH57" s="1" t="s">
        <v>101</v>
      </c>
      <c r="DI57" s="1" t="s">
        <v>102</v>
      </c>
      <c r="DJ57" s="1" t="s">
        <v>103</v>
      </c>
      <c r="DK57" s="1" t="s">
        <v>104</v>
      </c>
      <c r="DL57" s="1" t="s">
        <v>105</v>
      </c>
      <c r="DM57" s="1" t="s">
        <v>106</v>
      </c>
      <c r="DN57" s="1" t="s">
        <v>107</v>
      </c>
      <c r="DO57" s="1" t="s">
        <v>108</v>
      </c>
      <c r="DP57" s="1" t="s">
        <v>109</v>
      </c>
      <c r="DQ57" s="1" t="s">
        <v>110</v>
      </c>
      <c r="DR57" s="1" t="s">
        <v>111</v>
      </c>
      <c r="DS57" s="1" t="s">
        <v>112</v>
      </c>
      <c r="DT57" s="1" t="s">
        <v>113</v>
      </c>
      <c r="DU57" s="1" t="s">
        <v>114</v>
      </c>
      <c r="DV57" s="1" t="s">
        <v>831</v>
      </c>
      <c r="DW57" s="1" t="s">
        <v>115</v>
      </c>
      <c r="DX57" s="1" t="s">
        <v>116</v>
      </c>
      <c r="DY57" s="1" t="s">
        <v>117</v>
      </c>
      <c r="DZ57" s="1" t="s">
        <v>118</v>
      </c>
      <c r="EA57" s="1" t="s">
        <v>119</v>
      </c>
      <c r="EB57" s="1" t="s">
        <v>120</v>
      </c>
      <c r="EC57" s="1" t="s">
        <v>121</v>
      </c>
      <c r="ED57" s="1" t="s">
        <v>122</v>
      </c>
      <c r="EE57" s="1" t="s">
        <v>123</v>
      </c>
      <c r="EF57" s="1" t="s">
        <v>124</v>
      </c>
      <c r="EG57" s="1" t="s">
        <v>125</v>
      </c>
      <c r="EH57" s="1" t="s">
        <v>126</v>
      </c>
      <c r="EI57" s="1" t="s">
        <v>127</v>
      </c>
      <c r="EJ57" s="1" t="s">
        <v>128</v>
      </c>
      <c r="EK57" s="1" t="s">
        <v>129</v>
      </c>
      <c r="EL57" s="1" t="s">
        <v>130</v>
      </c>
      <c r="EM57" s="1" t="s">
        <v>131</v>
      </c>
      <c r="EN57" s="1" t="s">
        <v>132</v>
      </c>
      <c r="EO57" s="1" t="s">
        <v>133</v>
      </c>
      <c r="EP57" s="1" t="s">
        <v>134</v>
      </c>
      <c r="EQ57" s="1" t="s">
        <v>135</v>
      </c>
      <c r="ER57" s="1" t="s">
        <v>136</v>
      </c>
      <c r="ES57" s="1" t="s">
        <v>137</v>
      </c>
      <c r="ET57" s="1" t="s">
        <v>138</v>
      </c>
      <c r="EU57" s="1" t="s">
        <v>139</v>
      </c>
      <c r="EV57" s="1" t="s">
        <v>140</v>
      </c>
      <c r="EW57" s="1" t="s">
        <v>141</v>
      </c>
      <c r="EX57" s="1" t="s">
        <v>142</v>
      </c>
      <c r="EY57" s="1" t="s">
        <v>143</v>
      </c>
      <c r="EZ57" s="1" t="s">
        <v>144</v>
      </c>
      <c r="FA57" s="1" t="s">
        <v>853</v>
      </c>
      <c r="FB57" s="1" t="s">
        <v>145</v>
      </c>
      <c r="FC57" s="1" t="s">
        <v>146</v>
      </c>
      <c r="FD57" s="1" t="s">
        <v>147</v>
      </c>
      <c r="FE57" s="1" t="s">
        <v>148</v>
      </c>
      <c r="FF57" s="1" t="s">
        <v>149</v>
      </c>
      <c r="FG57" s="1" t="s">
        <v>150</v>
      </c>
      <c r="FH57" s="1" t="s">
        <v>151</v>
      </c>
      <c r="FI57" s="1" t="s">
        <v>152</v>
      </c>
      <c r="FJ57" s="1" t="s">
        <v>153</v>
      </c>
      <c r="FK57" s="1" t="s">
        <v>154</v>
      </c>
      <c r="FL57" s="1" t="s">
        <v>155</v>
      </c>
      <c r="FM57" s="1" t="s">
        <v>156</v>
      </c>
      <c r="FN57" s="1" t="s">
        <v>873</v>
      </c>
      <c r="FO57" s="1" t="s">
        <v>874</v>
      </c>
      <c r="FP57" s="1" t="s">
        <v>875</v>
      </c>
      <c r="FQ57" s="1" t="s">
        <v>157</v>
      </c>
      <c r="FR57" s="1" t="s">
        <v>158</v>
      </c>
      <c r="FS57" s="1" t="s">
        <v>159</v>
      </c>
      <c r="FT57" s="1" t="s">
        <v>160</v>
      </c>
      <c r="FU57" s="1" t="s">
        <v>878</v>
      </c>
      <c r="FV57" s="1" t="s">
        <v>879</v>
      </c>
      <c r="FW57" s="1" t="s">
        <v>161</v>
      </c>
      <c r="FX57" s="1" t="s">
        <v>162</v>
      </c>
      <c r="FY57" s="1" t="s">
        <v>163</v>
      </c>
      <c r="FZ57" s="1" t="s">
        <v>164</v>
      </c>
      <c r="GA57" s="1" t="s">
        <v>165</v>
      </c>
      <c r="GB57" s="1" t="s">
        <v>166</v>
      </c>
      <c r="GC57" s="1" t="s">
        <v>882</v>
      </c>
      <c r="GD57" s="1" t="s">
        <v>883</v>
      </c>
      <c r="GE57" s="1" t="s">
        <v>884</v>
      </c>
      <c r="GF57" s="1" t="s">
        <v>885</v>
      </c>
      <c r="GG57" s="1" t="s">
        <v>886</v>
      </c>
      <c r="GH57" s="1" t="s">
        <v>167</v>
      </c>
      <c r="GI57" s="1" t="s">
        <v>168</v>
      </c>
      <c r="GJ57" s="1" t="s">
        <v>169</v>
      </c>
      <c r="GK57" s="1" t="s">
        <v>170</v>
      </c>
      <c r="GL57" s="1" t="s">
        <v>171</v>
      </c>
      <c r="GM57" s="1" t="s">
        <v>172</v>
      </c>
      <c r="GN57" s="1" t="s">
        <v>173</v>
      </c>
      <c r="GO57" s="1" t="s">
        <v>174</v>
      </c>
      <c r="GP57" s="1" t="s">
        <v>175</v>
      </c>
      <c r="GQ57" s="1" t="s">
        <v>176</v>
      </c>
      <c r="GR57" s="1" t="s">
        <v>177</v>
      </c>
      <c r="GS57" s="1" t="s">
        <v>178</v>
      </c>
      <c r="GT57" s="1" t="s">
        <v>894</v>
      </c>
      <c r="GU57" s="1" t="s">
        <v>179</v>
      </c>
      <c r="GV57" s="1" t="s">
        <v>895</v>
      </c>
      <c r="GW57" s="1" t="s">
        <v>180</v>
      </c>
      <c r="GX57" s="1" t="s">
        <v>181</v>
      </c>
      <c r="GY57" s="1" t="s">
        <v>182</v>
      </c>
      <c r="GZ57" s="1" t="s">
        <v>183</v>
      </c>
      <c r="HA57" s="1" t="s">
        <v>184</v>
      </c>
      <c r="HB57" s="1" t="s">
        <v>185</v>
      </c>
      <c r="HC57" s="1" t="s">
        <v>186</v>
      </c>
      <c r="HD57" s="1" t="s">
        <v>187</v>
      </c>
      <c r="HE57" s="1" t="s">
        <v>901</v>
      </c>
      <c r="HF57" s="1" t="s">
        <v>188</v>
      </c>
      <c r="HG57" s="1" t="s">
        <v>189</v>
      </c>
      <c r="HH57" s="1" t="s">
        <v>190</v>
      </c>
      <c r="HI57" s="1" t="s">
        <v>904</v>
      </c>
      <c r="HJ57" s="1" t="s">
        <v>191</v>
      </c>
      <c r="HK57" s="1" t="s">
        <v>192</v>
      </c>
      <c r="HL57" s="1" t="s">
        <v>193</v>
      </c>
      <c r="HM57" s="1" t="s">
        <v>194</v>
      </c>
      <c r="HN57" s="1" t="s">
        <v>195</v>
      </c>
      <c r="HO57" s="1" t="s">
        <v>196</v>
      </c>
      <c r="HP57" s="1" t="s">
        <v>920</v>
      </c>
      <c r="HQ57" s="1" t="s">
        <v>197</v>
      </c>
      <c r="HR57" s="1" t="s">
        <v>198</v>
      </c>
      <c r="HS57" s="1" t="s">
        <v>199</v>
      </c>
      <c r="HT57" s="1" t="s">
        <v>922</v>
      </c>
      <c r="HU57" s="1" t="s">
        <v>924</v>
      </c>
      <c r="HV57" s="1" t="s">
        <v>200</v>
      </c>
      <c r="HW57" s="1" t="s">
        <v>926</v>
      </c>
      <c r="HX57" s="1" t="s">
        <v>201</v>
      </c>
      <c r="HY57" s="1" t="s">
        <v>202</v>
      </c>
      <c r="HZ57" s="1" t="s">
        <v>927</v>
      </c>
      <c r="IA57" s="1" t="s">
        <v>203</v>
      </c>
      <c r="IB57" s="1" t="s">
        <v>930</v>
      </c>
      <c r="IC57" s="1" t="s">
        <v>204</v>
      </c>
      <c r="ID57" s="1" t="s">
        <v>205</v>
      </c>
      <c r="IE57" s="1" t="s">
        <v>932</v>
      </c>
      <c r="IF57" s="1" t="s">
        <v>206</v>
      </c>
      <c r="IG57" s="1" t="s">
        <v>934</v>
      </c>
      <c r="IH57" s="1" t="s">
        <v>207</v>
      </c>
      <c r="II57" s="1" t="s">
        <v>936</v>
      </c>
      <c r="IJ57" s="1" t="s">
        <v>938</v>
      </c>
      <c r="IK57" s="1" t="s">
        <v>208</v>
      </c>
      <c r="IL57" s="1" t="s">
        <v>209</v>
      </c>
      <c r="IM57" s="1" t="s">
        <v>210</v>
      </c>
      <c r="IN57" s="1" t="s">
        <v>211</v>
      </c>
      <c r="IO57" s="1" t="s">
        <v>212</v>
      </c>
      <c r="IP57" s="1" t="s">
        <v>213</v>
      </c>
      <c r="IQ57" s="1" t="s">
        <v>945</v>
      </c>
      <c r="IR57" s="1" t="s">
        <v>214</v>
      </c>
      <c r="IS57" s="1" t="s">
        <v>215</v>
      </c>
      <c r="IT57" s="1" t="s">
        <v>216</v>
      </c>
      <c r="IU57" s="1" t="s">
        <v>217</v>
      </c>
      <c r="IV57" s="1" t="s">
        <v>948</v>
      </c>
      <c r="IW57" s="1" t="s">
        <v>218</v>
      </c>
      <c r="IX57" s="1" t="s">
        <v>219</v>
      </c>
      <c r="IY57" s="1" t="s">
        <v>956</v>
      </c>
      <c r="IZ57" s="1" t="s">
        <v>220</v>
      </c>
      <c r="JA57" s="1" t="s">
        <v>973</v>
      </c>
      <c r="JB57" s="1" t="s">
        <v>221</v>
      </c>
      <c r="JC57" s="1" t="s">
        <v>222</v>
      </c>
      <c r="JD57" s="1" t="s">
        <v>223</v>
      </c>
      <c r="JE57" s="1" t="s">
        <v>1011</v>
      </c>
      <c r="JF57" s="1" t="s">
        <v>1012</v>
      </c>
      <c r="JG57" s="1" t="s">
        <v>1013</v>
      </c>
      <c r="JH57" s="1" t="s">
        <v>1014</v>
      </c>
      <c r="JI57" s="1" t="s">
        <v>224</v>
      </c>
      <c r="JJ57" s="1" t="s">
        <v>225</v>
      </c>
      <c r="JK57" s="1" t="s">
        <v>226</v>
      </c>
      <c r="JL57" s="1" t="s">
        <v>227</v>
      </c>
      <c r="JM57" s="1" t="s">
        <v>228</v>
      </c>
      <c r="JN57" s="1" t="s">
        <v>229</v>
      </c>
      <c r="JO57" s="1" t="s">
        <v>1585</v>
      </c>
      <c r="JP57" s="1" t="s">
        <v>230</v>
      </c>
      <c r="JQ57" s="1" t="s">
        <v>1586</v>
      </c>
      <c r="JR57" s="1" t="s">
        <v>231</v>
      </c>
      <c r="JS57" s="1" t="s">
        <v>232</v>
      </c>
      <c r="JT57" s="1" t="s">
        <v>1028</v>
      </c>
      <c r="JU57" s="1" t="s">
        <v>1029</v>
      </c>
      <c r="JV57" s="1" t="s">
        <v>1030</v>
      </c>
      <c r="JW57" s="1" t="s">
        <v>233</v>
      </c>
      <c r="JX57" s="1" t="s">
        <v>1038</v>
      </c>
      <c r="JY57" s="1" t="s">
        <v>234</v>
      </c>
      <c r="JZ57" s="1" t="s">
        <v>1048</v>
      </c>
      <c r="KA57" s="1" t="s">
        <v>1050</v>
      </c>
      <c r="KB57" s="1" t="s">
        <v>1051</v>
      </c>
      <c r="KC57" s="1" t="s">
        <v>1052</v>
      </c>
      <c r="KD57" s="1" t="s">
        <v>235</v>
      </c>
      <c r="KE57" s="1" t="s">
        <v>236</v>
      </c>
      <c r="KF57" s="1" t="s">
        <v>1054</v>
      </c>
      <c r="KG57" s="1" t="s">
        <v>237</v>
      </c>
      <c r="KH57" s="1" t="s">
        <v>238</v>
      </c>
      <c r="KI57" s="1" t="s">
        <v>239</v>
      </c>
      <c r="KJ57" s="1" t="s">
        <v>240</v>
      </c>
      <c r="KK57" s="1" t="s">
        <v>241</v>
      </c>
      <c r="KL57" s="1" t="s">
        <v>242</v>
      </c>
      <c r="KM57" s="1" t="s">
        <v>1055</v>
      </c>
      <c r="KN57" s="1" t="s">
        <v>243</v>
      </c>
      <c r="KO57" s="1" t="s">
        <v>244</v>
      </c>
      <c r="KP57" s="1" t="s">
        <v>245</v>
      </c>
      <c r="KQ57" s="1" t="s">
        <v>1056</v>
      </c>
      <c r="KR57" s="1" t="s">
        <v>246</v>
      </c>
      <c r="KS57" s="1" t="s">
        <v>247</v>
      </c>
      <c r="KT57" s="1" t="s">
        <v>248</v>
      </c>
      <c r="KU57" s="1" t="s">
        <v>249</v>
      </c>
      <c r="KV57" s="1" t="s">
        <v>1057</v>
      </c>
      <c r="KW57" s="1" t="s">
        <v>250</v>
      </c>
      <c r="KX57" s="1" t="s">
        <v>251</v>
      </c>
      <c r="KY57" s="1" t="s">
        <v>252</v>
      </c>
      <c r="KZ57" s="1" t="s">
        <v>1058</v>
      </c>
      <c r="LA57" s="1" t="s">
        <v>253</v>
      </c>
      <c r="LB57" s="1" t="s">
        <v>254</v>
      </c>
      <c r="LC57" s="1" t="s">
        <v>255</v>
      </c>
      <c r="LD57" s="1" t="s">
        <v>1060</v>
      </c>
      <c r="LE57" s="1" t="s">
        <v>1061</v>
      </c>
      <c r="LF57" s="1" t="s">
        <v>1062</v>
      </c>
      <c r="LG57" s="1" t="s">
        <v>1063</v>
      </c>
      <c r="LH57" s="1" t="s">
        <v>256</v>
      </c>
      <c r="LI57" s="1" t="s">
        <v>257</v>
      </c>
      <c r="LJ57" s="1" t="s">
        <v>258</v>
      </c>
      <c r="LK57" s="1" t="s">
        <v>259</v>
      </c>
      <c r="LL57" s="1" t="s">
        <v>260</v>
      </c>
      <c r="LM57" s="1" t="s">
        <v>261</v>
      </c>
      <c r="LN57" s="1" t="s">
        <v>262</v>
      </c>
      <c r="LO57" s="1" t="s">
        <v>263</v>
      </c>
      <c r="LP57" s="1" t="s">
        <v>264</v>
      </c>
      <c r="LQ57" s="1" t="s">
        <v>265</v>
      </c>
      <c r="LR57" s="1" t="s">
        <v>266</v>
      </c>
      <c r="LS57" s="1" t="s">
        <v>267</v>
      </c>
      <c r="LT57" s="1" t="s">
        <v>268</v>
      </c>
      <c r="LU57" s="1" t="s">
        <v>269</v>
      </c>
      <c r="LV57" s="1" t="s">
        <v>270</v>
      </c>
      <c r="LW57" s="1" t="s">
        <v>271</v>
      </c>
      <c r="LX57" s="1" t="s">
        <v>272</v>
      </c>
      <c r="LY57" s="1" t="s">
        <v>273</v>
      </c>
      <c r="LZ57" s="1" t="s">
        <v>274</v>
      </c>
      <c r="MA57" s="1" t="s">
        <v>275</v>
      </c>
      <c r="MB57" s="1" t="s">
        <v>276</v>
      </c>
      <c r="MC57" s="1" t="s">
        <v>277</v>
      </c>
      <c r="MD57" s="1" t="s">
        <v>278</v>
      </c>
      <c r="ME57" s="1" t="s">
        <v>279</v>
      </c>
      <c r="MF57" s="1" t="s">
        <v>280</v>
      </c>
      <c r="MG57" s="1" t="s">
        <v>281</v>
      </c>
      <c r="MH57" s="1" t="s">
        <v>282</v>
      </c>
      <c r="MI57" s="1" t="s">
        <v>283</v>
      </c>
      <c r="MJ57" s="1" t="s">
        <v>284</v>
      </c>
      <c r="MK57" s="1" t="s">
        <v>285</v>
      </c>
      <c r="ML57" s="1" t="s">
        <v>286</v>
      </c>
      <c r="MM57" s="1" t="s">
        <v>287</v>
      </c>
      <c r="MN57" s="1" t="s">
        <v>288</v>
      </c>
      <c r="MO57" s="1" t="s">
        <v>289</v>
      </c>
      <c r="MP57" s="1" t="s">
        <v>290</v>
      </c>
      <c r="MQ57" s="1" t="s">
        <v>291</v>
      </c>
      <c r="MR57" s="1" t="s">
        <v>292</v>
      </c>
      <c r="MS57" s="1" t="s">
        <v>293</v>
      </c>
      <c r="MT57" s="1" t="s">
        <v>1096</v>
      </c>
      <c r="MU57" s="1" t="s">
        <v>1098</v>
      </c>
      <c r="MV57" s="1" t="s">
        <v>294</v>
      </c>
      <c r="MW57" s="1" t="s">
        <v>295</v>
      </c>
      <c r="MX57" s="1" t="s">
        <v>296</v>
      </c>
      <c r="MY57" s="1" t="s">
        <v>297</v>
      </c>
      <c r="MZ57" s="1" t="s">
        <v>1099</v>
      </c>
      <c r="NA57" s="1" t="s">
        <v>298</v>
      </c>
      <c r="NB57" s="1" t="s">
        <v>1100</v>
      </c>
      <c r="NC57" s="1" t="s">
        <v>299</v>
      </c>
      <c r="ND57" s="1" t="s">
        <v>300</v>
      </c>
      <c r="NE57" s="1" t="s">
        <v>301</v>
      </c>
      <c r="NF57" s="1" t="s">
        <v>302</v>
      </c>
      <c r="NG57" s="1" t="s">
        <v>303</v>
      </c>
      <c r="NH57" s="1" t="s">
        <v>304</v>
      </c>
      <c r="NI57" s="1" t="s">
        <v>305</v>
      </c>
      <c r="NJ57" s="1" t="s">
        <v>306</v>
      </c>
      <c r="NK57" s="1" t="s">
        <v>307</v>
      </c>
      <c r="NL57" s="1" t="s">
        <v>308</v>
      </c>
      <c r="NM57" s="1" t="s">
        <v>309</v>
      </c>
      <c r="NN57" s="1" t="s">
        <v>310</v>
      </c>
      <c r="NO57" s="1" t="s">
        <v>311</v>
      </c>
      <c r="NP57" s="1" t="s">
        <v>312</v>
      </c>
      <c r="NQ57" s="1" t="s">
        <v>313</v>
      </c>
      <c r="NR57" s="1" t="s">
        <v>314</v>
      </c>
      <c r="NS57" s="1" t="s">
        <v>315</v>
      </c>
      <c r="NT57" s="1" t="s">
        <v>316</v>
      </c>
      <c r="NU57" s="1" t="s">
        <v>317</v>
      </c>
      <c r="NV57" s="1" t="s">
        <v>318</v>
      </c>
      <c r="NW57" s="1" t="s">
        <v>319</v>
      </c>
      <c r="NX57" s="1" t="s">
        <v>320</v>
      </c>
      <c r="NY57" s="1" t="s">
        <v>321</v>
      </c>
      <c r="NZ57" s="1" t="s">
        <v>322</v>
      </c>
      <c r="OA57" s="1" t="s">
        <v>1160</v>
      </c>
      <c r="OB57" s="1" t="s">
        <v>1161</v>
      </c>
      <c r="OC57" s="1" t="s">
        <v>1162</v>
      </c>
      <c r="OD57" s="1" t="s">
        <v>323</v>
      </c>
      <c r="OE57" s="1" t="s">
        <v>324</v>
      </c>
      <c r="OF57" s="1" t="s">
        <v>325</v>
      </c>
      <c r="OG57" s="1" t="s">
        <v>326</v>
      </c>
      <c r="OH57" s="1" t="s">
        <v>1172</v>
      </c>
      <c r="OI57" s="1" t="s">
        <v>327</v>
      </c>
      <c r="OJ57" s="1" t="s">
        <v>1174</v>
      </c>
      <c r="OK57" s="1" t="s">
        <v>328</v>
      </c>
      <c r="OL57" s="1" t="s">
        <v>1175</v>
      </c>
      <c r="OM57" s="1" t="s">
        <v>329</v>
      </c>
      <c r="ON57" s="1" t="s">
        <v>1176</v>
      </c>
      <c r="OO57" s="1" t="s">
        <v>330</v>
      </c>
      <c r="OP57" s="1" t="s">
        <v>331</v>
      </c>
      <c r="OQ57" s="1" t="s">
        <v>332</v>
      </c>
      <c r="OR57" s="1" t="s">
        <v>333</v>
      </c>
      <c r="OS57" s="1" t="s">
        <v>334</v>
      </c>
      <c r="OT57" s="1" t="s">
        <v>1179</v>
      </c>
      <c r="OU57" s="1" t="s">
        <v>1180</v>
      </c>
      <c r="OV57" s="1" t="s">
        <v>335</v>
      </c>
      <c r="OW57" s="1" t="s">
        <v>1181</v>
      </c>
      <c r="OX57" s="1" t="s">
        <v>1182</v>
      </c>
      <c r="OY57" s="1" t="s">
        <v>1583</v>
      </c>
      <c r="OZ57" s="1" t="s">
        <v>336</v>
      </c>
      <c r="PA57" s="1" t="s">
        <v>1188</v>
      </c>
      <c r="PB57" s="1" t="s">
        <v>1189</v>
      </c>
      <c r="PC57" s="1" t="s">
        <v>337</v>
      </c>
      <c r="PD57" s="1" t="s">
        <v>1190</v>
      </c>
      <c r="PE57" s="1" t="s">
        <v>338</v>
      </c>
      <c r="PF57" s="1" t="s">
        <v>1191</v>
      </c>
      <c r="PG57" s="1" t="s">
        <v>339</v>
      </c>
      <c r="PH57" s="1" t="s">
        <v>1192</v>
      </c>
      <c r="PI57" s="1" t="s">
        <v>340</v>
      </c>
      <c r="PJ57" s="1" t="s">
        <v>1194</v>
      </c>
      <c r="PK57" s="1" t="s">
        <v>341</v>
      </c>
      <c r="PL57" s="1" t="s">
        <v>1196</v>
      </c>
      <c r="PM57" s="1" t="s">
        <v>342</v>
      </c>
      <c r="PN57" s="1" t="s">
        <v>1198</v>
      </c>
      <c r="PO57" s="1" t="s">
        <v>343</v>
      </c>
      <c r="PP57" s="1" t="s">
        <v>1200</v>
      </c>
      <c r="PQ57" s="1" t="s">
        <v>1201</v>
      </c>
      <c r="PR57" s="1" t="s">
        <v>1202</v>
      </c>
      <c r="PS57" s="1" t="s">
        <v>344</v>
      </c>
      <c r="PT57" s="1" t="s">
        <v>1203</v>
      </c>
      <c r="PU57" s="1" t="s">
        <v>1204</v>
      </c>
      <c r="PV57" s="1" t="s">
        <v>1205</v>
      </c>
      <c r="PW57" s="1" t="s">
        <v>345</v>
      </c>
      <c r="PX57" s="1" t="s">
        <v>346</v>
      </c>
      <c r="PY57" s="1" t="s">
        <v>1206</v>
      </c>
      <c r="PZ57" s="1" t="s">
        <v>347</v>
      </c>
      <c r="QA57" s="1" t="s">
        <v>1207</v>
      </c>
      <c r="QB57" s="1" t="s">
        <v>348</v>
      </c>
      <c r="QC57" s="1" t="s">
        <v>1208</v>
      </c>
      <c r="QD57" s="1" t="s">
        <v>349</v>
      </c>
      <c r="QE57" s="1" t="s">
        <v>1209</v>
      </c>
      <c r="QF57" s="1" t="s">
        <v>350</v>
      </c>
      <c r="QG57" s="1" t="s">
        <v>1210</v>
      </c>
      <c r="QH57" s="1" t="s">
        <v>351</v>
      </c>
      <c r="QI57" s="1" t="s">
        <v>1211</v>
      </c>
      <c r="QJ57" s="1" t="s">
        <v>352</v>
      </c>
      <c r="QK57" s="1" t="s">
        <v>1212</v>
      </c>
      <c r="QL57" s="1" t="s">
        <v>353</v>
      </c>
      <c r="QM57" s="1" t="s">
        <v>1218</v>
      </c>
      <c r="QN57" s="1" t="s">
        <v>354</v>
      </c>
      <c r="QO57" s="1" t="s">
        <v>355</v>
      </c>
      <c r="QP57" s="1" t="s">
        <v>1219</v>
      </c>
      <c r="QQ57" s="1" t="s">
        <v>356</v>
      </c>
      <c r="QR57" s="1" t="s">
        <v>357</v>
      </c>
      <c r="QS57" s="1" t="s">
        <v>1222</v>
      </c>
      <c r="QT57" s="1" t="s">
        <v>358</v>
      </c>
      <c r="QU57" s="1" t="s">
        <v>1226</v>
      </c>
      <c r="QV57" s="1" t="s">
        <v>1587</v>
      </c>
      <c r="QW57" s="1" t="s">
        <v>359</v>
      </c>
      <c r="QX57" s="1" t="s">
        <v>1227</v>
      </c>
      <c r="QY57" s="1" t="s">
        <v>360</v>
      </c>
      <c r="QZ57" s="1" t="s">
        <v>361</v>
      </c>
      <c r="RA57" s="1" t="s">
        <v>1231</v>
      </c>
      <c r="RB57" s="1" t="s">
        <v>1588</v>
      </c>
      <c r="RC57" s="1" t="s">
        <v>362</v>
      </c>
      <c r="RD57" s="1" t="s">
        <v>363</v>
      </c>
      <c r="RE57" s="1" t="s">
        <v>1589</v>
      </c>
      <c r="RF57" s="1" t="s">
        <v>1590</v>
      </c>
      <c r="RG57" s="1" t="s">
        <v>364</v>
      </c>
      <c r="RH57" s="1" t="s">
        <v>365</v>
      </c>
      <c r="RI57" s="1" t="s">
        <v>366</v>
      </c>
      <c r="RJ57" s="1" t="s">
        <v>367</v>
      </c>
      <c r="RK57" s="1" t="s">
        <v>368</v>
      </c>
      <c r="RL57" s="1" t="s">
        <v>369</v>
      </c>
      <c r="RM57" s="1" t="s">
        <v>370</v>
      </c>
      <c r="RN57" s="1" t="s">
        <v>1234</v>
      </c>
      <c r="RO57" s="1" t="s">
        <v>1235</v>
      </c>
      <c r="RP57" s="1" t="s">
        <v>371</v>
      </c>
      <c r="RQ57" s="1" t="s">
        <v>372</v>
      </c>
      <c r="RR57" s="1" t="s">
        <v>373</v>
      </c>
      <c r="RS57" s="1" t="s">
        <v>374</v>
      </c>
      <c r="RT57" s="1" t="s">
        <v>375</v>
      </c>
      <c r="RU57" s="1" t="s">
        <v>376</v>
      </c>
      <c r="RV57" s="1" t="s">
        <v>377</v>
      </c>
      <c r="RW57" s="1" t="s">
        <v>1237</v>
      </c>
      <c r="RX57" s="1" t="s">
        <v>378</v>
      </c>
      <c r="RY57" s="1" t="s">
        <v>379</v>
      </c>
      <c r="RZ57" s="1" t="s">
        <v>1238</v>
      </c>
      <c r="SA57" s="1" t="s">
        <v>380</v>
      </c>
      <c r="SB57" s="1" t="s">
        <v>1239</v>
      </c>
      <c r="SC57" s="1" t="s">
        <v>1584</v>
      </c>
      <c r="SD57" s="1" t="s">
        <v>381</v>
      </c>
      <c r="SE57" s="1" t="s">
        <v>382</v>
      </c>
      <c r="SF57" s="1" t="s">
        <v>383</v>
      </c>
      <c r="SG57" s="1" t="s">
        <v>384</v>
      </c>
      <c r="SH57" s="1" t="s">
        <v>385</v>
      </c>
      <c r="SI57" s="1" t="s">
        <v>386</v>
      </c>
      <c r="SJ57" s="1" t="s">
        <v>387</v>
      </c>
      <c r="SK57" s="1" t="s">
        <v>388</v>
      </c>
      <c r="SL57" s="1" t="s">
        <v>1242</v>
      </c>
      <c r="SM57" s="1" t="s">
        <v>389</v>
      </c>
      <c r="SN57" s="1" t="s">
        <v>390</v>
      </c>
      <c r="SO57" s="1" t="s">
        <v>391</v>
      </c>
      <c r="SP57" s="1" t="s">
        <v>1243</v>
      </c>
      <c r="SQ57" s="1" t="s">
        <v>392</v>
      </c>
      <c r="SR57" s="1" t="s">
        <v>393</v>
      </c>
      <c r="SS57" s="1" t="s">
        <v>394</v>
      </c>
      <c r="ST57" s="1" t="s">
        <v>395</v>
      </c>
      <c r="SU57" s="1" t="s">
        <v>396</v>
      </c>
      <c r="SV57" s="1" t="s">
        <v>397</v>
      </c>
      <c r="SW57" s="1" t="s">
        <v>398</v>
      </c>
      <c r="SX57" s="1" t="s">
        <v>399</v>
      </c>
      <c r="SY57" s="1" t="s">
        <v>400</v>
      </c>
      <c r="SZ57" s="1" t="s">
        <v>401</v>
      </c>
      <c r="TA57" s="1" t="s">
        <v>1249</v>
      </c>
      <c r="TB57" s="1" t="s">
        <v>1250</v>
      </c>
      <c r="TC57" s="1" t="s">
        <v>402</v>
      </c>
      <c r="TD57" s="1" t="s">
        <v>403</v>
      </c>
      <c r="TE57" s="1" t="s">
        <v>404</v>
      </c>
      <c r="TF57" s="1" t="s">
        <v>1252</v>
      </c>
      <c r="TG57" s="1" t="s">
        <v>405</v>
      </c>
      <c r="TH57" s="1" t="s">
        <v>406</v>
      </c>
      <c r="TI57" s="1" t="s">
        <v>1287</v>
      </c>
      <c r="TJ57" s="1" t="s">
        <v>407</v>
      </c>
      <c r="TK57" s="1" t="s">
        <v>1289</v>
      </c>
      <c r="TL57" s="1" t="s">
        <v>408</v>
      </c>
      <c r="TM57" s="1" t="s">
        <v>409</v>
      </c>
      <c r="TN57" s="1" t="s">
        <v>410</v>
      </c>
      <c r="TO57" s="1" t="s">
        <v>411</v>
      </c>
      <c r="TP57" s="1" t="s">
        <v>412</v>
      </c>
      <c r="TQ57" s="1" t="s">
        <v>413</v>
      </c>
      <c r="TR57" s="1" t="s">
        <v>414</v>
      </c>
      <c r="TS57" s="1" t="s">
        <v>415</v>
      </c>
      <c r="TT57" s="1" t="s">
        <v>416</v>
      </c>
      <c r="TU57" s="1" t="s">
        <v>417</v>
      </c>
      <c r="TV57" s="1" t="s">
        <v>418</v>
      </c>
      <c r="TW57" s="1" t="s">
        <v>419</v>
      </c>
      <c r="TX57" s="1" t="s">
        <v>420</v>
      </c>
      <c r="TY57" s="1" t="s">
        <v>421</v>
      </c>
      <c r="TZ57" s="1" t="s">
        <v>422</v>
      </c>
      <c r="UA57" s="1" t="s">
        <v>423</v>
      </c>
      <c r="UB57" s="1" t="s">
        <v>424</v>
      </c>
      <c r="UC57" s="1" t="s">
        <v>425</v>
      </c>
      <c r="UD57" s="1" t="s">
        <v>426</v>
      </c>
      <c r="UE57" s="1" t="s">
        <v>427</v>
      </c>
      <c r="UF57" s="1" t="s">
        <v>428</v>
      </c>
      <c r="UG57" s="1" t="s">
        <v>429</v>
      </c>
      <c r="UH57" s="1" t="s">
        <v>430</v>
      </c>
      <c r="UI57" s="1" t="s">
        <v>431</v>
      </c>
      <c r="UJ57" s="1" t="s">
        <v>432</v>
      </c>
      <c r="UK57" s="1" t="s">
        <v>433</v>
      </c>
      <c r="UL57" s="1" t="s">
        <v>434</v>
      </c>
      <c r="UM57" s="1" t="s">
        <v>435</v>
      </c>
      <c r="UN57" s="1" t="s">
        <v>436</v>
      </c>
      <c r="UO57" s="1" t="s">
        <v>437</v>
      </c>
      <c r="UP57" s="1" t="s">
        <v>438</v>
      </c>
      <c r="UQ57" s="1" t="s">
        <v>439</v>
      </c>
      <c r="UR57" s="1" t="s">
        <v>440</v>
      </c>
      <c r="US57" s="1" t="s">
        <v>441</v>
      </c>
      <c r="UT57" s="1" t="s">
        <v>442</v>
      </c>
      <c r="UU57" s="1" t="s">
        <v>443</v>
      </c>
      <c r="UV57" s="1" t="s">
        <v>444</v>
      </c>
      <c r="UW57" s="1" t="s">
        <v>445</v>
      </c>
      <c r="UX57" s="1" t="s">
        <v>446</v>
      </c>
      <c r="UY57" s="1" t="s">
        <v>447</v>
      </c>
      <c r="UZ57" s="1" t="s">
        <v>448</v>
      </c>
      <c r="VA57" s="1" t="s">
        <v>449</v>
      </c>
      <c r="VB57" s="1" t="s">
        <v>450</v>
      </c>
      <c r="VC57" s="1" t="s">
        <v>451</v>
      </c>
      <c r="VD57" s="1" t="s">
        <v>452</v>
      </c>
      <c r="VE57" s="1" t="s">
        <v>453</v>
      </c>
      <c r="VF57" s="1" t="s">
        <v>454</v>
      </c>
      <c r="VG57" s="1" t="s">
        <v>455</v>
      </c>
      <c r="VH57" s="1" t="s">
        <v>456</v>
      </c>
      <c r="VI57" s="1" t="s">
        <v>457</v>
      </c>
      <c r="VJ57" s="1" t="s">
        <v>458</v>
      </c>
      <c r="VK57" s="1" t="s">
        <v>459</v>
      </c>
      <c r="VL57" s="1" t="s">
        <v>460</v>
      </c>
      <c r="VM57" s="1" t="s">
        <v>462</v>
      </c>
      <c r="VN57" s="1" t="s">
        <v>463</v>
      </c>
      <c r="VO57" s="1" t="s">
        <v>464</v>
      </c>
      <c r="VP57" s="1" t="s">
        <v>465</v>
      </c>
      <c r="VQ57" s="1" t="s">
        <v>466</v>
      </c>
      <c r="VR57" s="1" t="s">
        <v>467</v>
      </c>
      <c r="VS57" s="1" t="s">
        <v>468</v>
      </c>
      <c r="VT57" s="1" t="s">
        <v>5</v>
      </c>
      <c r="VU57" s="1" t="s">
        <v>469</v>
      </c>
      <c r="VV57" s="1" t="s">
        <v>470</v>
      </c>
      <c r="VW57" s="1" t="s">
        <v>471</v>
      </c>
      <c r="VX57" s="1" t="s">
        <v>472</v>
      </c>
      <c r="VY57" s="1" t="s">
        <v>473</v>
      </c>
      <c r="VZ57" s="1" t="s">
        <v>474</v>
      </c>
      <c r="WA57" s="1" t="s">
        <v>475</v>
      </c>
      <c r="WB57" s="1" t="s">
        <v>476</v>
      </c>
      <c r="WC57" s="1" t="s">
        <v>477</v>
      </c>
      <c r="WD57" s="1" t="s">
        <v>478</v>
      </c>
      <c r="WE57" s="1" t="s">
        <v>479</v>
      </c>
      <c r="WF57" s="1" t="s">
        <v>480</v>
      </c>
      <c r="WG57" s="1" t="s">
        <v>481</v>
      </c>
      <c r="WH57" s="1" t="s">
        <v>482</v>
      </c>
      <c r="WI57" s="1" t="s">
        <v>483</v>
      </c>
      <c r="WJ57" s="1" t="s">
        <v>484</v>
      </c>
      <c r="WK57" s="1" t="s">
        <v>485</v>
      </c>
      <c r="WL57" s="1" t="s">
        <v>486</v>
      </c>
      <c r="WM57" s="1" t="s">
        <v>487</v>
      </c>
      <c r="WN57" s="1" t="s">
        <v>488</v>
      </c>
      <c r="WO57" s="1" t="s">
        <v>489</v>
      </c>
      <c r="WP57" s="1" t="s">
        <v>490</v>
      </c>
      <c r="WQ57" s="1" t="s">
        <v>491</v>
      </c>
      <c r="WR57" s="1" t="s">
        <v>492</v>
      </c>
      <c r="WS57" s="1" t="s">
        <v>493</v>
      </c>
      <c r="WT57" s="1" t="s">
        <v>494</v>
      </c>
      <c r="WU57" s="1" t="s">
        <v>495</v>
      </c>
      <c r="WV57" s="1" t="s">
        <v>496</v>
      </c>
      <c r="WW57" s="1" t="s">
        <v>497</v>
      </c>
      <c r="WX57" s="1" t="s">
        <v>498</v>
      </c>
      <c r="WY57" s="1" t="s">
        <v>499</v>
      </c>
      <c r="WZ57" s="1" t="s">
        <v>500</v>
      </c>
      <c r="XA57" s="1" t="s">
        <v>501</v>
      </c>
      <c r="XB57" s="1" t="s">
        <v>502</v>
      </c>
      <c r="XC57" s="1" t="s">
        <v>503</v>
      </c>
      <c r="XD57" s="1" t="s">
        <v>504</v>
      </c>
      <c r="XE57" s="1" t="s">
        <v>505</v>
      </c>
      <c r="XF57" s="1" t="s">
        <v>506</v>
      </c>
      <c r="XG57" s="1" t="s">
        <v>507</v>
      </c>
      <c r="XH57" s="1" t="s">
        <v>508</v>
      </c>
      <c r="XI57" s="1" t="s">
        <v>509</v>
      </c>
      <c r="XJ57" s="1" t="s">
        <v>510</v>
      </c>
      <c r="XK57" s="1" t="s">
        <v>511</v>
      </c>
      <c r="XL57" s="1" t="s">
        <v>512</v>
      </c>
      <c r="XM57" s="1" t="s">
        <v>513</v>
      </c>
      <c r="XN57" s="1" t="s">
        <v>514</v>
      </c>
      <c r="XO57" s="1" t="s">
        <v>515</v>
      </c>
      <c r="XP57" s="1" t="s">
        <v>516</v>
      </c>
      <c r="XQ57" s="1" t="s">
        <v>517</v>
      </c>
      <c r="XR57" s="1" t="s">
        <v>518</v>
      </c>
      <c r="XS57" s="1" t="s">
        <v>519</v>
      </c>
      <c r="XT57" s="1" t="s">
        <v>520</v>
      </c>
      <c r="XU57" s="1" t="s">
        <v>521</v>
      </c>
      <c r="XV57" s="1" t="s">
        <v>522</v>
      </c>
      <c r="XW57" s="1" t="s">
        <v>523</v>
      </c>
      <c r="XX57" s="1" t="s">
        <v>524</v>
      </c>
      <c r="XY57" s="1" t="s">
        <v>525</v>
      </c>
    </row>
    <row r="58" spans="1:649" x14ac:dyDescent="0.25">
      <c r="A58" s="37" t="s">
        <v>531</v>
      </c>
      <c r="B58" s="1">
        <v>4.5350000000000001E-2</v>
      </c>
      <c r="C58" s="1">
        <v>4.7376000000000001E-2</v>
      </c>
      <c r="D58" s="1">
        <v>0</v>
      </c>
      <c r="E58" s="1">
        <v>0</v>
      </c>
      <c r="F58" s="1">
        <v>0</v>
      </c>
      <c r="G58" s="1">
        <v>0.72835000000000005</v>
      </c>
      <c r="H58" s="1">
        <v>0.38045000000000001</v>
      </c>
      <c r="I58" s="1">
        <v>0</v>
      </c>
      <c r="J58" s="1">
        <v>0.27365</v>
      </c>
      <c r="K58" s="1">
        <v>0.27365</v>
      </c>
      <c r="L58" s="1">
        <v>0.27365</v>
      </c>
      <c r="M58" s="1">
        <v>0.23416999999999899</v>
      </c>
      <c r="N58" s="1">
        <v>0.27365</v>
      </c>
      <c r="O58" s="1">
        <v>0.10680000000000001</v>
      </c>
      <c r="P58" s="1">
        <v>0.234126</v>
      </c>
      <c r="Q58" s="1">
        <v>0.10680000000000001</v>
      </c>
      <c r="R58" s="1">
        <v>0</v>
      </c>
      <c r="S58" s="1">
        <v>0.62155000000000005</v>
      </c>
      <c r="T58" s="1">
        <v>0</v>
      </c>
      <c r="U58" s="1">
        <v>0.34789999999999899</v>
      </c>
      <c r="V58" s="1">
        <v>1.9E-2</v>
      </c>
      <c r="W58" s="1">
        <v>0.34789999999999899</v>
      </c>
      <c r="X58" s="1">
        <v>0.17394999999999899</v>
      </c>
      <c r="Y58" s="1">
        <v>0.17394999999999899</v>
      </c>
      <c r="AA58" s="1">
        <v>0.34789999999999899</v>
      </c>
      <c r="AB58" s="1">
        <v>0</v>
      </c>
      <c r="AD58" s="1">
        <v>6524273.3738516998</v>
      </c>
      <c r="AE58" s="1">
        <v>3.36123533907167</v>
      </c>
      <c r="AF58" s="1">
        <v>3</v>
      </c>
      <c r="AG58" s="1">
        <v>3.1730860588342701E-2</v>
      </c>
      <c r="AH58" s="1">
        <v>3.1730860588342701E-2</v>
      </c>
      <c r="AI58" s="1">
        <v>0.2482</v>
      </c>
      <c r="AJ58" s="1">
        <v>0.21687775813023699</v>
      </c>
      <c r="AK58" s="1">
        <v>0.34481810707107602</v>
      </c>
      <c r="AL58" s="1">
        <v>0.34481810707107602</v>
      </c>
      <c r="AM58" s="1">
        <v>0.377</v>
      </c>
      <c r="AN58" s="1">
        <v>0.33930106865533899</v>
      </c>
      <c r="AO58" s="1">
        <v>0</v>
      </c>
      <c r="AP58" s="1">
        <v>9500000</v>
      </c>
      <c r="AR58" s="1">
        <v>2.4500000000000002</v>
      </c>
      <c r="AU58" s="1">
        <v>2.4500000000000002</v>
      </c>
      <c r="AV58" s="1">
        <v>2.4500000000000002</v>
      </c>
      <c r="AY58" s="1">
        <v>2.4500000000000002</v>
      </c>
      <c r="AZ58" s="1">
        <v>9500000</v>
      </c>
      <c r="BA58" s="1">
        <v>9500000</v>
      </c>
      <c r="BB58" s="1">
        <v>10400000</v>
      </c>
      <c r="BC58" s="1">
        <v>9500000</v>
      </c>
      <c r="BD58" s="1">
        <v>10.4</v>
      </c>
      <c r="BE58" s="1">
        <v>9800000</v>
      </c>
      <c r="BF58" s="1">
        <v>9800000</v>
      </c>
      <c r="BG58" s="1">
        <v>9700000</v>
      </c>
      <c r="BI58" s="1">
        <v>10900000</v>
      </c>
      <c r="BJ58" s="1">
        <v>10700000</v>
      </c>
      <c r="BK58" s="1">
        <v>9800000</v>
      </c>
      <c r="BN58" s="1">
        <v>10000000</v>
      </c>
      <c r="BO58" s="1">
        <v>10000000</v>
      </c>
      <c r="BP58" s="1">
        <v>9500</v>
      </c>
      <c r="BQ58" s="1">
        <v>10.453891837500001</v>
      </c>
      <c r="BR58" s="1">
        <v>4121.7603858648499</v>
      </c>
      <c r="BS58" s="1">
        <v>-6075.79213284039</v>
      </c>
      <c r="BT58" s="1">
        <v>1</v>
      </c>
      <c r="BU58" s="1">
        <v>-6719.9505484881402</v>
      </c>
      <c r="BV58" s="1">
        <v>0.662423278276982</v>
      </c>
      <c r="BW58" s="1">
        <v>15913.701762000401</v>
      </c>
      <c r="BX58" s="1">
        <v>23.032108760295301</v>
      </c>
      <c r="BY58" s="1">
        <v>23.032108760295301</v>
      </c>
      <c r="BZ58" s="1">
        <v>37.839920155008599</v>
      </c>
      <c r="CA58" s="1">
        <v>7264.2202129604702</v>
      </c>
      <c r="CC58" s="1">
        <v>7264.2202129604702</v>
      </c>
      <c r="CG58" s="1">
        <v>1031.3303599672099</v>
      </c>
      <c r="CH58" s="1">
        <v>1031.3303599672099</v>
      </c>
      <c r="CI58" s="1">
        <v>1031.3303599672099</v>
      </c>
      <c r="CJ58" s="1">
        <v>0</v>
      </c>
      <c r="CK58" s="1">
        <v>0</v>
      </c>
      <c r="CL58" s="1">
        <v>1031.3303599672099</v>
      </c>
      <c r="CM58" s="1">
        <v>24610.447316834401</v>
      </c>
      <c r="CN58" s="1">
        <v>24.610447316834399</v>
      </c>
      <c r="CO58" s="1">
        <v>49642</v>
      </c>
      <c r="CP58" s="1">
        <v>49642</v>
      </c>
      <c r="CQ58" s="1">
        <v>49.642000000000003</v>
      </c>
      <c r="CR58" s="1">
        <v>25087</v>
      </c>
      <c r="CS58" s="1">
        <v>54702</v>
      </c>
      <c r="CT58" s="1">
        <v>25.087</v>
      </c>
      <c r="CU58" s="1">
        <v>4180.77996914511</v>
      </c>
      <c r="CV58" s="1">
        <v>19923.096680042301</v>
      </c>
      <c r="CW58" s="1">
        <v>3340.5121855057801</v>
      </c>
      <c r="CX58" s="1">
        <v>82000</v>
      </c>
      <c r="CY58" s="1">
        <v>65000</v>
      </c>
      <c r="CZ58" s="1">
        <v>65000</v>
      </c>
      <c r="DA58" s="1">
        <v>68000</v>
      </c>
      <c r="DB58" s="1">
        <v>82000</v>
      </c>
      <c r="DC58" s="1">
        <v>68000</v>
      </c>
      <c r="DD58" s="1">
        <v>44000</v>
      </c>
      <c r="DE58" s="1">
        <v>44000</v>
      </c>
      <c r="DF58" s="1">
        <v>84000</v>
      </c>
      <c r="DG58" s="1">
        <v>65000</v>
      </c>
      <c r="DH58" s="1">
        <v>40000</v>
      </c>
      <c r="DI58" s="1">
        <v>40000</v>
      </c>
      <c r="DJ58" s="1">
        <v>65000</v>
      </c>
      <c r="DK58" s="1">
        <v>65000</v>
      </c>
      <c r="DL58" s="1">
        <v>84000</v>
      </c>
      <c r="DM58" s="1">
        <v>65000</v>
      </c>
      <c r="DP58" s="1">
        <v>40000</v>
      </c>
      <c r="DQ58" s="1">
        <v>40000</v>
      </c>
      <c r="DR58" s="1">
        <v>65000</v>
      </c>
      <c r="DS58" s="1">
        <v>65</v>
      </c>
      <c r="DW58" s="1">
        <v>5914.541805113</v>
      </c>
      <c r="DX58" s="1">
        <v>10979.030172552601</v>
      </c>
      <c r="DY58" s="1">
        <v>4180.77996914511</v>
      </c>
      <c r="DZ58" s="1">
        <v>4180.77996914511</v>
      </c>
      <c r="EA58" s="1">
        <v>4.1807799691451102</v>
      </c>
      <c r="EB58" s="1">
        <v>45000</v>
      </c>
      <c r="EC58" s="1">
        <v>24023.463975169001</v>
      </c>
      <c r="ED58" s="1">
        <v>75000</v>
      </c>
      <c r="EE58" s="1">
        <v>75000</v>
      </c>
      <c r="EF58" s="1">
        <v>85000</v>
      </c>
      <c r="EG58" s="1">
        <v>75000</v>
      </c>
      <c r="EH58" s="1">
        <v>89000</v>
      </c>
      <c r="EI58" s="1">
        <v>75000</v>
      </c>
      <c r="EJ58" s="1">
        <v>89000</v>
      </c>
      <c r="EK58" s="1">
        <v>89000</v>
      </c>
      <c r="EL58" s="1">
        <v>75000</v>
      </c>
      <c r="EM58" s="1">
        <v>75000</v>
      </c>
      <c r="EN58" s="1">
        <v>66000</v>
      </c>
      <c r="EO58" s="1">
        <v>64000</v>
      </c>
      <c r="EP58" s="1">
        <v>41000</v>
      </c>
      <c r="EQ58" s="1">
        <v>41000</v>
      </c>
      <c r="ER58" s="1">
        <v>45000</v>
      </c>
      <c r="ES58" s="1">
        <v>45000</v>
      </c>
      <c r="ET58" s="1">
        <v>66000</v>
      </c>
      <c r="EU58" s="1">
        <v>3900000</v>
      </c>
      <c r="EV58" s="1">
        <v>4000000</v>
      </c>
      <c r="EW58" s="1">
        <v>3900000</v>
      </c>
      <c r="EX58" s="1">
        <v>4</v>
      </c>
      <c r="EY58" s="1">
        <v>0.85572811986113595</v>
      </c>
      <c r="EZ58" s="1">
        <v>3.9480000000000001E-2</v>
      </c>
      <c r="FA58" s="1">
        <v>0</v>
      </c>
      <c r="FB58" s="1">
        <v>6.07818189292892</v>
      </c>
      <c r="FC58" s="1">
        <v>5.6965000000000003</v>
      </c>
      <c r="FD58" s="1">
        <v>1.7420000000000001E-2</v>
      </c>
      <c r="FE58" s="1">
        <v>3.8627920462946101E-2</v>
      </c>
      <c r="FF58" s="1">
        <v>3.4473161861788899</v>
      </c>
      <c r="FG58" s="1">
        <v>0.30823594364729501</v>
      </c>
      <c r="FH58" s="1">
        <v>3.75555212982619</v>
      </c>
      <c r="FI58" s="1">
        <v>3.8627920462946101E-2</v>
      </c>
      <c r="FJ58" s="1">
        <v>3.8627920462946101E-2</v>
      </c>
      <c r="FK58" s="1">
        <v>9.7155640852943804E-3</v>
      </c>
      <c r="FL58" s="1">
        <v>6.6066364061277199E-3</v>
      </c>
      <c r="FM58" s="1">
        <v>1.7420000000000001E-2</v>
      </c>
      <c r="FN58" s="1">
        <v>2.33814916902726E-2</v>
      </c>
      <c r="FO58" s="1">
        <v>5.5024278142503597E-3</v>
      </c>
      <c r="FP58" s="1">
        <v>2.6767810462503599E-3</v>
      </c>
      <c r="FQ58" s="1">
        <v>3.1284394544549003E-2</v>
      </c>
      <c r="FR58" s="1">
        <v>3.1284394544549003E-2</v>
      </c>
      <c r="FS58" s="1">
        <v>1.5540192779597801E-4</v>
      </c>
      <c r="FT58" s="1">
        <v>1.014E-2</v>
      </c>
      <c r="FU58" s="1">
        <v>2.0773988829437599E-2</v>
      </c>
      <c r="FV58" s="1">
        <v>2.8532882838403898E-3</v>
      </c>
      <c r="FW58" s="1">
        <v>5.69999999999999E-4</v>
      </c>
      <c r="FX58" s="1">
        <v>8.7000000000000001E-5</v>
      </c>
      <c r="FY58" s="1">
        <v>0.56577415349721405</v>
      </c>
      <c r="FZ58" s="1">
        <v>0.56812558344560704</v>
      </c>
      <c r="GA58" s="1">
        <v>0.2</v>
      </c>
      <c r="GB58" s="1">
        <v>0.5</v>
      </c>
      <c r="GH58" s="1">
        <v>1</v>
      </c>
      <c r="GI58" s="1">
        <v>1</v>
      </c>
      <c r="GJ58" s="1">
        <v>8.16</v>
      </c>
      <c r="GK58" s="1">
        <v>1385.3939862390901</v>
      </c>
      <c r="GL58" s="1">
        <v>1388.33856493192</v>
      </c>
      <c r="GM58" s="1">
        <v>3832057.9828753499</v>
      </c>
      <c r="GN58" s="1">
        <v>5025442.1597440802</v>
      </c>
      <c r="GO58" s="1">
        <v>6393.4882283304396</v>
      </c>
      <c r="GP58" s="1">
        <v>8.16</v>
      </c>
      <c r="GQ58" s="1">
        <v>8.16</v>
      </c>
      <c r="GR58" s="1">
        <v>8.16</v>
      </c>
      <c r="GS58" s="1">
        <v>1.4324585271657999</v>
      </c>
      <c r="GU58" s="1">
        <v>9.3499999999999908</v>
      </c>
      <c r="GW58" s="1">
        <v>19.5126894196328</v>
      </c>
      <c r="GX58" s="1">
        <v>7</v>
      </c>
      <c r="GY58" s="1">
        <v>122</v>
      </c>
      <c r="GZ58" s="1">
        <v>0.1</v>
      </c>
      <c r="HA58" s="1">
        <v>-61.701761611804699</v>
      </c>
      <c r="HB58" s="1">
        <v>999</v>
      </c>
      <c r="HC58" s="1">
        <v>0.462567522258366</v>
      </c>
      <c r="HD58" s="1">
        <v>999</v>
      </c>
      <c r="HF58" s="1">
        <v>999</v>
      </c>
      <c r="HH58" s="1">
        <v>999</v>
      </c>
      <c r="HJ58" s="1">
        <v>0.74287804859888695</v>
      </c>
      <c r="HL58" s="1">
        <v>0.74287804859888695</v>
      </c>
      <c r="HM58" s="1">
        <v>0.44731308307490197</v>
      </c>
      <c r="HN58" s="1">
        <v>0.18732743989328601</v>
      </c>
      <c r="HO58" s="1">
        <v>0.44731308307490197</v>
      </c>
      <c r="HQ58" s="1">
        <v>999</v>
      </c>
      <c r="HR58" s="1">
        <v>5.2431582137587203</v>
      </c>
      <c r="HS58" s="1">
        <v>999</v>
      </c>
      <c r="HV58" s="1">
        <v>999</v>
      </c>
      <c r="IC58" s="1">
        <v>999</v>
      </c>
      <c r="ID58" s="1">
        <v>999</v>
      </c>
      <c r="IF58" s="1">
        <v>999</v>
      </c>
      <c r="IH58" s="1">
        <v>12.463075928433399</v>
      </c>
      <c r="IK58" s="1">
        <v>999</v>
      </c>
      <c r="IL58" s="1">
        <v>0.23197871861279901</v>
      </c>
      <c r="IM58" s="1">
        <v>0.23197871861279901</v>
      </c>
      <c r="IN58" s="1">
        <v>999</v>
      </c>
      <c r="IO58" s="1">
        <v>999</v>
      </c>
      <c r="IP58" s="1">
        <v>999</v>
      </c>
      <c r="IR58" s="1">
        <v>1.68883017572127</v>
      </c>
      <c r="IS58" s="1">
        <v>999</v>
      </c>
      <c r="IT58" s="1">
        <v>3.76379215522855</v>
      </c>
      <c r="IU58" s="1">
        <v>999</v>
      </c>
      <c r="IW58" s="1">
        <v>999</v>
      </c>
      <c r="IX58" s="1">
        <v>-2825.7731323242101</v>
      </c>
      <c r="IZ58" s="1">
        <v>4011.8227159299699</v>
      </c>
      <c r="JB58" s="1">
        <v>9</v>
      </c>
      <c r="JC58" s="1">
        <v>9</v>
      </c>
      <c r="JD58" s="1">
        <v>67.858401826603895</v>
      </c>
      <c r="JI58" s="1">
        <v>0.137854001865478</v>
      </c>
      <c r="JJ58" s="1">
        <v>-1422.50090889339</v>
      </c>
      <c r="JK58" s="1">
        <v>4.9000000000000004</v>
      </c>
      <c r="JL58" s="1">
        <v>4.9000000000000004</v>
      </c>
      <c r="JM58" s="1">
        <v>4.9000000000000004</v>
      </c>
      <c r="JN58" s="1">
        <v>4.9000000000000004</v>
      </c>
      <c r="JO58" s="1">
        <v>1130</v>
      </c>
      <c r="JP58" s="1">
        <v>1130</v>
      </c>
      <c r="JQ58" s="1">
        <v>1130</v>
      </c>
      <c r="JR58" s="1">
        <v>1130</v>
      </c>
      <c r="JS58" s="1">
        <v>0</v>
      </c>
      <c r="JW58" s="1">
        <v>1237.5964319606501</v>
      </c>
      <c r="JY58" s="1">
        <v>0.29787573310638898</v>
      </c>
      <c r="KD58" s="1">
        <v>0.54837761073459002</v>
      </c>
      <c r="KE58" s="1">
        <v>0.54837761073459002</v>
      </c>
      <c r="KG58" s="1">
        <v>0.86814826379037402</v>
      </c>
      <c r="KH58" s="1">
        <v>0.69094542658909597</v>
      </c>
      <c r="KI58" s="1">
        <v>1</v>
      </c>
      <c r="KJ58" s="1">
        <v>1</v>
      </c>
      <c r="KK58" s="1">
        <v>0</v>
      </c>
      <c r="KL58" s="1">
        <v>0.90723971553739102</v>
      </c>
      <c r="KN58" s="1">
        <v>0.90723971553739102</v>
      </c>
      <c r="KO58" s="1">
        <v>0.90723971553739102</v>
      </c>
      <c r="KP58" s="1">
        <v>0.69094542658909597</v>
      </c>
      <c r="KR58" s="1">
        <v>0.67375124650861995</v>
      </c>
      <c r="KS58" s="1">
        <v>0</v>
      </c>
      <c r="KT58" s="1">
        <v>0.60346214103965901</v>
      </c>
      <c r="KU58" s="1">
        <v>0</v>
      </c>
      <c r="KW58" s="1">
        <v>0.94766796930667097</v>
      </c>
      <c r="KX58" s="1">
        <v>0</v>
      </c>
      <c r="KY58" s="1">
        <v>1.73225176098463</v>
      </c>
      <c r="LA58" s="1">
        <v>0.74263861575937795</v>
      </c>
      <c r="LB58" s="1">
        <v>0</v>
      </c>
      <c r="LC58" s="1">
        <v>7.0999999999999897E-2</v>
      </c>
      <c r="LH58" s="1">
        <v>7.0999999999999897E-2</v>
      </c>
      <c r="LI58" s="1">
        <v>7.0999999999999897E-2</v>
      </c>
      <c r="LJ58" s="1">
        <v>7.0999999999999897E-2</v>
      </c>
      <c r="LK58" s="1">
        <v>7.0999999999999897E-2</v>
      </c>
      <c r="LL58" s="1">
        <v>0</v>
      </c>
      <c r="LM58" s="1">
        <v>0</v>
      </c>
      <c r="LN58" s="1">
        <v>2.4500000000000002</v>
      </c>
      <c r="LO58" s="1">
        <v>2.4500000000000002</v>
      </c>
      <c r="LP58" s="1">
        <v>7.0999999999999897E-2</v>
      </c>
      <c r="LR58" s="1">
        <v>1.4324585271657999</v>
      </c>
      <c r="LS58" s="1">
        <v>113.93</v>
      </c>
      <c r="LT58" s="1">
        <v>0.24264705882352899</v>
      </c>
      <c r="LV58" s="1">
        <v>7.0999999999999897E-2</v>
      </c>
      <c r="LX58" s="1">
        <v>7.0999999999999897E-2</v>
      </c>
      <c r="LZ58" s="1">
        <v>7.0999999999999897E-2</v>
      </c>
      <c r="MB58" s="1">
        <v>0</v>
      </c>
      <c r="ME58" s="1">
        <v>0</v>
      </c>
      <c r="MH58" s="1">
        <v>0.60326214103965903</v>
      </c>
      <c r="MI58" s="1">
        <v>0.99980000000000002</v>
      </c>
      <c r="MJ58" s="1">
        <v>0.74263861575937795</v>
      </c>
      <c r="MK58" s="1">
        <v>0.69094542658909597</v>
      </c>
      <c r="ML58" s="1">
        <v>0.60336214103965902</v>
      </c>
      <c r="MM58" s="1">
        <v>0.99990000000000001</v>
      </c>
      <c r="MN58" s="1">
        <v>0.86814826379037402</v>
      </c>
      <c r="MO58" s="1">
        <v>0.54837761073459002</v>
      </c>
      <c r="MP58" s="1">
        <v>0.94127045268463605</v>
      </c>
      <c r="MQ58" s="1">
        <v>0.68557433421285496</v>
      </c>
      <c r="MR58" s="1">
        <v>-2.2439549999999898E-2</v>
      </c>
      <c r="MS58" s="1">
        <v>0</v>
      </c>
      <c r="MT58" s="1">
        <v>0</v>
      </c>
      <c r="MU58" s="1">
        <v>0</v>
      </c>
      <c r="MV58" s="1">
        <v>0.72273533907167498</v>
      </c>
      <c r="MW58" s="1">
        <v>6.4192353390716699</v>
      </c>
      <c r="MX58" s="1">
        <v>6.4192353390716699</v>
      </c>
      <c r="MY58" s="1">
        <v>6.4192353390716699</v>
      </c>
      <c r="MZ58" s="1">
        <v>0</v>
      </c>
      <c r="NA58" s="1">
        <v>0.20376466092832399</v>
      </c>
      <c r="NB58" s="1">
        <v>0</v>
      </c>
      <c r="NC58" s="1">
        <v>-2.9000000000000001E-2</v>
      </c>
      <c r="ND58" s="1">
        <v>-2.9000000000000001E-2</v>
      </c>
      <c r="NE58" s="1">
        <v>-6.4500000000000002E-2</v>
      </c>
      <c r="NF58" s="1">
        <v>-6.4500000000000002E-2</v>
      </c>
      <c r="NG58" s="1">
        <v>8.16</v>
      </c>
      <c r="NH58" s="1">
        <v>1.6573794276798399</v>
      </c>
      <c r="NI58" s="1">
        <v>1.000100010001</v>
      </c>
      <c r="NJ58" s="1">
        <v>9.9000000000000005E-2</v>
      </c>
      <c r="NK58" s="1">
        <v>2</v>
      </c>
      <c r="NL58" s="1">
        <v>9.9000000000000005E-2</v>
      </c>
      <c r="NM58" s="1">
        <v>5.6965000000000003</v>
      </c>
      <c r="NN58" s="1">
        <v>2</v>
      </c>
      <c r="NO58" s="1">
        <v>2.8482500000000002</v>
      </c>
      <c r="NP58" s="1">
        <v>2.2999999999999901</v>
      </c>
      <c r="NQ58" s="1">
        <v>2.2999999999999901</v>
      </c>
      <c r="NR58" s="1">
        <v>2.2999999999999901</v>
      </c>
      <c r="NS58" s="1">
        <v>2.2999999999999901</v>
      </c>
      <c r="NT58" s="1">
        <v>2.2999999999999901</v>
      </c>
      <c r="NU58" s="1">
        <v>2.2999999999999901</v>
      </c>
      <c r="NX58" s="1">
        <v>2.2999999999999901</v>
      </c>
      <c r="NY58" s="1">
        <v>1.2312973461775401</v>
      </c>
      <c r="NZ58" s="1">
        <v>5</v>
      </c>
      <c r="OA58" s="1">
        <v>0</v>
      </c>
      <c r="OB58" s="1">
        <v>0</v>
      </c>
      <c r="OC58" s="1">
        <v>0</v>
      </c>
      <c r="OD58" s="1">
        <v>-644.15841564774598</v>
      </c>
      <c r="OE58" s="1">
        <v>0</v>
      </c>
      <c r="OF58" s="1">
        <v>0</v>
      </c>
      <c r="OG58" s="1">
        <v>-10925.380155835899</v>
      </c>
      <c r="OI58" s="1">
        <v>10925.380155835899</v>
      </c>
      <c r="OK58" s="1">
        <v>5786.6081159330297</v>
      </c>
      <c r="OM58" s="1">
        <v>5786.6081159330297</v>
      </c>
      <c r="OO58" s="1">
        <v>19.923096680042299</v>
      </c>
      <c r="OP58" s="1">
        <v>3.34051218550578</v>
      </c>
      <c r="OQ58" s="1">
        <v>0.16967744271803001</v>
      </c>
      <c r="OR58" s="1">
        <v>4121.7603858648499</v>
      </c>
      <c r="OS58" s="1">
        <v>5013.7130889563296</v>
      </c>
      <c r="OV58" s="1">
        <v>4121.7603858648499</v>
      </c>
      <c r="OX58" s="1">
        <v>4121.7603858648499</v>
      </c>
      <c r="OZ58" s="1">
        <v>4.1217603858648504</v>
      </c>
      <c r="PA58" s="1">
        <v>0</v>
      </c>
      <c r="PB58" s="1">
        <v>0</v>
      </c>
      <c r="PC58" s="1">
        <v>0.2283</v>
      </c>
      <c r="PE58" s="1">
        <v>0.10680000000000001</v>
      </c>
      <c r="PG58" s="1">
        <v>4.2999999999999899E-2</v>
      </c>
      <c r="PI58" s="1">
        <v>0.2482</v>
      </c>
      <c r="PK58" s="1">
        <v>0.26900000000000002</v>
      </c>
      <c r="PM58" s="1">
        <v>0.377</v>
      </c>
      <c r="PO58" s="1">
        <v>49642</v>
      </c>
      <c r="PR58" s="1">
        <v>0</v>
      </c>
      <c r="PS58" s="1">
        <v>25087</v>
      </c>
      <c r="PV58" s="1">
        <v>0</v>
      </c>
      <c r="PW58" s="1">
        <v>0</v>
      </c>
      <c r="PX58" s="1">
        <v>2.76E-2</v>
      </c>
      <c r="PZ58" s="1">
        <v>1.7420000000000001E-2</v>
      </c>
      <c r="QB58" s="1">
        <v>3.1099999999999899E-2</v>
      </c>
      <c r="QD58" s="1">
        <v>1.014E-2</v>
      </c>
      <c r="QF58" s="1">
        <v>5.69999999999999E-4</v>
      </c>
      <c r="QH58" s="1">
        <v>8.7000000000000001E-5</v>
      </c>
      <c r="QJ58" s="1">
        <v>1.1799999999999899</v>
      </c>
      <c r="QL58" s="1">
        <v>0.08</v>
      </c>
      <c r="QN58" s="1">
        <v>0.08</v>
      </c>
      <c r="QO58" s="1">
        <v>0.08</v>
      </c>
      <c r="QQ58" s="1">
        <v>0.19</v>
      </c>
      <c r="QR58" s="1">
        <v>1.25</v>
      </c>
      <c r="QT58" s="1">
        <v>0.05</v>
      </c>
      <c r="QV58" s="1">
        <v>9.4E-2</v>
      </c>
      <c r="QW58" s="1">
        <v>0.05</v>
      </c>
      <c r="QY58" s="1">
        <v>0.05</v>
      </c>
      <c r="QZ58" s="1">
        <v>0.05</v>
      </c>
      <c r="RA58" s="1">
        <v>0</v>
      </c>
      <c r="RB58" s="1">
        <v>5.6000000000000001E-2</v>
      </c>
      <c r="RC58" s="1">
        <v>0.27300000000000002</v>
      </c>
      <c r="RD58" s="1">
        <v>0</v>
      </c>
      <c r="RE58" s="1">
        <v>0.188</v>
      </c>
      <c r="RF58" s="1">
        <v>8</v>
      </c>
      <c r="RG58" s="1">
        <v>0.1875</v>
      </c>
      <c r="RH58" s="1">
        <v>6</v>
      </c>
      <c r="RI58" s="1">
        <v>0</v>
      </c>
      <c r="RJ58" s="1">
        <v>0</v>
      </c>
      <c r="RK58" s="1">
        <v>6.7999999999999901</v>
      </c>
      <c r="RL58" s="1">
        <v>6.7999999999999901</v>
      </c>
      <c r="RM58" s="1">
        <v>6.7999999999999901</v>
      </c>
      <c r="RN58" s="1">
        <v>0</v>
      </c>
      <c r="RO58" s="1">
        <v>0</v>
      </c>
      <c r="RP58" s="1">
        <v>1.5</v>
      </c>
      <c r="RQ58" s="1">
        <v>1.5</v>
      </c>
      <c r="RR58" s="1">
        <v>1.5</v>
      </c>
      <c r="RS58" s="1">
        <v>1.5</v>
      </c>
      <c r="RT58" s="1">
        <v>1.5</v>
      </c>
      <c r="RU58" s="1">
        <v>1.5</v>
      </c>
      <c r="RV58" s="1">
        <v>4716.7727756801196</v>
      </c>
      <c r="RX58" s="1">
        <v>10979.030172552601</v>
      </c>
      <c r="SA58" s="1">
        <v>10206.9769695453</v>
      </c>
      <c r="SD58" s="1">
        <v>10.9790301725526</v>
      </c>
      <c r="SE58" s="1">
        <v>3393.5488543606002</v>
      </c>
      <c r="SF58" s="1">
        <v>6700.9058973177998</v>
      </c>
      <c r="SG58" s="1">
        <v>5366.5423743376996</v>
      </c>
      <c r="SH58" s="1">
        <v>6700.9058973177998</v>
      </c>
      <c r="SI58" s="1">
        <v>3.3935488543606001</v>
      </c>
      <c r="SJ58" s="1">
        <v>10979.030172552601</v>
      </c>
      <c r="SN58" s="1">
        <v>10979.030172552601</v>
      </c>
      <c r="SO58" s="1">
        <v>10979.030172552601</v>
      </c>
      <c r="SQ58" s="1">
        <v>10.9790301725526</v>
      </c>
      <c r="SR58" s="1">
        <v>3.0044116067190298</v>
      </c>
      <c r="SS58" s="1">
        <v>1.5</v>
      </c>
      <c r="ST58" s="1">
        <v>67.5</v>
      </c>
      <c r="SU58" s="1">
        <v>5.6965000000000003</v>
      </c>
      <c r="SV58" s="1">
        <v>5.6965000000000003</v>
      </c>
      <c r="SW58" s="1">
        <v>5.6965000000000003</v>
      </c>
      <c r="SX58" s="1">
        <v>2</v>
      </c>
      <c r="SY58" s="1">
        <v>0.90699999999999903</v>
      </c>
      <c r="SZ58" s="1">
        <v>0.27300000000000002</v>
      </c>
      <c r="TA58" s="1">
        <v>0.84599999999999898</v>
      </c>
      <c r="TB58" s="1">
        <v>0</v>
      </c>
      <c r="TC58" s="1">
        <v>0.44020400921036601</v>
      </c>
      <c r="TD58" s="1">
        <v>7</v>
      </c>
      <c r="TE58" s="1">
        <v>7</v>
      </c>
      <c r="TG58" s="1">
        <v>0.19</v>
      </c>
      <c r="TH58" s="1">
        <v>1</v>
      </c>
      <c r="TI58" s="1">
        <v>1.21238889790505E-3</v>
      </c>
      <c r="TJ58" s="1">
        <v>0</v>
      </c>
      <c r="TK58" s="1">
        <v>0</v>
      </c>
      <c r="TM58" s="1">
        <v>1.2312973461775401</v>
      </c>
      <c r="TN58" s="1">
        <v>2</v>
      </c>
      <c r="TO58" s="1">
        <v>999</v>
      </c>
      <c r="TP58" s="1">
        <v>999</v>
      </c>
      <c r="TQ58" s="1">
        <v>999</v>
      </c>
      <c r="TR58" s="1">
        <v>999</v>
      </c>
      <c r="TS58" s="1">
        <v>0.74287804859888695</v>
      </c>
      <c r="TT58" s="1">
        <v>0.44731308307490197</v>
      </c>
      <c r="TU58" s="1">
        <v>999</v>
      </c>
      <c r="TV58" s="1">
        <v>5.2431582137587203</v>
      </c>
      <c r="TW58" s="1">
        <v>999</v>
      </c>
      <c r="TX58" s="1">
        <v>999</v>
      </c>
      <c r="TY58" s="1">
        <v>999</v>
      </c>
      <c r="TZ58" s="1">
        <v>999</v>
      </c>
      <c r="UA58" s="1">
        <v>999</v>
      </c>
      <c r="UB58" s="1">
        <v>12.050634704272801</v>
      </c>
      <c r="UC58" s="1">
        <v>999</v>
      </c>
      <c r="UD58" s="1">
        <v>0.23197871861279901</v>
      </c>
      <c r="UE58" s="1">
        <v>999</v>
      </c>
      <c r="UF58" s="1">
        <v>999</v>
      </c>
      <c r="UG58" s="1">
        <v>999</v>
      </c>
      <c r="UH58" s="1">
        <v>1.68883017572127</v>
      </c>
      <c r="UI58" s="1">
        <v>999</v>
      </c>
      <c r="UJ58" s="1">
        <v>3.76379215522855</v>
      </c>
      <c r="UK58" s="1">
        <v>999</v>
      </c>
      <c r="UL58" s="1">
        <v>999</v>
      </c>
      <c r="UM58" s="1">
        <v>2</v>
      </c>
      <c r="UN58" s="1">
        <v>13</v>
      </c>
      <c r="UO58" s="1">
        <v>13</v>
      </c>
      <c r="UP58" s="1">
        <v>12</v>
      </c>
      <c r="UQ58" s="1">
        <v>30</v>
      </c>
      <c r="UR58" s="1">
        <v>12</v>
      </c>
      <c r="US58" s="1">
        <v>11</v>
      </c>
      <c r="UT58" s="1">
        <v>11</v>
      </c>
      <c r="UU58" s="1">
        <v>28</v>
      </c>
      <c r="UV58" s="1">
        <v>13</v>
      </c>
      <c r="UW58" s="1">
        <v>8</v>
      </c>
      <c r="UX58" s="1">
        <v>8</v>
      </c>
      <c r="UY58" s="1">
        <v>28</v>
      </c>
      <c r="UZ58" s="1">
        <v>13</v>
      </c>
      <c r="VC58" s="1">
        <v>8</v>
      </c>
      <c r="VD58" s="1">
        <v>8</v>
      </c>
      <c r="VE58" s="1">
        <v>13</v>
      </c>
      <c r="VF58" s="1">
        <v>14</v>
      </c>
      <c r="VG58" s="1">
        <v>25</v>
      </c>
      <c r="VH58" s="1">
        <v>0.33</v>
      </c>
      <c r="VI58" s="1">
        <v>0.33</v>
      </c>
      <c r="VJ58" s="1">
        <v>0.33</v>
      </c>
      <c r="VK58" s="1">
        <v>0</v>
      </c>
      <c r="VL58" s="1">
        <v>0.2</v>
      </c>
      <c r="VP58" s="1">
        <v>115.59097119899999</v>
      </c>
      <c r="VR58" s="1">
        <v>0.33250000000000002</v>
      </c>
      <c r="VS58" s="1">
        <v>0.33250000000000002</v>
      </c>
      <c r="VT58" s="1">
        <v>8.16</v>
      </c>
      <c r="VW58" s="1">
        <v>0.188</v>
      </c>
      <c r="VX58" s="1">
        <v>1</v>
      </c>
      <c r="VY58" s="1">
        <v>3.8196045970310699</v>
      </c>
      <c r="VZ58" s="1">
        <v>0</v>
      </c>
      <c r="WA58" s="1">
        <v>1.1799999999999899</v>
      </c>
      <c r="WB58" s="1">
        <v>1.25</v>
      </c>
      <c r="WC58" s="1">
        <v>8.16</v>
      </c>
      <c r="WD58" s="1">
        <v>0.5</v>
      </c>
      <c r="WE58" s="1">
        <v>4.7500000000000001E-2</v>
      </c>
      <c r="WF58" s="1">
        <v>0.19</v>
      </c>
      <c r="WI58" s="1">
        <v>0.05</v>
      </c>
      <c r="WJ58" s="1">
        <v>14.825355485996299</v>
      </c>
      <c r="WK58" s="1">
        <v>0.08</v>
      </c>
      <c r="WL58" s="1">
        <v>0.05</v>
      </c>
      <c r="WM58" s="1">
        <v>0.05</v>
      </c>
      <c r="WN58" s="1">
        <v>7.0999999999999897E-2</v>
      </c>
      <c r="WO58" s="1">
        <v>7.0999999999999897E-2</v>
      </c>
      <c r="WQ58" s="1">
        <v>7.0999999999999897E-2</v>
      </c>
      <c r="WR58" s="1">
        <v>7.0999999999999897E-2</v>
      </c>
      <c r="WS58" s="1">
        <v>7.0999999999999897E-2</v>
      </c>
      <c r="WU58" s="1">
        <v>0.19</v>
      </c>
      <c r="WV58" s="1">
        <v>0.05</v>
      </c>
      <c r="WW58" s="1">
        <v>0.05</v>
      </c>
      <c r="WY58" s="1">
        <v>0.05</v>
      </c>
      <c r="WZ58" s="1">
        <v>0.05</v>
      </c>
      <c r="XA58" s="1">
        <v>0</v>
      </c>
      <c r="XB58" s="1">
        <v>5.6000000000000001E-2</v>
      </c>
      <c r="XC58" s="1">
        <v>0.05</v>
      </c>
      <c r="XD58" s="1">
        <v>0.05</v>
      </c>
      <c r="XE58" s="1">
        <v>0.188</v>
      </c>
      <c r="XF58" s="1">
        <v>1</v>
      </c>
      <c r="XG58" s="1">
        <v>0.05</v>
      </c>
      <c r="XH58" s="1">
        <v>6.4192353390716699</v>
      </c>
      <c r="XI58" s="1">
        <v>113.93</v>
      </c>
      <c r="XJ58" s="1">
        <v>0.52663916439919201</v>
      </c>
      <c r="XK58" s="1">
        <v>0.137854001865478</v>
      </c>
      <c r="XP58" s="1">
        <v>0.28989999999999899</v>
      </c>
      <c r="XQ58" s="1">
        <v>0.28989999999999899</v>
      </c>
      <c r="XR58" s="1">
        <v>2.72</v>
      </c>
      <c r="XS58" s="1">
        <v>0.36243996600825901</v>
      </c>
      <c r="XX58" s="1">
        <v>0</v>
      </c>
      <c r="XY58" s="1">
        <v>6.4192353390716699</v>
      </c>
    </row>
    <row r="59" spans="1:649" x14ac:dyDescent="0.25">
      <c r="A59" s="37"/>
      <c r="B59" s="1">
        <v>4.2349999999999999E-2</v>
      </c>
      <c r="D59" s="1">
        <v>0.14904000000000001</v>
      </c>
      <c r="E59" s="1">
        <v>0.14904000000000001</v>
      </c>
      <c r="F59" s="1">
        <v>0</v>
      </c>
      <c r="G59" s="1">
        <v>0.79883999999999999</v>
      </c>
      <c r="H59" s="1">
        <v>0.36664999999999998</v>
      </c>
      <c r="I59" s="1">
        <v>0</v>
      </c>
      <c r="J59" s="1">
        <v>0.25985000000000003</v>
      </c>
      <c r="K59" s="1">
        <v>0.25985000000000003</v>
      </c>
      <c r="L59" s="1">
        <v>0.25985000000000003</v>
      </c>
      <c r="M59" s="1">
        <v>0.22112200000000001</v>
      </c>
      <c r="N59" s="1">
        <v>0.25985000000000003</v>
      </c>
      <c r="O59" s="1">
        <v>0.10680000000000001</v>
      </c>
      <c r="Q59" s="1">
        <v>0.10680000000000001</v>
      </c>
      <c r="R59" s="1">
        <v>0</v>
      </c>
      <c r="S59" s="1">
        <v>0.69203999999999999</v>
      </c>
      <c r="T59" s="1">
        <v>0</v>
      </c>
      <c r="U59" s="1">
        <v>0.43219000000000002</v>
      </c>
      <c r="V59" s="1">
        <v>1.9E-2</v>
      </c>
      <c r="W59" s="1">
        <v>0.43219000000000002</v>
      </c>
      <c r="X59" s="1">
        <v>0.32299</v>
      </c>
      <c r="Y59" s="1">
        <v>0.10920000000000001</v>
      </c>
      <c r="AA59" s="1">
        <v>0.28315000000000001</v>
      </c>
      <c r="AB59" s="1">
        <v>0</v>
      </c>
      <c r="AE59" s="1">
        <v>3.3584701462343198</v>
      </c>
      <c r="AF59" s="1">
        <v>3</v>
      </c>
      <c r="AG59" s="1">
        <v>2.7732345583990702E-2</v>
      </c>
      <c r="AH59" s="1">
        <v>2.7732345583990702E-2</v>
      </c>
      <c r="AI59" s="1">
        <v>0.2482</v>
      </c>
      <c r="AK59" s="1">
        <v>0.32276996344044601</v>
      </c>
      <c r="AL59" s="1">
        <v>0.32276996344044601</v>
      </c>
      <c r="AM59" s="1">
        <v>0.377</v>
      </c>
      <c r="AO59" s="1">
        <v>0</v>
      </c>
      <c r="AP59" s="1">
        <v>9500000</v>
      </c>
      <c r="AR59" s="1">
        <v>2.4500000000000002</v>
      </c>
      <c r="AU59" s="1">
        <v>2.4500000000000002</v>
      </c>
      <c r="AV59" s="1">
        <v>0.78</v>
      </c>
      <c r="AY59" s="1">
        <v>0.78</v>
      </c>
      <c r="AZ59" s="1">
        <v>9500000</v>
      </c>
      <c r="BA59" s="1">
        <v>9500000</v>
      </c>
      <c r="BB59" s="1">
        <v>10800000</v>
      </c>
      <c r="BC59" s="1">
        <v>9500000</v>
      </c>
      <c r="BE59" s="1">
        <v>9800000</v>
      </c>
      <c r="BF59" s="1">
        <v>9800000</v>
      </c>
      <c r="BG59" s="1">
        <v>9700000</v>
      </c>
      <c r="BI59" s="1">
        <v>11000000</v>
      </c>
      <c r="BJ59" s="1">
        <v>9800000</v>
      </c>
      <c r="BK59" s="1">
        <v>9800000</v>
      </c>
      <c r="BN59" s="1">
        <v>10000000</v>
      </c>
      <c r="BO59" s="1">
        <v>10000000</v>
      </c>
      <c r="BP59" s="1">
        <v>9500</v>
      </c>
      <c r="BQ59" s="1">
        <v>10.4077953375</v>
      </c>
      <c r="BR59" s="1">
        <v>1973.57679230897</v>
      </c>
      <c r="BS59" s="1">
        <v>-11957.3497926445</v>
      </c>
      <c r="BT59" s="1">
        <v>1</v>
      </c>
      <c r="BU59" s="1">
        <v>-13354.8540478292</v>
      </c>
      <c r="BV59" s="1">
        <v>0.72628414422119703</v>
      </c>
      <c r="BW59" s="1">
        <v>15909.475639054601</v>
      </c>
      <c r="BX59" s="1">
        <v>23.158110372825401</v>
      </c>
      <c r="BY59" s="1">
        <v>23.158110372825401</v>
      </c>
      <c r="BZ59" s="1">
        <v>37.839920155008599</v>
      </c>
      <c r="CA59" s="1">
        <v>10298.517118538401</v>
      </c>
      <c r="CC59" s="1">
        <v>10298.517118538401</v>
      </c>
      <c r="CG59" s="1">
        <v>304.656011475914</v>
      </c>
      <c r="CH59" s="1">
        <v>304.656011475914</v>
      </c>
      <c r="CI59" s="1">
        <v>304.656011475914</v>
      </c>
      <c r="CJ59" s="1">
        <v>0</v>
      </c>
      <c r="CK59" s="1">
        <v>0</v>
      </c>
      <c r="CL59" s="1">
        <v>304.656011475914</v>
      </c>
      <c r="CM59" s="1">
        <v>31891.4606829082</v>
      </c>
      <c r="CN59" s="1">
        <v>31.8914606829082</v>
      </c>
      <c r="CO59" s="1">
        <v>33518</v>
      </c>
      <c r="CP59" s="1">
        <v>33518</v>
      </c>
      <c r="CQ59" s="1">
        <v>33.518000000000001</v>
      </c>
      <c r="CR59" s="1">
        <v>25087</v>
      </c>
      <c r="CT59" s="1">
        <v>25.087</v>
      </c>
      <c r="CU59" s="1">
        <v>3752.77621750362</v>
      </c>
      <c r="CV59" s="1">
        <v>14714.584616988301</v>
      </c>
      <c r="CW59" s="1">
        <v>2467.1976493520201</v>
      </c>
      <c r="CX59" s="1">
        <v>75000</v>
      </c>
      <c r="CY59" s="1">
        <v>65000</v>
      </c>
      <c r="CZ59" s="1">
        <v>65000</v>
      </c>
      <c r="DA59" s="1">
        <v>68000</v>
      </c>
      <c r="DB59" s="1">
        <v>39000</v>
      </c>
      <c r="DC59" s="1">
        <v>68000</v>
      </c>
      <c r="DD59" s="1">
        <v>44000</v>
      </c>
      <c r="DE59" s="1">
        <v>44000</v>
      </c>
      <c r="DF59" s="1">
        <v>38000</v>
      </c>
      <c r="DG59" s="1">
        <v>65000</v>
      </c>
      <c r="DH59" s="1">
        <v>40000</v>
      </c>
      <c r="DI59" s="1">
        <v>40000</v>
      </c>
      <c r="DJ59" s="1">
        <v>65000</v>
      </c>
      <c r="DK59" s="1">
        <v>65000</v>
      </c>
      <c r="DL59" s="1">
        <v>38000</v>
      </c>
      <c r="DM59" s="1">
        <v>65000</v>
      </c>
      <c r="DP59" s="1">
        <v>40000</v>
      </c>
      <c r="DQ59" s="1">
        <v>40000</v>
      </c>
      <c r="DR59" s="1">
        <v>65000</v>
      </c>
      <c r="DS59" s="1">
        <v>65</v>
      </c>
      <c r="DW59" s="1">
        <v>6030.7133522200102</v>
      </c>
      <c r="DX59" s="1">
        <v>14576.8150932314</v>
      </c>
      <c r="DY59" s="1">
        <v>3752.77621750362</v>
      </c>
      <c r="DZ59" s="1">
        <v>3752.77621750362</v>
      </c>
      <c r="EA59" s="1">
        <v>3.7527762175036199</v>
      </c>
      <c r="EB59" s="1">
        <v>45000</v>
      </c>
      <c r="EC59" s="1">
        <v>21905.3049218286</v>
      </c>
      <c r="ED59" s="1">
        <v>75000</v>
      </c>
      <c r="EE59" s="1">
        <v>75000</v>
      </c>
      <c r="EF59" s="1">
        <v>55000</v>
      </c>
      <c r="EG59" s="1">
        <v>75000</v>
      </c>
      <c r="EH59" s="1">
        <v>57000</v>
      </c>
      <c r="EI59" s="1">
        <v>75000</v>
      </c>
      <c r="EJ59" s="1">
        <v>57000</v>
      </c>
      <c r="EK59" s="1">
        <v>57000</v>
      </c>
      <c r="EL59" s="1">
        <v>75000</v>
      </c>
      <c r="EM59" s="1">
        <v>75000</v>
      </c>
      <c r="EN59" s="1">
        <v>66000</v>
      </c>
      <c r="EO59" s="1">
        <v>64000</v>
      </c>
      <c r="EP59" s="1">
        <v>41000</v>
      </c>
      <c r="EQ59" s="1">
        <v>41000</v>
      </c>
      <c r="ER59" s="1">
        <v>45000</v>
      </c>
      <c r="ES59" s="1">
        <v>45000</v>
      </c>
      <c r="ET59" s="1">
        <v>66000</v>
      </c>
      <c r="EU59" s="1">
        <v>3900000</v>
      </c>
      <c r="EV59" s="1">
        <v>4100000</v>
      </c>
      <c r="EW59" s="1">
        <v>3900000</v>
      </c>
      <c r="EY59" s="1">
        <v>0.85096016932845797</v>
      </c>
      <c r="EZ59" s="1">
        <v>3.8727999999999901E-2</v>
      </c>
      <c r="FA59" s="1">
        <v>0</v>
      </c>
      <c r="FB59" s="1">
        <v>6.1002300365595499</v>
      </c>
      <c r="FC59" s="1">
        <v>5.7264999999999899</v>
      </c>
      <c r="FD59" s="1">
        <v>1.7420000000000001E-2</v>
      </c>
      <c r="FE59" s="1">
        <v>3.2798819966231303E-2</v>
      </c>
      <c r="FF59" s="1">
        <v>3.52388671696017</v>
      </c>
      <c r="FG59" s="1">
        <v>0.32102700339837398</v>
      </c>
      <c r="FH59" s="1">
        <v>3.84491372035854</v>
      </c>
      <c r="FI59" s="1">
        <v>3.2798819966231303E-2</v>
      </c>
      <c r="FJ59" s="1">
        <v>3.2798819966231303E-2</v>
      </c>
      <c r="FK59" s="1">
        <v>8.4470557677718706E-3</v>
      </c>
      <c r="FL59" s="1">
        <v>5.9151998386052004E-3</v>
      </c>
      <c r="FM59" s="1">
        <v>1.7420000000000001E-2</v>
      </c>
      <c r="FQ59" s="1">
        <v>2.9949515451301999E-2</v>
      </c>
      <c r="FR59" s="1">
        <v>2.9949515451301999E-2</v>
      </c>
      <c r="FS59" s="1">
        <v>1.2658557313459899E-4</v>
      </c>
      <c r="FT59" s="1">
        <v>1.014E-2</v>
      </c>
      <c r="FW59" s="1">
        <v>5.2800000000000004E-4</v>
      </c>
      <c r="FX59" s="1">
        <v>8.7000000000000001E-5</v>
      </c>
      <c r="FY59" s="1">
        <v>0.57944196216954202</v>
      </c>
      <c r="FZ59" s="1">
        <v>0.58617667731345102</v>
      </c>
      <c r="GA59" s="1">
        <v>0.2</v>
      </c>
      <c r="GB59" s="1">
        <v>0.5</v>
      </c>
      <c r="GH59" s="1">
        <v>1</v>
      </c>
      <c r="GI59" s="1">
        <v>1</v>
      </c>
      <c r="GJ59" s="1">
        <v>9.3499999999999908</v>
      </c>
      <c r="GP59" s="1">
        <v>9.3499999999999908</v>
      </c>
      <c r="GQ59" s="1">
        <v>9.3499999999999908</v>
      </c>
      <c r="GR59" s="1">
        <v>9.3499999999999908</v>
      </c>
      <c r="GS59" s="1">
        <v>1.6327599755522499</v>
      </c>
      <c r="GU59" s="1">
        <v>9.3499999999999908</v>
      </c>
      <c r="GW59" s="1">
        <v>9.3499999999999908</v>
      </c>
      <c r="GX59" s="1">
        <v>7</v>
      </c>
      <c r="GY59" s="1">
        <v>121.959999084472</v>
      </c>
      <c r="GZ59" s="1">
        <v>0.1</v>
      </c>
      <c r="HA59" s="1">
        <v>-100.78697086142699</v>
      </c>
      <c r="HB59" s="1">
        <v>999</v>
      </c>
      <c r="HD59" s="1">
        <v>999</v>
      </c>
      <c r="HF59" s="1">
        <v>999</v>
      </c>
      <c r="HH59" s="1">
        <v>999</v>
      </c>
      <c r="HJ59" s="1">
        <v>5.0377503392874496</v>
      </c>
      <c r="HL59" s="1">
        <v>5.0377503392874496</v>
      </c>
      <c r="HM59" s="1">
        <v>0.45561745077108301</v>
      </c>
      <c r="HN59" s="1">
        <v>0.18732743989328601</v>
      </c>
      <c r="HO59" s="1">
        <v>0.45561745077108301</v>
      </c>
      <c r="HQ59" s="1">
        <v>999</v>
      </c>
      <c r="HR59" s="1">
        <v>1.99477330317651</v>
      </c>
      <c r="HS59" s="1">
        <v>999</v>
      </c>
      <c r="HV59" s="1">
        <v>999</v>
      </c>
      <c r="IC59" s="1">
        <v>999</v>
      </c>
      <c r="ID59" s="1">
        <v>999</v>
      </c>
      <c r="IF59" s="1">
        <v>999</v>
      </c>
      <c r="IH59" s="1">
        <v>27.117260625458499</v>
      </c>
      <c r="IK59" s="1">
        <v>999</v>
      </c>
      <c r="IL59" s="1">
        <v>2.7571551750443302</v>
      </c>
      <c r="IN59" s="1">
        <v>999</v>
      </c>
      <c r="IO59" s="1">
        <v>999</v>
      </c>
      <c r="IP59" s="1">
        <v>999</v>
      </c>
      <c r="IR59" s="1">
        <v>7.3592004244783196</v>
      </c>
      <c r="IS59" s="1">
        <v>999</v>
      </c>
      <c r="IT59" s="1">
        <v>13.0740601664185</v>
      </c>
      <c r="IU59" s="1">
        <v>999</v>
      </c>
      <c r="IW59" s="1">
        <v>999</v>
      </c>
      <c r="IX59" s="1">
        <v>-1358.7740936279199</v>
      </c>
      <c r="IZ59" s="1">
        <v>7517.0384357510302</v>
      </c>
      <c r="JB59" s="1">
        <v>9</v>
      </c>
      <c r="JC59" s="1">
        <v>9</v>
      </c>
      <c r="JI59" s="1">
        <v>9.5292892996411305E-2</v>
      </c>
      <c r="JJ59" s="1">
        <v>-2030.35799479104</v>
      </c>
      <c r="JK59" s="1">
        <v>4.9000000000000004</v>
      </c>
      <c r="JL59" s="1">
        <v>4.9000000000000004</v>
      </c>
      <c r="JM59" s="1">
        <v>1.56</v>
      </c>
      <c r="JN59" s="1">
        <v>1.56</v>
      </c>
      <c r="JP59" s="1">
        <v>1130</v>
      </c>
      <c r="JR59" s="1">
        <v>1130</v>
      </c>
      <c r="JS59" s="1">
        <v>0</v>
      </c>
      <c r="JW59" s="1">
        <v>418.902015779382</v>
      </c>
      <c r="JY59" s="1">
        <v>0.324681596317135</v>
      </c>
      <c r="KD59" s="1">
        <v>0.71521364970345302</v>
      </c>
      <c r="KE59" s="1">
        <v>0.71521364970345302</v>
      </c>
      <c r="KG59" s="1">
        <v>0.52949529700698195</v>
      </c>
      <c r="KH59" s="1">
        <v>0.55170588959859002</v>
      </c>
      <c r="KI59" s="1">
        <v>0.60062436940681896</v>
      </c>
      <c r="KJ59" s="1">
        <v>0.99999997447854405</v>
      </c>
      <c r="KK59" s="1">
        <v>2.5521455504495801E-8</v>
      </c>
      <c r="KL59" s="1">
        <v>6.43924722578047E-2</v>
      </c>
      <c r="KN59" s="1">
        <v>6.43924722578047E-2</v>
      </c>
      <c r="KO59" s="1">
        <v>6.43924722578047E-2</v>
      </c>
      <c r="KP59" s="1">
        <v>0.55170588959859002</v>
      </c>
      <c r="KR59" s="1">
        <v>5.9357512159822198E-2</v>
      </c>
      <c r="KS59" s="1">
        <v>0.58093360506988601</v>
      </c>
      <c r="KT59" s="1">
        <v>0.98001515215461799</v>
      </c>
      <c r="KU59" s="1">
        <v>0.88993451807719004</v>
      </c>
      <c r="KX59" s="1">
        <v>0.88993451807719004</v>
      </c>
      <c r="KY59" s="1">
        <v>0.58093360506988601</v>
      </c>
      <c r="LA59" s="1">
        <v>0.98256651629693204</v>
      </c>
      <c r="LB59" s="1">
        <v>1.0529769865109799</v>
      </c>
      <c r="LC59" s="1">
        <v>0.14000000000000001</v>
      </c>
      <c r="LH59" s="1">
        <v>7.0999999999999897E-2</v>
      </c>
      <c r="LI59" s="1">
        <v>7.0999999999999897E-2</v>
      </c>
      <c r="LJ59" s="1">
        <v>0.14000000000000001</v>
      </c>
      <c r="LK59" s="1">
        <v>0.14000000000000001</v>
      </c>
      <c r="LL59" s="1">
        <v>2.16</v>
      </c>
      <c r="LM59" s="1">
        <v>0</v>
      </c>
      <c r="LN59" s="1">
        <v>2.4500000000000002</v>
      </c>
      <c r="LO59" s="1">
        <v>0.78</v>
      </c>
      <c r="LP59" s="1">
        <v>0.14000000000000001</v>
      </c>
      <c r="LR59" s="1">
        <v>1.6327599755522499</v>
      </c>
      <c r="LS59" s="1">
        <v>114.52999999999901</v>
      </c>
      <c r="LT59" s="1">
        <v>0.16256684491978601</v>
      </c>
      <c r="LV59" s="1">
        <v>0.14000000000000001</v>
      </c>
      <c r="LX59" s="1">
        <v>0.14000000000000001</v>
      </c>
      <c r="LZ59" s="1">
        <v>0.14000000000000001</v>
      </c>
      <c r="MB59" s="1">
        <v>2.16</v>
      </c>
      <c r="ME59" s="1">
        <v>0</v>
      </c>
      <c r="MH59" s="1">
        <v>0.97981515215461801</v>
      </c>
      <c r="MI59" s="1">
        <v>0.60042436940681898</v>
      </c>
      <c r="MJ59" s="1">
        <v>0.97837026830084906</v>
      </c>
      <c r="MK59" s="1">
        <v>0.361154925016338</v>
      </c>
      <c r="ML59" s="1">
        <v>0.979915152154618</v>
      </c>
      <c r="MM59" s="1">
        <v>0.60052436940681897</v>
      </c>
      <c r="MN59" s="1">
        <v>0.52826378863521495</v>
      </c>
      <c r="MO59" s="1">
        <v>0.47143844059276402</v>
      </c>
      <c r="MP59" s="1">
        <v>0.86185345202772201</v>
      </c>
      <c r="MQ59" s="1">
        <v>0.68848301161782499</v>
      </c>
      <c r="MR59" s="1">
        <v>-1.44957749999999E-2</v>
      </c>
      <c r="MS59" s="1">
        <v>8.1972000000000099E-4</v>
      </c>
      <c r="MT59" s="1">
        <v>0</v>
      </c>
      <c r="MU59" s="1">
        <v>0</v>
      </c>
      <c r="MV59" s="1">
        <v>0.71997014623432098</v>
      </c>
      <c r="MW59" s="1">
        <v>6.4464701462343204</v>
      </c>
      <c r="MX59" s="1">
        <v>6.4464701462343204</v>
      </c>
      <c r="MY59" s="1">
        <v>6.4464701462343204</v>
      </c>
      <c r="MZ59" s="1">
        <v>0</v>
      </c>
      <c r="NA59" s="1">
        <v>0.17652985376567801</v>
      </c>
      <c r="NB59" s="1">
        <v>0</v>
      </c>
      <c r="NC59" s="1">
        <v>5.4999999999999997E-3</v>
      </c>
      <c r="ND59" s="1">
        <v>0.04</v>
      </c>
      <c r="NE59" s="1">
        <v>-6.4500000000000002E-2</v>
      </c>
      <c r="NF59" s="1">
        <v>-2.9999999999999898E-2</v>
      </c>
      <c r="NG59" s="1">
        <v>9.3499999999999908</v>
      </c>
      <c r="NH59" s="1">
        <v>1.0204965172762299</v>
      </c>
      <c r="NI59" s="1">
        <v>1.6652113568476301</v>
      </c>
      <c r="NJ59" s="1">
        <v>7.5999999999999901E-2</v>
      </c>
      <c r="NK59" s="1">
        <v>1.31093473216561</v>
      </c>
      <c r="NL59" s="1">
        <v>7.5999999999999901E-2</v>
      </c>
      <c r="NM59" s="1">
        <v>5.7264999999999899</v>
      </c>
      <c r="NN59" s="1">
        <v>1.7879915586321</v>
      </c>
      <c r="NO59" s="1">
        <v>2.8632499999999901</v>
      </c>
      <c r="NP59" s="1">
        <v>2.2999999999999901</v>
      </c>
      <c r="NQ59" s="1">
        <v>2.2999999999999901</v>
      </c>
      <c r="NR59" s="1">
        <v>2.2999999999999901</v>
      </c>
      <c r="NS59" s="1">
        <v>2.2999999999999901</v>
      </c>
      <c r="NT59" s="1">
        <v>2.2999999999999901</v>
      </c>
      <c r="NU59" s="1">
        <v>2.2999999999999901</v>
      </c>
      <c r="NX59" s="1">
        <v>2.2999999999999901</v>
      </c>
      <c r="NY59" s="1">
        <v>1.00716712243319</v>
      </c>
      <c r="NZ59" s="1">
        <v>5</v>
      </c>
      <c r="OA59" s="1">
        <v>0</v>
      </c>
      <c r="OB59" s="1">
        <v>0</v>
      </c>
      <c r="OC59" s="1">
        <v>0</v>
      </c>
      <c r="OD59" s="1">
        <v>-1397.5042551847</v>
      </c>
      <c r="OE59" s="1">
        <v>6.9000000000000006E-2</v>
      </c>
      <c r="OF59" s="1">
        <v>0</v>
      </c>
      <c r="OG59" s="1">
        <v>-10524.0717677865</v>
      </c>
      <c r="OI59" s="1">
        <v>10524.0717677865</v>
      </c>
      <c r="OK59" s="1">
        <v>-1433.27802485801</v>
      </c>
      <c r="OM59" s="1">
        <v>1433.27802485801</v>
      </c>
      <c r="OO59" s="1">
        <v>14.714584616988301</v>
      </c>
      <c r="OP59" s="1">
        <v>2.4671976493520198</v>
      </c>
      <c r="OQ59" s="1">
        <v>4.9941725090704298E-2</v>
      </c>
      <c r="OR59" s="1">
        <v>1973.57679230897</v>
      </c>
      <c r="OS59" s="1">
        <v>2400.66060841228</v>
      </c>
      <c r="OV59" s="1">
        <v>1973.57679230897</v>
      </c>
      <c r="OX59" s="1">
        <v>1973.57679230897</v>
      </c>
      <c r="OZ59" s="1">
        <v>1.97357679230897</v>
      </c>
      <c r="PA59" s="1">
        <v>0</v>
      </c>
      <c r="PB59" s="1">
        <v>0</v>
      </c>
      <c r="PC59" s="1">
        <v>0.2175</v>
      </c>
      <c r="PE59" s="1">
        <v>0.10680000000000001</v>
      </c>
      <c r="PG59" s="1">
        <v>3.7999999999999902E-2</v>
      </c>
      <c r="PI59" s="1">
        <v>0.2482</v>
      </c>
      <c r="PK59" s="1">
        <v>0.25</v>
      </c>
      <c r="PM59" s="1">
        <v>0.377</v>
      </c>
      <c r="PO59" s="1">
        <v>33518</v>
      </c>
      <c r="PR59" s="1">
        <v>0</v>
      </c>
      <c r="PS59" s="1">
        <v>25087</v>
      </c>
      <c r="PV59" s="1">
        <v>0</v>
      </c>
      <c r="PW59" s="1">
        <v>0</v>
      </c>
      <c r="PX59" s="1">
        <v>2.3199999999999901E-2</v>
      </c>
      <c r="PZ59" s="1">
        <v>1.7420000000000001E-2</v>
      </c>
      <c r="QB59" s="1">
        <v>2.98E-2</v>
      </c>
      <c r="QD59" s="1">
        <v>1.014E-2</v>
      </c>
      <c r="QF59" s="1">
        <v>5.2800000000000004E-4</v>
      </c>
      <c r="QH59" s="1">
        <v>8.7000000000000001E-5</v>
      </c>
      <c r="QJ59" s="1">
        <v>1.1200000000000001</v>
      </c>
      <c r="QL59" s="1">
        <v>7.8E-2</v>
      </c>
      <c r="QN59" s="1">
        <v>7.8E-2</v>
      </c>
      <c r="QO59" s="1">
        <v>7.8E-2</v>
      </c>
      <c r="QQ59" s="1">
        <v>0.19</v>
      </c>
      <c r="QR59" s="1">
        <v>1.25</v>
      </c>
      <c r="QT59" s="1">
        <v>0.05</v>
      </c>
      <c r="QW59" s="1">
        <v>0.05</v>
      </c>
      <c r="QY59" s="1">
        <v>0.05</v>
      </c>
      <c r="QZ59" s="1">
        <v>0.05</v>
      </c>
      <c r="RA59" s="1">
        <v>0</v>
      </c>
      <c r="RC59" s="1">
        <v>0.27300000000000002</v>
      </c>
      <c r="RD59" s="1">
        <v>0</v>
      </c>
      <c r="RG59" s="1">
        <v>0.1875</v>
      </c>
      <c r="RH59" s="1">
        <v>6</v>
      </c>
      <c r="RI59" s="1">
        <v>0</v>
      </c>
      <c r="RJ59" s="1">
        <v>0</v>
      </c>
      <c r="RK59" s="1">
        <v>6.7999999999999901</v>
      </c>
      <c r="RL59" s="1">
        <v>6.7999999999999901</v>
      </c>
      <c r="RM59" s="1">
        <v>6.7999999999999901</v>
      </c>
      <c r="RN59" s="1">
        <v>0</v>
      </c>
      <c r="RO59" s="1">
        <v>0</v>
      </c>
      <c r="RP59" s="1">
        <v>1.5</v>
      </c>
      <c r="RQ59" s="1">
        <v>1.5</v>
      </c>
      <c r="RR59" s="1">
        <v>1.5</v>
      </c>
      <c r="RS59" s="1">
        <v>1.5</v>
      </c>
      <c r="RT59" s="1">
        <v>1.5</v>
      </c>
      <c r="RU59" s="1">
        <v>1.5</v>
      </c>
      <c r="RV59" s="1">
        <v>2070.42874154227</v>
      </c>
      <c r="RX59" s="1">
        <v>14576.8150932314</v>
      </c>
      <c r="SA59" s="1">
        <v>13169.229993680199</v>
      </c>
      <c r="SD59" s="1">
        <v>14.576815093231399</v>
      </c>
      <c r="SE59" s="1">
        <v>998.83450181408602</v>
      </c>
      <c r="SF59" s="1">
        <v>1965.37681322514</v>
      </c>
      <c r="SG59" s="1">
        <v>1470.7248176317601</v>
      </c>
      <c r="SH59" s="1">
        <v>1965.37681322514</v>
      </c>
      <c r="SI59" s="1">
        <v>0.99883450181408595</v>
      </c>
      <c r="SJ59" s="1">
        <v>14576.8150932314</v>
      </c>
      <c r="SN59" s="1">
        <v>14576.8150932314</v>
      </c>
      <c r="SO59" s="1">
        <v>14576.8150932314</v>
      </c>
      <c r="SQ59" s="1">
        <v>14.576815093231399</v>
      </c>
      <c r="SR59" s="1">
        <v>3.7877854019761799</v>
      </c>
      <c r="SS59" s="1">
        <v>1.5</v>
      </c>
      <c r="ST59" s="1">
        <v>67.5</v>
      </c>
      <c r="SU59" s="1">
        <v>5.7264999999999899</v>
      </c>
      <c r="SV59" s="1">
        <v>5.7264999999999899</v>
      </c>
      <c r="SW59" s="1">
        <v>5.7264999999999899</v>
      </c>
      <c r="SX59" s="1">
        <v>2</v>
      </c>
      <c r="SY59" s="1">
        <v>0.84699999999999998</v>
      </c>
      <c r="SZ59" s="1">
        <v>0.27300000000000002</v>
      </c>
      <c r="TB59" s="1">
        <v>0</v>
      </c>
      <c r="TC59" s="1">
        <v>0.21077800141859801</v>
      </c>
      <c r="TD59" s="1">
        <v>7</v>
      </c>
      <c r="TE59" s="1">
        <v>7</v>
      </c>
      <c r="TG59" s="1">
        <v>0.19</v>
      </c>
      <c r="TH59" s="1">
        <v>1</v>
      </c>
      <c r="TI59" s="1">
        <v>0</v>
      </c>
      <c r="TJ59" s="1">
        <v>0</v>
      </c>
      <c r="TK59" s="1">
        <v>0</v>
      </c>
      <c r="TM59" s="1">
        <v>1.00716712243319</v>
      </c>
      <c r="TN59" s="1">
        <v>1.31093473216561</v>
      </c>
      <c r="TO59" s="1">
        <v>999</v>
      </c>
      <c r="TP59" s="1">
        <v>999</v>
      </c>
      <c r="TQ59" s="1">
        <v>999</v>
      </c>
      <c r="TR59" s="1">
        <v>999</v>
      </c>
      <c r="TS59" s="1">
        <v>0.85145274663132398</v>
      </c>
      <c r="TT59" s="1">
        <v>0.45561745077108301</v>
      </c>
      <c r="TU59" s="1">
        <v>999</v>
      </c>
      <c r="TV59" s="1">
        <v>1.99477330317651</v>
      </c>
      <c r="TW59" s="1">
        <v>999</v>
      </c>
      <c r="TX59" s="1">
        <v>999</v>
      </c>
      <c r="TY59" s="1">
        <v>999</v>
      </c>
      <c r="TZ59" s="1">
        <v>999</v>
      </c>
      <c r="UA59" s="1">
        <v>999</v>
      </c>
      <c r="UB59" s="1">
        <v>7.31716246274084</v>
      </c>
      <c r="UC59" s="1">
        <v>999</v>
      </c>
      <c r="UD59" s="1">
        <v>0.152117076304428</v>
      </c>
      <c r="UE59" s="1">
        <v>999</v>
      </c>
      <c r="UF59" s="1">
        <v>999</v>
      </c>
      <c r="UG59" s="1">
        <v>999</v>
      </c>
      <c r="UH59" s="1">
        <v>1.5633164201633101</v>
      </c>
      <c r="UI59" s="1">
        <v>999</v>
      </c>
      <c r="UJ59" s="1">
        <v>3.3157560162458299</v>
      </c>
      <c r="UK59" s="1">
        <v>999</v>
      </c>
      <c r="UL59" s="1">
        <v>999</v>
      </c>
      <c r="UM59" s="1">
        <v>1.7879915586321</v>
      </c>
      <c r="UN59" s="1">
        <v>13</v>
      </c>
      <c r="UO59" s="1">
        <v>13</v>
      </c>
      <c r="UP59" s="1">
        <v>12</v>
      </c>
      <c r="UQ59" s="1">
        <v>19</v>
      </c>
      <c r="UR59" s="1">
        <v>12</v>
      </c>
      <c r="US59" s="1">
        <v>11</v>
      </c>
      <c r="UT59" s="1">
        <v>11</v>
      </c>
      <c r="UU59" s="1">
        <v>32</v>
      </c>
      <c r="UV59" s="1">
        <v>13</v>
      </c>
      <c r="UW59" s="1">
        <v>8</v>
      </c>
      <c r="UX59" s="1">
        <v>8</v>
      </c>
      <c r="UY59" s="1">
        <v>32</v>
      </c>
      <c r="UZ59" s="1">
        <v>13</v>
      </c>
      <c r="VC59" s="1">
        <v>8</v>
      </c>
      <c r="VD59" s="1">
        <v>8</v>
      </c>
      <c r="VE59" s="1">
        <v>13</v>
      </c>
      <c r="VF59" s="1">
        <v>14</v>
      </c>
      <c r="VG59" s="1">
        <v>25</v>
      </c>
      <c r="VH59" s="1">
        <v>0.33</v>
      </c>
      <c r="VI59" s="1">
        <v>0.33</v>
      </c>
      <c r="VJ59" s="1">
        <v>0.33</v>
      </c>
      <c r="VK59" s="1">
        <v>0</v>
      </c>
      <c r="VL59" s="1">
        <v>0.2</v>
      </c>
      <c r="VR59" s="1">
        <v>0.21779999999999899</v>
      </c>
      <c r="VS59" s="1">
        <v>0.21779999999999899</v>
      </c>
      <c r="VT59" s="1">
        <v>9.3499999999999908</v>
      </c>
      <c r="VW59" s="1">
        <v>0.188</v>
      </c>
      <c r="VX59" s="1">
        <v>1</v>
      </c>
      <c r="VY59" s="1">
        <v>6.2999537151436797</v>
      </c>
      <c r="VZ59" s="1">
        <v>0</v>
      </c>
      <c r="WA59" s="1">
        <v>1.1200000000000001</v>
      </c>
      <c r="WB59" s="1">
        <v>1.25</v>
      </c>
      <c r="WC59" s="1">
        <v>9.3499999999999908</v>
      </c>
      <c r="WD59" s="1">
        <v>0.55928675679265805</v>
      </c>
      <c r="WE59" s="1">
        <v>4.7500000000000001E-2</v>
      </c>
      <c r="WF59" s="1">
        <v>0.19</v>
      </c>
      <c r="WI59" s="1">
        <v>0.05</v>
      </c>
      <c r="WJ59" s="1">
        <v>14.906460465006599</v>
      </c>
      <c r="WK59" s="1">
        <v>7.8E-2</v>
      </c>
      <c r="WL59" s="1">
        <v>0.05</v>
      </c>
      <c r="WM59" s="1">
        <v>0.05</v>
      </c>
      <c r="WN59" s="1">
        <v>7.0999999999999897E-2</v>
      </c>
      <c r="WO59" s="1">
        <v>7.0999999999999897E-2</v>
      </c>
      <c r="WQ59" s="1">
        <v>7.0999999999999897E-2</v>
      </c>
      <c r="WR59" s="1">
        <v>0.14000000000000001</v>
      </c>
      <c r="WS59" s="1">
        <v>0.14000000000000001</v>
      </c>
      <c r="WU59" s="1">
        <v>0.19</v>
      </c>
      <c r="WV59" s="1">
        <v>0.05</v>
      </c>
      <c r="WW59" s="1">
        <v>0.05</v>
      </c>
      <c r="WY59" s="1">
        <v>0.05</v>
      </c>
      <c r="WZ59" s="1">
        <v>0.05</v>
      </c>
      <c r="XA59" s="1">
        <v>0</v>
      </c>
      <c r="XC59" s="1">
        <v>0.05</v>
      </c>
      <c r="XD59" s="1">
        <v>0.05</v>
      </c>
      <c r="XE59" s="1">
        <v>0.188</v>
      </c>
      <c r="XF59" s="1">
        <v>1</v>
      </c>
      <c r="XG59" s="1">
        <v>0.05</v>
      </c>
      <c r="XH59" s="1">
        <v>6.4464701462343204</v>
      </c>
      <c r="XI59" s="1">
        <v>114.52999999999901</v>
      </c>
      <c r="XJ59" s="1">
        <v>0.52388020605954699</v>
      </c>
      <c r="XK59" s="1">
        <v>9.5292892996411305E-2</v>
      </c>
      <c r="XP59" s="1">
        <v>0.183</v>
      </c>
      <c r="XQ59" s="1">
        <v>0.183</v>
      </c>
      <c r="XR59" s="1">
        <v>3.11666666666666</v>
      </c>
      <c r="XS59" s="1">
        <v>0.36540334947201503</v>
      </c>
      <c r="XX59" s="1">
        <v>0</v>
      </c>
      <c r="XY59" s="1">
        <v>6.4464701462343204</v>
      </c>
    </row>
    <row r="60" spans="1:649" x14ac:dyDescent="0.25">
      <c r="A60" s="37"/>
      <c r="B60" s="1">
        <v>4.9279999999999997E-2</v>
      </c>
      <c r="D60" s="1">
        <v>2.7899999999999901E-2</v>
      </c>
      <c r="E60" s="1">
        <v>1.33499999999999E-2</v>
      </c>
      <c r="F60" s="1">
        <v>1.45499999999999E-2</v>
      </c>
      <c r="G60" s="1">
        <v>0.80316600000000005</v>
      </c>
      <c r="H60" s="1">
        <v>0.50086600000000003</v>
      </c>
      <c r="I60" s="1">
        <v>0</v>
      </c>
      <c r="J60" s="1">
        <v>0.26673999999999898</v>
      </c>
      <c r="K60" s="1">
        <v>0.26673999999999898</v>
      </c>
      <c r="L60" s="1">
        <v>0.26673999999999898</v>
      </c>
      <c r="M60" s="1">
        <v>0.226883999999999</v>
      </c>
      <c r="N60" s="1">
        <v>0.26673999999999898</v>
      </c>
      <c r="O60" s="1">
        <v>0.234126</v>
      </c>
      <c r="Q60" s="1">
        <v>0.234126</v>
      </c>
      <c r="R60" s="1">
        <v>0</v>
      </c>
      <c r="S60" s="1">
        <v>0.56903999999999899</v>
      </c>
      <c r="T60" s="1">
        <v>0</v>
      </c>
      <c r="U60" s="1">
        <v>0.30230000000000001</v>
      </c>
      <c r="V60" s="1">
        <v>4.6359999999999901E-2</v>
      </c>
      <c r="W60" s="1">
        <v>0.30230000000000001</v>
      </c>
      <c r="X60" s="1">
        <v>0.15054999999999999</v>
      </c>
      <c r="Y60" s="1">
        <v>0.15175</v>
      </c>
      <c r="AA60" s="1">
        <v>0.27439999999999998</v>
      </c>
      <c r="AB60" s="1">
        <v>0</v>
      </c>
      <c r="AE60" s="1">
        <v>3.4483307851820602</v>
      </c>
      <c r="AF60" s="1">
        <v>3</v>
      </c>
      <c r="AG60" s="1">
        <v>2.61326535202819E-2</v>
      </c>
      <c r="AH60" s="1">
        <v>2.61326535202819E-2</v>
      </c>
      <c r="AI60" s="1">
        <v>0.21687775813023699</v>
      </c>
      <c r="AK60" s="1">
        <v>0.32944215340781202</v>
      </c>
      <c r="AL60" s="1">
        <v>0.32944215340781202</v>
      </c>
      <c r="AM60" s="1">
        <v>0.33930106865533899</v>
      </c>
      <c r="AO60" s="1">
        <v>0</v>
      </c>
      <c r="AP60" s="1">
        <v>9500000</v>
      </c>
      <c r="AR60" s="1">
        <v>2.4500000000000002</v>
      </c>
      <c r="AU60" s="1">
        <v>2.4500000000000002</v>
      </c>
      <c r="AV60" s="1">
        <v>2.4500000000000002</v>
      </c>
      <c r="AY60" s="1">
        <v>2.4500000000000002</v>
      </c>
      <c r="AZ60" s="1">
        <v>9500000</v>
      </c>
      <c r="BA60" s="1">
        <v>9500000</v>
      </c>
      <c r="BB60" s="1">
        <v>10800000</v>
      </c>
      <c r="BC60" s="1">
        <v>10400000</v>
      </c>
      <c r="BE60" s="1">
        <v>9800000</v>
      </c>
      <c r="BF60" s="1">
        <v>9800000</v>
      </c>
      <c r="BG60" s="1">
        <v>9700000</v>
      </c>
      <c r="BI60" s="1">
        <v>11000000</v>
      </c>
      <c r="BJ60" s="1">
        <v>9800000</v>
      </c>
      <c r="BK60" s="1">
        <v>10700000</v>
      </c>
      <c r="BN60" s="1">
        <v>10000000</v>
      </c>
      <c r="BO60" s="1">
        <v>10000000</v>
      </c>
      <c r="BP60" s="1">
        <v>9500</v>
      </c>
      <c r="BQ60" s="1">
        <v>11.713518335459099</v>
      </c>
      <c r="BR60" s="1">
        <v>-6075.79213284039</v>
      </c>
      <c r="BS60" s="1">
        <v>-14965.8532187652</v>
      </c>
      <c r="BT60" s="1">
        <v>-6075.79213284039</v>
      </c>
      <c r="BU60" s="1">
        <v>-16714.973543785702</v>
      </c>
      <c r="BV60" s="1">
        <v>0.52786630561452197</v>
      </c>
      <c r="BW60" s="1">
        <v>12046.0666493872</v>
      </c>
      <c r="BX60" s="1">
        <v>17.586208463583901</v>
      </c>
      <c r="BY60" s="1">
        <v>17.586208463583901</v>
      </c>
      <c r="BZ60" s="1">
        <v>37.839920155008599</v>
      </c>
      <c r="CA60" s="1">
        <v>9586.4763425767105</v>
      </c>
      <c r="CC60" s="1">
        <v>9586.4763425767105</v>
      </c>
      <c r="CG60" s="1">
        <v>1619.5057228491</v>
      </c>
      <c r="CH60" s="1">
        <v>1619.5057228491</v>
      </c>
      <c r="CI60" s="1">
        <v>1619.5057228491</v>
      </c>
      <c r="CJ60" s="1">
        <v>0</v>
      </c>
      <c r="CK60" s="1">
        <v>0</v>
      </c>
      <c r="CL60" s="1">
        <v>1619.5057228491</v>
      </c>
      <c r="CM60" s="1">
        <v>31891.4606829082</v>
      </c>
      <c r="CN60" s="1">
        <v>31.8914606829082</v>
      </c>
      <c r="CO60" s="1">
        <v>33518</v>
      </c>
      <c r="CP60" s="1">
        <v>33518</v>
      </c>
      <c r="CQ60" s="1">
        <v>33.518000000000001</v>
      </c>
      <c r="CR60" s="1">
        <v>54702</v>
      </c>
      <c r="CT60" s="1">
        <v>54.701999999999899</v>
      </c>
      <c r="CU60" s="1">
        <v>6826.5489489739002</v>
      </c>
      <c r="CV60" s="1">
        <v>14714.584616988301</v>
      </c>
      <c r="CW60" s="1">
        <v>2467.1976493520201</v>
      </c>
      <c r="CX60" s="1">
        <v>75000</v>
      </c>
      <c r="CY60" s="1">
        <v>65000</v>
      </c>
      <c r="CZ60" s="1">
        <v>65000</v>
      </c>
      <c r="DA60" s="1">
        <v>68000</v>
      </c>
      <c r="DB60" s="1">
        <v>39000</v>
      </c>
      <c r="DC60" s="1">
        <v>76000</v>
      </c>
      <c r="DD60" s="1">
        <v>44000</v>
      </c>
      <c r="DE60" s="1">
        <v>44000</v>
      </c>
      <c r="DF60" s="1">
        <v>38000</v>
      </c>
      <c r="DG60" s="1">
        <v>74000</v>
      </c>
      <c r="DH60" s="1">
        <v>40000</v>
      </c>
      <c r="DI60" s="1">
        <v>40000</v>
      </c>
      <c r="DJ60" s="1">
        <v>65000</v>
      </c>
      <c r="DK60" s="1">
        <v>65000</v>
      </c>
      <c r="DL60" s="1">
        <v>38000</v>
      </c>
      <c r="DM60" s="1">
        <v>74000</v>
      </c>
      <c r="DP60" s="1">
        <v>40000</v>
      </c>
      <c r="DQ60" s="1">
        <v>40000</v>
      </c>
      <c r="DR60" s="1">
        <v>65000</v>
      </c>
      <c r="DS60" s="1">
        <v>65</v>
      </c>
      <c r="DW60" s="1">
        <v>6721.5238776783599</v>
      </c>
      <c r="DX60" s="1">
        <v>19346.578889832101</v>
      </c>
      <c r="DY60" s="1">
        <v>6826.5489489739002</v>
      </c>
      <c r="DZ60" s="1">
        <v>6826.5489489739002</v>
      </c>
      <c r="EA60" s="1">
        <v>6.8265489489739002</v>
      </c>
      <c r="EB60" s="1">
        <v>45000</v>
      </c>
      <c r="EC60" s="1">
        <v>22820.298475697698</v>
      </c>
      <c r="ED60" s="1">
        <v>75000</v>
      </c>
      <c r="EE60" s="1">
        <v>75000</v>
      </c>
      <c r="EF60" s="1">
        <v>55000</v>
      </c>
      <c r="EG60" s="1">
        <v>79000</v>
      </c>
      <c r="EH60" s="1">
        <v>57000</v>
      </c>
      <c r="EI60" s="1">
        <v>82000</v>
      </c>
      <c r="EJ60" s="1">
        <v>57000</v>
      </c>
      <c r="EK60" s="1">
        <v>57000</v>
      </c>
      <c r="EL60" s="1">
        <v>82000</v>
      </c>
      <c r="EM60" s="1">
        <v>75000</v>
      </c>
      <c r="EN60" s="1">
        <v>66000</v>
      </c>
      <c r="EO60" s="1">
        <v>64000</v>
      </c>
      <c r="EP60" s="1">
        <v>41000</v>
      </c>
      <c r="EQ60" s="1">
        <v>41000</v>
      </c>
      <c r="ER60" s="1">
        <v>45000</v>
      </c>
      <c r="ES60" s="1">
        <v>45000</v>
      </c>
      <c r="ET60" s="1">
        <v>66000</v>
      </c>
      <c r="EU60" s="1">
        <v>3900000</v>
      </c>
      <c r="EV60" s="1">
        <v>4100000</v>
      </c>
      <c r="EW60" s="1">
        <v>4000000</v>
      </c>
      <c r="EY60" s="1">
        <v>0.85058109020019401</v>
      </c>
      <c r="EZ60" s="1">
        <v>3.9856000000000003E-2</v>
      </c>
      <c r="FA60" s="1">
        <v>0</v>
      </c>
      <c r="FB60" s="1">
        <v>6.1312567779368399</v>
      </c>
      <c r="FC60" s="1">
        <v>5.5430000000000001</v>
      </c>
      <c r="FD60" s="1">
        <v>2.33814916902726E-2</v>
      </c>
      <c r="FE60" s="1">
        <v>3.3838663659093701E-2</v>
      </c>
      <c r="FF60" s="1">
        <v>5.8304820255117704</v>
      </c>
      <c r="FG60" s="1">
        <v>1.0683549418935001</v>
      </c>
      <c r="FH60" s="1">
        <v>6.8988369674052796</v>
      </c>
      <c r="FI60" s="1">
        <v>3.3838663659093701E-2</v>
      </c>
      <c r="FJ60" s="1">
        <v>3.3838663659093701E-2</v>
      </c>
      <c r="FK60" s="1">
        <v>9.2362614782929408E-3</v>
      </c>
      <c r="FL60" s="1">
        <v>6.0560588116262797E-3</v>
      </c>
      <c r="FM60" s="1">
        <v>2.33814916902726E-2</v>
      </c>
      <c r="FQ60" s="1">
        <v>3.00000109424545E-2</v>
      </c>
      <c r="FR60" s="1">
        <v>3.00000109424545E-2</v>
      </c>
      <c r="FS60" s="1">
        <v>1.5728586771646499E-4</v>
      </c>
      <c r="FT60" s="1">
        <v>2.0773988829437599E-2</v>
      </c>
      <c r="FW60" s="1">
        <v>5.2800000000000004E-4</v>
      </c>
      <c r="FX60" s="1">
        <v>6.58999999999999E-4</v>
      </c>
      <c r="FY60" s="1">
        <v>0.57382621388237798</v>
      </c>
      <c r="FZ60" s="1">
        <v>0.237780031898398</v>
      </c>
      <c r="GA60" s="1">
        <v>0.2</v>
      </c>
      <c r="GB60" s="1">
        <v>0.5</v>
      </c>
      <c r="GH60" s="1">
        <v>1</v>
      </c>
      <c r="GI60" s="1">
        <v>1</v>
      </c>
      <c r="GJ60" s="1">
        <v>11.3</v>
      </c>
      <c r="GP60" s="1">
        <v>11.3</v>
      </c>
      <c r="GQ60" s="1">
        <v>11.3</v>
      </c>
      <c r="GR60" s="1">
        <v>11.3</v>
      </c>
      <c r="GS60" s="1">
        <v>2.0386072523904</v>
      </c>
      <c r="GU60" s="1">
        <v>9.3499999999999908</v>
      </c>
      <c r="GW60" s="1">
        <v>9.3499999999999908</v>
      </c>
      <c r="GX60" s="1">
        <v>7</v>
      </c>
      <c r="GY60" s="1">
        <v>122.040000915527</v>
      </c>
      <c r="GZ60" s="1">
        <v>0.1</v>
      </c>
      <c r="HA60" s="1">
        <v>-126.14526115176</v>
      </c>
      <c r="HB60" s="1">
        <v>3.0505742755437599</v>
      </c>
      <c r="HD60" s="1">
        <v>999</v>
      </c>
      <c r="HF60" s="1">
        <v>12.4961825893911</v>
      </c>
      <c r="HH60" s="1">
        <v>10.011985797521699</v>
      </c>
      <c r="HJ60" s="1">
        <v>0.42502600768364601</v>
      </c>
      <c r="HL60" s="1">
        <v>0.42502600768364601</v>
      </c>
      <c r="HM60" s="1">
        <v>999</v>
      </c>
      <c r="HN60" s="1">
        <v>0.165006965090324</v>
      </c>
      <c r="HO60" s="1">
        <v>0.45991293053973098</v>
      </c>
      <c r="HQ60" s="1">
        <v>999</v>
      </c>
      <c r="HR60" s="1">
        <v>1.2554276999435099</v>
      </c>
      <c r="HS60" s="1">
        <v>999</v>
      </c>
      <c r="HV60" s="1">
        <v>999</v>
      </c>
      <c r="IC60" s="1">
        <v>999</v>
      </c>
      <c r="ID60" s="1">
        <v>999</v>
      </c>
      <c r="IF60" s="1">
        <v>999</v>
      </c>
      <c r="IH60" s="1">
        <v>999</v>
      </c>
      <c r="IK60" s="1">
        <v>999</v>
      </c>
      <c r="IL60" s="1">
        <v>0.13357187532866699</v>
      </c>
      <c r="IN60" s="1">
        <v>999</v>
      </c>
      <c r="IO60" s="1">
        <v>999</v>
      </c>
      <c r="IP60" s="1">
        <v>999</v>
      </c>
      <c r="IR60" s="1">
        <v>0.85313392677377597</v>
      </c>
      <c r="IS60" s="1">
        <v>1.92091266851883</v>
      </c>
      <c r="IT60" s="1">
        <v>1.92091266851883</v>
      </c>
      <c r="IU60" s="1">
        <v>999</v>
      </c>
      <c r="IW60" s="1">
        <v>999</v>
      </c>
      <c r="IX60" s="1">
        <v>9173.7506332397406</v>
      </c>
      <c r="IZ60" s="1">
        <v>27195.531842697699</v>
      </c>
      <c r="JB60" s="1">
        <v>9</v>
      </c>
      <c r="JC60" s="1">
        <v>9</v>
      </c>
      <c r="JI60" s="1">
        <v>4.0657078779087703E-2</v>
      </c>
      <c r="JJ60" s="1">
        <v>-2541.2018765463399</v>
      </c>
      <c r="JK60" s="1">
        <v>4.9000000000000004</v>
      </c>
      <c r="JL60" s="1">
        <v>4.9000000000000004</v>
      </c>
      <c r="JM60" s="1">
        <v>4.9000000000000004</v>
      </c>
      <c r="JN60" s="1">
        <v>4.9000000000000004</v>
      </c>
      <c r="JP60" s="1">
        <v>1130</v>
      </c>
      <c r="JR60" s="1">
        <v>1130</v>
      </c>
      <c r="JS60" s="1">
        <v>0</v>
      </c>
      <c r="JW60" s="1">
        <v>2691.2374512051201</v>
      </c>
      <c r="JY60" s="1">
        <v>0.324681596317135</v>
      </c>
      <c r="KD60" s="1">
        <v>0.78031891596340397</v>
      </c>
      <c r="KE60" s="1">
        <v>0.78031891596340397</v>
      </c>
      <c r="KG60" s="1">
        <v>0.38004366653442001</v>
      </c>
      <c r="KH60" s="1">
        <v>9.1707738844012801E-2</v>
      </c>
      <c r="KL60" s="1">
        <v>0.71673130714838396</v>
      </c>
      <c r="KN60" s="1">
        <v>0.71673130714838396</v>
      </c>
      <c r="KO60" s="1">
        <v>0.71673130714838396</v>
      </c>
      <c r="KP60" s="1">
        <v>9.1707738844012801E-2</v>
      </c>
      <c r="KR60" s="1">
        <v>0.50848744381188604</v>
      </c>
      <c r="KS60" s="1">
        <v>1.4120411076510599</v>
      </c>
      <c r="KT60" s="1">
        <v>0.66951715476688201</v>
      </c>
      <c r="KY60" s="1">
        <v>1.4120411076510599</v>
      </c>
      <c r="LA60" s="1">
        <v>1.01437009484728</v>
      </c>
      <c r="LB60" s="1">
        <v>15.3971859458102</v>
      </c>
      <c r="LC60" s="1">
        <v>7.0999999999999897E-2</v>
      </c>
      <c r="LH60" s="1">
        <v>7.0999999999999897E-2</v>
      </c>
      <c r="LI60" s="1">
        <v>7.0999999999999897E-2</v>
      </c>
      <c r="LJ60" s="1">
        <v>7.0999999999999897E-2</v>
      </c>
      <c r="LK60" s="1">
        <v>7.0999999999999897E-2</v>
      </c>
      <c r="LL60" s="1">
        <v>0.89</v>
      </c>
      <c r="LM60" s="1">
        <v>0.96999999999999897</v>
      </c>
      <c r="LN60" s="1">
        <v>2.4500000000000002</v>
      </c>
      <c r="LO60" s="1">
        <v>2.4500000000000002</v>
      </c>
      <c r="LP60" s="1">
        <v>7.0999999999999897E-2</v>
      </c>
      <c r="LR60" s="1">
        <v>2.0386072523904</v>
      </c>
      <c r="LS60" s="1">
        <v>98.982142857142804</v>
      </c>
      <c r="LT60" s="1">
        <v>0.170986093552465</v>
      </c>
      <c r="LV60" s="1">
        <v>7.0999999999999897E-2</v>
      </c>
      <c r="LX60" s="1">
        <v>7.0999999999999897E-2</v>
      </c>
      <c r="LZ60" s="1">
        <v>5.6000000000000001E-2</v>
      </c>
      <c r="MB60" s="1">
        <v>0.89</v>
      </c>
      <c r="ME60" s="1">
        <v>0.96999999999999897</v>
      </c>
      <c r="MH60" s="1">
        <v>0.66931715476688203</v>
      </c>
      <c r="MJ60" s="1">
        <v>0.65505965472444605</v>
      </c>
      <c r="ML60" s="1">
        <v>0.66941715476688202</v>
      </c>
      <c r="MN60" s="1">
        <v>0.31194388021978398</v>
      </c>
      <c r="MP60" s="1">
        <v>1.87991714217426</v>
      </c>
      <c r="MQ60" s="1">
        <v>1.50988553141153</v>
      </c>
      <c r="MR60" s="1">
        <v>-1.9756800000000001E-2</v>
      </c>
      <c r="MS60" s="1">
        <v>-1.0183499999999899E-3</v>
      </c>
      <c r="MT60" s="1">
        <v>0</v>
      </c>
      <c r="MU60" s="1">
        <v>0</v>
      </c>
      <c r="MV60" s="1">
        <v>0.66833078518206102</v>
      </c>
      <c r="MW60" s="1">
        <v>6.4490297165267201</v>
      </c>
      <c r="MX60" s="1">
        <v>6.4490297165267201</v>
      </c>
      <c r="MY60" s="1">
        <v>6.2113307851820601</v>
      </c>
      <c r="MZ60" s="1">
        <v>0</v>
      </c>
      <c r="NA60" s="1">
        <v>0.21166921481793899</v>
      </c>
      <c r="NB60" s="1">
        <v>0</v>
      </c>
      <c r="NC60" s="1">
        <v>-3.6499999999999998E-2</v>
      </c>
      <c r="ND60" s="1">
        <v>-3.6499999999999998E-2</v>
      </c>
      <c r="NE60" s="1">
        <v>-7.1999999999999995E-2</v>
      </c>
      <c r="NF60" s="1">
        <v>-7.1999999999999995E-2</v>
      </c>
      <c r="NG60" s="1">
        <v>11.3</v>
      </c>
      <c r="NH60" s="1">
        <v>1.49383682936574</v>
      </c>
      <c r="NJ60" s="1">
        <v>0.1082</v>
      </c>
      <c r="NL60" s="1">
        <v>0.1082</v>
      </c>
      <c r="NM60" s="1">
        <v>5.5430000000000001</v>
      </c>
      <c r="NN60" s="1">
        <v>2</v>
      </c>
      <c r="NO60" s="1">
        <v>2.7715000000000001</v>
      </c>
      <c r="NP60" s="1">
        <v>2.2999999999999901</v>
      </c>
      <c r="NQ60" s="1">
        <v>2.2999999999999901</v>
      </c>
      <c r="NR60" s="1">
        <v>2.2999999999999901</v>
      </c>
      <c r="NS60" s="1">
        <v>2.2999999999999901</v>
      </c>
      <c r="NT60" s="1">
        <v>2.2999999999999901</v>
      </c>
      <c r="NU60" s="1">
        <v>2.2999999999999901</v>
      </c>
      <c r="NX60" s="1">
        <v>2.2999999999999901</v>
      </c>
      <c r="NY60" s="1">
        <v>1.1749071210416699</v>
      </c>
      <c r="NZ60" s="1">
        <v>5</v>
      </c>
      <c r="OA60" s="1">
        <v>0</v>
      </c>
      <c r="OB60" s="1">
        <v>0</v>
      </c>
      <c r="OC60" s="1">
        <v>0</v>
      </c>
      <c r="OD60" s="1">
        <v>-1749.1203250204901</v>
      </c>
      <c r="OE60" s="1">
        <v>1.4999999999999901E-2</v>
      </c>
      <c r="OF60" s="1">
        <v>1.4999999999999901E-2</v>
      </c>
      <c r="OG60" s="1">
        <v>-11482.0687171801</v>
      </c>
      <c r="OI60" s="1">
        <v>11482.0687171801</v>
      </c>
      <c r="OK60" s="1">
        <v>-3483.7845015851299</v>
      </c>
      <c r="OM60" s="1">
        <v>3483.7845015851299</v>
      </c>
      <c r="OO60" s="1">
        <v>14.714584616988301</v>
      </c>
      <c r="OP60" s="1">
        <v>2.4671976493520198</v>
      </c>
      <c r="OQ60" s="1">
        <v>0.26413927543808702</v>
      </c>
      <c r="OR60" s="1">
        <v>-6075.79213284039</v>
      </c>
      <c r="OS60" s="1">
        <v>3335.5552732874398</v>
      </c>
      <c r="OV60" s="1">
        <v>-5138.7720399028603</v>
      </c>
      <c r="OX60" s="1">
        <v>3064.1323248611702</v>
      </c>
      <c r="OZ60" s="1">
        <v>-6.0757921328403901</v>
      </c>
      <c r="PA60" s="1">
        <v>0</v>
      </c>
      <c r="PB60" s="1">
        <v>0</v>
      </c>
      <c r="PC60" s="1">
        <v>0.21745999999999899</v>
      </c>
      <c r="PE60" s="1">
        <v>0.18675</v>
      </c>
      <c r="PG60" s="1">
        <v>3.8399999999999899E-2</v>
      </c>
      <c r="PI60" s="1">
        <v>0.27900000000000003</v>
      </c>
      <c r="PK60" s="1">
        <v>0.25</v>
      </c>
      <c r="PM60" s="1">
        <v>0.27900000000000003</v>
      </c>
      <c r="PO60" s="1">
        <v>33518</v>
      </c>
      <c r="PR60" s="1">
        <v>0</v>
      </c>
      <c r="PS60" s="1">
        <v>54702</v>
      </c>
      <c r="PV60" s="1">
        <v>0</v>
      </c>
      <c r="PW60" s="1">
        <v>0</v>
      </c>
      <c r="PX60" s="1">
        <v>2.3230000000000001E-2</v>
      </c>
      <c r="PZ60" s="1">
        <v>1.72E-2</v>
      </c>
      <c r="QB60" s="1">
        <v>2.981E-2</v>
      </c>
      <c r="QD60" s="1">
        <v>1.72E-2</v>
      </c>
      <c r="QF60" s="1">
        <v>5.2800000000000004E-4</v>
      </c>
      <c r="QH60" s="1">
        <v>6.58999999999999E-4</v>
      </c>
      <c r="QJ60" s="1">
        <v>1.1200000000000001</v>
      </c>
      <c r="QL60" s="1">
        <v>7.8E-2</v>
      </c>
      <c r="QN60" s="1">
        <v>7.8E-2</v>
      </c>
      <c r="QO60" s="1">
        <v>7.8E-2</v>
      </c>
      <c r="QQ60" s="1">
        <v>0.19</v>
      </c>
      <c r="QR60" s="1">
        <v>1</v>
      </c>
      <c r="QT60" s="1">
        <v>9.4E-2</v>
      </c>
      <c r="QW60" s="1">
        <v>9.4E-2</v>
      </c>
      <c r="QY60" s="1">
        <v>5.6000000000000001E-2</v>
      </c>
      <c r="QZ60" s="1">
        <v>5.6000000000000001E-2</v>
      </c>
      <c r="RA60" s="1">
        <v>5.6000000000000001E-2</v>
      </c>
      <c r="RC60" s="1">
        <v>0.23999999999999899</v>
      </c>
      <c r="RD60" s="1">
        <v>0.154</v>
      </c>
      <c r="RG60" s="1">
        <v>0.1875</v>
      </c>
      <c r="RH60" s="1">
        <v>8</v>
      </c>
      <c r="RI60" s="1">
        <v>0</v>
      </c>
      <c r="RJ60" s="1">
        <v>0</v>
      </c>
      <c r="RK60" s="1">
        <v>6.7999999999999901</v>
      </c>
      <c r="RL60" s="1">
        <v>6.7999999999999901</v>
      </c>
      <c r="RM60" s="1">
        <v>6.7999999999999901</v>
      </c>
      <c r="RN60" s="1">
        <v>0</v>
      </c>
      <c r="RO60" s="1">
        <v>0</v>
      </c>
      <c r="RP60" s="1">
        <v>1.5</v>
      </c>
      <c r="RQ60" s="1">
        <v>1.5</v>
      </c>
      <c r="RR60" s="1">
        <v>1.5</v>
      </c>
      <c r="RS60" s="1">
        <v>1.5</v>
      </c>
      <c r="RT60" s="1">
        <v>1.5</v>
      </c>
      <c r="RU60" s="1">
        <v>1.5</v>
      </c>
      <c r="RV60" s="1">
        <v>344.15862129484401</v>
      </c>
      <c r="RX60" s="1">
        <v>19346.578889832101</v>
      </c>
      <c r="SA60" s="1">
        <v>16711.9882717689</v>
      </c>
      <c r="SD60" s="1">
        <v>19.346578889832099</v>
      </c>
      <c r="SE60" s="1">
        <v>4716.7727756801196</v>
      </c>
      <c r="SF60" s="1">
        <v>9235.8267308667291</v>
      </c>
      <c r="SG60" s="1">
        <v>6421.6304054440297</v>
      </c>
      <c r="SH60" s="1">
        <v>9235.8267308667291</v>
      </c>
      <c r="SI60" s="1">
        <v>4.7167727756801199</v>
      </c>
      <c r="SJ60" s="1">
        <v>19346.578889832101</v>
      </c>
      <c r="SN60" s="1">
        <v>19346.578889832101</v>
      </c>
      <c r="SO60" s="1">
        <v>19346.578889832101</v>
      </c>
      <c r="SQ60" s="1">
        <v>19.346578889832099</v>
      </c>
      <c r="SR60" s="1">
        <v>5.1605064530738298</v>
      </c>
      <c r="SS60" s="1">
        <v>1.5</v>
      </c>
      <c r="ST60" s="1">
        <v>73.799999999999898</v>
      </c>
      <c r="SU60" s="1">
        <v>5.5430000000000001</v>
      </c>
      <c r="SV60" s="1">
        <v>5.5430000000000001</v>
      </c>
      <c r="SW60" s="1">
        <v>5.5430000000000001</v>
      </c>
      <c r="SX60" s="1">
        <v>2</v>
      </c>
      <c r="SY60" s="1">
        <v>0.88</v>
      </c>
      <c r="SZ60" s="1">
        <v>0.23999999999999899</v>
      </c>
      <c r="TB60" s="1">
        <v>0.154</v>
      </c>
      <c r="TC60" s="1">
        <v>-1.42250090889339</v>
      </c>
      <c r="TD60" s="1">
        <v>7</v>
      </c>
      <c r="TE60" s="1">
        <v>7</v>
      </c>
      <c r="TG60" s="1">
        <v>0.19</v>
      </c>
      <c r="TH60" s="1">
        <v>1</v>
      </c>
      <c r="TI60" s="1">
        <v>0</v>
      </c>
      <c r="TJ60" s="1">
        <v>50</v>
      </c>
      <c r="TK60" s="1">
        <v>50</v>
      </c>
      <c r="TM60" s="1">
        <v>1.1749071210416699</v>
      </c>
      <c r="TO60" s="1">
        <v>3.0429620624883702</v>
      </c>
      <c r="TP60" s="1">
        <v>999</v>
      </c>
      <c r="TQ60" s="1">
        <v>12.470819317342199</v>
      </c>
      <c r="TR60" s="1">
        <v>9.9912910573809004</v>
      </c>
      <c r="TS60" s="1">
        <v>0.42412859968774502</v>
      </c>
      <c r="TT60" s="1">
        <v>0.45991293053973098</v>
      </c>
      <c r="TU60" s="1">
        <v>999</v>
      </c>
      <c r="TV60" s="1">
        <v>1.2554276999435099</v>
      </c>
      <c r="TW60" s="1">
        <v>999</v>
      </c>
      <c r="TX60" s="1">
        <v>999</v>
      </c>
      <c r="TY60" s="1">
        <v>999</v>
      </c>
      <c r="TZ60" s="1">
        <v>999</v>
      </c>
      <c r="UA60" s="1">
        <v>999</v>
      </c>
      <c r="UB60" s="1">
        <v>21.092199266176699</v>
      </c>
      <c r="UC60" s="1">
        <v>999</v>
      </c>
      <c r="UD60" s="1">
        <v>0.13357187532866699</v>
      </c>
      <c r="UE60" s="1">
        <v>999</v>
      </c>
      <c r="UF60" s="1">
        <v>999</v>
      </c>
      <c r="UG60" s="1">
        <v>999</v>
      </c>
      <c r="UH60" s="1">
        <v>0.851966918456458</v>
      </c>
      <c r="UI60" s="1">
        <v>1.91907322813675</v>
      </c>
      <c r="UJ60" s="1">
        <v>1.91907322813675</v>
      </c>
      <c r="UK60" s="1">
        <v>999</v>
      </c>
      <c r="UL60" s="1">
        <v>999</v>
      </c>
      <c r="UM60" s="1">
        <v>2</v>
      </c>
      <c r="UN60" s="1">
        <v>13</v>
      </c>
      <c r="UO60" s="1">
        <v>13</v>
      </c>
      <c r="UP60" s="1">
        <v>12</v>
      </c>
      <c r="UQ60" s="1">
        <v>19</v>
      </c>
      <c r="UR60" s="1">
        <v>23</v>
      </c>
      <c r="US60" s="1">
        <v>11</v>
      </c>
      <c r="UT60" s="1">
        <v>11</v>
      </c>
      <c r="UU60" s="1">
        <v>32</v>
      </c>
      <c r="UV60" s="1">
        <v>27</v>
      </c>
      <c r="UW60" s="1">
        <v>8</v>
      </c>
      <c r="UX60" s="1">
        <v>8</v>
      </c>
      <c r="UY60" s="1">
        <v>32</v>
      </c>
      <c r="UZ60" s="1">
        <v>27</v>
      </c>
      <c r="VC60" s="1">
        <v>8</v>
      </c>
      <c r="VD60" s="1">
        <v>8</v>
      </c>
      <c r="VE60" s="1">
        <v>13</v>
      </c>
      <c r="VF60" s="1">
        <v>14</v>
      </c>
      <c r="VG60" s="1">
        <v>25</v>
      </c>
      <c r="VH60" s="1">
        <v>0.33</v>
      </c>
      <c r="VI60" s="1">
        <v>0.33</v>
      </c>
      <c r="VJ60" s="1">
        <v>0.33</v>
      </c>
      <c r="VK60" s="1">
        <v>0</v>
      </c>
      <c r="VL60" s="1">
        <v>0.2</v>
      </c>
      <c r="VR60" s="1">
        <v>0.2586</v>
      </c>
      <c r="VS60" s="1">
        <v>0.2586</v>
      </c>
      <c r="VT60" s="1">
        <v>11.3</v>
      </c>
      <c r="VW60" s="1">
        <v>0.188</v>
      </c>
      <c r="VX60" s="1">
        <v>1</v>
      </c>
      <c r="VY60" s="1">
        <v>5.8484707983962698</v>
      </c>
      <c r="VZ60" s="1">
        <v>0</v>
      </c>
      <c r="WA60" s="1">
        <v>1.1200000000000001</v>
      </c>
      <c r="WB60" s="1">
        <v>1</v>
      </c>
      <c r="WC60" s="1">
        <v>11.3</v>
      </c>
      <c r="WD60" s="1">
        <v>0.5</v>
      </c>
      <c r="WE60" s="1">
        <v>5.3499999999999902E-2</v>
      </c>
      <c r="WF60" s="1">
        <v>0.19</v>
      </c>
      <c r="WI60" s="1">
        <v>9.4E-2</v>
      </c>
      <c r="WJ60" s="1">
        <v>11.7512909068382</v>
      </c>
      <c r="WK60" s="1">
        <v>7.8E-2</v>
      </c>
      <c r="WL60" s="1">
        <v>9.4E-2</v>
      </c>
      <c r="WM60" s="1">
        <v>5.6000000000000001E-2</v>
      </c>
      <c r="WN60" s="1">
        <v>5.6000000000000001E-2</v>
      </c>
      <c r="WO60" s="1">
        <v>5.6000000000000001E-2</v>
      </c>
      <c r="WQ60" s="1">
        <v>5.6000000000000001E-2</v>
      </c>
      <c r="WR60" s="1">
        <v>5.6000000000000001E-2</v>
      </c>
      <c r="WS60" s="1">
        <v>5.6000000000000001E-2</v>
      </c>
      <c r="WU60" s="1">
        <v>0.19</v>
      </c>
      <c r="WV60" s="1">
        <v>0.05</v>
      </c>
      <c r="WW60" s="1">
        <v>5.6000000000000001E-2</v>
      </c>
      <c r="WY60" s="1">
        <v>5.6000000000000001E-2</v>
      </c>
      <c r="WZ60" s="1">
        <v>5.6000000000000001E-2</v>
      </c>
      <c r="XA60" s="1">
        <v>5.6000000000000001E-2</v>
      </c>
      <c r="XC60" s="1">
        <v>5.6000000000000001E-2</v>
      </c>
      <c r="XD60" s="1">
        <v>5.6000000000000001E-2</v>
      </c>
      <c r="XE60" s="1">
        <v>0.188</v>
      </c>
      <c r="XF60" s="1">
        <v>1</v>
      </c>
      <c r="XG60" s="1">
        <v>5.6000000000000001E-2</v>
      </c>
      <c r="XH60" s="1">
        <v>6.4490297165267201</v>
      </c>
      <c r="XI60" s="1">
        <v>98.982142857142804</v>
      </c>
      <c r="XJ60" s="1">
        <v>0.54122316435143403</v>
      </c>
      <c r="XK60" s="1">
        <v>4.0657078779087703E-2</v>
      </c>
      <c r="XP60" s="1">
        <v>0.46300000000000002</v>
      </c>
      <c r="XQ60" s="1">
        <v>0.46300000000000002</v>
      </c>
      <c r="XR60" s="1">
        <v>3.7666666666666599</v>
      </c>
      <c r="XS60" s="1">
        <v>0.256218157890095</v>
      </c>
      <c r="XX60" s="1">
        <v>0</v>
      </c>
      <c r="XY60" s="1">
        <v>6.4490297165267201</v>
      </c>
    </row>
    <row r="61" spans="1:649" x14ac:dyDescent="0.25">
      <c r="A61" s="37"/>
      <c r="B61" s="1">
        <v>4.2349999999999999E-2</v>
      </c>
      <c r="D61" s="1">
        <v>2.7899999999999901E-2</v>
      </c>
      <c r="E61" s="1">
        <v>1.33499999999999E-2</v>
      </c>
      <c r="F61" s="1">
        <v>1.45499999999999E-2</v>
      </c>
      <c r="G61" s="1">
        <v>0.73190999999999995</v>
      </c>
      <c r="H61" s="1">
        <v>0.42960999999999899</v>
      </c>
      <c r="I61" s="1">
        <v>0</v>
      </c>
      <c r="J61" s="1">
        <v>0.25980999999999899</v>
      </c>
      <c r="K61" s="1">
        <v>0.25980999999999899</v>
      </c>
      <c r="L61" s="1">
        <v>0.25980999999999899</v>
      </c>
      <c r="M61" s="1">
        <v>0.221082</v>
      </c>
      <c r="N61" s="1">
        <v>0.25980999999999899</v>
      </c>
      <c r="O61" s="1">
        <v>0.16980000000000001</v>
      </c>
      <c r="Q61" s="1">
        <v>0.16980000000000001</v>
      </c>
      <c r="R61" s="1">
        <v>0</v>
      </c>
      <c r="S61" s="1">
        <v>0.56211</v>
      </c>
      <c r="T61" s="1">
        <v>0</v>
      </c>
      <c r="U61" s="1">
        <v>0.30230000000000001</v>
      </c>
      <c r="V61" s="1">
        <v>1.9E-2</v>
      </c>
      <c r="W61" s="1">
        <v>0.30230000000000001</v>
      </c>
      <c r="X61" s="1">
        <v>0.15054999999999999</v>
      </c>
      <c r="Y61" s="1">
        <v>0.15175</v>
      </c>
      <c r="AA61" s="1">
        <v>0.27439999999999998</v>
      </c>
      <c r="AB61" s="1">
        <v>0</v>
      </c>
      <c r="AE61" s="1">
        <v>3.3303272046396599</v>
      </c>
      <c r="AF61" s="1">
        <v>3</v>
      </c>
      <c r="AG61" s="1">
        <v>2.8065563296254901E-2</v>
      </c>
      <c r="AH61" s="1">
        <v>2.8065563296254901E-2</v>
      </c>
      <c r="AI61" s="1">
        <v>0.2482</v>
      </c>
      <c r="AK61" s="1">
        <v>0.32278116700665799</v>
      </c>
      <c r="AL61" s="1">
        <v>0.32278116700665799</v>
      </c>
      <c r="AM61" s="1">
        <v>0.377</v>
      </c>
      <c r="AO61" s="1">
        <v>0</v>
      </c>
      <c r="AP61" s="1">
        <v>9500000</v>
      </c>
      <c r="AR61" s="1">
        <v>2.4500000000000002</v>
      </c>
      <c r="AU61" s="1">
        <v>2.4500000000000002</v>
      </c>
      <c r="AV61" s="1">
        <v>2.4500000000000002</v>
      </c>
      <c r="AY61" s="1">
        <v>2.4500000000000002</v>
      </c>
      <c r="AZ61" s="1">
        <v>9500000</v>
      </c>
      <c r="BA61" s="1">
        <v>9500000</v>
      </c>
      <c r="BB61" s="1">
        <v>10800000</v>
      </c>
      <c r="BC61" s="1">
        <v>9500000</v>
      </c>
      <c r="BE61" s="1">
        <v>9800000</v>
      </c>
      <c r="BF61" s="1">
        <v>9800000</v>
      </c>
      <c r="BG61" s="1">
        <v>9700000</v>
      </c>
      <c r="BI61" s="1">
        <v>11000000</v>
      </c>
      <c r="BJ61" s="1">
        <v>9800000</v>
      </c>
      <c r="BK61" s="1">
        <v>9800000</v>
      </c>
      <c r="BN61" s="1">
        <v>10000000</v>
      </c>
      <c r="BO61" s="1">
        <v>10000000</v>
      </c>
      <c r="BP61" s="1">
        <v>9500</v>
      </c>
      <c r="BQ61" s="1">
        <v>10.4077953375</v>
      </c>
      <c r="BR61" s="1">
        <v>-21805.1202406466</v>
      </c>
      <c r="BS61" s="1">
        <v>-11672.769840982801</v>
      </c>
      <c r="BT61" s="1">
        <v>-21865.491269693299</v>
      </c>
      <c r="BU61" s="1">
        <v>-13037.014076156</v>
      </c>
      <c r="BV61" s="1">
        <v>0.87561666340670297</v>
      </c>
      <c r="BW61" s="1">
        <v>19674.718359188999</v>
      </c>
      <c r="BX61" s="1">
        <v>23.360332980037299</v>
      </c>
      <c r="BY61" s="1">
        <v>23.360332980037299</v>
      </c>
      <c r="BZ61" s="1">
        <v>37.839920155008599</v>
      </c>
      <c r="CA61" s="1">
        <v>8067.9363686284096</v>
      </c>
      <c r="CC61" s="1">
        <v>8067.9363686284096</v>
      </c>
      <c r="CG61" s="1">
        <v>1151.0464923498</v>
      </c>
      <c r="CH61" s="1">
        <v>1151.0464923498</v>
      </c>
      <c r="CI61" s="1">
        <v>1151.0464923498</v>
      </c>
      <c r="CJ61" s="1">
        <v>0</v>
      </c>
      <c r="CK61" s="1">
        <v>0</v>
      </c>
      <c r="CL61" s="1">
        <v>1151.0464923498</v>
      </c>
      <c r="CM61" s="1">
        <v>31891.4606829082</v>
      </c>
      <c r="CN61" s="1">
        <v>31.8914606829082</v>
      </c>
      <c r="CO61" s="1">
        <v>33518</v>
      </c>
      <c r="CP61" s="1">
        <v>33518</v>
      </c>
      <c r="CQ61" s="1">
        <v>33.518000000000001</v>
      </c>
      <c r="CR61" s="1">
        <v>33954</v>
      </c>
      <c r="CT61" s="1">
        <v>33.954000000000001</v>
      </c>
      <c r="CU61" s="1">
        <v>4395.5667448354798</v>
      </c>
      <c r="CV61" s="1">
        <v>14766.1107316081</v>
      </c>
      <c r="CW61" s="1">
        <v>2475.8370462245298</v>
      </c>
      <c r="CX61" s="1">
        <v>75000</v>
      </c>
      <c r="CY61" s="1">
        <v>65000</v>
      </c>
      <c r="CZ61" s="1">
        <v>65000</v>
      </c>
      <c r="DA61" s="1">
        <v>68000</v>
      </c>
      <c r="DB61" s="1">
        <v>39000</v>
      </c>
      <c r="DC61" s="1">
        <v>68000</v>
      </c>
      <c r="DD61" s="1">
        <v>44000</v>
      </c>
      <c r="DE61" s="1">
        <v>44000</v>
      </c>
      <c r="DF61" s="1">
        <v>38000</v>
      </c>
      <c r="DG61" s="1">
        <v>65000</v>
      </c>
      <c r="DH61" s="1">
        <v>40000</v>
      </c>
      <c r="DI61" s="1">
        <v>40000</v>
      </c>
      <c r="DJ61" s="1">
        <v>65000</v>
      </c>
      <c r="DK61" s="1">
        <v>65000</v>
      </c>
      <c r="DL61" s="1">
        <v>38000</v>
      </c>
      <c r="DM61" s="1">
        <v>65000</v>
      </c>
      <c r="DP61" s="1">
        <v>40000</v>
      </c>
      <c r="DQ61" s="1">
        <v>40000</v>
      </c>
      <c r="DR61" s="1">
        <v>65000</v>
      </c>
      <c r="DS61" s="1">
        <v>65</v>
      </c>
      <c r="DW61" s="1">
        <v>6030.7133522200102</v>
      </c>
      <c r="DX61" s="1">
        <v>20938.5138629379</v>
      </c>
      <c r="DY61" s="1">
        <v>3752.77621750362</v>
      </c>
      <c r="DZ61" s="1">
        <v>3752.77621750362</v>
      </c>
      <c r="EA61" s="1">
        <v>3.7527762175036199</v>
      </c>
      <c r="EB61" s="1">
        <v>45000</v>
      </c>
      <c r="EC61" s="1">
        <v>22469.556806561701</v>
      </c>
      <c r="ED61" s="1">
        <v>75000</v>
      </c>
      <c r="EE61" s="1">
        <v>75000</v>
      </c>
      <c r="EF61" s="1">
        <v>55000</v>
      </c>
      <c r="EG61" s="1">
        <v>75000</v>
      </c>
      <c r="EH61" s="1">
        <v>57000</v>
      </c>
      <c r="EI61" s="1">
        <v>75000</v>
      </c>
      <c r="EJ61" s="1">
        <v>57000</v>
      </c>
      <c r="EK61" s="1">
        <v>57000</v>
      </c>
      <c r="EL61" s="1">
        <v>75000</v>
      </c>
      <c r="EM61" s="1">
        <v>75000</v>
      </c>
      <c r="EN61" s="1">
        <v>66000</v>
      </c>
      <c r="EO61" s="1">
        <v>64000</v>
      </c>
      <c r="EP61" s="1">
        <v>41000</v>
      </c>
      <c r="EQ61" s="1">
        <v>41000</v>
      </c>
      <c r="ER61" s="1">
        <v>45000</v>
      </c>
      <c r="ES61" s="1">
        <v>45000</v>
      </c>
      <c r="ET61" s="1">
        <v>66000</v>
      </c>
      <c r="EU61" s="1">
        <v>3900000</v>
      </c>
      <c r="EV61" s="1">
        <v>4100000</v>
      </c>
      <c r="EW61" s="1">
        <v>3900000</v>
      </c>
      <c r="EY61" s="1">
        <v>0.85093722335552902</v>
      </c>
      <c r="EZ61" s="1">
        <v>3.8727999999999901E-2</v>
      </c>
      <c r="FA61" s="1">
        <v>0</v>
      </c>
      <c r="FB61" s="1">
        <v>6.10021883299334</v>
      </c>
      <c r="FC61" s="1">
        <v>5.7264999999999899</v>
      </c>
      <c r="FD61" s="1">
        <v>2.41E-2</v>
      </c>
      <c r="FE61" s="1">
        <v>3.28286081149168E-2</v>
      </c>
      <c r="FF61" s="1">
        <v>4.7018537881163702</v>
      </c>
      <c r="FG61" s="1">
        <v>0.67025778078248299</v>
      </c>
      <c r="FH61" s="1">
        <v>5.3721115688988599</v>
      </c>
      <c r="FI61" s="1">
        <v>3.28286081149168E-2</v>
      </c>
      <c r="FJ61" s="1">
        <v>3.28286081149168E-2</v>
      </c>
      <c r="FK61" s="1">
        <v>8.4467011249375404E-3</v>
      </c>
      <c r="FL61" s="1">
        <v>5.9148451957708702E-3</v>
      </c>
      <c r="FM61" s="1">
        <v>2.41E-2</v>
      </c>
      <c r="FQ61" s="1">
        <v>2.99613034234614E-2</v>
      </c>
      <c r="FR61" s="1">
        <v>2.99613034234614E-2</v>
      </c>
      <c r="FS61" s="1">
        <v>1.2807856890329999E-4</v>
      </c>
      <c r="FT61" s="1">
        <v>1.7899999999999899E-2</v>
      </c>
      <c r="FW61" s="1">
        <v>5.2800000000000004E-4</v>
      </c>
      <c r="FX61" s="1">
        <v>8.7000000000000001E-5</v>
      </c>
      <c r="FY61" s="1">
        <v>0.57944196216954202</v>
      </c>
      <c r="FZ61" s="1">
        <v>0.2</v>
      </c>
      <c r="GA61" s="1">
        <v>0.2</v>
      </c>
      <c r="GB61" s="1">
        <v>0.5</v>
      </c>
      <c r="GH61" s="1">
        <v>1</v>
      </c>
      <c r="GI61" s="1">
        <v>1</v>
      </c>
      <c r="GJ61" s="1">
        <v>9.3499999999999908</v>
      </c>
      <c r="GP61" s="1">
        <v>9.3499999999999908</v>
      </c>
      <c r="GQ61" s="1">
        <v>9.3499999999999908</v>
      </c>
      <c r="GR61" s="1">
        <v>9.3499999999999908</v>
      </c>
      <c r="GS61" s="1">
        <v>1.6327599755522499</v>
      </c>
      <c r="GW61" s="1">
        <v>9.3499999999999908</v>
      </c>
      <c r="GX61" s="1">
        <v>7</v>
      </c>
      <c r="GY61" s="1">
        <v>122</v>
      </c>
      <c r="GZ61" s="1">
        <v>0.1</v>
      </c>
      <c r="HA61" s="1">
        <v>-98.388282875104693</v>
      </c>
      <c r="HB61" s="1">
        <v>0.462567522258366</v>
      </c>
      <c r="HD61" s="1">
        <v>999</v>
      </c>
      <c r="HF61" s="1">
        <v>2.4300624246185398</v>
      </c>
      <c r="HH61" s="1">
        <v>1.66901281312101</v>
      </c>
      <c r="HJ61" s="1">
        <v>0.59805322426615304</v>
      </c>
      <c r="HL61" s="1">
        <v>0.59805322426615304</v>
      </c>
      <c r="HM61" s="1">
        <v>0.18732743989328601</v>
      </c>
      <c r="HO61" s="1">
        <v>0.18732743989328601</v>
      </c>
      <c r="HQ61" s="1">
        <v>999</v>
      </c>
      <c r="HR61" s="1">
        <v>1.0848222487941801</v>
      </c>
      <c r="HS61" s="1">
        <v>999</v>
      </c>
      <c r="HV61" s="1">
        <v>999</v>
      </c>
      <c r="IC61" s="1">
        <v>999</v>
      </c>
      <c r="ID61" s="1">
        <v>999</v>
      </c>
      <c r="IF61" s="1">
        <v>999</v>
      </c>
      <c r="IH61" s="1">
        <v>999</v>
      </c>
      <c r="IK61" s="1">
        <v>999</v>
      </c>
      <c r="IL61" s="1">
        <v>-0.58647055128542203</v>
      </c>
      <c r="IN61" s="1">
        <v>999</v>
      </c>
      <c r="IO61" s="1">
        <v>999</v>
      </c>
      <c r="IP61" s="1">
        <v>999</v>
      </c>
      <c r="IR61" s="1">
        <v>1.2694742450794101</v>
      </c>
      <c r="IS61" s="1">
        <v>999</v>
      </c>
      <c r="IT61" s="1">
        <v>3.3459335263599002</v>
      </c>
      <c r="IU61" s="1">
        <v>999</v>
      </c>
      <c r="IW61" s="1">
        <v>0.48422730968143002</v>
      </c>
      <c r="IX61" s="1">
        <v>23759.4384765625</v>
      </c>
      <c r="IZ61" s="1">
        <v>35772.7938078406</v>
      </c>
      <c r="JB61" s="1">
        <v>9</v>
      </c>
      <c r="JC61" s="1">
        <v>9</v>
      </c>
      <c r="JI61" s="1">
        <v>2.1390374331550801E-2</v>
      </c>
      <c r="JJ61" s="1">
        <v>-1982.03631899888</v>
      </c>
      <c r="JK61" s="1">
        <v>4.9000000000000004</v>
      </c>
      <c r="JL61" s="1">
        <v>4.9000000000000004</v>
      </c>
      <c r="JM61" s="1">
        <v>4.9000000000000004</v>
      </c>
      <c r="JN61" s="1">
        <v>4.9000000000000004</v>
      </c>
      <c r="JP61" s="1">
        <v>1130</v>
      </c>
      <c r="JR61" s="1">
        <v>1130</v>
      </c>
      <c r="JS61" s="1">
        <v>0</v>
      </c>
      <c r="JW61" s="1">
        <v>1582.6889269809701</v>
      </c>
      <c r="JY61" s="1">
        <v>0.324681596317135</v>
      </c>
      <c r="KD61" s="1">
        <v>0.55251930791318005</v>
      </c>
      <c r="KE61" s="1">
        <v>0.55251930791318005</v>
      </c>
      <c r="KH61" s="1">
        <v>0.77893639291527705</v>
      </c>
      <c r="KP61" s="1">
        <v>0.77893639291527705</v>
      </c>
      <c r="KS61" s="1">
        <v>1.4194022035271801</v>
      </c>
      <c r="KY61" s="1">
        <v>1.4194022035271801</v>
      </c>
      <c r="LB61" s="1">
        <v>1.82223120711419</v>
      </c>
      <c r="LC61" s="1">
        <v>7.0999999999999897E-2</v>
      </c>
      <c r="LH61" s="1">
        <v>7.0999999999999897E-2</v>
      </c>
      <c r="LI61" s="1">
        <v>7.0999999999999897E-2</v>
      </c>
      <c r="LJ61" s="1">
        <v>7.0999999999999897E-2</v>
      </c>
      <c r="LK61" s="1">
        <v>7.0999999999999897E-2</v>
      </c>
      <c r="LL61" s="1">
        <v>0.89</v>
      </c>
      <c r="LM61" s="1">
        <v>0.96999999999999897</v>
      </c>
      <c r="LN61" s="1">
        <v>2.4500000000000002</v>
      </c>
      <c r="LO61" s="1">
        <v>2.4500000000000002</v>
      </c>
      <c r="LP61" s="1">
        <v>7.0999999999999897E-2</v>
      </c>
      <c r="LR61" s="1">
        <v>1.6327599755522499</v>
      </c>
      <c r="LS61" s="1">
        <v>114.52999999999901</v>
      </c>
      <c r="LT61" s="1">
        <v>0.10695187165775399</v>
      </c>
      <c r="LV61" s="1">
        <v>7.0999999999999897E-2</v>
      </c>
      <c r="LX61" s="1">
        <v>7.0999999999999897E-2</v>
      </c>
      <c r="LZ61" s="1">
        <v>5.6000000000000001E-2</v>
      </c>
      <c r="MB61" s="1">
        <v>0.89</v>
      </c>
      <c r="ME61" s="1">
        <v>0.96999999999999897</v>
      </c>
      <c r="MP61" s="1">
        <v>1.4890245513079601</v>
      </c>
      <c r="MQ61" s="1">
        <v>1.0898319593478101</v>
      </c>
      <c r="MR61" s="1">
        <v>-1.9756800000000001E-2</v>
      </c>
      <c r="MS61" s="1">
        <v>-1.0183499999999899E-3</v>
      </c>
      <c r="MT61" s="1">
        <v>0</v>
      </c>
      <c r="MU61" s="1">
        <v>0</v>
      </c>
      <c r="MV61" s="1">
        <v>0.69182720463966096</v>
      </c>
      <c r="MW61" s="1">
        <v>6.4183272046396596</v>
      </c>
      <c r="MX61" s="1">
        <v>6.4183272046396596</v>
      </c>
      <c r="MY61" s="1">
        <v>6.4183272046396596</v>
      </c>
      <c r="MZ61" s="1">
        <v>0</v>
      </c>
      <c r="NA61" s="1">
        <v>0.204672795360338</v>
      </c>
      <c r="NB61" s="1">
        <v>0</v>
      </c>
      <c r="NC61" s="1">
        <v>-3.6499999999999998E-2</v>
      </c>
      <c r="ND61" s="1">
        <v>-3.6499999999999998E-2</v>
      </c>
      <c r="NE61" s="1">
        <v>-7.1999999999999995E-2</v>
      </c>
      <c r="NF61" s="1">
        <v>-7.1999999999999995E-2</v>
      </c>
      <c r="NG61" s="1">
        <v>9.3499999999999908</v>
      </c>
      <c r="NJ61" s="1">
        <v>0.05</v>
      </c>
      <c r="NL61" s="1">
        <v>0.05</v>
      </c>
      <c r="NM61" s="1">
        <v>5.7264999999999899</v>
      </c>
      <c r="NO61" s="1">
        <v>2.8632499999999901</v>
      </c>
      <c r="NP61" s="1">
        <v>2.2999999999999901</v>
      </c>
      <c r="NQ61" s="1">
        <v>2.2999999999999901</v>
      </c>
      <c r="NR61" s="1">
        <v>2.2999999999999901</v>
      </c>
      <c r="NS61" s="1">
        <v>2.2999999999999901</v>
      </c>
      <c r="NT61" s="1">
        <v>2.2999999999999901</v>
      </c>
      <c r="NU61" s="1">
        <v>2.2999999999999901</v>
      </c>
      <c r="NX61" s="1">
        <v>2.2999999999999901</v>
      </c>
      <c r="NZ61" s="1">
        <v>5</v>
      </c>
      <c r="OA61" s="1">
        <v>-4.1092932517592899</v>
      </c>
      <c r="OB61" s="1">
        <v>0</v>
      </c>
      <c r="OC61" s="1">
        <v>0</v>
      </c>
      <c r="OD61" s="1">
        <v>-1364.24423517324</v>
      </c>
      <c r="OE61" s="1">
        <v>1.4999999999999901E-2</v>
      </c>
      <c r="OF61" s="1">
        <v>1.4999999999999901E-2</v>
      </c>
      <c r="OG61" s="1">
        <v>-8158.5612819975104</v>
      </c>
      <c r="OI61" s="1">
        <v>8158.5612819975104</v>
      </c>
      <c r="OK61" s="1">
        <v>-3514.20855898533</v>
      </c>
      <c r="OM61" s="1">
        <v>3514.20855898533</v>
      </c>
      <c r="OO61" s="1">
        <v>14.7661107316081</v>
      </c>
      <c r="OP61" s="1">
        <v>2.4758370462245298</v>
      </c>
      <c r="OQ61" s="1">
        <v>0.18868937719484799</v>
      </c>
      <c r="OR61" s="1">
        <v>-21801.0109473948</v>
      </c>
      <c r="OS61" s="1">
        <v>1327.32948954739</v>
      </c>
      <c r="OV61" s="1">
        <v>-21801.0109473948</v>
      </c>
      <c r="OX61" s="1">
        <v>1091.1940934668601</v>
      </c>
      <c r="OZ61" s="1">
        <v>-21.801010947394801</v>
      </c>
      <c r="PA61" s="1">
        <v>0</v>
      </c>
      <c r="PB61" s="1">
        <v>0</v>
      </c>
      <c r="PC61" s="1">
        <v>0.21745999999999899</v>
      </c>
      <c r="PE61" s="1">
        <v>0.16980000000000001</v>
      </c>
      <c r="PG61" s="1">
        <v>3.8399999999999899E-2</v>
      </c>
      <c r="PI61" s="1">
        <v>0.2482</v>
      </c>
      <c r="PK61" s="1">
        <v>0.25</v>
      </c>
      <c r="PM61" s="1">
        <v>0.377</v>
      </c>
      <c r="PO61" s="1">
        <v>33518</v>
      </c>
      <c r="PR61" s="1">
        <v>0</v>
      </c>
      <c r="PS61" s="1">
        <v>33954</v>
      </c>
      <c r="PV61" s="1">
        <v>0</v>
      </c>
      <c r="PW61" s="1">
        <v>0</v>
      </c>
      <c r="PX61" s="1">
        <v>2.3230000000000001E-2</v>
      </c>
      <c r="PZ61" s="1">
        <v>2.41E-2</v>
      </c>
      <c r="QB61" s="1">
        <v>2.981E-2</v>
      </c>
      <c r="QD61" s="1">
        <v>1.7899999999999899E-2</v>
      </c>
      <c r="QF61" s="1">
        <v>5.2800000000000004E-4</v>
      </c>
      <c r="QH61" s="1">
        <v>8.7000000000000001E-5</v>
      </c>
      <c r="QJ61" s="1">
        <v>1.1200000000000001</v>
      </c>
      <c r="QL61" s="1">
        <v>7.8E-2</v>
      </c>
      <c r="QN61" s="1">
        <v>7.8E-2</v>
      </c>
      <c r="QO61" s="1">
        <v>7.8E-2</v>
      </c>
      <c r="QQ61" s="1">
        <v>0.19</v>
      </c>
      <c r="QR61" s="1">
        <v>1.25</v>
      </c>
      <c r="QT61" s="1">
        <v>0.05</v>
      </c>
      <c r="QW61" s="1">
        <v>0.05</v>
      </c>
      <c r="QY61" s="1">
        <v>0.05</v>
      </c>
      <c r="QZ61" s="1">
        <v>0.05</v>
      </c>
      <c r="RA61" s="1">
        <v>0</v>
      </c>
      <c r="RC61" s="1">
        <v>0.27300000000000002</v>
      </c>
      <c r="RD61" s="1">
        <v>0</v>
      </c>
      <c r="RG61" s="1">
        <v>0.188</v>
      </c>
      <c r="RH61" s="1">
        <v>7</v>
      </c>
      <c r="RI61" s="1">
        <v>0</v>
      </c>
      <c r="RJ61" s="1">
        <v>0</v>
      </c>
      <c r="RK61" s="1">
        <v>6.7999999999999901</v>
      </c>
      <c r="RL61" s="1">
        <v>6.7999999999999901</v>
      </c>
      <c r="RM61" s="1">
        <v>6.7999999999999901</v>
      </c>
      <c r="RN61" s="1">
        <v>0</v>
      </c>
      <c r="RO61" s="1">
        <v>0</v>
      </c>
      <c r="RP61" s="1">
        <v>1.5</v>
      </c>
      <c r="RQ61" s="1">
        <v>1.5</v>
      </c>
      <c r="RR61" s="1">
        <v>1.5</v>
      </c>
      <c r="RS61" s="1">
        <v>1.5</v>
      </c>
      <c r="RT61" s="1">
        <v>1.5</v>
      </c>
      <c r="RU61" s="1">
        <v>1.5</v>
      </c>
      <c r="RV61" s="1">
        <v>2930.0723429534401</v>
      </c>
      <c r="RX61" s="1">
        <v>20938.5138629379</v>
      </c>
      <c r="SA61" s="1">
        <v>16331.6490156946</v>
      </c>
      <c r="SD61" s="1">
        <v>20.938513862937899</v>
      </c>
      <c r="SE61" s="1">
        <v>3773.78754389697</v>
      </c>
      <c r="SF61" s="1">
        <v>7425.5822208423597</v>
      </c>
      <c r="SG61" s="1">
        <v>5556.6792969191702</v>
      </c>
      <c r="SH61" s="1">
        <v>7425.5822208423597</v>
      </c>
      <c r="SI61" s="1">
        <v>3.7737875438969701</v>
      </c>
      <c r="SJ61" s="1">
        <v>20938.5138629379</v>
      </c>
      <c r="SN61" s="1">
        <v>20938.5138629379</v>
      </c>
      <c r="SO61" s="1">
        <v>20938.5138629379</v>
      </c>
      <c r="SQ61" s="1">
        <v>20.938513862937899</v>
      </c>
      <c r="SR61" s="1">
        <v>5.44003528672991</v>
      </c>
      <c r="SS61" s="1">
        <v>1.5</v>
      </c>
      <c r="ST61" s="1">
        <v>67.5</v>
      </c>
      <c r="SU61" s="1">
        <v>5.7264999999999899</v>
      </c>
      <c r="SV61" s="1">
        <v>5.7264999999999899</v>
      </c>
      <c r="SW61" s="1">
        <v>5.7264999999999899</v>
      </c>
      <c r="SX61" s="1">
        <v>2</v>
      </c>
      <c r="SY61" s="1">
        <v>0.84699999999999998</v>
      </c>
      <c r="SZ61" s="1">
        <v>0.27300000000000002</v>
      </c>
      <c r="TB61" s="1">
        <v>0</v>
      </c>
      <c r="TC61" s="1">
        <v>-3.7018116588676402</v>
      </c>
      <c r="TD61" s="1">
        <v>7</v>
      </c>
      <c r="TE61" s="1">
        <v>7</v>
      </c>
      <c r="TG61" s="1">
        <v>0.19</v>
      </c>
      <c r="TH61" s="1">
        <v>1</v>
      </c>
      <c r="TJ61" s="1">
        <v>0</v>
      </c>
      <c r="TK61" s="1">
        <v>0</v>
      </c>
      <c r="TO61" s="1">
        <v>0.462567522258366</v>
      </c>
      <c r="TP61" s="1">
        <v>999</v>
      </c>
      <c r="TQ61" s="1">
        <v>2.4300624246185398</v>
      </c>
      <c r="TR61" s="1">
        <v>1.66901281312101</v>
      </c>
      <c r="TS61" s="1">
        <v>0.53629816116076501</v>
      </c>
      <c r="TT61" s="1">
        <v>0.18732743989328601</v>
      </c>
      <c r="TU61" s="1">
        <v>999</v>
      </c>
      <c r="TV61" s="1">
        <v>1.0848222487941801</v>
      </c>
      <c r="TW61" s="1">
        <v>999</v>
      </c>
      <c r="TX61" s="1">
        <v>999</v>
      </c>
      <c r="TY61" s="1">
        <v>999</v>
      </c>
      <c r="TZ61" s="1">
        <v>999</v>
      </c>
      <c r="UA61" s="1">
        <v>999</v>
      </c>
      <c r="UB61" s="1">
        <v>12.1486896049494</v>
      </c>
      <c r="UC61" s="1">
        <v>999</v>
      </c>
      <c r="UD61" s="1">
        <v>-0.58647055128542203</v>
      </c>
      <c r="UE61" s="1">
        <v>999</v>
      </c>
      <c r="UF61" s="1">
        <v>999</v>
      </c>
      <c r="UG61" s="1">
        <v>999</v>
      </c>
      <c r="UH61" s="1">
        <v>1.18177283245262</v>
      </c>
      <c r="UI61" s="1">
        <v>999</v>
      </c>
      <c r="UJ61" s="1">
        <v>3.1779895586016198</v>
      </c>
      <c r="UK61" s="1">
        <v>999</v>
      </c>
      <c r="UL61" s="1">
        <v>0.42687092769095603</v>
      </c>
      <c r="UN61" s="1">
        <v>13</v>
      </c>
      <c r="UO61" s="1">
        <v>13</v>
      </c>
      <c r="UP61" s="1">
        <v>12</v>
      </c>
      <c r="UQ61" s="1">
        <v>19</v>
      </c>
      <c r="UR61" s="1">
        <v>12</v>
      </c>
      <c r="US61" s="1">
        <v>11</v>
      </c>
      <c r="UT61" s="1">
        <v>11</v>
      </c>
      <c r="UU61" s="1">
        <v>32</v>
      </c>
      <c r="UV61" s="1">
        <v>13</v>
      </c>
      <c r="UW61" s="1">
        <v>8</v>
      </c>
      <c r="UX61" s="1">
        <v>8</v>
      </c>
      <c r="UY61" s="1">
        <v>32</v>
      </c>
      <c r="UZ61" s="1">
        <v>13</v>
      </c>
      <c r="VC61" s="1">
        <v>8</v>
      </c>
      <c r="VD61" s="1">
        <v>8</v>
      </c>
      <c r="VE61" s="1">
        <v>13</v>
      </c>
      <c r="VF61" s="1">
        <v>14</v>
      </c>
      <c r="VG61" s="1">
        <v>25</v>
      </c>
      <c r="VH61" s="1">
        <v>0.33</v>
      </c>
      <c r="VI61" s="1">
        <v>0.33</v>
      </c>
      <c r="VJ61" s="1">
        <v>0.33</v>
      </c>
      <c r="VK61" s="1">
        <v>0</v>
      </c>
      <c r="VL61" s="1">
        <v>0.2</v>
      </c>
      <c r="VR61" s="1">
        <v>0.25</v>
      </c>
      <c r="VS61" s="1">
        <v>0.25</v>
      </c>
      <c r="VT61" s="1">
        <v>9.3499999999999908</v>
      </c>
      <c r="VW61" s="1">
        <v>0.188</v>
      </c>
      <c r="VX61" s="1">
        <v>1</v>
      </c>
      <c r="VY61" s="1">
        <v>6.3297127407661398</v>
      </c>
      <c r="VZ61" s="1">
        <v>0</v>
      </c>
      <c r="WA61" s="1">
        <v>1.1200000000000001</v>
      </c>
      <c r="WB61" s="1">
        <v>1.25</v>
      </c>
      <c r="WC61" s="1">
        <v>9.3499999999999908</v>
      </c>
      <c r="WE61" s="1">
        <v>4.7500000000000001E-2</v>
      </c>
      <c r="WF61" s="1">
        <v>0.19</v>
      </c>
      <c r="WI61" s="1">
        <v>0.05</v>
      </c>
      <c r="WJ61" s="1">
        <v>15.036627531792499</v>
      </c>
      <c r="WK61" s="1">
        <v>7.8E-2</v>
      </c>
      <c r="WL61" s="1">
        <v>0.05</v>
      </c>
      <c r="WM61" s="1">
        <v>0.05</v>
      </c>
      <c r="WN61" s="1">
        <v>5.6000000000000001E-2</v>
      </c>
      <c r="WO61" s="1">
        <v>5.6000000000000001E-2</v>
      </c>
      <c r="WQ61" s="1">
        <v>5.6000000000000001E-2</v>
      </c>
      <c r="WR61" s="1">
        <v>5.6000000000000001E-2</v>
      </c>
      <c r="WS61" s="1">
        <v>5.6000000000000001E-2</v>
      </c>
      <c r="WU61" s="1">
        <v>0.19</v>
      </c>
      <c r="WV61" s="1">
        <v>0.05</v>
      </c>
      <c r="WW61" s="1">
        <v>0.05</v>
      </c>
      <c r="WY61" s="1">
        <v>0.05</v>
      </c>
      <c r="WZ61" s="1">
        <v>0.05</v>
      </c>
      <c r="XA61" s="1">
        <v>0</v>
      </c>
      <c r="XC61" s="1">
        <v>0.05</v>
      </c>
      <c r="XD61" s="1">
        <v>0.05</v>
      </c>
      <c r="XE61" s="1">
        <v>0.188</v>
      </c>
      <c r="XF61" s="1">
        <v>1</v>
      </c>
      <c r="XG61" s="1">
        <v>0.05</v>
      </c>
      <c r="XH61" s="1">
        <v>6.4183272046396596</v>
      </c>
      <c r="XI61" s="1">
        <v>114.52999999999901</v>
      </c>
      <c r="XJ61" s="1">
        <v>0.52388020605954699</v>
      </c>
      <c r="XK61" s="1">
        <v>2.1390374331550801E-2</v>
      </c>
      <c r="XP61" s="1">
        <v>0.5</v>
      </c>
      <c r="XQ61" s="1">
        <v>0.5</v>
      </c>
      <c r="XR61" s="1">
        <v>3.11666666666666</v>
      </c>
      <c r="XS61" s="1">
        <v>0.37017595867804198</v>
      </c>
      <c r="XX61" s="1">
        <v>0</v>
      </c>
      <c r="XY61" s="1">
        <v>6.4183272046396596</v>
      </c>
    </row>
    <row r="62" spans="1:649" x14ac:dyDescent="0.25">
      <c r="A62" s="37"/>
      <c r="B62" s="1">
        <v>4.2349999999999999E-2</v>
      </c>
      <c r="D62" s="1">
        <v>2.7899999999999901E-2</v>
      </c>
      <c r="E62" s="1">
        <v>1.33499999999999E-2</v>
      </c>
      <c r="F62" s="1">
        <v>1.45499999999999E-2</v>
      </c>
      <c r="G62" s="1">
        <v>0.73190999999999995</v>
      </c>
      <c r="H62" s="1">
        <v>0.42960999999999899</v>
      </c>
      <c r="I62" s="1">
        <v>0</v>
      </c>
      <c r="J62" s="1">
        <v>0.25980999999999899</v>
      </c>
      <c r="K62" s="1">
        <v>0.25980999999999899</v>
      </c>
      <c r="L62" s="1">
        <v>0.25980999999999899</v>
      </c>
      <c r="M62" s="1">
        <v>0.221082</v>
      </c>
      <c r="N62" s="1">
        <v>0.25980999999999899</v>
      </c>
      <c r="O62" s="1">
        <v>0.16980000000000001</v>
      </c>
      <c r="Q62" s="1">
        <v>0.16980000000000001</v>
      </c>
      <c r="R62" s="1">
        <v>0</v>
      </c>
      <c r="S62" s="1">
        <v>0.56211</v>
      </c>
      <c r="T62" s="1">
        <v>0</v>
      </c>
      <c r="U62" s="1">
        <v>0.30230000000000001</v>
      </c>
      <c r="V62" s="1">
        <v>1.9E-2</v>
      </c>
      <c r="W62" s="1">
        <v>0.30230000000000001</v>
      </c>
      <c r="X62" s="1">
        <v>0.15054999999999999</v>
      </c>
      <c r="Y62" s="1">
        <v>0.15175</v>
      </c>
      <c r="AA62" s="1">
        <v>0.27439999999999998</v>
      </c>
      <c r="AB62" s="1">
        <v>0</v>
      </c>
      <c r="AE62" s="1">
        <v>3.3303272046396599</v>
      </c>
      <c r="AF62" s="1">
        <v>3</v>
      </c>
      <c r="AG62" s="1">
        <v>2.8065563296254901E-2</v>
      </c>
      <c r="AH62" s="1">
        <v>2.8065563296254901E-2</v>
      </c>
      <c r="AI62" s="1">
        <v>0.2482</v>
      </c>
      <c r="AK62" s="1">
        <v>0.32278116700665799</v>
      </c>
      <c r="AL62" s="1">
        <v>0.32278116700665799</v>
      </c>
      <c r="AM62" s="1">
        <v>0.377</v>
      </c>
      <c r="AO62" s="1">
        <v>0</v>
      </c>
      <c r="AP62" s="1">
        <v>9500000</v>
      </c>
      <c r="AR62" s="1">
        <v>2.4500000000000002</v>
      </c>
      <c r="AU62" s="1">
        <v>2.4500000000000002</v>
      </c>
      <c r="AV62" s="1">
        <v>2.4500000000000002</v>
      </c>
      <c r="AY62" s="1">
        <v>2.4500000000000002</v>
      </c>
      <c r="AZ62" s="1">
        <v>9500000</v>
      </c>
      <c r="BA62" s="1">
        <v>9500000</v>
      </c>
      <c r="BB62" s="1">
        <v>10800000</v>
      </c>
      <c r="BC62" s="1">
        <v>9500000</v>
      </c>
      <c r="BE62" s="1">
        <v>9800000</v>
      </c>
      <c r="BF62" s="1">
        <v>9800000</v>
      </c>
      <c r="BG62" s="1">
        <v>9700000</v>
      </c>
      <c r="BI62" s="1">
        <v>11000000</v>
      </c>
      <c r="BK62" s="1">
        <v>9800000</v>
      </c>
      <c r="BN62" s="1">
        <v>10000000</v>
      </c>
      <c r="BO62" s="1">
        <v>10000000</v>
      </c>
      <c r="BP62" s="1">
        <v>9500</v>
      </c>
      <c r="BQ62" s="1">
        <v>10.4077953375</v>
      </c>
      <c r="BR62" s="1">
        <v>-27633.652005761702</v>
      </c>
      <c r="BT62" s="1">
        <v>-27633.652005761702</v>
      </c>
      <c r="BV62" s="1">
        <v>0.87561666340670297</v>
      </c>
      <c r="BW62" s="1">
        <v>19674.718359188999</v>
      </c>
      <c r="BX62" s="1">
        <v>23.360332980037299</v>
      </c>
      <c r="BY62" s="1">
        <v>23.360332980037299</v>
      </c>
      <c r="BZ62" s="1">
        <v>37.839920155008599</v>
      </c>
      <c r="CA62" s="1">
        <v>6235.3011329296796</v>
      </c>
      <c r="CC62" s="1">
        <v>6235.3011329296796</v>
      </c>
      <c r="CG62" s="1">
        <v>190.75558349514299</v>
      </c>
      <c r="CH62" s="1">
        <v>190.75558349514299</v>
      </c>
      <c r="CI62" s="1">
        <v>190.75558349514299</v>
      </c>
      <c r="CJ62" s="1">
        <v>0</v>
      </c>
      <c r="CK62" s="1">
        <v>0</v>
      </c>
      <c r="CL62" s="1">
        <v>190.75558349514299</v>
      </c>
      <c r="CO62" s="1">
        <v>33518</v>
      </c>
      <c r="CP62" s="1">
        <v>33518</v>
      </c>
      <c r="CQ62" s="1">
        <v>33.518000000000001</v>
      </c>
      <c r="CR62" s="1">
        <v>33954</v>
      </c>
      <c r="CT62" s="1">
        <v>33.954000000000001</v>
      </c>
      <c r="CY62" s="1">
        <v>65000</v>
      </c>
      <c r="CZ62" s="1">
        <v>65000</v>
      </c>
      <c r="DA62" s="1">
        <v>68000</v>
      </c>
      <c r="DB62" s="1">
        <v>39000</v>
      </c>
      <c r="DC62" s="1">
        <v>68000</v>
      </c>
      <c r="DD62" s="1">
        <v>44000</v>
      </c>
      <c r="DE62" s="1">
        <v>44000</v>
      </c>
      <c r="DF62" s="1">
        <v>38000</v>
      </c>
      <c r="DG62" s="1">
        <v>65000</v>
      </c>
      <c r="DH62" s="1">
        <v>40000</v>
      </c>
      <c r="DI62" s="1">
        <v>40000</v>
      </c>
      <c r="DJ62" s="1">
        <v>65000</v>
      </c>
      <c r="DK62" s="1">
        <v>65000</v>
      </c>
      <c r="DL62" s="1">
        <v>38000</v>
      </c>
      <c r="DM62" s="1">
        <v>65000</v>
      </c>
      <c r="DP62" s="1">
        <v>40000</v>
      </c>
      <c r="DQ62" s="1">
        <v>40000</v>
      </c>
      <c r="DR62" s="1">
        <v>65000</v>
      </c>
      <c r="DS62" s="1">
        <v>65</v>
      </c>
      <c r="DW62" s="1">
        <v>6030.7133522200102</v>
      </c>
      <c r="DX62" s="1">
        <v>19440.136705463301</v>
      </c>
      <c r="DY62" s="1">
        <v>3752.77621750362</v>
      </c>
      <c r="DZ62" s="1">
        <v>3752.77621750362</v>
      </c>
      <c r="EA62" s="1">
        <v>3.7527762175036199</v>
      </c>
      <c r="EB62" s="1">
        <v>45000</v>
      </c>
      <c r="EC62" s="1">
        <v>22469.556806561701</v>
      </c>
      <c r="ED62" s="1">
        <v>75000</v>
      </c>
      <c r="EE62" s="1">
        <v>75000</v>
      </c>
      <c r="EF62" s="1">
        <v>55000</v>
      </c>
      <c r="EG62" s="1">
        <v>75000</v>
      </c>
      <c r="EH62" s="1">
        <v>57000</v>
      </c>
      <c r="EI62" s="1">
        <v>75000</v>
      </c>
      <c r="EJ62" s="1">
        <v>57000</v>
      </c>
      <c r="EK62" s="1">
        <v>57000</v>
      </c>
      <c r="EL62" s="1">
        <v>75000</v>
      </c>
      <c r="EM62" s="1">
        <v>75000</v>
      </c>
      <c r="EN62" s="1">
        <v>66000</v>
      </c>
      <c r="EO62" s="1">
        <v>64000</v>
      </c>
      <c r="EP62" s="1">
        <v>41000</v>
      </c>
      <c r="EQ62" s="1">
        <v>41000</v>
      </c>
      <c r="ER62" s="1">
        <v>45000</v>
      </c>
      <c r="ES62" s="1">
        <v>45000</v>
      </c>
      <c r="ET62" s="1">
        <v>66000</v>
      </c>
      <c r="EU62" s="1">
        <v>3900000</v>
      </c>
      <c r="EV62" s="1">
        <v>4100000</v>
      </c>
      <c r="EW62" s="1">
        <v>3900000</v>
      </c>
      <c r="EY62" s="1">
        <v>0.85093722335552902</v>
      </c>
      <c r="EZ62" s="1">
        <v>3.8727999999999901E-2</v>
      </c>
      <c r="FA62" s="1">
        <v>0</v>
      </c>
      <c r="FB62" s="1">
        <v>6.10021883299334</v>
      </c>
      <c r="FC62" s="1">
        <v>5.7264999999999899</v>
      </c>
      <c r="FD62" s="1">
        <v>2.41E-2</v>
      </c>
      <c r="FE62" s="1">
        <v>3.28286081149168E-2</v>
      </c>
      <c r="FF62" s="1">
        <v>4.7018537881163702</v>
      </c>
      <c r="FG62" s="1">
        <v>0.67025778078248299</v>
      </c>
      <c r="FH62" s="1">
        <v>5.3721115688988599</v>
      </c>
      <c r="FI62" s="1">
        <v>3.28286081149168E-2</v>
      </c>
      <c r="FJ62" s="1">
        <v>3.28286081149168E-2</v>
      </c>
      <c r="FK62" s="1">
        <v>8.4467011249375404E-3</v>
      </c>
      <c r="FL62" s="1">
        <v>5.9148451957708702E-3</v>
      </c>
      <c r="FM62" s="1">
        <v>2.41E-2</v>
      </c>
      <c r="FQ62" s="1">
        <v>2.99613034234614E-2</v>
      </c>
      <c r="FR62" s="1">
        <v>2.99613034234614E-2</v>
      </c>
      <c r="FS62" s="1">
        <v>1.2807856890329999E-4</v>
      </c>
      <c r="FT62" s="1">
        <v>1.7899999999999899E-2</v>
      </c>
      <c r="FW62" s="1">
        <v>5.2800000000000004E-4</v>
      </c>
      <c r="FX62" s="1">
        <v>8.7000000000000001E-5</v>
      </c>
      <c r="FY62" s="1">
        <v>0.57944196216954202</v>
      </c>
      <c r="FZ62" s="1">
        <v>0.2</v>
      </c>
      <c r="GB62" s="1">
        <v>0.5</v>
      </c>
      <c r="GH62" s="1">
        <v>1</v>
      </c>
      <c r="GI62" s="1">
        <v>1</v>
      </c>
      <c r="GJ62" s="1">
        <v>9.3499999999999908</v>
      </c>
      <c r="GP62" s="1">
        <v>9.3499999999999908</v>
      </c>
      <c r="GQ62" s="1">
        <v>9.3499999999999908</v>
      </c>
      <c r="GR62" s="1">
        <v>9.3499999999999908</v>
      </c>
      <c r="GS62" s="1">
        <v>1.6327599755522499</v>
      </c>
      <c r="GX62" s="1">
        <v>7</v>
      </c>
      <c r="GY62" s="1">
        <v>122</v>
      </c>
      <c r="GZ62" s="1">
        <v>0.1</v>
      </c>
      <c r="HB62" s="1">
        <v>0.154080563664142</v>
      </c>
      <c r="HD62" s="1">
        <v>999</v>
      </c>
      <c r="HF62" s="1">
        <v>1.7140820903571501</v>
      </c>
      <c r="HH62" s="1">
        <v>1.1060605851805401</v>
      </c>
      <c r="HJ62" s="1">
        <v>8.6428818736342805</v>
      </c>
      <c r="HL62" s="1">
        <v>8.6428818736342805</v>
      </c>
      <c r="HM62" s="1">
        <v>0.18732743989328601</v>
      </c>
      <c r="HO62" s="1">
        <v>0.18732743989328601</v>
      </c>
      <c r="HQ62" s="1">
        <v>999</v>
      </c>
      <c r="HR62" s="1">
        <v>1.2455129930166799</v>
      </c>
      <c r="HS62" s="1">
        <v>999</v>
      </c>
      <c r="HV62" s="1">
        <v>999</v>
      </c>
      <c r="IC62" s="1">
        <v>999</v>
      </c>
      <c r="ID62" s="1">
        <v>999</v>
      </c>
      <c r="IF62" s="1">
        <v>999</v>
      </c>
      <c r="IH62" s="1">
        <v>999</v>
      </c>
      <c r="IK62" s="1">
        <v>999</v>
      </c>
      <c r="IL62" s="1">
        <v>-0.71013605870393104</v>
      </c>
      <c r="IN62" s="1">
        <v>999</v>
      </c>
      <c r="IO62" s="1">
        <v>999</v>
      </c>
      <c r="IP62" s="1">
        <v>999</v>
      </c>
      <c r="IR62" s="1">
        <v>12.694332409113301</v>
      </c>
      <c r="IS62" s="1">
        <v>999</v>
      </c>
      <c r="IT62" s="1">
        <v>25.223984901754299</v>
      </c>
      <c r="IU62" s="1">
        <v>999</v>
      </c>
      <c r="IW62" s="1">
        <v>999</v>
      </c>
      <c r="IX62" s="1">
        <v>30116.037109375</v>
      </c>
      <c r="IZ62" s="1">
        <v>39400.553581105603</v>
      </c>
      <c r="JB62" s="1">
        <v>9</v>
      </c>
      <c r="JC62" s="1">
        <v>9</v>
      </c>
      <c r="JI62" s="1">
        <v>2.1390374331550801E-2</v>
      </c>
      <c r="JK62" s="1">
        <v>4.9000000000000004</v>
      </c>
      <c r="JL62" s="1">
        <v>4.9000000000000004</v>
      </c>
      <c r="JM62" s="1">
        <v>4.9000000000000004</v>
      </c>
      <c r="JN62" s="1">
        <v>4.9000000000000004</v>
      </c>
      <c r="JP62" s="1">
        <v>1130</v>
      </c>
      <c r="JR62" s="1">
        <v>1130</v>
      </c>
      <c r="JS62" s="1">
        <v>0</v>
      </c>
      <c r="JW62" s="1">
        <v>262.28892730582101</v>
      </c>
      <c r="LC62" s="1">
        <v>7.0999999999999897E-2</v>
      </c>
      <c r="LH62" s="1">
        <v>7.0999999999999897E-2</v>
      </c>
      <c r="LI62" s="1">
        <v>7.0999999999999897E-2</v>
      </c>
      <c r="LJ62" s="1">
        <v>7.0999999999999897E-2</v>
      </c>
      <c r="LK62" s="1">
        <v>7.0999999999999897E-2</v>
      </c>
      <c r="LL62" s="1">
        <v>0.89</v>
      </c>
      <c r="LM62" s="1">
        <v>0.96999999999999897</v>
      </c>
      <c r="LN62" s="1">
        <v>2.4500000000000002</v>
      </c>
      <c r="LO62" s="1">
        <v>2.4500000000000002</v>
      </c>
      <c r="LP62" s="1">
        <v>7.0999999999999897E-2</v>
      </c>
      <c r="LR62" s="1">
        <v>1.6327599755522499</v>
      </c>
      <c r="LS62" s="1">
        <v>114.52999999999901</v>
      </c>
      <c r="LT62" s="1">
        <v>0.10695187165775399</v>
      </c>
      <c r="LV62" s="1">
        <v>7.0999999999999897E-2</v>
      </c>
      <c r="LX62" s="1">
        <v>7.0999999999999897E-2</v>
      </c>
      <c r="LZ62" s="1">
        <v>5.6000000000000001E-2</v>
      </c>
      <c r="MB62" s="1">
        <v>0.89</v>
      </c>
      <c r="ME62" s="1">
        <v>0.96999999999999897</v>
      </c>
      <c r="MP62" s="1">
        <v>1.4890245513079601</v>
      </c>
      <c r="MQ62" s="1">
        <v>1.0898319593478101</v>
      </c>
      <c r="MR62" s="1">
        <v>-1.9756800000000001E-2</v>
      </c>
      <c r="MS62" s="1">
        <v>-1.0183499999999899E-3</v>
      </c>
      <c r="MT62" s="1">
        <v>0</v>
      </c>
      <c r="MU62" s="1">
        <v>0</v>
      </c>
      <c r="MV62" s="1">
        <v>0.69182720463966096</v>
      </c>
      <c r="MW62" s="1">
        <v>6.4183272046396596</v>
      </c>
      <c r="MX62" s="1">
        <v>6.4183272046396596</v>
      </c>
      <c r="MY62" s="1">
        <v>6.4183272046396596</v>
      </c>
      <c r="MZ62" s="1">
        <v>0</v>
      </c>
      <c r="NA62" s="1">
        <v>0.204672795360338</v>
      </c>
      <c r="NB62" s="1">
        <v>0</v>
      </c>
      <c r="NC62" s="1">
        <v>-3.6499999999999998E-2</v>
      </c>
      <c r="ND62" s="1">
        <v>-3.6499999999999998E-2</v>
      </c>
      <c r="NE62" s="1">
        <v>-7.1999999999999995E-2</v>
      </c>
      <c r="NF62" s="1">
        <v>-7.1999999999999995E-2</v>
      </c>
      <c r="NG62" s="1">
        <v>9.3499999999999908</v>
      </c>
      <c r="NJ62" s="1">
        <v>0.05</v>
      </c>
      <c r="NL62" s="1">
        <v>0.05</v>
      </c>
      <c r="NM62" s="1">
        <v>5.7264999999999899</v>
      </c>
      <c r="NO62" s="1">
        <v>2.8632499999999901</v>
      </c>
      <c r="NP62" s="1">
        <v>2.2999999999999901</v>
      </c>
      <c r="NQ62" s="1">
        <v>2.2999999999999901</v>
      </c>
      <c r="NR62" s="1">
        <v>2.2999999999999901</v>
      </c>
      <c r="NS62" s="1">
        <v>2.2999999999999901</v>
      </c>
      <c r="NT62" s="1">
        <v>2.2999999999999901</v>
      </c>
      <c r="NU62" s="1">
        <v>2.2999999999999901</v>
      </c>
      <c r="NX62" s="1">
        <v>2.2999999999999901</v>
      </c>
      <c r="NZ62" s="1">
        <v>5</v>
      </c>
      <c r="OA62" s="1">
        <v>0</v>
      </c>
      <c r="OE62" s="1">
        <v>1.4999999999999901E-2</v>
      </c>
      <c r="OF62" s="1">
        <v>1.4999999999999901E-2</v>
      </c>
      <c r="OQ62" s="1">
        <v>3.12702853319674E-2</v>
      </c>
      <c r="OR62" s="1">
        <v>-27633.652005761702</v>
      </c>
      <c r="OV62" s="1">
        <v>-27633.652005761702</v>
      </c>
      <c r="OZ62" s="1">
        <v>-27.6336520057617</v>
      </c>
      <c r="PA62" s="1">
        <v>0</v>
      </c>
      <c r="PB62" s="1">
        <v>0</v>
      </c>
      <c r="PC62" s="1">
        <v>0.21745999999999899</v>
      </c>
      <c r="PE62" s="1">
        <v>0.16980000000000001</v>
      </c>
      <c r="PG62" s="1">
        <v>3.8399999999999899E-2</v>
      </c>
      <c r="PI62" s="1">
        <v>0.2482</v>
      </c>
      <c r="PK62" s="1">
        <v>0.25</v>
      </c>
      <c r="PM62" s="1">
        <v>0.377</v>
      </c>
      <c r="PO62" s="1">
        <v>33518</v>
      </c>
      <c r="PR62" s="1">
        <v>0</v>
      </c>
      <c r="PS62" s="1">
        <v>33954</v>
      </c>
      <c r="PV62" s="1">
        <v>0</v>
      </c>
      <c r="PW62" s="1">
        <v>0</v>
      </c>
      <c r="PX62" s="1">
        <v>2.3230000000000001E-2</v>
      </c>
      <c r="PZ62" s="1">
        <v>2.41E-2</v>
      </c>
      <c r="QB62" s="1">
        <v>2.981E-2</v>
      </c>
      <c r="QD62" s="1">
        <v>1.7899999999999899E-2</v>
      </c>
      <c r="QF62" s="1">
        <v>5.2800000000000004E-4</v>
      </c>
      <c r="QH62" s="1">
        <v>8.7000000000000001E-5</v>
      </c>
      <c r="QJ62" s="1">
        <v>1.1200000000000001</v>
      </c>
      <c r="QL62" s="1">
        <v>7.8E-2</v>
      </c>
      <c r="QN62" s="1">
        <v>7.8E-2</v>
      </c>
      <c r="QO62" s="1">
        <v>7.8E-2</v>
      </c>
      <c r="QQ62" s="1">
        <v>0.19</v>
      </c>
      <c r="QR62" s="1">
        <v>1.25</v>
      </c>
      <c r="QT62" s="1">
        <v>0.05</v>
      </c>
      <c r="QW62" s="1">
        <v>0.05</v>
      </c>
      <c r="QY62" s="1">
        <v>0.05</v>
      </c>
      <c r="QZ62" s="1">
        <v>0.05</v>
      </c>
      <c r="RA62" s="1">
        <v>0</v>
      </c>
      <c r="RC62" s="1">
        <v>0.27300000000000002</v>
      </c>
      <c r="RD62" s="1">
        <v>0</v>
      </c>
      <c r="RG62" s="1">
        <v>0.188</v>
      </c>
      <c r="RH62" s="1">
        <v>7</v>
      </c>
      <c r="RI62" s="1">
        <v>0</v>
      </c>
      <c r="RJ62" s="1">
        <v>0</v>
      </c>
      <c r="RK62" s="1">
        <v>6.7999999999999901</v>
      </c>
      <c r="RL62" s="1">
        <v>6.7999999999999901</v>
      </c>
      <c r="RM62" s="1">
        <v>6.7999999999999901</v>
      </c>
      <c r="RN62" s="1">
        <v>0</v>
      </c>
      <c r="RO62" s="1">
        <v>0</v>
      </c>
      <c r="RP62" s="1">
        <v>1.5</v>
      </c>
      <c r="RQ62" s="1">
        <v>1.5</v>
      </c>
      <c r="RR62" s="1">
        <v>1.5</v>
      </c>
      <c r="RS62" s="1">
        <v>1.5</v>
      </c>
      <c r="RT62" s="1">
        <v>1.5</v>
      </c>
      <c r="RU62" s="1">
        <v>1.5</v>
      </c>
      <c r="RX62" s="1">
        <v>19440.136705463301</v>
      </c>
      <c r="SA62" s="1">
        <v>14366.084445811801</v>
      </c>
      <c r="SD62" s="1">
        <v>19.440136705463299</v>
      </c>
      <c r="SE62" s="1">
        <v>625.40570663934795</v>
      </c>
      <c r="SF62" s="1">
        <v>1230.5943146017401</v>
      </c>
      <c r="SG62" s="1">
        <v>920.87296961856805</v>
      </c>
      <c r="SH62" s="1">
        <v>1230.5943146017401</v>
      </c>
      <c r="SI62" s="1">
        <v>0.62540570663934802</v>
      </c>
      <c r="SJ62" s="1">
        <v>19440.136705463301</v>
      </c>
      <c r="SN62" s="1">
        <v>19440.136705463301</v>
      </c>
      <c r="SO62" s="1">
        <v>19440.136705463301</v>
      </c>
      <c r="SQ62" s="1">
        <v>19.440136705463299</v>
      </c>
      <c r="SR62" s="1">
        <v>5.0507419174464401</v>
      </c>
      <c r="SS62" s="1">
        <v>1.5</v>
      </c>
      <c r="ST62" s="1">
        <v>67.5</v>
      </c>
      <c r="SU62" s="1">
        <v>5.7264999999999899</v>
      </c>
      <c r="SV62" s="1">
        <v>5.7264999999999899</v>
      </c>
      <c r="SW62" s="1">
        <v>5.7264999999999899</v>
      </c>
      <c r="SX62" s="1">
        <v>2</v>
      </c>
      <c r="SY62" s="1">
        <v>0.84699999999999998</v>
      </c>
      <c r="SZ62" s="1">
        <v>0.27300000000000002</v>
      </c>
      <c r="TB62" s="1">
        <v>0</v>
      </c>
      <c r="TC62" s="1">
        <v>-4.69219411057834</v>
      </c>
      <c r="TD62" s="1">
        <v>7</v>
      </c>
      <c r="TE62" s="1">
        <v>7</v>
      </c>
      <c r="TG62" s="1">
        <v>0.19</v>
      </c>
      <c r="TH62" s="1">
        <v>1</v>
      </c>
      <c r="TJ62" s="1">
        <v>0</v>
      </c>
      <c r="TK62" s="1">
        <v>0</v>
      </c>
      <c r="TO62" s="1">
        <v>0.154080563664142</v>
      </c>
      <c r="TP62" s="1">
        <v>999</v>
      </c>
      <c r="TQ62" s="1">
        <v>1.7140820903571501</v>
      </c>
      <c r="TR62" s="1">
        <v>1.1060605851805401</v>
      </c>
      <c r="TS62" s="1">
        <v>2.3289329168319202</v>
      </c>
      <c r="TT62" s="1">
        <v>0.18732743989328601</v>
      </c>
      <c r="TU62" s="1">
        <v>999</v>
      </c>
      <c r="TV62" s="1">
        <v>1.2455129930166799</v>
      </c>
      <c r="TW62" s="1">
        <v>999</v>
      </c>
      <c r="TX62" s="1">
        <v>999</v>
      </c>
      <c r="TY62" s="1">
        <v>999</v>
      </c>
      <c r="TZ62" s="1">
        <v>999</v>
      </c>
      <c r="UA62" s="1">
        <v>999</v>
      </c>
      <c r="UB62" s="1">
        <v>999</v>
      </c>
      <c r="UC62" s="1">
        <v>999</v>
      </c>
      <c r="UD62" s="1">
        <v>-0.71013605870393104</v>
      </c>
      <c r="UE62" s="1">
        <v>999</v>
      </c>
      <c r="UF62" s="1">
        <v>999</v>
      </c>
      <c r="UG62" s="1">
        <v>999</v>
      </c>
      <c r="UH62" s="1">
        <v>3.7275819125589198</v>
      </c>
      <c r="UI62" s="1">
        <v>999</v>
      </c>
      <c r="UJ62" s="1">
        <v>8.0530909425163397</v>
      </c>
      <c r="UK62" s="1">
        <v>999</v>
      </c>
      <c r="UL62" s="1">
        <v>999</v>
      </c>
      <c r="UN62" s="1">
        <v>13</v>
      </c>
      <c r="UO62" s="1">
        <v>13</v>
      </c>
      <c r="UP62" s="1">
        <v>12</v>
      </c>
      <c r="UQ62" s="1">
        <v>19</v>
      </c>
      <c r="UR62" s="1">
        <v>12</v>
      </c>
      <c r="US62" s="1">
        <v>11</v>
      </c>
      <c r="UT62" s="1">
        <v>11</v>
      </c>
      <c r="UU62" s="1">
        <v>32</v>
      </c>
      <c r="UV62" s="1">
        <v>13</v>
      </c>
      <c r="UW62" s="1">
        <v>8</v>
      </c>
      <c r="UX62" s="1">
        <v>8</v>
      </c>
      <c r="UY62" s="1">
        <v>32</v>
      </c>
      <c r="UZ62" s="1">
        <v>13</v>
      </c>
      <c r="VC62" s="1">
        <v>8</v>
      </c>
      <c r="VD62" s="1">
        <v>8</v>
      </c>
      <c r="VE62" s="1">
        <v>13</v>
      </c>
      <c r="VF62" s="1">
        <v>14</v>
      </c>
      <c r="VG62" s="1">
        <v>25</v>
      </c>
      <c r="VH62" s="1">
        <v>0.33</v>
      </c>
      <c r="VI62" s="1">
        <v>0.33</v>
      </c>
      <c r="VJ62" s="1">
        <v>0.33</v>
      </c>
      <c r="VK62" s="1">
        <v>0</v>
      </c>
      <c r="VL62" s="1">
        <v>0.2</v>
      </c>
      <c r="VR62" s="1">
        <v>0.25</v>
      </c>
      <c r="VS62" s="1">
        <v>0.25</v>
      </c>
      <c r="VT62" s="1">
        <v>9.3499999999999908</v>
      </c>
      <c r="VW62" s="1">
        <v>0.188</v>
      </c>
      <c r="VX62" s="1">
        <v>1</v>
      </c>
      <c r="VY62" s="1">
        <v>5.8767533260615803</v>
      </c>
      <c r="VZ62" s="1">
        <v>0</v>
      </c>
      <c r="WA62" s="1">
        <v>1.1200000000000001</v>
      </c>
      <c r="WB62" s="1">
        <v>1.25</v>
      </c>
      <c r="WC62" s="1">
        <v>9.3499999999999908</v>
      </c>
      <c r="WE62" s="1">
        <v>4.7500000000000001E-2</v>
      </c>
      <c r="WF62" s="1">
        <v>0.19</v>
      </c>
      <c r="WI62" s="1">
        <v>0.05</v>
      </c>
      <c r="WJ62" s="1">
        <v>15.036627531792499</v>
      </c>
      <c r="WK62" s="1">
        <v>7.8E-2</v>
      </c>
      <c r="WL62" s="1">
        <v>0.05</v>
      </c>
      <c r="WM62" s="1">
        <v>0.05</v>
      </c>
      <c r="WN62" s="1">
        <v>5.6000000000000001E-2</v>
      </c>
      <c r="WO62" s="1">
        <v>5.6000000000000001E-2</v>
      </c>
      <c r="WQ62" s="1">
        <v>5.6000000000000001E-2</v>
      </c>
      <c r="WR62" s="1">
        <v>5.6000000000000001E-2</v>
      </c>
      <c r="WS62" s="1">
        <v>5.6000000000000001E-2</v>
      </c>
      <c r="WU62" s="1">
        <v>0.19</v>
      </c>
      <c r="WV62" s="1">
        <v>0.05</v>
      </c>
      <c r="WW62" s="1">
        <v>0.05</v>
      </c>
      <c r="WY62" s="1">
        <v>0.05</v>
      </c>
      <c r="WZ62" s="1">
        <v>0.05</v>
      </c>
      <c r="XA62" s="1">
        <v>0</v>
      </c>
      <c r="XC62" s="1">
        <v>0.05</v>
      </c>
      <c r="XD62" s="1">
        <v>0.05</v>
      </c>
      <c r="XE62" s="1">
        <v>0.188</v>
      </c>
      <c r="XF62" s="1">
        <v>1</v>
      </c>
      <c r="XG62" s="1">
        <v>0.05</v>
      </c>
      <c r="XH62" s="1">
        <v>6.4183272046396596</v>
      </c>
      <c r="XI62" s="1">
        <v>114.52999999999901</v>
      </c>
      <c r="XJ62" s="1">
        <v>0.52388020605954699</v>
      </c>
      <c r="XK62" s="1">
        <v>2.1390374331550801E-2</v>
      </c>
      <c r="XP62" s="1">
        <v>0.5</v>
      </c>
      <c r="XQ62" s="1">
        <v>0.5</v>
      </c>
      <c r="XR62" s="1">
        <v>3.11666666666666</v>
      </c>
      <c r="XS62" s="1">
        <v>0.37017595867804198</v>
      </c>
      <c r="XX62" s="1">
        <v>0</v>
      </c>
      <c r="XY62" s="1">
        <v>6.4183272046396596</v>
      </c>
    </row>
    <row r="63" spans="1:649" x14ac:dyDescent="0.25">
      <c r="A63" s="37"/>
      <c r="B63" s="1">
        <v>4.335E-2</v>
      </c>
      <c r="D63" s="1">
        <v>2.7899999999999901E-2</v>
      </c>
      <c r="E63" s="1">
        <v>1.33499999999999E-2</v>
      </c>
      <c r="F63" s="1">
        <v>1.45499999999999E-2</v>
      </c>
      <c r="G63" s="1">
        <v>0.84614999999999896</v>
      </c>
      <c r="H63" s="1">
        <v>0.54384999999999895</v>
      </c>
      <c r="I63" s="1">
        <v>0</v>
      </c>
      <c r="J63" s="1">
        <v>0.37404999999999899</v>
      </c>
      <c r="K63" s="1">
        <v>0.37404999999999899</v>
      </c>
      <c r="L63" s="1">
        <v>0.37404999999999899</v>
      </c>
      <c r="M63" s="1">
        <v>0.32705000000000001</v>
      </c>
      <c r="N63" s="1">
        <v>0.37404999999999899</v>
      </c>
      <c r="O63" s="1">
        <v>0.16980000000000001</v>
      </c>
      <c r="Q63" s="1">
        <v>0.16980000000000001</v>
      </c>
      <c r="R63" s="1">
        <v>0</v>
      </c>
      <c r="S63" s="1">
        <v>0.67635000000000001</v>
      </c>
      <c r="T63" s="1">
        <v>0</v>
      </c>
      <c r="U63" s="1">
        <v>0.30230000000000001</v>
      </c>
      <c r="W63" s="1">
        <v>0.30230000000000001</v>
      </c>
      <c r="X63" s="1">
        <v>0.15054999999999999</v>
      </c>
      <c r="Y63" s="1">
        <v>0.15175</v>
      </c>
      <c r="AA63" s="1">
        <v>0.27439999999999998</v>
      </c>
      <c r="AB63" s="1">
        <v>0</v>
      </c>
      <c r="AE63" s="1">
        <v>3.3068787240334099</v>
      </c>
      <c r="AF63" s="1">
        <v>3</v>
      </c>
      <c r="AG63" s="1">
        <v>4.1307980216548502E-2</v>
      </c>
      <c r="AH63" s="1">
        <v>4.1307980216548502E-2</v>
      </c>
      <c r="AI63" s="1">
        <v>0.2482</v>
      </c>
      <c r="AK63" s="1">
        <v>0.28610740542708102</v>
      </c>
      <c r="AL63" s="1">
        <v>0.28610740542708102</v>
      </c>
      <c r="AM63" s="1">
        <v>0.377</v>
      </c>
      <c r="AO63" s="1">
        <v>0</v>
      </c>
      <c r="AP63" s="1">
        <v>9500000</v>
      </c>
      <c r="AR63" s="1">
        <v>2.4500000000000002</v>
      </c>
      <c r="AU63" s="1">
        <v>2.4500000000000002</v>
      </c>
      <c r="AV63" s="1">
        <v>2.4500000000000002</v>
      </c>
      <c r="AY63" s="1">
        <v>2.4500000000000002</v>
      </c>
      <c r="AZ63" s="1">
        <v>9500000</v>
      </c>
      <c r="BA63" s="1">
        <v>9500000</v>
      </c>
      <c r="BB63" s="1">
        <v>10400000</v>
      </c>
      <c r="BC63" s="1">
        <v>9500000</v>
      </c>
      <c r="BE63" s="1">
        <v>9800000</v>
      </c>
      <c r="BF63" s="1">
        <v>9800000</v>
      </c>
      <c r="BG63" s="1">
        <v>9700000</v>
      </c>
      <c r="BI63" s="1">
        <v>10900000</v>
      </c>
      <c r="BK63" s="1">
        <v>9800000</v>
      </c>
      <c r="BN63" s="1">
        <v>10000000</v>
      </c>
      <c r="BO63" s="1">
        <v>10000000</v>
      </c>
      <c r="BP63" s="1">
        <v>9500</v>
      </c>
      <c r="BQ63" s="1">
        <v>10.4231308375</v>
      </c>
      <c r="BR63" s="1">
        <v>-21991.5189509314</v>
      </c>
      <c r="BT63" s="1">
        <v>-27361.7394245221</v>
      </c>
      <c r="BV63" s="1">
        <v>0.88310127604274702</v>
      </c>
      <c r="BW63" s="1">
        <v>20134.719357483002</v>
      </c>
      <c r="BX63" s="1">
        <v>23.457088291606699</v>
      </c>
      <c r="BY63" s="1">
        <v>23.457088291606699</v>
      </c>
      <c r="BZ63" s="1">
        <v>37.839920155008599</v>
      </c>
      <c r="CA63" s="1">
        <v>4343.7946984610599</v>
      </c>
      <c r="CC63" s="1">
        <v>4343.7946984610599</v>
      </c>
      <c r="CG63" s="1">
        <v>-1640.11754755262</v>
      </c>
      <c r="CH63" s="1">
        <v>-1640.11754755262</v>
      </c>
      <c r="CI63" s="1">
        <v>-1640.11754755262</v>
      </c>
      <c r="CJ63" s="1">
        <v>0</v>
      </c>
      <c r="CK63" s="1">
        <v>0</v>
      </c>
      <c r="CL63" s="1">
        <v>-1640.11754755262</v>
      </c>
      <c r="CO63" s="1">
        <v>52616</v>
      </c>
      <c r="CP63" s="1">
        <v>52616</v>
      </c>
      <c r="CQ63" s="1">
        <v>52.616</v>
      </c>
      <c r="CR63" s="1">
        <v>33954</v>
      </c>
      <c r="CT63" s="1">
        <v>33.954000000000001</v>
      </c>
      <c r="CY63" s="1">
        <v>65000</v>
      </c>
      <c r="CZ63" s="1">
        <v>65000</v>
      </c>
      <c r="DA63" s="1">
        <v>68000</v>
      </c>
      <c r="DB63" s="1">
        <v>82000</v>
      </c>
      <c r="DC63" s="1">
        <v>68000</v>
      </c>
      <c r="DD63" s="1">
        <v>44000</v>
      </c>
      <c r="DE63" s="1">
        <v>44000</v>
      </c>
      <c r="DF63" s="1">
        <v>84000</v>
      </c>
      <c r="DG63" s="1">
        <v>65000</v>
      </c>
      <c r="DH63" s="1">
        <v>40000</v>
      </c>
      <c r="DI63" s="1">
        <v>40000</v>
      </c>
      <c r="DJ63" s="1">
        <v>65000</v>
      </c>
      <c r="DK63" s="1">
        <v>65000</v>
      </c>
      <c r="DL63" s="1">
        <v>84000</v>
      </c>
      <c r="DM63" s="1">
        <v>65000</v>
      </c>
      <c r="DP63" s="1">
        <v>40000</v>
      </c>
      <c r="DQ63" s="1">
        <v>40000</v>
      </c>
      <c r="DR63" s="1">
        <v>65000</v>
      </c>
      <c r="DS63" s="1">
        <v>65</v>
      </c>
      <c r="DW63" s="1">
        <v>6029.4910357684703</v>
      </c>
      <c r="DX63" s="1">
        <v>11851.1323781351</v>
      </c>
      <c r="DY63" s="1">
        <v>3761.63236126026</v>
      </c>
      <c r="DZ63" s="1">
        <v>3761.63236126026</v>
      </c>
      <c r="EA63" s="1">
        <v>3.76163236126026</v>
      </c>
      <c r="EB63" s="1">
        <v>45000</v>
      </c>
      <c r="EC63" s="1">
        <v>22800.011622345701</v>
      </c>
      <c r="ED63" s="1">
        <v>75000</v>
      </c>
      <c r="EE63" s="1">
        <v>75000</v>
      </c>
      <c r="EF63" s="1">
        <v>85000</v>
      </c>
      <c r="EG63" s="1">
        <v>75000</v>
      </c>
      <c r="EH63" s="1">
        <v>89000</v>
      </c>
      <c r="EI63" s="1">
        <v>75000</v>
      </c>
      <c r="EJ63" s="1">
        <v>89000</v>
      </c>
      <c r="EK63" s="1">
        <v>89000</v>
      </c>
      <c r="EL63" s="1">
        <v>75000</v>
      </c>
      <c r="EM63" s="1">
        <v>75000</v>
      </c>
      <c r="EN63" s="1">
        <v>66000</v>
      </c>
      <c r="EO63" s="1">
        <v>64000</v>
      </c>
      <c r="EP63" s="1">
        <v>41000</v>
      </c>
      <c r="EQ63" s="1">
        <v>41000</v>
      </c>
      <c r="ER63" s="1">
        <v>45000</v>
      </c>
      <c r="ES63" s="1">
        <v>45000</v>
      </c>
      <c r="ET63" s="1">
        <v>66000</v>
      </c>
      <c r="EU63" s="1">
        <v>3900000</v>
      </c>
      <c r="EV63" s="1">
        <v>4000000</v>
      </c>
      <c r="EW63" s="1">
        <v>3900000</v>
      </c>
      <c r="EY63" s="1">
        <v>0.87434834915118198</v>
      </c>
      <c r="EZ63" s="1">
        <v>4.7E-2</v>
      </c>
      <c r="FA63" s="1">
        <v>0</v>
      </c>
      <c r="FB63" s="1">
        <v>6.1368925945729096</v>
      </c>
      <c r="FC63" s="1">
        <v>5.7164999999999901</v>
      </c>
      <c r="FD63" s="1">
        <v>2.41E-2</v>
      </c>
      <c r="FE63" s="1">
        <v>4.3940997534986898E-2</v>
      </c>
      <c r="FF63" s="1">
        <v>5.03680530452921</v>
      </c>
      <c r="FG63" s="1">
        <v>0.496276952399474</v>
      </c>
      <c r="FH63" s="1">
        <v>5.5330822569286902</v>
      </c>
      <c r="FI63" s="1">
        <v>4.3940997534986898E-2</v>
      </c>
      <c r="FJ63" s="1">
        <v>4.3940997534986898E-2</v>
      </c>
      <c r="FK63" s="1">
        <v>1.03767191328353E-2</v>
      </c>
      <c r="FL63" s="1">
        <v>7.6612426203353503E-3</v>
      </c>
      <c r="FM63" s="1">
        <v>2.41E-2</v>
      </c>
      <c r="FQ63" s="1">
        <v>8.9124615070678995E-2</v>
      </c>
      <c r="FR63" s="1">
        <v>8.9124615070678995E-2</v>
      </c>
      <c r="FS63" s="1">
        <v>1.99630286221261E-4</v>
      </c>
      <c r="FT63" s="1">
        <v>1.7899999999999899E-2</v>
      </c>
      <c r="FW63" s="1">
        <v>1.25E-3</v>
      </c>
      <c r="FX63" s="1">
        <v>8.7000000000000001E-5</v>
      </c>
      <c r="FY63" s="1">
        <v>0.57847216251721301</v>
      </c>
      <c r="FZ63" s="1">
        <v>0.2</v>
      </c>
      <c r="GB63" s="1">
        <v>0.5</v>
      </c>
      <c r="GH63" s="1">
        <v>1</v>
      </c>
      <c r="GI63" s="1">
        <v>1</v>
      </c>
      <c r="GJ63" s="1">
        <v>9.3499999999999908</v>
      </c>
      <c r="GP63" s="1">
        <v>9.3499999999999908</v>
      </c>
      <c r="GQ63" s="1">
        <v>9.3499999999999908</v>
      </c>
      <c r="GR63" s="1">
        <v>9.3499999999999908</v>
      </c>
      <c r="GS63" s="1">
        <v>1.63561619872299</v>
      </c>
      <c r="GX63" s="1">
        <v>7</v>
      </c>
      <c r="GY63" s="1">
        <v>122</v>
      </c>
      <c r="GZ63" s="1">
        <v>0.1</v>
      </c>
      <c r="HB63" s="1">
        <v>0.450170893336927</v>
      </c>
      <c r="HD63" s="1">
        <v>999</v>
      </c>
      <c r="HF63" s="1">
        <v>1.7410538064251599</v>
      </c>
      <c r="HH63" s="1">
        <v>1.6463904309558799</v>
      </c>
      <c r="HJ63" s="1">
        <v>0.12803923540925899</v>
      </c>
      <c r="HL63" s="1">
        <v>-2.1280392354092501</v>
      </c>
      <c r="HM63" s="1">
        <v>0.165006965090324</v>
      </c>
      <c r="HO63" s="1">
        <v>0.165006965090324</v>
      </c>
      <c r="HQ63" s="1">
        <v>999</v>
      </c>
      <c r="HR63" s="1">
        <v>4.9095874159858504</v>
      </c>
      <c r="HS63" s="1">
        <v>999</v>
      </c>
      <c r="HV63" s="1">
        <v>999</v>
      </c>
      <c r="IC63" s="1">
        <v>999</v>
      </c>
      <c r="ID63" s="1">
        <v>999</v>
      </c>
      <c r="IF63" s="1">
        <v>999</v>
      </c>
      <c r="IH63" s="1">
        <v>999</v>
      </c>
      <c r="IK63" s="1">
        <v>999</v>
      </c>
      <c r="IL63" s="1">
        <v>-0.73864639504892504</v>
      </c>
      <c r="IN63" s="1">
        <v>999</v>
      </c>
      <c r="IO63" s="1">
        <v>999</v>
      </c>
      <c r="IP63" s="1">
        <v>999</v>
      </c>
      <c r="IR63" s="1">
        <v>0.63527580052958799</v>
      </c>
      <c r="IS63" s="1">
        <v>999</v>
      </c>
      <c r="IT63" s="1">
        <v>2.0500079393495301</v>
      </c>
      <c r="IU63" s="1">
        <v>999</v>
      </c>
      <c r="IW63" s="1">
        <v>5.0376742529913698E-2</v>
      </c>
      <c r="IX63" s="1">
        <v>23443.478515625</v>
      </c>
      <c r="IZ63" s="1">
        <v>29009.082107578</v>
      </c>
      <c r="JB63" s="1">
        <v>9</v>
      </c>
      <c r="JC63" s="1">
        <v>9</v>
      </c>
      <c r="JI63" s="1">
        <v>2.1390374331550801E-2</v>
      </c>
      <c r="JK63" s="1">
        <v>4.9000000000000004</v>
      </c>
      <c r="JL63" s="1">
        <v>4.9000000000000004</v>
      </c>
      <c r="JM63" s="1">
        <v>4.9000000000000004</v>
      </c>
      <c r="JN63" s="1">
        <v>4.9000000000000004</v>
      </c>
      <c r="JP63" s="1">
        <v>1130</v>
      </c>
      <c r="JR63" s="1">
        <v>1130</v>
      </c>
      <c r="JS63" s="1">
        <v>0</v>
      </c>
      <c r="JW63" s="1">
        <v>2255.1616278848501</v>
      </c>
      <c r="LC63" s="1">
        <v>7.0999999999999897E-2</v>
      </c>
      <c r="LH63" s="1">
        <v>7.0999999999999897E-2</v>
      </c>
      <c r="LI63" s="1">
        <v>7.0999999999999897E-2</v>
      </c>
      <c r="LJ63" s="1">
        <v>7.0999999999999897E-2</v>
      </c>
      <c r="LK63" s="1">
        <v>7.0999999999999897E-2</v>
      </c>
      <c r="LL63" s="1">
        <v>0.89</v>
      </c>
      <c r="LM63" s="1">
        <v>0.96999999999999897</v>
      </c>
      <c r="LN63" s="1">
        <v>2.4500000000000002</v>
      </c>
      <c r="LO63" s="1">
        <v>2.4500000000000002</v>
      </c>
      <c r="LP63" s="1">
        <v>7.0999999999999897E-2</v>
      </c>
      <c r="LR63" s="1">
        <v>1.63561619872299</v>
      </c>
      <c r="LS63" s="1">
        <v>114.33</v>
      </c>
      <c r="LT63" s="1">
        <v>0.10695187165775399</v>
      </c>
      <c r="LV63" s="1">
        <v>7.0999999999999897E-2</v>
      </c>
      <c r="LX63" s="1">
        <v>7.0999999999999897E-2</v>
      </c>
      <c r="LZ63" s="1">
        <v>5.6000000000000001E-2</v>
      </c>
      <c r="MB63" s="1">
        <v>0.89</v>
      </c>
      <c r="ME63" s="1">
        <v>0.96999999999999897</v>
      </c>
      <c r="MP63" s="1">
        <v>1.2812768508430801</v>
      </c>
      <c r="MQ63" s="1">
        <v>1.0841524073408699</v>
      </c>
      <c r="MR63" s="1">
        <v>-1.9756800000000001E-2</v>
      </c>
      <c r="MS63" s="1">
        <v>-1.0183499999999899E-3</v>
      </c>
      <c r="MT63" s="1">
        <v>0</v>
      </c>
      <c r="MU63" s="1">
        <v>0</v>
      </c>
      <c r="MV63" s="1">
        <v>0.66837872403341403</v>
      </c>
      <c r="MW63" s="1">
        <v>6.3848787240334097</v>
      </c>
      <c r="MX63" s="1">
        <v>6.3848787240334097</v>
      </c>
      <c r="MY63" s="1">
        <v>6.3848787240334097</v>
      </c>
      <c r="MZ63" s="1">
        <v>0</v>
      </c>
      <c r="NA63" s="1">
        <v>0.238121275966585</v>
      </c>
      <c r="NB63" s="1">
        <v>0</v>
      </c>
      <c r="NC63" s="1">
        <v>-3.6499999999999998E-2</v>
      </c>
      <c r="ND63" s="1">
        <v>-3.6499999999999998E-2</v>
      </c>
      <c r="NE63" s="1">
        <v>-7.1999999999999995E-2</v>
      </c>
      <c r="NF63" s="1">
        <v>-7.1999999999999995E-2</v>
      </c>
      <c r="NG63" s="1">
        <v>9.3499999999999908</v>
      </c>
      <c r="NJ63" s="1">
        <v>0.05</v>
      </c>
      <c r="NL63" s="1">
        <v>0.05</v>
      </c>
      <c r="NM63" s="1">
        <v>5.7164999999999901</v>
      </c>
      <c r="NO63" s="1">
        <v>2.85825</v>
      </c>
      <c r="NP63" s="1">
        <v>2.2999999999999901</v>
      </c>
      <c r="NQ63" s="1">
        <v>2.2999999999999901</v>
      </c>
      <c r="NR63" s="1">
        <v>2.2999999999999901</v>
      </c>
      <c r="NS63" s="1">
        <v>2.2999999999999901</v>
      </c>
      <c r="NT63" s="1">
        <v>2.2999999999999901</v>
      </c>
      <c r="NU63" s="1">
        <v>2.2999999999999901</v>
      </c>
      <c r="NX63" s="1">
        <v>2.2999999999999901</v>
      </c>
      <c r="NZ63" s="1">
        <v>5</v>
      </c>
      <c r="OA63" s="1">
        <v>-367.73399515632798</v>
      </c>
      <c r="OE63" s="1">
        <v>1.4999999999999901E-2</v>
      </c>
      <c r="OF63" s="1">
        <v>1.4999999999999901E-2</v>
      </c>
      <c r="OQ63" s="1">
        <v>-0.26725537758360601</v>
      </c>
      <c r="OR63" s="1">
        <v>-21623.7849557751</v>
      </c>
      <c r="OV63" s="1">
        <v>-21623.7849557751</v>
      </c>
      <c r="OZ63" s="1">
        <v>-21.623784955775101</v>
      </c>
      <c r="PA63" s="1">
        <v>0</v>
      </c>
      <c r="PB63" s="1">
        <v>0</v>
      </c>
      <c r="PC63" s="1">
        <v>0.33069999999999899</v>
      </c>
      <c r="PE63" s="1">
        <v>0.16980000000000001</v>
      </c>
      <c r="PG63" s="1">
        <v>0.05</v>
      </c>
      <c r="PI63" s="1">
        <v>0.2482</v>
      </c>
      <c r="PK63" s="1">
        <v>0.23100000000000001</v>
      </c>
      <c r="PM63" s="1">
        <v>0.377</v>
      </c>
      <c r="PO63" s="1">
        <v>52616</v>
      </c>
      <c r="PR63" s="1">
        <v>0</v>
      </c>
      <c r="PS63" s="1">
        <v>33954</v>
      </c>
      <c r="PV63" s="1">
        <v>0</v>
      </c>
      <c r="PW63" s="1">
        <v>0</v>
      </c>
      <c r="PX63" s="1">
        <v>3.2559999999999902E-2</v>
      </c>
      <c r="PZ63" s="1">
        <v>2.41E-2</v>
      </c>
      <c r="QB63" s="1">
        <v>8.8900000000000007E-2</v>
      </c>
      <c r="QD63" s="1">
        <v>1.7899999999999899E-2</v>
      </c>
      <c r="QF63" s="1">
        <v>1.25E-3</v>
      </c>
      <c r="QH63" s="1">
        <v>8.7000000000000001E-5</v>
      </c>
      <c r="QJ63" s="1">
        <v>1.1399999999999899</v>
      </c>
      <c r="QL63" s="1">
        <v>0.1</v>
      </c>
      <c r="QN63" s="1">
        <v>0.1</v>
      </c>
      <c r="QO63" s="1">
        <v>0.1</v>
      </c>
      <c r="QQ63" s="1">
        <v>0.19</v>
      </c>
      <c r="QR63" s="1">
        <v>1.25</v>
      </c>
      <c r="QT63" s="1">
        <v>0.05</v>
      </c>
      <c r="QW63" s="1">
        <v>0.05</v>
      </c>
      <c r="QY63" s="1">
        <v>0.05</v>
      </c>
      <c r="QZ63" s="1">
        <v>0.05</v>
      </c>
      <c r="RA63" s="1">
        <v>0</v>
      </c>
      <c r="RC63" s="1">
        <v>0.27300000000000002</v>
      </c>
      <c r="RD63" s="1">
        <v>0</v>
      </c>
      <c r="RG63" s="1">
        <v>0.188</v>
      </c>
      <c r="RH63" s="1">
        <v>7</v>
      </c>
      <c r="RI63" s="1">
        <v>0</v>
      </c>
      <c r="RJ63" s="1">
        <v>0</v>
      </c>
      <c r="RK63" s="1">
        <v>6.7999999999999901</v>
      </c>
      <c r="RL63" s="1">
        <v>6.7999999999999901</v>
      </c>
      <c r="RM63" s="1">
        <v>6.7999999999999901</v>
      </c>
      <c r="RN63" s="1">
        <v>0</v>
      </c>
      <c r="RO63" s="1">
        <v>0</v>
      </c>
      <c r="RP63" s="1">
        <v>1.5</v>
      </c>
      <c r="RQ63" s="1">
        <v>1.5</v>
      </c>
      <c r="RR63" s="1">
        <v>1.5</v>
      </c>
      <c r="RS63" s="1">
        <v>1.5</v>
      </c>
      <c r="RT63" s="1">
        <v>1.5</v>
      </c>
      <c r="RU63" s="1">
        <v>1.5</v>
      </c>
      <c r="RX63" s="1">
        <v>11851.1323781351</v>
      </c>
      <c r="SA63" s="1">
        <v>8346.9275996567103</v>
      </c>
      <c r="SD63" s="1">
        <v>11.8511323781351</v>
      </c>
      <c r="SE63" s="1">
        <v>-5345.1075516721103</v>
      </c>
      <c r="SF63" s="1">
        <v>-10456.9569923443</v>
      </c>
      <c r="SG63" s="1">
        <v>-7870.3552138794203</v>
      </c>
      <c r="SH63" s="1">
        <v>10456.9569923443</v>
      </c>
      <c r="SI63" s="1">
        <v>-5.3451075516721103</v>
      </c>
      <c r="SJ63" s="1">
        <v>11851.1323781351</v>
      </c>
      <c r="SN63" s="1">
        <v>11851.1323781351</v>
      </c>
      <c r="SO63" s="1">
        <v>11851.1323781351</v>
      </c>
      <c r="SQ63" s="1">
        <v>11.8511323781351</v>
      </c>
      <c r="SR63" s="1">
        <v>4.4329160660414404</v>
      </c>
      <c r="SS63" s="1">
        <v>1.5</v>
      </c>
      <c r="ST63" s="1">
        <v>67.5</v>
      </c>
      <c r="SU63" s="1">
        <v>5.7164999999999901</v>
      </c>
      <c r="SV63" s="1">
        <v>5.7164999999999901</v>
      </c>
      <c r="SW63" s="1">
        <v>5.7164999999999901</v>
      </c>
      <c r="SX63" s="1">
        <v>2</v>
      </c>
      <c r="SY63" s="1">
        <v>0.86699999999999899</v>
      </c>
      <c r="SZ63" s="1">
        <v>0.27300000000000002</v>
      </c>
      <c r="TB63" s="1">
        <v>0</v>
      </c>
      <c r="TC63" s="1">
        <v>-3.6717186854906201</v>
      </c>
      <c r="TD63" s="1">
        <v>7</v>
      </c>
      <c r="TE63" s="1">
        <v>7</v>
      </c>
      <c r="TG63" s="1">
        <v>0.19</v>
      </c>
      <c r="TH63" s="1">
        <v>1</v>
      </c>
      <c r="TJ63" s="1">
        <v>0</v>
      </c>
      <c r="TK63" s="1">
        <v>0</v>
      </c>
      <c r="TO63" s="1">
        <v>0.450170893336927</v>
      </c>
      <c r="TP63" s="1">
        <v>999</v>
      </c>
      <c r="TQ63" s="1">
        <v>1.7410538064251599</v>
      </c>
      <c r="TR63" s="1">
        <v>1.6463904309558799</v>
      </c>
      <c r="TS63" s="1">
        <v>0.12803923540925899</v>
      </c>
      <c r="TT63" s="1">
        <v>0.165006965090324</v>
      </c>
      <c r="TU63" s="1">
        <v>999</v>
      </c>
      <c r="TV63" s="1">
        <v>4.9095874159858504</v>
      </c>
      <c r="TW63" s="1">
        <v>999</v>
      </c>
      <c r="TX63" s="1">
        <v>999</v>
      </c>
      <c r="TY63" s="1">
        <v>999</v>
      </c>
      <c r="TZ63" s="1">
        <v>999</v>
      </c>
      <c r="UA63" s="1">
        <v>999</v>
      </c>
      <c r="UB63" s="1">
        <v>999</v>
      </c>
      <c r="UC63" s="1">
        <v>999</v>
      </c>
      <c r="UD63" s="1">
        <v>-0.73864639504892504</v>
      </c>
      <c r="UE63" s="1">
        <v>999</v>
      </c>
      <c r="UF63" s="1">
        <v>999</v>
      </c>
      <c r="UG63" s="1">
        <v>999</v>
      </c>
      <c r="UH63" s="1">
        <v>0.63527580052958799</v>
      </c>
      <c r="UI63" s="1">
        <v>999</v>
      </c>
      <c r="UJ63" s="1">
        <v>2.0500079393495301</v>
      </c>
      <c r="UK63" s="1">
        <v>999</v>
      </c>
      <c r="UL63" s="1">
        <v>5.0376742529913698E-2</v>
      </c>
      <c r="UN63" s="1">
        <v>13</v>
      </c>
      <c r="UO63" s="1">
        <v>13</v>
      </c>
      <c r="UP63" s="1">
        <v>12</v>
      </c>
      <c r="UQ63" s="1">
        <v>30</v>
      </c>
      <c r="UR63" s="1">
        <v>12</v>
      </c>
      <c r="US63" s="1">
        <v>11</v>
      </c>
      <c r="UT63" s="1">
        <v>11</v>
      </c>
      <c r="UU63" s="1">
        <v>28</v>
      </c>
      <c r="UV63" s="1">
        <v>13</v>
      </c>
      <c r="UW63" s="1">
        <v>8</v>
      </c>
      <c r="UX63" s="1">
        <v>8</v>
      </c>
      <c r="UY63" s="1">
        <v>28</v>
      </c>
      <c r="UZ63" s="1">
        <v>13</v>
      </c>
      <c r="VC63" s="1">
        <v>8</v>
      </c>
      <c r="VD63" s="1">
        <v>8</v>
      </c>
      <c r="VE63" s="1">
        <v>13</v>
      </c>
      <c r="VF63" s="1">
        <v>14</v>
      </c>
      <c r="VG63" s="1">
        <v>25</v>
      </c>
      <c r="VH63" s="1">
        <v>0.33</v>
      </c>
      <c r="VI63" s="1">
        <v>0.33</v>
      </c>
      <c r="VJ63" s="1">
        <v>0.33</v>
      </c>
      <c r="VK63" s="1">
        <v>0</v>
      </c>
      <c r="VL63" s="1">
        <v>0.2</v>
      </c>
      <c r="VR63" s="1">
        <v>0.25</v>
      </c>
      <c r="VS63" s="1">
        <v>0.25</v>
      </c>
      <c r="VT63" s="1">
        <v>9.3499999999999908</v>
      </c>
      <c r="VW63" s="1">
        <v>0.188</v>
      </c>
      <c r="VX63" s="1">
        <v>1</v>
      </c>
      <c r="VY63" s="1">
        <v>3.5825973179102402</v>
      </c>
      <c r="VZ63" s="1">
        <v>0</v>
      </c>
      <c r="WA63" s="1">
        <v>1.1399999999999899</v>
      </c>
      <c r="WB63" s="1">
        <v>1.25</v>
      </c>
      <c r="WC63" s="1">
        <v>9.3499999999999908</v>
      </c>
      <c r="WE63" s="1">
        <v>4.7500000000000001E-2</v>
      </c>
      <c r="WF63" s="1">
        <v>0.19</v>
      </c>
      <c r="WI63" s="1">
        <v>0.05</v>
      </c>
      <c r="WJ63" s="1">
        <v>15.098907191206401</v>
      </c>
      <c r="WK63" s="1">
        <v>0.1</v>
      </c>
      <c r="WL63" s="1">
        <v>0.05</v>
      </c>
      <c r="WM63" s="1">
        <v>0.05</v>
      </c>
      <c r="WN63" s="1">
        <v>5.6000000000000001E-2</v>
      </c>
      <c r="WO63" s="1">
        <v>5.6000000000000001E-2</v>
      </c>
      <c r="WQ63" s="1">
        <v>5.6000000000000001E-2</v>
      </c>
      <c r="WR63" s="1">
        <v>5.6000000000000001E-2</v>
      </c>
      <c r="WS63" s="1">
        <v>5.6000000000000001E-2</v>
      </c>
      <c r="WU63" s="1">
        <v>0.19</v>
      </c>
      <c r="WV63" s="1">
        <v>0.05</v>
      </c>
      <c r="WW63" s="1">
        <v>0.05</v>
      </c>
      <c r="WY63" s="1">
        <v>0.05</v>
      </c>
      <c r="WZ63" s="1">
        <v>0.05</v>
      </c>
      <c r="XA63" s="1">
        <v>0</v>
      </c>
      <c r="XC63" s="1">
        <v>0.05</v>
      </c>
      <c r="XD63" s="1">
        <v>0.05</v>
      </c>
      <c r="XE63" s="1">
        <v>0.188</v>
      </c>
      <c r="XF63" s="1">
        <v>1</v>
      </c>
      <c r="XG63" s="1">
        <v>0.05</v>
      </c>
      <c r="XH63" s="1">
        <v>6.3848787240334097</v>
      </c>
      <c r="XI63" s="1">
        <v>114.33</v>
      </c>
      <c r="XJ63" s="1">
        <v>0.52479664130149495</v>
      </c>
      <c r="XK63" s="1">
        <v>2.1390374331550801E-2</v>
      </c>
      <c r="XP63" s="1">
        <v>0.5</v>
      </c>
      <c r="XQ63" s="1">
        <v>0.5</v>
      </c>
      <c r="XR63" s="1">
        <v>3.11666666666666</v>
      </c>
      <c r="XS63" s="1">
        <v>0.372466676759101</v>
      </c>
      <c r="XX63" s="1">
        <v>0</v>
      </c>
      <c r="XY63" s="1">
        <v>6.3848787240334097</v>
      </c>
    </row>
    <row r="64" spans="1:649" x14ac:dyDescent="0.25">
      <c r="A64" s="37"/>
      <c r="B64" s="1">
        <v>4.2349999999999999E-2</v>
      </c>
      <c r="D64" s="1">
        <v>2.7899999999999901E-2</v>
      </c>
      <c r="E64" s="1">
        <v>1.33499999999999E-2</v>
      </c>
      <c r="F64" s="1">
        <v>1.45499999999999E-2</v>
      </c>
      <c r="G64" s="1">
        <v>0.66891</v>
      </c>
      <c r="H64" s="1">
        <v>0.36660999999999899</v>
      </c>
      <c r="I64" s="1">
        <v>0</v>
      </c>
      <c r="J64" s="1">
        <v>0.25980999999999899</v>
      </c>
      <c r="K64" s="1">
        <v>0.25980999999999899</v>
      </c>
      <c r="L64" s="1">
        <v>0.25980999999999899</v>
      </c>
      <c r="M64" s="1">
        <v>0.221082</v>
      </c>
      <c r="N64" s="1">
        <v>0.25980999999999899</v>
      </c>
      <c r="O64" s="1">
        <v>0.10680000000000001</v>
      </c>
      <c r="Q64" s="1">
        <v>0.10680000000000001</v>
      </c>
      <c r="R64" s="1">
        <v>0</v>
      </c>
      <c r="S64" s="1">
        <v>0.56211</v>
      </c>
      <c r="T64" s="1">
        <v>0</v>
      </c>
      <c r="U64" s="1">
        <v>0.30230000000000001</v>
      </c>
      <c r="W64" s="1">
        <v>0.30230000000000001</v>
      </c>
      <c r="X64" s="1">
        <v>0.15054999999999999</v>
      </c>
      <c r="Y64" s="1">
        <v>0.15175</v>
      </c>
      <c r="AA64" s="1">
        <v>0.27439999999999998</v>
      </c>
      <c r="AB64" s="1">
        <v>0</v>
      </c>
      <c r="AE64" s="1">
        <v>3.3303272046396599</v>
      </c>
      <c r="AF64" s="1">
        <v>3</v>
      </c>
      <c r="AG64" s="1">
        <v>2.8065563296254901E-2</v>
      </c>
      <c r="AH64" s="1">
        <v>2.8065563296254901E-2</v>
      </c>
      <c r="AI64" s="1">
        <v>0.2482</v>
      </c>
      <c r="AK64" s="1">
        <v>0.32278116700665799</v>
      </c>
      <c r="AL64" s="1">
        <v>0.32278116700665799</v>
      </c>
      <c r="AM64" s="1">
        <v>0.377</v>
      </c>
      <c r="AO64" s="1">
        <v>0</v>
      </c>
      <c r="AP64" s="1">
        <v>9500000</v>
      </c>
      <c r="AR64" s="1">
        <v>2.4500000000000002</v>
      </c>
      <c r="AU64" s="1">
        <v>2.4500000000000002</v>
      </c>
      <c r="AV64" s="1">
        <v>2.4500000000000002</v>
      </c>
      <c r="AY64" s="1">
        <v>2.4500000000000002</v>
      </c>
      <c r="AZ64" s="1">
        <v>9500000</v>
      </c>
      <c r="BA64" s="1">
        <v>9500000</v>
      </c>
      <c r="BB64" s="1">
        <v>10800000</v>
      </c>
      <c r="BC64" s="1">
        <v>9500000</v>
      </c>
      <c r="BE64" s="1">
        <v>9800000</v>
      </c>
      <c r="BF64" s="1">
        <v>9800000</v>
      </c>
      <c r="BG64" s="1">
        <v>9700000</v>
      </c>
      <c r="BI64" s="1">
        <v>11000000</v>
      </c>
      <c r="BK64" s="1">
        <v>9800000</v>
      </c>
      <c r="BN64" s="1">
        <v>10000000</v>
      </c>
      <c r="BO64" s="1">
        <v>10000000</v>
      </c>
      <c r="BP64" s="1">
        <v>9500</v>
      </c>
      <c r="BQ64" s="1">
        <v>10.4077953375</v>
      </c>
      <c r="BR64" s="1">
        <v>2079.6520727857201</v>
      </c>
      <c r="BT64" s="1">
        <v>1</v>
      </c>
      <c r="BV64" s="1">
        <v>0.82988607260761105</v>
      </c>
      <c r="BW64" s="1">
        <v>20564.849740176898</v>
      </c>
      <c r="BX64" s="1">
        <v>22.8783640093747</v>
      </c>
      <c r="BY64" s="1">
        <v>22.8783640093747</v>
      </c>
      <c r="BZ64" s="1">
        <v>37.839920155008599</v>
      </c>
      <c r="CA64" s="1">
        <v>4805.0011139467897</v>
      </c>
      <c r="CC64" s="1">
        <v>4805.0011139467897</v>
      </c>
      <c r="CG64" s="1">
        <v>-885.96470906831598</v>
      </c>
      <c r="CH64" s="1">
        <v>-885.96470906831598</v>
      </c>
      <c r="CI64" s="1">
        <v>-885.96470906831598</v>
      </c>
      <c r="CJ64" s="1">
        <v>0</v>
      </c>
      <c r="CK64" s="1">
        <v>0</v>
      </c>
      <c r="CL64" s="1">
        <v>-885.96470906831598</v>
      </c>
      <c r="CO64" s="1">
        <v>33518</v>
      </c>
      <c r="CP64" s="1">
        <v>33518</v>
      </c>
      <c r="CQ64" s="1">
        <v>33.518000000000001</v>
      </c>
      <c r="CR64" s="1">
        <v>25087</v>
      </c>
      <c r="CT64" s="1">
        <v>25.087</v>
      </c>
      <c r="CY64" s="1">
        <v>65000</v>
      </c>
      <c r="CZ64" s="1">
        <v>65000</v>
      </c>
      <c r="DA64" s="1">
        <v>68000</v>
      </c>
      <c r="DB64" s="1">
        <v>39000</v>
      </c>
      <c r="DC64" s="1">
        <v>68000</v>
      </c>
      <c r="DD64" s="1">
        <v>44000</v>
      </c>
      <c r="DE64" s="1">
        <v>44000</v>
      </c>
      <c r="DF64" s="1">
        <v>38000</v>
      </c>
      <c r="DG64" s="1">
        <v>65000</v>
      </c>
      <c r="DH64" s="1">
        <v>40000</v>
      </c>
      <c r="DI64" s="1">
        <v>40000</v>
      </c>
      <c r="DJ64" s="1">
        <v>65000</v>
      </c>
      <c r="DK64" s="1">
        <v>65000</v>
      </c>
      <c r="DL64" s="1">
        <v>38000</v>
      </c>
      <c r="DM64" s="1">
        <v>65000</v>
      </c>
      <c r="DP64" s="1">
        <v>40000</v>
      </c>
      <c r="DQ64" s="1">
        <v>40000</v>
      </c>
      <c r="DR64" s="1">
        <v>65000</v>
      </c>
      <c r="DS64" s="1">
        <v>65</v>
      </c>
      <c r="DW64" s="1">
        <v>5864.74640659547</v>
      </c>
      <c r="DX64" s="1">
        <v>8153.0203564663198</v>
      </c>
      <c r="DY64" s="1">
        <v>4395.5667448354798</v>
      </c>
      <c r="DZ64" s="1">
        <v>4395.5667448354798</v>
      </c>
      <c r="EA64" s="1">
        <v>4.39556674483548</v>
      </c>
      <c r="EB64" s="1">
        <v>45000</v>
      </c>
      <c r="EC64" s="1">
        <v>24780.328793275799</v>
      </c>
      <c r="ED64" s="1">
        <v>75000</v>
      </c>
      <c r="EE64" s="1">
        <v>75000</v>
      </c>
      <c r="EF64" s="1">
        <v>55000</v>
      </c>
      <c r="EG64" s="1">
        <v>75000</v>
      </c>
      <c r="EH64" s="1">
        <v>57000</v>
      </c>
      <c r="EI64" s="1">
        <v>75000</v>
      </c>
      <c r="EJ64" s="1">
        <v>57000</v>
      </c>
      <c r="EK64" s="1">
        <v>57000</v>
      </c>
      <c r="EL64" s="1">
        <v>75000</v>
      </c>
      <c r="EM64" s="1">
        <v>75000</v>
      </c>
      <c r="EN64" s="1">
        <v>66000</v>
      </c>
      <c r="EO64" s="1">
        <v>64000</v>
      </c>
      <c r="EP64" s="1">
        <v>41000</v>
      </c>
      <c r="EQ64" s="1">
        <v>41000</v>
      </c>
      <c r="ER64" s="1">
        <v>45000</v>
      </c>
      <c r="ES64" s="1">
        <v>45000</v>
      </c>
      <c r="ET64" s="1">
        <v>66000</v>
      </c>
      <c r="EU64" s="1">
        <v>3900000</v>
      </c>
      <c r="EV64" s="1">
        <v>4100000</v>
      </c>
      <c r="EW64" s="1">
        <v>3900000</v>
      </c>
      <c r="EY64" s="1">
        <v>0.85093722335552902</v>
      </c>
      <c r="EZ64" s="1">
        <v>3.8727999999999901E-2</v>
      </c>
      <c r="FA64" s="1">
        <v>0</v>
      </c>
      <c r="FB64" s="1">
        <v>6.10021883299334</v>
      </c>
      <c r="FC64" s="1">
        <v>5.7264999999999899</v>
      </c>
      <c r="FD64" s="1">
        <v>1.7420000000000001E-2</v>
      </c>
      <c r="FE64" s="1">
        <v>3.28286081149168E-2</v>
      </c>
      <c r="FF64" s="1">
        <v>3.3797028904605102</v>
      </c>
      <c r="FG64" s="1">
        <v>0.31745997850262397</v>
      </c>
      <c r="FH64" s="1">
        <v>3.6971628689631402</v>
      </c>
      <c r="FI64" s="1">
        <v>3.28286081149168E-2</v>
      </c>
      <c r="FJ64" s="1">
        <v>3.28286081149168E-2</v>
      </c>
      <c r="FK64" s="1">
        <v>8.4467011249375404E-3</v>
      </c>
      <c r="FL64" s="1">
        <v>5.9148451957708702E-3</v>
      </c>
      <c r="FM64" s="1">
        <v>1.7420000000000001E-2</v>
      </c>
      <c r="FQ64" s="1">
        <v>2.99613034234614E-2</v>
      </c>
      <c r="FR64" s="1">
        <v>2.99613034234614E-2</v>
      </c>
      <c r="FS64" s="1">
        <v>1.2807856890329999E-4</v>
      </c>
      <c r="FT64" s="1">
        <v>1.014E-2</v>
      </c>
      <c r="FW64" s="1">
        <v>5.2800000000000004E-4</v>
      </c>
      <c r="FX64" s="1">
        <v>8.7000000000000001E-5</v>
      </c>
      <c r="FY64" s="1">
        <v>0.56349555466990997</v>
      </c>
      <c r="FZ64" s="1">
        <v>0.2</v>
      </c>
      <c r="GB64" s="1">
        <v>0.5</v>
      </c>
      <c r="GH64" s="1">
        <v>1</v>
      </c>
      <c r="GI64" s="1">
        <v>1</v>
      </c>
      <c r="GJ64" s="1">
        <v>7.6699999999999902</v>
      </c>
      <c r="GP64" s="1">
        <v>7.6699999999999902</v>
      </c>
      <c r="GQ64" s="1">
        <v>7.6699999999999902</v>
      </c>
      <c r="GR64" s="1">
        <v>7.6699999999999902</v>
      </c>
      <c r="GS64" s="1">
        <v>1.33938706015891</v>
      </c>
      <c r="GX64" s="1">
        <v>7</v>
      </c>
      <c r="GY64" s="1">
        <v>122</v>
      </c>
      <c r="GZ64" s="1">
        <v>0.1</v>
      </c>
      <c r="HB64" s="1">
        <v>999</v>
      </c>
      <c r="HD64" s="1">
        <v>999</v>
      </c>
      <c r="HF64" s="1">
        <v>999</v>
      </c>
      <c r="HH64" s="1">
        <v>999</v>
      </c>
      <c r="HJ64" s="1">
        <v>1.01905539318073</v>
      </c>
      <c r="HL64" s="1">
        <v>-3.01905539318073</v>
      </c>
      <c r="HM64" s="1">
        <v>0.112498476693359</v>
      </c>
      <c r="HO64" s="1">
        <v>0.112498476693359</v>
      </c>
      <c r="HQ64" s="1">
        <v>999</v>
      </c>
      <c r="HR64" s="1">
        <v>4.3542218281739604</v>
      </c>
      <c r="HS64" s="1">
        <v>999</v>
      </c>
      <c r="HV64" s="1">
        <v>999</v>
      </c>
      <c r="IC64" s="1">
        <v>999</v>
      </c>
      <c r="ID64" s="1">
        <v>999</v>
      </c>
      <c r="IF64" s="1">
        <v>999</v>
      </c>
      <c r="IH64" s="1">
        <v>25.683104236458199</v>
      </c>
      <c r="IK64" s="1">
        <v>999</v>
      </c>
      <c r="IL64" s="1">
        <v>0.51326112451602501</v>
      </c>
      <c r="IN64" s="1">
        <v>999</v>
      </c>
      <c r="IO64" s="1">
        <v>999</v>
      </c>
      <c r="IP64" s="1">
        <v>999</v>
      </c>
      <c r="IR64" s="1">
        <v>2.25172836568751</v>
      </c>
      <c r="IS64" s="1">
        <v>999</v>
      </c>
      <c r="IT64" s="1">
        <v>3.9164059249985801</v>
      </c>
      <c r="IU64" s="1">
        <v>999</v>
      </c>
      <c r="IW64" s="1">
        <v>999</v>
      </c>
      <c r="IX64" s="1">
        <v>-1425.5543823242101</v>
      </c>
      <c r="IZ64" s="1">
        <v>3498.4554373810402</v>
      </c>
      <c r="JB64" s="1">
        <v>9</v>
      </c>
      <c r="JC64" s="1">
        <v>9</v>
      </c>
      <c r="JI64" s="1">
        <v>2.60756192959582E-2</v>
      </c>
      <c r="JK64" s="1">
        <v>4.9000000000000004</v>
      </c>
      <c r="JL64" s="1">
        <v>4.9000000000000004</v>
      </c>
      <c r="JM64" s="1">
        <v>4.9000000000000004</v>
      </c>
      <c r="JN64" s="1">
        <v>4.9000000000000004</v>
      </c>
      <c r="JP64" s="1">
        <v>1130</v>
      </c>
      <c r="JR64" s="1">
        <v>1130</v>
      </c>
      <c r="JS64" s="1">
        <v>0</v>
      </c>
      <c r="JW64" s="1">
        <v>999.31607625793902</v>
      </c>
      <c r="LC64" s="1">
        <v>7.0999999999999897E-2</v>
      </c>
      <c r="LH64" s="1">
        <v>7.0999999999999897E-2</v>
      </c>
      <c r="LI64" s="1">
        <v>7.0999999999999897E-2</v>
      </c>
      <c r="LJ64" s="1">
        <v>7.0999999999999897E-2</v>
      </c>
      <c r="LK64" s="1">
        <v>7.0999999999999897E-2</v>
      </c>
      <c r="LL64" s="1">
        <v>0.89</v>
      </c>
      <c r="LM64" s="1">
        <v>0.96999999999999897</v>
      </c>
      <c r="LN64" s="1">
        <v>2.4500000000000002</v>
      </c>
      <c r="LO64" s="1">
        <v>2.4500000000000002</v>
      </c>
      <c r="LP64" s="1">
        <v>7.0999999999999897E-2</v>
      </c>
      <c r="LR64" s="1">
        <v>1.33938706015891</v>
      </c>
      <c r="LS64" s="1">
        <v>114.52999999999901</v>
      </c>
      <c r="LT64" s="1">
        <v>0.13037809647979101</v>
      </c>
      <c r="LV64" s="1">
        <v>7.0999999999999897E-2</v>
      </c>
      <c r="LX64" s="1">
        <v>7.0999999999999897E-2</v>
      </c>
      <c r="LZ64" s="1">
        <v>5.6000000000000001E-2</v>
      </c>
      <c r="MB64" s="1">
        <v>0.89</v>
      </c>
      <c r="ME64" s="1">
        <v>0.96999999999999897</v>
      </c>
      <c r="MP64" s="1">
        <v>1.02476767495704</v>
      </c>
      <c r="MQ64" s="1">
        <v>0.68547734545551497</v>
      </c>
      <c r="MR64" s="1">
        <v>-1.9756800000000001E-2</v>
      </c>
      <c r="MS64" s="1">
        <v>-1.0183499999999899E-3</v>
      </c>
      <c r="MT64" s="1">
        <v>0</v>
      </c>
      <c r="MU64" s="1">
        <v>0</v>
      </c>
      <c r="MV64" s="1">
        <v>0.69182720463966096</v>
      </c>
      <c r="MW64" s="1">
        <v>6.4183272046396596</v>
      </c>
      <c r="MX64" s="1">
        <v>6.4183272046396596</v>
      </c>
      <c r="MY64" s="1">
        <v>6.4183272046396596</v>
      </c>
      <c r="MZ64" s="1">
        <v>0</v>
      </c>
      <c r="NA64" s="1">
        <v>0.204672795360338</v>
      </c>
      <c r="NB64" s="1">
        <v>0</v>
      </c>
      <c r="NC64" s="1">
        <v>-3.6499999999999998E-2</v>
      </c>
      <c r="ND64" s="1">
        <v>-3.6499999999999998E-2</v>
      </c>
      <c r="NE64" s="1">
        <v>-7.1999999999999995E-2</v>
      </c>
      <c r="NF64" s="1">
        <v>-7.1999999999999995E-2</v>
      </c>
      <c r="NG64" s="1">
        <v>7.6699999999999902</v>
      </c>
      <c r="NJ64" s="1">
        <v>0.05</v>
      </c>
      <c r="NL64" s="1">
        <v>0.05</v>
      </c>
      <c r="NM64" s="1">
        <v>5.7264999999999899</v>
      </c>
      <c r="NO64" s="1">
        <v>2.8632499999999901</v>
      </c>
      <c r="NP64" s="1">
        <v>2.2999999999999901</v>
      </c>
      <c r="NQ64" s="1">
        <v>2.2999999999999901</v>
      </c>
      <c r="NR64" s="1">
        <v>2.2999999999999901</v>
      </c>
      <c r="NS64" s="1">
        <v>2.2999999999999901</v>
      </c>
      <c r="NT64" s="1">
        <v>2.2999999999999901</v>
      </c>
      <c r="NU64" s="1">
        <v>2.2999999999999901</v>
      </c>
      <c r="NX64" s="1">
        <v>2.2999999999999901</v>
      </c>
      <c r="NZ64" s="1">
        <v>5</v>
      </c>
      <c r="OA64" s="1">
        <v>0</v>
      </c>
      <c r="OE64" s="1">
        <v>1.4999999999999901E-2</v>
      </c>
      <c r="OF64" s="1">
        <v>1.4999999999999901E-2</v>
      </c>
      <c r="OQ64" s="1">
        <v>-0.14523490604575201</v>
      </c>
      <c r="OR64" s="1">
        <v>2079.6520727857201</v>
      </c>
      <c r="OV64" s="1">
        <v>2079.6520727857201</v>
      </c>
      <c r="OZ64" s="1">
        <v>2.07965207278572</v>
      </c>
      <c r="PA64" s="1">
        <v>0</v>
      </c>
      <c r="PB64" s="1">
        <v>0</v>
      </c>
      <c r="PC64" s="1">
        <v>0.21745999999999899</v>
      </c>
      <c r="PE64" s="1">
        <v>0.10680000000000001</v>
      </c>
      <c r="PG64" s="1">
        <v>3.8399999999999899E-2</v>
      </c>
      <c r="PI64" s="1">
        <v>0.2482</v>
      </c>
      <c r="PK64" s="1">
        <v>0.25</v>
      </c>
      <c r="PM64" s="1">
        <v>0.377</v>
      </c>
      <c r="PO64" s="1">
        <v>33518</v>
      </c>
      <c r="PR64" s="1">
        <v>0</v>
      </c>
      <c r="PS64" s="1">
        <v>25087</v>
      </c>
      <c r="PV64" s="1">
        <v>0</v>
      </c>
      <c r="PW64" s="1">
        <v>0</v>
      </c>
      <c r="PX64" s="1">
        <v>2.3230000000000001E-2</v>
      </c>
      <c r="PZ64" s="1">
        <v>1.7420000000000001E-2</v>
      </c>
      <c r="QB64" s="1">
        <v>2.981E-2</v>
      </c>
      <c r="QD64" s="1">
        <v>1.014E-2</v>
      </c>
      <c r="QF64" s="1">
        <v>5.2800000000000004E-4</v>
      </c>
      <c r="QH64" s="1">
        <v>8.7000000000000001E-5</v>
      </c>
      <c r="QJ64" s="1">
        <v>1.1200000000000001</v>
      </c>
      <c r="QL64" s="1">
        <v>7.8E-2</v>
      </c>
      <c r="QN64" s="1">
        <v>7.8E-2</v>
      </c>
      <c r="QO64" s="1">
        <v>7.8E-2</v>
      </c>
      <c r="QQ64" s="1">
        <v>0.19</v>
      </c>
      <c r="QR64" s="1">
        <v>1.25</v>
      </c>
      <c r="QT64" s="1">
        <v>0.05</v>
      </c>
      <c r="QW64" s="1">
        <v>0.05</v>
      </c>
      <c r="QY64" s="1">
        <v>0.05</v>
      </c>
      <c r="QZ64" s="1">
        <v>0.05</v>
      </c>
      <c r="RA64" s="1">
        <v>0</v>
      </c>
      <c r="RC64" s="1">
        <v>0.27300000000000002</v>
      </c>
      <c r="RD64" s="1">
        <v>0</v>
      </c>
      <c r="RG64" s="1">
        <v>0.188</v>
      </c>
      <c r="RH64" s="1">
        <v>5</v>
      </c>
      <c r="RI64" s="1">
        <v>0</v>
      </c>
      <c r="RJ64" s="1">
        <v>0</v>
      </c>
      <c r="RK64" s="1">
        <v>6.7999999999999901</v>
      </c>
      <c r="RL64" s="1">
        <v>6.7999999999999901</v>
      </c>
      <c r="RM64" s="1">
        <v>6.7999999999999901</v>
      </c>
      <c r="RN64" s="1">
        <v>0</v>
      </c>
      <c r="RO64" s="1">
        <v>0</v>
      </c>
      <c r="RP64" s="1">
        <v>1.5</v>
      </c>
      <c r="RQ64" s="1">
        <v>1.5</v>
      </c>
      <c r="RR64" s="1">
        <v>1.5</v>
      </c>
      <c r="RS64" s="1">
        <v>1.5</v>
      </c>
      <c r="RT64" s="1">
        <v>1.5</v>
      </c>
      <c r="RU64" s="1">
        <v>1.5</v>
      </c>
      <c r="RX64" s="1">
        <v>8153.0203564663198</v>
      </c>
      <c r="SA64" s="1">
        <v>7498.3760436290704</v>
      </c>
      <c r="SD64" s="1">
        <v>8.1530203564663193</v>
      </c>
      <c r="SE64" s="1">
        <v>-2904.6981209150399</v>
      </c>
      <c r="SF64" s="1">
        <v>-5715.4978844696197</v>
      </c>
      <c r="SG64" s="1">
        <v>-4770.6712178626103</v>
      </c>
      <c r="SH64" s="1">
        <v>5715.4978844696197</v>
      </c>
      <c r="SI64" s="1">
        <v>-2.90469812091504</v>
      </c>
      <c r="SJ64" s="1">
        <v>8153.0203564663198</v>
      </c>
      <c r="SN64" s="1">
        <v>8153.0203564663198</v>
      </c>
      <c r="SO64" s="1">
        <v>8153.0203564663198</v>
      </c>
      <c r="SQ64" s="1">
        <v>8.1530203564663193</v>
      </c>
      <c r="SR64" s="1">
        <v>2.11823621881351</v>
      </c>
      <c r="SS64" s="1">
        <v>1.5</v>
      </c>
      <c r="ST64" s="1">
        <v>67.5</v>
      </c>
      <c r="SU64" s="1">
        <v>5.7264999999999899</v>
      </c>
      <c r="SV64" s="1">
        <v>5.7264999999999899</v>
      </c>
      <c r="SW64" s="1">
        <v>5.7264999999999899</v>
      </c>
      <c r="SX64" s="1">
        <v>2</v>
      </c>
      <c r="SY64" s="1">
        <v>0.84699999999999998</v>
      </c>
      <c r="SZ64" s="1">
        <v>0.27300000000000002</v>
      </c>
      <c r="TB64" s="1">
        <v>0</v>
      </c>
      <c r="TC64" s="1">
        <v>0.222106841373515</v>
      </c>
      <c r="TD64" s="1">
        <v>7</v>
      </c>
      <c r="TE64" s="1">
        <v>7</v>
      </c>
      <c r="TG64" s="1">
        <v>0.19</v>
      </c>
      <c r="TH64" s="1">
        <v>1</v>
      </c>
      <c r="TJ64" s="1">
        <v>0</v>
      </c>
      <c r="TK64" s="1">
        <v>0</v>
      </c>
      <c r="TO64" s="1">
        <v>999</v>
      </c>
      <c r="TP64" s="1">
        <v>999</v>
      </c>
      <c r="TQ64" s="1">
        <v>999</v>
      </c>
      <c r="TR64" s="1">
        <v>999</v>
      </c>
      <c r="TS64" s="1">
        <v>0.76944885275167696</v>
      </c>
      <c r="TT64" s="1">
        <v>0.112498476693359</v>
      </c>
      <c r="TU64" s="1">
        <v>999</v>
      </c>
      <c r="TV64" s="1">
        <v>4.3542218281739604</v>
      </c>
      <c r="TW64" s="1">
        <v>999</v>
      </c>
      <c r="TX64" s="1">
        <v>999</v>
      </c>
      <c r="TY64" s="1">
        <v>999</v>
      </c>
      <c r="TZ64" s="1">
        <v>999</v>
      </c>
      <c r="UA64" s="1">
        <v>999</v>
      </c>
      <c r="UB64" s="1">
        <v>11.5795734555716</v>
      </c>
      <c r="UC64" s="1">
        <v>999</v>
      </c>
      <c r="UD64" s="1">
        <v>0.326183605329597</v>
      </c>
      <c r="UE64" s="1">
        <v>999</v>
      </c>
      <c r="UF64" s="1">
        <v>999</v>
      </c>
      <c r="UG64" s="1">
        <v>999</v>
      </c>
      <c r="UH64" s="1">
        <v>1.8497321299648</v>
      </c>
      <c r="UI64" s="1">
        <v>999</v>
      </c>
      <c r="UJ64" s="1">
        <v>3.3086132520345202</v>
      </c>
      <c r="UK64" s="1">
        <v>999</v>
      </c>
      <c r="UL64" s="1">
        <v>999</v>
      </c>
      <c r="UN64" s="1">
        <v>13</v>
      </c>
      <c r="UO64" s="1">
        <v>13</v>
      </c>
      <c r="UP64" s="1">
        <v>12</v>
      </c>
      <c r="UQ64" s="1">
        <v>19</v>
      </c>
      <c r="UR64" s="1">
        <v>12</v>
      </c>
      <c r="US64" s="1">
        <v>11</v>
      </c>
      <c r="UT64" s="1">
        <v>11</v>
      </c>
      <c r="UU64" s="1">
        <v>32</v>
      </c>
      <c r="UV64" s="1">
        <v>13</v>
      </c>
      <c r="UW64" s="1">
        <v>8</v>
      </c>
      <c r="UX64" s="1">
        <v>8</v>
      </c>
      <c r="UY64" s="1">
        <v>32</v>
      </c>
      <c r="UZ64" s="1">
        <v>13</v>
      </c>
      <c r="VC64" s="1">
        <v>8</v>
      </c>
      <c r="VD64" s="1">
        <v>8</v>
      </c>
      <c r="VE64" s="1">
        <v>13</v>
      </c>
      <c r="VF64" s="1">
        <v>14</v>
      </c>
      <c r="VG64" s="1">
        <v>25</v>
      </c>
      <c r="VH64" s="1">
        <v>0.33</v>
      </c>
      <c r="VI64" s="1">
        <v>0.33</v>
      </c>
      <c r="VJ64" s="1">
        <v>0.33</v>
      </c>
      <c r="VK64" s="1">
        <v>0</v>
      </c>
      <c r="VL64" s="1">
        <v>0.2</v>
      </c>
      <c r="VR64" s="1">
        <v>0.25</v>
      </c>
      <c r="VS64" s="1">
        <v>0.25</v>
      </c>
      <c r="VT64" s="1">
        <v>7.6699999999999902</v>
      </c>
      <c r="VW64" s="1">
        <v>0.188</v>
      </c>
      <c r="VX64" s="1">
        <v>1</v>
      </c>
      <c r="VY64" s="1">
        <v>2.4646580537597602</v>
      </c>
      <c r="VZ64" s="1">
        <v>0</v>
      </c>
      <c r="WA64" s="1">
        <v>1.1200000000000001</v>
      </c>
      <c r="WB64" s="1">
        <v>1.25</v>
      </c>
      <c r="WC64" s="1">
        <v>7.6699999999999902</v>
      </c>
      <c r="WE64" s="1">
        <v>4.7500000000000001E-2</v>
      </c>
      <c r="WF64" s="1">
        <v>0.19</v>
      </c>
      <c r="WI64" s="1">
        <v>0.05</v>
      </c>
      <c r="WJ64" s="1">
        <v>14.726392746187001</v>
      </c>
      <c r="WK64" s="1">
        <v>7.8E-2</v>
      </c>
      <c r="WL64" s="1">
        <v>0.05</v>
      </c>
      <c r="WM64" s="1">
        <v>0.05</v>
      </c>
      <c r="WN64" s="1">
        <v>5.6000000000000001E-2</v>
      </c>
      <c r="WO64" s="1">
        <v>5.6000000000000001E-2</v>
      </c>
      <c r="WQ64" s="1">
        <v>5.6000000000000001E-2</v>
      </c>
      <c r="WR64" s="1">
        <v>5.6000000000000001E-2</v>
      </c>
      <c r="WS64" s="1">
        <v>5.6000000000000001E-2</v>
      </c>
      <c r="WU64" s="1">
        <v>0.19</v>
      </c>
      <c r="WV64" s="1">
        <v>0.05</v>
      </c>
      <c r="WW64" s="1">
        <v>0.05</v>
      </c>
      <c r="WY64" s="1">
        <v>0.05</v>
      </c>
      <c r="WZ64" s="1">
        <v>0.05</v>
      </c>
      <c r="XA64" s="1">
        <v>0</v>
      </c>
      <c r="XC64" s="1">
        <v>0.05</v>
      </c>
      <c r="XD64" s="1">
        <v>0.05</v>
      </c>
      <c r="XE64" s="1">
        <v>0.188</v>
      </c>
      <c r="XF64" s="1">
        <v>1</v>
      </c>
      <c r="XG64" s="1">
        <v>0.05</v>
      </c>
      <c r="XH64" s="1">
        <v>6.4183272046396596</v>
      </c>
      <c r="XI64" s="1">
        <v>114.52999999999901</v>
      </c>
      <c r="XJ64" s="1">
        <v>0.52388020605954699</v>
      </c>
      <c r="XK64" s="1">
        <v>2.60756192959582E-2</v>
      </c>
      <c r="XP64" s="1">
        <v>0.5</v>
      </c>
      <c r="XQ64" s="1">
        <v>0.5</v>
      </c>
      <c r="XR64" s="1">
        <v>2.55666666666666</v>
      </c>
      <c r="XS64" s="1">
        <v>0.358834905664278</v>
      </c>
      <c r="XX64" s="1">
        <v>0</v>
      </c>
      <c r="XY64" s="1">
        <v>6.4183272046396596</v>
      </c>
    </row>
    <row r="65" spans="1:649" x14ac:dyDescent="0.25">
      <c r="B65" s="1" t="s">
        <v>10</v>
      </c>
      <c r="C65" s="1" t="s">
        <v>739</v>
      </c>
      <c r="D65" s="1" t="s">
        <v>12</v>
      </c>
      <c r="E65" s="1" t="s">
        <v>13</v>
      </c>
      <c r="F65" s="1" t="s">
        <v>14</v>
      </c>
      <c r="G65" s="1" t="s">
        <v>15</v>
      </c>
      <c r="H65" s="1" t="s">
        <v>16</v>
      </c>
      <c r="I65" s="1" t="s">
        <v>742</v>
      </c>
      <c r="J65" s="1" t="s">
        <v>0</v>
      </c>
      <c r="K65" s="1" t="s">
        <v>17</v>
      </c>
      <c r="L65" s="1" t="s">
        <v>18</v>
      </c>
      <c r="M65" s="1" t="s">
        <v>19</v>
      </c>
      <c r="N65" s="1" t="s">
        <v>20</v>
      </c>
      <c r="O65" s="1" t="s">
        <v>21</v>
      </c>
      <c r="P65" s="1" t="s">
        <v>745</v>
      </c>
      <c r="Q65" s="1" t="s">
        <v>22</v>
      </c>
      <c r="R65" s="1" t="s">
        <v>23</v>
      </c>
      <c r="S65" s="1" t="s">
        <v>24</v>
      </c>
      <c r="T65" s="1" t="s">
        <v>746</v>
      </c>
      <c r="U65" s="1" t="s">
        <v>25</v>
      </c>
      <c r="V65" s="1" t="s">
        <v>26</v>
      </c>
      <c r="W65" s="1" t="s">
        <v>27</v>
      </c>
      <c r="X65" s="1" t="s">
        <v>28</v>
      </c>
      <c r="Y65" s="1" t="s">
        <v>29</v>
      </c>
      <c r="Z65" s="1" t="s">
        <v>747</v>
      </c>
      <c r="AA65" s="1" t="s">
        <v>30</v>
      </c>
      <c r="AB65" s="1" t="s">
        <v>748</v>
      </c>
      <c r="AC65" s="1" t="s">
        <v>749</v>
      </c>
      <c r="AD65" s="1" t="s">
        <v>31</v>
      </c>
      <c r="AE65" s="1" t="s">
        <v>32</v>
      </c>
      <c r="AF65" s="1" t="s">
        <v>33</v>
      </c>
      <c r="AG65" s="1" t="s">
        <v>34</v>
      </c>
      <c r="AH65" s="1" t="s">
        <v>35</v>
      </c>
      <c r="AI65" s="1" t="s">
        <v>36</v>
      </c>
      <c r="AJ65" s="1" t="s">
        <v>763</v>
      </c>
      <c r="AK65" s="1" t="s">
        <v>37</v>
      </c>
      <c r="AL65" s="1" t="s">
        <v>38</v>
      </c>
      <c r="AM65" s="1" t="s">
        <v>39</v>
      </c>
      <c r="AN65" s="1" t="s">
        <v>764</v>
      </c>
      <c r="AO65" s="1" t="s">
        <v>40</v>
      </c>
      <c r="AP65" s="1" t="s">
        <v>41</v>
      </c>
      <c r="AQ65" s="1" t="s">
        <v>42</v>
      </c>
      <c r="AR65" s="1" t="s">
        <v>43</v>
      </c>
      <c r="AS65" s="1" t="s">
        <v>44</v>
      </c>
      <c r="AT65" s="1" t="s">
        <v>45</v>
      </c>
      <c r="AU65" s="1" t="s">
        <v>46</v>
      </c>
      <c r="AV65" s="1" t="s">
        <v>47</v>
      </c>
      <c r="AW65" s="1" t="s">
        <v>780</v>
      </c>
      <c r="AX65" s="1" t="s">
        <v>48</v>
      </c>
      <c r="AY65" s="1" t="s">
        <v>49</v>
      </c>
      <c r="AZ65" s="1" t="s">
        <v>50</v>
      </c>
      <c r="BA65" s="1" t="s">
        <v>51</v>
      </c>
      <c r="BB65" s="1" t="s">
        <v>52</v>
      </c>
      <c r="BC65" s="1" t="s">
        <v>53</v>
      </c>
      <c r="BD65" s="1" t="s">
        <v>54</v>
      </c>
      <c r="BE65" s="1" t="s">
        <v>55</v>
      </c>
      <c r="BF65" s="1" t="s">
        <v>56</v>
      </c>
      <c r="BG65" s="1" t="s">
        <v>57</v>
      </c>
      <c r="BH65" s="1" t="s">
        <v>787</v>
      </c>
      <c r="BI65" s="1" t="s">
        <v>58</v>
      </c>
      <c r="BJ65" s="1" t="s">
        <v>59</v>
      </c>
      <c r="BK65" s="1" t="s">
        <v>60</v>
      </c>
      <c r="BL65" s="1" t="s">
        <v>61</v>
      </c>
      <c r="BM65" s="1" t="s">
        <v>62</v>
      </c>
      <c r="BN65" s="1" t="s">
        <v>63</v>
      </c>
      <c r="BO65" s="1" t="s">
        <v>64</v>
      </c>
      <c r="BP65" s="1" t="s">
        <v>65</v>
      </c>
      <c r="BQ65" s="1" t="s">
        <v>66</v>
      </c>
      <c r="BR65" s="1" t="s">
        <v>67</v>
      </c>
      <c r="BS65" s="1" t="s">
        <v>68</v>
      </c>
      <c r="BT65" s="1" t="s">
        <v>69</v>
      </c>
      <c r="BU65" s="1" t="s">
        <v>70</v>
      </c>
      <c r="BV65" s="1" t="s">
        <v>71</v>
      </c>
      <c r="BW65" s="1" t="s">
        <v>72</v>
      </c>
      <c r="BX65" s="1" t="s">
        <v>73</v>
      </c>
      <c r="BY65" s="1" t="s">
        <v>74</v>
      </c>
      <c r="BZ65" s="1" t="s">
        <v>75</v>
      </c>
      <c r="CA65" s="1" t="s">
        <v>76</v>
      </c>
      <c r="CB65" s="1" t="s">
        <v>798</v>
      </c>
      <c r="CC65" s="1" t="s">
        <v>77</v>
      </c>
      <c r="CD65" s="1" t="s">
        <v>799</v>
      </c>
      <c r="CE65" s="1" t="s">
        <v>800</v>
      </c>
      <c r="CF65" s="1" t="s">
        <v>802</v>
      </c>
      <c r="CG65" s="1" t="s">
        <v>78</v>
      </c>
      <c r="CH65" s="1" t="s">
        <v>79</v>
      </c>
      <c r="CI65" s="1" t="s">
        <v>80</v>
      </c>
      <c r="CJ65" s="1" t="s">
        <v>803</v>
      </c>
      <c r="CK65" s="1" t="s">
        <v>804</v>
      </c>
      <c r="CL65" s="1" t="s">
        <v>81</v>
      </c>
      <c r="CM65" s="1" t="s">
        <v>82</v>
      </c>
      <c r="CN65" s="1" t="s">
        <v>83</v>
      </c>
      <c r="CO65" s="1" t="s">
        <v>84</v>
      </c>
      <c r="CP65" s="1" t="s">
        <v>85</v>
      </c>
      <c r="CQ65" s="1" t="s">
        <v>86</v>
      </c>
      <c r="CR65" s="1" t="s">
        <v>87</v>
      </c>
      <c r="CS65" s="1" t="s">
        <v>816</v>
      </c>
      <c r="CT65" s="1" t="s">
        <v>88</v>
      </c>
      <c r="CU65" s="1" t="s">
        <v>822</v>
      </c>
      <c r="CV65" s="1" t="s">
        <v>89</v>
      </c>
      <c r="CW65" s="1" t="s">
        <v>90</v>
      </c>
      <c r="CX65" s="1" t="s">
        <v>91</v>
      </c>
      <c r="CY65" s="1" t="s">
        <v>92</v>
      </c>
      <c r="CZ65" s="1" t="s">
        <v>93</v>
      </c>
      <c r="DA65" s="1" t="s">
        <v>94</v>
      </c>
      <c r="DB65" s="1" t="s">
        <v>95</v>
      </c>
      <c r="DC65" s="1" t="s">
        <v>96</v>
      </c>
      <c r="DD65" s="1" t="s">
        <v>97</v>
      </c>
      <c r="DE65" s="1" t="s">
        <v>98</v>
      </c>
      <c r="DF65" s="1" t="s">
        <v>99</v>
      </c>
      <c r="DG65" s="1" t="s">
        <v>100</v>
      </c>
      <c r="DH65" s="1" t="s">
        <v>101</v>
      </c>
      <c r="DI65" s="1" t="s">
        <v>102</v>
      </c>
      <c r="DJ65" s="1" t="s">
        <v>103</v>
      </c>
      <c r="DK65" s="1" t="s">
        <v>104</v>
      </c>
      <c r="DL65" s="1" t="s">
        <v>105</v>
      </c>
      <c r="DM65" s="1" t="s">
        <v>106</v>
      </c>
      <c r="DN65" s="1" t="s">
        <v>107</v>
      </c>
      <c r="DO65" s="1" t="s">
        <v>108</v>
      </c>
      <c r="DP65" s="1" t="s">
        <v>109</v>
      </c>
      <c r="DQ65" s="1" t="s">
        <v>110</v>
      </c>
      <c r="DR65" s="1" t="s">
        <v>111</v>
      </c>
      <c r="DS65" s="1" t="s">
        <v>112</v>
      </c>
      <c r="DT65" s="1" t="s">
        <v>113</v>
      </c>
      <c r="DU65" s="1" t="s">
        <v>114</v>
      </c>
      <c r="DV65" s="1" t="s">
        <v>831</v>
      </c>
      <c r="DW65" s="1" t="s">
        <v>115</v>
      </c>
      <c r="DX65" s="1" t="s">
        <v>116</v>
      </c>
      <c r="DY65" s="1" t="s">
        <v>117</v>
      </c>
      <c r="DZ65" s="1" t="s">
        <v>118</v>
      </c>
      <c r="EA65" s="1" t="s">
        <v>119</v>
      </c>
      <c r="EB65" s="1" t="s">
        <v>120</v>
      </c>
      <c r="EC65" s="1" t="s">
        <v>121</v>
      </c>
      <c r="ED65" s="1" t="s">
        <v>122</v>
      </c>
      <c r="EE65" s="1" t="s">
        <v>123</v>
      </c>
      <c r="EF65" s="1" t="s">
        <v>124</v>
      </c>
      <c r="EG65" s="1" t="s">
        <v>125</v>
      </c>
      <c r="EH65" s="1" t="s">
        <v>126</v>
      </c>
      <c r="EI65" s="1" t="s">
        <v>127</v>
      </c>
      <c r="EJ65" s="1" t="s">
        <v>128</v>
      </c>
      <c r="EK65" s="1" t="s">
        <v>129</v>
      </c>
      <c r="EL65" s="1" t="s">
        <v>130</v>
      </c>
      <c r="EM65" s="1" t="s">
        <v>131</v>
      </c>
      <c r="EN65" s="1" t="s">
        <v>132</v>
      </c>
      <c r="EO65" s="1" t="s">
        <v>133</v>
      </c>
      <c r="EP65" s="1" t="s">
        <v>134</v>
      </c>
      <c r="EQ65" s="1" t="s">
        <v>135</v>
      </c>
      <c r="ER65" s="1" t="s">
        <v>136</v>
      </c>
      <c r="ES65" s="1" t="s">
        <v>137</v>
      </c>
      <c r="ET65" s="1" t="s">
        <v>138</v>
      </c>
      <c r="EU65" s="1" t="s">
        <v>139</v>
      </c>
      <c r="EV65" s="1" t="s">
        <v>140</v>
      </c>
      <c r="EW65" s="1" t="s">
        <v>141</v>
      </c>
      <c r="EX65" s="1" t="s">
        <v>142</v>
      </c>
      <c r="EY65" s="1" t="s">
        <v>143</v>
      </c>
      <c r="EZ65" s="1" t="s">
        <v>144</v>
      </c>
      <c r="FA65" s="1" t="s">
        <v>853</v>
      </c>
      <c r="FB65" s="1" t="s">
        <v>145</v>
      </c>
      <c r="FC65" s="1" t="s">
        <v>146</v>
      </c>
      <c r="FD65" s="1" t="s">
        <v>147</v>
      </c>
      <c r="FE65" s="1" t="s">
        <v>148</v>
      </c>
      <c r="FF65" s="1" t="s">
        <v>149</v>
      </c>
      <c r="FG65" s="1" t="s">
        <v>150</v>
      </c>
      <c r="FH65" s="1" t="s">
        <v>151</v>
      </c>
      <c r="FI65" s="1" t="s">
        <v>152</v>
      </c>
      <c r="FJ65" s="1" t="s">
        <v>153</v>
      </c>
      <c r="FK65" s="1" t="s">
        <v>154</v>
      </c>
      <c r="FL65" s="1" t="s">
        <v>155</v>
      </c>
      <c r="FM65" s="1" t="s">
        <v>156</v>
      </c>
      <c r="FN65" s="1" t="s">
        <v>873</v>
      </c>
      <c r="FO65" s="1" t="s">
        <v>874</v>
      </c>
      <c r="FP65" s="1" t="s">
        <v>875</v>
      </c>
      <c r="FQ65" s="1" t="s">
        <v>157</v>
      </c>
      <c r="FR65" s="1" t="s">
        <v>158</v>
      </c>
      <c r="FS65" s="1" t="s">
        <v>159</v>
      </c>
      <c r="FT65" s="1" t="s">
        <v>160</v>
      </c>
      <c r="FU65" s="1" t="s">
        <v>878</v>
      </c>
      <c r="FV65" s="1" t="s">
        <v>879</v>
      </c>
      <c r="FW65" s="1" t="s">
        <v>161</v>
      </c>
      <c r="FX65" s="1" t="s">
        <v>162</v>
      </c>
      <c r="FY65" s="1" t="s">
        <v>163</v>
      </c>
      <c r="FZ65" s="1" t="s">
        <v>164</v>
      </c>
      <c r="GA65" s="1" t="s">
        <v>165</v>
      </c>
      <c r="GB65" s="1" t="s">
        <v>166</v>
      </c>
      <c r="GC65" s="1" t="s">
        <v>882</v>
      </c>
      <c r="GD65" s="1" t="s">
        <v>883</v>
      </c>
      <c r="GE65" s="1" t="s">
        <v>884</v>
      </c>
      <c r="GF65" s="1" t="s">
        <v>885</v>
      </c>
      <c r="GG65" s="1" t="s">
        <v>886</v>
      </c>
      <c r="GH65" s="1" t="s">
        <v>167</v>
      </c>
      <c r="GI65" s="1" t="s">
        <v>168</v>
      </c>
      <c r="GJ65" s="1" t="s">
        <v>169</v>
      </c>
      <c r="GK65" s="1" t="s">
        <v>170</v>
      </c>
      <c r="GL65" s="1" t="s">
        <v>171</v>
      </c>
      <c r="GM65" s="1" t="s">
        <v>172</v>
      </c>
      <c r="GN65" s="1" t="s">
        <v>173</v>
      </c>
      <c r="GO65" s="1" t="s">
        <v>174</v>
      </c>
      <c r="GP65" s="1" t="s">
        <v>175</v>
      </c>
      <c r="GQ65" s="1" t="s">
        <v>176</v>
      </c>
      <c r="GR65" s="1" t="s">
        <v>177</v>
      </c>
      <c r="GS65" s="1" t="s">
        <v>178</v>
      </c>
      <c r="GT65" s="1" t="s">
        <v>894</v>
      </c>
      <c r="GU65" s="1" t="s">
        <v>179</v>
      </c>
      <c r="GV65" s="1" t="s">
        <v>895</v>
      </c>
      <c r="GW65" s="1" t="s">
        <v>180</v>
      </c>
      <c r="GX65" s="1" t="s">
        <v>181</v>
      </c>
      <c r="GY65" s="1" t="s">
        <v>182</v>
      </c>
      <c r="GZ65" s="1" t="s">
        <v>183</v>
      </c>
      <c r="HA65" s="1" t="s">
        <v>184</v>
      </c>
      <c r="HB65" s="1" t="s">
        <v>185</v>
      </c>
      <c r="HC65" s="1" t="s">
        <v>186</v>
      </c>
      <c r="HD65" s="1" t="s">
        <v>187</v>
      </c>
      <c r="HE65" s="1" t="s">
        <v>901</v>
      </c>
      <c r="HF65" s="1" t="s">
        <v>188</v>
      </c>
      <c r="HG65" s="1" t="s">
        <v>189</v>
      </c>
      <c r="HH65" s="1" t="s">
        <v>190</v>
      </c>
      <c r="HI65" s="1" t="s">
        <v>904</v>
      </c>
      <c r="HJ65" s="1" t="s">
        <v>191</v>
      </c>
      <c r="HK65" s="1" t="s">
        <v>192</v>
      </c>
      <c r="HL65" s="1" t="s">
        <v>193</v>
      </c>
      <c r="HM65" s="1" t="s">
        <v>194</v>
      </c>
      <c r="HN65" s="1" t="s">
        <v>195</v>
      </c>
      <c r="HO65" s="1" t="s">
        <v>196</v>
      </c>
      <c r="HP65" s="1" t="s">
        <v>920</v>
      </c>
      <c r="HQ65" s="1" t="s">
        <v>197</v>
      </c>
      <c r="HR65" s="1" t="s">
        <v>198</v>
      </c>
      <c r="HS65" s="1" t="s">
        <v>199</v>
      </c>
      <c r="HT65" s="1" t="s">
        <v>922</v>
      </c>
      <c r="HU65" s="1" t="s">
        <v>924</v>
      </c>
      <c r="HV65" s="1" t="s">
        <v>200</v>
      </c>
      <c r="HW65" s="1" t="s">
        <v>926</v>
      </c>
      <c r="HX65" s="1" t="s">
        <v>201</v>
      </c>
      <c r="HY65" s="1" t="s">
        <v>202</v>
      </c>
      <c r="HZ65" s="1" t="s">
        <v>927</v>
      </c>
      <c r="IA65" s="1" t="s">
        <v>203</v>
      </c>
      <c r="IB65" s="1" t="s">
        <v>930</v>
      </c>
      <c r="IC65" s="1" t="s">
        <v>204</v>
      </c>
      <c r="ID65" s="1" t="s">
        <v>205</v>
      </c>
      <c r="IE65" s="1" t="s">
        <v>932</v>
      </c>
      <c r="IF65" s="1" t="s">
        <v>206</v>
      </c>
      <c r="IG65" s="1" t="s">
        <v>934</v>
      </c>
      <c r="IH65" s="1" t="s">
        <v>207</v>
      </c>
      <c r="II65" s="1" t="s">
        <v>936</v>
      </c>
      <c r="IJ65" s="1" t="s">
        <v>938</v>
      </c>
      <c r="IK65" s="1" t="s">
        <v>208</v>
      </c>
      <c r="IL65" s="1" t="s">
        <v>209</v>
      </c>
      <c r="IM65" s="1" t="s">
        <v>210</v>
      </c>
      <c r="IN65" s="1" t="s">
        <v>211</v>
      </c>
      <c r="IO65" s="1" t="s">
        <v>212</v>
      </c>
      <c r="IP65" s="1" t="s">
        <v>213</v>
      </c>
      <c r="IQ65" s="1" t="s">
        <v>945</v>
      </c>
      <c r="IR65" s="1" t="s">
        <v>214</v>
      </c>
      <c r="IS65" s="1" t="s">
        <v>215</v>
      </c>
      <c r="IT65" s="1" t="s">
        <v>216</v>
      </c>
      <c r="IU65" s="1" t="s">
        <v>217</v>
      </c>
      <c r="IV65" s="1" t="s">
        <v>948</v>
      </c>
      <c r="IW65" s="1" t="s">
        <v>218</v>
      </c>
      <c r="IX65" s="1" t="s">
        <v>219</v>
      </c>
      <c r="IY65" s="1" t="s">
        <v>956</v>
      </c>
      <c r="IZ65" s="1" t="s">
        <v>220</v>
      </c>
      <c r="JA65" s="1" t="s">
        <v>973</v>
      </c>
      <c r="JB65" s="1" t="s">
        <v>221</v>
      </c>
      <c r="JC65" s="1" t="s">
        <v>222</v>
      </c>
      <c r="JD65" s="1" t="s">
        <v>223</v>
      </c>
      <c r="JE65" s="1" t="s">
        <v>1011</v>
      </c>
      <c r="JF65" s="1" t="s">
        <v>1012</v>
      </c>
      <c r="JG65" s="1" t="s">
        <v>1013</v>
      </c>
      <c r="JH65" s="1" t="s">
        <v>1014</v>
      </c>
      <c r="JI65" s="1" t="s">
        <v>224</v>
      </c>
      <c r="JJ65" s="1" t="s">
        <v>225</v>
      </c>
      <c r="JK65" s="1" t="s">
        <v>226</v>
      </c>
      <c r="JL65" s="1" t="s">
        <v>227</v>
      </c>
      <c r="JM65" s="1" t="s">
        <v>228</v>
      </c>
      <c r="JN65" s="1" t="s">
        <v>229</v>
      </c>
      <c r="JO65" s="1" t="s">
        <v>1585</v>
      </c>
      <c r="JP65" s="1" t="s">
        <v>230</v>
      </c>
      <c r="JQ65" s="1" t="s">
        <v>1586</v>
      </c>
      <c r="JR65" s="1" t="s">
        <v>231</v>
      </c>
      <c r="JS65" s="1" t="s">
        <v>232</v>
      </c>
      <c r="JT65" s="1" t="s">
        <v>1028</v>
      </c>
      <c r="JU65" s="1" t="s">
        <v>1029</v>
      </c>
      <c r="JV65" s="1" t="s">
        <v>1030</v>
      </c>
      <c r="JW65" s="1" t="s">
        <v>233</v>
      </c>
      <c r="JX65" s="1" t="s">
        <v>1038</v>
      </c>
      <c r="JY65" s="1" t="s">
        <v>234</v>
      </c>
      <c r="JZ65" s="1" t="s">
        <v>1048</v>
      </c>
      <c r="KA65" s="1" t="s">
        <v>1050</v>
      </c>
      <c r="KB65" s="1" t="s">
        <v>1051</v>
      </c>
      <c r="KC65" s="1" t="s">
        <v>1052</v>
      </c>
      <c r="KD65" s="1" t="s">
        <v>235</v>
      </c>
      <c r="KE65" s="1" t="s">
        <v>236</v>
      </c>
      <c r="KF65" s="1" t="s">
        <v>1054</v>
      </c>
      <c r="KG65" s="1" t="s">
        <v>237</v>
      </c>
      <c r="KH65" s="1" t="s">
        <v>238</v>
      </c>
      <c r="KI65" s="1" t="s">
        <v>239</v>
      </c>
      <c r="KJ65" s="1" t="s">
        <v>240</v>
      </c>
      <c r="KK65" s="1" t="s">
        <v>241</v>
      </c>
      <c r="KL65" s="1" t="s">
        <v>242</v>
      </c>
      <c r="KM65" s="1" t="s">
        <v>1055</v>
      </c>
      <c r="KN65" s="1" t="s">
        <v>243</v>
      </c>
      <c r="KO65" s="1" t="s">
        <v>244</v>
      </c>
      <c r="KP65" s="1" t="s">
        <v>245</v>
      </c>
      <c r="KQ65" s="1" t="s">
        <v>1056</v>
      </c>
      <c r="KR65" s="1" t="s">
        <v>246</v>
      </c>
      <c r="KS65" s="1" t="s">
        <v>247</v>
      </c>
      <c r="KT65" s="1" t="s">
        <v>248</v>
      </c>
      <c r="KU65" s="1" t="s">
        <v>249</v>
      </c>
      <c r="KV65" s="1" t="s">
        <v>1057</v>
      </c>
      <c r="KW65" s="1" t="s">
        <v>250</v>
      </c>
      <c r="KX65" s="1" t="s">
        <v>251</v>
      </c>
      <c r="KY65" s="1" t="s">
        <v>252</v>
      </c>
      <c r="KZ65" s="1" t="s">
        <v>1058</v>
      </c>
      <c r="LA65" s="1" t="s">
        <v>253</v>
      </c>
      <c r="LB65" s="1" t="s">
        <v>254</v>
      </c>
      <c r="LC65" s="1" t="s">
        <v>255</v>
      </c>
      <c r="LD65" s="1" t="s">
        <v>1060</v>
      </c>
      <c r="LE65" s="1" t="s">
        <v>1061</v>
      </c>
      <c r="LF65" s="1" t="s">
        <v>1062</v>
      </c>
      <c r="LG65" s="1" t="s">
        <v>1063</v>
      </c>
      <c r="LH65" s="1" t="s">
        <v>256</v>
      </c>
      <c r="LI65" s="1" t="s">
        <v>257</v>
      </c>
      <c r="LJ65" s="1" t="s">
        <v>258</v>
      </c>
      <c r="LK65" s="1" t="s">
        <v>259</v>
      </c>
      <c r="LL65" s="1" t="s">
        <v>260</v>
      </c>
      <c r="LM65" s="1" t="s">
        <v>261</v>
      </c>
      <c r="LN65" s="1" t="s">
        <v>262</v>
      </c>
      <c r="LO65" s="1" t="s">
        <v>263</v>
      </c>
      <c r="LP65" s="1" t="s">
        <v>264</v>
      </c>
      <c r="LQ65" s="1" t="s">
        <v>265</v>
      </c>
      <c r="LR65" s="1" t="s">
        <v>266</v>
      </c>
      <c r="LS65" s="1" t="s">
        <v>267</v>
      </c>
      <c r="LT65" s="1" t="s">
        <v>268</v>
      </c>
      <c r="LU65" s="1" t="s">
        <v>269</v>
      </c>
      <c r="LV65" s="1" t="s">
        <v>270</v>
      </c>
      <c r="LW65" s="1" t="s">
        <v>271</v>
      </c>
      <c r="LX65" s="1" t="s">
        <v>272</v>
      </c>
      <c r="LY65" s="1" t="s">
        <v>273</v>
      </c>
      <c r="LZ65" s="1" t="s">
        <v>274</v>
      </c>
      <c r="MA65" s="1" t="s">
        <v>275</v>
      </c>
      <c r="MB65" s="1" t="s">
        <v>276</v>
      </c>
      <c r="MC65" s="1" t="s">
        <v>277</v>
      </c>
      <c r="MD65" s="1" t="s">
        <v>278</v>
      </c>
      <c r="ME65" s="1" t="s">
        <v>279</v>
      </c>
      <c r="MF65" s="1" t="s">
        <v>280</v>
      </c>
      <c r="MG65" s="1" t="s">
        <v>281</v>
      </c>
      <c r="MH65" s="1" t="s">
        <v>282</v>
      </c>
      <c r="MI65" s="1" t="s">
        <v>283</v>
      </c>
      <c r="MJ65" s="1" t="s">
        <v>284</v>
      </c>
      <c r="MK65" s="1" t="s">
        <v>285</v>
      </c>
      <c r="ML65" s="1" t="s">
        <v>286</v>
      </c>
      <c r="MM65" s="1" t="s">
        <v>287</v>
      </c>
      <c r="MN65" s="1" t="s">
        <v>288</v>
      </c>
      <c r="MO65" s="1" t="s">
        <v>289</v>
      </c>
      <c r="MP65" s="1" t="s">
        <v>290</v>
      </c>
      <c r="MQ65" s="1" t="s">
        <v>291</v>
      </c>
      <c r="MR65" s="1" t="s">
        <v>292</v>
      </c>
      <c r="MS65" s="1" t="s">
        <v>293</v>
      </c>
      <c r="MT65" s="1" t="s">
        <v>1096</v>
      </c>
      <c r="MU65" s="1" t="s">
        <v>1098</v>
      </c>
      <c r="MV65" s="1" t="s">
        <v>294</v>
      </c>
      <c r="MW65" s="1" t="s">
        <v>295</v>
      </c>
      <c r="MX65" s="1" t="s">
        <v>296</v>
      </c>
      <c r="MY65" s="1" t="s">
        <v>297</v>
      </c>
      <c r="MZ65" s="1" t="s">
        <v>1099</v>
      </c>
      <c r="NA65" s="1" t="s">
        <v>298</v>
      </c>
      <c r="NB65" s="1" t="s">
        <v>1100</v>
      </c>
      <c r="NC65" s="1" t="s">
        <v>299</v>
      </c>
      <c r="ND65" s="1" t="s">
        <v>300</v>
      </c>
      <c r="NE65" s="1" t="s">
        <v>301</v>
      </c>
      <c r="NF65" s="1" t="s">
        <v>302</v>
      </c>
      <c r="NG65" s="1" t="s">
        <v>303</v>
      </c>
      <c r="NH65" s="1" t="s">
        <v>304</v>
      </c>
      <c r="NI65" s="1" t="s">
        <v>305</v>
      </c>
      <c r="NJ65" s="1" t="s">
        <v>306</v>
      </c>
      <c r="NK65" s="1" t="s">
        <v>307</v>
      </c>
      <c r="NL65" s="1" t="s">
        <v>308</v>
      </c>
      <c r="NM65" s="1" t="s">
        <v>309</v>
      </c>
      <c r="NN65" s="1" t="s">
        <v>310</v>
      </c>
      <c r="NO65" s="1" t="s">
        <v>311</v>
      </c>
      <c r="NP65" s="1" t="s">
        <v>312</v>
      </c>
      <c r="NQ65" s="1" t="s">
        <v>313</v>
      </c>
      <c r="NR65" s="1" t="s">
        <v>314</v>
      </c>
      <c r="NS65" s="1" t="s">
        <v>315</v>
      </c>
      <c r="NT65" s="1" t="s">
        <v>316</v>
      </c>
      <c r="NU65" s="1" t="s">
        <v>317</v>
      </c>
      <c r="NV65" s="1" t="s">
        <v>318</v>
      </c>
      <c r="NW65" s="1" t="s">
        <v>319</v>
      </c>
      <c r="NX65" s="1" t="s">
        <v>320</v>
      </c>
      <c r="NY65" s="1" t="s">
        <v>321</v>
      </c>
      <c r="NZ65" s="1" t="s">
        <v>322</v>
      </c>
      <c r="OA65" s="1" t="s">
        <v>1160</v>
      </c>
      <c r="OB65" s="1" t="s">
        <v>1161</v>
      </c>
      <c r="OC65" s="1" t="s">
        <v>1162</v>
      </c>
      <c r="OD65" s="1" t="s">
        <v>323</v>
      </c>
      <c r="OE65" s="1" t="s">
        <v>324</v>
      </c>
      <c r="OF65" s="1" t="s">
        <v>325</v>
      </c>
      <c r="OG65" s="1" t="s">
        <v>326</v>
      </c>
      <c r="OH65" s="1" t="s">
        <v>1172</v>
      </c>
      <c r="OI65" s="1" t="s">
        <v>327</v>
      </c>
      <c r="OJ65" s="1" t="s">
        <v>1174</v>
      </c>
      <c r="OK65" s="1" t="s">
        <v>328</v>
      </c>
      <c r="OL65" s="1" t="s">
        <v>1175</v>
      </c>
      <c r="OM65" s="1" t="s">
        <v>329</v>
      </c>
      <c r="ON65" s="1" t="s">
        <v>1176</v>
      </c>
      <c r="OO65" s="1" t="s">
        <v>330</v>
      </c>
      <c r="OP65" s="1" t="s">
        <v>331</v>
      </c>
      <c r="OQ65" s="1" t="s">
        <v>332</v>
      </c>
      <c r="OR65" s="1" t="s">
        <v>333</v>
      </c>
      <c r="OS65" s="1" t="s">
        <v>334</v>
      </c>
      <c r="OT65" s="1" t="s">
        <v>1179</v>
      </c>
      <c r="OU65" s="1" t="s">
        <v>1180</v>
      </c>
      <c r="OV65" s="1" t="s">
        <v>335</v>
      </c>
      <c r="OW65" s="1" t="s">
        <v>1181</v>
      </c>
      <c r="OX65" s="1" t="s">
        <v>1182</v>
      </c>
      <c r="OY65" s="1" t="s">
        <v>1583</v>
      </c>
      <c r="OZ65" s="1" t="s">
        <v>336</v>
      </c>
      <c r="PA65" s="1" t="s">
        <v>1188</v>
      </c>
      <c r="PB65" s="1" t="s">
        <v>1189</v>
      </c>
      <c r="PC65" s="1" t="s">
        <v>337</v>
      </c>
      <c r="PD65" s="1" t="s">
        <v>1190</v>
      </c>
      <c r="PE65" s="1" t="s">
        <v>338</v>
      </c>
      <c r="PF65" s="1" t="s">
        <v>1191</v>
      </c>
      <c r="PG65" s="1" t="s">
        <v>339</v>
      </c>
      <c r="PH65" s="1" t="s">
        <v>1192</v>
      </c>
      <c r="PI65" s="1" t="s">
        <v>340</v>
      </c>
      <c r="PJ65" s="1" t="s">
        <v>1194</v>
      </c>
      <c r="PK65" s="1" t="s">
        <v>341</v>
      </c>
      <c r="PL65" s="1" t="s">
        <v>1196</v>
      </c>
      <c r="PM65" s="1" t="s">
        <v>342</v>
      </c>
      <c r="PN65" s="1" t="s">
        <v>1198</v>
      </c>
      <c r="PO65" s="1" t="s">
        <v>343</v>
      </c>
      <c r="PP65" s="1" t="s">
        <v>1200</v>
      </c>
      <c r="PQ65" s="1" t="s">
        <v>1201</v>
      </c>
      <c r="PR65" s="1" t="s">
        <v>1202</v>
      </c>
      <c r="PS65" s="1" t="s">
        <v>344</v>
      </c>
      <c r="PT65" s="1" t="s">
        <v>1203</v>
      </c>
      <c r="PU65" s="1" t="s">
        <v>1204</v>
      </c>
      <c r="PV65" s="1" t="s">
        <v>1205</v>
      </c>
      <c r="PW65" s="1" t="s">
        <v>345</v>
      </c>
      <c r="PX65" s="1" t="s">
        <v>346</v>
      </c>
      <c r="PY65" s="1" t="s">
        <v>1206</v>
      </c>
      <c r="PZ65" s="1" t="s">
        <v>347</v>
      </c>
      <c r="QA65" s="1" t="s">
        <v>1207</v>
      </c>
      <c r="QB65" s="1" t="s">
        <v>348</v>
      </c>
      <c r="QC65" s="1" t="s">
        <v>1208</v>
      </c>
      <c r="QD65" s="1" t="s">
        <v>349</v>
      </c>
      <c r="QE65" s="1" t="s">
        <v>1209</v>
      </c>
      <c r="QF65" s="1" t="s">
        <v>350</v>
      </c>
      <c r="QG65" s="1" t="s">
        <v>1210</v>
      </c>
      <c r="QH65" s="1" t="s">
        <v>351</v>
      </c>
      <c r="QI65" s="1" t="s">
        <v>1211</v>
      </c>
      <c r="QJ65" s="1" t="s">
        <v>352</v>
      </c>
      <c r="QK65" s="1" t="s">
        <v>1212</v>
      </c>
      <c r="QL65" s="1" t="s">
        <v>353</v>
      </c>
      <c r="QM65" s="1" t="s">
        <v>1218</v>
      </c>
      <c r="QN65" s="1" t="s">
        <v>354</v>
      </c>
      <c r="QO65" s="1" t="s">
        <v>355</v>
      </c>
      <c r="QP65" s="1" t="s">
        <v>1219</v>
      </c>
      <c r="QQ65" s="1" t="s">
        <v>356</v>
      </c>
      <c r="QR65" s="1" t="s">
        <v>357</v>
      </c>
      <c r="QS65" s="1" t="s">
        <v>1222</v>
      </c>
      <c r="QT65" s="1" t="s">
        <v>358</v>
      </c>
      <c r="QU65" s="1" t="s">
        <v>1226</v>
      </c>
      <c r="QV65" s="1" t="s">
        <v>1587</v>
      </c>
      <c r="QW65" s="1" t="s">
        <v>359</v>
      </c>
      <c r="QX65" s="1" t="s">
        <v>1227</v>
      </c>
      <c r="QY65" s="1" t="s">
        <v>360</v>
      </c>
      <c r="QZ65" s="1" t="s">
        <v>361</v>
      </c>
      <c r="RA65" s="1" t="s">
        <v>1231</v>
      </c>
      <c r="RB65" s="1" t="s">
        <v>1588</v>
      </c>
      <c r="RC65" s="1" t="s">
        <v>362</v>
      </c>
      <c r="RD65" s="1" t="s">
        <v>363</v>
      </c>
      <c r="RE65" s="1" t="s">
        <v>1589</v>
      </c>
      <c r="RF65" s="1" t="s">
        <v>1590</v>
      </c>
      <c r="RG65" s="1" t="s">
        <v>364</v>
      </c>
      <c r="RH65" s="1" t="s">
        <v>365</v>
      </c>
      <c r="RI65" s="1" t="s">
        <v>366</v>
      </c>
      <c r="RJ65" s="1" t="s">
        <v>367</v>
      </c>
      <c r="RK65" s="1" t="s">
        <v>368</v>
      </c>
      <c r="RL65" s="1" t="s">
        <v>369</v>
      </c>
      <c r="RM65" s="1" t="s">
        <v>370</v>
      </c>
      <c r="RN65" s="1" t="s">
        <v>1234</v>
      </c>
      <c r="RO65" s="1" t="s">
        <v>1235</v>
      </c>
      <c r="RP65" s="1" t="s">
        <v>371</v>
      </c>
      <c r="RQ65" s="1" t="s">
        <v>372</v>
      </c>
      <c r="RR65" s="1" t="s">
        <v>373</v>
      </c>
      <c r="RS65" s="1" t="s">
        <v>374</v>
      </c>
      <c r="RT65" s="1" t="s">
        <v>375</v>
      </c>
      <c r="RU65" s="1" t="s">
        <v>376</v>
      </c>
      <c r="RV65" s="1" t="s">
        <v>377</v>
      </c>
      <c r="RW65" s="1" t="s">
        <v>1237</v>
      </c>
      <c r="RX65" s="1" t="s">
        <v>378</v>
      </c>
      <c r="RY65" s="1" t="s">
        <v>379</v>
      </c>
      <c r="RZ65" s="1" t="s">
        <v>1238</v>
      </c>
      <c r="SA65" s="1" t="s">
        <v>380</v>
      </c>
      <c r="SB65" s="1" t="s">
        <v>1239</v>
      </c>
      <c r="SC65" s="1" t="s">
        <v>1584</v>
      </c>
      <c r="SD65" s="1" t="s">
        <v>381</v>
      </c>
      <c r="SE65" s="1" t="s">
        <v>382</v>
      </c>
      <c r="SF65" s="1" t="s">
        <v>383</v>
      </c>
      <c r="SG65" s="1" t="s">
        <v>384</v>
      </c>
      <c r="SH65" s="1" t="s">
        <v>385</v>
      </c>
      <c r="SI65" s="1" t="s">
        <v>386</v>
      </c>
      <c r="SJ65" s="1" t="s">
        <v>387</v>
      </c>
      <c r="SK65" s="1" t="s">
        <v>388</v>
      </c>
      <c r="SL65" s="1" t="s">
        <v>1242</v>
      </c>
      <c r="SM65" s="1" t="s">
        <v>389</v>
      </c>
      <c r="SN65" s="1" t="s">
        <v>390</v>
      </c>
      <c r="SO65" s="1" t="s">
        <v>391</v>
      </c>
      <c r="SP65" s="1" t="s">
        <v>1243</v>
      </c>
      <c r="SQ65" s="1" t="s">
        <v>392</v>
      </c>
      <c r="SR65" s="1" t="s">
        <v>393</v>
      </c>
      <c r="SS65" s="1" t="s">
        <v>394</v>
      </c>
      <c r="ST65" s="1" t="s">
        <v>395</v>
      </c>
      <c r="SU65" s="1" t="s">
        <v>396</v>
      </c>
      <c r="SV65" s="1" t="s">
        <v>397</v>
      </c>
      <c r="SW65" s="1" t="s">
        <v>398</v>
      </c>
      <c r="SX65" s="1" t="s">
        <v>399</v>
      </c>
      <c r="SY65" s="1" t="s">
        <v>400</v>
      </c>
      <c r="SZ65" s="1" t="s">
        <v>401</v>
      </c>
      <c r="TA65" s="1" t="s">
        <v>1249</v>
      </c>
      <c r="TB65" s="1" t="s">
        <v>1250</v>
      </c>
      <c r="TC65" s="1" t="s">
        <v>402</v>
      </c>
      <c r="TD65" s="1" t="s">
        <v>403</v>
      </c>
      <c r="TE65" s="1" t="s">
        <v>404</v>
      </c>
      <c r="TF65" s="1" t="s">
        <v>1252</v>
      </c>
      <c r="TG65" s="1" t="s">
        <v>405</v>
      </c>
      <c r="TH65" s="1" t="s">
        <v>406</v>
      </c>
      <c r="TI65" s="1" t="s">
        <v>1287</v>
      </c>
      <c r="TJ65" s="1" t="s">
        <v>407</v>
      </c>
      <c r="TK65" s="1" t="s">
        <v>1289</v>
      </c>
      <c r="TL65" s="1" t="s">
        <v>408</v>
      </c>
      <c r="TM65" s="1" t="s">
        <v>409</v>
      </c>
      <c r="TN65" s="1" t="s">
        <v>410</v>
      </c>
      <c r="TO65" s="1" t="s">
        <v>411</v>
      </c>
      <c r="TP65" s="1" t="s">
        <v>412</v>
      </c>
      <c r="TQ65" s="1" t="s">
        <v>413</v>
      </c>
      <c r="TR65" s="1" t="s">
        <v>414</v>
      </c>
      <c r="TS65" s="1" t="s">
        <v>415</v>
      </c>
      <c r="TT65" s="1" t="s">
        <v>416</v>
      </c>
      <c r="TU65" s="1" t="s">
        <v>417</v>
      </c>
      <c r="TV65" s="1" t="s">
        <v>418</v>
      </c>
      <c r="TW65" s="1" t="s">
        <v>419</v>
      </c>
      <c r="TX65" s="1" t="s">
        <v>420</v>
      </c>
      <c r="TY65" s="1" t="s">
        <v>421</v>
      </c>
      <c r="TZ65" s="1" t="s">
        <v>422</v>
      </c>
      <c r="UA65" s="1" t="s">
        <v>423</v>
      </c>
      <c r="UB65" s="1" t="s">
        <v>424</v>
      </c>
      <c r="UC65" s="1" t="s">
        <v>425</v>
      </c>
      <c r="UD65" s="1" t="s">
        <v>426</v>
      </c>
      <c r="UE65" s="1" t="s">
        <v>427</v>
      </c>
      <c r="UF65" s="1" t="s">
        <v>428</v>
      </c>
      <c r="UG65" s="1" t="s">
        <v>429</v>
      </c>
      <c r="UH65" s="1" t="s">
        <v>430</v>
      </c>
      <c r="UI65" s="1" t="s">
        <v>431</v>
      </c>
      <c r="UJ65" s="1" t="s">
        <v>432</v>
      </c>
      <c r="UK65" s="1" t="s">
        <v>433</v>
      </c>
      <c r="UL65" s="1" t="s">
        <v>434</v>
      </c>
      <c r="UM65" s="1" t="s">
        <v>435</v>
      </c>
      <c r="UN65" s="1" t="s">
        <v>436</v>
      </c>
      <c r="UO65" s="1" t="s">
        <v>437</v>
      </c>
      <c r="UP65" s="1" t="s">
        <v>438</v>
      </c>
      <c r="UQ65" s="1" t="s">
        <v>439</v>
      </c>
      <c r="UR65" s="1" t="s">
        <v>440</v>
      </c>
      <c r="US65" s="1" t="s">
        <v>441</v>
      </c>
      <c r="UT65" s="1" t="s">
        <v>442</v>
      </c>
      <c r="UU65" s="1" t="s">
        <v>443</v>
      </c>
      <c r="UV65" s="1" t="s">
        <v>444</v>
      </c>
      <c r="UW65" s="1" t="s">
        <v>445</v>
      </c>
      <c r="UX65" s="1" t="s">
        <v>446</v>
      </c>
      <c r="UY65" s="1" t="s">
        <v>447</v>
      </c>
      <c r="UZ65" s="1" t="s">
        <v>448</v>
      </c>
      <c r="VA65" s="1" t="s">
        <v>449</v>
      </c>
      <c r="VB65" s="1" t="s">
        <v>450</v>
      </c>
      <c r="VC65" s="1" t="s">
        <v>451</v>
      </c>
      <c r="VD65" s="1" t="s">
        <v>452</v>
      </c>
      <c r="VE65" s="1" t="s">
        <v>453</v>
      </c>
      <c r="VF65" s="1" t="s">
        <v>454</v>
      </c>
      <c r="VG65" s="1" t="s">
        <v>455</v>
      </c>
      <c r="VH65" s="1" t="s">
        <v>456</v>
      </c>
      <c r="VI65" s="1" t="s">
        <v>457</v>
      </c>
      <c r="VJ65" s="1" t="s">
        <v>458</v>
      </c>
      <c r="VK65" s="1" t="s">
        <v>459</v>
      </c>
      <c r="VL65" s="1" t="s">
        <v>460</v>
      </c>
      <c r="VM65" s="1" t="s">
        <v>462</v>
      </c>
      <c r="VN65" s="1" t="s">
        <v>463</v>
      </c>
      <c r="VO65" s="1" t="s">
        <v>464</v>
      </c>
      <c r="VP65" s="1" t="s">
        <v>465</v>
      </c>
      <c r="VQ65" s="1" t="s">
        <v>466</v>
      </c>
      <c r="VR65" s="1" t="s">
        <v>467</v>
      </c>
      <c r="VS65" s="1" t="s">
        <v>468</v>
      </c>
      <c r="VT65" s="1" t="s">
        <v>5</v>
      </c>
      <c r="VU65" s="1" t="s">
        <v>469</v>
      </c>
      <c r="VV65" s="1" t="s">
        <v>470</v>
      </c>
      <c r="VW65" s="1" t="s">
        <v>471</v>
      </c>
      <c r="VX65" s="1" t="s">
        <v>472</v>
      </c>
      <c r="VY65" s="1" t="s">
        <v>473</v>
      </c>
      <c r="VZ65" s="1" t="s">
        <v>474</v>
      </c>
      <c r="WA65" s="1" t="s">
        <v>475</v>
      </c>
      <c r="WB65" s="1" t="s">
        <v>476</v>
      </c>
      <c r="WC65" s="1" t="s">
        <v>477</v>
      </c>
      <c r="WD65" s="1" t="s">
        <v>478</v>
      </c>
      <c r="WE65" s="1" t="s">
        <v>479</v>
      </c>
      <c r="WF65" s="1" t="s">
        <v>480</v>
      </c>
      <c r="WG65" s="1" t="s">
        <v>481</v>
      </c>
      <c r="WH65" s="1" t="s">
        <v>482</v>
      </c>
      <c r="WI65" s="1" t="s">
        <v>483</v>
      </c>
      <c r="WJ65" s="1" t="s">
        <v>484</v>
      </c>
      <c r="WK65" s="1" t="s">
        <v>485</v>
      </c>
      <c r="WL65" s="1" t="s">
        <v>486</v>
      </c>
      <c r="WM65" s="1" t="s">
        <v>487</v>
      </c>
      <c r="WN65" s="1" t="s">
        <v>488</v>
      </c>
      <c r="WO65" s="1" t="s">
        <v>489</v>
      </c>
      <c r="WP65" s="1" t="s">
        <v>490</v>
      </c>
      <c r="WQ65" s="1" t="s">
        <v>491</v>
      </c>
      <c r="WR65" s="1" t="s">
        <v>492</v>
      </c>
      <c r="WS65" s="1" t="s">
        <v>493</v>
      </c>
      <c r="WT65" s="1" t="s">
        <v>494</v>
      </c>
      <c r="WU65" s="1" t="s">
        <v>495</v>
      </c>
      <c r="WV65" s="1" t="s">
        <v>496</v>
      </c>
      <c r="WW65" s="1" t="s">
        <v>497</v>
      </c>
      <c r="WX65" s="1" t="s">
        <v>498</v>
      </c>
      <c r="WY65" s="1" t="s">
        <v>499</v>
      </c>
      <c r="WZ65" s="1" t="s">
        <v>500</v>
      </c>
      <c r="XA65" s="1" t="s">
        <v>501</v>
      </c>
      <c r="XB65" s="1" t="s">
        <v>502</v>
      </c>
      <c r="XC65" s="1" t="s">
        <v>503</v>
      </c>
      <c r="XD65" s="1" t="s">
        <v>504</v>
      </c>
      <c r="XE65" s="1" t="s">
        <v>505</v>
      </c>
      <c r="XF65" s="1" t="s">
        <v>506</v>
      </c>
      <c r="XG65" s="1" t="s">
        <v>507</v>
      </c>
      <c r="XH65" s="1" t="s">
        <v>508</v>
      </c>
      <c r="XI65" s="1" t="s">
        <v>509</v>
      </c>
      <c r="XJ65" s="1" t="s">
        <v>510</v>
      </c>
      <c r="XK65" s="1" t="s">
        <v>511</v>
      </c>
      <c r="XL65" s="1" t="s">
        <v>512</v>
      </c>
      <c r="XM65" s="1" t="s">
        <v>513</v>
      </c>
      <c r="XN65" s="1" t="s">
        <v>514</v>
      </c>
      <c r="XO65" s="1" t="s">
        <v>515</v>
      </c>
      <c r="XP65" s="1" t="s">
        <v>516</v>
      </c>
      <c r="XQ65" s="1" t="s">
        <v>517</v>
      </c>
      <c r="XR65" s="1" t="s">
        <v>518</v>
      </c>
      <c r="XS65" s="1" t="s">
        <v>519</v>
      </c>
      <c r="XT65" s="1" t="s">
        <v>520</v>
      </c>
      <c r="XU65" s="1" t="s">
        <v>521</v>
      </c>
      <c r="XV65" s="1" t="s">
        <v>522</v>
      </c>
      <c r="XW65" s="1" t="s">
        <v>523</v>
      </c>
      <c r="XX65" s="1" t="s">
        <v>524</v>
      </c>
      <c r="XY65" s="1" t="s">
        <v>525</v>
      </c>
    </row>
    <row r="66" spans="1:649" x14ac:dyDescent="0.25">
      <c r="A66" s="3" t="s">
        <v>532</v>
      </c>
      <c r="B66" s="1">
        <v>5.2415999999999997E-2</v>
      </c>
      <c r="C66" s="1">
        <v>5.2248000000000003E-2</v>
      </c>
      <c r="D66" s="1">
        <v>6.9000000000000006E-2</v>
      </c>
      <c r="E66" s="1">
        <v>6.9000000000000006E-2</v>
      </c>
      <c r="F66" s="1">
        <v>0</v>
      </c>
      <c r="G66" s="1">
        <v>0.90861399999999903</v>
      </c>
      <c r="H66" s="1">
        <v>0.53966399999999903</v>
      </c>
      <c r="I66" s="1">
        <v>0</v>
      </c>
      <c r="J66" s="1">
        <v>0.26991599999999899</v>
      </c>
      <c r="K66" s="1">
        <v>0.26991599999999899</v>
      </c>
      <c r="L66" s="1">
        <v>0.26991599999999899</v>
      </c>
      <c r="M66" s="1">
        <v>0.23005999999999899</v>
      </c>
      <c r="N66" s="1">
        <v>0.26991599999999899</v>
      </c>
      <c r="O66" s="1">
        <v>0.26974799999999899</v>
      </c>
      <c r="P66" s="1">
        <v>0.26974799999999899</v>
      </c>
      <c r="Q66" s="1">
        <v>0.26974799999999899</v>
      </c>
      <c r="R66" s="1">
        <v>0</v>
      </c>
      <c r="S66" s="1">
        <v>0.63886600000000004</v>
      </c>
      <c r="T66" s="1">
        <v>0</v>
      </c>
      <c r="U66" s="1">
        <v>0.36895</v>
      </c>
      <c r="V66" s="1">
        <v>5.5100000000000003E-2</v>
      </c>
      <c r="W66" s="1">
        <v>0.36895</v>
      </c>
      <c r="X66" s="1">
        <v>0.24295</v>
      </c>
      <c r="Y66" s="1">
        <v>0.126</v>
      </c>
      <c r="AA66" s="1">
        <v>0.29994999999999999</v>
      </c>
      <c r="AB66" s="1">
        <v>0</v>
      </c>
      <c r="AE66" s="1">
        <v>3.3997809290210999</v>
      </c>
      <c r="AF66" s="1">
        <v>3.2</v>
      </c>
      <c r="AG66" s="1">
        <v>2.5183212555017102E-2</v>
      </c>
      <c r="AH66" s="1">
        <v>2.5183212555017102E-2</v>
      </c>
      <c r="AI66" s="1">
        <v>2.52163352462298E-2</v>
      </c>
      <c r="AJ66" s="1">
        <v>2.52163352462298E-2</v>
      </c>
      <c r="AK66" s="1">
        <v>0.32806588716489499</v>
      </c>
      <c r="AL66" s="1">
        <v>0.32806588716489499</v>
      </c>
      <c r="AM66" s="1">
        <v>0.32847720094310201</v>
      </c>
      <c r="AN66" s="1">
        <v>0.32847720094310201</v>
      </c>
      <c r="AO66" s="1">
        <v>0</v>
      </c>
      <c r="AP66" s="1">
        <v>9500000</v>
      </c>
      <c r="AR66" s="1">
        <v>2.4500000000000002</v>
      </c>
      <c r="AU66" s="1">
        <v>2.4500000000000002</v>
      </c>
      <c r="AV66" s="1">
        <v>0.9</v>
      </c>
      <c r="AY66" s="1">
        <v>0.9</v>
      </c>
      <c r="AZ66" s="1">
        <v>9500000</v>
      </c>
      <c r="BA66" s="1">
        <v>9500000</v>
      </c>
      <c r="BB66" s="1">
        <v>10800000</v>
      </c>
      <c r="BC66" s="1">
        <v>10400000</v>
      </c>
      <c r="BE66" s="1">
        <v>9800000</v>
      </c>
      <c r="BF66" s="1">
        <v>9800000</v>
      </c>
      <c r="BG66" s="1">
        <v>9700000</v>
      </c>
      <c r="BI66" s="1">
        <v>11000000</v>
      </c>
      <c r="BJ66" s="1">
        <v>10700000</v>
      </c>
      <c r="BK66" s="1">
        <v>10700000</v>
      </c>
      <c r="BN66" s="1">
        <v>10000000</v>
      </c>
      <c r="BO66" s="1">
        <v>10000000</v>
      </c>
      <c r="BP66" s="1">
        <v>9500</v>
      </c>
      <c r="BQ66" s="1">
        <v>11.8125559231505</v>
      </c>
      <c r="BR66" s="1">
        <v>554.52366192335398</v>
      </c>
      <c r="BS66" s="1">
        <v>-967.34678574629697</v>
      </c>
      <c r="BT66" s="1">
        <v>1</v>
      </c>
      <c r="BU66" s="1">
        <v>-968.45303800124498</v>
      </c>
      <c r="BV66" s="1">
        <v>0.48249960107919898</v>
      </c>
      <c r="BW66" s="1">
        <v>12942.9663180067</v>
      </c>
      <c r="BX66" s="1">
        <v>18.4009024501221</v>
      </c>
      <c r="BY66" s="1">
        <v>18.4009024501221</v>
      </c>
      <c r="BZ66" s="1">
        <v>37.839920155008599</v>
      </c>
      <c r="CA66" s="1">
        <v>7332.9179399575096</v>
      </c>
      <c r="CC66" s="1">
        <v>7332.9179399575096</v>
      </c>
      <c r="CG66" s="1">
        <v>1375.37590902081</v>
      </c>
      <c r="CH66" s="1">
        <v>1375.37590902081</v>
      </c>
      <c r="CI66" s="1">
        <v>1375.37590902081</v>
      </c>
      <c r="CJ66" s="1">
        <v>0</v>
      </c>
      <c r="CK66" s="1">
        <v>0</v>
      </c>
      <c r="CL66" s="1">
        <v>1375.37590902081</v>
      </c>
      <c r="CM66" s="1">
        <v>46399.928012956603</v>
      </c>
      <c r="CN66" s="1">
        <v>46.3999280129566</v>
      </c>
      <c r="CO66" s="1">
        <v>33518</v>
      </c>
      <c r="CP66" s="1">
        <v>33518</v>
      </c>
      <c r="CQ66" s="1">
        <v>33.518000000000001</v>
      </c>
      <c r="CR66" s="1">
        <v>49012</v>
      </c>
      <c r="CS66" s="1">
        <v>49012</v>
      </c>
      <c r="CT66" s="1">
        <v>49.012</v>
      </c>
      <c r="CU66" s="1">
        <v>7343.2577982707098</v>
      </c>
      <c r="CV66" s="1">
        <v>20049.609660217298</v>
      </c>
      <c r="CW66" s="1">
        <v>3361.7248354482099</v>
      </c>
      <c r="CX66" s="1">
        <v>82000</v>
      </c>
      <c r="CY66" s="1">
        <v>65000</v>
      </c>
      <c r="CZ66" s="1">
        <v>65000</v>
      </c>
      <c r="DA66" s="1">
        <v>68000</v>
      </c>
      <c r="DB66" s="1">
        <v>39000</v>
      </c>
      <c r="DC66" s="1">
        <v>76000</v>
      </c>
      <c r="DD66" s="1">
        <v>44000</v>
      </c>
      <c r="DE66" s="1">
        <v>44000</v>
      </c>
      <c r="DF66" s="1">
        <v>38000</v>
      </c>
      <c r="DG66" s="1">
        <v>74000</v>
      </c>
      <c r="DH66" s="1">
        <v>40000</v>
      </c>
      <c r="DI66" s="1">
        <v>40000</v>
      </c>
      <c r="DJ66" s="1">
        <v>65000</v>
      </c>
      <c r="DK66" s="1">
        <v>65000</v>
      </c>
      <c r="DL66" s="1">
        <v>38000</v>
      </c>
      <c r="DM66" s="1">
        <v>74000</v>
      </c>
      <c r="DP66" s="1">
        <v>40000</v>
      </c>
      <c r="DQ66" s="1">
        <v>40000</v>
      </c>
      <c r="DR66" s="1">
        <v>65000</v>
      </c>
      <c r="DS66" s="1">
        <v>65</v>
      </c>
      <c r="DW66" s="1">
        <v>6130.0136380270296</v>
      </c>
      <c r="DX66" s="1">
        <v>11243.8857150028</v>
      </c>
      <c r="DY66" s="1">
        <v>7343.2577982707098</v>
      </c>
      <c r="DZ66" s="1">
        <v>7343.2577982707098</v>
      </c>
      <c r="EA66" s="1">
        <v>7.3432577982707103</v>
      </c>
      <c r="EB66" s="1">
        <v>45000</v>
      </c>
      <c r="EC66" s="1">
        <v>26824.822837277701</v>
      </c>
      <c r="ED66" s="1">
        <v>75000</v>
      </c>
      <c r="EE66" s="1">
        <v>75000</v>
      </c>
      <c r="EF66" s="1">
        <v>55000</v>
      </c>
      <c r="EG66" s="1">
        <v>79000</v>
      </c>
      <c r="EH66" s="1">
        <v>57000</v>
      </c>
      <c r="EI66" s="1">
        <v>82000</v>
      </c>
      <c r="EJ66" s="1">
        <v>57000</v>
      </c>
      <c r="EK66" s="1">
        <v>57000</v>
      </c>
      <c r="EL66" s="1">
        <v>82000</v>
      </c>
      <c r="EM66" s="1">
        <v>75000</v>
      </c>
      <c r="EN66" s="1">
        <v>66000</v>
      </c>
      <c r="EO66" s="1">
        <v>64000</v>
      </c>
      <c r="EP66" s="1">
        <v>41000</v>
      </c>
      <c r="EQ66" s="1">
        <v>41000</v>
      </c>
      <c r="ER66" s="1">
        <v>45000</v>
      </c>
      <c r="ES66" s="1">
        <v>45000</v>
      </c>
      <c r="ET66" s="1">
        <v>66000</v>
      </c>
      <c r="EU66" s="1">
        <v>3900000</v>
      </c>
      <c r="EV66" s="1">
        <v>4100000</v>
      </c>
      <c r="EW66" s="1">
        <v>4000000</v>
      </c>
      <c r="EY66" s="1">
        <v>0.85233924628402902</v>
      </c>
      <c r="EZ66" s="1">
        <v>3.9856000000000003E-2</v>
      </c>
      <c r="FA66" s="1">
        <v>0</v>
      </c>
      <c r="FB66" s="1">
        <v>6.1434569118919997</v>
      </c>
      <c r="FC66" s="1">
        <v>5.4944999999999897</v>
      </c>
      <c r="FD66" s="1">
        <v>3.38354691407858E-2</v>
      </c>
      <c r="FE66" s="1">
        <v>3.3852478172262598E-2</v>
      </c>
      <c r="FF66" s="1">
        <v>6.5809875475860196</v>
      </c>
      <c r="FG66" s="1">
        <v>1.3617854841597301</v>
      </c>
      <c r="FH66" s="1">
        <v>7.9427730317457597</v>
      </c>
      <c r="FI66" s="1">
        <v>3.3852478172262598E-2</v>
      </c>
      <c r="FJ66" s="1">
        <v>3.3852478172262598E-2</v>
      </c>
      <c r="FK66" s="1">
        <v>9.3269716765644797E-3</v>
      </c>
      <c r="FL66" s="1">
        <v>5.5001843485644698E-3</v>
      </c>
      <c r="FM66" s="1">
        <v>3.38354691407858E-2</v>
      </c>
      <c r="FN66" s="1">
        <v>3.38354691407858E-2</v>
      </c>
      <c r="FO66" s="1">
        <v>9.3095784164894495E-3</v>
      </c>
      <c r="FP66" s="1">
        <v>5.5194693104894501E-3</v>
      </c>
      <c r="FQ66" s="1">
        <v>2.99976830317727E-2</v>
      </c>
      <c r="FR66" s="1">
        <v>2.99976830317727E-2</v>
      </c>
      <c r="FS66" s="1">
        <v>1.61954297983582E-4</v>
      </c>
      <c r="FT66" s="1">
        <v>2.9997163651540301E-2</v>
      </c>
      <c r="FU66" s="1">
        <v>2.9997163651540301E-2</v>
      </c>
      <c r="FV66" s="1">
        <v>1.6161934815362E-4</v>
      </c>
      <c r="FW66" s="1">
        <v>5.3799999999999898E-4</v>
      </c>
      <c r="FX66" s="1">
        <v>5.3899999999999901E-4</v>
      </c>
      <c r="FY66" s="1">
        <v>0.51894049669752595</v>
      </c>
      <c r="FZ66" s="1">
        <v>0.56812558344560704</v>
      </c>
      <c r="GA66" s="1">
        <v>0.2</v>
      </c>
      <c r="GB66" s="1">
        <v>0.5</v>
      </c>
      <c r="GH66" s="1">
        <v>1</v>
      </c>
      <c r="GI66" s="1">
        <v>1</v>
      </c>
      <c r="GJ66" s="1">
        <v>8.16</v>
      </c>
      <c r="GP66" s="1">
        <v>8.16</v>
      </c>
      <c r="GQ66" s="1">
        <v>8.16</v>
      </c>
      <c r="GR66" s="1">
        <v>8.16</v>
      </c>
      <c r="GS66" s="1">
        <v>1.48512148512148</v>
      </c>
      <c r="GU66" s="1">
        <v>8.16</v>
      </c>
      <c r="GW66" s="1">
        <v>8.16</v>
      </c>
      <c r="GX66" s="1">
        <v>7</v>
      </c>
      <c r="GY66" s="1">
        <v>122</v>
      </c>
      <c r="GZ66" s="1">
        <v>0.1</v>
      </c>
      <c r="HA66" s="1">
        <v>-1.3159894016132601</v>
      </c>
      <c r="HB66" s="1">
        <v>999</v>
      </c>
      <c r="HD66" s="1">
        <v>999</v>
      </c>
      <c r="HF66" s="1">
        <v>999</v>
      </c>
      <c r="HH66" s="1">
        <v>999</v>
      </c>
      <c r="HJ66" s="1">
        <v>0.53334849536159301</v>
      </c>
      <c r="HL66" s="1">
        <v>0.53334849536159301</v>
      </c>
      <c r="HM66" s="1">
        <v>0.421691287608634</v>
      </c>
      <c r="HO66" s="1">
        <v>0.421691287608634</v>
      </c>
      <c r="HQ66" s="1">
        <v>999</v>
      </c>
      <c r="HR66" s="1">
        <v>2.8887804841370701</v>
      </c>
      <c r="HS66" s="1">
        <v>999</v>
      </c>
      <c r="HV66" s="1">
        <v>999</v>
      </c>
      <c r="IC66" s="1">
        <v>999</v>
      </c>
      <c r="ID66" s="1">
        <v>999</v>
      </c>
      <c r="IF66" s="1">
        <v>999</v>
      </c>
      <c r="IH66" s="1">
        <v>104.90217805251601</v>
      </c>
      <c r="IK66" s="1">
        <v>999</v>
      </c>
      <c r="IL66" s="1">
        <v>0.83682679369285495</v>
      </c>
      <c r="IM66" s="1">
        <v>0.83682679369285495</v>
      </c>
      <c r="IN66" s="1">
        <v>999</v>
      </c>
      <c r="IO66" s="1">
        <v>999</v>
      </c>
      <c r="IP66" s="1">
        <v>999</v>
      </c>
      <c r="IR66" s="1">
        <v>1.41113996999469</v>
      </c>
      <c r="IS66" s="1">
        <v>999</v>
      </c>
      <c r="IT66" s="1">
        <v>2.5721459464552199</v>
      </c>
      <c r="IU66" s="1">
        <v>999</v>
      </c>
      <c r="IW66" s="1">
        <v>999</v>
      </c>
      <c r="IX66" s="1">
        <v>-967.98828125</v>
      </c>
      <c r="IZ66" s="1">
        <v>13119.9492728774</v>
      </c>
      <c r="JB66" s="1">
        <v>9</v>
      </c>
      <c r="JC66" s="1">
        <v>9</v>
      </c>
      <c r="JI66" s="1">
        <v>0.123083930237034</v>
      </c>
      <c r="JJ66" s="1">
        <v>-260.93986076149201</v>
      </c>
      <c r="JK66" s="1">
        <v>4.9000000000000004</v>
      </c>
      <c r="JL66" s="1">
        <v>4.9000000000000004</v>
      </c>
      <c r="JM66" s="1">
        <v>1.8</v>
      </c>
      <c r="JN66" s="1">
        <v>1.8</v>
      </c>
      <c r="JP66" s="1">
        <v>1130</v>
      </c>
      <c r="JR66" s="1">
        <v>1130</v>
      </c>
      <c r="JS66" s="1">
        <v>0</v>
      </c>
      <c r="JW66" s="1">
        <v>1650.4510908249699</v>
      </c>
      <c r="JY66" s="1">
        <v>0.33347323263980899</v>
      </c>
      <c r="KD66" s="1">
        <v>0.19930750602701</v>
      </c>
      <c r="KE66" s="1">
        <v>0.19930750602701</v>
      </c>
      <c r="KH66" s="1">
        <v>0.37216961280966498</v>
      </c>
      <c r="KI66" s="1">
        <v>1</v>
      </c>
      <c r="KJ66" s="1">
        <v>1</v>
      </c>
      <c r="KK66" s="1">
        <v>0</v>
      </c>
      <c r="KP66" s="1">
        <v>0.37216961280966498</v>
      </c>
      <c r="KS66" s="1">
        <v>0</v>
      </c>
      <c r="KU66" s="1">
        <v>0</v>
      </c>
      <c r="KX66" s="1">
        <v>0</v>
      </c>
      <c r="KY66" s="1">
        <v>1.0415652615378901</v>
      </c>
      <c r="LB66" s="1">
        <v>0</v>
      </c>
      <c r="LC66" s="1">
        <v>0.14000000000000001</v>
      </c>
      <c r="LH66" s="1">
        <v>7.0999999999999897E-2</v>
      </c>
      <c r="LI66" s="1">
        <v>0.14000000000000001</v>
      </c>
      <c r="LJ66" s="1">
        <v>0.14000000000000001</v>
      </c>
      <c r="LK66" s="1">
        <v>0.14000000000000001</v>
      </c>
      <c r="LL66" s="1">
        <v>1</v>
      </c>
      <c r="LM66" s="1">
        <v>0</v>
      </c>
      <c r="LN66" s="1">
        <v>2.4500000000000002</v>
      </c>
      <c r="LO66" s="1">
        <v>0.9</v>
      </c>
      <c r="LP66" s="1">
        <v>0.14000000000000001</v>
      </c>
      <c r="LR66" s="1">
        <v>1.48512148512148</v>
      </c>
      <c r="LS66" s="1">
        <v>98.116071428571402</v>
      </c>
      <c r="LT66" s="1">
        <v>0.216649159663865</v>
      </c>
      <c r="LV66" s="1">
        <v>0.14000000000000001</v>
      </c>
      <c r="LX66" s="1">
        <v>0.14000000000000001</v>
      </c>
      <c r="LZ66" s="1">
        <v>0.14000000000000001</v>
      </c>
      <c r="MB66" s="1">
        <v>1</v>
      </c>
      <c r="ME66" s="1">
        <v>0</v>
      </c>
      <c r="MI66" s="1">
        <v>0.99980000000000002</v>
      </c>
      <c r="MK66" s="1">
        <v>0.37216961280966498</v>
      </c>
      <c r="MM66" s="1">
        <v>0.99990000000000001</v>
      </c>
      <c r="MO66" s="1">
        <v>0.19930750602701</v>
      </c>
      <c r="MP66" s="1">
        <v>1.9211912187591</v>
      </c>
      <c r="MQ66" s="1">
        <v>1.7456212380415801</v>
      </c>
      <c r="MR66" s="1">
        <v>-1.4999775E-2</v>
      </c>
      <c r="MS66" s="1">
        <v>3.7950000000000001E-4</v>
      </c>
      <c r="MT66" s="1">
        <v>0</v>
      </c>
      <c r="MU66" s="1">
        <v>0</v>
      </c>
      <c r="MV66" s="1">
        <v>0.65178092902110896</v>
      </c>
      <c r="MW66" s="1">
        <v>6.4713037280780004</v>
      </c>
      <c r="MX66" s="1">
        <v>6.4713037280780004</v>
      </c>
      <c r="MY66" s="1">
        <v>6.1462809290211</v>
      </c>
      <c r="MZ66" s="1">
        <v>0</v>
      </c>
      <c r="NA66" s="1">
        <v>0.20021907097889</v>
      </c>
      <c r="NB66" s="1">
        <v>0</v>
      </c>
      <c r="NC66" s="1">
        <v>5.4999999999999997E-3</v>
      </c>
      <c r="ND66" s="1">
        <v>0.04</v>
      </c>
      <c r="NE66" s="1">
        <v>-6.4500000000000002E-2</v>
      </c>
      <c r="NF66" s="1">
        <v>-2.9999999999999898E-2</v>
      </c>
      <c r="NG66" s="1">
        <v>8.16</v>
      </c>
      <c r="NI66" s="1">
        <v>1.000100010001</v>
      </c>
      <c r="NJ66" s="1">
        <v>9.9000000000000005E-2</v>
      </c>
      <c r="NK66" s="1">
        <v>2</v>
      </c>
      <c r="NL66" s="1">
        <v>9.9000000000000005E-2</v>
      </c>
      <c r="NM66" s="1">
        <v>5.4944999999999897</v>
      </c>
      <c r="NO66" s="1">
        <v>2.74724999999999</v>
      </c>
      <c r="NP66" s="1">
        <v>2.2999999999999901</v>
      </c>
      <c r="NQ66" s="1">
        <v>2.2999999999999901</v>
      </c>
      <c r="NR66" s="1">
        <v>2.2999999999999901</v>
      </c>
      <c r="NS66" s="1">
        <v>2.2999999999999901</v>
      </c>
      <c r="NT66" s="1">
        <v>2.2999999999999901</v>
      </c>
      <c r="NU66" s="1">
        <v>2.2999999999999901</v>
      </c>
      <c r="NX66" s="1">
        <v>2.2999999999999901</v>
      </c>
      <c r="NZ66" s="1">
        <v>5</v>
      </c>
      <c r="OA66" s="1">
        <v>0</v>
      </c>
      <c r="OB66" s="1">
        <v>0</v>
      </c>
      <c r="OC66" s="1">
        <v>0</v>
      </c>
      <c r="OD66" s="1">
        <v>-1.1062522549481499</v>
      </c>
      <c r="OE66" s="1">
        <v>6.9000000000000006E-2</v>
      </c>
      <c r="OF66" s="1">
        <v>0</v>
      </c>
      <c r="OG66" s="1">
        <v>-3996.0376981929699</v>
      </c>
      <c r="OI66" s="1">
        <v>3996.0376981929699</v>
      </c>
      <c r="OK66" s="1">
        <v>3501.4558074520601</v>
      </c>
      <c r="OM66" s="1">
        <v>3501.4558074520601</v>
      </c>
      <c r="OO66" s="1">
        <v>20.0496096602173</v>
      </c>
      <c r="OP66" s="1">
        <v>3.3617248354482099</v>
      </c>
      <c r="OQ66" s="1">
        <v>0.22387654520022299</v>
      </c>
      <c r="OR66" s="1">
        <v>554.52366192335398</v>
      </c>
      <c r="OS66" s="1">
        <v>696.86952012830795</v>
      </c>
      <c r="OV66" s="1">
        <v>1091.3994632475999</v>
      </c>
      <c r="OX66" s="1">
        <v>1091.3994632475999</v>
      </c>
      <c r="OZ66" s="1">
        <v>0.55452366192335401</v>
      </c>
      <c r="PA66" s="1">
        <v>0</v>
      </c>
      <c r="PB66" s="1">
        <v>0</v>
      </c>
      <c r="PC66" s="1">
        <v>0.2175</v>
      </c>
      <c r="PE66" s="1">
        <v>0.2175</v>
      </c>
      <c r="PG66" s="1">
        <v>3.7999999999999902E-2</v>
      </c>
      <c r="PI66" s="1">
        <v>3.7999999999999902E-2</v>
      </c>
      <c r="PK66" s="1">
        <v>0.25</v>
      </c>
      <c r="PM66" s="1">
        <v>0.25040000000000001</v>
      </c>
      <c r="PO66" s="1">
        <v>33518</v>
      </c>
      <c r="PR66" s="1">
        <v>0</v>
      </c>
      <c r="PS66" s="1">
        <v>49012</v>
      </c>
      <c r="PV66" s="1">
        <v>0</v>
      </c>
      <c r="PW66" s="1">
        <v>0</v>
      </c>
      <c r="PX66" s="1">
        <v>2.3199999999999901E-2</v>
      </c>
      <c r="PZ66" s="1">
        <v>2.3199999999999901E-2</v>
      </c>
      <c r="QB66" s="1">
        <v>2.98E-2</v>
      </c>
      <c r="QD66" s="1">
        <v>2.98E-2</v>
      </c>
      <c r="QF66" s="1">
        <v>5.3799999999999898E-4</v>
      </c>
      <c r="QH66" s="1">
        <v>5.3899999999999901E-4</v>
      </c>
      <c r="QJ66" s="1">
        <v>1.1200000000000001</v>
      </c>
      <c r="QL66" s="1">
        <v>7.8E-2</v>
      </c>
      <c r="QN66" s="1">
        <v>7.8E-2</v>
      </c>
      <c r="QO66" s="1">
        <v>7.8E-2</v>
      </c>
      <c r="QQ66" s="1">
        <v>0.19</v>
      </c>
      <c r="QR66" s="1">
        <v>1.1200000000000001</v>
      </c>
      <c r="QT66" s="1">
        <v>7.8E-2</v>
      </c>
      <c r="QW66" s="1">
        <v>7.8E-2</v>
      </c>
      <c r="QY66" s="1">
        <v>5.6000000000000001E-2</v>
      </c>
      <c r="QZ66" s="1">
        <v>5.6000000000000001E-2</v>
      </c>
      <c r="RA66" s="1">
        <v>5.6000000000000001E-2</v>
      </c>
      <c r="RC66" s="1">
        <v>0.184</v>
      </c>
      <c r="RD66" s="1">
        <v>0.187</v>
      </c>
      <c r="RG66" s="1">
        <v>0.1875</v>
      </c>
      <c r="RH66" s="1">
        <v>6</v>
      </c>
      <c r="RI66" s="1">
        <v>5.6000000000000001E-2</v>
      </c>
      <c r="RJ66" s="1">
        <v>5.6000000000000001E-2</v>
      </c>
      <c r="RK66" s="1">
        <v>6.7999999999999901</v>
      </c>
      <c r="RL66" s="1">
        <v>6.7999999999999901</v>
      </c>
      <c r="RM66" s="1">
        <v>6.7999999999999901</v>
      </c>
      <c r="RN66" s="1">
        <v>0</v>
      </c>
      <c r="RO66" s="1">
        <v>0</v>
      </c>
      <c r="RP66" s="1">
        <v>1.5</v>
      </c>
      <c r="RQ66" s="1">
        <v>1.5</v>
      </c>
      <c r="RR66" s="1">
        <v>1.5</v>
      </c>
      <c r="RS66" s="1">
        <v>1.5</v>
      </c>
      <c r="RT66" s="1">
        <v>1.5</v>
      </c>
      <c r="RU66" s="1">
        <v>1.5</v>
      </c>
      <c r="RV66" s="1">
        <v>2732.93741154396</v>
      </c>
      <c r="RX66" s="1">
        <v>11243.8857150028</v>
      </c>
      <c r="SA66" s="1">
        <v>10167.267675986999</v>
      </c>
      <c r="SD66" s="1">
        <v>11.243885715002801</v>
      </c>
      <c r="SE66" s="1">
        <v>3997.79545000398</v>
      </c>
      <c r="SF66" s="1">
        <v>8344.0270487501202</v>
      </c>
      <c r="SG66" s="1">
        <v>6577.0183209743</v>
      </c>
      <c r="SH66" s="1">
        <v>8344.0270487501202</v>
      </c>
      <c r="SI66" s="1">
        <v>3.9977954500039798</v>
      </c>
      <c r="SJ66" s="1">
        <v>11243.8857150028</v>
      </c>
      <c r="SN66" s="1">
        <v>11243.8857150028</v>
      </c>
      <c r="SO66" s="1">
        <v>11243.8857150028</v>
      </c>
      <c r="SQ66" s="1">
        <v>11.243885715002801</v>
      </c>
      <c r="SR66" s="1">
        <v>3.0349046566507001</v>
      </c>
      <c r="SS66" s="1">
        <v>1.5</v>
      </c>
      <c r="ST66" s="1">
        <v>73.799999999999898</v>
      </c>
      <c r="SU66" s="1">
        <v>5.4944999999999897</v>
      </c>
      <c r="SV66" s="1">
        <v>5.4944999999999897</v>
      </c>
      <c r="SW66" s="1">
        <v>5.4944999999999897</v>
      </c>
      <c r="SX66" s="1">
        <v>2</v>
      </c>
      <c r="SY66" s="1">
        <v>0.93600000000000005</v>
      </c>
      <c r="SZ66" s="1">
        <v>0.184</v>
      </c>
      <c r="TA66" s="1">
        <v>0.93300000000000005</v>
      </c>
      <c r="TB66" s="1">
        <v>0.187</v>
      </c>
      <c r="TC66" s="1">
        <v>0.14958164875650101</v>
      </c>
      <c r="TD66" s="1">
        <v>7</v>
      </c>
      <c r="TE66" s="1">
        <v>7</v>
      </c>
      <c r="TG66" s="1">
        <v>0.19</v>
      </c>
      <c r="TH66" s="1">
        <v>2</v>
      </c>
      <c r="TJ66" s="1">
        <v>0</v>
      </c>
      <c r="TK66" s="1">
        <v>0</v>
      </c>
      <c r="TN66" s="1">
        <v>2</v>
      </c>
      <c r="TO66" s="1">
        <v>46.966177896750402</v>
      </c>
      <c r="TP66" s="1">
        <v>999</v>
      </c>
      <c r="TQ66" s="1">
        <v>83.767945899295896</v>
      </c>
      <c r="TR66" s="1">
        <v>75.410519763277094</v>
      </c>
      <c r="TS66" s="1">
        <v>0.53334849536159301</v>
      </c>
      <c r="TT66" s="1">
        <v>0.421691287608634</v>
      </c>
      <c r="TU66" s="1">
        <v>999</v>
      </c>
      <c r="TV66" s="1">
        <v>2.8887804841370701</v>
      </c>
      <c r="TW66" s="1">
        <v>999</v>
      </c>
      <c r="TX66" s="1">
        <v>999</v>
      </c>
      <c r="TY66" s="1">
        <v>999</v>
      </c>
      <c r="TZ66" s="1">
        <v>999</v>
      </c>
      <c r="UA66" s="1">
        <v>999</v>
      </c>
      <c r="UB66" s="1">
        <v>17.132624626687502</v>
      </c>
      <c r="UC66" s="1">
        <v>999</v>
      </c>
      <c r="UD66" s="1">
        <v>0.83682679369285495</v>
      </c>
      <c r="UE66" s="1">
        <v>999</v>
      </c>
      <c r="UF66" s="1">
        <v>999</v>
      </c>
      <c r="UG66" s="1">
        <v>999</v>
      </c>
      <c r="UH66" s="1">
        <v>1.41113996999469</v>
      </c>
      <c r="UI66" s="1">
        <v>999</v>
      </c>
      <c r="UJ66" s="1">
        <v>2.5721459464552199</v>
      </c>
      <c r="UK66" s="1">
        <v>999</v>
      </c>
      <c r="UL66" s="1">
        <v>999</v>
      </c>
      <c r="UN66" s="1">
        <v>13</v>
      </c>
      <c r="UO66" s="1">
        <v>13</v>
      </c>
      <c r="UP66" s="1">
        <v>12</v>
      </c>
      <c r="UQ66" s="1">
        <v>19</v>
      </c>
      <c r="UR66" s="1">
        <v>23</v>
      </c>
      <c r="US66" s="1">
        <v>11</v>
      </c>
      <c r="UT66" s="1">
        <v>11</v>
      </c>
      <c r="UU66" s="1">
        <v>32</v>
      </c>
      <c r="UV66" s="1">
        <v>27</v>
      </c>
      <c r="UW66" s="1">
        <v>8</v>
      </c>
      <c r="UX66" s="1">
        <v>8</v>
      </c>
      <c r="UY66" s="1">
        <v>32</v>
      </c>
      <c r="UZ66" s="1">
        <v>27</v>
      </c>
      <c r="VC66" s="1">
        <v>8</v>
      </c>
      <c r="VD66" s="1">
        <v>8</v>
      </c>
      <c r="VE66" s="1">
        <v>13</v>
      </c>
      <c r="VF66" s="1">
        <v>14</v>
      </c>
      <c r="VG66" s="1">
        <v>25</v>
      </c>
      <c r="VH66" s="1">
        <v>0.33</v>
      </c>
      <c r="VI66" s="1">
        <v>0.33</v>
      </c>
      <c r="VJ66" s="1">
        <v>0.33</v>
      </c>
      <c r="VK66" s="1">
        <v>0</v>
      </c>
      <c r="VL66" s="1">
        <v>0.2</v>
      </c>
      <c r="VR66" s="1">
        <v>0.33250000000000002</v>
      </c>
      <c r="VS66" s="1">
        <v>0.33250000000000002</v>
      </c>
      <c r="VT66" s="1">
        <v>8.16</v>
      </c>
      <c r="VW66" s="1">
        <v>0.188</v>
      </c>
      <c r="VX66" s="1">
        <v>1</v>
      </c>
      <c r="VY66" s="1">
        <v>4.1484316345502998</v>
      </c>
      <c r="VZ66" s="1">
        <v>0</v>
      </c>
      <c r="WA66" s="1">
        <v>1.1200000000000001</v>
      </c>
      <c r="WB66" s="1">
        <v>1.1200000000000001</v>
      </c>
      <c r="WC66" s="1">
        <v>8.16</v>
      </c>
      <c r="WE66" s="1">
        <v>5.31999999999999E-2</v>
      </c>
      <c r="WF66" s="1">
        <v>0.19</v>
      </c>
      <c r="WI66" s="1">
        <v>7.8E-2</v>
      </c>
      <c r="WJ66" s="1">
        <v>12.295678064291</v>
      </c>
      <c r="WK66" s="1">
        <v>7.8E-2</v>
      </c>
      <c r="WL66" s="1">
        <v>7.8E-2</v>
      </c>
      <c r="WM66" s="1">
        <v>5.6000000000000001E-2</v>
      </c>
      <c r="WN66" s="1">
        <v>7.0999999999999897E-2</v>
      </c>
      <c r="WO66" s="1">
        <v>7.0999999999999897E-2</v>
      </c>
      <c r="WQ66" s="1">
        <v>7.0999999999999897E-2</v>
      </c>
      <c r="WR66" s="1">
        <v>0.14000000000000001</v>
      </c>
      <c r="WS66" s="1">
        <v>0.14000000000000001</v>
      </c>
      <c r="WU66" s="1">
        <v>0.19</v>
      </c>
      <c r="WV66" s="1">
        <v>5.6000000000000001E-2</v>
      </c>
      <c r="WW66" s="1">
        <v>5.6000000000000001E-2</v>
      </c>
      <c r="WY66" s="1">
        <v>5.6000000000000001E-2</v>
      </c>
      <c r="WZ66" s="1">
        <v>5.6000000000000001E-2</v>
      </c>
      <c r="XA66" s="1">
        <v>5.6000000000000001E-2</v>
      </c>
      <c r="XB66" s="1">
        <v>5.6000000000000001E-2</v>
      </c>
      <c r="XC66" s="1">
        <v>5.6000000000000001E-2</v>
      </c>
      <c r="XD66" s="1">
        <v>5.6000000000000001E-2</v>
      </c>
      <c r="XE66" s="1">
        <v>0.188</v>
      </c>
      <c r="XF66" s="1">
        <v>1</v>
      </c>
      <c r="XG66" s="1">
        <v>5.6000000000000001E-2</v>
      </c>
      <c r="XH66" s="1">
        <v>6.4713037280780004</v>
      </c>
      <c r="XI66" s="1">
        <v>98.116071428571402</v>
      </c>
      <c r="XJ66" s="1">
        <v>0.58240058240058201</v>
      </c>
      <c r="XK66" s="1">
        <v>0.123083930237034</v>
      </c>
      <c r="XP66" s="1">
        <v>0.28989999999999899</v>
      </c>
      <c r="XQ66" s="1">
        <v>0.28989999999999899</v>
      </c>
      <c r="XR66" s="1">
        <v>2.5499999999999901</v>
      </c>
      <c r="XS66" s="1">
        <v>0.27413437401791402</v>
      </c>
      <c r="XX66" s="1">
        <v>0</v>
      </c>
      <c r="XY66" s="1">
        <v>6.4713037280780004</v>
      </c>
    </row>
    <row r="67" spans="1:649" x14ac:dyDescent="0.25">
      <c r="B67" s="1" t="s">
        <v>10</v>
      </c>
      <c r="C67" s="1" t="s">
        <v>739</v>
      </c>
      <c r="D67" s="1" t="s">
        <v>12</v>
      </c>
      <c r="E67" s="1" t="s">
        <v>13</v>
      </c>
      <c r="F67" s="1" t="s">
        <v>14</v>
      </c>
      <c r="G67" s="1" t="s">
        <v>15</v>
      </c>
      <c r="H67" s="1" t="s">
        <v>16</v>
      </c>
      <c r="I67" s="1" t="s">
        <v>742</v>
      </c>
      <c r="J67" s="1" t="s">
        <v>0</v>
      </c>
      <c r="K67" s="1" t="s">
        <v>17</v>
      </c>
      <c r="L67" s="1" t="s">
        <v>18</v>
      </c>
      <c r="M67" s="1" t="s">
        <v>19</v>
      </c>
      <c r="N67" s="1" t="s">
        <v>20</v>
      </c>
      <c r="O67" s="1" t="s">
        <v>21</v>
      </c>
      <c r="P67" s="1" t="s">
        <v>745</v>
      </c>
      <c r="Q67" s="1" t="s">
        <v>22</v>
      </c>
      <c r="R67" s="1" t="s">
        <v>23</v>
      </c>
      <c r="S67" s="1" t="s">
        <v>24</v>
      </c>
      <c r="T67" s="1" t="s">
        <v>746</v>
      </c>
      <c r="U67" s="1" t="s">
        <v>25</v>
      </c>
      <c r="V67" s="1" t="s">
        <v>26</v>
      </c>
      <c r="W67" s="1" t="s">
        <v>27</v>
      </c>
      <c r="X67" s="1" t="s">
        <v>28</v>
      </c>
      <c r="Y67" s="1" t="s">
        <v>29</v>
      </c>
      <c r="Z67" s="1" t="s">
        <v>747</v>
      </c>
      <c r="AA67" s="1" t="s">
        <v>30</v>
      </c>
      <c r="AB67" s="1" t="s">
        <v>748</v>
      </c>
      <c r="AC67" s="1" t="s">
        <v>749</v>
      </c>
      <c r="AD67" s="1" t="s">
        <v>31</v>
      </c>
      <c r="AE67" s="1" t="s">
        <v>32</v>
      </c>
      <c r="AF67" s="1" t="s">
        <v>33</v>
      </c>
      <c r="AG67" s="1" t="s">
        <v>34</v>
      </c>
      <c r="AH67" s="1" t="s">
        <v>35</v>
      </c>
      <c r="AI67" s="1" t="s">
        <v>36</v>
      </c>
      <c r="AJ67" s="1" t="s">
        <v>763</v>
      </c>
      <c r="AK67" s="1" t="s">
        <v>37</v>
      </c>
      <c r="AL67" s="1" t="s">
        <v>38</v>
      </c>
      <c r="AM67" s="1" t="s">
        <v>39</v>
      </c>
      <c r="AN67" s="1" t="s">
        <v>764</v>
      </c>
      <c r="AO67" s="1" t="s">
        <v>40</v>
      </c>
      <c r="AP67" s="1" t="s">
        <v>41</v>
      </c>
      <c r="AQ67" s="1" t="s">
        <v>42</v>
      </c>
      <c r="AR67" s="1" t="s">
        <v>43</v>
      </c>
      <c r="AS67" s="1" t="s">
        <v>44</v>
      </c>
      <c r="AT67" s="1" t="s">
        <v>45</v>
      </c>
      <c r="AU67" s="1" t="s">
        <v>46</v>
      </c>
      <c r="AV67" s="1" t="s">
        <v>47</v>
      </c>
      <c r="AW67" s="1" t="s">
        <v>780</v>
      </c>
      <c r="AX67" s="1" t="s">
        <v>48</v>
      </c>
      <c r="AY67" s="1" t="s">
        <v>49</v>
      </c>
      <c r="AZ67" s="1" t="s">
        <v>50</v>
      </c>
      <c r="BA67" s="1" t="s">
        <v>51</v>
      </c>
      <c r="BB67" s="1" t="s">
        <v>52</v>
      </c>
      <c r="BC67" s="1" t="s">
        <v>53</v>
      </c>
      <c r="BD67" s="1" t="s">
        <v>54</v>
      </c>
      <c r="BE67" s="1" t="s">
        <v>55</v>
      </c>
      <c r="BF67" s="1" t="s">
        <v>56</v>
      </c>
      <c r="BG67" s="1" t="s">
        <v>57</v>
      </c>
      <c r="BH67" s="1" t="s">
        <v>787</v>
      </c>
      <c r="BI67" s="1" t="s">
        <v>58</v>
      </c>
      <c r="BJ67" s="1" t="s">
        <v>59</v>
      </c>
      <c r="BK67" s="1" t="s">
        <v>60</v>
      </c>
      <c r="BL67" s="1" t="s">
        <v>61</v>
      </c>
      <c r="BM67" s="1" t="s">
        <v>62</v>
      </c>
      <c r="BN67" s="1" t="s">
        <v>63</v>
      </c>
      <c r="BO67" s="1" t="s">
        <v>64</v>
      </c>
      <c r="BP67" s="1" t="s">
        <v>65</v>
      </c>
      <c r="BQ67" s="1" t="s">
        <v>66</v>
      </c>
      <c r="BR67" s="1" t="s">
        <v>67</v>
      </c>
      <c r="BS67" s="1" t="s">
        <v>68</v>
      </c>
      <c r="BT67" s="1" t="s">
        <v>69</v>
      </c>
      <c r="BU67" s="1" t="s">
        <v>70</v>
      </c>
      <c r="BV67" s="1" t="s">
        <v>71</v>
      </c>
      <c r="BW67" s="1" t="s">
        <v>72</v>
      </c>
      <c r="BX67" s="1" t="s">
        <v>73</v>
      </c>
      <c r="BY67" s="1" t="s">
        <v>74</v>
      </c>
      <c r="BZ67" s="1" t="s">
        <v>75</v>
      </c>
      <c r="CA67" s="1" t="s">
        <v>76</v>
      </c>
      <c r="CB67" s="1" t="s">
        <v>798</v>
      </c>
      <c r="CC67" s="1" t="s">
        <v>77</v>
      </c>
      <c r="CD67" s="1" t="s">
        <v>799</v>
      </c>
      <c r="CE67" s="1" t="s">
        <v>800</v>
      </c>
      <c r="CF67" s="1" t="s">
        <v>802</v>
      </c>
      <c r="CG67" s="1" t="s">
        <v>78</v>
      </c>
      <c r="CH67" s="1" t="s">
        <v>79</v>
      </c>
      <c r="CI67" s="1" t="s">
        <v>80</v>
      </c>
      <c r="CJ67" s="1" t="s">
        <v>803</v>
      </c>
      <c r="CK67" s="1" t="s">
        <v>804</v>
      </c>
      <c r="CL67" s="1" t="s">
        <v>81</v>
      </c>
      <c r="CM67" s="1" t="s">
        <v>82</v>
      </c>
      <c r="CN67" s="1" t="s">
        <v>83</v>
      </c>
      <c r="CO67" s="1" t="s">
        <v>84</v>
      </c>
      <c r="CP67" s="1" t="s">
        <v>85</v>
      </c>
      <c r="CQ67" s="1" t="s">
        <v>86</v>
      </c>
      <c r="CR67" s="1" t="s">
        <v>87</v>
      </c>
      <c r="CS67" s="1" t="s">
        <v>816</v>
      </c>
      <c r="CT67" s="1" t="s">
        <v>88</v>
      </c>
      <c r="CU67" s="1" t="s">
        <v>822</v>
      </c>
      <c r="CV67" s="1" t="s">
        <v>89</v>
      </c>
      <c r="CW67" s="1" t="s">
        <v>90</v>
      </c>
      <c r="CX67" s="1" t="s">
        <v>91</v>
      </c>
      <c r="CY67" s="1" t="s">
        <v>92</v>
      </c>
      <c r="CZ67" s="1" t="s">
        <v>93</v>
      </c>
      <c r="DA67" s="1" t="s">
        <v>94</v>
      </c>
      <c r="DB67" s="1" t="s">
        <v>95</v>
      </c>
      <c r="DC67" s="1" t="s">
        <v>96</v>
      </c>
      <c r="DD67" s="1" t="s">
        <v>97</v>
      </c>
      <c r="DE67" s="1" t="s">
        <v>98</v>
      </c>
      <c r="DF67" s="1" t="s">
        <v>99</v>
      </c>
      <c r="DG67" s="1" t="s">
        <v>100</v>
      </c>
      <c r="DH67" s="1" t="s">
        <v>101</v>
      </c>
      <c r="DI67" s="1" t="s">
        <v>102</v>
      </c>
      <c r="DJ67" s="1" t="s">
        <v>103</v>
      </c>
      <c r="DK67" s="1" t="s">
        <v>104</v>
      </c>
      <c r="DL67" s="1" t="s">
        <v>105</v>
      </c>
      <c r="DM67" s="1" t="s">
        <v>106</v>
      </c>
      <c r="DN67" s="1" t="s">
        <v>107</v>
      </c>
      <c r="DO67" s="1" t="s">
        <v>108</v>
      </c>
      <c r="DP67" s="1" t="s">
        <v>109</v>
      </c>
      <c r="DQ67" s="1" t="s">
        <v>110</v>
      </c>
      <c r="DR67" s="1" t="s">
        <v>111</v>
      </c>
      <c r="DS67" s="1" t="s">
        <v>112</v>
      </c>
      <c r="DT67" s="1" t="s">
        <v>113</v>
      </c>
      <c r="DU67" s="1" t="s">
        <v>114</v>
      </c>
      <c r="DV67" s="1" t="s">
        <v>831</v>
      </c>
      <c r="DW67" s="1" t="s">
        <v>115</v>
      </c>
      <c r="DX67" s="1" t="s">
        <v>116</v>
      </c>
      <c r="DY67" s="1" t="s">
        <v>117</v>
      </c>
      <c r="DZ67" s="1" t="s">
        <v>118</v>
      </c>
      <c r="EA67" s="1" t="s">
        <v>119</v>
      </c>
      <c r="EB67" s="1" t="s">
        <v>120</v>
      </c>
      <c r="EC67" s="1" t="s">
        <v>121</v>
      </c>
      <c r="ED67" s="1" t="s">
        <v>122</v>
      </c>
      <c r="EE67" s="1" t="s">
        <v>123</v>
      </c>
      <c r="EF67" s="1" t="s">
        <v>124</v>
      </c>
      <c r="EG67" s="1" t="s">
        <v>125</v>
      </c>
      <c r="EH67" s="1" t="s">
        <v>126</v>
      </c>
      <c r="EI67" s="1" t="s">
        <v>127</v>
      </c>
      <c r="EJ67" s="1" t="s">
        <v>128</v>
      </c>
      <c r="EK67" s="1" t="s">
        <v>129</v>
      </c>
      <c r="EL67" s="1" t="s">
        <v>130</v>
      </c>
      <c r="EM67" s="1" t="s">
        <v>131</v>
      </c>
      <c r="EN67" s="1" t="s">
        <v>132</v>
      </c>
      <c r="EO67" s="1" t="s">
        <v>133</v>
      </c>
      <c r="EP67" s="1" t="s">
        <v>134</v>
      </c>
      <c r="EQ67" s="1" t="s">
        <v>135</v>
      </c>
      <c r="ER67" s="1" t="s">
        <v>136</v>
      </c>
      <c r="ES67" s="1" t="s">
        <v>137</v>
      </c>
      <c r="ET67" s="1" t="s">
        <v>138</v>
      </c>
      <c r="EU67" s="1" t="s">
        <v>139</v>
      </c>
      <c r="EV67" s="1" t="s">
        <v>140</v>
      </c>
      <c r="EW67" s="1" t="s">
        <v>141</v>
      </c>
      <c r="EX67" s="1" t="s">
        <v>142</v>
      </c>
      <c r="EY67" s="1" t="s">
        <v>143</v>
      </c>
      <c r="EZ67" s="1" t="s">
        <v>144</v>
      </c>
      <c r="FA67" s="1" t="s">
        <v>853</v>
      </c>
      <c r="FB67" s="1" t="s">
        <v>145</v>
      </c>
      <c r="FC67" s="1" t="s">
        <v>146</v>
      </c>
      <c r="FD67" s="1" t="s">
        <v>147</v>
      </c>
      <c r="FE67" s="1" t="s">
        <v>148</v>
      </c>
      <c r="FF67" s="1" t="s">
        <v>149</v>
      </c>
      <c r="FG67" s="1" t="s">
        <v>150</v>
      </c>
      <c r="FH67" s="1" t="s">
        <v>151</v>
      </c>
      <c r="FI67" s="1" t="s">
        <v>152</v>
      </c>
      <c r="FJ67" s="1" t="s">
        <v>153</v>
      </c>
      <c r="FK67" s="1" t="s">
        <v>154</v>
      </c>
      <c r="FL67" s="1" t="s">
        <v>155</v>
      </c>
      <c r="FM67" s="1" t="s">
        <v>156</v>
      </c>
      <c r="FN67" s="1" t="s">
        <v>873</v>
      </c>
      <c r="FO67" s="1" t="s">
        <v>874</v>
      </c>
      <c r="FP67" s="1" t="s">
        <v>875</v>
      </c>
      <c r="FQ67" s="1" t="s">
        <v>157</v>
      </c>
      <c r="FR67" s="1" t="s">
        <v>158</v>
      </c>
      <c r="FS67" s="1" t="s">
        <v>159</v>
      </c>
      <c r="FT67" s="1" t="s">
        <v>160</v>
      </c>
      <c r="FU67" s="1" t="s">
        <v>878</v>
      </c>
      <c r="FV67" s="1" t="s">
        <v>879</v>
      </c>
      <c r="FW67" s="1" t="s">
        <v>161</v>
      </c>
      <c r="FX67" s="1" t="s">
        <v>162</v>
      </c>
      <c r="FY67" s="1" t="s">
        <v>163</v>
      </c>
      <c r="FZ67" s="1" t="s">
        <v>164</v>
      </c>
      <c r="GA67" s="1" t="s">
        <v>165</v>
      </c>
      <c r="GB67" s="1" t="s">
        <v>166</v>
      </c>
      <c r="GC67" s="1" t="s">
        <v>882</v>
      </c>
      <c r="GD67" s="1" t="s">
        <v>883</v>
      </c>
      <c r="GE67" s="1" t="s">
        <v>884</v>
      </c>
      <c r="GF67" s="1" t="s">
        <v>885</v>
      </c>
      <c r="GG67" s="1" t="s">
        <v>886</v>
      </c>
      <c r="GH67" s="1" t="s">
        <v>167</v>
      </c>
      <c r="GI67" s="1" t="s">
        <v>168</v>
      </c>
      <c r="GJ67" s="1" t="s">
        <v>169</v>
      </c>
      <c r="GK67" s="1" t="s">
        <v>170</v>
      </c>
      <c r="GL67" s="1" t="s">
        <v>171</v>
      </c>
      <c r="GM67" s="1" t="s">
        <v>172</v>
      </c>
      <c r="GN67" s="1" t="s">
        <v>173</v>
      </c>
      <c r="GO67" s="1" t="s">
        <v>174</v>
      </c>
      <c r="GP67" s="1" t="s">
        <v>175</v>
      </c>
      <c r="GQ67" s="1" t="s">
        <v>176</v>
      </c>
      <c r="GR67" s="1" t="s">
        <v>177</v>
      </c>
      <c r="GS67" s="1" t="s">
        <v>178</v>
      </c>
      <c r="GT67" s="1" t="s">
        <v>894</v>
      </c>
      <c r="GU67" s="1" t="s">
        <v>179</v>
      </c>
      <c r="GV67" s="1" t="s">
        <v>895</v>
      </c>
      <c r="GW67" s="1" t="s">
        <v>180</v>
      </c>
      <c r="GX67" s="1" t="s">
        <v>181</v>
      </c>
      <c r="GY67" s="1" t="s">
        <v>182</v>
      </c>
      <c r="GZ67" s="1" t="s">
        <v>183</v>
      </c>
      <c r="HA67" s="1" t="s">
        <v>184</v>
      </c>
      <c r="HB67" s="1" t="s">
        <v>185</v>
      </c>
      <c r="HC67" s="1" t="s">
        <v>186</v>
      </c>
      <c r="HD67" s="1" t="s">
        <v>187</v>
      </c>
      <c r="HE67" s="1" t="s">
        <v>901</v>
      </c>
      <c r="HF67" s="1" t="s">
        <v>188</v>
      </c>
      <c r="HG67" s="1" t="s">
        <v>189</v>
      </c>
      <c r="HH67" s="1" t="s">
        <v>190</v>
      </c>
      <c r="HI67" s="1" t="s">
        <v>904</v>
      </c>
      <c r="HJ67" s="1" t="s">
        <v>191</v>
      </c>
      <c r="HK67" s="1" t="s">
        <v>192</v>
      </c>
      <c r="HL67" s="1" t="s">
        <v>193</v>
      </c>
      <c r="HM67" s="1" t="s">
        <v>194</v>
      </c>
      <c r="HN67" s="1" t="s">
        <v>195</v>
      </c>
      <c r="HO67" s="1" t="s">
        <v>196</v>
      </c>
      <c r="HP67" s="1" t="s">
        <v>920</v>
      </c>
      <c r="HQ67" s="1" t="s">
        <v>197</v>
      </c>
      <c r="HR67" s="1" t="s">
        <v>198</v>
      </c>
      <c r="HS67" s="1" t="s">
        <v>199</v>
      </c>
      <c r="HT67" s="1" t="s">
        <v>922</v>
      </c>
      <c r="HU67" s="1" t="s">
        <v>924</v>
      </c>
      <c r="HV67" s="1" t="s">
        <v>200</v>
      </c>
      <c r="HW67" s="1" t="s">
        <v>926</v>
      </c>
      <c r="HX67" s="1" t="s">
        <v>201</v>
      </c>
      <c r="HY67" s="1" t="s">
        <v>202</v>
      </c>
      <c r="HZ67" s="1" t="s">
        <v>927</v>
      </c>
      <c r="IA67" s="1" t="s">
        <v>203</v>
      </c>
      <c r="IB67" s="1" t="s">
        <v>930</v>
      </c>
      <c r="IC67" s="1" t="s">
        <v>204</v>
      </c>
      <c r="ID67" s="1" t="s">
        <v>205</v>
      </c>
      <c r="IE67" s="1" t="s">
        <v>932</v>
      </c>
      <c r="IF67" s="1" t="s">
        <v>206</v>
      </c>
      <c r="IG67" s="1" t="s">
        <v>934</v>
      </c>
      <c r="IH67" s="1" t="s">
        <v>207</v>
      </c>
      <c r="II67" s="1" t="s">
        <v>936</v>
      </c>
      <c r="IJ67" s="1" t="s">
        <v>938</v>
      </c>
      <c r="IK67" s="1" t="s">
        <v>208</v>
      </c>
      <c r="IL67" s="1" t="s">
        <v>209</v>
      </c>
      <c r="IM67" s="1" t="s">
        <v>210</v>
      </c>
      <c r="IN67" s="1" t="s">
        <v>211</v>
      </c>
      <c r="IO67" s="1" t="s">
        <v>212</v>
      </c>
      <c r="IP67" s="1" t="s">
        <v>213</v>
      </c>
      <c r="IQ67" s="1" t="s">
        <v>945</v>
      </c>
      <c r="IR67" s="1" t="s">
        <v>214</v>
      </c>
      <c r="IS67" s="1" t="s">
        <v>215</v>
      </c>
      <c r="IT67" s="1" t="s">
        <v>216</v>
      </c>
      <c r="IU67" s="1" t="s">
        <v>217</v>
      </c>
      <c r="IV67" s="1" t="s">
        <v>948</v>
      </c>
      <c r="IW67" s="1" t="s">
        <v>218</v>
      </c>
      <c r="IX67" s="1" t="s">
        <v>219</v>
      </c>
      <c r="IY67" s="1" t="s">
        <v>956</v>
      </c>
      <c r="IZ67" s="1" t="s">
        <v>220</v>
      </c>
      <c r="JA67" s="1" t="s">
        <v>973</v>
      </c>
      <c r="JB67" s="1" t="s">
        <v>221</v>
      </c>
      <c r="JC67" s="1" t="s">
        <v>222</v>
      </c>
      <c r="JD67" s="1" t="s">
        <v>223</v>
      </c>
      <c r="JE67" s="1" t="s">
        <v>1011</v>
      </c>
      <c r="JF67" s="1" t="s">
        <v>1012</v>
      </c>
      <c r="JG67" s="1" t="s">
        <v>1013</v>
      </c>
      <c r="JH67" s="1" t="s">
        <v>1014</v>
      </c>
      <c r="JI67" s="1" t="s">
        <v>224</v>
      </c>
      <c r="JJ67" s="1" t="s">
        <v>225</v>
      </c>
      <c r="JK67" s="1" t="s">
        <v>226</v>
      </c>
      <c r="JL67" s="1" t="s">
        <v>227</v>
      </c>
      <c r="JM67" s="1" t="s">
        <v>228</v>
      </c>
      <c r="JN67" s="1" t="s">
        <v>229</v>
      </c>
      <c r="JO67" s="1" t="s">
        <v>1585</v>
      </c>
      <c r="JP67" s="1" t="s">
        <v>230</v>
      </c>
      <c r="JQ67" s="1" t="s">
        <v>1586</v>
      </c>
      <c r="JR67" s="1" t="s">
        <v>231</v>
      </c>
      <c r="JS67" s="1" t="s">
        <v>232</v>
      </c>
      <c r="JT67" s="1" t="s">
        <v>1028</v>
      </c>
      <c r="JU67" s="1" t="s">
        <v>1029</v>
      </c>
      <c r="JV67" s="1" t="s">
        <v>1030</v>
      </c>
      <c r="JW67" s="1" t="s">
        <v>233</v>
      </c>
      <c r="JX67" s="1" t="s">
        <v>1038</v>
      </c>
      <c r="JY67" s="1" t="s">
        <v>234</v>
      </c>
      <c r="JZ67" s="1" t="s">
        <v>1048</v>
      </c>
      <c r="KA67" s="1" t="s">
        <v>1050</v>
      </c>
      <c r="KB67" s="1" t="s">
        <v>1051</v>
      </c>
      <c r="KC67" s="1" t="s">
        <v>1052</v>
      </c>
      <c r="KD67" s="1" t="s">
        <v>235</v>
      </c>
      <c r="KE67" s="1" t="s">
        <v>236</v>
      </c>
      <c r="KF67" s="1" t="s">
        <v>1054</v>
      </c>
      <c r="KG67" s="1" t="s">
        <v>237</v>
      </c>
      <c r="KH67" s="1" t="s">
        <v>238</v>
      </c>
      <c r="KI67" s="1" t="s">
        <v>239</v>
      </c>
      <c r="KJ67" s="1" t="s">
        <v>240</v>
      </c>
      <c r="KK67" s="1" t="s">
        <v>241</v>
      </c>
      <c r="KL67" s="1" t="s">
        <v>242</v>
      </c>
      <c r="KM67" s="1" t="s">
        <v>1055</v>
      </c>
      <c r="KN67" s="1" t="s">
        <v>243</v>
      </c>
      <c r="KO67" s="1" t="s">
        <v>244</v>
      </c>
      <c r="KP67" s="1" t="s">
        <v>245</v>
      </c>
      <c r="KQ67" s="1" t="s">
        <v>1056</v>
      </c>
      <c r="KR67" s="1" t="s">
        <v>246</v>
      </c>
      <c r="KS67" s="1" t="s">
        <v>247</v>
      </c>
      <c r="KT67" s="1" t="s">
        <v>248</v>
      </c>
      <c r="KU67" s="1" t="s">
        <v>249</v>
      </c>
      <c r="KV67" s="1" t="s">
        <v>1057</v>
      </c>
      <c r="KW67" s="1" t="s">
        <v>250</v>
      </c>
      <c r="KX67" s="1" t="s">
        <v>251</v>
      </c>
      <c r="KY67" s="1" t="s">
        <v>252</v>
      </c>
      <c r="KZ67" s="1" t="s">
        <v>1058</v>
      </c>
      <c r="LA67" s="1" t="s">
        <v>253</v>
      </c>
      <c r="LB67" s="1" t="s">
        <v>254</v>
      </c>
      <c r="LC67" s="1" t="s">
        <v>255</v>
      </c>
      <c r="LD67" s="1" t="s">
        <v>1060</v>
      </c>
      <c r="LE67" s="1" t="s">
        <v>1061</v>
      </c>
      <c r="LF67" s="1" t="s">
        <v>1062</v>
      </c>
      <c r="LG67" s="1" t="s">
        <v>1063</v>
      </c>
      <c r="LH67" s="1" t="s">
        <v>256</v>
      </c>
      <c r="LI67" s="1" t="s">
        <v>257</v>
      </c>
      <c r="LJ67" s="1" t="s">
        <v>258</v>
      </c>
      <c r="LK67" s="1" t="s">
        <v>259</v>
      </c>
      <c r="LL67" s="1" t="s">
        <v>260</v>
      </c>
      <c r="LM67" s="1" t="s">
        <v>261</v>
      </c>
      <c r="LN67" s="1" t="s">
        <v>262</v>
      </c>
      <c r="LO67" s="1" t="s">
        <v>263</v>
      </c>
      <c r="LP67" s="1" t="s">
        <v>264</v>
      </c>
      <c r="LQ67" s="1" t="s">
        <v>265</v>
      </c>
      <c r="LR67" s="1" t="s">
        <v>266</v>
      </c>
      <c r="LS67" s="1" t="s">
        <v>267</v>
      </c>
      <c r="LT67" s="1" t="s">
        <v>268</v>
      </c>
      <c r="LU67" s="1" t="s">
        <v>269</v>
      </c>
      <c r="LV67" s="1" t="s">
        <v>270</v>
      </c>
      <c r="LW67" s="1" t="s">
        <v>271</v>
      </c>
      <c r="LX67" s="1" t="s">
        <v>272</v>
      </c>
      <c r="LY67" s="1" t="s">
        <v>273</v>
      </c>
      <c r="LZ67" s="1" t="s">
        <v>274</v>
      </c>
      <c r="MA67" s="1" t="s">
        <v>275</v>
      </c>
      <c r="MB67" s="1" t="s">
        <v>276</v>
      </c>
      <c r="MC67" s="1" t="s">
        <v>277</v>
      </c>
      <c r="MD67" s="1" t="s">
        <v>278</v>
      </c>
      <c r="ME67" s="1" t="s">
        <v>279</v>
      </c>
      <c r="MF67" s="1" t="s">
        <v>280</v>
      </c>
      <c r="MG67" s="1" t="s">
        <v>281</v>
      </c>
      <c r="MH67" s="1" t="s">
        <v>282</v>
      </c>
      <c r="MI67" s="1" t="s">
        <v>283</v>
      </c>
      <c r="MJ67" s="1" t="s">
        <v>284</v>
      </c>
      <c r="MK67" s="1" t="s">
        <v>285</v>
      </c>
      <c r="ML67" s="1" t="s">
        <v>286</v>
      </c>
      <c r="MM67" s="1" t="s">
        <v>287</v>
      </c>
      <c r="MN67" s="1" t="s">
        <v>288</v>
      </c>
      <c r="MO67" s="1" t="s">
        <v>289</v>
      </c>
      <c r="MP67" s="1" t="s">
        <v>290</v>
      </c>
      <c r="MQ67" s="1" t="s">
        <v>291</v>
      </c>
      <c r="MR67" s="1" t="s">
        <v>292</v>
      </c>
      <c r="MS67" s="1" t="s">
        <v>293</v>
      </c>
      <c r="MT67" s="1" t="s">
        <v>1096</v>
      </c>
      <c r="MU67" s="1" t="s">
        <v>1098</v>
      </c>
      <c r="MV67" s="1" t="s">
        <v>294</v>
      </c>
      <c r="MW67" s="1" t="s">
        <v>295</v>
      </c>
      <c r="MX67" s="1" t="s">
        <v>296</v>
      </c>
      <c r="MY67" s="1" t="s">
        <v>297</v>
      </c>
      <c r="MZ67" s="1" t="s">
        <v>1099</v>
      </c>
      <c r="NA67" s="1" t="s">
        <v>298</v>
      </c>
      <c r="NB67" s="1" t="s">
        <v>1100</v>
      </c>
      <c r="NC67" s="1" t="s">
        <v>299</v>
      </c>
      <c r="ND67" s="1" t="s">
        <v>300</v>
      </c>
      <c r="NE67" s="1" t="s">
        <v>301</v>
      </c>
      <c r="NF67" s="1" t="s">
        <v>302</v>
      </c>
      <c r="NG67" s="1" t="s">
        <v>303</v>
      </c>
      <c r="NH67" s="1" t="s">
        <v>304</v>
      </c>
      <c r="NI67" s="1" t="s">
        <v>305</v>
      </c>
      <c r="NJ67" s="1" t="s">
        <v>306</v>
      </c>
      <c r="NK67" s="1" t="s">
        <v>307</v>
      </c>
      <c r="NL67" s="1" t="s">
        <v>308</v>
      </c>
      <c r="NM67" s="1" t="s">
        <v>309</v>
      </c>
      <c r="NN67" s="1" t="s">
        <v>310</v>
      </c>
      <c r="NO67" s="1" t="s">
        <v>311</v>
      </c>
      <c r="NP67" s="1" t="s">
        <v>312</v>
      </c>
      <c r="NQ67" s="1" t="s">
        <v>313</v>
      </c>
      <c r="NR67" s="1" t="s">
        <v>314</v>
      </c>
      <c r="NS67" s="1" t="s">
        <v>315</v>
      </c>
      <c r="NT67" s="1" t="s">
        <v>316</v>
      </c>
      <c r="NU67" s="1" t="s">
        <v>317</v>
      </c>
      <c r="NV67" s="1" t="s">
        <v>318</v>
      </c>
      <c r="NW67" s="1" t="s">
        <v>319</v>
      </c>
      <c r="NX67" s="1" t="s">
        <v>320</v>
      </c>
      <c r="NY67" s="1" t="s">
        <v>321</v>
      </c>
      <c r="NZ67" s="1" t="s">
        <v>322</v>
      </c>
      <c r="OA67" s="1" t="s">
        <v>1160</v>
      </c>
      <c r="OB67" s="1" t="s">
        <v>1161</v>
      </c>
      <c r="OC67" s="1" t="s">
        <v>1162</v>
      </c>
      <c r="OD67" s="1" t="s">
        <v>323</v>
      </c>
      <c r="OE67" s="1" t="s">
        <v>324</v>
      </c>
      <c r="OF67" s="1" t="s">
        <v>325</v>
      </c>
      <c r="OG67" s="1" t="s">
        <v>326</v>
      </c>
      <c r="OH67" s="1" t="s">
        <v>1172</v>
      </c>
      <c r="OI67" s="1" t="s">
        <v>327</v>
      </c>
      <c r="OJ67" s="1" t="s">
        <v>1174</v>
      </c>
      <c r="OK67" s="1" t="s">
        <v>328</v>
      </c>
      <c r="OL67" s="1" t="s">
        <v>1175</v>
      </c>
      <c r="OM67" s="1" t="s">
        <v>329</v>
      </c>
      <c r="ON67" s="1" t="s">
        <v>1176</v>
      </c>
      <c r="OO67" s="1" t="s">
        <v>330</v>
      </c>
      <c r="OP67" s="1" t="s">
        <v>331</v>
      </c>
      <c r="OQ67" s="1" t="s">
        <v>332</v>
      </c>
      <c r="OR67" s="1" t="s">
        <v>333</v>
      </c>
      <c r="OS67" s="1" t="s">
        <v>334</v>
      </c>
      <c r="OT67" s="1" t="s">
        <v>1179</v>
      </c>
      <c r="OU67" s="1" t="s">
        <v>1180</v>
      </c>
      <c r="OV67" s="1" t="s">
        <v>335</v>
      </c>
      <c r="OW67" s="1" t="s">
        <v>1181</v>
      </c>
      <c r="OX67" s="1" t="s">
        <v>1182</v>
      </c>
      <c r="OY67" s="1" t="s">
        <v>1583</v>
      </c>
      <c r="OZ67" s="1" t="s">
        <v>336</v>
      </c>
      <c r="PA67" s="1" t="s">
        <v>1188</v>
      </c>
      <c r="PB67" s="1" t="s">
        <v>1189</v>
      </c>
      <c r="PC67" s="1" t="s">
        <v>337</v>
      </c>
      <c r="PD67" s="1" t="s">
        <v>1190</v>
      </c>
      <c r="PE67" s="1" t="s">
        <v>338</v>
      </c>
      <c r="PF67" s="1" t="s">
        <v>1191</v>
      </c>
      <c r="PG67" s="1" t="s">
        <v>339</v>
      </c>
      <c r="PH67" s="1" t="s">
        <v>1192</v>
      </c>
      <c r="PI67" s="1" t="s">
        <v>340</v>
      </c>
      <c r="PJ67" s="1" t="s">
        <v>1194</v>
      </c>
      <c r="PK67" s="1" t="s">
        <v>341</v>
      </c>
      <c r="PL67" s="1" t="s">
        <v>1196</v>
      </c>
      <c r="PM67" s="1" t="s">
        <v>342</v>
      </c>
      <c r="PN67" s="1" t="s">
        <v>1198</v>
      </c>
      <c r="PO67" s="1" t="s">
        <v>343</v>
      </c>
      <c r="PP67" s="1" t="s">
        <v>1200</v>
      </c>
      <c r="PQ67" s="1" t="s">
        <v>1201</v>
      </c>
      <c r="PR67" s="1" t="s">
        <v>1202</v>
      </c>
      <c r="PS67" s="1" t="s">
        <v>344</v>
      </c>
      <c r="PT67" s="1" t="s">
        <v>1203</v>
      </c>
      <c r="PU67" s="1" t="s">
        <v>1204</v>
      </c>
      <c r="PV67" s="1" t="s">
        <v>1205</v>
      </c>
      <c r="PW67" s="1" t="s">
        <v>345</v>
      </c>
      <c r="PX67" s="1" t="s">
        <v>346</v>
      </c>
      <c r="PY67" s="1" t="s">
        <v>1206</v>
      </c>
      <c r="PZ67" s="1" t="s">
        <v>347</v>
      </c>
      <c r="QA67" s="1" t="s">
        <v>1207</v>
      </c>
      <c r="QB67" s="1" t="s">
        <v>348</v>
      </c>
      <c r="QC67" s="1" t="s">
        <v>1208</v>
      </c>
      <c r="QD67" s="1" t="s">
        <v>349</v>
      </c>
      <c r="QE67" s="1" t="s">
        <v>1209</v>
      </c>
      <c r="QF67" s="1" t="s">
        <v>350</v>
      </c>
      <c r="QG67" s="1" t="s">
        <v>1210</v>
      </c>
      <c r="QH67" s="1" t="s">
        <v>351</v>
      </c>
      <c r="QI67" s="1" t="s">
        <v>1211</v>
      </c>
      <c r="QJ67" s="1" t="s">
        <v>352</v>
      </c>
      <c r="QK67" s="1" t="s">
        <v>1212</v>
      </c>
      <c r="QL67" s="1" t="s">
        <v>353</v>
      </c>
      <c r="QM67" s="1" t="s">
        <v>1218</v>
      </c>
      <c r="QN67" s="1" t="s">
        <v>354</v>
      </c>
      <c r="QO67" s="1" t="s">
        <v>355</v>
      </c>
      <c r="QP67" s="1" t="s">
        <v>1219</v>
      </c>
      <c r="QQ67" s="1" t="s">
        <v>356</v>
      </c>
      <c r="QR67" s="1" t="s">
        <v>357</v>
      </c>
      <c r="QS67" s="1" t="s">
        <v>1222</v>
      </c>
      <c r="QT67" s="1" t="s">
        <v>358</v>
      </c>
      <c r="QU67" s="1" t="s">
        <v>1226</v>
      </c>
      <c r="QV67" s="1" t="s">
        <v>1587</v>
      </c>
      <c r="QW67" s="1" t="s">
        <v>359</v>
      </c>
      <c r="QX67" s="1" t="s">
        <v>1227</v>
      </c>
      <c r="QY67" s="1" t="s">
        <v>360</v>
      </c>
      <c r="QZ67" s="1" t="s">
        <v>361</v>
      </c>
      <c r="RA67" s="1" t="s">
        <v>1231</v>
      </c>
      <c r="RB67" s="1" t="s">
        <v>1588</v>
      </c>
      <c r="RC67" s="1" t="s">
        <v>362</v>
      </c>
      <c r="RD67" s="1" t="s">
        <v>363</v>
      </c>
      <c r="RE67" s="1" t="s">
        <v>1589</v>
      </c>
      <c r="RF67" s="1" t="s">
        <v>1590</v>
      </c>
      <c r="RG67" s="1" t="s">
        <v>364</v>
      </c>
      <c r="RH67" s="1" t="s">
        <v>365</v>
      </c>
      <c r="RI67" s="1" t="s">
        <v>366</v>
      </c>
      <c r="RJ67" s="1" t="s">
        <v>367</v>
      </c>
      <c r="RK67" s="1" t="s">
        <v>368</v>
      </c>
      <c r="RL67" s="1" t="s">
        <v>369</v>
      </c>
      <c r="RM67" s="1" t="s">
        <v>370</v>
      </c>
      <c r="RN67" s="1" t="s">
        <v>1234</v>
      </c>
      <c r="RO67" s="1" t="s">
        <v>1235</v>
      </c>
      <c r="RP67" s="1" t="s">
        <v>371</v>
      </c>
      <c r="RQ67" s="1" t="s">
        <v>372</v>
      </c>
      <c r="RR67" s="1" t="s">
        <v>373</v>
      </c>
      <c r="RS67" s="1" t="s">
        <v>374</v>
      </c>
      <c r="RT67" s="1" t="s">
        <v>375</v>
      </c>
      <c r="RU67" s="1" t="s">
        <v>376</v>
      </c>
      <c r="RV67" s="1" t="s">
        <v>377</v>
      </c>
      <c r="RW67" s="1" t="s">
        <v>1237</v>
      </c>
      <c r="RX67" s="1" t="s">
        <v>378</v>
      </c>
      <c r="RY67" s="1" t="s">
        <v>379</v>
      </c>
      <c r="RZ67" s="1" t="s">
        <v>1238</v>
      </c>
      <c r="SA67" s="1" t="s">
        <v>380</v>
      </c>
      <c r="SB67" s="1" t="s">
        <v>1239</v>
      </c>
      <c r="SC67" s="1" t="s">
        <v>1584</v>
      </c>
      <c r="SD67" s="1" t="s">
        <v>381</v>
      </c>
      <c r="SE67" s="1" t="s">
        <v>382</v>
      </c>
      <c r="SF67" s="1" t="s">
        <v>383</v>
      </c>
      <c r="SG67" s="1" t="s">
        <v>384</v>
      </c>
      <c r="SH67" s="1" t="s">
        <v>385</v>
      </c>
      <c r="SI67" s="1" t="s">
        <v>386</v>
      </c>
      <c r="SJ67" s="1" t="s">
        <v>387</v>
      </c>
      <c r="SK67" s="1" t="s">
        <v>388</v>
      </c>
      <c r="SL67" s="1" t="s">
        <v>1242</v>
      </c>
      <c r="SM67" s="1" t="s">
        <v>389</v>
      </c>
      <c r="SN67" s="1" t="s">
        <v>390</v>
      </c>
      <c r="SO67" s="1" t="s">
        <v>391</v>
      </c>
      <c r="SP67" s="1" t="s">
        <v>1243</v>
      </c>
      <c r="SQ67" s="1" t="s">
        <v>392</v>
      </c>
      <c r="SR67" s="1" t="s">
        <v>393</v>
      </c>
      <c r="SS67" s="1" t="s">
        <v>394</v>
      </c>
      <c r="ST67" s="1" t="s">
        <v>395</v>
      </c>
      <c r="SU67" s="1" t="s">
        <v>396</v>
      </c>
      <c r="SV67" s="1" t="s">
        <v>397</v>
      </c>
      <c r="SW67" s="1" t="s">
        <v>398</v>
      </c>
      <c r="SX67" s="1" t="s">
        <v>399</v>
      </c>
      <c r="SY67" s="1" t="s">
        <v>400</v>
      </c>
      <c r="SZ67" s="1" t="s">
        <v>401</v>
      </c>
      <c r="TA67" s="1" t="s">
        <v>1249</v>
      </c>
      <c r="TB67" s="1" t="s">
        <v>1250</v>
      </c>
      <c r="TC67" s="1" t="s">
        <v>402</v>
      </c>
      <c r="TD67" s="1" t="s">
        <v>403</v>
      </c>
      <c r="TE67" s="1" t="s">
        <v>404</v>
      </c>
      <c r="TF67" s="1" t="s">
        <v>1252</v>
      </c>
      <c r="TG67" s="1" t="s">
        <v>405</v>
      </c>
      <c r="TH67" s="1" t="s">
        <v>406</v>
      </c>
      <c r="TI67" s="1" t="s">
        <v>1287</v>
      </c>
      <c r="TJ67" s="1" t="s">
        <v>407</v>
      </c>
      <c r="TK67" s="1" t="s">
        <v>1289</v>
      </c>
      <c r="TL67" s="1" t="s">
        <v>408</v>
      </c>
      <c r="TM67" s="1" t="s">
        <v>409</v>
      </c>
      <c r="TN67" s="1" t="s">
        <v>410</v>
      </c>
      <c r="TO67" s="1" t="s">
        <v>411</v>
      </c>
      <c r="TP67" s="1" t="s">
        <v>412</v>
      </c>
      <c r="TQ67" s="1" t="s">
        <v>413</v>
      </c>
      <c r="TR67" s="1" t="s">
        <v>414</v>
      </c>
      <c r="TS67" s="1" t="s">
        <v>415</v>
      </c>
      <c r="TT67" s="1" t="s">
        <v>416</v>
      </c>
      <c r="TU67" s="1" t="s">
        <v>417</v>
      </c>
      <c r="TV67" s="1" t="s">
        <v>418</v>
      </c>
      <c r="TW67" s="1" t="s">
        <v>419</v>
      </c>
      <c r="TX67" s="1" t="s">
        <v>420</v>
      </c>
      <c r="TY67" s="1" t="s">
        <v>421</v>
      </c>
      <c r="TZ67" s="1" t="s">
        <v>422</v>
      </c>
      <c r="UA67" s="1" t="s">
        <v>423</v>
      </c>
      <c r="UB67" s="1" t="s">
        <v>424</v>
      </c>
      <c r="UC67" s="1" t="s">
        <v>425</v>
      </c>
      <c r="UD67" s="1" t="s">
        <v>426</v>
      </c>
      <c r="UE67" s="1" t="s">
        <v>427</v>
      </c>
      <c r="UF67" s="1" t="s">
        <v>428</v>
      </c>
      <c r="UG67" s="1" t="s">
        <v>429</v>
      </c>
      <c r="UH67" s="1" t="s">
        <v>430</v>
      </c>
      <c r="UI67" s="1" t="s">
        <v>431</v>
      </c>
      <c r="UJ67" s="1" t="s">
        <v>432</v>
      </c>
      <c r="UK67" s="1" t="s">
        <v>433</v>
      </c>
      <c r="UL67" s="1" t="s">
        <v>434</v>
      </c>
      <c r="UM67" s="1" t="s">
        <v>435</v>
      </c>
      <c r="UN67" s="1" t="s">
        <v>436</v>
      </c>
      <c r="UO67" s="1" t="s">
        <v>437</v>
      </c>
      <c r="UP67" s="1" t="s">
        <v>438</v>
      </c>
      <c r="UQ67" s="1" t="s">
        <v>439</v>
      </c>
      <c r="UR67" s="1" t="s">
        <v>440</v>
      </c>
      <c r="US67" s="1" t="s">
        <v>441</v>
      </c>
      <c r="UT67" s="1" t="s">
        <v>442</v>
      </c>
      <c r="UU67" s="1" t="s">
        <v>443</v>
      </c>
      <c r="UV67" s="1" t="s">
        <v>444</v>
      </c>
      <c r="UW67" s="1" t="s">
        <v>445</v>
      </c>
      <c r="UX67" s="1" t="s">
        <v>446</v>
      </c>
      <c r="UY67" s="1" t="s">
        <v>447</v>
      </c>
      <c r="UZ67" s="1" t="s">
        <v>448</v>
      </c>
      <c r="VA67" s="1" t="s">
        <v>449</v>
      </c>
      <c r="VB67" s="1" t="s">
        <v>450</v>
      </c>
      <c r="VC67" s="1" t="s">
        <v>451</v>
      </c>
      <c r="VD67" s="1" t="s">
        <v>452</v>
      </c>
      <c r="VE67" s="1" t="s">
        <v>453</v>
      </c>
      <c r="VF67" s="1" t="s">
        <v>454</v>
      </c>
      <c r="VG67" s="1" t="s">
        <v>455</v>
      </c>
      <c r="VH67" s="1" t="s">
        <v>456</v>
      </c>
      <c r="VI67" s="1" t="s">
        <v>457</v>
      </c>
      <c r="VJ67" s="1" t="s">
        <v>458</v>
      </c>
      <c r="VK67" s="1" t="s">
        <v>459</v>
      </c>
      <c r="VL67" s="1" t="s">
        <v>460</v>
      </c>
      <c r="VM67" s="1" t="s">
        <v>462</v>
      </c>
      <c r="VN67" s="1" t="s">
        <v>463</v>
      </c>
      <c r="VO67" s="1" t="s">
        <v>464</v>
      </c>
      <c r="VP67" s="1" t="s">
        <v>465</v>
      </c>
      <c r="VQ67" s="1" t="s">
        <v>466</v>
      </c>
      <c r="VR67" s="1" t="s">
        <v>467</v>
      </c>
      <c r="VS67" s="1" t="s">
        <v>468</v>
      </c>
      <c r="VT67" s="1" t="s">
        <v>5</v>
      </c>
      <c r="VU67" s="1" t="s">
        <v>469</v>
      </c>
      <c r="VV67" s="1" t="s">
        <v>470</v>
      </c>
      <c r="VW67" s="1" t="s">
        <v>471</v>
      </c>
      <c r="VX67" s="1" t="s">
        <v>472</v>
      </c>
      <c r="VY67" s="1" t="s">
        <v>473</v>
      </c>
      <c r="VZ67" s="1" t="s">
        <v>474</v>
      </c>
      <c r="WA67" s="1" t="s">
        <v>475</v>
      </c>
      <c r="WB67" s="1" t="s">
        <v>476</v>
      </c>
      <c r="WC67" s="1" t="s">
        <v>477</v>
      </c>
      <c r="WD67" s="1" t="s">
        <v>478</v>
      </c>
      <c r="WE67" s="1" t="s">
        <v>479</v>
      </c>
      <c r="WF67" s="1" t="s">
        <v>480</v>
      </c>
      <c r="WG67" s="1" t="s">
        <v>481</v>
      </c>
      <c r="WH67" s="1" t="s">
        <v>482</v>
      </c>
      <c r="WI67" s="1" t="s">
        <v>483</v>
      </c>
      <c r="WJ67" s="1" t="s">
        <v>484</v>
      </c>
      <c r="WK67" s="1" t="s">
        <v>485</v>
      </c>
      <c r="WL67" s="1" t="s">
        <v>486</v>
      </c>
      <c r="WM67" s="1" t="s">
        <v>487</v>
      </c>
      <c r="WN67" s="1" t="s">
        <v>488</v>
      </c>
      <c r="WO67" s="1" t="s">
        <v>489</v>
      </c>
      <c r="WP67" s="1" t="s">
        <v>490</v>
      </c>
      <c r="WQ67" s="1" t="s">
        <v>491</v>
      </c>
      <c r="WR67" s="1" t="s">
        <v>492</v>
      </c>
      <c r="WS67" s="1" t="s">
        <v>493</v>
      </c>
      <c r="WT67" s="1" t="s">
        <v>494</v>
      </c>
      <c r="WU67" s="1" t="s">
        <v>495</v>
      </c>
      <c r="WV67" s="1" t="s">
        <v>496</v>
      </c>
      <c r="WW67" s="1" t="s">
        <v>497</v>
      </c>
      <c r="WX67" s="1" t="s">
        <v>498</v>
      </c>
      <c r="WY67" s="1" t="s">
        <v>499</v>
      </c>
      <c r="WZ67" s="1" t="s">
        <v>500</v>
      </c>
      <c r="XA67" s="1" t="s">
        <v>501</v>
      </c>
      <c r="XB67" s="1" t="s">
        <v>502</v>
      </c>
      <c r="XC67" s="1" t="s">
        <v>503</v>
      </c>
      <c r="XD67" s="1" t="s">
        <v>504</v>
      </c>
      <c r="XE67" s="1" t="s">
        <v>505</v>
      </c>
      <c r="XF67" s="1" t="s">
        <v>506</v>
      </c>
      <c r="XG67" s="1" t="s">
        <v>507</v>
      </c>
      <c r="XH67" s="1" t="s">
        <v>508</v>
      </c>
      <c r="XI67" s="1" t="s">
        <v>509</v>
      </c>
      <c r="XJ67" s="1" t="s">
        <v>510</v>
      </c>
      <c r="XK67" s="1" t="s">
        <v>511</v>
      </c>
      <c r="XL67" s="1" t="s">
        <v>512</v>
      </c>
      <c r="XM67" s="1" t="s">
        <v>513</v>
      </c>
      <c r="XN67" s="1" t="s">
        <v>514</v>
      </c>
      <c r="XO67" s="1" t="s">
        <v>515</v>
      </c>
      <c r="XP67" s="1" t="s">
        <v>516</v>
      </c>
      <c r="XQ67" s="1" t="s">
        <v>517</v>
      </c>
      <c r="XR67" s="1" t="s">
        <v>518</v>
      </c>
      <c r="XS67" s="1" t="s">
        <v>519</v>
      </c>
      <c r="XT67" s="1" t="s">
        <v>520</v>
      </c>
      <c r="XU67" s="1" t="s">
        <v>521</v>
      </c>
      <c r="XV67" s="1" t="s">
        <v>522</v>
      </c>
      <c r="XW67" s="1" t="s">
        <v>523</v>
      </c>
      <c r="XX67" s="1" t="s">
        <v>524</v>
      </c>
      <c r="XY67" s="1" t="s">
        <v>525</v>
      </c>
    </row>
    <row r="68" spans="1:649" x14ac:dyDescent="0.25">
      <c r="A68" s="3" t="s">
        <v>533</v>
      </c>
      <c r="B68" s="1">
        <v>5.2415999999999997E-2</v>
      </c>
      <c r="C68" s="1">
        <v>5.2248000000000003E-2</v>
      </c>
      <c r="D68" s="1">
        <v>6.9000000000000006E-2</v>
      </c>
      <c r="E68" s="1">
        <v>6.9000000000000006E-2</v>
      </c>
      <c r="F68" s="1">
        <v>0</v>
      </c>
      <c r="G68" s="1">
        <v>0.90861399999999903</v>
      </c>
      <c r="H68" s="1">
        <v>0.53966399999999903</v>
      </c>
      <c r="I68" s="1">
        <v>0</v>
      </c>
      <c r="J68" s="1">
        <v>0.26991599999999899</v>
      </c>
      <c r="K68" s="1">
        <v>0.26991599999999899</v>
      </c>
      <c r="L68" s="1">
        <v>0.26991599999999899</v>
      </c>
      <c r="M68" s="1">
        <v>0.23005999999999899</v>
      </c>
      <c r="N68" s="1">
        <v>0.26991599999999899</v>
      </c>
      <c r="O68" s="1">
        <v>0.26974799999999899</v>
      </c>
      <c r="P68" s="1">
        <v>0.26974799999999899</v>
      </c>
      <c r="Q68" s="1">
        <v>0.26974799999999899</v>
      </c>
      <c r="R68" s="1">
        <v>0</v>
      </c>
      <c r="S68" s="1">
        <v>0.63886600000000004</v>
      </c>
      <c r="T68" s="1">
        <v>0</v>
      </c>
      <c r="U68" s="1">
        <v>0.36895</v>
      </c>
      <c r="V68" s="1">
        <v>5.5100000000000003E-2</v>
      </c>
      <c r="W68" s="1">
        <v>0.36895</v>
      </c>
      <c r="X68" s="1">
        <v>0.24295</v>
      </c>
      <c r="Y68" s="1">
        <v>0.126</v>
      </c>
      <c r="AA68" s="1">
        <v>0.29994999999999999</v>
      </c>
      <c r="AB68" s="1">
        <v>0</v>
      </c>
      <c r="AE68" s="1">
        <v>3.3997809290210999</v>
      </c>
      <c r="AF68" s="1">
        <v>3.2</v>
      </c>
      <c r="AG68" s="1">
        <v>2.5183212555017102E-2</v>
      </c>
      <c r="AH68" s="1">
        <v>2.5183212555017102E-2</v>
      </c>
      <c r="AI68" s="1">
        <v>2.52163352462298E-2</v>
      </c>
      <c r="AJ68" s="1">
        <v>2.52163352462298E-2</v>
      </c>
      <c r="AK68" s="1">
        <v>0.32806588716489499</v>
      </c>
      <c r="AL68" s="1">
        <v>0.32806588716489499</v>
      </c>
      <c r="AM68" s="1">
        <v>0.32847720094310201</v>
      </c>
      <c r="AN68" s="1">
        <v>0.32847720094310201</v>
      </c>
      <c r="AO68" s="1">
        <v>0</v>
      </c>
      <c r="AP68" s="1">
        <v>9500000</v>
      </c>
      <c r="AQ68" s="1">
        <v>3.35</v>
      </c>
      <c r="AR68" s="1">
        <v>2.4500000000000002</v>
      </c>
      <c r="AS68" s="1">
        <v>1.45</v>
      </c>
      <c r="AT68" s="1">
        <v>2.4500000000000002</v>
      </c>
      <c r="AU68" s="1">
        <v>2.4500000000000002</v>
      </c>
      <c r="AV68" s="1">
        <v>0.9</v>
      </c>
      <c r="AW68" s="1">
        <v>0.9</v>
      </c>
      <c r="AX68" s="1">
        <v>0.9</v>
      </c>
      <c r="AY68" s="1">
        <v>0.9</v>
      </c>
      <c r="AZ68" s="1">
        <v>9500000</v>
      </c>
      <c r="BA68" s="1">
        <v>9500000</v>
      </c>
      <c r="BB68" s="1">
        <v>10800000</v>
      </c>
      <c r="BC68" s="1">
        <v>10400000</v>
      </c>
      <c r="BE68" s="1">
        <v>9800000</v>
      </c>
      <c r="BF68" s="1">
        <v>9800000</v>
      </c>
      <c r="BG68" s="1">
        <v>9700000</v>
      </c>
      <c r="BI68" s="1">
        <v>11000000</v>
      </c>
      <c r="BJ68" s="1">
        <v>10700000</v>
      </c>
      <c r="BK68" s="1">
        <v>10700000</v>
      </c>
      <c r="BL68" s="1">
        <v>10000000</v>
      </c>
      <c r="BM68" s="1">
        <v>10000000</v>
      </c>
      <c r="BN68" s="1">
        <v>10000000</v>
      </c>
      <c r="BO68" s="1">
        <v>10000000</v>
      </c>
      <c r="BP68" s="1">
        <v>9500</v>
      </c>
      <c r="BQ68" s="1">
        <v>11.8125559231505</v>
      </c>
      <c r="BR68" s="1">
        <v>901.71157447988196</v>
      </c>
      <c r="BS68" s="1">
        <v>-839.52912922498194</v>
      </c>
      <c r="BT68" s="1">
        <v>1</v>
      </c>
      <c r="BU68" s="1">
        <v>-840.48920993852096</v>
      </c>
      <c r="BV68" s="1">
        <v>0.48249960107919898</v>
      </c>
      <c r="BW68" s="1">
        <v>12942.9663180067</v>
      </c>
      <c r="BX68" s="1">
        <v>18.4009024501221</v>
      </c>
      <c r="BY68" s="1">
        <v>18.4009024501221</v>
      </c>
      <c r="BZ68" s="1">
        <v>37.839920155008599</v>
      </c>
      <c r="CA68" s="1">
        <v>2546.9296476345298</v>
      </c>
      <c r="CC68" s="1">
        <v>2546.9296476345298</v>
      </c>
      <c r="CG68" s="1">
        <v>1107.70831775179</v>
      </c>
      <c r="CH68" s="1">
        <v>1107.70831775179</v>
      </c>
      <c r="CI68" s="1">
        <v>1107.70831775179</v>
      </c>
      <c r="CJ68" s="1">
        <v>0</v>
      </c>
      <c r="CK68" s="1">
        <v>0</v>
      </c>
      <c r="CL68" s="1">
        <v>1107.70831775179</v>
      </c>
      <c r="CM68" s="1">
        <v>46399.928012956603</v>
      </c>
      <c r="CN68" s="1">
        <v>46.3999280129566</v>
      </c>
      <c r="CO68" s="1">
        <v>33518</v>
      </c>
      <c r="CP68" s="1">
        <v>33518</v>
      </c>
      <c r="CQ68" s="1">
        <v>33.518000000000001</v>
      </c>
      <c r="CR68" s="1">
        <v>49012</v>
      </c>
      <c r="CS68" s="1">
        <v>49012</v>
      </c>
      <c r="CT68" s="1">
        <v>49.012</v>
      </c>
      <c r="CU68" s="1">
        <v>7343.2577982707098</v>
      </c>
      <c r="CV68" s="1">
        <v>20049.609660217298</v>
      </c>
      <c r="CW68" s="1">
        <v>3361.7248354482099</v>
      </c>
      <c r="CX68" s="1">
        <v>82000</v>
      </c>
      <c r="CY68" s="1">
        <v>65000</v>
      </c>
      <c r="CZ68" s="1">
        <v>65000</v>
      </c>
      <c r="DA68" s="1">
        <v>68000</v>
      </c>
      <c r="DB68" s="1">
        <v>39000</v>
      </c>
      <c r="DC68" s="1">
        <v>76000</v>
      </c>
      <c r="DD68" s="1">
        <v>44000</v>
      </c>
      <c r="DE68" s="1">
        <v>44000</v>
      </c>
      <c r="DF68" s="1">
        <v>38000</v>
      </c>
      <c r="DG68" s="1">
        <v>74000</v>
      </c>
      <c r="DH68" s="1">
        <v>40000</v>
      </c>
      <c r="DI68" s="1">
        <v>40000</v>
      </c>
      <c r="DJ68" s="1">
        <v>65000</v>
      </c>
      <c r="DK68" s="1">
        <v>65000</v>
      </c>
      <c r="DL68" s="1">
        <v>38000</v>
      </c>
      <c r="DM68" s="1">
        <v>74000</v>
      </c>
      <c r="DN68" s="1">
        <v>40000</v>
      </c>
      <c r="DO68" s="1">
        <v>40000</v>
      </c>
      <c r="DP68" s="1">
        <v>40000</v>
      </c>
      <c r="DQ68" s="1">
        <v>40000</v>
      </c>
      <c r="DR68" s="1">
        <v>65000</v>
      </c>
      <c r="DS68" s="1">
        <v>65</v>
      </c>
      <c r="DT68" s="1">
        <v>40</v>
      </c>
      <c r="DU68" s="1">
        <v>38.877778157264999</v>
      </c>
      <c r="DW68" s="1">
        <v>6130.0136380270296</v>
      </c>
      <c r="DX68" s="1">
        <v>3605.9122786965199</v>
      </c>
      <c r="DY68" s="1">
        <v>7343.2577982707098</v>
      </c>
      <c r="DZ68" s="1">
        <v>7343.2577982707098</v>
      </c>
      <c r="EA68" s="1">
        <v>7.3432577982707103</v>
      </c>
      <c r="EB68" s="1">
        <v>45000</v>
      </c>
      <c r="EC68" s="1">
        <v>26824.822837277701</v>
      </c>
      <c r="ED68" s="1">
        <v>75000</v>
      </c>
      <c r="EE68" s="1">
        <v>75000</v>
      </c>
      <c r="EF68" s="1">
        <v>55000</v>
      </c>
      <c r="EG68" s="1">
        <v>79000</v>
      </c>
      <c r="EH68" s="1">
        <v>57000</v>
      </c>
      <c r="EI68" s="1">
        <v>82000</v>
      </c>
      <c r="EJ68" s="1">
        <v>57000</v>
      </c>
      <c r="EK68" s="1">
        <v>57000</v>
      </c>
      <c r="EL68" s="1">
        <v>82000</v>
      </c>
      <c r="EM68" s="1">
        <v>75000</v>
      </c>
      <c r="EN68" s="1">
        <v>66000</v>
      </c>
      <c r="EO68" s="1">
        <v>64000</v>
      </c>
      <c r="EP68" s="1">
        <v>41000</v>
      </c>
      <c r="EQ68" s="1">
        <v>41000</v>
      </c>
      <c r="ER68" s="1">
        <v>45000</v>
      </c>
      <c r="ES68" s="1">
        <v>45000</v>
      </c>
      <c r="ET68" s="1">
        <v>66000</v>
      </c>
      <c r="EU68" s="1">
        <v>3900000</v>
      </c>
      <c r="EV68" s="1">
        <v>4100000</v>
      </c>
      <c r="EW68" s="1">
        <v>4000000</v>
      </c>
      <c r="EY68" s="1">
        <v>0.85233924628402902</v>
      </c>
      <c r="EZ68" s="1">
        <v>3.9856000000000003E-2</v>
      </c>
      <c r="FA68" s="1">
        <v>0</v>
      </c>
      <c r="FB68" s="1">
        <v>6.1434569118919997</v>
      </c>
      <c r="FC68" s="1">
        <v>5.4944999999999897</v>
      </c>
      <c r="FD68" s="1">
        <v>3.38354691407858E-2</v>
      </c>
      <c r="FE68" s="1">
        <v>3.3852478172262598E-2</v>
      </c>
      <c r="FF68" s="1">
        <v>6.5809875475860196</v>
      </c>
      <c r="FG68" s="1">
        <v>1.3617854841597301</v>
      </c>
      <c r="FH68" s="1">
        <v>7.9427730317457597</v>
      </c>
      <c r="FI68" s="1">
        <v>3.3852478172262598E-2</v>
      </c>
      <c r="FJ68" s="1">
        <v>3.3852478172262598E-2</v>
      </c>
      <c r="FK68" s="1">
        <v>9.3269716765644797E-3</v>
      </c>
      <c r="FL68" s="1">
        <v>5.5001843485644698E-3</v>
      </c>
      <c r="FM68" s="1">
        <v>3.38354691407858E-2</v>
      </c>
      <c r="FN68" s="1">
        <v>3.38354691407858E-2</v>
      </c>
      <c r="FO68" s="1">
        <v>9.3095784164894495E-3</v>
      </c>
      <c r="FP68" s="1">
        <v>5.5194693104894501E-3</v>
      </c>
      <c r="FQ68" s="1">
        <v>2.99976830317727E-2</v>
      </c>
      <c r="FR68" s="1">
        <v>2.99976830317727E-2</v>
      </c>
      <c r="FS68" s="1">
        <v>1.61954297983582E-4</v>
      </c>
      <c r="FT68" s="1">
        <v>2.9997163651540301E-2</v>
      </c>
      <c r="FU68" s="1">
        <v>2.9997163651540301E-2</v>
      </c>
      <c r="FV68" s="1">
        <v>1.6161934815362E-4</v>
      </c>
      <c r="FW68" s="1">
        <v>5.3799999999999898E-4</v>
      </c>
      <c r="FX68" s="1">
        <v>5.3899999999999901E-4</v>
      </c>
      <c r="FY68" s="1">
        <v>0.51894049669752595</v>
      </c>
      <c r="FZ68" s="1">
        <v>0.56812558344560704</v>
      </c>
      <c r="GA68" s="1">
        <v>0.2</v>
      </c>
      <c r="GB68" s="1">
        <v>0.5</v>
      </c>
      <c r="GH68" s="1">
        <v>1</v>
      </c>
      <c r="GI68" s="1">
        <v>1</v>
      </c>
      <c r="GJ68" s="1">
        <v>8.16</v>
      </c>
      <c r="GP68" s="1">
        <v>8.16</v>
      </c>
      <c r="GQ68" s="1">
        <v>8.16</v>
      </c>
      <c r="GR68" s="1">
        <v>8.16</v>
      </c>
      <c r="GS68" s="1">
        <v>1.48512148512148</v>
      </c>
      <c r="GU68" s="1">
        <v>8.16</v>
      </c>
      <c r="GW68" s="1">
        <v>8.16</v>
      </c>
      <c r="GX68" s="1">
        <v>7</v>
      </c>
      <c r="GY68" s="1">
        <v>122</v>
      </c>
      <c r="GZ68" s="1">
        <v>0.1</v>
      </c>
      <c r="HA68" s="1">
        <v>-1.1421048301239101</v>
      </c>
      <c r="HB68" s="1">
        <v>999</v>
      </c>
      <c r="HD68" s="1">
        <v>999</v>
      </c>
      <c r="HF68" s="1">
        <v>999</v>
      </c>
      <c r="HH68" s="1">
        <v>999</v>
      </c>
      <c r="HJ68" s="1">
        <v>0.90386814548250005</v>
      </c>
      <c r="HL68" s="1">
        <v>0.90386814548250005</v>
      </c>
      <c r="HM68" s="1">
        <v>0.421691287608634</v>
      </c>
      <c r="HO68" s="1">
        <v>0.421691287608634</v>
      </c>
      <c r="HQ68" s="1">
        <v>999</v>
      </c>
      <c r="HR68" s="1">
        <v>11.1259198657424</v>
      </c>
      <c r="HS68" s="1">
        <v>999</v>
      </c>
      <c r="HV68" s="1">
        <v>999</v>
      </c>
      <c r="HX68" s="1">
        <v>104.57876519413399</v>
      </c>
      <c r="HY68" s="1">
        <v>104.57876519413399</v>
      </c>
      <c r="IC68" s="1">
        <v>999</v>
      </c>
      <c r="ID68" s="1">
        <v>999</v>
      </c>
      <c r="IF68" s="1">
        <v>999</v>
      </c>
      <c r="IH68" s="1">
        <v>64.1264386987758</v>
      </c>
      <c r="IK68" s="1">
        <v>999</v>
      </c>
      <c r="IL68" s="1">
        <v>1.2806792010161401</v>
      </c>
      <c r="IN68" s="1">
        <v>999</v>
      </c>
      <c r="IO68" s="1">
        <v>999</v>
      </c>
      <c r="IP68" s="1">
        <v>999</v>
      </c>
      <c r="IR68" s="1">
        <v>1.9937699075316799</v>
      </c>
      <c r="IS68" s="1">
        <v>999</v>
      </c>
      <c r="IT68" s="1">
        <v>3.4353223673831201</v>
      </c>
      <c r="IU68" s="1">
        <v>999</v>
      </c>
      <c r="IW68" s="1">
        <v>999</v>
      </c>
      <c r="IX68" s="1">
        <v>-1574.046875</v>
      </c>
      <c r="IZ68" s="1">
        <v>3319.09199883269</v>
      </c>
      <c r="JB68" s="1">
        <v>9</v>
      </c>
      <c r="JC68" s="1">
        <v>9</v>
      </c>
      <c r="JI68" s="1">
        <v>0.123083930237034</v>
      </c>
      <c r="JJ68" s="1">
        <v>-226.46130355017999</v>
      </c>
      <c r="JK68" s="1">
        <v>4.9000000000000004</v>
      </c>
      <c r="JL68" s="1">
        <v>4.9000000000000004</v>
      </c>
      <c r="JM68" s="1">
        <v>1.8</v>
      </c>
      <c r="JN68" s="1">
        <v>1.8</v>
      </c>
      <c r="JP68" s="1">
        <v>1130</v>
      </c>
      <c r="JR68" s="1">
        <v>1130</v>
      </c>
      <c r="JS68" s="1">
        <v>0</v>
      </c>
      <c r="JW68" s="1">
        <v>1329.24998130215</v>
      </c>
      <c r="JY68" s="1">
        <v>0.33347323263980899</v>
      </c>
      <c r="KD68" s="1">
        <v>7.5814733405841203E-2</v>
      </c>
      <c r="KE68" s="1">
        <v>7.5814733405841203E-2</v>
      </c>
      <c r="KH68" s="1">
        <v>9.5675994496955297E-2</v>
      </c>
      <c r="KI68" s="1">
        <v>1</v>
      </c>
      <c r="KJ68" s="1">
        <v>1</v>
      </c>
      <c r="KK68" s="1">
        <v>0</v>
      </c>
      <c r="KP68" s="1">
        <v>9.5675994496955297E-2</v>
      </c>
      <c r="KS68" s="1">
        <v>0</v>
      </c>
      <c r="KU68" s="1">
        <v>0</v>
      </c>
      <c r="KX68" s="1">
        <v>0</v>
      </c>
      <c r="KY68" s="1">
        <v>0.44990355075921701</v>
      </c>
      <c r="LB68" s="1">
        <v>0</v>
      </c>
      <c r="LC68" s="1">
        <v>0.14000000000000001</v>
      </c>
      <c r="LH68" s="1">
        <v>7.0999999999999897E-2</v>
      </c>
      <c r="LI68" s="1">
        <v>0.14000000000000001</v>
      </c>
      <c r="LJ68" s="1">
        <v>0.14000000000000001</v>
      </c>
      <c r="LK68" s="1">
        <v>0.14000000000000001</v>
      </c>
      <c r="LL68" s="1">
        <v>1</v>
      </c>
      <c r="LM68" s="1">
        <v>0</v>
      </c>
      <c r="LN68" s="1">
        <v>2.4500000000000002</v>
      </c>
      <c r="LO68" s="1">
        <v>0.9</v>
      </c>
      <c r="LP68" s="1">
        <v>0.14000000000000001</v>
      </c>
      <c r="LQ68" s="1">
        <v>9.9163265306122406E-2</v>
      </c>
      <c r="LR68" s="1">
        <v>1.48512148512148</v>
      </c>
      <c r="LS68" s="1">
        <v>98.116071428571402</v>
      </c>
      <c r="LT68" s="1">
        <v>0.216649159663865</v>
      </c>
      <c r="LU68" s="1">
        <v>0.14000000000000001</v>
      </c>
      <c r="LV68" s="1">
        <v>0.14000000000000001</v>
      </c>
      <c r="LW68" s="1">
        <v>0.14000000000000001</v>
      </c>
      <c r="LX68" s="1">
        <v>0.14000000000000001</v>
      </c>
      <c r="LY68" s="1">
        <v>0.14000000000000001</v>
      </c>
      <c r="LZ68" s="1">
        <v>0.14000000000000001</v>
      </c>
      <c r="MA68" s="1">
        <v>1</v>
      </c>
      <c r="MB68" s="1">
        <v>1</v>
      </c>
      <c r="MC68" s="1">
        <v>1</v>
      </c>
      <c r="MD68" s="1">
        <v>1</v>
      </c>
      <c r="ME68" s="1">
        <v>0</v>
      </c>
      <c r="MF68" s="1">
        <v>0</v>
      </c>
      <c r="MG68" s="1">
        <v>0</v>
      </c>
      <c r="MI68" s="1">
        <v>0.99980000000000002</v>
      </c>
      <c r="MK68" s="1">
        <v>9.5675994496955297E-2</v>
      </c>
      <c r="MM68" s="1">
        <v>0.99990000000000001</v>
      </c>
      <c r="MO68" s="1">
        <v>7.5814733405841203E-2</v>
      </c>
      <c r="MP68" s="1">
        <v>1.9211912187591</v>
      </c>
      <c r="MQ68" s="1">
        <v>1.7456212380415801</v>
      </c>
      <c r="MR68" s="1">
        <v>-1.4999775E-2</v>
      </c>
      <c r="MS68" s="1">
        <v>3.7950000000000001E-4</v>
      </c>
      <c r="MT68" s="1">
        <v>0</v>
      </c>
      <c r="MU68" s="1">
        <v>0</v>
      </c>
      <c r="MV68" s="1">
        <v>0.65178092902110896</v>
      </c>
      <c r="MW68" s="1">
        <v>6.4713037280780004</v>
      </c>
      <c r="MX68" s="1">
        <v>6.4713037280780004</v>
      </c>
      <c r="MY68" s="1">
        <v>6.1462809290211</v>
      </c>
      <c r="MZ68" s="1">
        <v>0</v>
      </c>
      <c r="NA68" s="1">
        <v>0.20021907097889</v>
      </c>
      <c r="NB68" s="1">
        <v>0</v>
      </c>
      <c r="NC68" s="1">
        <v>5.4999999999999997E-3</v>
      </c>
      <c r="ND68" s="1">
        <v>0.04</v>
      </c>
      <c r="NE68" s="1">
        <v>-6.4500000000000002E-2</v>
      </c>
      <c r="NF68" s="1">
        <v>-2.9999999999999898E-2</v>
      </c>
      <c r="NG68" s="1">
        <v>8.16</v>
      </c>
      <c r="NI68" s="1">
        <v>1.000100010001</v>
      </c>
      <c r="NJ68" s="1">
        <v>9.9000000000000005E-2</v>
      </c>
      <c r="NK68" s="1">
        <v>2</v>
      </c>
      <c r="NL68" s="1">
        <v>9.9000000000000005E-2</v>
      </c>
      <c r="NM68" s="1">
        <v>5.4944999999999897</v>
      </c>
      <c r="NO68" s="1">
        <v>2.74724999999999</v>
      </c>
      <c r="NP68" s="1">
        <v>2.2999999999999901</v>
      </c>
      <c r="NQ68" s="1">
        <v>2.2999999999999901</v>
      </c>
      <c r="NR68" s="1">
        <v>2.2999999999999901</v>
      </c>
      <c r="NS68" s="1">
        <v>2.2999999999999901</v>
      </c>
      <c r="NT68" s="1">
        <v>2.2999999999999901</v>
      </c>
      <c r="NU68" s="1">
        <v>2.2999999999999901</v>
      </c>
      <c r="NV68" s="1">
        <v>2.2999999999999901</v>
      </c>
      <c r="NW68" s="1">
        <v>2.2999999999999901</v>
      </c>
      <c r="NX68" s="1">
        <v>2.2999999999999901</v>
      </c>
      <c r="NZ68" s="1">
        <v>5</v>
      </c>
      <c r="OA68" s="1">
        <v>0</v>
      </c>
      <c r="OB68" s="1">
        <v>0</v>
      </c>
      <c r="OC68" s="1">
        <v>0</v>
      </c>
      <c r="OD68" s="1">
        <v>-0.96008071353986302</v>
      </c>
      <c r="OE68" s="1">
        <v>6.9000000000000006E-2</v>
      </c>
      <c r="OF68" s="1">
        <v>0</v>
      </c>
      <c r="OG68" s="1">
        <v>1520.05581128055</v>
      </c>
      <c r="OI68" s="1">
        <v>1520.05581128055</v>
      </c>
      <c r="OK68" s="1">
        <v>1512.45194014359</v>
      </c>
      <c r="OM68" s="1">
        <v>1512.45194014359</v>
      </c>
      <c r="OO68" s="1">
        <v>20.0496096602173</v>
      </c>
      <c r="OP68" s="1">
        <v>3.3617248354482099</v>
      </c>
      <c r="OQ68" s="1">
        <v>0.18030700526401999</v>
      </c>
      <c r="OR68" s="1">
        <v>901.71157447988196</v>
      </c>
      <c r="OS68" s="1">
        <v>1133.18034080354</v>
      </c>
      <c r="OV68" s="1">
        <v>1037.5307106274499</v>
      </c>
      <c r="OX68" s="1">
        <v>1037.5307106274499</v>
      </c>
      <c r="OZ68" s="1">
        <v>0.90171157447988204</v>
      </c>
      <c r="PA68" s="1">
        <v>0</v>
      </c>
      <c r="PB68" s="1">
        <v>0</v>
      </c>
      <c r="PC68" s="1">
        <v>0.2175</v>
      </c>
      <c r="PE68" s="1">
        <v>0.2175</v>
      </c>
      <c r="PG68" s="1">
        <v>3.7999999999999902E-2</v>
      </c>
      <c r="PI68" s="1">
        <v>3.7999999999999902E-2</v>
      </c>
      <c r="PK68" s="1">
        <v>0.25</v>
      </c>
      <c r="PM68" s="1">
        <v>0.25040000000000001</v>
      </c>
      <c r="PO68" s="1">
        <v>33518</v>
      </c>
      <c r="PR68" s="1">
        <v>0</v>
      </c>
      <c r="PS68" s="1">
        <v>49012</v>
      </c>
      <c r="PV68" s="1">
        <v>0</v>
      </c>
      <c r="PW68" s="1">
        <v>0</v>
      </c>
      <c r="PX68" s="1">
        <v>2.3199999999999901E-2</v>
      </c>
      <c r="PZ68" s="1">
        <v>2.3199999999999901E-2</v>
      </c>
      <c r="QB68" s="1">
        <v>2.98E-2</v>
      </c>
      <c r="QD68" s="1">
        <v>2.98E-2</v>
      </c>
      <c r="QF68" s="1">
        <v>5.3799999999999898E-4</v>
      </c>
      <c r="QH68" s="1">
        <v>5.3899999999999901E-4</v>
      </c>
      <c r="QJ68" s="1">
        <v>1.1200000000000001</v>
      </c>
      <c r="QL68" s="1">
        <v>7.8E-2</v>
      </c>
      <c r="QN68" s="1">
        <v>7.8E-2</v>
      </c>
      <c r="QO68" s="1">
        <v>7.8E-2</v>
      </c>
      <c r="QQ68" s="1">
        <v>0.19</v>
      </c>
      <c r="QR68" s="1">
        <v>1.1200000000000001</v>
      </c>
      <c r="QT68" s="1">
        <v>7.8E-2</v>
      </c>
      <c r="QW68" s="1">
        <v>7.8E-2</v>
      </c>
      <c r="QY68" s="1">
        <v>5.6000000000000001E-2</v>
      </c>
      <c r="QZ68" s="1">
        <v>5.6000000000000001E-2</v>
      </c>
      <c r="RA68" s="1">
        <v>5.6000000000000001E-2</v>
      </c>
      <c r="RC68" s="1">
        <v>0.184</v>
      </c>
      <c r="RD68" s="1">
        <v>0.187</v>
      </c>
      <c r="RG68" s="1">
        <v>0.1875</v>
      </c>
      <c r="RH68" s="1">
        <v>6</v>
      </c>
      <c r="RI68" s="1">
        <v>5.6000000000000001E-2</v>
      </c>
      <c r="RJ68" s="1">
        <v>5.6000000000000001E-2</v>
      </c>
      <c r="RK68" s="1">
        <v>6.7999999999999901</v>
      </c>
      <c r="RL68" s="1">
        <v>6.7999999999999901</v>
      </c>
      <c r="RM68" s="1">
        <v>6.7999999999999901</v>
      </c>
      <c r="RN68" s="1">
        <v>0</v>
      </c>
      <c r="RO68" s="1">
        <v>0</v>
      </c>
      <c r="RP68" s="1">
        <v>1.5</v>
      </c>
      <c r="RQ68" s="1">
        <v>1.5</v>
      </c>
      <c r="RR68" s="1">
        <v>1.5</v>
      </c>
      <c r="RS68" s="1">
        <v>1.5</v>
      </c>
      <c r="RT68" s="1">
        <v>1.5</v>
      </c>
      <c r="RU68" s="1">
        <v>1.5</v>
      </c>
      <c r="RV68" s="1">
        <v>702.57349269707197</v>
      </c>
      <c r="RX68" s="1">
        <v>3605.9122786965199</v>
      </c>
      <c r="RY68" s="1">
        <v>-368.23482530580702</v>
      </c>
      <c r="SA68" s="1">
        <v>3333.5488537491801</v>
      </c>
      <c r="SD68" s="1">
        <v>3.6059122786965201</v>
      </c>
      <c r="SE68" s="1">
        <v>3219.7679511432202</v>
      </c>
      <c r="SF68" s="1">
        <v>6720.1614517348598</v>
      </c>
      <c r="SG68" s="1">
        <v>5297.03759704207</v>
      </c>
      <c r="SH68" s="1">
        <v>6720.1614517348598</v>
      </c>
      <c r="SI68" s="1">
        <v>3.2197679511432198</v>
      </c>
      <c r="SJ68" s="1">
        <v>3605.9122786965199</v>
      </c>
      <c r="SK68" s="1">
        <v>-368.23482530580702</v>
      </c>
      <c r="SM68" s="1">
        <v>-318.37544443999002</v>
      </c>
      <c r="SN68" s="1">
        <v>3605.9122786965199</v>
      </c>
      <c r="SO68" s="1">
        <v>3605.9122786965199</v>
      </c>
      <c r="SQ68" s="1">
        <v>3.6059122786965201</v>
      </c>
      <c r="SR68" s="1">
        <v>0.97329341861665197</v>
      </c>
      <c r="SS68" s="1">
        <v>1.5</v>
      </c>
      <c r="ST68" s="1">
        <v>73.799999999999898</v>
      </c>
      <c r="SU68" s="1">
        <v>5.4944999999999897</v>
      </c>
      <c r="SV68" s="1">
        <v>5.4944999999999897</v>
      </c>
      <c r="SW68" s="1">
        <v>5.4944999999999897</v>
      </c>
      <c r="SX68" s="1">
        <v>2</v>
      </c>
      <c r="SY68" s="1">
        <v>0.93600000000000005</v>
      </c>
      <c r="SZ68" s="1">
        <v>0.184</v>
      </c>
      <c r="TA68" s="1">
        <v>0.93300000000000005</v>
      </c>
      <c r="TB68" s="1">
        <v>0.187</v>
      </c>
      <c r="TC68" s="1">
        <v>0.243234893792799</v>
      </c>
      <c r="TD68" s="1">
        <v>7</v>
      </c>
      <c r="TE68" s="1">
        <v>7</v>
      </c>
      <c r="TG68" s="1">
        <v>0.19</v>
      </c>
      <c r="TH68" s="1">
        <v>2</v>
      </c>
      <c r="TJ68" s="1">
        <v>0</v>
      </c>
      <c r="TK68" s="1">
        <v>0</v>
      </c>
      <c r="TL68" s="1">
        <v>0.29850746268656703</v>
      </c>
      <c r="TN68" s="1">
        <v>2</v>
      </c>
      <c r="TO68" s="1">
        <v>54.268991149587698</v>
      </c>
      <c r="TP68" s="1">
        <v>999</v>
      </c>
      <c r="TQ68" s="1">
        <v>96.673799687807005</v>
      </c>
      <c r="TR68" s="1">
        <v>87.043961927140899</v>
      </c>
      <c r="TS68" s="1">
        <v>0.90386814548250005</v>
      </c>
      <c r="TT68" s="1">
        <v>0.421691287608634</v>
      </c>
      <c r="TU68" s="1">
        <v>90.023438568485005</v>
      </c>
      <c r="TV68" s="1">
        <v>10.799947081893601</v>
      </c>
      <c r="TW68" s="1">
        <v>999</v>
      </c>
      <c r="TX68" s="1">
        <v>999</v>
      </c>
      <c r="TY68" s="1">
        <v>104.57876519413399</v>
      </c>
      <c r="TZ68" s="1">
        <v>107.626336378644</v>
      </c>
      <c r="UA68" s="1">
        <v>999</v>
      </c>
      <c r="UB68" s="1">
        <v>17.281130273241299</v>
      </c>
      <c r="UC68" s="1">
        <v>999</v>
      </c>
      <c r="UD68" s="1">
        <v>1.2806792010161401</v>
      </c>
      <c r="UE68" s="1">
        <v>999</v>
      </c>
      <c r="UF68" s="1">
        <v>999</v>
      </c>
      <c r="UG68" s="1">
        <v>999</v>
      </c>
      <c r="UH68" s="1">
        <v>1.9937699075316799</v>
      </c>
      <c r="UI68" s="1">
        <v>999</v>
      </c>
      <c r="UJ68" s="1">
        <v>3.4353223673831201</v>
      </c>
      <c r="UK68" s="1">
        <v>999</v>
      </c>
      <c r="UL68" s="1">
        <v>999</v>
      </c>
      <c r="UN68" s="1">
        <v>13</v>
      </c>
      <c r="UO68" s="1">
        <v>13</v>
      </c>
      <c r="UP68" s="1">
        <v>12</v>
      </c>
      <c r="UQ68" s="1">
        <v>19</v>
      </c>
      <c r="UR68" s="1">
        <v>23</v>
      </c>
      <c r="US68" s="1">
        <v>11</v>
      </c>
      <c r="UT68" s="1">
        <v>11</v>
      </c>
      <c r="UU68" s="1">
        <v>32</v>
      </c>
      <c r="UV68" s="1">
        <v>27</v>
      </c>
      <c r="UW68" s="1">
        <v>8</v>
      </c>
      <c r="UX68" s="1">
        <v>8</v>
      </c>
      <c r="UY68" s="1">
        <v>32</v>
      </c>
      <c r="UZ68" s="1">
        <v>27</v>
      </c>
      <c r="VA68" s="1">
        <v>8</v>
      </c>
      <c r="VB68" s="1">
        <v>8</v>
      </c>
      <c r="VC68" s="1">
        <v>8</v>
      </c>
      <c r="VD68" s="1">
        <v>8</v>
      </c>
      <c r="VE68" s="1">
        <v>13</v>
      </c>
      <c r="VF68" s="1">
        <v>14</v>
      </c>
      <c r="VG68" s="1">
        <v>25</v>
      </c>
      <c r="VH68" s="1">
        <v>0.33</v>
      </c>
      <c r="VI68" s="1">
        <v>0.33</v>
      </c>
      <c r="VJ68" s="1">
        <v>0.33</v>
      </c>
      <c r="VK68" s="1">
        <v>0</v>
      </c>
      <c r="VL68" s="1">
        <v>0.2</v>
      </c>
      <c r="VR68" s="1">
        <v>0.33250000000000002</v>
      </c>
      <c r="VS68" s="1">
        <v>0.33250000000000002</v>
      </c>
      <c r="VT68" s="1">
        <v>8.16</v>
      </c>
      <c r="VU68" s="1">
        <v>1.5</v>
      </c>
      <c r="VV68" s="1">
        <v>1.5</v>
      </c>
      <c r="VW68" s="1">
        <v>0.188</v>
      </c>
      <c r="VX68" s="1">
        <v>1</v>
      </c>
      <c r="VY68" s="1">
        <v>1.3304013352250801</v>
      </c>
      <c r="VZ68" s="1">
        <v>0</v>
      </c>
      <c r="WA68" s="1">
        <v>1.1200000000000001</v>
      </c>
      <c r="WB68" s="1">
        <v>1.1200000000000001</v>
      </c>
      <c r="WC68" s="1">
        <v>8.16</v>
      </c>
      <c r="WE68" s="1">
        <v>5.31999999999999E-2</v>
      </c>
      <c r="WF68" s="1">
        <v>0.19</v>
      </c>
      <c r="WG68" s="1">
        <v>0.14000000000000001</v>
      </c>
      <c r="WH68" s="1">
        <v>0.14000000000000001</v>
      </c>
      <c r="WI68" s="1">
        <v>7.8E-2</v>
      </c>
      <c r="WJ68" s="1">
        <v>12.295678064291</v>
      </c>
      <c r="WK68" s="1">
        <v>7.8E-2</v>
      </c>
      <c r="WL68" s="1">
        <v>7.8E-2</v>
      </c>
      <c r="WM68" s="1">
        <v>5.6000000000000001E-2</v>
      </c>
      <c r="WN68" s="1">
        <v>7.0999999999999897E-2</v>
      </c>
      <c r="WO68" s="1">
        <v>7.0999999999999897E-2</v>
      </c>
      <c r="WP68" s="1">
        <v>7.0999999999999897E-2</v>
      </c>
      <c r="WQ68" s="1">
        <v>7.0999999999999897E-2</v>
      </c>
      <c r="WR68" s="1">
        <v>0.14000000000000001</v>
      </c>
      <c r="WS68" s="1">
        <v>0.14000000000000001</v>
      </c>
      <c r="WT68" s="1">
        <v>0.14000000000000001</v>
      </c>
      <c r="WU68" s="1">
        <v>0.19</v>
      </c>
      <c r="WV68" s="1">
        <v>5.6000000000000001E-2</v>
      </c>
      <c r="WW68" s="1">
        <v>5.6000000000000001E-2</v>
      </c>
      <c r="WY68" s="1">
        <v>5.6000000000000001E-2</v>
      </c>
      <c r="WZ68" s="1">
        <v>5.6000000000000001E-2</v>
      </c>
      <c r="XA68" s="1">
        <v>5.6000000000000001E-2</v>
      </c>
      <c r="XB68" s="1">
        <v>5.6000000000000001E-2</v>
      </c>
      <c r="XC68" s="1">
        <v>5.6000000000000001E-2</v>
      </c>
      <c r="XD68" s="1">
        <v>5.6000000000000001E-2</v>
      </c>
      <c r="XE68" s="1">
        <v>0.188</v>
      </c>
      <c r="XF68" s="1">
        <v>1</v>
      </c>
      <c r="XG68" s="1">
        <v>5.6000000000000001E-2</v>
      </c>
      <c r="XH68" s="1">
        <v>6.4713037280780004</v>
      </c>
      <c r="XI68" s="1">
        <v>98.116071428571402</v>
      </c>
      <c r="XJ68" s="1">
        <v>0.58240058240058201</v>
      </c>
      <c r="XK68" s="1">
        <v>0.123083930237034</v>
      </c>
      <c r="XP68" s="1">
        <v>0.28989999999999899</v>
      </c>
      <c r="XQ68" s="1">
        <v>0.28989999999999899</v>
      </c>
      <c r="XR68" s="1">
        <v>2.5499999999999901</v>
      </c>
      <c r="XS68" s="1">
        <v>0.27413437401791402</v>
      </c>
      <c r="XX68" s="1">
        <v>0</v>
      </c>
      <c r="XY68" s="1">
        <v>6.4713037280780004</v>
      </c>
    </row>
  </sheetData>
  <mergeCells count="9">
    <mergeCell ref="A50:A52"/>
    <mergeCell ref="A54:A56"/>
    <mergeCell ref="A58:A64"/>
    <mergeCell ref="A2:A10"/>
    <mergeCell ref="A12:A20"/>
    <mergeCell ref="A22:A30"/>
    <mergeCell ref="A32:A40"/>
    <mergeCell ref="A42:A44"/>
    <mergeCell ref="A46:A4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summary</vt:lpstr>
      <vt:lpstr>dta</vt:lpstr>
      <vt:lpstr>all_in_1</vt:lpstr>
      <vt:lpstr>04C_pan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Klimovskikh, Alexander V</cp:lastModifiedBy>
  <cp:lastPrinted>2019-11-21T07:03:25Z</cp:lastPrinted>
  <dcterms:created xsi:type="dcterms:W3CDTF">2019-10-16T14:49:08Z</dcterms:created>
  <dcterms:modified xsi:type="dcterms:W3CDTF">2019-12-11T09:59:02Z</dcterms:modified>
</cp:coreProperties>
</file>